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020" activeTab="6"/>
  </bookViews>
  <sheets>
    <sheet name="PENRO Palawan" sheetId="1" r:id="rId1"/>
    <sheet name="PUERTO PRINCESA" sheetId="2" r:id="rId2"/>
    <sheet name="CORON" sheetId="3" r:id="rId3"/>
    <sheet name="ROXAS" sheetId="4" r:id="rId4"/>
    <sheet name="BROOKES POINT" sheetId="5" r:id="rId5"/>
    <sheet name="TAYTAY" sheetId="6" r:id="rId6"/>
    <sheet name="QUEZON" sheetId="7" r:id="rId7"/>
    <sheet name="January 2025 - December 2025" sheetId="8" r:id="rId8"/>
    <sheet name="January 2023 - December 2023" sheetId="9" state="hidden" r:id="rId9"/>
    <sheet name="RED" sheetId="10" state="hidden" r:id="rId10"/>
    <sheet name="October_2018" sheetId="11" state="hidden" r:id="rId11"/>
    <sheet name="November_2018" sheetId="12" state="hidden" r:id="rId12"/>
    <sheet name="December_2018" sheetId="13" state="hidden" r:id="rId13"/>
    <sheet name="January_2019" sheetId="14" state="hidden" r:id="rId14"/>
    <sheet name="February_2019" sheetId="15" state="hidden" r:id="rId15"/>
    <sheet name="March_2019" sheetId="16" state="hidden" r:id="rId16"/>
    <sheet name="April_2019" sheetId="17" state="hidden" r:id="rId17"/>
    <sheet name="May_2019" sheetId="18" state="hidden" r:id="rId18"/>
    <sheet name="June_2019" sheetId="19" state="hidden" r:id="rId19"/>
    <sheet name="July_2019" sheetId="20" state="hidden" r:id="rId20"/>
    <sheet name="August_2019" sheetId="21" state="hidden" r:id="rId21"/>
    <sheet name="Sept._2019" sheetId="22" state="hidden" r:id="rId22"/>
    <sheet name="Oct._2019" sheetId="23" state="hidden" r:id="rId23"/>
    <sheet name="Sept.2018-Aug.2019 (2)" sheetId="24" state="hidden" r:id="rId24"/>
    <sheet name="Sheet1" sheetId="25" state="hidden" r:id="rId25"/>
    <sheet name="for memo discussion" sheetId="26" state="hidden" r:id="rId26"/>
    <sheet name="M&amp;P Physical  (2)" sheetId="27" state="hidden" r:id="rId27"/>
    <sheet name="M&amp;P Combined" sheetId="28" state="hidden" r:id="rId28"/>
    <sheet name="Sample" sheetId="29" state="hidden" r:id="rId29"/>
    <sheet name="Temp2_Profile FEO&amp; Tech Staff " sheetId="30" state="hidden" r:id="rId30"/>
    <sheet name="R2" sheetId="31" state="hidden" r:id="rId31"/>
    <sheet name="R8" sheetId="32" state="hidden" r:id="rId32"/>
    <sheet name="RED (1)" sheetId="33" state="hidden" r:id="rId33"/>
    <sheet name="October_2018 (1)" sheetId="34" state="hidden" r:id="rId34"/>
    <sheet name="November_2018 (1)" sheetId="35" state="hidden" r:id="rId35"/>
    <sheet name="December_2018 (1)" sheetId="36" state="hidden" r:id="rId36"/>
    <sheet name="January_2019 (1)" sheetId="37" state="hidden" r:id="rId37"/>
    <sheet name="February_2019 (1)" sheetId="38" state="hidden" r:id="rId38"/>
    <sheet name="March_2019 (1)" sheetId="39" state="hidden" r:id="rId39"/>
    <sheet name="April_2019 (1)" sheetId="40" state="hidden" r:id="rId40"/>
    <sheet name="May_2019 (1)" sheetId="41" state="hidden" r:id="rId41"/>
    <sheet name="June_2019 (1)" sheetId="42" state="hidden" r:id="rId42"/>
    <sheet name="July_2019 (1)" sheetId="43" state="hidden" r:id="rId43"/>
    <sheet name="August_2019 (1)" sheetId="44" state="hidden" r:id="rId44"/>
    <sheet name="Sept._2019 (1)" sheetId="45" state="hidden" r:id="rId45"/>
    <sheet name="Oct._2019 (1)" sheetId="46" state="hidden" r:id="rId46"/>
    <sheet name="Sept.2018-Aug.2019 (2) (1)" sheetId="47" state="hidden" r:id="rId47"/>
    <sheet name="M&amp;P Physical  (2) (1)" sheetId="48" state="hidden" r:id="rId48"/>
    <sheet name="M&amp;P Combined (1)" sheetId="49" state="hidden" r:id="rId49"/>
    <sheet name="Sheet5" sheetId="50" state="hidden" r:id="rId50"/>
    <sheet name="Summary of Submitted LOAs (1)" sheetId="51" state="hidden" r:id="rId51"/>
    <sheet name="SUMMARY PER INDICATORS (1)" sheetId="52" state="hidden" r:id="rId52"/>
    <sheet name="Sheet1 (1)" sheetId="53" state="hidden" r:id="rId53"/>
    <sheet name="Families involved" sheetId="54" state="hidden" r:id="rId54"/>
    <sheet name="SUMMARY PER INDICATORS (2)" sheetId="55" state="hidden" r:id="rId55"/>
    <sheet name="Sheet1 (2)" sheetId="56" state="hidden" r:id="rId56"/>
    <sheet name="for memo discussion (1)" sheetId="57" state="hidden" r:id="rId57"/>
    <sheet name="M&amp;P Physical  (2) (2)" sheetId="58" state="hidden" r:id="rId58"/>
    <sheet name="M&amp;P Combined (2)" sheetId="59" state="hidden" r:id="rId59"/>
    <sheet name="Sample (1)" sheetId="60" state="hidden" r:id="rId60"/>
    <sheet name="Temp2_Profile FEO&amp; Tech Staff  " sheetId="61" state="hidden" r:id="rId61"/>
    <sheet name="R2 (1)" sheetId="62" state="hidden" r:id="rId62"/>
    <sheet name="R8 (1)" sheetId="63" state="hidden" r:id="rId63"/>
    <sheet name="RED (1) (1)" sheetId="64" state="hidden" r:id="rId64"/>
    <sheet name="October_2018 (1) (1)" sheetId="65" state="hidden" r:id="rId65"/>
    <sheet name="November_2018 (1) (1)" sheetId="66" state="hidden" r:id="rId66"/>
    <sheet name="December_2018 (1) (1)" sheetId="67" state="hidden" r:id="rId67"/>
    <sheet name="January_2019 (1) (1)" sheetId="68" state="hidden" r:id="rId68"/>
    <sheet name="February_2019 (1) (1)" sheetId="69" state="hidden" r:id="rId69"/>
    <sheet name="March_2019 (1) (1)" sheetId="70" state="hidden" r:id="rId70"/>
    <sheet name="April_2019 (1) (1)" sheetId="71" state="hidden" r:id="rId71"/>
    <sheet name="May_2019 (1) (1)" sheetId="72" state="hidden" r:id="rId72"/>
    <sheet name="June_2019 (1) (1)" sheetId="73" state="hidden" r:id="rId73"/>
    <sheet name="July_2019 (1) (1)" sheetId="74" state="hidden" r:id="rId74"/>
    <sheet name="August_2019 (1) (1)" sheetId="75" state="hidden" r:id="rId75"/>
    <sheet name="Sept._2019 (1) (1)" sheetId="76" state="hidden" r:id="rId76"/>
    <sheet name="Oct._2019 (1) (1)" sheetId="77" state="hidden" r:id="rId77"/>
    <sheet name="Sept.2018-Aug.2019 (2) (1) (1)" sheetId="78" state="hidden" r:id="rId78"/>
    <sheet name="M&amp;P Physical  (2) (1) (1)" sheetId="79" state="hidden" r:id="rId79"/>
    <sheet name="M&amp;P Combined (1) (1)" sheetId="80" state="hidden" r:id="rId80"/>
    <sheet name="Sheet3" sheetId="81" state="hidden" r:id="rId81"/>
    <sheet name="Summary of Submitted LOAs (1) (" sheetId="82" state="hidden" r:id="rId82"/>
    <sheet name="SUMMARY PER INDICATORS (1) (1)" sheetId="83" state="hidden" r:id="rId83"/>
    <sheet name="Sheet1 (1) (1)" sheetId="84" state="hidden" r:id="rId84"/>
    <sheet name="Families involved (1)" sheetId="85" state="hidden" r:id="rId85"/>
    <sheet name="SUMMARY PER INDICATORS (3)" sheetId="86" state="hidden" r:id="rId86"/>
    <sheet name="Sheet1 (3)" sheetId="87" state="hidden" r:id="rId87"/>
    <sheet name="for memo discussion (2)" sheetId="88" state="hidden" r:id="rId88"/>
    <sheet name="M&amp;P Physical  (2) (3)" sheetId="89" state="hidden" r:id="rId89"/>
    <sheet name="M&amp;P Combined (3)" sheetId="90" state="hidden" r:id="rId90"/>
    <sheet name="Sample (2)" sheetId="91" state="hidden" r:id="rId91"/>
    <sheet name="Sheet6" sheetId="92" state="hidden" r:id="rId92"/>
    <sheet name="R2 (2)" sheetId="93" state="hidden" r:id="rId93"/>
    <sheet name="R8 (2)" sheetId="94" state="hidden" r:id="rId94"/>
    <sheet name="RED (2)" sheetId="95" state="hidden" r:id="rId95"/>
    <sheet name="October_2018 (2)" sheetId="96" state="hidden" r:id="rId96"/>
    <sheet name="November_2018 (2)" sheetId="97" state="hidden" r:id="rId97"/>
    <sheet name="December_2018 (2)" sheetId="98" state="hidden" r:id="rId98"/>
    <sheet name="January_2019 (2)" sheetId="99" state="hidden" r:id="rId99"/>
    <sheet name="February_2019 (2)" sheetId="100" state="hidden" r:id="rId100"/>
    <sheet name="March_2019 (2)" sheetId="101" state="hidden" r:id="rId101"/>
    <sheet name="April_2019 (2)" sheetId="102" state="hidden" r:id="rId102"/>
    <sheet name="May_2019 (2)" sheetId="103" state="hidden" r:id="rId103"/>
    <sheet name="June_2019 (2)" sheetId="104" state="hidden" r:id="rId104"/>
    <sheet name="July_2019 (2)" sheetId="105" state="hidden" r:id="rId105"/>
    <sheet name="August_2019 (2)" sheetId="106" state="hidden" r:id="rId106"/>
    <sheet name="Sept._2019 (2)" sheetId="107" state="hidden" r:id="rId107"/>
    <sheet name="Oct._2019 (2)" sheetId="108" state="hidden" r:id="rId108"/>
    <sheet name="Sept.2018-Aug.2019 (2) (2)" sheetId="109" state="hidden" r:id="rId109"/>
    <sheet name="M&amp;P Physical  (2) (1) (2)" sheetId="110" state="hidden" r:id="rId110"/>
    <sheet name="M&amp;P Combined (1) (2)" sheetId="111" state="hidden" r:id="rId111"/>
    <sheet name="Sheet3 (1)" sheetId="112" state="hidden" r:id="rId112"/>
    <sheet name="Sheet7" sheetId="113" state="hidden" r:id="rId113"/>
    <sheet name="SUMMARY PER INDICATORS (1) (2)" sheetId="114" state="hidden" r:id="rId114"/>
    <sheet name="Sheet1 (1) (2)" sheetId="115" state="hidden" r:id="rId115"/>
    <sheet name="Families involved (2)" sheetId="116" state="hidden" r:id="rId1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24" authorId="0">
      <text>
        <r>
          <rPr>
            <sz val="10"/>
            <rFont val="SimSun"/>
            <charset val="134"/>
          </rPr>
          <t>======
ID#AAABdedbOT4
NGP-GIS    (2021-07-26 07:06:40)
reported for the month of Dec.2019
visited 11/29/2019</t>
        </r>
      </text>
    </comment>
    <comment ref="E25" authorId="0">
      <text>
        <r>
          <rPr>
            <sz val="10"/>
            <rFont val="SimSun"/>
            <charset val="134"/>
          </rPr>
          <t>======
ID#AAABdedbOvY
NGP-GIS    (2021-07-26 07:06:40)
reported for the month of Dec.2019
visited 11/29/2019</t>
        </r>
      </text>
    </comment>
    <comment ref="E26" authorId="0">
      <text>
        <r>
          <rPr>
            <sz val="10"/>
            <rFont val="SimSun"/>
            <charset val="134"/>
          </rPr>
          <t>======
ID#AAABdedbO_Y
NGP-GIS    (2021-07-26 07:06:40)
reported for the month of Dec.2019
visited 11/29/2019</t>
        </r>
      </text>
    </comment>
    <comment ref="E27" authorId="0">
      <text>
        <r>
          <rPr>
            <sz val="10"/>
            <rFont val="SimSun"/>
            <charset val="134"/>
          </rPr>
          <t>======
ID#AAABdedbOpU
NGP-GIS    (2021-07-26 07:06:40)
reported for the month of Dec.2019
visited 11/29/2019</t>
        </r>
      </text>
    </comment>
  </commentList>
</comments>
</file>

<file path=xl/comments2.xml><?xml version="1.0" encoding="utf-8"?>
<comments xmlns="http://schemas.openxmlformats.org/spreadsheetml/2006/main">
  <authors>
    <author/>
  </authors>
  <commentList>
    <comment ref="E11" authorId="0">
      <text>
        <r>
          <rPr>
            <sz val="10"/>
            <rFont val="SimSun"/>
            <charset val="134"/>
          </rPr>
          <t>======
ID#AAABdedHoZI
NGP-GIS    (2021-07-26 07:06:40)
reported for the month of Dec.2019
visited 11/29/2019</t>
        </r>
      </text>
    </comment>
    <comment ref="E12" authorId="0">
      <text>
        <r>
          <rPr>
            <sz val="10"/>
            <rFont val="SimSun"/>
            <charset val="134"/>
          </rPr>
          <t>======
ID#AAABdedbO0k
NGP-GIS    (2021-07-26 07:06:40)
reported for the month of Dec.2019
visited 11/29/2019</t>
        </r>
      </text>
    </comment>
    <comment ref="E13" authorId="0">
      <text>
        <r>
          <rPr>
            <sz val="10"/>
            <rFont val="SimSun"/>
            <charset val="134"/>
          </rPr>
          <t>======
ID#AAABdedbORk
NGP-GIS    (2021-07-26 07:06:40)
reported for the month of Dec.2019
visited 11/29/2019</t>
        </r>
      </text>
    </comment>
    <comment ref="E14" authorId="0">
      <text>
        <r>
          <rPr>
            <sz val="10"/>
            <rFont val="SimSun"/>
            <charset val="134"/>
          </rPr>
          <t>======
ID#AAABdedbOpg
NGP-GIS    (2021-07-26 07:06:40)
reported for the month of Dec.2019
visited 11/29/2019</t>
        </r>
      </text>
    </comment>
    <comment ref="E17" authorId="0">
      <text>
        <r>
          <rPr>
            <sz val="10"/>
            <rFont val="SimSun"/>
            <charset val="134"/>
          </rPr>
          <t>======
ID#AAABdedbO-A
NGP-GIS    (2021-07-26 07:06:40)
reported for the month of Dec.2019
visited 11/29/2019</t>
        </r>
      </text>
    </comment>
    <comment ref="E18" authorId="0">
      <text>
        <r>
          <rPr>
            <sz val="10"/>
            <rFont val="SimSun"/>
            <charset val="134"/>
          </rPr>
          <t>======
ID#AAABdedbOk4
NGP-GIS    (2021-07-26 07:06:40)
reported for the month of Dec.2019
visited 11/29/2019</t>
        </r>
      </text>
    </comment>
    <comment ref="E19" authorId="0">
      <text>
        <r>
          <rPr>
            <sz val="10"/>
            <rFont val="SimSun"/>
            <charset val="134"/>
          </rPr>
          <t>======
ID#AAABdedbOmo
NGP-GIS    (2021-07-26 07:06:40)
reported for the month of Dec.2019
visited 11/29/2019</t>
        </r>
      </text>
    </comment>
    <comment ref="E20" authorId="0">
      <text>
        <r>
          <rPr>
            <sz val="10"/>
            <rFont val="SimSun"/>
            <charset val="134"/>
          </rPr>
          <t>======
ID#AAABdedbOY0
NGP-GIS    (2021-07-26 07:06:40)
reported for the month of Dec.2019
visited 11/29/2019</t>
        </r>
      </text>
    </comment>
    <comment ref="E23" authorId="0">
      <text>
        <r>
          <rPr>
            <sz val="10"/>
            <rFont val="SimSun"/>
            <charset val="134"/>
          </rPr>
          <t>======
ID#AAABdedbOZM
NGP-GIS    (2021-07-26 07:06:40)
reported for the month of Dec.2019
visited 11/29/2019</t>
        </r>
      </text>
    </comment>
    <comment ref="E24" authorId="0">
      <text>
        <r>
          <rPr>
            <sz val="10"/>
            <rFont val="SimSun"/>
            <charset val="134"/>
          </rPr>
          <t>======
ID#AAABdedbOi4
NGP-GIS    (2021-07-26 07:06:40)
reported for the month of Dec.2019
visited 11/29/2019</t>
        </r>
      </text>
    </comment>
    <comment ref="E25" authorId="0">
      <text>
        <r>
          <rPr>
            <sz val="10"/>
            <rFont val="SimSun"/>
            <charset val="134"/>
          </rPr>
          <t>======
ID#AAABdedbOq0
NGP-GIS    (2021-07-26 07:06:40)
reported for the month of Dec.2019
visited 11/29/2019</t>
        </r>
      </text>
    </comment>
    <comment ref="E26" authorId="0">
      <text>
        <r>
          <rPr>
            <sz val="10"/>
            <rFont val="SimSun"/>
            <charset val="134"/>
          </rPr>
          <t>======
ID#AAABdedbOYI
NGP-GIS    (2021-07-26 07:06:40)
reported for the month of Dec.2019
visited 11/29/2019</t>
        </r>
      </text>
    </comment>
    <comment ref="E29" authorId="0">
      <text>
        <r>
          <rPr>
            <sz val="10"/>
            <rFont val="SimSun"/>
            <charset val="134"/>
          </rPr>
          <t>======
ID#AAABdedbPKU
NGP-GIS    (2021-07-26 07:06:40)
reported for the month of Dec.2019
visited 11/29/2019</t>
        </r>
      </text>
    </comment>
    <comment ref="E30" authorId="0">
      <text>
        <r>
          <rPr>
            <sz val="10"/>
            <rFont val="SimSun"/>
            <charset val="134"/>
          </rPr>
          <t>======
ID#AAABdedbPIQ
NGP-GIS    (2021-07-26 07:06:40)
reported for the month of Dec.2019
visited 11/29/2019</t>
        </r>
      </text>
    </comment>
    <comment ref="E31" authorId="0">
      <text>
        <r>
          <rPr>
            <sz val="10"/>
            <rFont val="SimSun"/>
            <charset val="134"/>
          </rPr>
          <t>======
ID#AAABdedbPJ8
NGP-GIS    (2021-07-26 07:06:40)
reported for the month of Dec.2019
visited 11/29/2019</t>
        </r>
      </text>
    </comment>
    <comment ref="E32" authorId="0">
      <text>
        <r>
          <rPr>
            <sz val="10"/>
            <rFont val="SimSun"/>
            <charset val="134"/>
          </rPr>
          <t>======
ID#AAABdedbPDU
NGP-GIS    (2021-07-26 07:06:40)
reported for the month of Dec.2019
visited 11/29/2019</t>
        </r>
      </text>
    </comment>
    <comment ref="E35" authorId="0">
      <text>
        <r>
          <rPr>
            <sz val="10"/>
            <rFont val="SimSun"/>
            <charset val="134"/>
          </rPr>
          <t>======
ID#AAABdedbPDE
NGP-GIS    (2021-07-26 07:06:40)
reported for the month of Dec.2019
visited 11/29/2019</t>
        </r>
      </text>
    </comment>
    <comment ref="E36" authorId="0">
      <text>
        <r>
          <rPr>
            <sz val="10"/>
            <rFont val="SimSun"/>
            <charset val="134"/>
          </rPr>
          <t>======
ID#AAABdedbPNo
NGP-GIS    (2021-07-26 07:06:40)
reported for the month of Dec.2019
visited 11/29/2019</t>
        </r>
      </text>
    </comment>
    <comment ref="E37" authorId="0">
      <text>
        <r>
          <rPr>
            <sz val="10"/>
            <rFont val="SimSun"/>
            <charset val="134"/>
          </rPr>
          <t>======
ID#AAABdedbOnM
NGP-GIS    (2021-07-26 07:06:40)
reported for the month of Dec.2019
visited 11/29/2019</t>
        </r>
      </text>
    </comment>
    <comment ref="E38" authorId="0">
      <text>
        <r>
          <rPr>
            <sz val="10"/>
            <rFont val="SimSun"/>
            <charset val="134"/>
          </rPr>
          <t>======
ID#AAABdedbOSQ
NGP-GIS    (2021-07-26 07:06:40)
reported for the month of Dec.2019
visited 11/29/2019</t>
        </r>
      </text>
    </comment>
    <comment ref="E41" authorId="0">
      <text>
        <r>
          <rPr>
            <sz val="10"/>
            <rFont val="SimSun"/>
            <charset val="134"/>
          </rPr>
          <t>======
ID#AAABdedbOVI
NGP-GIS    (2021-07-26 07:06:40)
reported for the month of Dec.2019
visited 11/29/2019</t>
        </r>
      </text>
    </comment>
    <comment ref="E42" authorId="0">
      <text>
        <r>
          <rPr>
            <sz val="10"/>
            <rFont val="SimSun"/>
            <charset val="134"/>
          </rPr>
          <t>======
ID#AAABdedbOvk
NGP-GIS    (2021-07-26 07:06:40)
reported for the month of Dec.2019
visited 11/29/2019</t>
        </r>
      </text>
    </comment>
    <comment ref="E43" authorId="0">
      <text>
        <r>
          <rPr>
            <sz val="10"/>
            <rFont val="SimSun"/>
            <charset val="134"/>
          </rPr>
          <t>======
ID#AAABdedbOcU
NGP-GIS    (2021-07-26 07:06:40)
reported for the month of Dec.2019
visited 11/29/2019</t>
        </r>
      </text>
    </comment>
    <comment ref="E44" authorId="0">
      <text>
        <r>
          <rPr>
            <sz val="10"/>
            <rFont val="SimSun"/>
            <charset val="134"/>
          </rPr>
          <t>======
ID#AAABdedbPKY
NGP-GIS    (2021-07-26 07:06:40)
reported for the month of Dec.2019
visited 11/29/2019</t>
        </r>
      </text>
    </comment>
    <comment ref="E47" authorId="0">
      <text>
        <r>
          <rPr>
            <sz val="10"/>
            <rFont val="SimSun"/>
            <charset val="134"/>
          </rPr>
          <t>======
ID#AAABdedbOng
NGP-GIS    (2021-07-26 07:06:40)
reported for the month of Dec.2019
visited 11/29/2019</t>
        </r>
      </text>
    </comment>
    <comment ref="E48" authorId="0">
      <text>
        <r>
          <rPr>
            <sz val="10"/>
            <rFont val="SimSun"/>
            <charset val="134"/>
          </rPr>
          <t>======
ID#AAABdedbPNE
NGP-GIS    (2021-07-26 07:06:40)
reported for the month of Dec.2019
visited 11/29/2019</t>
        </r>
      </text>
    </comment>
    <comment ref="E49" authorId="0">
      <text>
        <r>
          <rPr>
            <sz val="10"/>
            <rFont val="SimSun"/>
            <charset val="134"/>
          </rPr>
          <t>======
ID#AAABdedbOR8
NGP-GIS    (2021-07-26 07:06:40)
reported for the month of Dec.2019
visited 11/29/2019</t>
        </r>
      </text>
    </comment>
    <comment ref="E50" authorId="0">
      <text>
        <r>
          <rPr>
            <sz val="10"/>
            <rFont val="SimSun"/>
            <charset val="134"/>
          </rPr>
          <t>======
ID#AAABdedHocY
NGP-GIS    (2021-07-26 07:06:40)
reported for the month of Dec.2019
visited 11/29/2019</t>
        </r>
      </text>
    </comment>
    <comment ref="E53" authorId="0">
      <text>
        <r>
          <rPr>
            <sz val="10"/>
            <rFont val="SimSun"/>
            <charset val="134"/>
          </rPr>
          <t>======
ID#AAABdedbPVs
NGP-GIS    (2021-07-26 07:06:40)
reported for the month of Dec.2019
visited 11/29/2019</t>
        </r>
      </text>
    </comment>
    <comment ref="E54" authorId="0">
      <text>
        <r>
          <rPr>
            <sz val="10"/>
            <rFont val="SimSun"/>
            <charset val="134"/>
          </rPr>
          <t>======
ID#AAABdedHoYU
NGP-GIS    (2021-07-26 07:06:40)
reported for the month of Dec.2019
visited 11/29/2019</t>
        </r>
      </text>
    </comment>
    <comment ref="E55" authorId="0">
      <text>
        <r>
          <rPr>
            <sz val="10"/>
            <rFont val="SimSun"/>
            <charset val="134"/>
          </rPr>
          <t>======
ID#AAABdedbO7o
NGP-GIS    (2021-07-26 07:06:40)
reported for the month of Dec.2019
visited 11/29/2019</t>
        </r>
      </text>
    </comment>
    <comment ref="E56" authorId="0">
      <text>
        <r>
          <rPr>
            <sz val="10"/>
            <rFont val="SimSun"/>
            <charset val="134"/>
          </rPr>
          <t>======
ID#AAABdedbOp4
NGP-GIS    (2021-07-26 07:06:40)
reported for the month of Dec.2019
visited 11/29/2019</t>
        </r>
      </text>
    </comment>
    <comment ref="E59" authorId="0">
      <text>
        <r>
          <rPr>
            <sz val="10"/>
            <rFont val="SimSun"/>
            <charset val="134"/>
          </rPr>
          <t>======
ID#AAABdedbPAs
NGP-GIS    (2021-07-26 07:06:40)
reported for the month of Dec.2019
visited 11/29/2019</t>
        </r>
      </text>
    </comment>
    <comment ref="E60" authorId="0">
      <text>
        <r>
          <rPr>
            <sz val="10"/>
            <rFont val="SimSun"/>
            <charset val="134"/>
          </rPr>
          <t>======
ID#AAABdedbPMg
NGP-GIS    (2021-07-26 07:06:40)
reported for the month of Dec.2019
visited 11/29/2019</t>
        </r>
      </text>
    </comment>
    <comment ref="E61" authorId="0">
      <text>
        <r>
          <rPr>
            <sz val="10"/>
            <rFont val="SimSun"/>
            <charset val="134"/>
          </rPr>
          <t>======
ID#AAABdedbPOc
NGP-GIS    (2021-07-26 07:06:40)
reported for the month of Dec.2019
visited 11/29/2019</t>
        </r>
      </text>
    </comment>
    <comment ref="E62" authorId="0">
      <text>
        <r>
          <rPr>
            <sz val="10"/>
            <rFont val="SimSun"/>
            <charset val="134"/>
          </rPr>
          <t>======
ID#AAABdedHoYc
NGP-GIS    (2021-07-26 07:06:40)
reported for the month of Dec.2019
visited 11/29/2019</t>
        </r>
      </text>
    </comment>
    <comment ref="E65" authorId="0">
      <text>
        <r>
          <rPr>
            <sz val="10"/>
            <rFont val="SimSun"/>
            <charset val="134"/>
          </rPr>
          <t>======
ID#AAABdedbO1U
NGP-GIS    (2021-07-26 07:06:40)
reported for the month of Dec.2019
visited 11/29/2019</t>
        </r>
      </text>
    </comment>
    <comment ref="E66" authorId="0">
      <text>
        <r>
          <rPr>
            <sz val="10"/>
            <rFont val="SimSun"/>
            <charset val="134"/>
          </rPr>
          <t>======
ID#AAABdedbPEM
NGP-GIS    (2021-07-26 07:06:40)
reported for the month of Dec.2019
visited 11/29/2019</t>
        </r>
      </text>
    </comment>
    <comment ref="E67" authorId="0">
      <text>
        <r>
          <rPr>
            <sz val="10"/>
            <rFont val="SimSun"/>
            <charset val="134"/>
          </rPr>
          <t>======
ID#AAABdedbO-E
NGP-GIS    (2021-07-26 07:06:40)
reported for the month of Dec.2019
visited 11/29/2019</t>
        </r>
      </text>
    </comment>
    <comment ref="E68" authorId="0">
      <text>
        <r>
          <rPr>
            <sz val="10"/>
            <rFont val="SimSun"/>
            <charset val="134"/>
          </rPr>
          <t>======
ID#AAABdedbO7s
NGP-GIS    (2021-07-26 07:06:40)
reported for the month of Dec.2019
visited 11/29/2019</t>
        </r>
      </text>
    </comment>
    <comment ref="E71" authorId="0">
      <text>
        <r>
          <rPr>
            <sz val="10"/>
            <rFont val="SimSun"/>
            <charset val="134"/>
          </rPr>
          <t>======
ID#AAABdedbPDk
NGP-GIS    (2021-07-26 07:06:40)
reported for the month of Dec.2019
visited 11/29/2019</t>
        </r>
      </text>
    </comment>
    <comment ref="E72" authorId="0">
      <text>
        <r>
          <rPr>
            <sz val="10"/>
            <rFont val="SimSun"/>
            <charset val="134"/>
          </rPr>
          <t>======
ID#AAABdedbO3o
NGP-GIS    (2021-07-26 07:06:40)
reported for the month of Dec.2019
visited 11/29/2019</t>
        </r>
      </text>
    </comment>
    <comment ref="E73" authorId="0">
      <text>
        <r>
          <rPr>
            <sz val="10"/>
            <rFont val="SimSun"/>
            <charset val="134"/>
          </rPr>
          <t>======
ID#AAABdedbPCA
NGP-GIS    (2021-07-26 07:06:40)
reported for the month of Dec.2019
visited 11/29/2019</t>
        </r>
      </text>
    </comment>
    <comment ref="E74" authorId="0">
      <text>
        <r>
          <rPr>
            <sz val="10"/>
            <rFont val="SimSun"/>
            <charset val="134"/>
          </rPr>
          <t>======
ID#AAABdedbOTQ
NGP-GIS    (2021-07-26 07:06:40)
reported for the month of Dec.2019
visited 11/29/2019</t>
        </r>
      </text>
    </comment>
  </commentList>
</comments>
</file>

<file path=xl/comments3.xml><?xml version="1.0" encoding="utf-8"?>
<comments xmlns="http://schemas.openxmlformats.org/spreadsheetml/2006/main">
  <authors>
    <author/>
  </authors>
  <commentList>
    <comment ref="E12" authorId="0">
      <text>
        <r>
          <rPr>
            <sz val="10"/>
            <rFont val="SimSun"/>
            <charset val="134"/>
          </rPr>
          <t>======
ID#AAABdedbOVA
NGP-GIS    (2021-07-26 07:06:40)
reported for the month of Dec.2019
visited 11/29/2019</t>
        </r>
      </text>
    </comment>
    <comment ref="E13" authorId="0">
      <text>
        <r>
          <rPr>
            <sz val="10"/>
            <rFont val="SimSun"/>
            <charset val="134"/>
          </rPr>
          <t>======
ID#AAABdedbPG8
NGP-GIS    (2021-07-26 07:06:40)
reported for the month of Dec.2019
visited 11/29/2019</t>
        </r>
      </text>
    </comment>
    <comment ref="E14" authorId="0">
      <text>
        <r>
          <rPr>
            <sz val="10"/>
            <rFont val="SimSun"/>
            <charset val="134"/>
          </rPr>
          <t>======
ID#AAABdedHoYY
NGP-GIS    (2021-07-26 07:06:40)
reported for the month of Dec.2019
visited 11/29/2019</t>
        </r>
      </text>
    </comment>
    <comment ref="E15" authorId="0">
      <text>
        <r>
          <rPr>
            <sz val="10"/>
            <rFont val="SimSun"/>
            <charset val="134"/>
          </rPr>
          <t>======
ID#AAABdedbOSw
NGP-GIS    (2021-07-26 07:06:40)
reported for the month of Dec.2019
visited 11/29/2019</t>
        </r>
      </text>
    </comment>
    <comment ref="E18" authorId="0">
      <text>
        <r>
          <rPr>
            <sz val="10"/>
            <rFont val="SimSun"/>
            <charset val="134"/>
          </rPr>
          <t>======
ID#AAABdedbO3U
NGP-GIS    (2021-07-26 07:06:40)
reported for the month of Dec.2019
visited 11/29/2019</t>
        </r>
      </text>
    </comment>
    <comment ref="E19" authorId="0">
      <text>
        <r>
          <rPr>
            <sz val="10"/>
            <rFont val="SimSun"/>
            <charset val="134"/>
          </rPr>
          <t>======
ID#AAABdedbPHA
NGP-GIS    (2021-07-26 07:06:40)
reported for the month of Dec.2019
visited 11/29/2019</t>
        </r>
      </text>
    </comment>
    <comment ref="E20" authorId="0">
      <text>
        <r>
          <rPr>
            <sz val="10"/>
            <rFont val="SimSun"/>
            <charset val="134"/>
          </rPr>
          <t>======
ID#AAABdedbOas
NGP-GIS    (2021-07-26 07:06:40)
reported for the month of Dec.2019
visited 11/29/2019</t>
        </r>
      </text>
    </comment>
    <comment ref="E21" authorId="0">
      <text>
        <r>
          <rPr>
            <sz val="10"/>
            <rFont val="SimSun"/>
            <charset val="134"/>
          </rPr>
          <t>======
ID#AAABdedbOrY
NGP-GIS    (2021-07-26 07:06:40)
reported for the month of Dec.2019
visited 11/29/2019</t>
        </r>
      </text>
    </comment>
    <comment ref="E30" authorId="0">
      <text>
        <r>
          <rPr>
            <sz val="10"/>
            <rFont val="SimSun"/>
            <charset val="134"/>
          </rPr>
          <t>======
ID#AAABdedbPOI
NGP-GIS    (2021-07-26 07:06:40)
reported for the month of Dec.2019
visited 11/29/2019</t>
        </r>
      </text>
    </comment>
    <comment ref="E31" authorId="0">
      <text>
        <r>
          <rPr>
            <sz val="10"/>
            <rFont val="SimSun"/>
            <charset val="134"/>
          </rPr>
          <t>======
ID#AAABdedbOU4
NGP-GIS    (2021-07-26 07:06:40)
reported for the month of Dec.2019
visited 11/29/2019</t>
        </r>
      </text>
    </comment>
    <comment ref="E32" authorId="0">
      <text>
        <r>
          <rPr>
            <sz val="10"/>
            <rFont val="SimSun"/>
            <charset val="134"/>
          </rPr>
          <t>======
ID#AAABdedbOkQ
NGP-GIS    (2021-07-26 07:06:40)
reported for the month of Dec.2019
visited 11/29/2019</t>
        </r>
      </text>
    </comment>
    <comment ref="E33" authorId="0">
      <text>
        <r>
          <rPr>
            <sz val="10"/>
            <rFont val="SimSun"/>
            <charset val="134"/>
          </rPr>
          <t>======
ID#AAABdedbOiY
NGP-GIS    (2021-07-26 07:06:40)
reported for the month of Dec.2019
visited 11/29/2019</t>
        </r>
      </text>
    </comment>
    <comment ref="E36" authorId="0">
      <text>
        <r>
          <rPr>
            <sz val="10"/>
            <rFont val="SimSun"/>
            <charset val="134"/>
          </rPr>
          <t>======
ID#AAABdedbOyM
NGP-GIS    (2021-07-26 07:06:40)
reported for the month of Dec.2019
visited 11/29/2019</t>
        </r>
      </text>
    </comment>
    <comment ref="E37" authorId="0">
      <text>
        <r>
          <rPr>
            <sz val="10"/>
            <rFont val="SimSun"/>
            <charset val="134"/>
          </rPr>
          <t>======
ID#AAABdedbOe8
NGP-GIS    (2021-07-26 07:06:40)
reported for the month of Dec.2019
visited 11/29/2019</t>
        </r>
      </text>
    </comment>
    <comment ref="E38" authorId="0">
      <text>
        <r>
          <rPr>
            <sz val="10"/>
            <rFont val="SimSun"/>
            <charset val="134"/>
          </rPr>
          <t>======
ID#AAABdedbObk
NGP-GIS    (2021-07-26 07:06:40)
reported for the month of Dec.2019
visited 11/29/2019</t>
        </r>
      </text>
    </comment>
    <comment ref="E39" authorId="0">
      <text>
        <r>
          <rPr>
            <sz val="10"/>
            <rFont val="SimSun"/>
            <charset val="134"/>
          </rPr>
          <t>======
ID#AAABdedbPSg
NGP-GIS    (2021-07-26 07:06:40)
reported for the month of Dec.2019
visited 11/29/2019</t>
        </r>
      </text>
    </comment>
    <comment ref="E42" authorId="0">
      <text>
        <r>
          <rPr>
            <sz val="10"/>
            <rFont val="SimSun"/>
            <charset val="134"/>
          </rPr>
          <t>======
ID#AAABdedHoic
NGP-GIS    (2021-07-26 07:06:40)
reported for the month of Dec.2019
visited 11/29/2019</t>
        </r>
      </text>
    </comment>
    <comment ref="E43" authorId="0">
      <text>
        <r>
          <rPr>
            <sz val="10"/>
            <rFont val="SimSun"/>
            <charset val="134"/>
          </rPr>
          <t>======
ID#AAABdedbO_s
NGP-GIS    (2021-07-26 07:06:40)
reported for the month of Dec.2019
visited 11/29/2019</t>
        </r>
      </text>
    </comment>
    <comment ref="E44" authorId="0">
      <text>
        <r>
          <rPr>
            <sz val="10"/>
            <rFont val="SimSun"/>
            <charset val="134"/>
          </rPr>
          <t>======
ID#AAABdedbO54
NGP-GIS    (2021-07-26 07:06:40)
reported for the month of Dec.2019
visited 11/29/2019</t>
        </r>
      </text>
    </comment>
    <comment ref="E45" authorId="0">
      <text>
        <r>
          <rPr>
            <sz val="10"/>
            <rFont val="SimSun"/>
            <charset val="134"/>
          </rPr>
          <t>======
ID#AAABdedbOSs
NGP-GIS    (2021-07-26 07:06:40)
reported for the month of Dec.2019
visited 11/29/2019</t>
        </r>
      </text>
    </comment>
    <comment ref="E48" authorId="0">
      <text>
        <r>
          <rPr>
            <sz val="10"/>
            <rFont val="SimSun"/>
            <charset val="134"/>
          </rPr>
          <t>======
ID#AAABdedbPA4
NGP-GIS    (2021-07-26 07:06:40)
reported for the month of Dec.2019
visited 11/29/2019</t>
        </r>
      </text>
    </comment>
    <comment ref="E49" authorId="0">
      <text>
        <r>
          <rPr>
            <sz val="10"/>
            <rFont val="SimSun"/>
            <charset val="134"/>
          </rPr>
          <t>======
ID#AAABdedbObs
NGP-GIS    (2021-07-26 07:06:40)
reported for the month of Dec.2019
visited 11/29/2019</t>
        </r>
      </text>
    </comment>
    <comment ref="E50" authorId="0">
      <text>
        <r>
          <rPr>
            <sz val="10"/>
            <rFont val="SimSun"/>
            <charset val="134"/>
          </rPr>
          <t>======
ID#AAABdedbPCY
NGP-GIS    (2021-07-26 07:06:40)
reported for the month of Dec.2019
visited 11/29/2019</t>
        </r>
      </text>
    </comment>
    <comment ref="E51" authorId="0">
      <text>
        <r>
          <rPr>
            <sz val="10"/>
            <rFont val="SimSun"/>
            <charset val="134"/>
          </rPr>
          <t>======
ID#AAABdedbOVs
NGP-GIS    (2021-07-26 07:06:40)
reported for the month of Dec.2019
visited 11/29/2019</t>
        </r>
      </text>
    </comment>
    <comment ref="E54" authorId="0">
      <text>
        <r>
          <rPr>
            <sz val="10"/>
            <rFont val="SimSun"/>
            <charset val="134"/>
          </rPr>
          <t>======
ID#AAABdedbO84
NGP-GIS    (2021-07-26 07:06:40)
reported for the month of Dec.2019
visited 11/29/2019</t>
        </r>
      </text>
    </comment>
    <comment ref="E55" authorId="0">
      <text>
        <r>
          <rPr>
            <sz val="10"/>
            <rFont val="SimSun"/>
            <charset val="134"/>
          </rPr>
          <t>======
ID#AAABdedbOi8
NGP-GIS    (2021-07-26 07:06:40)
reported for the month of Dec.2019
visited 11/29/2019</t>
        </r>
      </text>
    </comment>
    <comment ref="E56" authorId="0">
      <text>
        <r>
          <rPr>
            <sz val="10"/>
            <rFont val="SimSun"/>
            <charset val="134"/>
          </rPr>
          <t>======
ID#AAABdedbO1Y
NGP-GIS    (2021-07-26 07:06:40)
reported for the month of Dec.2019
visited 11/29/2019</t>
        </r>
      </text>
    </comment>
    <comment ref="E57" authorId="0">
      <text>
        <r>
          <rPr>
            <sz val="10"/>
            <rFont val="SimSun"/>
            <charset val="134"/>
          </rPr>
          <t>======
ID#AAABdedbPHU
NGP-GIS    (2021-07-26 07:06:40)
reported for the month of Dec.2019
visited 11/29/2019</t>
        </r>
      </text>
    </comment>
    <comment ref="E60" authorId="0">
      <text>
        <r>
          <rPr>
            <sz val="10"/>
            <rFont val="SimSun"/>
            <charset val="134"/>
          </rPr>
          <t>======
ID#AAABdedbPKI
NGP-GIS    (2021-07-26 07:06:40)
reported for the month of Dec.2019
visited 11/29/2019</t>
        </r>
      </text>
    </comment>
    <comment ref="E61" authorId="0">
      <text>
        <r>
          <rPr>
            <sz val="10"/>
            <rFont val="SimSun"/>
            <charset val="134"/>
          </rPr>
          <t>======
ID#AAABdedbO6U
NGP-GIS    (2021-07-26 07:06:40)
reported for the month of Dec.2019
visited 11/29/2019</t>
        </r>
      </text>
    </comment>
    <comment ref="E62" authorId="0">
      <text>
        <r>
          <rPr>
            <sz val="10"/>
            <rFont val="SimSun"/>
            <charset val="134"/>
          </rPr>
          <t>======
ID#AAABdedHogk
NGP-GIS    (2021-07-26 07:06:40)
reported for the month of Dec.2019
visited 11/29/2019</t>
        </r>
      </text>
    </comment>
    <comment ref="E63" authorId="0">
      <text>
        <r>
          <rPr>
            <sz val="10"/>
            <rFont val="SimSun"/>
            <charset val="134"/>
          </rPr>
          <t>======
ID#AAABdedbOgw
NGP-GIS    (2021-07-26 07:06:40)
reported for the month of Dec.2019
visited 11/29/2019</t>
        </r>
      </text>
    </comment>
    <comment ref="E66" authorId="0">
      <text>
        <r>
          <rPr>
            <sz val="10"/>
            <rFont val="SimSun"/>
            <charset val="134"/>
          </rPr>
          <t>======
ID#AAABdedbPD4
NGP-GIS    (2021-07-26 07:06:40)
reported for the month of Dec.2019
visited 11/29/2019</t>
        </r>
      </text>
    </comment>
    <comment ref="E67" authorId="0">
      <text>
        <r>
          <rPr>
            <sz val="10"/>
            <rFont val="SimSun"/>
            <charset val="134"/>
          </rPr>
          <t>======
ID#AAABdedbOrI
NGP-GIS    (2021-07-26 07:06:40)
reported for the month of Dec.2019
visited 11/29/2019</t>
        </r>
      </text>
    </comment>
    <comment ref="E68" authorId="0">
      <text>
        <r>
          <rPr>
            <sz val="10"/>
            <rFont val="SimSun"/>
            <charset val="134"/>
          </rPr>
          <t>======
ID#AAABdedbO5c
NGP-GIS    (2021-07-26 07:06:40)
reported for the month of Dec.2019
visited 11/29/2019</t>
        </r>
      </text>
    </comment>
    <comment ref="E69" authorId="0">
      <text>
        <r>
          <rPr>
            <sz val="10"/>
            <rFont val="SimSun"/>
            <charset val="134"/>
          </rPr>
          <t>======
ID#AAABdedbPCU
NGP-GIS    (2021-07-26 07:06:40)
reported for the month of Dec.2019
visited 11/29/2019</t>
        </r>
      </text>
    </comment>
    <comment ref="E72" authorId="0">
      <text>
        <r>
          <rPr>
            <sz val="10"/>
            <rFont val="SimSun"/>
            <charset val="134"/>
          </rPr>
          <t>======
ID#AAABdedbO6c
NGP-GIS    (2021-07-26 07:06:40)
reported for the month of Dec.2019
visited 11/29/2019</t>
        </r>
      </text>
    </comment>
    <comment ref="E73" authorId="0">
      <text>
        <r>
          <rPr>
            <sz val="10"/>
            <rFont val="SimSun"/>
            <charset val="134"/>
          </rPr>
          <t>======
ID#AAABdedbOUI
NGP-GIS    (2021-07-26 07:06:40)
reported for the month of Dec.2019
visited 11/29/2019</t>
        </r>
      </text>
    </comment>
    <comment ref="E74" authorId="0">
      <text>
        <r>
          <rPr>
            <sz val="10"/>
            <rFont val="SimSun"/>
            <charset val="134"/>
          </rPr>
          <t>======
ID#AAABdedbOxY
NGP-GIS    (2021-07-26 07:06:40)
reported for the month of Dec.2019
visited 11/29/2019</t>
        </r>
      </text>
    </comment>
    <comment ref="E75" authorId="0">
      <text>
        <r>
          <rPr>
            <sz val="10"/>
            <rFont val="SimSun"/>
            <charset val="134"/>
          </rPr>
          <t>======
ID#AAABdedHodY
NGP-GIS    (2021-07-26 07:06:40)
reported for the month of Dec.2019
visited 11/29/2019</t>
        </r>
      </text>
    </comment>
  </commentList>
</comments>
</file>

<file path=xl/comments4.xml><?xml version="1.0" encoding="utf-8"?>
<comments xmlns="http://schemas.openxmlformats.org/spreadsheetml/2006/main">
  <authors>
    <author/>
  </authors>
  <commentList>
    <comment ref="E12" authorId="0">
      <text>
        <r>
          <rPr>
            <sz val="10"/>
            <rFont val="SimSun"/>
            <charset val="134"/>
          </rPr>
          <t>======
ID#AAABdedbOS8
NGP-GIS    (2021-07-26 07:06:40)
reported for the month of Dec.2019
visited 11/29/2019</t>
        </r>
      </text>
    </comment>
    <comment ref="E13" authorId="0">
      <text>
        <r>
          <rPr>
            <sz val="10"/>
            <rFont val="SimSun"/>
            <charset val="134"/>
          </rPr>
          <t>======
ID#AAABdedbOls
NGP-GIS    (2021-07-26 07:06:40)
reported for the month of Dec.2019
visited 11/29/2019</t>
        </r>
      </text>
    </comment>
    <comment ref="E14" authorId="0">
      <text>
        <r>
          <rPr>
            <sz val="10"/>
            <rFont val="SimSun"/>
            <charset val="134"/>
          </rPr>
          <t>======
ID#AAABdedbOzo
NGP-GIS    (2021-07-26 07:06:40)
reported for the month of Dec.2019
visited 11/29/2019</t>
        </r>
      </text>
    </comment>
    <comment ref="E15" authorId="0">
      <text>
        <r>
          <rPr>
            <sz val="10"/>
            <rFont val="SimSun"/>
            <charset val="134"/>
          </rPr>
          <t>======
ID#AAABdedbOyU
NGP-GIS    (2021-07-26 07:06:40)
reported for the month of Dec.2019
visited 11/29/2019</t>
        </r>
      </text>
    </comment>
    <comment ref="E18" authorId="0">
      <text>
        <r>
          <rPr>
            <sz val="10"/>
            <rFont val="SimSun"/>
            <charset val="134"/>
          </rPr>
          <t>======
ID#AAABdedbPTg
NGP-GIS    (2021-07-26 07:06:40)
reported for the month of Dec.2019
visited 11/29/2019</t>
        </r>
      </text>
    </comment>
    <comment ref="E19" authorId="0">
      <text>
        <r>
          <rPr>
            <sz val="10"/>
            <rFont val="SimSun"/>
            <charset val="134"/>
          </rPr>
          <t>======
ID#AAABdedbO_I
NGP-GIS    (2021-07-26 07:06:40)
reported for the month of Dec.2019
visited 11/29/2019</t>
        </r>
      </text>
    </comment>
    <comment ref="E20" authorId="0">
      <text>
        <r>
          <rPr>
            <sz val="10"/>
            <rFont val="SimSun"/>
            <charset val="134"/>
          </rPr>
          <t>======
ID#AAABdedbOUs
NGP-GIS    (2021-07-26 07:06:40)
reported for the month of Dec.2019
visited 11/29/2019</t>
        </r>
      </text>
    </comment>
    <comment ref="E21" authorId="0">
      <text>
        <r>
          <rPr>
            <sz val="10"/>
            <rFont val="SimSun"/>
            <charset val="134"/>
          </rPr>
          <t>======
ID#AAABdedHogQ
NGP-GIS    (2021-07-26 07:06:40)
reported for the month of Dec.2019
visited 11/29/2019</t>
        </r>
      </text>
    </comment>
    <comment ref="E24" authorId="0">
      <text>
        <r>
          <rPr>
            <sz val="10"/>
            <rFont val="SimSun"/>
            <charset val="134"/>
          </rPr>
          <t>======
ID#AAABdedbOhI
NGP-GIS    (2021-07-26 07:06:40)
reported for the month of Dec.2019
visited 11/29/2019</t>
        </r>
      </text>
    </comment>
    <comment ref="E25" authorId="0">
      <text>
        <r>
          <rPr>
            <sz val="10"/>
            <rFont val="SimSun"/>
            <charset val="134"/>
          </rPr>
          <t>======
ID#AAABdedbOtE
NGP-GIS    (2021-07-26 07:06:40)
reported for the month of Dec.2019
visited 11/29/2019</t>
        </r>
      </text>
    </comment>
    <comment ref="E26" authorId="0">
      <text>
        <r>
          <rPr>
            <sz val="10"/>
            <rFont val="SimSun"/>
            <charset val="134"/>
          </rPr>
          <t>======
ID#AAABdedHod0
NGP-GIS    (2021-07-26 07:06:40)
reported for the month of Dec.2019
visited 11/29/2019</t>
        </r>
      </text>
    </comment>
    <comment ref="E27" authorId="0">
      <text>
        <r>
          <rPr>
            <sz val="10"/>
            <rFont val="SimSun"/>
            <charset val="134"/>
          </rPr>
          <t>======
ID#AAABdedbOV0
NGP-GIS    (2021-07-26 07:06:40)
reported for the month of Dec.2019
visited 11/29/2019</t>
        </r>
      </text>
    </comment>
    <comment ref="E30" authorId="0">
      <text>
        <r>
          <rPr>
            <sz val="10"/>
            <rFont val="SimSun"/>
            <charset val="134"/>
          </rPr>
          <t>======
ID#AAABdedbO2g
NGP-GIS    (2021-07-26 07:06:40)
reported for the month of Dec.2019
visited 11/29/2019</t>
        </r>
      </text>
    </comment>
    <comment ref="E31" authorId="0">
      <text>
        <r>
          <rPr>
            <sz val="10"/>
            <rFont val="SimSun"/>
            <charset val="134"/>
          </rPr>
          <t>======
ID#AAABdedbO1s
NGP-GIS    (2021-07-26 07:06:40)
reported for the month of Dec.2019
visited 11/29/2019</t>
        </r>
      </text>
    </comment>
    <comment ref="E32" authorId="0">
      <text>
        <r>
          <rPr>
            <sz val="10"/>
            <rFont val="SimSun"/>
            <charset val="134"/>
          </rPr>
          <t>======
ID#AAABdedbOg0
NGP-GIS    (2021-07-26 07:06:40)
reported for the month of Dec.2019
visited 11/29/2019</t>
        </r>
      </text>
    </comment>
    <comment ref="E33" authorId="0">
      <text>
        <r>
          <rPr>
            <sz val="10"/>
            <rFont val="SimSun"/>
            <charset val="134"/>
          </rPr>
          <t>======
ID#AAABdedbOsA
NGP-GIS    (2021-07-26 07:06:40)
reported for the month of Dec.2019
visited 11/29/2019</t>
        </r>
      </text>
    </comment>
    <comment ref="E36" authorId="0">
      <text>
        <r>
          <rPr>
            <sz val="10"/>
            <rFont val="SimSun"/>
            <charset val="134"/>
          </rPr>
          <t>======
ID#AAABdedbOt0
NGP-GIS    (2021-07-26 07:06:40)
reported for the month of Dec.2019
visited 11/29/2019</t>
        </r>
      </text>
    </comment>
    <comment ref="E37" authorId="0">
      <text>
        <r>
          <rPr>
            <sz val="10"/>
            <rFont val="SimSun"/>
            <charset val="134"/>
          </rPr>
          <t>======
ID#AAABdedHoac
NGP-GIS    (2021-07-26 07:06:40)
reported for the month of Dec.2019
visited 11/29/2019</t>
        </r>
      </text>
    </comment>
    <comment ref="E38" authorId="0">
      <text>
        <r>
          <rPr>
            <sz val="10"/>
            <rFont val="SimSun"/>
            <charset val="134"/>
          </rPr>
          <t>======
ID#AAABdedbOsU
NGP-GIS    (2021-07-26 07:06:40)
reported for the month of Dec.2019
visited 11/29/2019</t>
        </r>
      </text>
    </comment>
    <comment ref="E39" authorId="0">
      <text>
        <r>
          <rPr>
            <sz val="10"/>
            <rFont val="SimSun"/>
            <charset val="134"/>
          </rPr>
          <t>======
ID#AAABdedbPVk
NGP-GIS    (2021-07-26 07:06:40)
reported for the month of Dec.2019
visited 11/29/2019</t>
        </r>
      </text>
    </comment>
    <comment ref="E42" authorId="0">
      <text>
        <r>
          <rPr>
            <sz val="10"/>
            <rFont val="SimSun"/>
            <charset val="134"/>
          </rPr>
          <t>======
ID#AAABdedbO4c
NGP-GIS    (2021-07-26 07:06:40)
reported for the month of Dec.2019
visited 11/29/2019</t>
        </r>
      </text>
    </comment>
    <comment ref="E43" authorId="0">
      <text>
        <r>
          <rPr>
            <sz val="10"/>
            <rFont val="SimSun"/>
            <charset val="134"/>
          </rPr>
          <t>======
ID#AAABdedbOUc
NGP-GIS    (2021-07-26 07:06:40)
reported for the month of Dec.2019
visited 11/29/2019</t>
        </r>
      </text>
    </comment>
    <comment ref="E44" authorId="0">
      <text>
        <r>
          <rPr>
            <sz val="10"/>
            <rFont val="SimSun"/>
            <charset val="134"/>
          </rPr>
          <t>======
ID#AAABdedbOfo
NGP-GIS    (2021-07-26 07:06:40)
reported for the month of Dec.2019
visited 11/29/2019</t>
        </r>
      </text>
    </comment>
    <comment ref="E45" authorId="0">
      <text>
        <r>
          <rPr>
            <sz val="10"/>
            <rFont val="SimSun"/>
            <charset val="134"/>
          </rPr>
          <t>======
ID#AAABdedbO2I
NGP-GIS    (2021-07-26 07:06:40)
reported for the month of Dec.2019
visited 11/29/2019</t>
        </r>
      </text>
    </comment>
    <comment ref="E48" authorId="0">
      <text>
        <r>
          <rPr>
            <sz val="10"/>
            <rFont val="SimSun"/>
            <charset val="134"/>
          </rPr>
          <t>======
ID#AAABdedbOoE
NGP-GIS    (2021-07-26 07:06:40)
reported for the month of Dec.2019
visited 11/29/2019</t>
        </r>
      </text>
    </comment>
    <comment ref="E49" authorId="0">
      <text>
        <r>
          <rPr>
            <sz val="10"/>
            <rFont val="SimSun"/>
            <charset val="134"/>
          </rPr>
          <t>======
ID#AAABdedbPDQ
NGP-GIS    (2021-07-26 07:06:40)
reported for the month of Dec.2019
visited 11/29/2019</t>
        </r>
      </text>
    </comment>
    <comment ref="E50" authorId="0">
      <text>
        <r>
          <rPr>
            <sz val="10"/>
            <rFont val="SimSun"/>
            <charset val="134"/>
          </rPr>
          <t>======
ID#AAABdedbOyE
NGP-GIS    (2021-07-26 07:06:40)
reported for the month of Dec.2019
visited 11/29/2019</t>
        </r>
      </text>
    </comment>
    <comment ref="E51" authorId="0">
      <text>
        <r>
          <rPr>
            <sz val="10"/>
            <rFont val="SimSun"/>
            <charset val="134"/>
          </rPr>
          <t>======
ID#AAABdedbPEU
NGP-GIS    (2021-07-26 07:06:40)
reported for the month of Dec.2019
visited 11/29/2019</t>
        </r>
      </text>
    </comment>
    <comment ref="E54" authorId="0">
      <text>
        <r>
          <rPr>
            <sz val="10"/>
            <rFont val="SimSun"/>
            <charset val="134"/>
          </rPr>
          <t>======
ID#AAABdedbOZc
NGP-GIS    (2021-07-26 07:06:40)
reported for the month of Dec.2019
visited 11/29/2019</t>
        </r>
      </text>
    </comment>
    <comment ref="E55" authorId="0">
      <text>
        <r>
          <rPr>
            <sz val="10"/>
            <rFont val="SimSun"/>
            <charset val="134"/>
          </rPr>
          <t>======
ID#AAABdedbO-k
NGP-GIS    (2021-07-26 07:06:40)
reported for the month of Dec.2019
visited 11/29/2019</t>
        </r>
      </text>
    </comment>
    <comment ref="E56" authorId="0">
      <text>
        <r>
          <rPr>
            <sz val="10"/>
            <rFont val="SimSun"/>
            <charset val="134"/>
          </rPr>
          <t>======
ID#AAABdedbOtg
NGP-GIS    (2021-07-26 07:06:40)
reported for the month of Dec.2019
visited 11/29/2019</t>
        </r>
      </text>
    </comment>
    <comment ref="E57" authorId="0">
      <text>
        <r>
          <rPr>
            <sz val="10"/>
            <rFont val="SimSun"/>
            <charset val="134"/>
          </rPr>
          <t>======
ID#AAABdedbPFU
NGP-GIS    (2021-07-26 07:06:40)
reported for the month of Dec.2019
visited 11/29/2019</t>
        </r>
      </text>
    </comment>
    <comment ref="E60" authorId="0">
      <text>
        <r>
          <rPr>
            <sz val="10"/>
            <rFont val="SimSun"/>
            <charset val="134"/>
          </rPr>
          <t>======
ID#AAABdedbO8U
NGP-GIS    (2021-07-26 07:06:40)
reported for the month of Dec.2019
visited 11/29/2019</t>
        </r>
      </text>
    </comment>
    <comment ref="E61" authorId="0">
      <text>
        <r>
          <rPr>
            <sz val="10"/>
            <rFont val="SimSun"/>
            <charset val="134"/>
          </rPr>
          <t>======
ID#AAABdedbOr4
NGP-GIS    (2021-07-26 07:06:40)
reported for the month of Dec.2019
visited 11/29/2019</t>
        </r>
      </text>
    </comment>
    <comment ref="E62" authorId="0">
      <text>
        <r>
          <rPr>
            <sz val="10"/>
            <rFont val="SimSun"/>
            <charset val="134"/>
          </rPr>
          <t>======
ID#AAABdedbOUw
NGP-GIS    (2021-07-26 07:06:40)
reported for the month of Dec.2019
visited 11/29/2019</t>
        </r>
      </text>
    </comment>
    <comment ref="E63" authorId="0">
      <text>
        <r>
          <rPr>
            <sz val="10"/>
            <rFont val="SimSun"/>
            <charset val="134"/>
          </rPr>
          <t>======
ID#AAABdedbPPw
NGP-GIS    (2021-07-26 07:06:40)
reported for the month of Dec.2019
visited 11/29/2019</t>
        </r>
      </text>
    </comment>
    <comment ref="E66" authorId="0">
      <text>
        <r>
          <rPr>
            <sz val="10"/>
            <rFont val="SimSun"/>
            <charset val="134"/>
          </rPr>
          <t>======
ID#AAABdedbPDI
NGP-GIS    (2021-07-26 07:06:40)
reported for the month of Dec.2019
visited 11/29/2019</t>
        </r>
      </text>
    </comment>
    <comment ref="E67" authorId="0">
      <text>
        <r>
          <rPr>
            <sz val="10"/>
            <rFont val="SimSun"/>
            <charset val="134"/>
          </rPr>
          <t>======
ID#AAABdedbOfM
NGP-GIS    (2021-07-26 07:06:40)
reported for the month of Dec.2019
visited 11/29/2019</t>
        </r>
      </text>
    </comment>
    <comment ref="E68" authorId="0">
      <text>
        <r>
          <rPr>
            <sz val="10"/>
            <rFont val="SimSun"/>
            <charset val="134"/>
          </rPr>
          <t>======
ID#AAABdedbOZg
NGP-GIS    (2021-07-26 07:06:40)
reported for the month of Dec.2019
visited 11/29/2019</t>
        </r>
      </text>
    </comment>
    <comment ref="E69" authorId="0">
      <text>
        <r>
          <rPr>
            <sz val="10"/>
            <rFont val="SimSun"/>
            <charset val="134"/>
          </rPr>
          <t>======
ID#AAABdedbPMA
NGP-GIS    (2021-07-26 07:06:40)
reported for the month of Dec.2019
visited 11/29/2019</t>
        </r>
      </text>
    </comment>
    <comment ref="E72" authorId="0">
      <text>
        <r>
          <rPr>
            <sz val="10"/>
            <rFont val="SimSun"/>
            <charset val="134"/>
          </rPr>
          <t>======
ID#AAABdedbPRw
NGP-GIS    (2021-07-26 07:06:40)
reported for the month of Dec.2019
visited 11/29/2019</t>
        </r>
      </text>
    </comment>
    <comment ref="E73" authorId="0">
      <text>
        <r>
          <rPr>
            <sz val="10"/>
            <rFont val="SimSun"/>
            <charset val="134"/>
          </rPr>
          <t>======
ID#AAABdedbPSY
NGP-GIS    (2021-07-26 07:06:40)
reported for the month of Dec.2019
visited 11/29/2019</t>
        </r>
      </text>
    </comment>
    <comment ref="E74" authorId="0">
      <text>
        <r>
          <rPr>
            <sz val="10"/>
            <rFont val="SimSun"/>
            <charset val="134"/>
          </rPr>
          <t>======
ID#AAABdedbO_8
NGP-GIS    (2021-07-26 07:06:40)
reported for the month of Dec.2019
visited 11/29/2019</t>
        </r>
      </text>
    </comment>
    <comment ref="E75" authorId="0">
      <text>
        <r>
          <rPr>
            <sz val="10"/>
            <rFont val="SimSun"/>
            <charset val="134"/>
          </rPr>
          <t>======
ID#AAABdedbO08
NGP-GIS    (2021-07-26 07:06:40)
reported for the month of Dec.2019
visited 11/29/2019</t>
        </r>
      </text>
    </comment>
  </commentList>
</comments>
</file>

<file path=xl/comments5.xml><?xml version="1.0" encoding="utf-8"?>
<comments xmlns="http://schemas.openxmlformats.org/spreadsheetml/2006/main">
  <authors>
    <author/>
  </authors>
  <commentList>
    <comment ref="E12" authorId="0">
      <text>
        <r>
          <rPr>
            <sz val="10"/>
            <rFont val="SimSun"/>
            <charset val="134"/>
          </rPr>
          <t>======
ID#AAABdedbOc8
NGP-GIS    (2021-07-26 07:06:40)
reported for the month of Dec.2019
visited 11/29/2019</t>
        </r>
      </text>
    </comment>
    <comment ref="E13" authorId="0">
      <text>
        <r>
          <rPr>
            <sz val="10"/>
            <rFont val="SimSun"/>
            <charset val="134"/>
          </rPr>
          <t>======
ID#AAABdedbOjQ
NGP-GIS    (2021-07-26 07:06:40)
reported for the month of Dec.2019
visited 11/29/2019</t>
        </r>
      </text>
    </comment>
    <comment ref="E14" authorId="0">
      <text>
        <r>
          <rPr>
            <sz val="10"/>
            <rFont val="SimSun"/>
            <charset val="134"/>
          </rPr>
          <t>======
ID#AAABdedbOXs
NGP-GIS    (2021-07-26 07:06:40)
reported for the month of Dec.2019
visited 11/29/2019</t>
        </r>
      </text>
    </comment>
    <comment ref="E15" authorId="0">
      <text>
        <r>
          <rPr>
            <sz val="10"/>
            <rFont val="SimSun"/>
            <charset val="134"/>
          </rPr>
          <t>======
ID#AAABdedbPFQ
NGP-GIS    (2021-07-26 07:06:40)
reported for the month of Dec.2019
visited 11/29/2019</t>
        </r>
      </text>
    </comment>
    <comment ref="E23" authorId="0">
      <text>
        <r>
          <rPr>
            <sz val="10"/>
            <rFont val="SimSun"/>
            <charset val="134"/>
          </rPr>
          <t>======
ID#AAABdedbO4w
NGP-GIS    (2021-07-26 07:06:40)
reported for the month of Dec.2019
visited 11/29/2019</t>
        </r>
      </text>
    </comment>
    <comment ref="E24" authorId="0">
      <text>
        <r>
          <rPr>
            <sz val="10"/>
            <rFont val="SimSun"/>
            <charset val="134"/>
          </rPr>
          <t>======
ID#AAABdedbO2c
NGP-GIS    (2021-07-26 07:06:40)
reported for the month of Dec.2019
visited 11/29/2019</t>
        </r>
      </text>
    </comment>
    <comment ref="E25" authorId="0">
      <text>
        <r>
          <rPr>
            <sz val="10"/>
            <rFont val="SimSun"/>
            <charset val="134"/>
          </rPr>
          <t>======
ID#AAABdedbPDg
NGP-GIS    (2021-07-26 07:06:40)
reported for the month of Dec.2019
visited 11/29/2019</t>
        </r>
      </text>
    </comment>
    <comment ref="E26" authorId="0">
      <text>
        <r>
          <rPr>
            <sz val="10"/>
            <rFont val="SimSun"/>
            <charset val="134"/>
          </rPr>
          <t>======
ID#AAABdedbO-g
NGP-GIS    (2021-07-26 07:06:40)
reported for the month of Dec.2019
visited 11/29/2019</t>
        </r>
      </text>
    </comment>
    <comment ref="E29" authorId="0">
      <text>
        <r>
          <rPr>
            <sz val="10"/>
            <rFont val="SimSun"/>
            <charset val="134"/>
          </rPr>
          <t>======
ID#AAABdedbPIY
NGP-GIS    (2021-07-26 07:06:40)
reported for the month of Dec.2019
visited 11/29/2019</t>
        </r>
      </text>
    </comment>
    <comment ref="E30" authorId="0">
      <text>
        <r>
          <rPr>
            <sz val="10"/>
            <rFont val="SimSun"/>
            <charset val="134"/>
          </rPr>
          <t>======
ID#AAABdedbOjg
NGP-GIS    (2021-07-26 07:06:40)
reported for the month of Dec.2019
visited 11/29/2019</t>
        </r>
      </text>
    </comment>
    <comment ref="E31" authorId="0">
      <text>
        <r>
          <rPr>
            <sz val="10"/>
            <rFont val="SimSun"/>
            <charset val="134"/>
          </rPr>
          <t>======
ID#AAABdedbORc
NGP-GIS    (2021-07-26 07:06:40)
reported for the month of Dec.2019
visited 11/29/2019</t>
        </r>
      </text>
    </comment>
    <comment ref="E32" authorId="0">
      <text>
        <r>
          <rPr>
            <sz val="10"/>
            <rFont val="SimSun"/>
            <charset val="134"/>
          </rPr>
          <t>======
ID#AAABdedbPNw
NGP-GIS    (2021-07-26 07:06:40)
reported for the month of Dec.2019
visited 11/29/2019</t>
        </r>
      </text>
    </comment>
    <comment ref="E35" authorId="0">
      <text>
        <r>
          <rPr>
            <sz val="10"/>
            <rFont val="SimSun"/>
            <charset val="134"/>
          </rPr>
          <t>======
ID#AAABdedbORM
NGP-GIS    (2021-07-26 07:06:40)
reported for the month of Dec.2019
visited 11/29/2019</t>
        </r>
      </text>
    </comment>
    <comment ref="E36" authorId="0">
      <text>
        <r>
          <rPr>
            <sz val="10"/>
            <rFont val="SimSun"/>
            <charset val="134"/>
          </rPr>
          <t>======
ID#AAABdedbPSU
NGP-GIS    (2021-07-26 07:06:40)
reported for the month of Dec.2019
visited 11/29/2019</t>
        </r>
      </text>
    </comment>
    <comment ref="E37" authorId="0">
      <text>
        <r>
          <rPr>
            <sz val="10"/>
            <rFont val="SimSun"/>
            <charset val="134"/>
          </rPr>
          <t>======
ID#AAABdedbOu8
NGP-GIS    (2021-07-26 07:06:40)
reported for the month of Dec.2019
visited 11/29/2019</t>
        </r>
      </text>
    </comment>
    <comment ref="E41" authorId="0">
      <text>
        <r>
          <rPr>
            <sz val="10"/>
            <rFont val="SimSun"/>
            <charset val="134"/>
          </rPr>
          <t>======
ID#AAABdedbOmg
NGP-GIS    (2021-07-26 07:06:40)
reported for the month of Dec.2019
visited 11/29/2019</t>
        </r>
      </text>
    </comment>
    <comment ref="E49" authorId="0">
      <text>
        <r>
          <rPr>
            <sz val="10"/>
            <rFont val="SimSun"/>
            <charset val="134"/>
          </rPr>
          <t>======
ID#AAABdedbPUc
NGP-GIS    (2021-07-26 07:06:40)
reported for the month of Dec.2019
visited 11/29/2019</t>
        </r>
      </text>
    </comment>
    <comment ref="E50" authorId="0">
      <text>
        <r>
          <rPr>
            <sz val="10"/>
            <rFont val="SimSun"/>
            <charset val="134"/>
          </rPr>
          <t>======
ID#AAABdedbPVE
NGP-GIS    (2021-07-26 07:06:40)
reported for the month of Dec.2019
visited 11/29/2019</t>
        </r>
      </text>
    </comment>
    <comment ref="E51" authorId="0">
      <text>
        <r>
          <rPr>
            <sz val="10"/>
            <rFont val="SimSun"/>
            <charset val="134"/>
          </rPr>
          <t>======
ID#AAABdedbPOU
NGP-GIS    (2021-07-26 07:06:40)
reported for the month of Dec.2019
visited 11/29/2019</t>
        </r>
      </text>
    </comment>
    <comment ref="E52" authorId="0">
      <text>
        <r>
          <rPr>
            <sz val="10"/>
            <rFont val="SimSun"/>
            <charset val="134"/>
          </rPr>
          <t>======
ID#AAABdedbOhw
NGP-GIS    (2021-07-26 07:06:40)
reported for the month of Dec.2019
visited 11/29/2019</t>
        </r>
      </text>
    </comment>
    <comment ref="E56" authorId="0">
      <text>
        <r>
          <rPr>
            <sz val="10"/>
            <rFont val="SimSun"/>
            <charset val="134"/>
          </rPr>
          <t>======
ID#AAABdedbPIM
NGP-GIS    (2021-07-26 07:06:40)
reported for the month of Dec.2019
visited 11/29/2019</t>
        </r>
      </text>
    </comment>
    <comment ref="E57" authorId="0">
      <text>
        <r>
          <rPr>
            <sz val="10"/>
            <rFont val="SimSun"/>
            <charset val="134"/>
          </rPr>
          <t>======
ID#AAABdedHobY
NGP-GIS    (2021-07-26 07:06:40)
reported for the month of Dec.2019
visited 11/29/2019</t>
        </r>
      </text>
    </comment>
    <comment ref="E58" authorId="0">
      <text>
        <r>
          <rPr>
            <sz val="10"/>
            <rFont val="SimSun"/>
            <charset val="134"/>
          </rPr>
          <t>======
ID#AAABdedbO2k
NGP-GIS    (2021-07-26 07:06:40)
reported for the month of Dec.2019
visited 11/29/2019</t>
        </r>
      </text>
    </comment>
    <comment ref="E59" authorId="0">
      <text>
        <r>
          <rPr>
            <sz val="10"/>
            <rFont val="SimSun"/>
            <charset val="134"/>
          </rPr>
          <t>======
ID#AAABdedHoZA
NGP-GIS    (2021-07-26 07:06:40)
reported for the month of Dec.2019
visited 11/29/2019</t>
        </r>
      </text>
    </comment>
    <comment ref="E62" authorId="0">
      <text>
        <r>
          <rPr>
            <sz val="10"/>
            <rFont val="SimSun"/>
            <charset val="134"/>
          </rPr>
          <t>======
ID#AAABdedbOuw
NGP-GIS    (2021-07-26 07:06:40)
reported for the month of Dec.2019
visited 11/29/2019</t>
        </r>
      </text>
    </comment>
    <comment ref="E63" authorId="0">
      <text>
        <r>
          <rPr>
            <sz val="10"/>
            <rFont val="SimSun"/>
            <charset val="134"/>
          </rPr>
          <t>======
ID#AAABdedbPF4
NGP-GIS    (2021-07-26 07:06:40)
reported for the month of Dec.2019
visited 11/29/2019</t>
        </r>
      </text>
    </comment>
    <comment ref="E64" authorId="0">
      <text>
        <r>
          <rPr>
            <sz val="10"/>
            <rFont val="SimSun"/>
            <charset val="134"/>
          </rPr>
          <t>======
ID#AAABdedbOao
NGP-GIS    (2021-07-26 07:06:40)
reported for the month of Dec.2019
visited 11/29/2019</t>
        </r>
      </text>
    </comment>
    <comment ref="E65" authorId="0">
      <text>
        <r>
          <rPr>
            <sz val="10"/>
            <rFont val="SimSun"/>
            <charset val="134"/>
          </rPr>
          <t>======
ID#AAABdedbOZk
NGP-GIS    (2021-07-26 07:06:40)
reported for the month of Dec.2019
visited 11/29/2019</t>
        </r>
      </text>
    </comment>
    <comment ref="E68" authorId="0">
      <text>
        <r>
          <rPr>
            <sz val="10"/>
            <rFont val="SimSun"/>
            <charset val="134"/>
          </rPr>
          <t>======
ID#AAABdedHogM
NGP-GIS    (2021-07-26 07:06:40)
reported for the month of Dec.2019
visited 11/29/2019</t>
        </r>
      </text>
    </comment>
    <comment ref="E69" authorId="0">
      <text>
        <r>
          <rPr>
            <sz val="10"/>
            <rFont val="SimSun"/>
            <charset val="134"/>
          </rPr>
          <t>======
ID#AAABdedbO7c
NGP-GIS    (2021-07-26 07:06:40)
reported for the month of Dec.2019
visited 11/29/2019</t>
        </r>
      </text>
    </comment>
    <comment ref="E70" authorId="0">
      <text>
        <r>
          <rPr>
            <sz val="10"/>
            <rFont val="SimSun"/>
            <charset val="134"/>
          </rPr>
          <t>======
ID#AAABdedbO44
NGP-GIS    (2021-07-26 07:06:40)
reported for the month of Dec.2019
visited 11/29/2019</t>
        </r>
      </text>
    </comment>
    <comment ref="E71" authorId="0">
      <text>
        <r>
          <rPr>
            <sz val="10"/>
            <rFont val="SimSun"/>
            <charset val="134"/>
          </rPr>
          <t>======
ID#AAABdedHoYE
NGP-GIS    (2021-07-26 07:06:40)
reported for the month of Dec.2019
visited 11/29/2019</t>
        </r>
      </text>
    </comment>
    <comment ref="E74" authorId="0">
      <text>
        <r>
          <rPr>
            <sz val="10"/>
            <rFont val="SimSun"/>
            <charset val="134"/>
          </rPr>
          <t>======
ID#AAABdedbOvg
NGP-GIS    (2021-07-26 07:06:40)
reported for the month of Dec.2019
visited 11/29/2019</t>
        </r>
      </text>
    </comment>
    <comment ref="E75" authorId="0">
      <text>
        <r>
          <rPr>
            <sz val="10"/>
            <rFont val="SimSun"/>
            <charset val="134"/>
          </rPr>
          <t>======
ID#AAABdedbPSk
NGP-GIS    (2021-07-26 07:06:40)
reported for the month of Dec.2019
visited 11/29/2019</t>
        </r>
      </text>
    </comment>
    <comment ref="E76" authorId="0">
      <text>
        <r>
          <rPr>
            <sz val="10"/>
            <rFont val="SimSun"/>
            <charset val="134"/>
          </rPr>
          <t>======
ID#AAABdedbO1o
NGP-GIS    (2021-07-26 07:06:40)
reported for the month of Dec.2019
visited 11/29/2019</t>
        </r>
      </text>
    </comment>
    <comment ref="E77" authorId="0">
      <text>
        <r>
          <rPr>
            <sz val="10"/>
            <rFont val="SimSun"/>
            <charset val="134"/>
          </rPr>
          <t>======
ID#AAABdedbOx8
NGP-GIS    (2021-07-26 07:06:40)
reported for the month of Dec.2019
visited 11/29/2019</t>
        </r>
      </text>
    </comment>
    <comment ref="E80" authorId="0">
      <text>
        <r>
          <rPr>
            <sz val="10"/>
            <rFont val="SimSun"/>
            <charset val="134"/>
          </rPr>
          <t>======
ID#AAABdedbPE0
NGP-GIS    (2021-07-26 07:06:40)
reported for the month of Dec.2019
visited 11/29/2019</t>
        </r>
      </text>
    </comment>
    <comment ref="E81" authorId="0">
      <text>
        <r>
          <rPr>
            <sz val="10"/>
            <rFont val="SimSun"/>
            <charset val="134"/>
          </rPr>
          <t>======
ID#AAABdedbPNA
NGP-GIS    (2021-07-26 07:06:40)
reported for the month of Dec.2019
visited 11/29/2019</t>
        </r>
      </text>
    </comment>
    <comment ref="E82" authorId="0">
      <text>
        <r>
          <rPr>
            <sz val="10"/>
            <rFont val="SimSun"/>
            <charset val="134"/>
          </rPr>
          <t>======
ID#AAABdedHoXY
NGP-GIS    (2021-07-26 07:06:40)
reported for the month of Dec.2019
visited 11/29/2019</t>
        </r>
      </text>
    </comment>
    <comment ref="E83" authorId="0">
      <text>
        <r>
          <rPr>
            <sz val="10"/>
            <rFont val="SimSun"/>
            <charset val="134"/>
          </rPr>
          <t>======
ID#AAABdedHobQ
NGP-GIS    (2021-07-26 07:06:40)
reported for the month of Dec.2019
visited 11/29/2019</t>
        </r>
      </text>
    </comment>
    <comment ref="E86" authorId="0">
      <text>
        <r>
          <rPr>
            <sz val="10"/>
            <rFont val="SimSun"/>
            <charset val="134"/>
          </rPr>
          <t>======
ID#AAABdedbPFg
NGP-GIS    (2021-07-26 07:06:40)
reported for the month of Dec.2019
visited 11/29/2019</t>
        </r>
      </text>
    </comment>
    <comment ref="E87" authorId="0">
      <text>
        <r>
          <rPr>
            <sz val="10"/>
            <rFont val="SimSun"/>
            <charset val="134"/>
          </rPr>
          <t>======
ID#AAABdedbPWE
NGP-GIS    (2021-07-26 07:06:40)
reported for the month of Dec.2019
visited 11/29/2019</t>
        </r>
      </text>
    </comment>
    <comment ref="E88" authorId="0">
      <text>
        <r>
          <rPr>
            <sz val="10"/>
            <rFont val="SimSun"/>
            <charset val="134"/>
          </rPr>
          <t>======
ID#AAABdedHoX0
NGP-GIS    (2021-07-26 07:06:40)
reported for the month of Dec.2019
visited 11/29/2019</t>
        </r>
      </text>
    </comment>
    <comment ref="E89" authorId="0">
      <text>
        <r>
          <rPr>
            <sz val="10"/>
            <rFont val="SimSun"/>
            <charset val="134"/>
          </rPr>
          <t>======
ID#AAABdedbO6k
NGP-GIS    (2021-07-26 07:06:40)
reported for the month of Dec.2019
visited 11/29/2019</t>
        </r>
      </text>
    </comment>
  </commentList>
</comments>
</file>

<file path=xl/comments6.xml><?xml version="1.0" encoding="utf-8"?>
<comments xmlns="http://schemas.openxmlformats.org/spreadsheetml/2006/main">
  <authors>
    <author/>
  </authors>
  <commentList>
    <comment ref="E11" authorId="0">
      <text>
        <r>
          <rPr>
            <sz val="10"/>
            <rFont val="SimSun"/>
            <charset val="134"/>
          </rPr>
          <t>======
ID#AAABdedbPH4
NGP-GIS    (2021-07-26 07:06:40)
reported for the month of Dec.2019
visited 11/29/2019</t>
        </r>
      </text>
    </comment>
    <comment ref="E12" authorId="0">
      <text>
        <r>
          <rPr>
            <sz val="10"/>
            <rFont val="SimSun"/>
            <charset val="134"/>
          </rPr>
          <t>======
ID#AAABdedbO-M
NGP-GIS    (2021-07-26 07:06:40)
reported for the month of Dec.2019
visited 11/29/2019</t>
        </r>
      </text>
    </comment>
    <comment ref="E13" authorId="0">
      <text>
        <r>
          <rPr>
            <sz val="10"/>
            <rFont val="SimSun"/>
            <charset val="134"/>
          </rPr>
          <t>======
ID#AAABdedbPJQ
NGP-GIS    (2021-07-26 07:06:40)
reported for the month of Dec.2019
visited 11/29/2019</t>
        </r>
      </text>
    </comment>
    <comment ref="E14" authorId="0">
      <text>
        <r>
          <rPr>
            <sz val="10"/>
            <rFont val="SimSun"/>
            <charset val="134"/>
          </rPr>
          <t>======
ID#AAABdedbO9s
NGP-GIS    (2021-07-26 07:06:40)
reported for the month of Dec.2019
visited 11/29/2019</t>
        </r>
      </text>
    </comment>
    <comment ref="E17" authorId="0">
      <text>
        <r>
          <rPr>
            <sz val="10"/>
            <rFont val="SimSun"/>
            <charset val="134"/>
          </rPr>
          <t>======
ID#AAABdedbOzw
NGP-GIS    (2021-07-26 07:06:40)
reported for the month of Dec.2019
visited 11/29/2019</t>
        </r>
      </text>
    </comment>
    <comment ref="E18" authorId="0">
      <text>
        <r>
          <rPr>
            <sz val="10"/>
            <rFont val="SimSun"/>
            <charset val="134"/>
          </rPr>
          <t>======
ID#AAABdedbO9w
NGP-GIS    (2021-07-26 07:06:40)
reported for the month of Dec.2019
visited 11/29/2019</t>
        </r>
      </text>
    </comment>
    <comment ref="E19" authorId="0">
      <text>
        <r>
          <rPr>
            <sz val="10"/>
            <rFont val="SimSun"/>
            <charset val="134"/>
          </rPr>
          <t>======
ID#AAABdedbPPk
NGP-GIS    (2021-07-26 07:06:40)
reported for the month of Dec.2019
visited 11/29/2019</t>
        </r>
      </text>
    </comment>
    <comment ref="E20" authorId="0">
      <text>
        <r>
          <rPr>
            <sz val="10"/>
            <rFont val="SimSun"/>
            <charset val="134"/>
          </rPr>
          <t>======
ID#AAABdedbOgU
NGP-GIS    (2021-07-26 07:06:40)
reported for the month of Dec.2019
visited 11/29/2019</t>
        </r>
      </text>
    </comment>
    <comment ref="E23" authorId="0">
      <text>
        <r>
          <rPr>
            <sz val="10"/>
            <rFont val="SimSun"/>
            <charset val="134"/>
          </rPr>
          <t>======
ID#AAABdedbOgg
NGP-GIS    (2021-07-26 07:06:40)
reported for the month of Dec.2019
visited 11/29/2019</t>
        </r>
      </text>
    </comment>
    <comment ref="E24" authorId="0">
      <text>
        <r>
          <rPr>
            <sz val="10"/>
            <rFont val="SimSun"/>
            <charset val="134"/>
          </rPr>
          <t>======
ID#AAABdedbOp8
NGP-GIS    (2021-07-26 07:06:40)
reported for the month of Dec.2019
visited 11/29/2019</t>
        </r>
      </text>
    </comment>
    <comment ref="E25" authorId="0">
      <text>
        <r>
          <rPr>
            <sz val="10"/>
            <rFont val="SimSun"/>
            <charset val="134"/>
          </rPr>
          <t>======
ID#AAABdedbPVI
NGP-GIS    (2021-07-26 07:06:40)
reported for the month of Dec.2019
visited 11/29/2019</t>
        </r>
      </text>
    </comment>
    <comment ref="E26" authorId="0">
      <text>
        <r>
          <rPr>
            <sz val="10"/>
            <rFont val="SimSun"/>
            <charset val="134"/>
          </rPr>
          <t>======
ID#AAABdedbPRQ
NGP-GIS    (2021-07-26 07:06:40)
reported for the month of Dec.2019
visited 11/29/2019</t>
        </r>
      </text>
    </comment>
    <comment ref="E29" authorId="0">
      <text>
        <r>
          <rPr>
            <sz val="10"/>
            <rFont val="SimSun"/>
            <charset val="134"/>
          </rPr>
          <t>======
ID#AAABdedbO48
NGP-GIS    (2021-07-26 07:06:40)
reported for the month of Dec.2019
visited 11/29/2019</t>
        </r>
      </text>
    </comment>
    <comment ref="E30" authorId="0">
      <text>
        <r>
          <rPr>
            <sz val="10"/>
            <rFont val="SimSun"/>
            <charset val="134"/>
          </rPr>
          <t>======
ID#AAABdedbPO4
NGP-GIS    (2021-07-26 07:06:40)
reported for the month of Dec.2019
visited 11/29/2019</t>
        </r>
      </text>
    </comment>
    <comment ref="E31" authorId="0">
      <text>
        <r>
          <rPr>
            <sz val="10"/>
            <rFont val="SimSun"/>
            <charset val="134"/>
          </rPr>
          <t>======
ID#AAABdedbOwk
NGP-GIS    (2021-07-26 07:06:40)
reported for the month of Dec.2019
visited 11/29/2019</t>
        </r>
      </text>
    </comment>
    <comment ref="E32" authorId="0">
      <text>
        <r>
          <rPr>
            <sz val="10"/>
            <rFont val="SimSun"/>
            <charset val="134"/>
          </rPr>
          <t>======
ID#AAABdedbO7E
NGP-GIS    (2021-07-26 07:06:40)
reported for the month of Dec.2019
visited 11/29/2019</t>
        </r>
      </text>
    </comment>
    <comment ref="E35" authorId="0">
      <text>
        <r>
          <rPr>
            <sz val="10"/>
            <rFont val="SimSun"/>
            <charset val="134"/>
          </rPr>
          <t>======
ID#AAABdedbPWA
NGP-GIS    (2021-07-26 07:06:40)
reported for the month of Dec.2019
visited 11/29/2019</t>
        </r>
      </text>
    </comment>
    <comment ref="E36" authorId="0">
      <text>
        <r>
          <rPr>
            <sz val="10"/>
            <rFont val="SimSun"/>
            <charset val="134"/>
          </rPr>
          <t>======
ID#AAABdedbOYc
NGP-GIS    (2021-07-26 07:06:40)
reported for the month of Dec.2019
visited 11/29/2019</t>
        </r>
      </text>
    </comment>
    <comment ref="E37" authorId="0">
      <text>
        <r>
          <rPr>
            <sz val="10"/>
            <rFont val="SimSun"/>
            <charset val="134"/>
          </rPr>
          <t>======
ID#AAABdedbPXg
NGP-GIS    (2021-07-26 07:06:40)
reported for the month of Dec.2019
visited 11/29/2019</t>
        </r>
      </text>
    </comment>
    <comment ref="E38" authorId="0">
      <text>
        <r>
          <rPr>
            <sz val="10"/>
            <rFont val="SimSun"/>
            <charset val="134"/>
          </rPr>
          <t>======
ID#AAABdedbOtk
NGP-GIS    (2021-07-26 07:06:40)
reported for the month of Dec.2019
visited 11/29/2019</t>
        </r>
      </text>
    </comment>
    <comment ref="E41" authorId="0">
      <text>
        <r>
          <rPr>
            <sz val="10"/>
            <rFont val="SimSun"/>
            <charset val="134"/>
          </rPr>
          <t>======
ID#AAABdedbO4s
NGP-GIS    (2021-07-26 07:06:40)
reported for the month of Dec.2019
visited 11/29/2019</t>
        </r>
      </text>
    </comment>
    <comment ref="E42" authorId="0">
      <text>
        <r>
          <rPr>
            <sz val="10"/>
            <rFont val="SimSun"/>
            <charset val="134"/>
          </rPr>
          <t>======
ID#AAABdedbOdI
NGP-GIS    (2021-07-26 07:06:40)
reported for the month of Dec.2019
visited 11/29/2019</t>
        </r>
      </text>
    </comment>
    <comment ref="E43" authorId="0">
      <text>
        <r>
          <rPr>
            <sz val="10"/>
            <rFont val="SimSun"/>
            <charset val="134"/>
          </rPr>
          <t>======
ID#AAABdedbOX4
NGP-GIS    (2021-07-26 07:06:40)
reported for the month of Dec.2019
visited 11/29/2019</t>
        </r>
      </text>
    </comment>
    <comment ref="E44" authorId="0">
      <text>
        <r>
          <rPr>
            <sz val="10"/>
            <rFont val="SimSun"/>
            <charset val="134"/>
          </rPr>
          <t>======
ID#AAABdedHoh4
NGP-GIS    (2021-07-26 07:06:40)
reported for the month of Dec.2019
visited 11/29/2019</t>
        </r>
      </text>
    </comment>
    <comment ref="E47" authorId="0">
      <text>
        <r>
          <rPr>
            <sz val="10"/>
            <rFont val="SimSun"/>
            <charset val="134"/>
          </rPr>
          <t>======
ID#AAABdedbPH8
NGP-GIS    (2021-07-26 07:06:40)
reported for the month of Dec.2019
visited 11/29/2019</t>
        </r>
      </text>
    </comment>
    <comment ref="E48" authorId="0">
      <text>
        <r>
          <rPr>
            <sz val="10"/>
            <rFont val="SimSun"/>
            <charset val="134"/>
          </rPr>
          <t>======
ID#AAABdedbOrw
NGP-GIS    (2021-07-26 07:06:40)
reported for the month of Dec.2019
visited 11/29/2019</t>
        </r>
      </text>
    </comment>
    <comment ref="E50" authorId="0">
      <text>
        <r>
          <rPr>
            <sz val="10"/>
            <rFont val="SimSun"/>
            <charset val="134"/>
          </rPr>
          <t>======
ID#AAABdedbO_Q
NGP-GIS    (2021-07-26 07:06:40)
reported for the month of Dec.2019
visited 11/29/2019</t>
        </r>
      </text>
    </comment>
    <comment ref="E64" authorId="0">
      <text>
        <r>
          <rPr>
            <sz val="10"/>
            <rFont val="SimSun"/>
            <charset val="134"/>
          </rPr>
          <t>======
ID#AAABdedbO8o
NGP-GIS    (2021-07-26 07:06:40)
reported for the month of Dec.2019
visited 11/29/2019</t>
        </r>
      </text>
    </comment>
    <comment ref="E65" authorId="0">
      <text>
        <r>
          <rPr>
            <sz val="10"/>
            <rFont val="SimSun"/>
            <charset val="134"/>
          </rPr>
          <t>======
ID#AAABdedbOlY
NGP-GIS    (2021-07-26 07:06:40)
reported for the month of Dec.2019
visited 11/29/2019</t>
        </r>
      </text>
    </comment>
    <comment ref="E66" authorId="0">
      <text>
        <r>
          <rPr>
            <sz val="10"/>
            <rFont val="SimSun"/>
            <charset val="134"/>
          </rPr>
          <t>======
ID#AAABdedbOmc
NGP-GIS    (2021-07-26 07:06:40)
reported for the month of Dec.2019
visited 11/29/2019</t>
        </r>
      </text>
    </comment>
    <comment ref="E67" authorId="0">
      <text>
        <r>
          <rPr>
            <sz val="10"/>
            <rFont val="SimSun"/>
            <charset val="134"/>
          </rPr>
          <t>======
ID#AAABdedbPW0
NGP-GIS    (2021-07-26 07:06:40)
reported for the month of Dec.2019
visited 11/29/2019</t>
        </r>
      </text>
    </comment>
    <comment ref="E70" authorId="0">
      <text>
        <r>
          <rPr>
            <sz val="10"/>
            <rFont val="SimSun"/>
            <charset val="134"/>
          </rPr>
          <t>======
ID#AAABdedbOs0
NGP-GIS    (2021-07-26 07:06:40)
reported for the month of Dec.2019
visited 11/29/2019</t>
        </r>
      </text>
    </comment>
    <comment ref="E71" authorId="0">
      <text>
        <r>
          <rPr>
            <sz val="10"/>
            <rFont val="SimSun"/>
            <charset val="134"/>
          </rPr>
          <t>======
ID#AAABdedbPXY
NGP-GIS    (2021-07-26 07:06:40)
reported for the month of Dec.2019
visited 11/29/2019</t>
        </r>
      </text>
    </comment>
    <comment ref="E72" authorId="0">
      <text>
        <r>
          <rPr>
            <sz val="10"/>
            <rFont val="SimSun"/>
            <charset val="134"/>
          </rPr>
          <t>======
ID#AAABdedbOtQ
NGP-GIS    (2021-07-26 07:06:40)
reported for the month of Dec.2019
visited 11/29/2019</t>
        </r>
      </text>
    </comment>
    <comment ref="E73" authorId="0">
      <text>
        <r>
          <rPr>
            <sz val="10"/>
            <rFont val="SimSun"/>
            <charset val="134"/>
          </rPr>
          <t>======
ID#AAABdedbO18
NGP-GIS    (2021-07-26 07:06:40)
reported for the month of Dec.2019
visited 11/29/2019</t>
        </r>
      </text>
    </comment>
    <comment ref="E76" authorId="0">
      <text>
        <r>
          <rPr>
            <sz val="10"/>
            <rFont val="SimSun"/>
            <charset val="134"/>
          </rPr>
          <t>======
ID#AAABdedHoa4
NGP-GIS    (2021-07-26 07:06:40)
reported for the month of Dec.2019
visited 11/29/2019</t>
        </r>
      </text>
    </comment>
    <comment ref="E77" authorId="0">
      <text>
        <r>
          <rPr>
            <sz val="10"/>
            <rFont val="SimSun"/>
            <charset val="134"/>
          </rPr>
          <t>======
ID#AAABdedbPO0
NGP-GIS    (2021-07-26 07:06:40)
reported for the month of Dec.2019
visited 11/29/2019</t>
        </r>
      </text>
    </comment>
    <comment ref="E78" authorId="0">
      <text>
        <r>
          <rPr>
            <sz val="10"/>
            <rFont val="SimSun"/>
            <charset val="134"/>
          </rPr>
          <t>======
ID#AAABdedbOb0
NGP-GIS    (2021-07-26 07:06:40)
reported for the month of Dec.2019
visited 11/29/2019</t>
        </r>
      </text>
    </comment>
    <comment ref="E79" authorId="0">
      <text>
        <r>
          <rPr>
            <sz val="10"/>
            <rFont val="SimSun"/>
            <charset val="134"/>
          </rPr>
          <t>======
ID#AAABdedHodM
NGP-GIS    (2021-07-26 07:06:40)
reported for the month of Dec.2019
visited 11/29/2019</t>
        </r>
      </text>
    </comment>
  </commentList>
</comments>
</file>

<file path=xl/comments7.xml><?xml version="1.0" encoding="utf-8"?>
<comments xmlns="http://schemas.openxmlformats.org/spreadsheetml/2006/main">
  <authors>
    <author/>
  </authors>
  <commentList>
    <comment ref="E12" authorId="0">
      <text>
        <r>
          <rPr>
            <sz val="10"/>
            <rFont val="SimSun"/>
            <charset val="134"/>
          </rPr>
          <t>======
ID#AAABdedHodA
NGP-GIS    (2021-07-26 07:06:40)
reported for the month of Dec.2019
visited 11/29/2019</t>
        </r>
      </text>
    </comment>
    <comment ref="E13" authorId="0">
      <text>
        <r>
          <rPr>
            <sz val="10"/>
            <rFont val="SimSun"/>
            <charset val="134"/>
          </rPr>
          <t>======
ID#AAABdedbO6s
NGP-GIS    (2021-07-26 07:06:40)
reported for the month of Dec.2019
visited 11/29/2019</t>
        </r>
      </text>
    </comment>
    <comment ref="E14" authorId="0">
      <text>
        <r>
          <rPr>
            <sz val="10"/>
            <rFont val="SimSun"/>
            <charset val="134"/>
          </rPr>
          <t>======
ID#AAABdedbOoc
NGP-GIS    (2021-07-26 07:06:40)
reported for the month of Dec.2019
visited 11/29/2019</t>
        </r>
      </text>
    </comment>
    <comment ref="E15" authorId="0">
      <text>
        <r>
          <rPr>
            <sz val="10"/>
            <rFont val="SimSun"/>
            <charset val="134"/>
          </rPr>
          <t>======
ID#AAABdedbPUM
NGP-GIS    (2021-07-26 07:06:40)
reported for the month of Dec.2019
visited 11/29/2019</t>
        </r>
      </text>
    </comment>
    <comment ref="E18" authorId="0">
      <text>
        <r>
          <rPr>
            <sz val="10"/>
            <rFont val="SimSun"/>
            <charset val="134"/>
          </rPr>
          <t>======
ID#AAABdedHoak
NGP-GIS    (2021-07-26 07:06:40)
reported for the month of Dec.2019
visited 11/29/2019</t>
        </r>
      </text>
    </comment>
    <comment ref="E19" authorId="0">
      <text>
        <r>
          <rPr>
            <sz val="10"/>
            <rFont val="SimSun"/>
            <charset val="134"/>
          </rPr>
          <t>======
ID#AAABdedbPLw
NGP-GIS    (2021-07-26 07:06:40)
reported for the month of Dec.2019
visited 11/29/2019</t>
        </r>
      </text>
    </comment>
    <comment ref="E20" authorId="0">
      <text>
        <r>
          <rPr>
            <sz val="10"/>
            <rFont val="SimSun"/>
            <charset val="134"/>
          </rPr>
          <t>======
ID#AAABdedbOwg
NGP-GIS    (2021-07-26 07:06:40)
reported for the month of Dec.2019
visited 11/29/2019</t>
        </r>
      </text>
    </comment>
    <comment ref="E21" authorId="0">
      <text>
        <r>
          <rPr>
            <sz val="10"/>
            <rFont val="SimSun"/>
            <charset val="134"/>
          </rPr>
          <t>======
ID#AAABdedbOns
NGP-GIS    (2021-07-26 07:06:40)
reported for the month of Dec.2019
visited 11/29/2019</t>
        </r>
      </text>
    </comment>
    <comment ref="E24" authorId="0">
      <text>
        <r>
          <rPr>
            <sz val="10"/>
            <rFont val="SimSun"/>
            <charset val="134"/>
          </rPr>
          <t>======
ID#AAABdedbO0A
NGP-GIS    (2021-07-26 07:06:40)
reported for the month of Dec.2019
visited 11/29/2019</t>
        </r>
      </text>
    </comment>
    <comment ref="E25" authorId="0">
      <text>
        <r>
          <rPr>
            <sz val="10"/>
            <rFont val="SimSun"/>
            <charset val="134"/>
          </rPr>
          <t>======
ID#AAABdedbOw0
NGP-GIS    (2021-07-26 07:06:40)
reported for the month of Dec.2019
visited 11/29/2019</t>
        </r>
      </text>
    </comment>
    <comment ref="E26" authorId="0">
      <text>
        <r>
          <rPr>
            <sz val="10"/>
            <rFont val="SimSun"/>
            <charset val="134"/>
          </rPr>
          <t>======
ID#AAABdedbOwQ
NGP-GIS    (2021-07-26 07:06:40)
reported for the month of Dec.2019
visited 11/29/2019</t>
        </r>
      </text>
    </comment>
    <comment ref="E27" authorId="0">
      <text>
        <r>
          <rPr>
            <sz val="10"/>
            <rFont val="SimSun"/>
            <charset val="134"/>
          </rPr>
          <t>======
ID#AAABdedbPWg
NGP-GIS    (2021-07-26 07:06:40)
reported for the month of Dec.2019
visited 11/29/2019</t>
        </r>
      </text>
    </comment>
    <comment ref="E30" authorId="0">
      <text>
        <r>
          <rPr>
            <sz val="10"/>
            <rFont val="SimSun"/>
            <charset val="134"/>
          </rPr>
          <t>======
ID#AAABdedbO64
NGP-GIS    (2021-07-26 07:06:40)
reported for the month of Dec.2019
visited 11/29/2019</t>
        </r>
      </text>
    </comment>
    <comment ref="E31" authorId="0">
      <text>
        <r>
          <rPr>
            <sz val="10"/>
            <rFont val="SimSun"/>
            <charset val="134"/>
          </rPr>
          <t>======
ID#AAABdedbOrs
NGP-GIS    (2021-07-26 07:06:40)
reported for the month of Dec.2019
visited 11/29/2019</t>
        </r>
      </text>
    </comment>
    <comment ref="E32" authorId="0">
      <text>
        <r>
          <rPr>
            <sz val="10"/>
            <rFont val="SimSun"/>
            <charset val="134"/>
          </rPr>
          <t>======
ID#AAABdedbOjU
NGP-GIS    (2021-07-26 07:06:40)
reported for the month of Dec.2019
visited 11/29/2019</t>
        </r>
      </text>
    </comment>
    <comment ref="E33" authorId="0">
      <text>
        <r>
          <rPr>
            <sz val="10"/>
            <rFont val="SimSun"/>
            <charset val="134"/>
          </rPr>
          <t>======
ID#AAABdedbOVE
NGP-GIS    (2021-07-26 07:06:40)
reported for the month of Dec.2019
visited 11/29/2019</t>
        </r>
      </text>
    </comment>
    <comment ref="E36" authorId="0">
      <text>
        <r>
          <rPr>
            <sz val="10"/>
            <rFont val="SimSun"/>
            <charset val="134"/>
          </rPr>
          <t>======
ID#AAABdedbPP8
NGP-GIS    (2021-07-26 07:06:40)
reported for the month of Dec.2019
visited 11/29/2019</t>
        </r>
      </text>
    </comment>
    <comment ref="E37" authorId="0">
      <text>
        <r>
          <rPr>
            <sz val="10"/>
            <rFont val="SimSun"/>
            <charset val="134"/>
          </rPr>
          <t>======
ID#AAABdedbOiA
NGP-GIS    (2021-07-26 07:06:40)
reported for the month of Dec.2019
visited 11/29/2019</t>
        </r>
      </text>
    </comment>
    <comment ref="E38" authorId="0">
      <text>
        <r>
          <rPr>
            <sz val="10"/>
            <rFont val="SimSun"/>
            <charset val="134"/>
          </rPr>
          <t>======
ID#AAABdedbPCE
NGP-GIS    (2021-07-26 07:06:40)
reported for the month of Dec.2019
visited 11/29/2019</t>
        </r>
      </text>
    </comment>
    <comment ref="E39" authorId="0">
      <text>
        <r>
          <rPr>
            <sz val="10"/>
            <rFont val="SimSun"/>
            <charset val="134"/>
          </rPr>
          <t>======
ID#AAABdedbO6o
NGP-GIS    (2021-07-26 07:06:40)
reported for the month of Dec.2019
visited 11/29/2019</t>
        </r>
      </text>
    </comment>
    <comment ref="E42" authorId="0">
      <text>
        <r>
          <rPr>
            <sz val="10"/>
            <rFont val="SimSun"/>
            <charset val="134"/>
          </rPr>
          <t>======
ID#AAABdedbPAk
NGP-GIS    (2021-07-26 07:06:40)
reported for the month of Dec.2019
visited 11/29/2019</t>
        </r>
      </text>
    </comment>
    <comment ref="E43" authorId="0">
      <text>
        <r>
          <rPr>
            <sz val="10"/>
            <rFont val="SimSun"/>
            <charset val="134"/>
          </rPr>
          <t>======
ID#AAABdedHog4
NGP-GIS    (2021-07-26 07:06:40)
reported for the month of Dec.2019
visited 11/29/2019</t>
        </r>
      </text>
    </comment>
    <comment ref="E44" authorId="0">
      <text>
        <r>
          <rPr>
            <sz val="10"/>
            <rFont val="SimSun"/>
            <charset val="134"/>
          </rPr>
          <t>======
ID#AAABdedbOwo
NGP-GIS    (2021-07-26 07:06:40)
reported for the month of Dec.2019
visited 11/29/2019</t>
        </r>
      </text>
    </comment>
    <comment ref="E45" authorId="0">
      <text>
        <r>
          <rPr>
            <sz val="10"/>
            <rFont val="SimSun"/>
            <charset val="134"/>
          </rPr>
          <t>======
ID#AAABdedbPTk
NGP-GIS    (2021-07-26 07:06:40)
reported for the month of Dec.2019
visited 11/29/2019</t>
        </r>
      </text>
    </comment>
    <comment ref="E48" authorId="0">
      <text>
        <r>
          <rPr>
            <sz val="10"/>
            <rFont val="SimSun"/>
            <charset val="134"/>
          </rPr>
          <t>======
ID#AAABdedbOww
NGP-GIS    (2021-07-26 07:06:40)
reported for the month of Dec.2019
visited 11/29/2019</t>
        </r>
      </text>
    </comment>
    <comment ref="E49" authorId="0">
      <text>
        <r>
          <rPr>
            <sz val="10"/>
            <rFont val="SimSun"/>
            <charset val="134"/>
          </rPr>
          <t>======
ID#AAABdedbOtI
NGP-GIS    (2021-07-26 07:06:40)
reported for the month of Dec.2019
visited 11/29/2019</t>
        </r>
      </text>
    </comment>
    <comment ref="E50" authorId="0">
      <text>
        <r>
          <rPr>
            <sz val="10"/>
            <rFont val="SimSun"/>
            <charset val="134"/>
          </rPr>
          <t>======
ID#AAABdedbO3M
NGP-GIS    (2021-07-26 07:06:40)
reported for the month of Dec.2019
visited 11/29/2019</t>
        </r>
      </text>
    </comment>
    <comment ref="E51" authorId="0">
      <text>
        <r>
          <rPr>
            <sz val="10"/>
            <rFont val="SimSun"/>
            <charset val="134"/>
          </rPr>
          <t>======
ID#AAABdedHob8
NGP-GIS    (2021-07-26 07:06:40)
reported for the month of Dec.2019
visited 11/29/2019</t>
        </r>
      </text>
    </comment>
    <comment ref="E54" authorId="0">
      <text>
        <r>
          <rPr>
            <sz val="10"/>
            <rFont val="SimSun"/>
            <charset val="134"/>
          </rPr>
          <t>======
ID#AAABdedbO28
NGP-GIS    (2021-07-26 07:06:40)
reported for the month of Dec.2019
visited 11/29/2019</t>
        </r>
      </text>
    </comment>
    <comment ref="E55" authorId="0">
      <text>
        <r>
          <rPr>
            <sz val="10"/>
            <rFont val="SimSun"/>
            <charset val="134"/>
          </rPr>
          <t>======
ID#AAABdedbOyQ
NGP-GIS    (2021-07-26 07:06:40)
reported for the month of Dec.2019
visited 11/29/2019</t>
        </r>
      </text>
    </comment>
    <comment ref="E56" authorId="0">
      <text>
        <r>
          <rPr>
            <sz val="10"/>
            <rFont val="SimSun"/>
            <charset val="134"/>
          </rPr>
          <t>======
ID#AAABdedbPFo
NGP-GIS    (2021-07-26 07:06:40)
reported for the month of Dec.2019
visited 11/29/2019</t>
        </r>
      </text>
    </comment>
    <comment ref="E57" authorId="0">
      <text>
        <r>
          <rPr>
            <sz val="10"/>
            <rFont val="SimSun"/>
            <charset val="134"/>
          </rPr>
          <t>======
ID#AAABdedbOqs
NGP-GIS    (2021-07-26 07:06:40)
reported for the month of Dec.2019
visited 11/29/2019</t>
        </r>
      </text>
    </comment>
    <comment ref="E60" authorId="0">
      <text>
        <r>
          <rPr>
            <sz val="10"/>
            <rFont val="SimSun"/>
            <charset val="134"/>
          </rPr>
          <t>======
ID#AAABdedbOzk
NGP-GIS    (2021-07-26 07:06:40)
reported for the month of Dec.2019
visited 11/29/2019</t>
        </r>
      </text>
    </comment>
    <comment ref="E61" authorId="0">
      <text>
        <r>
          <rPr>
            <sz val="10"/>
            <rFont val="SimSun"/>
            <charset val="134"/>
          </rPr>
          <t>======
ID#AAABdedbOW8
NGP-GIS    (2021-07-26 07:06:40)
reported for the month of Dec.2019
visited 11/29/2019</t>
        </r>
      </text>
    </comment>
    <comment ref="E62" authorId="0">
      <text>
        <r>
          <rPr>
            <sz val="10"/>
            <rFont val="SimSun"/>
            <charset val="134"/>
          </rPr>
          <t>======
ID#AAABdedbOUo
NGP-GIS    (2021-07-26 07:06:40)
reported for the month of Dec.2019
visited 11/29/2019</t>
        </r>
      </text>
    </comment>
    <comment ref="E63" authorId="0">
      <text>
        <r>
          <rPr>
            <sz val="10"/>
            <rFont val="SimSun"/>
            <charset val="134"/>
          </rPr>
          <t>======
ID#AAABdedbO8Q
NGP-GIS    (2021-07-26 07:06:40)
reported for the month of Dec.2019
visited 11/29/2019</t>
        </r>
      </text>
    </comment>
    <comment ref="E66" authorId="0">
      <text>
        <r>
          <rPr>
            <sz val="10"/>
            <rFont val="SimSun"/>
            <charset val="134"/>
          </rPr>
          <t>======
ID#AAABdedbOzE
NGP-GIS    (2021-07-26 07:06:40)
reported for the month of Dec.2019
visited 11/29/2019</t>
        </r>
      </text>
    </comment>
    <comment ref="E67" authorId="0">
      <text>
        <r>
          <rPr>
            <sz val="10"/>
            <rFont val="SimSun"/>
            <charset val="134"/>
          </rPr>
          <t>======
ID#AAABdedbPKk
NGP-GIS    (2021-07-26 07:06:40)
reported for the month of Dec.2019
visited 11/29/2019</t>
        </r>
      </text>
    </comment>
    <comment ref="E68" authorId="0">
      <text>
        <r>
          <rPr>
            <sz val="10"/>
            <rFont val="SimSun"/>
            <charset val="134"/>
          </rPr>
          <t>======
ID#AAABdedbPA8
NGP-GIS    (2021-07-26 07:06:40)
reported for the month of Dec.2019
visited 11/29/2019</t>
        </r>
      </text>
    </comment>
    <comment ref="E69" authorId="0">
      <text>
        <r>
          <rPr>
            <sz val="10"/>
            <rFont val="SimSun"/>
            <charset val="134"/>
          </rPr>
          <t>======
ID#AAABdedbPPI
NGP-GIS    (2021-07-26 07:06:40)
reported for the month of Dec.2019
visited 11/29/2019</t>
        </r>
      </text>
    </comment>
    <comment ref="E72" authorId="0">
      <text>
        <r>
          <rPr>
            <sz val="10"/>
            <rFont val="SimSun"/>
            <charset val="134"/>
          </rPr>
          <t>======
ID#AAABdedbOhA
NGP-GIS    (2021-07-26 07:06:40)
reported for the month of Dec.2019
visited 11/29/2019</t>
        </r>
      </text>
    </comment>
    <comment ref="E73" authorId="0">
      <text>
        <r>
          <rPr>
            <sz val="10"/>
            <rFont val="SimSun"/>
            <charset val="134"/>
          </rPr>
          <t>======
ID#AAABdedbOvQ
NGP-GIS    (2021-07-26 07:06:40)
reported for the month of Dec.2019
visited 11/29/2019</t>
        </r>
      </text>
    </comment>
    <comment ref="E74" authorId="0">
      <text>
        <r>
          <rPr>
            <sz val="10"/>
            <rFont val="SimSun"/>
            <charset val="134"/>
          </rPr>
          <t>======
ID#AAABdedbPII
NGP-GIS    (2021-07-26 07:06:40)
reported for the month of Dec.2019
visited 11/29/2019</t>
        </r>
      </text>
    </comment>
    <comment ref="E75" authorId="0">
      <text>
        <r>
          <rPr>
            <sz val="10"/>
            <rFont val="SimSun"/>
            <charset val="134"/>
          </rPr>
          <t>======
ID#AAABdedbOsQ
NGP-GIS    (2021-07-26 07:06:40)
reported for the month of Dec.2019
visited 11/29/2019</t>
        </r>
      </text>
    </comment>
  </commentList>
</comments>
</file>

<file path=xl/comments8.xml><?xml version="1.0" encoding="utf-8"?>
<comments xmlns="http://schemas.openxmlformats.org/spreadsheetml/2006/main">
  <authors>
    <author/>
  </authors>
  <commentList>
    <comment ref="F3" authorId="0">
      <text>
        <r>
          <rPr>
            <sz val="10"/>
            <rFont val="SimSun"/>
            <charset val="134"/>
          </rPr>
          <t>======
ID#AAABdedHoZ8
NGP-GIS    (2021-07-26 07:06:40)
-RED</t>
        </r>
      </text>
    </comment>
    <comment ref="G3" authorId="0">
      <text>
        <r>
          <rPr>
            <sz val="10"/>
            <rFont val="SimSun"/>
            <charset val="134"/>
          </rPr>
          <t>======
ID#AAABdedbOiM
NGP-GIS    (2021-07-26 07:06:40)
-RED</t>
        </r>
      </text>
    </comment>
    <comment ref="K3" authorId="0">
      <text>
        <r>
          <rPr>
            <sz val="10"/>
            <rFont val="SimSun"/>
            <charset val="134"/>
          </rPr>
          <t>======
ID#AAABdedbPGc
NGP-GIS    (2021-07-26 07:06:40)
-RED</t>
        </r>
      </text>
    </comment>
    <comment ref="N3" authorId="0">
      <text>
        <r>
          <rPr>
            <sz val="10"/>
            <rFont val="SimSun"/>
            <charset val="134"/>
          </rPr>
          <t>======
ID#AAABdedbOkE
NGP-GIS    (2021-07-26 07:06:40)
-RED</t>
        </r>
      </text>
    </comment>
    <comment ref="Q3" authorId="0">
      <text>
        <r>
          <rPr>
            <sz val="10"/>
            <rFont val="SimSun"/>
            <charset val="134"/>
          </rPr>
          <t>======
ID#AAABdedbOrM
NGP-GIS    (2021-07-26 07:06:40)
-RED</t>
        </r>
      </text>
    </comment>
    <comment ref="F5" authorId="0">
      <text>
        <r>
          <rPr>
            <sz val="10"/>
            <rFont val="SimSun"/>
            <charset val="134"/>
          </rPr>
          <t>======
ID#AAABdedbPCM
NGP-GIS    (2021-07-26 07:06:40)
-EBS</t>
        </r>
      </text>
    </comment>
    <comment ref="G5" authorId="0">
      <text>
        <r>
          <rPr>
            <sz val="10"/>
            <rFont val="SimSun"/>
            <charset val="134"/>
          </rPr>
          <t>======
ID#AAABdedHocE
NGP-GIS    (2021-07-26 07:06:40)
-EBS</t>
        </r>
      </text>
    </comment>
    <comment ref="H5" authorId="0">
      <text>
        <r>
          <rPr>
            <sz val="10"/>
            <rFont val="SimSun"/>
            <charset val="134"/>
          </rPr>
          <t>======
ID#AAABdedbOuo
NGP-GIS    (2021-07-26 07:06:40)
-EBS</t>
        </r>
      </text>
    </comment>
    <comment ref="I5" authorId="0">
      <text>
        <r>
          <rPr>
            <sz val="10"/>
            <rFont val="SimSun"/>
            <charset val="134"/>
          </rPr>
          <t>======
ID#AAABdedHoio
NGP-GIS    (2021-07-26 07:06:40)
-EBS</t>
        </r>
      </text>
    </comment>
    <comment ref="J5" authorId="0">
      <text>
        <r>
          <rPr>
            <sz val="10"/>
            <rFont val="SimSun"/>
            <charset val="134"/>
          </rPr>
          <t>======
ID#AAABdedbObU
NGP-GIS    (2021-07-26 07:06:40)
-EBS</t>
        </r>
      </text>
    </comment>
    <comment ref="K5" authorId="0">
      <text>
        <r>
          <rPr>
            <sz val="10"/>
            <rFont val="SimSun"/>
            <charset val="134"/>
          </rPr>
          <t>======
ID#AAABdedbOY8
NGP-GIS    (2021-07-26 07:06:40)
-EBS</t>
        </r>
      </text>
    </comment>
    <comment ref="L5" authorId="0">
      <text>
        <r>
          <rPr>
            <sz val="10"/>
            <rFont val="SimSun"/>
            <charset val="134"/>
          </rPr>
          <t>======
ID#AAABdedbPGM
NGP-GIS    (2021-07-26 07:06:40)
-EBS</t>
        </r>
      </text>
    </comment>
    <comment ref="M5" authorId="0">
      <text>
        <r>
          <rPr>
            <sz val="10"/>
            <rFont val="SimSun"/>
            <charset val="134"/>
          </rPr>
          <t>======
ID#AAABdedHoZY
NGP-GIS    (2021-07-26 07:06:40)
-EBS</t>
        </r>
      </text>
    </comment>
    <comment ref="N5" authorId="0">
      <text>
        <r>
          <rPr>
            <sz val="10"/>
            <rFont val="SimSun"/>
            <charset val="134"/>
          </rPr>
          <t>======
ID#AAABdedbOSk
NGP-GIS    (2021-07-26 07:06:40)
-EBS</t>
        </r>
      </text>
    </comment>
    <comment ref="O5" authorId="0">
      <text>
        <r>
          <rPr>
            <sz val="10"/>
            <rFont val="SimSun"/>
            <charset val="134"/>
          </rPr>
          <t>======
ID#AAABdedbOiQ
NGP-GIS    (2021-07-26 07:06:40)
-EBS</t>
        </r>
      </text>
    </comment>
    <comment ref="P5" authorId="0">
      <text>
        <r>
          <rPr>
            <sz val="10"/>
            <rFont val="SimSun"/>
            <charset val="134"/>
          </rPr>
          <t>======
ID#AAABdedbO74
NGP-GIS    (2021-07-26 07:06:40)
-EBS</t>
        </r>
      </text>
    </comment>
    <comment ref="Q5" authorId="0">
      <text>
        <r>
          <rPr>
            <sz val="10"/>
            <rFont val="SimSun"/>
            <charset val="134"/>
          </rPr>
          <t>======
ID#AAABdedbOuU
NGP-GIS    (2021-07-26 07:06:40)
-EBS</t>
        </r>
      </text>
    </comment>
    <comment ref="F6" authorId="0">
      <text>
        <r>
          <rPr>
            <sz val="10"/>
            <rFont val="SimSun"/>
            <charset val="134"/>
          </rPr>
          <t>======
ID#AAABdedbOmM
NGP-GIS    (2021-07-26 07:06:40)
-FBC</t>
        </r>
      </text>
    </comment>
    <comment ref="G6" authorId="0">
      <text>
        <r>
          <rPr>
            <sz val="10"/>
            <rFont val="SimSun"/>
            <charset val="134"/>
          </rPr>
          <t>======
ID#AAABdedbPBc
NGP-GIS    (2021-07-26 07:06:40)
-FBC</t>
        </r>
      </text>
    </comment>
    <comment ref="H6" authorId="0">
      <text>
        <r>
          <rPr>
            <sz val="10"/>
            <rFont val="SimSun"/>
            <charset val="134"/>
          </rPr>
          <t>======
ID#AAABdedHodU
NGP-GIS    (2021-07-26 07:06:40)
-FBC</t>
        </r>
      </text>
    </comment>
    <comment ref="I6" authorId="0">
      <text>
        <r>
          <rPr>
            <sz val="10"/>
            <rFont val="SimSun"/>
            <charset val="134"/>
          </rPr>
          <t>======
ID#AAABdedbO-0
NGP-GIS    (2021-07-26 07:06:40)
-FBC</t>
        </r>
      </text>
    </comment>
    <comment ref="J6" authorId="0">
      <text>
        <r>
          <rPr>
            <sz val="10"/>
            <rFont val="SimSun"/>
            <charset val="134"/>
          </rPr>
          <t>======
ID#AAABdedbOmU
NGP-GIS    (2021-07-26 07:06:40)
-FBC</t>
        </r>
      </text>
    </comment>
    <comment ref="K6" authorId="0">
      <text>
        <r>
          <rPr>
            <sz val="10"/>
            <rFont val="SimSun"/>
            <charset val="134"/>
          </rPr>
          <t>======
ID#AAABdedHofs
NGP-GIS    (2021-07-26 07:06:40)
-FBC</t>
        </r>
      </text>
    </comment>
    <comment ref="L6" authorId="0">
      <text>
        <r>
          <rPr>
            <sz val="10"/>
            <rFont val="SimSun"/>
            <charset val="134"/>
          </rPr>
          <t>======
ID#AAABdedbOcA
NGP-GIS    (2021-07-26 07:06:40)
-FBC</t>
        </r>
      </text>
    </comment>
    <comment ref="M6" authorId="0">
      <text>
        <r>
          <rPr>
            <sz val="10"/>
            <rFont val="SimSun"/>
            <charset val="134"/>
          </rPr>
          <t>======
ID#AAABdedbPEc
NGP-GIS    (2021-07-26 07:06:40)
-FBC</t>
        </r>
      </text>
    </comment>
    <comment ref="N6" authorId="0">
      <text>
        <r>
          <rPr>
            <sz val="10"/>
            <rFont val="SimSun"/>
            <charset val="134"/>
          </rPr>
          <t>======
ID#AAABdedbOUU
NGP-GIS    (2021-07-26 07:06:40)
-FBC</t>
        </r>
      </text>
    </comment>
    <comment ref="O6" authorId="0">
      <text>
        <r>
          <rPr>
            <sz val="10"/>
            <rFont val="SimSun"/>
            <charset val="134"/>
          </rPr>
          <t>======
ID#AAABdedbPXA
NGP-GIS    (2021-07-26 07:06:40)
-FBC</t>
        </r>
      </text>
    </comment>
    <comment ref="P6" authorId="0">
      <text>
        <r>
          <rPr>
            <sz val="10"/>
            <rFont val="SimSun"/>
            <charset val="134"/>
          </rPr>
          <t>======
ID#AAABdedHoeQ
NGP-GIS    (2021-07-26 07:06:40)
-FBC</t>
        </r>
      </text>
    </comment>
    <comment ref="Q6" authorId="0">
      <text>
        <r>
          <rPr>
            <sz val="10"/>
            <rFont val="SimSun"/>
            <charset val="134"/>
          </rPr>
          <t>======
ID#AAABdedHogw
NGP-GIS    (2021-07-26 07:06:40)
-FBC</t>
        </r>
      </text>
    </comment>
    <comment ref="F7" authorId="0">
      <text>
        <r>
          <rPr>
            <sz val="10"/>
            <rFont val="SimSun"/>
            <charset val="134"/>
          </rPr>
          <t>======
ID#AAABdedbOj4
NGP-GIS    (2021-07-26 07:06:40)
-LTC</t>
        </r>
      </text>
    </comment>
    <comment ref="G7" authorId="0">
      <text>
        <r>
          <rPr>
            <sz val="10"/>
            <rFont val="SimSun"/>
            <charset val="134"/>
          </rPr>
          <t>======
ID#AAABdedbO78
NGP-GIS    (2021-07-26 07:06:40)
-LTC</t>
        </r>
      </text>
    </comment>
    <comment ref="H7" authorId="0">
      <text>
        <r>
          <rPr>
            <sz val="10"/>
            <rFont val="SimSun"/>
            <charset val="134"/>
          </rPr>
          <t>======
ID#AAABdedHoXs
NGP-GIS    (2021-07-26 07:06:40)
-RFC</t>
        </r>
      </text>
    </comment>
    <comment ref="I7" authorId="0">
      <text>
        <r>
          <rPr>
            <sz val="10"/>
            <rFont val="SimSun"/>
            <charset val="134"/>
          </rPr>
          <t>======
ID#AAABdedbPEE
NGP-GIS    (2021-07-26 07:06:40)
-LTC</t>
        </r>
      </text>
    </comment>
    <comment ref="J7" authorId="0">
      <text>
        <r>
          <rPr>
            <sz val="10"/>
            <rFont val="SimSun"/>
            <charset val="134"/>
          </rPr>
          <t>======
ID#AAABdedbPUQ
NGP-GIS    (2021-07-26 07:06:40)
-LTC</t>
        </r>
      </text>
    </comment>
    <comment ref="K7" authorId="0">
      <text>
        <r>
          <rPr>
            <sz val="10"/>
            <rFont val="SimSun"/>
            <charset val="134"/>
          </rPr>
          <t>======
ID#AAABdedbO_E
NGP-GIS    (2021-07-26 07:06:40)
-RFC</t>
        </r>
      </text>
    </comment>
    <comment ref="L7" authorId="0">
      <text>
        <r>
          <rPr>
            <sz val="10"/>
            <rFont val="SimSun"/>
            <charset val="134"/>
          </rPr>
          <t>======
ID#AAABdedbPT0
NGP-GIS    (2021-07-26 07:06:40)
-LTC</t>
        </r>
      </text>
    </comment>
    <comment ref="M7" authorId="0">
      <text>
        <r>
          <rPr>
            <sz val="10"/>
            <rFont val="SimSun"/>
            <charset val="134"/>
          </rPr>
          <t>======
ID#AAABdedbOlc
NGP-GIS    (2021-07-26 07:06:40)
-LTC</t>
        </r>
      </text>
    </comment>
    <comment ref="N7" authorId="0">
      <text>
        <r>
          <rPr>
            <sz val="10"/>
            <rFont val="SimSun"/>
            <charset val="134"/>
          </rPr>
          <t>======
ID#AAABdedbObA
NGP-GIS    (2021-07-26 07:06:40)
-LTC</t>
        </r>
      </text>
    </comment>
    <comment ref="O7" authorId="0">
      <text>
        <r>
          <rPr>
            <sz val="10"/>
            <rFont val="SimSun"/>
            <charset val="134"/>
          </rPr>
          <t>======
ID#AAABdedbOaQ
NGP-GIS    (2021-07-26 07:06:40)
-LTC</t>
        </r>
      </text>
    </comment>
    <comment ref="P7" authorId="0">
      <text>
        <r>
          <rPr>
            <sz val="10"/>
            <rFont val="SimSun"/>
            <charset val="134"/>
          </rPr>
          <t>======
ID#AAABdedbPIw
NGP-GIS    (2021-07-26 07:06:40)
-LTC</t>
        </r>
      </text>
    </comment>
    <comment ref="F8" authorId="0">
      <text>
        <r>
          <rPr>
            <sz val="10"/>
            <rFont val="SimSun"/>
            <charset val="134"/>
          </rPr>
          <t>======
ID#AAABdedbPLU
NGP-GIS    (2021-07-26 07:06:40)
-CC</t>
        </r>
      </text>
    </comment>
    <comment ref="G8" authorId="0">
      <text>
        <r>
          <rPr>
            <sz val="10"/>
            <rFont val="SimSun"/>
            <charset val="134"/>
          </rPr>
          <t>======
ID#AAABdedbO3E
NGP-GIS    (2021-07-26 07:06:40)
-CC</t>
        </r>
      </text>
    </comment>
    <comment ref="H8" authorId="0">
      <text>
        <r>
          <rPr>
            <sz val="10"/>
            <rFont val="SimSun"/>
            <charset val="134"/>
          </rPr>
          <t>======
ID#AAABdedbPBs
NGP-GIS    (2021-07-26 07:06:40)
-FAC</t>
        </r>
      </text>
    </comment>
    <comment ref="J8" authorId="0">
      <text>
        <r>
          <rPr>
            <sz val="10"/>
            <rFont val="SimSun"/>
            <charset val="134"/>
          </rPr>
          <t>======
ID#AAABdedbOSU
NGP-GIS    (2021-07-26 07:06:40)
-CMC</t>
        </r>
      </text>
    </comment>
    <comment ref="K8" authorId="0">
      <text>
        <r>
          <rPr>
            <sz val="10"/>
            <rFont val="SimSun"/>
            <charset val="134"/>
          </rPr>
          <t>======
ID#AAABdedHodE
NGP-GIS    (2021-07-26 07:06:40)
Geotagged Photos dated 5/26/2019 Site visited for the month of JUNE 2019</t>
        </r>
      </text>
    </comment>
    <comment ref="L8" authorId="0">
      <text>
        <r>
          <rPr>
            <sz val="10"/>
            <rFont val="SimSun"/>
            <charset val="134"/>
          </rPr>
          <t>======
ID#AAABdedbOpk
NGP-GIS    (2021-07-26 07:06:40)
-CMC</t>
        </r>
      </text>
    </comment>
    <comment ref="M8" authorId="0">
      <text>
        <r>
          <rPr>
            <sz val="10"/>
            <rFont val="SimSun"/>
            <charset val="134"/>
          </rPr>
          <t>======
ID#AAABdedHoiM
NGP-GIS    (2021-07-26 07:06:40)
-CMC</t>
        </r>
      </text>
    </comment>
    <comment ref="F9" authorId="0">
      <text>
        <r>
          <rPr>
            <sz val="10"/>
            <rFont val="SimSun"/>
            <charset val="134"/>
          </rPr>
          <t>======
ID#AAABdedbPI4
NGP-GIS    (2021-07-26 07:06:40)
-EDG</t>
        </r>
      </text>
    </comment>
    <comment ref="G9" authorId="0">
      <text>
        <r>
          <rPr>
            <sz val="10"/>
            <rFont val="SimSun"/>
            <charset val="134"/>
          </rPr>
          <t>======
ID#AAABdedbPUw
NGP-GIS    (2021-07-26 07:06:40)
-EDG</t>
        </r>
      </text>
    </comment>
    <comment ref="H9" authorId="0">
      <text>
        <r>
          <rPr>
            <sz val="10"/>
            <rFont val="SimSun"/>
            <charset val="134"/>
          </rPr>
          <t>======
ID#AAABdedbOpY
NGP-GIS    (2021-07-26 07:06:40)
-EDG</t>
        </r>
      </text>
    </comment>
    <comment ref="I9" authorId="0">
      <text>
        <r>
          <rPr>
            <sz val="10"/>
            <rFont val="SimSun"/>
            <charset val="134"/>
          </rPr>
          <t>======
ID#AAABdedHoeE
NGP-GIS    (2021-07-26 07:06:40)
-EDG</t>
        </r>
      </text>
    </comment>
    <comment ref="J9" authorId="0">
      <text>
        <r>
          <rPr>
            <sz val="10"/>
            <rFont val="SimSun"/>
            <charset val="134"/>
          </rPr>
          <t>======
ID#AAABdedHoec
NGP-GIS    (2021-07-26 07:06:40)
-EDG</t>
        </r>
      </text>
    </comment>
    <comment ref="K9" authorId="0">
      <text>
        <r>
          <rPr>
            <sz val="10"/>
            <rFont val="SimSun"/>
            <charset val="134"/>
          </rPr>
          <t>======
ID#AAABdedbPWc
NGP-GIS    (2021-07-26 07:06:40)
-EDG</t>
        </r>
      </text>
    </comment>
    <comment ref="L9" authorId="0">
      <text>
        <r>
          <rPr>
            <sz val="10"/>
            <rFont val="SimSun"/>
            <charset val="134"/>
          </rPr>
          <t>======
ID#AAABdedbOVQ
NGP-GIS    (2021-07-26 07:06:40)
-EDG</t>
        </r>
      </text>
    </comment>
    <comment ref="M9" authorId="0">
      <text>
        <r>
          <rPr>
            <sz val="10"/>
            <rFont val="SimSun"/>
            <charset val="134"/>
          </rPr>
          <t>======
ID#AAABdedbOT0
NGP-GIS    (2021-07-26 07:06:40)
-EDG</t>
        </r>
      </text>
    </comment>
    <comment ref="N9" authorId="0">
      <text>
        <r>
          <rPr>
            <sz val="10"/>
            <rFont val="SimSun"/>
            <charset val="134"/>
          </rPr>
          <t>======
ID#AAABdedbPWk
NGP-GIS    (2021-07-26 07:06:40)
-EDG</t>
        </r>
      </text>
    </comment>
    <comment ref="O9" authorId="0">
      <text>
        <r>
          <rPr>
            <sz val="10"/>
            <rFont val="SimSun"/>
            <charset val="134"/>
          </rPr>
          <t>======
ID#AAABdedbOio
NGP-GIS    (2021-07-26 07:06:40)
-EDG</t>
        </r>
      </text>
    </comment>
    <comment ref="F10" authorId="0">
      <text>
        <r>
          <rPr>
            <sz val="10"/>
            <rFont val="SimSun"/>
            <charset val="134"/>
          </rPr>
          <t>======
ID#AAABdedbPRY
NGP-GIS    (2021-07-26 07:06:40)
-AIV</t>
        </r>
      </text>
    </comment>
    <comment ref="G10" authorId="0">
      <text>
        <r>
          <rPr>
            <sz val="10"/>
            <rFont val="SimSun"/>
            <charset val="134"/>
          </rPr>
          <t>======
ID#AAABdedbPM4
NGP-GIS    (2021-07-26 07:06:40)
-AIV</t>
        </r>
      </text>
    </comment>
    <comment ref="H10" authorId="0">
      <text>
        <r>
          <rPr>
            <sz val="10"/>
            <rFont val="SimSun"/>
            <charset val="134"/>
          </rPr>
          <t>======
ID#AAABdedbPCc
NGP-GIS    (2021-07-26 07:06:40)
-MPL</t>
        </r>
      </text>
    </comment>
    <comment ref="J10" authorId="0">
      <text>
        <r>
          <rPr>
            <sz val="10"/>
            <rFont val="SimSun"/>
            <charset val="134"/>
          </rPr>
          <t>======
ID#AAABdedbPWw
NGP-GIS    (2021-07-26 07:06:40)
ALV</t>
        </r>
      </text>
    </comment>
    <comment ref="K10" authorId="0">
      <text>
        <r>
          <rPr>
            <sz val="10"/>
            <rFont val="SimSun"/>
            <charset val="134"/>
          </rPr>
          <t>======
ID#AAABdedbOn4
NGP-GIS    (2021-07-26 07:06:40)
-AIV</t>
        </r>
      </text>
    </comment>
    <comment ref="L10" authorId="0">
      <text>
        <r>
          <rPr>
            <sz val="10"/>
            <rFont val="SimSun"/>
            <charset val="134"/>
          </rPr>
          <t>======
ID#AAABdedbO3Y
NGP-GIS    (2021-07-26 07:06:40)
-ALV</t>
        </r>
      </text>
    </comment>
    <comment ref="M10" authorId="0">
      <text>
        <r>
          <rPr>
            <sz val="10"/>
            <rFont val="SimSun"/>
            <charset val="134"/>
          </rPr>
          <t>======
ID#AAABdedbPAc
NGP-GIS    (2021-07-26 07:06:40)
-ALV</t>
        </r>
      </text>
    </comment>
    <comment ref="N10" authorId="0">
      <text>
        <r>
          <rPr>
            <sz val="10"/>
            <rFont val="SimSun"/>
            <charset val="134"/>
          </rPr>
          <t>======
ID#AAABdedbOlo
NGP-GIS    (2021-07-26 07:06:40)
-AIV</t>
        </r>
      </text>
    </comment>
    <comment ref="O10" authorId="0">
      <text>
        <r>
          <rPr>
            <sz val="10"/>
            <rFont val="SimSun"/>
            <charset val="134"/>
          </rPr>
          <t>======
ID#AAABdedbOmI
NGP-GIS    (2021-07-26 07:06:40)
-AIV</t>
        </r>
      </text>
    </comment>
    <comment ref="F11" authorId="0">
      <text>
        <r>
          <rPr>
            <sz val="10"/>
            <rFont val="SimSun"/>
            <charset val="134"/>
          </rPr>
          <t>======
ID#AAABdedbPUs
NGP-GIS    (2021-07-26 07:06:40)
-AAB</t>
        </r>
      </text>
    </comment>
    <comment ref="G11" authorId="0">
      <text>
        <r>
          <rPr>
            <sz val="10"/>
            <rFont val="SimSun"/>
            <charset val="134"/>
          </rPr>
          <t>======
ID#AAABdedbPTY
NGP-GIS    (2021-07-26 07:06:40)
-AAB</t>
        </r>
      </text>
    </comment>
    <comment ref="H11" authorId="0">
      <text>
        <r>
          <rPr>
            <sz val="10"/>
            <rFont val="SimSun"/>
            <charset val="134"/>
          </rPr>
          <t>======
ID#AAABdedbO9I
NGP-GIS    (2021-07-26 07:06:40)
-FDG</t>
        </r>
      </text>
    </comment>
    <comment ref="I11" authorId="0">
      <text>
        <r>
          <rPr>
            <sz val="10"/>
            <rFont val="SimSun"/>
            <charset val="134"/>
          </rPr>
          <t>======
ID#AAABdedHoiw
NGP-GIS    (2021-07-26 07:06:40)
-FDG</t>
        </r>
      </text>
    </comment>
    <comment ref="J11" authorId="0">
      <text>
        <r>
          <rPr>
            <sz val="10"/>
            <rFont val="SimSun"/>
            <charset val="134"/>
          </rPr>
          <t>======
ID#AAABdedHoZk
NGP-GIS    (2021-07-26 07:06:40)
-AAB</t>
        </r>
      </text>
    </comment>
    <comment ref="K11" authorId="0">
      <text>
        <r>
          <rPr>
            <sz val="10"/>
            <rFont val="SimSun"/>
            <charset val="134"/>
          </rPr>
          <t>======
ID#AAABdedbO4E
NGP-GIS    (2021-07-26 07:06:40)
-AAB</t>
        </r>
      </text>
    </comment>
    <comment ref="L11" authorId="0">
      <text>
        <r>
          <rPr>
            <sz val="10"/>
            <rFont val="SimSun"/>
            <charset val="134"/>
          </rPr>
          <t>======
ID#AAABdedbOmY
NGP-GIS    (2021-07-26 07:06:40)
-AAB</t>
        </r>
      </text>
    </comment>
    <comment ref="M11" authorId="0">
      <text>
        <r>
          <rPr>
            <sz val="10"/>
            <rFont val="SimSun"/>
            <charset val="134"/>
          </rPr>
          <t>======
ID#AAABdedbOeo
NGP-GIS    (2021-07-26 07:06:40)
-AAB</t>
        </r>
      </text>
    </comment>
    <comment ref="N11" authorId="0">
      <text>
        <r>
          <rPr>
            <sz val="10"/>
            <rFont val="SimSun"/>
            <charset val="134"/>
          </rPr>
          <t>======
ID#AAABdedbOxE
NGP-GIS    (2021-07-26 07:06:40)
-FDG</t>
        </r>
      </text>
    </comment>
    <comment ref="O11" authorId="0">
      <text>
        <r>
          <rPr>
            <sz val="10"/>
            <rFont val="SimSun"/>
            <charset val="134"/>
          </rPr>
          <t>======
ID#AAABdedbOag
NGP-GIS    (2021-07-26 07:06:40)
-AAB</t>
        </r>
      </text>
    </comment>
    <comment ref="P11" authorId="0">
      <text>
        <r>
          <rPr>
            <sz val="10"/>
            <rFont val="SimSun"/>
            <charset val="134"/>
          </rPr>
          <t>======
ID#AAABdedbOu4
NGP-GIS    (2021-07-26 07:06:40)
-CAE</t>
        </r>
      </text>
    </comment>
    <comment ref="Q11" authorId="0">
      <text>
        <r>
          <rPr>
            <sz val="10"/>
            <rFont val="SimSun"/>
            <charset val="134"/>
          </rPr>
          <t>======
ID#AAABdedbPJw
NGP-GIS    (2021-07-26 07:06:40)
-EIC</t>
        </r>
      </text>
    </comment>
    <comment ref="F13" authorId="0">
      <text>
        <r>
          <rPr>
            <sz val="10"/>
            <rFont val="SimSun"/>
            <charset val="134"/>
          </rPr>
          <t>======
ID#AAABdedbO-w
NGP-GIS    (2021-07-26 07:06:40)
-MJFM</t>
        </r>
      </text>
    </comment>
    <comment ref="G13" authorId="0">
      <text>
        <r>
          <rPr>
            <sz val="10"/>
            <rFont val="SimSun"/>
            <charset val="134"/>
          </rPr>
          <t>======
ID#AAABdedbPOg
NGP-GIS    (2021-07-26 07:06:40)
-MJFM</t>
        </r>
      </text>
    </comment>
    <comment ref="H13" authorId="0">
      <text>
        <r>
          <rPr>
            <sz val="10"/>
            <rFont val="SimSun"/>
            <charset val="134"/>
          </rPr>
          <t>======
ID#AAABdedbPB8
NGP-GIS    (2021-07-26 07:06:40)
-MJFM</t>
        </r>
      </text>
    </comment>
    <comment ref="I13" authorId="0">
      <text>
        <r>
          <rPr>
            <sz val="10"/>
            <rFont val="SimSun"/>
            <charset val="134"/>
          </rPr>
          <t>======
ID#AAABdedbO4I
NGP-GIS    (2021-07-26 07:06:40)
-MJFM</t>
        </r>
      </text>
    </comment>
    <comment ref="J13" authorId="0">
      <text>
        <r>
          <rPr>
            <sz val="10"/>
            <rFont val="SimSun"/>
            <charset val="134"/>
          </rPr>
          <t>======
ID#AAABdedHocc
NGP-GIS    (2021-07-26 07:06:40)
-MJFM</t>
        </r>
      </text>
    </comment>
    <comment ref="K13" authorId="0">
      <text>
        <r>
          <rPr>
            <sz val="10"/>
            <rFont val="SimSun"/>
            <charset val="134"/>
          </rPr>
          <t>======
ID#AAABdedbOec
NGP-GIS    (2021-07-26 07:06:40)
-MJFM</t>
        </r>
      </text>
    </comment>
    <comment ref="L13" authorId="0">
      <text>
        <r>
          <rPr>
            <sz val="10"/>
            <rFont val="SimSun"/>
            <charset val="134"/>
          </rPr>
          <t>======
ID#AAABdedHohc
NGP-GIS    (2021-07-26 07:06:40)
-MJFM</t>
        </r>
      </text>
    </comment>
    <comment ref="O13" authorId="0">
      <text>
        <r>
          <rPr>
            <sz val="10"/>
            <rFont val="SimSun"/>
            <charset val="134"/>
          </rPr>
          <t>======
ID#AAABdedbOok
NGP-GIS    (2021-07-26 07:06:40)
-MJFM</t>
        </r>
      </text>
    </comment>
    <comment ref="P13" authorId="0">
      <text>
        <r>
          <rPr>
            <sz val="10"/>
            <rFont val="SimSun"/>
            <charset val="134"/>
          </rPr>
          <t>======
ID#AAABdedbO7Q
NGP-GIS    (2021-07-26 07:06:40)
-MJFM</t>
        </r>
      </text>
    </comment>
    <comment ref="F14" authorId="0">
      <text>
        <r>
          <rPr>
            <sz val="10"/>
            <rFont val="SimSun"/>
            <charset val="134"/>
          </rPr>
          <t>======
ID#AAABdedbO5Y
NGP-GIS    (2021-07-26 07:06:40)
-AEG</t>
        </r>
      </text>
    </comment>
    <comment ref="F15" authorId="0">
      <text>
        <r>
          <rPr>
            <sz val="10"/>
            <rFont val="SimSun"/>
            <charset val="134"/>
          </rPr>
          <t>======
ID#AAABdedbOkg
NGP-GIS    (2021-07-26 07:06:40)
-AAS</t>
        </r>
      </text>
    </comment>
    <comment ref="I15" authorId="0">
      <text>
        <r>
          <rPr>
            <sz val="10"/>
            <rFont val="SimSun"/>
            <charset val="134"/>
          </rPr>
          <t>======
ID#AAABdedbOrc
NGP-GIS    (2021-07-26 07:06:40)
-AAS</t>
        </r>
      </text>
    </comment>
    <comment ref="J15" authorId="0">
      <text>
        <r>
          <rPr>
            <sz val="10"/>
            <rFont val="SimSun"/>
            <charset val="134"/>
          </rPr>
          <t>======
ID#AAABdedbOgo
NGP-GIS    (2021-07-26 07:06:40)
-AAS</t>
        </r>
      </text>
    </comment>
    <comment ref="K15" authorId="0">
      <text>
        <r>
          <rPr>
            <sz val="10"/>
            <rFont val="SimSun"/>
            <charset val="134"/>
          </rPr>
          <t>======
ID#AAABdedbPSs
NGP-GIS    (2021-07-26 07:06:40)
-AAS</t>
        </r>
      </text>
    </comment>
    <comment ref="L15" authorId="0">
      <text>
        <r>
          <rPr>
            <sz val="10"/>
            <rFont val="SimSun"/>
            <charset val="134"/>
          </rPr>
          <t>======
ID#AAABdedbPDA
NGP-GIS    (2021-07-26 07:06:40)
-AAS</t>
        </r>
      </text>
    </comment>
    <comment ref="M15" authorId="0">
      <text>
        <r>
          <rPr>
            <sz val="10"/>
            <rFont val="SimSun"/>
            <charset val="134"/>
          </rPr>
          <t>======
ID#AAABdedbPGg
NGP-GIS    (2021-07-26 07:06:40)
-AAS</t>
        </r>
      </text>
    </comment>
    <comment ref="F17" authorId="0">
      <text>
        <r>
          <rPr>
            <sz val="10"/>
            <rFont val="SimSun"/>
            <charset val="134"/>
          </rPr>
          <t>======
ID#AAABdedbO5Q
NGP-GIS    (2021-07-26 07:06:40)
-EET</t>
        </r>
      </text>
    </comment>
    <comment ref="G17" authorId="0">
      <text>
        <r>
          <rPr>
            <sz val="10"/>
            <rFont val="SimSun"/>
            <charset val="134"/>
          </rPr>
          <t>======
ID#AAABdedbPQ8
NGP-GIS    (2021-07-26 07:06:40)
-EET</t>
        </r>
      </text>
    </comment>
    <comment ref="H17" authorId="0">
      <text>
        <r>
          <rPr>
            <sz val="10"/>
            <rFont val="SimSun"/>
            <charset val="134"/>
          </rPr>
          <t>======
ID#AAABdedbPQE
NGP-GIS    (2021-07-26 07:06:40)
-EET</t>
        </r>
      </text>
    </comment>
    <comment ref="I17" authorId="0">
      <text>
        <r>
          <rPr>
            <sz val="10"/>
            <rFont val="SimSun"/>
            <charset val="134"/>
          </rPr>
          <t>======
ID#AAABdedbOyI
NGP-GIS    (2021-07-26 07:06:40)
-EET</t>
        </r>
      </text>
    </comment>
    <comment ref="J17" authorId="0">
      <text>
        <r>
          <rPr>
            <sz val="10"/>
            <rFont val="SimSun"/>
            <charset val="134"/>
          </rPr>
          <t>======
ID#AAABdedbPFE
NGP-GIS    (2021-07-26 07:06:40)
-EET</t>
        </r>
      </text>
    </comment>
    <comment ref="K17" authorId="0">
      <text>
        <r>
          <rPr>
            <sz val="10"/>
            <rFont val="SimSun"/>
            <charset val="134"/>
          </rPr>
          <t>======
ID#AAABdedbOjI
NGP-GIS    (2021-07-26 07:06:40)
-EET</t>
        </r>
      </text>
    </comment>
    <comment ref="L17" authorId="0">
      <text>
        <r>
          <rPr>
            <sz val="10"/>
            <rFont val="SimSun"/>
            <charset val="134"/>
          </rPr>
          <t>======
ID#AAABdedbO9Y
NGP-GIS    (2021-07-26 07:06:40)
-EET</t>
        </r>
      </text>
    </comment>
    <comment ref="M17" authorId="0">
      <text>
        <r>
          <rPr>
            <sz val="10"/>
            <rFont val="SimSun"/>
            <charset val="134"/>
          </rPr>
          <t>======
ID#AAABdedbPU4
NGP-GIS    (2021-07-26 07:06:40)
-EET</t>
        </r>
      </text>
    </comment>
    <comment ref="N17" authorId="0">
      <text>
        <r>
          <rPr>
            <sz val="10"/>
            <rFont val="SimSun"/>
            <charset val="134"/>
          </rPr>
          <t>======
ID#AAABdedbO_4
NGP-GIS    (2021-07-26 07:06:40)
-EET</t>
        </r>
      </text>
    </comment>
    <comment ref="P17" authorId="0">
      <text>
        <r>
          <rPr>
            <sz val="10"/>
            <rFont val="SimSun"/>
            <charset val="134"/>
          </rPr>
          <t>======
ID#AAABdedHods
NGP-GIS    (2021-07-26 07:06:40)
-EET</t>
        </r>
      </text>
    </comment>
    <comment ref="F18" authorId="0">
      <text>
        <r>
          <rPr>
            <sz val="10"/>
            <rFont val="SimSun"/>
            <charset val="134"/>
          </rPr>
          <t>======
ID#AAABdedbOWM
NGP-GIS    (2021-07-26 07:06:40)
-CEQ</t>
        </r>
      </text>
    </comment>
    <comment ref="G18" authorId="0">
      <text>
        <r>
          <rPr>
            <sz val="10"/>
            <rFont val="SimSun"/>
            <charset val="134"/>
          </rPr>
          <t>======
ID#AAABdedHof4
NGP-GIS    (2021-07-26 07:06:40)
-CEQ</t>
        </r>
      </text>
    </comment>
    <comment ref="H18" authorId="0">
      <text>
        <r>
          <rPr>
            <sz val="10"/>
            <rFont val="SimSun"/>
            <charset val="134"/>
          </rPr>
          <t>======
ID#AAABdedbOps
NGP-GIS    (2021-07-26 07:06:40)
-CEQ</t>
        </r>
      </text>
    </comment>
    <comment ref="I18" authorId="0">
      <text>
        <r>
          <rPr>
            <sz val="10"/>
            <rFont val="SimSun"/>
            <charset val="134"/>
          </rPr>
          <t>======
ID#AAABdedbOTo
NGP-GIS    (2021-07-26 07:06:40)
-CEQ</t>
        </r>
      </text>
    </comment>
    <comment ref="J18" authorId="0">
      <text>
        <r>
          <rPr>
            <sz val="10"/>
            <rFont val="SimSun"/>
            <charset val="134"/>
          </rPr>
          <t>======
ID#AAABdedbO6A
NGP-GIS    (2021-07-26 07:06:40)
-CEQ</t>
        </r>
      </text>
    </comment>
    <comment ref="K18" authorId="0">
      <text>
        <r>
          <rPr>
            <sz val="10"/>
            <rFont val="SimSun"/>
            <charset val="134"/>
          </rPr>
          <t>======
ID#AAABdedHoew
NGP-GIS    (2021-07-26 07:06:40)
-CEQ</t>
        </r>
      </text>
    </comment>
    <comment ref="L18" authorId="0">
      <text>
        <r>
          <rPr>
            <sz val="10"/>
            <rFont val="SimSun"/>
            <charset val="134"/>
          </rPr>
          <t>======
ID#AAABdedHobk
NGP-GIS    (2021-07-26 07:06:40)
-ELD</t>
        </r>
      </text>
    </comment>
    <comment ref="F19" authorId="0">
      <text>
        <r>
          <rPr>
            <sz val="10"/>
            <rFont val="SimSun"/>
            <charset val="134"/>
          </rPr>
          <t>======
ID#AAABdea4sRA
NGP-GIS    (2021-07-26 07:06:40)
-ELD</t>
        </r>
      </text>
    </comment>
    <comment ref="G19" authorId="0">
      <text>
        <r>
          <rPr>
            <sz val="10"/>
            <rFont val="SimSun"/>
            <charset val="134"/>
          </rPr>
          <t>======
ID#AAABdedbO5U
NGP-GIS    (2021-07-26 07:06:40)
-ELD</t>
        </r>
      </text>
    </comment>
    <comment ref="H19" authorId="0">
      <text>
        <r>
          <rPr>
            <sz val="10"/>
            <rFont val="SimSun"/>
            <charset val="134"/>
          </rPr>
          <t>======
ID#AAABdedbPFI
NGP-GIS    (2021-07-26 07:06:40)
-ELD</t>
        </r>
      </text>
    </comment>
    <comment ref="I19" authorId="0">
      <text>
        <r>
          <rPr>
            <sz val="10"/>
            <rFont val="SimSun"/>
            <charset val="134"/>
          </rPr>
          <t>======
ID#AAABdedbO14
NGP-GIS    (2021-07-26 07:06:40)
-ELD</t>
        </r>
      </text>
    </comment>
    <comment ref="J19" authorId="0">
      <text>
        <r>
          <rPr>
            <sz val="10"/>
            <rFont val="SimSun"/>
            <charset val="134"/>
          </rPr>
          <t>======
ID#AAABdedHofg
NGP-GIS    (2021-07-26 07:06:40)
-ELD</t>
        </r>
      </text>
    </comment>
    <comment ref="K19" authorId="0">
      <text>
        <r>
          <rPr>
            <sz val="10"/>
            <rFont val="SimSun"/>
            <charset val="134"/>
          </rPr>
          <t>======
ID#AAABdedbOTs
NGP-GIS    (2021-07-26 07:06:40)
-ELD</t>
        </r>
      </text>
    </comment>
    <comment ref="L19" authorId="0">
      <text>
        <r>
          <rPr>
            <sz val="10"/>
            <rFont val="SimSun"/>
            <charset val="134"/>
          </rPr>
          <t>======
ID#AAABdedbOyY
NGP-GIS    (2021-07-26 07:06:40)
-ELD</t>
        </r>
      </text>
    </comment>
    <comment ref="M19" authorId="0">
      <text>
        <r>
          <rPr>
            <sz val="10"/>
            <rFont val="SimSun"/>
            <charset val="134"/>
          </rPr>
          <t>======
ID#AAABdedbPO8
NGP-GIS    (2021-07-26 07:06:40)
-ELD</t>
        </r>
      </text>
    </comment>
    <comment ref="N19" authorId="0">
      <text>
        <r>
          <rPr>
            <sz val="10"/>
            <rFont val="SimSun"/>
            <charset val="134"/>
          </rPr>
          <t>======
ID#AAABdedbPCo
NGP-GIS    (2021-07-26 07:06:40)
-ELD</t>
        </r>
      </text>
    </comment>
    <comment ref="O19" authorId="0">
      <text>
        <r>
          <rPr>
            <sz val="10"/>
            <rFont val="SimSun"/>
            <charset val="134"/>
          </rPr>
          <t>======
ID#AAABdedbOSY
NGP-GIS    (2021-07-26 07:06:40)
-ELD
Submitted to FMB dated December 06, 2019 for the MONTH of NOVEMBER but the site visit indicated for the MONTH of October</t>
        </r>
      </text>
    </comment>
    <comment ref="P19" authorId="0">
      <text>
        <r>
          <rPr>
            <sz val="10"/>
            <rFont val="SimSun"/>
            <charset val="134"/>
          </rPr>
          <t>======
ID#AAABdedbOuE
NGP-GIS    (2021-07-26 07:06:40)
-ELD</t>
        </r>
      </text>
    </comment>
    <comment ref="F21" authorId="0">
      <text>
        <r>
          <rPr>
            <sz val="10"/>
            <rFont val="SimSun"/>
            <charset val="134"/>
          </rPr>
          <t>======
ID#AAABdedbOV4
NGP-GIS    (2021-07-26 07:06:40)
-IMD</t>
        </r>
      </text>
    </comment>
    <comment ref="H21" authorId="0">
      <text>
        <r>
          <rPr>
            <sz val="10"/>
            <rFont val="SimSun"/>
            <charset val="134"/>
          </rPr>
          <t>======
ID#AAABdedHobw
NGP-GIS    (2021-07-26 07:06:40)
Scanned copy-IMD
ORIGINAL COPY</t>
        </r>
      </text>
    </comment>
    <comment ref="I21" authorId="0">
      <text>
        <r>
          <rPr>
            <sz val="10"/>
            <rFont val="SimSun"/>
            <charset val="134"/>
          </rPr>
          <t>======
ID#AAABdedbOlU
NGP-GIS    (2021-07-26 07:06:40)
-IMD</t>
        </r>
      </text>
    </comment>
    <comment ref="J21" authorId="0">
      <text>
        <r>
          <rPr>
            <sz val="10"/>
            <rFont val="SimSun"/>
            <charset val="134"/>
          </rPr>
          <t>======
ID#AAABdedHoh8
NGP-GIS    (2021-07-26 07:06:40)
-IMD</t>
        </r>
      </text>
    </comment>
    <comment ref="K21" authorId="0">
      <text>
        <r>
          <rPr>
            <sz val="10"/>
            <rFont val="SimSun"/>
            <charset val="134"/>
          </rPr>
          <t>======
ID#AAABdedbO7I
NGP-GIS    (2021-07-26 07:06:40)
-IMD</t>
        </r>
      </text>
    </comment>
    <comment ref="L21" authorId="0">
      <text>
        <r>
          <rPr>
            <sz val="10"/>
            <rFont val="SimSun"/>
            <charset val="134"/>
          </rPr>
          <t>======
ID#AAABdedbO8w
NGP-GIS    (2021-07-26 07:06:40)
-IMD</t>
        </r>
      </text>
    </comment>
    <comment ref="M21" authorId="0">
      <text>
        <r>
          <rPr>
            <sz val="10"/>
            <rFont val="SimSun"/>
            <charset val="134"/>
          </rPr>
          <t>======
ID#AAABdedHogo
NGP-GIS    (2021-07-26 07:06:40)
-IMD</t>
        </r>
      </text>
    </comment>
    <comment ref="N21" authorId="0">
      <text>
        <r>
          <rPr>
            <sz val="10"/>
            <rFont val="SimSun"/>
            <charset val="134"/>
          </rPr>
          <t>======
ID#AAABdedbPPU
NGP-GIS    (2021-07-26 07:06:40)
-IMD</t>
        </r>
      </text>
    </comment>
    <comment ref="O21" authorId="0">
      <text>
        <r>
          <rPr>
            <sz val="10"/>
            <rFont val="SimSun"/>
            <charset val="134"/>
          </rPr>
          <t>======
ID#AAABdedbOgM
NGP-GIS    (2021-07-26 07:06:40)
-IMD</t>
        </r>
      </text>
    </comment>
    <comment ref="P21" authorId="0">
      <text>
        <r>
          <rPr>
            <sz val="10"/>
            <rFont val="SimSun"/>
            <charset val="134"/>
          </rPr>
          <t>======
ID#AAABdedbPMM
NGP-GIS    (2021-07-26 07:06:40)
-IMD</t>
        </r>
      </text>
    </comment>
    <comment ref="F23" authorId="0">
      <text>
        <r>
          <rPr>
            <sz val="10"/>
            <rFont val="SimSun"/>
            <charset val="134"/>
          </rPr>
          <t>======
ID#AAABdedbOW4
NGP-GIS    (2021-07-26 07:06:40)
-MCL</t>
        </r>
      </text>
    </comment>
    <comment ref="J23" authorId="0">
      <text>
        <r>
          <rPr>
            <sz val="10"/>
            <rFont val="SimSun"/>
            <charset val="134"/>
          </rPr>
          <t>======
ID#AAABdedbPQc
NGP-GIS    (2021-07-26 07:06:40)
-MCL</t>
        </r>
      </text>
    </comment>
    <comment ref="L23" authorId="0">
      <text>
        <r>
          <rPr>
            <sz val="10"/>
            <rFont val="SimSun"/>
            <charset val="134"/>
          </rPr>
          <t>======
ID#AAABdedHoi0
NGP-GIS    (2021-07-26 07:06:40)
-MCL</t>
        </r>
      </text>
    </comment>
    <comment ref="M23" authorId="0">
      <text>
        <r>
          <rPr>
            <sz val="10"/>
            <rFont val="SimSun"/>
            <charset val="134"/>
          </rPr>
          <t>======
ID#AAABdedbPC4
NGP-GIS    (2021-07-26 07:06:40)
-MCL</t>
        </r>
      </text>
    </comment>
    <comment ref="N23" authorId="0">
      <text>
        <r>
          <rPr>
            <sz val="10"/>
            <rFont val="SimSun"/>
            <charset val="134"/>
          </rPr>
          <t>======
ID#AAABdedbPRU
NGP-GIS    (2021-07-26 07:06:40)
-MCL</t>
        </r>
      </text>
    </comment>
  </commentList>
</comments>
</file>

<file path=xl/comments9.xml><?xml version="1.0" encoding="utf-8"?>
<comments xmlns="http://schemas.openxmlformats.org/spreadsheetml/2006/main">
  <authors>
    <author/>
  </authors>
  <commentList>
    <comment ref="D4" authorId="0">
      <text>
        <r>
          <rPr>
            <sz val="10"/>
            <rFont val="SimSun"/>
            <charset val="134"/>
          </rPr>
          <t>======
ID#AAABdedbOX0
REMARKS    (2021-07-26 07:06:40)
FORWARDED TO FMB
February 01, 2019</t>
        </r>
      </text>
    </comment>
    <comment ref="D11" authorId="0">
      <text>
        <r>
          <rPr>
            <sz val="10"/>
            <rFont val="SimSun"/>
            <charset val="134"/>
          </rPr>
          <t>======
ID#AAABdedbO_g
REMARKS    (2021-07-26 07:06:40)
FORWARDED TO FMB
February 01, 2019</t>
        </r>
      </text>
    </comment>
    <comment ref="D15" authorId="0">
      <text>
        <r>
          <rPr>
            <sz val="10"/>
            <rFont val="SimSun"/>
            <charset val="134"/>
          </rPr>
          <t>======
ID#AAABdedbOf4
REMARKS    (2021-07-26 07:06:40)
FORWARDED TO FMB
February 01, 2019</t>
        </r>
      </text>
    </comment>
  </commentList>
</comments>
</file>

<file path=xl/comments10.xml><?xml version="1.0" encoding="utf-8"?>
<comments xmlns="http://schemas.openxmlformats.org/spreadsheetml/2006/main">
  <authors>
    <author/>
  </authors>
  <commentList>
    <comment ref="D4" authorId="0">
      <text>
        <r>
          <rPr>
            <sz val="10"/>
            <rFont val="SimSun"/>
            <charset val="134"/>
          </rPr>
          <t>======
ID#AAABdedbOeg
REMARKS    (2021-07-26 07:06:40)
FORWARDED TO FMB
February 01, 2019
MEMO ONLY</t>
        </r>
      </text>
    </comment>
    <comment ref="D6" authorId="0">
      <text>
        <r>
          <rPr>
            <sz val="10"/>
            <rFont val="SimSun"/>
            <charset val="134"/>
          </rPr>
          <t>======
ID#AAABdedbOvs
REMARKS    (2021-07-26 07:06:40)
FORWARDED TO FMB
February 01, 2019
MEMO ONLY</t>
        </r>
      </text>
    </comment>
    <comment ref="D8" authorId="0">
      <text>
        <r>
          <rPr>
            <sz val="10"/>
            <rFont val="SimSun"/>
            <charset val="134"/>
          </rPr>
          <t>======
ID#AAABdedbOdM
REMARKS    (2021-07-26 07:06:40)
FORWARDED TO FMB
February 01, 2019
MEMO ONLY</t>
        </r>
      </text>
    </comment>
    <comment ref="D9" authorId="0">
      <text>
        <r>
          <rPr>
            <sz val="10"/>
            <rFont val="SimSun"/>
            <charset val="134"/>
          </rPr>
          <t>======
ID#AAABdedbO5s
REMARKS    (2021-07-26 07:06:40)
FORWARDED TO FMB
February 01, 2019
MEMO ONLY</t>
        </r>
      </text>
    </comment>
    <comment ref="D10" authorId="0">
      <text>
        <r>
          <rPr>
            <sz val="10"/>
            <rFont val="SimSun"/>
            <charset val="134"/>
          </rPr>
          <t>======
ID#AAABdedbO2w
REMARKS    (2021-07-26 07:06:40)
FORWARDED TO FMB
February 01, 2019
MEMO ONLY</t>
        </r>
      </text>
    </comment>
    <comment ref="D11" authorId="0">
      <text>
        <r>
          <rPr>
            <sz val="10"/>
            <rFont val="SimSun"/>
            <charset val="134"/>
          </rPr>
          <t>======
ID#AAABdedbPAI
REMARKS    (2021-07-26 07:06:40)
FORWARDED TO FMB
February 01, 2019
MEMO ONLY</t>
        </r>
      </text>
    </comment>
    <comment ref="D13" authorId="0">
      <text>
        <r>
          <rPr>
            <sz val="10"/>
            <rFont val="SimSun"/>
            <charset val="134"/>
          </rPr>
          <t>======
ID#AAABdedHojQ
REMARKS    (2021-07-26 07:06:40)
FORWARDED TO FMB
February 01, 2019
MEMO ONLY</t>
        </r>
      </text>
    </comment>
    <comment ref="D15" authorId="0">
      <text>
        <r>
          <rPr>
            <sz val="10"/>
            <rFont val="SimSun"/>
            <charset val="134"/>
          </rPr>
          <t>======
ID#AAABdedbOq4
REMARKS    (2021-07-26 07:06:40)
FORWARDED TO FMB
February 01, 2019
MEMO ONLY</t>
        </r>
      </text>
    </comment>
    <comment ref="D18" authorId="0">
      <text>
        <r>
          <rPr>
            <sz val="10"/>
            <rFont val="SimSun"/>
            <charset val="134"/>
          </rPr>
          <t>======
ID#AAABdedbPWs
REMARKS    (2021-07-26 07:06:40)
FORWARDED TO FMB
February 01, 2019
MEMO ONLY</t>
        </r>
      </text>
    </comment>
    <comment ref="D22" authorId="0">
      <text>
        <r>
          <rPr>
            <sz val="10"/>
            <rFont val="SimSun"/>
            <charset val="134"/>
          </rPr>
          <t>======
ID#AAABdedbOtA
REMARKS    (2021-07-26 07:06:40)
FORWARDED TO FMB
February 01, 2019
MEMO ONLY</t>
        </r>
      </text>
    </comment>
  </commentList>
</comments>
</file>

<file path=xl/comments11.xml><?xml version="1.0" encoding="utf-8"?>
<comments xmlns="http://schemas.openxmlformats.org/spreadsheetml/2006/main">
  <authors>
    <author/>
  </authors>
  <commentList>
    <comment ref="D4" authorId="0">
      <text>
        <r>
          <rPr>
            <sz val="10"/>
            <rFont val="SimSun"/>
            <charset val="134"/>
          </rPr>
          <t>======
ID#AAABdedbOkM
REMARKS    (2021-07-26 07:06:40)
FORWARDED TO FMB
February 01, 2019
MEMO ONLY</t>
        </r>
      </text>
    </comment>
    <comment ref="D5" authorId="0">
      <text>
        <r>
          <rPr>
            <sz val="10"/>
            <rFont val="SimSun"/>
            <charset val="134"/>
          </rPr>
          <t>======
ID#AAABdedbO0c
REMARKS    (2021-07-26 07:06:40)
FORWARDED TO FMB
February 01, 2019
MEMO ONLY</t>
        </r>
      </text>
    </comment>
    <comment ref="D6" authorId="0">
      <text>
        <r>
          <rPr>
            <sz val="10"/>
            <rFont val="SimSun"/>
            <charset val="134"/>
          </rPr>
          <t>======
ID#AAABdedbO2E
REMARKS    (2021-07-26 07:06:40)
FORWARDED TO FMB
February 01, 2019
MEMO ONLY</t>
        </r>
      </text>
    </comment>
    <comment ref="D7" authorId="0">
      <text>
        <r>
          <rPr>
            <sz val="10"/>
            <rFont val="SimSun"/>
            <charset val="134"/>
          </rPr>
          <t>======
ID#AAABdedbO_w
REMARKS    (2021-07-26 07:06:40)
FORWARDED TO FMB
February 01, 2019
MEMO ONLY</t>
        </r>
      </text>
    </comment>
    <comment ref="D8" authorId="0">
      <text>
        <r>
          <rPr>
            <sz val="10"/>
            <rFont val="SimSun"/>
            <charset val="134"/>
          </rPr>
          <t>======
ID#AAABdedbO_0
REMARKS    (2021-07-26 07:06:40)
FORWARDED TO FMB
February 01, 2019
MEMO ONLY</t>
        </r>
      </text>
    </comment>
    <comment ref="D9" authorId="0">
      <text>
        <r>
          <rPr>
            <sz val="10"/>
            <rFont val="SimSun"/>
            <charset val="134"/>
          </rPr>
          <t>======
ID#AAABdedbOlg
REMARKS    (2021-07-26 07:06:40)
FORWARDED TO FMB
February 01, 2019
MEMO ONLY</t>
        </r>
      </text>
    </comment>
    <comment ref="D10" authorId="0">
      <text>
        <r>
          <rPr>
            <sz val="10"/>
            <rFont val="SimSun"/>
            <charset val="134"/>
          </rPr>
          <t>======
ID#AAABdedbO6M
REMARKS    (2021-07-26 07:06:40)
FORWARDED TO FMB
February 01, 2019
MEMO ONLY</t>
        </r>
      </text>
    </comment>
    <comment ref="D11" authorId="0">
      <text>
        <r>
          <rPr>
            <sz val="10"/>
            <rFont val="SimSun"/>
            <charset val="134"/>
          </rPr>
          <t>======
ID#AAABdedbPEg
REMARKS    (2021-07-26 07:06:40)
FORWARDED TO FMB
February 01, 2019
MEMO ONLY</t>
        </r>
      </text>
    </comment>
    <comment ref="D13" authorId="0">
      <text>
        <r>
          <rPr>
            <sz val="10"/>
            <rFont val="SimSun"/>
            <charset val="134"/>
          </rPr>
          <t>======
ID#AAABdedbO2M
REMARKS    (2021-07-26 07:06:40)
FORWARDED TO FMB
February 01, 2019
MEMO ONLY</t>
        </r>
      </text>
    </comment>
    <comment ref="D14" authorId="0">
      <text>
        <r>
          <rPr>
            <sz val="10"/>
            <rFont val="SimSun"/>
            <charset val="134"/>
          </rPr>
          <t>======
ID#AAABdedbOqY
REMARKS    (2021-07-26 07:06:40)
FORWARDED TO FMB
February 01, 2019
MEMO ONLY</t>
        </r>
      </text>
    </comment>
    <comment ref="C15" authorId="0">
      <text>
        <r>
          <rPr>
            <sz val="10"/>
            <rFont val="SimSun"/>
            <charset val="134"/>
          </rPr>
          <t>======
ID#AAABdedbO24
NGP-GIS    (2021-07-26 07:06:40)
5 Pictures with only 4 valid data</t>
        </r>
      </text>
    </comment>
    <comment ref="D15" authorId="0">
      <text>
        <r>
          <rPr>
            <sz val="10"/>
            <rFont val="SimSun"/>
            <charset val="134"/>
          </rPr>
          <t>======
ID#AAABdedbPGU
REMARKS    (2021-07-26 07:06:40)
FORWARDED TO FMB
February 01, 2019
MEMO ONLY</t>
        </r>
      </text>
    </comment>
    <comment ref="D17" authorId="0">
      <text>
        <r>
          <rPr>
            <sz val="10"/>
            <rFont val="SimSun"/>
            <charset val="134"/>
          </rPr>
          <t>======
ID#AAABdedbOT8
REMARKS    (2021-07-26 07:06:40)
FORWARDED TO FMB
February 01, 2019
MEMO ONLY</t>
        </r>
      </text>
    </comment>
    <comment ref="D18" authorId="0">
      <text>
        <r>
          <rPr>
            <sz val="10"/>
            <rFont val="SimSun"/>
            <charset val="134"/>
          </rPr>
          <t>======
ID#AAABdedbOdc
REMARKS    (2021-07-26 07:06:40)
FORWARDED TO FMB
February 01, 2019
MEMO ONLY</t>
        </r>
      </text>
    </comment>
    <comment ref="D19" authorId="0">
      <text>
        <r>
          <rPr>
            <sz val="10"/>
            <rFont val="SimSun"/>
            <charset val="134"/>
          </rPr>
          <t>======
ID#AAABdedHoaQ
REMARKS    (2021-07-26 07:06:40)
FORWARDED TO FMB
February 01, 2019
MEMO ONLY</t>
        </r>
      </text>
    </comment>
    <comment ref="D21" authorId="0">
      <text>
        <r>
          <rPr>
            <sz val="10"/>
            <rFont val="SimSun"/>
            <charset val="134"/>
          </rPr>
          <t>======
ID#AAABdedbOVw
REMARKS    (2021-07-26 07:06:40)
FORWARDED TO FMB
February 01, 2019
MEMO ONLY</t>
        </r>
      </text>
    </comment>
    <comment ref="D22" authorId="0">
      <text>
        <r>
          <rPr>
            <sz val="10"/>
            <rFont val="SimSun"/>
            <charset val="134"/>
          </rPr>
          <t>======
ID#AAABdedbOkI
REMARKS    (2021-07-26 07:06:40)
FORWARDED TO FMB
February 01, 2019
MEMO ONLY</t>
        </r>
      </text>
    </comment>
  </commentList>
</comments>
</file>

<file path=xl/comments12.xml><?xml version="1.0" encoding="utf-8"?>
<comments xmlns="http://schemas.openxmlformats.org/spreadsheetml/2006/main">
  <authors>
    <author/>
  </authors>
  <commentList>
    <comment ref="D4" authorId="0">
      <text>
        <r>
          <rPr>
            <sz val="10"/>
            <rFont val="SimSun"/>
            <charset val="134"/>
          </rPr>
          <t>======
ID#AAABdedHoes
REMARKS    (2021-07-26 07:06:40)
Original Copy
FORWARDED TO FMB
February 06, 2019</t>
        </r>
      </text>
    </comment>
    <comment ref="D5" authorId="0">
      <text>
        <r>
          <rPr>
            <sz val="10"/>
            <rFont val="SimSun"/>
            <charset val="134"/>
          </rPr>
          <t>======
ID#AAABdedbOdo
REMARKS    (2021-07-26 07:06:40)
Original Copy
FORWARDED TO FMB
April 10, 2019</t>
        </r>
      </text>
    </comment>
    <comment ref="D6" authorId="0">
      <text>
        <r>
          <rPr>
            <sz val="10"/>
            <rFont val="SimSun"/>
            <charset val="134"/>
          </rPr>
          <t>======
ID#AAABdedbO0g
REMARKS    (2021-07-26 07:06:40)
Scanned Copy
FORWARDED TO FMB
February 06, 2019</t>
        </r>
      </text>
    </comment>
    <comment ref="E6" authorId="0">
      <text>
        <r>
          <rPr>
            <sz val="10"/>
            <rFont val="SimSun"/>
            <charset val="134"/>
          </rPr>
          <t>======
ID#AAABdedbPJM
REMARKS    (2021-07-26 07:06:40)
Original Copy
FORWARDED TO FMB
February 15, 2019</t>
        </r>
      </text>
    </comment>
    <comment ref="D7" authorId="0">
      <text>
        <r>
          <rPr>
            <sz val="10"/>
            <rFont val="SimSun"/>
            <charset val="134"/>
          </rPr>
          <t>======
ID#AAABdedbOwI
REMARKS    (2021-07-26 07:06:40)
Scanned Copy
FORWARDED TO FMB
February 06, 2019</t>
        </r>
      </text>
    </comment>
    <comment ref="E7" authorId="0">
      <text>
        <r>
          <rPr>
            <sz val="10"/>
            <rFont val="SimSun"/>
            <charset val="134"/>
          </rPr>
          <t>======
ID#AAABdedbPEw
REMARKS    (2021-07-26 07:06:40)
Original Copy
FORWARDED TO FMB
April 10, 2019</t>
        </r>
      </text>
    </comment>
    <comment ref="D8" authorId="0">
      <text>
        <r>
          <rPr>
            <sz val="10"/>
            <rFont val="SimSun"/>
            <charset val="134"/>
          </rPr>
          <t>======
ID#AAABdedbPL8
REMARKS    (2021-07-26 07:06:40)
Scanned Copy
FORWARDED TO FMB
February 06, 2019</t>
        </r>
      </text>
    </comment>
    <comment ref="E8" authorId="0">
      <text>
        <r>
          <rPr>
            <sz val="10"/>
            <rFont val="SimSun"/>
            <charset val="134"/>
          </rPr>
          <t>======
ID#AAABdedbPDs
REMARKS    (2021-07-26 07:06:40)
Original Copy
FORWARDED TO FMB
April 10, 2019</t>
        </r>
      </text>
    </comment>
    <comment ref="D9" authorId="0">
      <text>
        <r>
          <rPr>
            <sz val="10"/>
            <rFont val="SimSun"/>
            <charset val="134"/>
          </rPr>
          <t>======
ID#AAABdedHoaU
REMARKS    (2021-07-26 07:06:40)
Not signed, Scanned Copy
FORWARDED TO FMB
February 06, 2019</t>
        </r>
      </text>
    </comment>
    <comment ref="E9" authorId="0">
      <text>
        <r>
          <rPr>
            <sz val="10"/>
            <rFont val="SimSun"/>
            <charset val="134"/>
          </rPr>
          <t>======
ID#AAABdedHohg
REMARKS    (2021-07-26 07:06:40)
Original Copy
FORWARDED TO FMB
February 15, 2019</t>
        </r>
      </text>
    </comment>
    <comment ref="D10" authorId="0">
      <text>
        <r>
          <rPr>
            <sz val="10"/>
            <rFont val="SimSun"/>
            <charset val="134"/>
          </rPr>
          <t>======
ID#AAABdedbOgk
REMARKS    (2021-07-26 07:06:40)
Scanned Copy
FORWARDED TO FMB
February 06, 2019</t>
        </r>
      </text>
    </comment>
    <comment ref="D11" authorId="0">
      <text>
        <r>
          <rPr>
            <sz val="10"/>
            <rFont val="SimSun"/>
            <charset val="134"/>
          </rPr>
          <t>======
ID#AAABdedHogs
REMARKS    (2021-07-26 07:06:40)
Scanned Copy
FORWARDED TO FMB
February 06, 2019</t>
        </r>
      </text>
    </comment>
    <comment ref="E11" authorId="0">
      <text>
        <r>
          <rPr>
            <sz val="10"/>
            <rFont val="SimSun"/>
            <charset val="134"/>
          </rPr>
          <t>======
ID#AAABdedbPAM
REMARKS    (2021-07-26 07:06:40)
Original Copy
FORWARDED TO FMB
April 10, 2019</t>
        </r>
      </text>
    </comment>
    <comment ref="D13" authorId="0">
      <text>
        <r>
          <rPr>
            <sz val="10"/>
            <rFont val="SimSun"/>
            <charset val="134"/>
          </rPr>
          <t>======
ID#AAABdedbO1A
REMARKS    (2021-07-26 07:06:40)
Original Copy
FORWARDED TO FMB
February 06, 2019</t>
        </r>
      </text>
    </comment>
    <comment ref="D14" authorId="0">
      <text>
        <r>
          <rPr>
            <sz val="10"/>
            <rFont val="SimSun"/>
            <charset val="134"/>
          </rPr>
          <t>======
ID#AAABdedHoik
REMARKS    (2021-07-26 07:06:40)
Original Copy
FORWARDED TO FMB
February 15, 2019</t>
        </r>
      </text>
    </comment>
    <comment ref="D15" authorId="0">
      <text>
        <r>
          <rPr>
            <sz val="10"/>
            <rFont val="SimSun"/>
            <charset val="134"/>
          </rPr>
          <t>======
ID#AAABdedbOnA
REMARKS    (2021-07-26 07:06:40)
ORIGINAL COPY
FORWARDED TO FMB
AUG. 27, 2019</t>
        </r>
      </text>
    </comment>
    <comment ref="D17" authorId="0">
      <text>
        <r>
          <rPr>
            <sz val="10"/>
            <rFont val="SimSun"/>
            <charset val="134"/>
          </rPr>
          <t>======
ID#AAABdedbOxw
REMARKS    (2021-07-26 07:06:40)
Scanned Copy
FORWARDED TO FMB
February 06, 2019</t>
        </r>
      </text>
    </comment>
    <comment ref="E17" authorId="0">
      <text>
        <r>
          <rPr>
            <sz val="10"/>
            <rFont val="SimSun"/>
            <charset val="134"/>
          </rPr>
          <t>======
ID#AAABdedHoZc
REMARKS    (2021-07-26 07:06:40)
Original Copy
FORWARDED TO FMB
February 15, 2019</t>
        </r>
      </text>
    </comment>
    <comment ref="D18" authorId="0">
      <text>
        <r>
          <rPr>
            <sz val="10"/>
            <rFont val="SimSun"/>
            <charset val="134"/>
          </rPr>
          <t>======
ID#AAABdedbOWQ
REMARKS    (2021-07-26 07:06:40)
Scanned Copy
FORWARDED TO FMB
February 06, 2019</t>
        </r>
      </text>
    </comment>
    <comment ref="D19" authorId="0">
      <text>
        <r>
          <rPr>
            <sz val="10"/>
            <rFont val="SimSun"/>
            <charset val="134"/>
          </rPr>
          <t>======
ID#AAABdedbO5w
REMARKS    (2021-07-26 07:06:40)
Scanned Copy
FORWARDED TO FMB
March 21, 2019</t>
        </r>
      </text>
    </comment>
    <comment ref="E19" authorId="0">
      <text>
        <r>
          <rPr>
            <sz val="10"/>
            <rFont val="SimSun"/>
            <charset val="134"/>
          </rPr>
          <t>======
ID#AAABdedbOZY
REMARKS    (2021-07-26 07:06:40)
Original Copy
FORWARDED TO FMB
April 10, 2019</t>
        </r>
      </text>
    </comment>
    <comment ref="F19" authorId="0">
      <text>
        <r>
          <rPr>
            <sz val="10"/>
            <rFont val="SimSun"/>
            <charset val="134"/>
          </rPr>
          <t>======
ID#AAABdedHocM
REMARKS    (2021-07-26 07:06:40)
ORIGINAL COPY
FORWARDED TO FMB
AUG. 27, 2019</t>
        </r>
      </text>
    </comment>
    <comment ref="D21" authorId="0">
      <text>
        <r>
          <rPr>
            <sz val="10"/>
            <rFont val="SimSun"/>
            <charset val="134"/>
          </rPr>
          <t>======
ID#AAABdedHoYI
REMARKS    (2021-07-26 07:06:40)
Scanned Copy
FORWARDED TO FMB
February 06, 2019</t>
        </r>
      </text>
    </comment>
    <comment ref="E21" authorId="0">
      <text>
        <r>
          <rPr>
            <sz val="10"/>
            <rFont val="SimSun"/>
            <charset val="134"/>
          </rPr>
          <t>======
ID#AAABdedbPBk
REMARKS    (2021-07-26 07:06:40)
Original Copy
FORWARDED TO FMB
February 15, 2019</t>
        </r>
      </text>
    </comment>
    <comment ref="F21" authorId="0">
      <text>
        <r>
          <rPr>
            <sz val="10"/>
            <rFont val="SimSun"/>
            <charset val="134"/>
          </rPr>
          <t>======
ID#AAABdedbPEI
REMARKS    (2021-07-26 07:06:40)
ORIGINAL COPY
FORWARDED TO FMB
AUG. 27, 2019</t>
        </r>
      </text>
    </comment>
    <comment ref="D22" authorId="0">
      <text>
        <r>
          <rPr>
            <sz val="10"/>
            <rFont val="SimSun"/>
            <charset val="134"/>
          </rPr>
          <t>======
ID#AAABdedHojE
REMARKS    (2021-07-26 07:06:40)
Scanned Copy
FORWARDED TO FMB
February 06, 2019</t>
        </r>
      </text>
    </comment>
    <comment ref="E22" authorId="0">
      <text>
        <r>
          <rPr>
            <sz val="10"/>
            <rFont val="SimSun"/>
            <charset val="134"/>
          </rPr>
          <t>======
ID#AAABdedbOTY
REMARKS    (2021-07-26 07:06:40)
Original Copy
FORWARDED TO FMB
February 27, 2019</t>
        </r>
      </text>
    </comment>
    <comment ref="F22" authorId="0">
      <text>
        <r>
          <rPr>
            <sz val="10"/>
            <rFont val="SimSun"/>
            <charset val="134"/>
          </rPr>
          <t>======
ID#AAABdedbPMQ
REMARKS    (2021-07-26 07:06:40)
MEMO for re-submission of  site data with rectified details
FORWARDED TO FMB
June 21, 2019</t>
        </r>
      </text>
    </comment>
  </commentList>
</comments>
</file>

<file path=xl/comments13.xml><?xml version="1.0" encoding="utf-8"?>
<comments xmlns="http://schemas.openxmlformats.org/spreadsheetml/2006/main">
  <authors>
    <author/>
  </authors>
  <commentList>
    <comment ref="D4" authorId="0">
      <text>
        <r>
          <rPr>
            <sz val="10"/>
            <rFont val="SimSun"/>
            <charset val="134"/>
          </rPr>
          <t>======
ID#AAABdedbO-c
REMARKS    (2021-07-26 07:06:40)
ADVANCE COPY
FORWARDED TO FMB
MARCH 07, 2019</t>
        </r>
      </text>
    </comment>
    <comment ref="E4" authorId="0">
      <text>
        <r>
          <rPr>
            <sz val="10"/>
            <rFont val="SimSun"/>
            <charset val="134"/>
          </rPr>
          <t>======
ID#AAABdedbOhM
REMARKS    (2021-07-26 07:06:40)
Original Copy
FORWARDED TO FMB
April 10, 2019</t>
        </r>
      </text>
    </comment>
    <comment ref="D6" authorId="0">
      <text>
        <r>
          <rPr>
            <sz val="10"/>
            <rFont val="SimSun"/>
            <charset val="134"/>
          </rPr>
          <t>======
ID#AAABdedbO8g
REMARKS    (2021-07-26 07:06:40)
Original Copy
FORWARDED TO FMB
April 10, 2019</t>
        </r>
      </text>
    </comment>
    <comment ref="D7" authorId="0">
      <text>
        <r>
          <rPr>
            <sz val="10"/>
            <rFont val="SimSun"/>
            <charset val="134"/>
          </rPr>
          <t>======
ID#AAABdedbOyA
REMARKS    (2021-07-26 07:06:40)
Original Copy
FORWARDED TO FMB
April 10, 2019</t>
        </r>
      </text>
    </comment>
    <comment ref="D9" authorId="0">
      <text>
        <r>
          <rPr>
            <sz val="10"/>
            <rFont val="SimSun"/>
            <charset val="134"/>
          </rPr>
          <t>======
ID#AAABdedbPXc
REMARKS    (2021-07-26 07:06:40)
Signatures were not fully accomplished
FORWARDED TO FMB
MARCH 26, 2019</t>
        </r>
      </text>
    </comment>
    <comment ref="D10" authorId="0">
      <text>
        <r>
          <rPr>
            <sz val="10"/>
            <rFont val="SimSun"/>
            <charset val="134"/>
          </rPr>
          <t>======
ID#AAABdedbO8I
REMARKS    (2021-07-26 07:06:40)
Original Copy
FORWARDED TO FMB
April 10, 2019</t>
        </r>
      </text>
    </comment>
    <comment ref="D11" authorId="0">
      <text>
        <r>
          <rPr>
            <sz val="10"/>
            <rFont val="SimSun"/>
            <charset val="134"/>
          </rPr>
          <t>======
ID#AAABdedbO6w
REMARKS    (2021-07-26 07:06:40)
Original Copy
FORWARDED TO FMB
April 10, 2019</t>
        </r>
      </text>
    </comment>
    <comment ref="D17" authorId="0">
      <text>
        <r>
          <rPr>
            <sz val="10"/>
            <rFont val="SimSun"/>
            <charset val="134"/>
          </rPr>
          <t>======
ID#AAABdedbOjo
REMARKS    (2021-07-26 07:06:40)
ADVANCE COPY
FORWARDED TO FMB
MARCH 07, 2019</t>
        </r>
      </text>
    </comment>
    <comment ref="E17" authorId="0">
      <text>
        <r>
          <rPr>
            <sz val="10"/>
            <rFont val="SimSun"/>
            <charset val="134"/>
          </rPr>
          <t>======
ID#AAABdedHoi4
REMARKS    (2021-07-26 07:06:40)
Original Copy
FORWARDED TO FMB
MARCH 22, 2019</t>
        </r>
      </text>
    </comment>
    <comment ref="D18" authorId="0">
      <text>
        <r>
          <rPr>
            <sz val="10"/>
            <rFont val="SimSun"/>
            <charset val="134"/>
          </rPr>
          <t>======
ID#AAABdedbPRo
REMARKS    (2021-07-26 07:06:40)
ADVANCE COPY, SCANNED
FORWARDED TO FMB
MARCH 26, 2019</t>
        </r>
      </text>
    </comment>
    <comment ref="E18" authorId="0">
      <text>
        <r>
          <rPr>
            <sz val="10"/>
            <rFont val="SimSun"/>
            <charset val="134"/>
          </rPr>
          <t>======
ID#AAABdedbO20
REMARKS    (2021-07-26 07:06:40)
Original Copy
FORWARDED TO FMB
April 10, 2019</t>
        </r>
      </text>
    </comment>
    <comment ref="D19" authorId="0">
      <text>
        <r>
          <rPr>
            <sz val="10"/>
            <rFont val="SimSun"/>
            <charset val="134"/>
          </rPr>
          <t>======
ID#AAABdedbPP4
REMARKS    (2021-07-26 07:06:40)
ADVANCE COPY
FORWARDED TO FMB
MARCH 19, 2019</t>
        </r>
      </text>
    </comment>
    <comment ref="E19" authorId="0">
      <text>
        <r>
          <rPr>
            <sz val="10"/>
            <rFont val="SimSun"/>
            <charset val="134"/>
          </rPr>
          <t>======
ID#AAABdedbPVU
REMARKS    (2021-07-26 07:06:40)
ADVANCE COPY, SCANNED
FORWARDED TO FMB
MARCH 26, 2019</t>
        </r>
      </text>
    </comment>
    <comment ref="F19" authorId="0">
      <text>
        <r>
          <rPr>
            <sz val="10"/>
            <rFont val="SimSun"/>
            <charset val="134"/>
          </rPr>
          <t>======
ID#AAABdedbPMw
REMARKS    (2021-07-26 07:06:40)
ORIGINAL COPY
FORWARDED TO FMB
MAY 06, 2019</t>
        </r>
      </text>
    </comment>
    <comment ref="G19" authorId="0">
      <text>
        <r>
          <rPr>
            <sz val="10"/>
            <rFont val="SimSun"/>
            <charset val="134"/>
          </rPr>
          <t>======
ID#AAABdedbOn8
REMARKS    (2021-07-26 07:06:40)
MEMO for incomplete data
MEMO Dated: August 09, 2019</t>
        </r>
      </text>
    </comment>
  </commentList>
</comments>
</file>

<file path=xl/comments14.xml><?xml version="1.0" encoding="utf-8"?>
<comments xmlns="http://schemas.openxmlformats.org/spreadsheetml/2006/main">
  <authors>
    <author/>
  </authors>
  <commentList>
    <comment ref="D6" authorId="0">
      <text>
        <r>
          <rPr>
            <sz val="10"/>
            <rFont val="SimSun"/>
            <charset val="134"/>
          </rPr>
          <t>======
ID#AAABdedbOqQ
REMARKS    (2021-07-26 07:06:40)
Scanned Copy
FORWARDED TO FMB
April 10, 2019</t>
        </r>
      </text>
    </comment>
    <comment ref="D7" authorId="0">
      <text>
        <r>
          <rPr>
            <sz val="10"/>
            <rFont val="SimSun"/>
            <charset val="134"/>
          </rPr>
          <t>======
ID#AAABdedbOz0
REMARKS    (2021-07-26 07:06:40)
ADVANCE COPY, SCANNED
FORWARDED TO FMB
MARCH 29, 2019</t>
        </r>
      </text>
    </comment>
    <comment ref="E7" authorId="0">
      <text>
        <r>
          <rPr>
            <sz val="10"/>
            <rFont val="SimSun"/>
            <charset val="134"/>
          </rPr>
          <t>======
ID#AAABdedbOdA
REMARKS    (2021-07-26 07:06:40)
Scanned Copy
FORWARDED TO FMB
April 10, 2019</t>
        </r>
      </text>
    </comment>
    <comment ref="D8" authorId="0">
      <text>
        <r>
          <rPr>
            <sz val="10"/>
            <rFont val="SimSun"/>
            <charset val="134"/>
          </rPr>
          <t>======
ID#AAABdedbPKc
REMARKS    (2021-07-26 07:06:40)
ADVANCE COPY, not signed
FORWARDED TO FMB
MARCH 29, 2019</t>
        </r>
      </text>
    </comment>
    <comment ref="E8" authorId="0">
      <text>
        <r>
          <rPr>
            <sz val="10"/>
            <rFont val="SimSun"/>
            <charset val="134"/>
          </rPr>
          <t>======
ID#AAABdedbOcQ
REMARKS    (2021-07-26 07:06:40)
Advance Copy
not signed
FORWARDED TO FMB
April 10, 2019</t>
        </r>
      </text>
    </comment>
    <comment ref="D11" authorId="0">
      <text>
        <r>
          <rPr>
            <sz val="10"/>
            <rFont val="SimSun"/>
            <charset val="134"/>
          </rPr>
          <t>======
ID#AAABdedbPXI
REMARKS    (2021-07-26 07:06:40)
ADVANCE COPY, SCANNED
FORWARDED TO FMB
MARCH 29, 2019</t>
        </r>
      </text>
    </comment>
    <comment ref="E11" authorId="0">
      <text>
        <r>
          <rPr>
            <sz val="10"/>
            <rFont val="SimSun"/>
            <charset val="134"/>
          </rPr>
          <t>======
ID#AAABdedbPEk
REMARKS    (2021-07-26 07:06:40)
Original Copy
FORWARDED TO FMB
April 10, 2019</t>
        </r>
      </text>
    </comment>
    <comment ref="F11" authorId="0">
      <text>
        <r>
          <rPr>
            <sz val="10"/>
            <rFont val="SimSun"/>
            <charset val="134"/>
          </rPr>
          <t>======
ID#AAABdedHog0
REMARKS    (2021-07-26 07:06:40)
ORIGINAL COPY
FORWARDED TO FMB
MAY 06, 2019</t>
        </r>
      </text>
    </comment>
    <comment ref="G11" authorId="0">
      <text>
        <r>
          <rPr>
            <sz val="10"/>
            <rFont val="SimSun"/>
            <charset val="134"/>
          </rPr>
          <t>======
ID#AAABdedbOq8
REMARKS    (2021-07-26 07:06:40)
ORIGINAL COPY
FORWARDED TO FMB
August 27, 2019</t>
        </r>
      </text>
    </comment>
    <comment ref="D13" authorId="0">
      <text>
        <r>
          <rPr>
            <sz val="10"/>
            <rFont val="SimSun"/>
            <charset val="134"/>
          </rPr>
          <t>======
ID#AAABdedbPT8
REMARKS    (2021-07-26 07:06:40)
ADVANCE COPY, SCANNED
FORWARDED TO FMB
MARCH 21, 2019</t>
        </r>
      </text>
    </comment>
    <comment ref="D17" authorId="0">
      <text>
        <r>
          <rPr>
            <sz val="10"/>
            <rFont val="SimSun"/>
            <charset val="134"/>
          </rPr>
          <t>======
ID#AAABdedbPB0
REMARKS    (2021-07-26 07:06:40)
Original Copy
FORWARDED TO FMB
April 10, 2019</t>
        </r>
      </text>
    </comment>
    <comment ref="D18" authorId="0">
      <text>
        <r>
          <rPr>
            <sz val="10"/>
            <rFont val="SimSun"/>
            <charset val="134"/>
          </rPr>
          <t>======
ID#AAABdedbOhQ
REMARKS    (2021-07-26 07:06:40)
MEMO for complete data
Dated: August 09, 2019</t>
        </r>
      </text>
    </comment>
    <comment ref="D19" authorId="0">
      <text>
        <r>
          <rPr>
            <sz val="10"/>
            <rFont val="SimSun"/>
            <charset val="134"/>
          </rPr>
          <t>======
ID#AAABdedHoc4
REMARKS    (2021-07-26 07:06:40)
MEMO for incomplete data
MEMO Dated: August 09, 2019</t>
        </r>
      </text>
    </comment>
    <comment ref="D21" authorId="0">
      <text>
        <r>
          <rPr>
            <sz val="10"/>
            <rFont val="SimSun"/>
            <charset val="134"/>
          </rPr>
          <t>======
ID#AAABdedbOVo
REMARKS    (2021-07-26 07:06:40)
Original Copy
FORWARDED TO FMB
April 10, 2019</t>
        </r>
      </text>
    </comment>
    <comment ref="E21" authorId="0">
      <text>
        <r>
          <rPr>
            <sz val="10"/>
            <rFont val="SimSun"/>
            <charset val="134"/>
          </rPr>
          <t>======
ID#AAABdedbPXU
REMARKS    (2021-07-26 07:06:40)
ORIGINAL COPY
FORWARDED TO FMB
MAY 06, 2019</t>
        </r>
      </text>
    </comment>
  </commentList>
</comments>
</file>

<file path=xl/comments15.xml><?xml version="1.0" encoding="utf-8"?>
<comments xmlns="http://schemas.openxmlformats.org/spreadsheetml/2006/main">
  <authors>
    <author/>
  </authors>
  <commentList>
    <comment ref="D13" authorId="0">
      <text>
        <r>
          <rPr>
            <sz val="10"/>
            <rFont val="SimSun"/>
            <charset val="134"/>
          </rPr>
          <t>======
ID#AAABdedbOd0
REMARKS    (2021-07-26 07:06:40)
ORIGINAL COPY
FORWARDED TO FMB
AUG. 27, 2019</t>
        </r>
      </text>
    </comment>
    <comment ref="D15" authorId="0">
      <text>
        <r>
          <rPr>
            <sz val="10"/>
            <rFont val="SimSun"/>
            <charset val="134"/>
          </rPr>
          <t>======
ID#AAABdedbO60
REMARKS    (2021-07-26 07:06:40)
ORIGINAL COPY
FORWARDED TO FMB
AUG. 27, 2019</t>
        </r>
      </text>
    </comment>
    <comment ref="D17" authorId="0">
      <text>
        <r>
          <rPr>
            <sz val="10"/>
            <rFont val="SimSun"/>
            <charset val="134"/>
          </rPr>
          <t>======
ID#AAABdedbO9g
REMARKS    (2021-07-26 07:06:40)
ORIGINAL COPY
FORWARDED TO FMB
JULY 09, 2019</t>
        </r>
      </text>
    </comment>
  </commentList>
</comments>
</file>

<file path=xl/comments16.xml><?xml version="1.0" encoding="utf-8"?>
<comments xmlns="http://schemas.openxmlformats.org/spreadsheetml/2006/main">
  <authors>
    <author/>
  </authors>
  <commentList>
    <comment ref="D6" authorId="0">
      <text>
        <r>
          <rPr>
            <sz val="10"/>
            <rFont val="SimSun"/>
            <charset val="134"/>
          </rPr>
          <t>======
ID#AAABdedbO90
REMARKS    (2021-07-26 07:06:40)
VISITED SITE CY 2013
FORWARDED TO FMB
AUGUST 01, 2019
C/O RMG</t>
        </r>
      </text>
    </comment>
    <comment ref="D7" authorId="0">
      <text>
        <r>
          <rPr>
            <sz val="10"/>
            <rFont val="SimSun"/>
            <charset val="134"/>
          </rPr>
          <t>======
ID#AAABdedbO6Q
REMARKS    (2021-07-26 07:06:40)
VISITED SITE CY 2016, 2017 &amp; 2018
FORWARDED TO FMB
AUGUST 01, 2019
C/O RMG</t>
        </r>
      </text>
    </comment>
    <comment ref="D13" authorId="0">
      <text>
        <r>
          <rPr>
            <sz val="10"/>
            <rFont val="SimSun"/>
            <charset val="134"/>
          </rPr>
          <t>======
ID#AAABdedbPGQ
REMARKS    (2021-07-26 07:06:40)
ORIGINAL COPY
FORWARDED TO FMB
AUG. 27, 2019</t>
        </r>
      </text>
    </comment>
    <comment ref="D15" authorId="0">
      <text>
        <r>
          <rPr>
            <sz val="10"/>
            <rFont val="SimSun"/>
            <charset val="134"/>
          </rPr>
          <t>======
ID#AAABdedbOuM
REMARKS    (2021-07-26 07:06:40)
ORIGINAL COPY
FORWARDED TO FMB
AUG. 27, 2019</t>
        </r>
      </text>
    </comment>
    <comment ref="D17" authorId="0">
      <text>
        <r>
          <rPr>
            <sz val="10"/>
            <rFont val="SimSun"/>
            <charset val="134"/>
          </rPr>
          <t>======
ID#AAABdedbO2Q
REMARKS    (2021-07-26 07:06:40)
ORIGINAL COPY
FORWARDED TO FMB
JULY 09, 2019</t>
        </r>
      </text>
    </comment>
    <comment ref="D18" authorId="0">
      <text>
        <r>
          <rPr>
            <sz val="10"/>
            <rFont val="SimSun"/>
            <charset val="134"/>
          </rPr>
          <t>======
ID#AAABdedbOqk
REMARKS    (2021-07-26 07:06:40)
ORIGINAL COPY
FORWARDED TO FMB
AUG. 27, 2019</t>
        </r>
      </text>
    </comment>
    <comment ref="D19" authorId="0">
      <text>
        <r>
          <rPr>
            <sz val="10"/>
            <rFont val="SimSun"/>
            <charset val="134"/>
          </rPr>
          <t>======
ID#AAABdedHoa8
REMARKS    (2021-07-26 07:06:40)
ORIGINAL COPY
FORWARDED TO FMB
AUG. 27, 2019</t>
        </r>
      </text>
    </comment>
    <comment ref="D21" authorId="0">
      <text>
        <r>
          <rPr>
            <sz val="10"/>
            <rFont val="SimSun"/>
            <charset val="134"/>
          </rPr>
          <t>======
ID#AAABdedbPAU
REMARKS    (2021-07-26 07:06:40)
VISITED SITE CY 2011, 2013 &amp; 2015
FORWARDED TO FMB
AUGUST 01, 2019
C/O RMG</t>
        </r>
      </text>
    </comment>
    <comment ref="D22" authorId="0">
      <text>
        <r>
          <rPr>
            <sz val="10"/>
            <rFont val="SimSun"/>
            <charset val="134"/>
          </rPr>
          <t>======
ID#AAABdedbO5M
REMARKS    (2021-07-26 07:06:40)
ORIGINAL COPY
FORWARDED TO FMB
AUG. 27, 2019</t>
        </r>
      </text>
    </comment>
  </commentList>
</comments>
</file>

<file path=xl/comments17.xml><?xml version="1.0" encoding="utf-8"?>
<comments xmlns="http://schemas.openxmlformats.org/spreadsheetml/2006/main">
  <authors>
    <author/>
  </authors>
  <commentList>
    <comment ref="C8" authorId="0">
      <text>
        <r>
          <rPr>
            <sz val="10"/>
            <rFont val="SimSun"/>
            <charset val="134"/>
          </rPr>
          <t>======
ID#AAABdedbOa0
NGP-GIS    (2021-07-26 07:06:40)
Geotagged Photos dated 5/26/2019 Site visited for the month of JUNE 2019</t>
        </r>
      </text>
    </comment>
    <comment ref="D10" authorId="0">
      <text>
        <r>
          <rPr>
            <sz val="10"/>
            <rFont val="SimSun"/>
            <charset val="134"/>
          </rPr>
          <t>======
ID#AAABdedbPNY
NGP-GIS    (2021-07-26 07:06:40)
resubmission of Site Visit for the month of June</t>
        </r>
      </text>
    </comment>
    <comment ref="D13" authorId="0">
      <text>
        <r>
          <rPr>
            <sz val="10"/>
            <rFont val="SimSun"/>
            <charset val="134"/>
          </rPr>
          <t>======
ID#AAABdedbPUk
REMARKS    (2021-07-26 07:06:40)
ORIGINAL COPY
FORWARDED TO FMB
AUG. 27, 2019</t>
        </r>
      </text>
    </comment>
    <comment ref="D15" authorId="0">
      <text>
        <r>
          <rPr>
            <sz val="10"/>
            <rFont val="SimSun"/>
            <charset val="134"/>
          </rPr>
          <t>======
ID#AAABdedHoiQ
REMARKS    (2021-07-26 07:06:40)
ORIGINAL COPY
FORWARDED TO FMB
AUG. 27, 2019</t>
        </r>
      </text>
    </comment>
    <comment ref="D17" authorId="0">
      <text>
        <r>
          <rPr>
            <sz val="10"/>
            <rFont val="SimSun"/>
            <charset val="134"/>
          </rPr>
          <t>======
ID#AAABdedbOm8
REMARKS    (2021-07-26 07:06:40)
ORIGINAL COPY
FORWARDED TO FMB
AUG. 27, 2019</t>
        </r>
      </text>
    </comment>
    <comment ref="D18" authorId="0">
      <text>
        <r>
          <rPr>
            <sz val="10"/>
            <rFont val="SimSun"/>
            <charset val="134"/>
          </rPr>
          <t>======
ID#AAABdedHodc
REMARKS    (2021-07-26 07:06:40)
ORIGINAL COPY
FORWARDED TO FMB
AUG. 27, 2019</t>
        </r>
      </text>
    </comment>
    <comment ref="D21" authorId="0">
      <text>
        <r>
          <rPr>
            <sz val="10"/>
            <rFont val="SimSun"/>
            <charset val="134"/>
          </rPr>
          <t>======
ID#AAABdedbOhg
REMARKS    (2021-07-26 07:06:40)
ORIGINAL COPY
FORWARDED TO FMB
AUG. 27, 2019</t>
        </r>
      </text>
    </comment>
  </commentList>
</comments>
</file>

<file path=xl/comments18.xml><?xml version="1.0" encoding="utf-8"?>
<comments xmlns="http://schemas.openxmlformats.org/spreadsheetml/2006/main">
  <authors>
    <author/>
  </authors>
  <commentList>
    <comment ref="D10" authorId="0">
      <text>
        <r>
          <rPr>
            <sz val="10"/>
            <rFont val="SimSun"/>
            <charset val="134"/>
          </rPr>
          <t>======
ID#AAABdedbOe0
REMARKS    (2021-07-26 07:06:40)
FORWARDED TO FMB
September 03, 2019</t>
        </r>
      </text>
    </comment>
    <comment ref="E10" authorId="0">
      <text>
        <r>
          <rPr>
            <sz val="10"/>
            <rFont val="SimSun"/>
            <charset val="134"/>
          </rPr>
          <t>======
ID#AAABdedbPCQ
NGP-GIS    (2021-07-26 07:06:40)
resubmission of Site Visit for the month of June</t>
        </r>
      </text>
    </comment>
    <comment ref="D13" authorId="0">
      <text>
        <r>
          <rPr>
            <sz val="10"/>
            <rFont val="SimSun"/>
            <charset val="134"/>
          </rPr>
          <t>======
ID#AAABdedbOcE
REMARKS    (2021-07-26 07:06:40)
ORIGINAL COPY
FORWARDED TO FMB
AUG. 27, 2019</t>
        </r>
      </text>
    </comment>
    <comment ref="D15" authorId="0">
      <text>
        <r>
          <rPr>
            <sz val="10"/>
            <rFont val="SimSun"/>
            <charset val="134"/>
          </rPr>
          <t>======
ID#AAABdedbOwY
REMARKS    (2021-07-26 07:06:40)
Original Copy
FORWARDED TO FMB
August 22, 2019</t>
        </r>
      </text>
    </comment>
    <comment ref="D17" authorId="0">
      <text>
        <r>
          <rPr>
            <sz val="10"/>
            <rFont val="SimSun"/>
            <charset val="134"/>
          </rPr>
          <t>======
ID#AAABdedHohk
REMARKS    (2021-07-26 07:06:40)
Original Copy
FORWARDED TO FMB
August 22, 2019</t>
        </r>
      </text>
    </comment>
    <comment ref="D19" authorId="0">
      <text>
        <r>
          <rPr>
            <sz val="10"/>
            <rFont val="SimSun"/>
            <charset val="134"/>
          </rPr>
          <t>======
ID#AAABdedbObY
REMARKS    (2021-07-26 07:06:40)
Original Copy
FORWARDED TO FMB
August 22, 2019</t>
        </r>
      </text>
    </comment>
    <comment ref="E19" authorId="0">
      <text>
        <r>
          <rPr>
            <sz val="10"/>
            <rFont val="SimSun"/>
            <charset val="134"/>
          </rPr>
          <t>======
ID#AAABdedbPJA
REMARKS    (2021-07-26 07:06:40)
ORIGINAL COPY
FORWARDED TO FMB
AUG. 27, 2019</t>
        </r>
      </text>
    </comment>
    <comment ref="D21" authorId="0">
      <text>
        <r>
          <rPr>
            <sz val="10"/>
            <rFont val="SimSun"/>
            <charset val="134"/>
          </rPr>
          <t>======
ID#AAABdedbPWQ
REMARKS    (2021-07-26 07:06:40)
ORIGINAL COPY
FORWARDED TO FMB
AUG. 27, 2019</t>
        </r>
      </text>
    </comment>
  </commentList>
</comments>
</file>

<file path=xl/comments19.xml><?xml version="1.0" encoding="utf-8"?>
<comments xmlns="http://schemas.openxmlformats.org/spreadsheetml/2006/main">
  <authors>
    <author/>
  </authors>
  <commentList>
    <comment ref="D17" authorId="0">
      <text>
        <r>
          <rPr>
            <sz val="10"/>
            <rFont val="SimSun"/>
            <charset val="134"/>
          </rPr>
          <t>======
ID#AAABdedHoiA
REMARKS    (2021-07-26 07:06:40)
FORWARDED TO FMB</t>
        </r>
      </text>
    </comment>
    <comment ref="D21" authorId="0">
      <text>
        <r>
          <rPr>
            <sz val="10"/>
            <rFont val="SimSun"/>
            <charset val="134"/>
          </rPr>
          <t>======
ID#AAABdedbOYQ
REMARKS    (2021-07-26 07:06:40)
FORWARDED TO FMB
September 03, 2019</t>
        </r>
      </text>
    </comment>
  </commentList>
</comments>
</file>

<file path=xl/comments20.xml><?xml version="1.0" encoding="utf-8"?>
<comments xmlns="http://schemas.openxmlformats.org/spreadsheetml/2006/main">
  <authors>
    <author/>
  </authors>
  <commentList>
    <comment ref="C4" authorId="0">
      <text>
        <r>
          <rPr>
            <sz val="10"/>
            <rFont val="SimSun"/>
            <charset val="134"/>
          </rPr>
          <t>======
ID#AAABdedbObo
NGP-GIS    (2021-07-26 07:06:40)
4 sites only Forwarded to FMB
1 site for Mangrove- waiting/hold</t>
        </r>
      </text>
    </comment>
    <comment ref="C6" authorId="0">
      <text>
        <r>
          <rPr>
            <sz val="10"/>
            <rFont val="SimSun"/>
            <charset val="134"/>
          </rPr>
          <t>======
ID#AAABdedbPLY
NGP-GIS    (2021-07-26 07:06:40)
Forwarded to FMB
Oct. 11, 2019
Email Oct. 15, 2019</t>
        </r>
      </text>
    </comment>
    <comment ref="C19" authorId="0">
      <text>
        <r>
          <rPr>
            <sz val="10"/>
            <rFont val="SimSun"/>
            <charset val="134"/>
          </rPr>
          <t>======
ID#AAABdedbOnE
NGP-GIS    (2021-07-26 07:06:40)
Forwarded to FMB
Nov. 11, 2019</t>
        </r>
      </text>
    </comment>
    <comment ref="C21" authorId="0">
      <text>
        <r>
          <rPr>
            <sz val="10"/>
            <rFont val="SimSun"/>
            <charset val="134"/>
          </rPr>
          <t>======
ID#AAABdedbO94
NGP-GIS    (2021-07-26 07:06:40)
Forwarded to FMB
Oct. 11, 2019
Email Oct. 15, 2019</t>
        </r>
      </text>
    </comment>
  </commentList>
</comments>
</file>

<file path=xl/comments21.xml><?xml version="1.0" encoding="utf-8"?>
<comments xmlns="http://schemas.openxmlformats.org/spreadsheetml/2006/main">
  <authors>
    <author/>
  </authors>
  <commentList>
    <comment ref="F3" authorId="0">
      <text>
        <r>
          <rPr>
            <sz val="10"/>
            <rFont val="SimSun"/>
            <charset val="134"/>
          </rPr>
          <t>======
ID#AAABdedbOuQ
NGP-GIS    (2021-07-26 07:06:40)
original copy</t>
        </r>
      </text>
    </comment>
    <comment ref="G3" authorId="0">
      <text>
        <r>
          <rPr>
            <sz val="10"/>
            <rFont val="SimSun"/>
            <charset val="134"/>
          </rPr>
          <t>======
ID#AAABdedbOgE
NGP-GIS    (2021-07-26 07:06:40)
Original Copy</t>
        </r>
      </text>
    </comment>
    <comment ref="F5" authorId="0">
      <text>
        <r>
          <rPr>
            <sz val="10"/>
            <rFont val="SimSun"/>
            <charset val="134"/>
          </rPr>
          <t>======
ID#AAABdedHoaE
NGP-GIS    (2021-07-26 07:06:40)
scanned copy-FBC
original copy-FBC</t>
        </r>
      </text>
    </comment>
    <comment ref="F6" authorId="0">
      <text>
        <r>
          <rPr>
            <sz val="10"/>
            <rFont val="SimSun"/>
            <charset val="134"/>
          </rPr>
          <t>======
ID#AAABdedbPEA
NGP-GIS    (2021-07-26 07:06:40)
scanned copy-LTC</t>
        </r>
      </text>
    </comment>
    <comment ref="H6" authorId="0">
      <text>
        <r>
          <rPr>
            <sz val="10"/>
            <rFont val="SimSun"/>
            <charset val="134"/>
          </rPr>
          <t>======
ID#AAABdedbO0I
NGP-GIS    (2021-07-26 07:06:40)
advance copy-RFC</t>
        </r>
      </text>
    </comment>
    <comment ref="F7" authorId="0">
      <text>
        <r>
          <rPr>
            <sz val="10"/>
            <rFont val="SimSun"/>
            <charset val="134"/>
          </rPr>
          <t>======
ID#AAABdedbPC8
NGP-GIS    (2021-07-26 07:06:40)
scanned copy-CC</t>
        </r>
      </text>
    </comment>
    <comment ref="H7" authorId="0">
      <text>
        <r>
          <rPr>
            <sz val="10"/>
            <rFont val="SimSun"/>
            <charset val="134"/>
          </rPr>
          <t>======
ID#AAABdedbPNM
NGP-GIS    (2021-07-26 07:06:40)
advance copy-FAC</t>
        </r>
      </text>
    </comment>
    <comment ref="K7" authorId="0">
      <text>
        <r>
          <rPr>
            <sz val="10"/>
            <rFont val="SimSun"/>
            <charset val="134"/>
          </rPr>
          <t>======
ID#AAABdedbO9k
NGP-GIS    (2021-07-26 07:06:40)
Geotagged Photos dated 5/26/2019 Site visited for the month of JUNE 2019</t>
        </r>
      </text>
    </comment>
    <comment ref="F8" authorId="0">
      <text>
        <r>
          <rPr>
            <sz val="10"/>
            <rFont val="SimSun"/>
            <charset val="134"/>
          </rPr>
          <t>======
ID#AAABdea4sRM
NGP-GIS    (2021-07-26 07:06:40)
scanned copy-EDG
original copy-EDG</t>
        </r>
      </text>
    </comment>
    <comment ref="F9" authorId="0">
      <text>
        <r>
          <rPr>
            <sz val="10"/>
            <rFont val="SimSun"/>
            <charset val="134"/>
          </rPr>
          <t>======
ID#AAABdedbOVU
NGP-GIS    (2021-07-26 07:06:40)
scanned copy-AIV
original copy-AIV</t>
        </r>
      </text>
    </comment>
    <comment ref="F10" authorId="0">
      <text>
        <r>
          <rPr>
            <sz val="10"/>
            <rFont val="SimSun"/>
            <charset val="134"/>
          </rPr>
          <t>======
ID#AAABdedHodI
NGP-GIS    (2021-07-26 07:06:40)
scanned copy-AAB
scanned copy-AAB</t>
        </r>
      </text>
    </comment>
    <comment ref="G10" authorId="0">
      <text>
        <r>
          <rPr>
            <sz val="10"/>
            <rFont val="SimSun"/>
            <charset val="134"/>
          </rPr>
          <t>======
ID#AAABdedbPGs
NGP-GIS    (2021-07-26 07:06:40)
Original Copy-AAB</t>
        </r>
      </text>
    </comment>
    <comment ref="H10" authorId="0">
      <text>
        <r>
          <rPr>
            <sz val="10"/>
            <rFont val="SimSun"/>
            <charset val="134"/>
          </rPr>
          <t>======
ID#AAABdedbOeA
NGP-GIS    (2021-07-26 07:06:40)
advance copy-FDG</t>
        </r>
      </text>
    </comment>
    <comment ref="F12" authorId="0">
      <text>
        <r>
          <rPr>
            <sz val="10"/>
            <rFont val="SimSun"/>
            <charset val="134"/>
          </rPr>
          <t>======
ID#AAABdedbOoI
NGP-GIS    (2021-07-26 07:06:40)
original copy - PENRO MJ</t>
        </r>
      </text>
    </comment>
    <comment ref="F13" authorId="0">
      <text>
        <r>
          <rPr>
            <sz val="10"/>
            <rFont val="SimSun"/>
            <charset val="134"/>
          </rPr>
          <t>======
ID#AAABdedHohE
NGP-GIS    (2021-07-26 07:06:40)
original copy-AEG</t>
        </r>
      </text>
    </comment>
    <comment ref="F16" authorId="0">
      <text>
        <r>
          <rPr>
            <sz val="10"/>
            <rFont val="SimSun"/>
            <charset val="134"/>
          </rPr>
          <t>======
ID#AAABdedHoa0
NGP-GIS    (2021-07-26 07:06:40)
scanned copy- EET
original copy-EET</t>
        </r>
      </text>
    </comment>
    <comment ref="G16" authorId="0">
      <text>
        <r>
          <rPr>
            <sz val="10"/>
            <rFont val="SimSun"/>
            <charset val="134"/>
          </rPr>
          <t>======
ID#AAABdedbPLQ
NGP-GIS    (2021-07-26 07:06:40)
advance copy-EET
Original Copy-EET</t>
        </r>
      </text>
    </comment>
    <comment ref="H16" authorId="0">
      <text>
        <r>
          <rPr>
            <sz val="10"/>
            <rFont val="SimSun"/>
            <charset val="134"/>
          </rPr>
          <t>======
ID#AAABdedbOug
NGP-GIS    (2021-07-26 07:06:40)
advance copy scanned-EET</t>
        </r>
      </text>
    </comment>
    <comment ref="F17" authorId="0">
      <text>
        <r>
          <rPr>
            <sz val="10"/>
            <rFont val="SimSun"/>
            <charset val="134"/>
          </rPr>
          <t>======
ID#AAABdedbOV8
NGP-GIS    (2021-07-26 07:06:40)
scanned copy-CEQ</t>
        </r>
      </text>
    </comment>
    <comment ref="G17" authorId="0">
      <text>
        <r>
          <rPr>
            <sz val="10"/>
            <rFont val="SimSun"/>
            <charset val="134"/>
          </rPr>
          <t>======
ID#AAABdedbOS4
NGP-GIS    (2021-07-26 07:06:40)
Original Copy-CEQ</t>
        </r>
      </text>
    </comment>
    <comment ref="F18" authorId="0">
      <text>
        <r>
          <rPr>
            <sz val="10"/>
            <rFont val="SimSun"/>
            <charset val="134"/>
          </rPr>
          <t>======
ID#AAABdedbOVY
NGP-GIS    (2021-07-26 07:06:40)
scanned copy-ELD</t>
        </r>
      </text>
    </comment>
    <comment ref="G18" authorId="0">
      <text>
        <r>
          <rPr>
            <sz val="10"/>
            <rFont val="SimSun"/>
            <charset val="134"/>
          </rPr>
          <t>======
ID#AAABdedbO1Q
NGP-GIS    (2021-07-26 07:06:40)
advance copy-ELD</t>
        </r>
      </text>
    </comment>
    <comment ref="H18" authorId="0">
      <text>
        <r>
          <rPr>
            <sz val="10"/>
            <rFont val="SimSun"/>
            <charset val="134"/>
          </rPr>
          <t>======
ID#AAABdedbO-8
NGP-GIS    (2021-07-26 07:06:40)
advance copy SCANNED-ELD</t>
        </r>
      </text>
    </comment>
    <comment ref="F20" authorId="0">
      <text>
        <r>
          <rPr>
            <sz val="10"/>
            <rFont val="SimSun"/>
            <charset val="134"/>
          </rPr>
          <t>======
ID#AAABdedbO-o
NGP-GIS    (2021-07-26 07:06:40)
scanned copy-IMD
original copy-IMD</t>
        </r>
      </text>
    </comment>
    <comment ref="F21" authorId="0">
      <text>
        <r>
          <rPr>
            <sz val="10"/>
            <rFont val="SimSun"/>
            <charset val="134"/>
          </rPr>
          <t>======
ID#AAABdedbO0M
NGP-GIS    (2021-07-26 07:06:40)
scanned copy-MCL
original copy-MCL</t>
        </r>
      </text>
    </comment>
  </commentList>
</comments>
</file>

<file path=xl/comments22.xml><?xml version="1.0" encoding="utf-8"?>
<comments xmlns="http://schemas.openxmlformats.org/spreadsheetml/2006/main">
  <authors>
    <author/>
  </authors>
  <commentList>
    <comment ref="D4" authorId="0">
      <text>
        <r>
          <rPr>
            <sz val="10"/>
            <rFont val="SimSun"/>
            <charset val="134"/>
          </rPr>
          <t>======
ID#AAABdedbOpA
REMARKS    (2021-07-26 07:06:40)
FORWARDED TO FMB
February 01, 2019</t>
        </r>
      </text>
    </comment>
    <comment ref="D11" authorId="0">
      <text>
        <r>
          <rPr>
            <sz val="10"/>
            <rFont val="SimSun"/>
            <charset val="134"/>
          </rPr>
          <t>======
ID#AAABdedbOXg
REMARKS    (2021-07-26 07:06:40)
FORWARDED TO FMB
February 01, 2019</t>
        </r>
      </text>
    </comment>
    <comment ref="D15" authorId="0">
      <text>
        <r>
          <rPr>
            <sz val="10"/>
            <rFont val="SimSun"/>
            <charset val="134"/>
          </rPr>
          <t>======
ID#AAABdedbOVk
REMARKS    (2021-07-26 07:06:40)
FORWARDED TO FMB
February 01, 2019</t>
        </r>
      </text>
    </comment>
  </commentList>
</comments>
</file>

<file path=xl/comments23.xml><?xml version="1.0" encoding="utf-8"?>
<comments xmlns="http://schemas.openxmlformats.org/spreadsheetml/2006/main">
  <authors>
    <author/>
  </authors>
  <commentList>
    <comment ref="D4" authorId="0">
      <text>
        <r>
          <rPr>
            <sz val="10"/>
            <rFont val="SimSun"/>
            <charset val="134"/>
          </rPr>
          <t>======
ID#AAABdedbOZA
REMARKS    (2021-07-26 07:06:40)
FORWARDED TO FMB
February 01, 2019
MEMO ONLY</t>
        </r>
      </text>
    </comment>
    <comment ref="D6" authorId="0">
      <text>
        <r>
          <rPr>
            <sz val="10"/>
            <rFont val="SimSun"/>
            <charset val="134"/>
          </rPr>
          <t>======
ID#AAABdedbOro
REMARKS    (2021-07-26 07:06:40)
FORWARDED TO FMB
February 01, 2019
MEMO ONLY</t>
        </r>
      </text>
    </comment>
    <comment ref="D8" authorId="0">
      <text>
        <r>
          <rPr>
            <sz val="10"/>
            <rFont val="SimSun"/>
            <charset val="134"/>
          </rPr>
          <t>======
ID#AAABdedHoZ4
REMARKS    (2021-07-26 07:06:40)
FORWARDED TO FMB
February 01, 2019
MEMO ONLY</t>
        </r>
      </text>
    </comment>
    <comment ref="D9" authorId="0">
      <text>
        <r>
          <rPr>
            <sz val="10"/>
            <rFont val="SimSun"/>
            <charset val="134"/>
          </rPr>
          <t>======
ID#AAABdedbOpw
REMARKS    (2021-07-26 07:06:40)
FORWARDED TO FMB
February 01, 2019
MEMO ONLY</t>
        </r>
      </text>
    </comment>
    <comment ref="D10" authorId="0">
      <text>
        <r>
          <rPr>
            <sz val="10"/>
            <rFont val="SimSun"/>
            <charset val="134"/>
          </rPr>
          <t>======
ID#AAABdedbOpc
REMARKS    (2021-07-26 07:06:40)
FORWARDED TO FMB
February 01, 2019
MEMO ONLY</t>
        </r>
      </text>
    </comment>
    <comment ref="D11" authorId="0">
      <text>
        <r>
          <rPr>
            <sz val="10"/>
            <rFont val="SimSun"/>
            <charset val="134"/>
          </rPr>
          <t>======
ID#AAABdedbOi0
REMARKS    (2021-07-26 07:06:40)
FORWARDED TO FMB
February 01, 2019
MEMO ONLY</t>
        </r>
      </text>
    </comment>
    <comment ref="D13" authorId="0">
      <text>
        <r>
          <rPr>
            <sz val="10"/>
            <rFont val="SimSun"/>
            <charset val="134"/>
          </rPr>
          <t>======
ID#AAABdedbOXc
REMARKS    (2021-07-26 07:06:40)
FORWARDED TO FMB
February 01, 2019
MEMO ONLY</t>
        </r>
      </text>
    </comment>
    <comment ref="D15" authorId="0">
      <text>
        <r>
          <rPr>
            <sz val="10"/>
            <rFont val="SimSun"/>
            <charset val="134"/>
          </rPr>
          <t>======
ID#AAABdedbOow
REMARKS    (2021-07-26 07:06:40)
FORWARDED TO FMB
February 01, 2019
MEMO ONLY</t>
        </r>
      </text>
    </comment>
    <comment ref="D18" authorId="0">
      <text>
        <r>
          <rPr>
            <sz val="10"/>
            <rFont val="SimSun"/>
            <charset val="134"/>
          </rPr>
          <t>======
ID#AAABdedbOtM
REMARKS    (2021-07-26 07:06:40)
FORWARDED TO FMB
February 01, 2019
MEMO ONLY</t>
        </r>
      </text>
    </comment>
    <comment ref="D22" authorId="0">
      <text>
        <r>
          <rPr>
            <sz val="10"/>
            <rFont val="SimSun"/>
            <charset val="134"/>
          </rPr>
          <t>======
ID#AAABdedHoiY
REMARKS    (2021-07-26 07:06:40)
FORWARDED TO FMB
February 01, 2019
MEMO ONLY</t>
        </r>
      </text>
    </comment>
  </commentList>
</comments>
</file>

<file path=xl/comments24.xml><?xml version="1.0" encoding="utf-8"?>
<comments xmlns="http://schemas.openxmlformats.org/spreadsheetml/2006/main">
  <authors>
    <author/>
  </authors>
  <commentList>
    <comment ref="D4" authorId="0">
      <text>
        <r>
          <rPr>
            <sz val="10"/>
            <rFont val="SimSun"/>
            <charset val="134"/>
          </rPr>
          <t>======
ID#AAABdedbOzY
REMARKS    (2021-07-26 07:06:40)
FORWARDED TO FMB
February 01, 2019
MEMO ONLY</t>
        </r>
      </text>
    </comment>
    <comment ref="D5" authorId="0">
      <text>
        <r>
          <rPr>
            <sz val="10"/>
            <rFont val="SimSun"/>
            <charset val="134"/>
          </rPr>
          <t>======
ID#AAABdedbO-s
REMARKS    (2021-07-26 07:06:40)
FORWARDED TO FMB
February 01, 2019
MEMO ONLY</t>
        </r>
      </text>
    </comment>
    <comment ref="D6" authorId="0">
      <text>
        <r>
          <rPr>
            <sz val="10"/>
            <rFont val="SimSun"/>
            <charset val="134"/>
          </rPr>
          <t>======
ID#AAABdedbO4A
REMARKS    (2021-07-26 07:06:40)
FORWARDED TO FMB
February 01, 2019
MEMO ONLY</t>
        </r>
      </text>
    </comment>
    <comment ref="D7" authorId="0">
      <text>
        <r>
          <rPr>
            <sz val="10"/>
            <rFont val="SimSun"/>
            <charset val="134"/>
          </rPr>
          <t>======
ID#AAABdedbPN4
REMARKS    (2021-07-26 07:06:40)
FORWARDED TO FMB
February 01, 2019
MEMO ONLY</t>
        </r>
      </text>
    </comment>
    <comment ref="D8" authorId="0">
      <text>
        <r>
          <rPr>
            <sz val="10"/>
            <rFont val="SimSun"/>
            <charset val="134"/>
          </rPr>
          <t>======
ID#AAABdedbOXY
REMARKS    (2021-07-26 07:06:40)
FORWARDED TO FMB
February 01, 2019
MEMO ONLY</t>
        </r>
      </text>
    </comment>
    <comment ref="D9" authorId="0">
      <text>
        <r>
          <rPr>
            <sz val="10"/>
            <rFont val="SimSun"/>
            <charset val="134"/>
          </rPr>
          <t>======
ID#AAABdedbOYU
REMARKS    (2021-07-26 07:06:40)
FORWARDED TO FMB
February 01, 2019
MEMO ONLY</t>
        </r>
      </text>
    </comment>
    <comment ref="D10" authorId="0">
      <text>
        <r>
          <rPr>
            <sz val="10"/>
            <rFont val="SimSun"/>
            <charset val="134"/>
          </rPr>
          <t>======
ID#AAABdedbOoo
REMARKS    (2021-07-26 07:06:40)
FORWARDED TO FMB
February 01, 2019
MEMO ONLY</t>
        </r>
      </text>
    </comment>
    <comment ref="D11" authorId="0">
      <text>
        <r>
          <rPr>
            <sz val="10"/>
            <rFont val="SimSun"/>
            <charset val="134"/>
          </rPr>
          <t>======
ID#AAABdedbOes
REMARKS    (2021-07-26 07:06:40)
FORWARDED TO FMB
February 01, 2019
MEMO ONLY</t>
        </r>
      </text>
    </comment>
    <comment ref="D13" authorId="0">
      <text>
        <r>
          <rPr>
            <sz val="10"/>
            <rFont val="SimSun"/>
            <charset val="134"/>
          </rPr>
          <t>======
ID#AAABdedbOuI
REMARKS    (2021-07-26 07:06:40)
FORWARDED TO FMB
February 01, 2019
MEMO ONLY</t>
        </r>
      </text>
    </comment>
    <comment ref="D14" authorId="0">
      <text>
        <r>
          <rPr>
            <sz val="10"/>
            <rFont val="SimSun"/>
            <charset val="134"/>
          </rPr>
          <t>======
ID#AAABdedbPCs
REMARKS    (2021-07-26 07:06:40)
FORWARDED TO FMB
February 01, 2019
MEMO ONLY</t>
        </r>
      </text>
    </comment>
    <comment ref="C15" authorId="0">
      <text>
        <r>
          <rPr>
            <sz val="10"/>
            <rFont val="SimSun"/>
            <charset val="134"/>
          </rPr>
          <t>======
ID#AAABdedHoXk
NGP-GIS    (2021-07-26 07:06:40)
5 Pictures with only 4 valid data</t>
        </r>
      </text>
    </comment>
    <comment ref="D15" authorId="0">
      <text>
        <r>
          <rPr>
            <sz val="10"/>
            <rFont val="SimSun"/>
            <charset val="134"/>
          </rPr>
          <t>======
ID#AAABdedbOb4
REMARKS    (2021-07-26 07:06:40)
FORWARDED TO FMB
February 01, 2019
MEMO ONLY</t>
        </r>
      </text>
    </comment>
    <comment ref="D17" authorId="0">
      <text>
        <r>
          <rPr>
            <sz val="10"/>
            <rFont val="SimSun"/>
            <charset val="134"/>
          </rPr>
          <t>======
ID#AAABdedbO9U
REMARKS    (2021-07-26 07:06:40)
FORWARDED TO FMB
February 01, 2019
MEMO ONLY</t>
        </r>
      </text>
    </comment>
    <comment ref="D18" authorId="0">
      <text>
        <r>
          <rPr>
            <sz val="10"/>
            <rFont val="SimSun"/>
            <charset val="134"/>
          </rPr>
          <t>======
ID#AAABdedbPKg
REMARKS    (2021-07-26 07:06:40)
FORWARDED TO FMB
February 01, 2019
MEMO ONLY</t>
        </r>
      </text>
    </comment>
    <comment ref="D19" authorId="0">
      <text>
        <r>
          <rPr>
            <sz val="10"/>
            <rFont val="SimSun"/>
            <charset val="134"/>
          </rPr>
          <t>======
ID#AAABdedbOTc
REMARKS    (2021-07-26 07:06:40)
FORWARDED TO FMB
February 01, 2019
MEMO ONLY</t>
        </r>
      </text>
    </comment>
    <comment ref="D21" authorId="0">
      <text>
        <r>
          <rPr>
            <sz val="10"/>
            <rFont val="SimSun"/>
            <charset val="134"/>
          </rPr>
          <t>======
ID#AAABdedHoZo
REMARKS    (2021-07-26 07:06:40)
FORWARDED TO FMB
February 01, 2019
MEMO ONLY</t>
        </r>
      </text>
    </comment>
    <comment ref="D22" authorId="0">
      <text>
        <r>
          <rPr>
            <sz val="10"/>
            <rFont val="SimSun"/>
            <charset val="134"/>
          </rPr>
          <t>======
ID#AAABdedbOek
REMARKS    (2021-07-26 07:06:40)
FORWARDED TO FMB
February 01, 2019
MEMO ONLY</t>
        </r>
      </text>
    </comment>
  </commentList>
</comments>
</file>

<file path=xl/comments25.xml><?xml version="1.0" encoding="utf-8"?>
<comments xmlns="http://schemas.openxmlformats.org/spreadsheetml/2006/main">
  <authors>
    <author/>
  </authors>
  <commentList>
    <comment ref="D4" authorId="0">
      <text>
        <r>
          <rPr>
            <sz val="10"/>
            <rFont val="SimSun"/>
            <charset val="134"/>
          </rPr>
          <t>======
ID#AAABdedbOsI
REMARKS    (2021-07-26 07:06:40)
Original Copy
FORWARDED TO FMB
February 06, 2019</t>
        </r>
      </text>
    </comment>
    <comment ref="D5" authorId="0">
      <text>
        <r>
          <rPr>
            <sz val="10"/>
            <rFont val="SimSun"/>
            <charset val="134"/>
          </rPr>
          <t>======
ID#AAABdedbPUU
REMARKS    (2021-07-26 07:06:40)
Original Copy
FORWARDED TO FMB
April 10, 2019</t>
        </r>
      </text>
    </comment>
    <comment ref="D6" authorId="0">
      <text>
        <r>
          <rPr>
            <sz val="10"/>
            <rFont val="SimSun"/>
            <charset val="134"/>
          </rPr>
          <t>======
ID#AAABdedbOlM
REMARKS    (2021-07-26 07:06:40)
Scanned Copy
FORWARDED TO FMB
February 06, 2019</t>
        </r>
      </text>
    </comment>
    <comment ref="E6" authorId="0">
      <text>
        <r>
          <rPr>
            <sz val="10"/>
            <rFont val="SimSun"/>
            <charset val="134"/>
          </rPr>
          <t>======
ID#AAABdedbPTE
REMARKS    (2021-07-26 07:06:40)
Original Copy
FORWARDED TO FMB
February 15, 2019</t>
        </r>
      </text>
    </comment>
    <comment ref="D7" authorId="0">
      <text>
        <r>
          <rPr>
            <sz val="10"/>
            <rFont val="SimSun"/>
            <charset val="134"/>
          </rPr>
          <t>======
ID#AAABdedbOtc
REMARKS    (2021-07-26 07:06:40)
Scanned Copy
FORWARDED TO FMB
February 06, 2019</t>
        </r>
      </text>
    </comment>
    <comment ref="E7" authorId="0">
      <text>
        <r>
          <rPr>
            <sz val="10"/>
            <rFont val="SimSun"/>
            <charset val="134"/>
          </rPr>
          <t>======
ID#AAABdedbOWo
REMARKS    (2021-07-26 07:06:40)
Original Copy
FORWARDED TO FMB
April 10, 2019</t>
        </r>
      </text>
    </comment>
    <comment ref="D8" authorId="0">
      <text>
        <r>
          <rPr>
            <sz val="10"/>
            <rFont val="SimSun"/>
            <charset val="134"/>
          </rPr>
          <t>======
ID#AAABdedbOXI
REMARKS    (2021-07-26 07:06:40)
Scanned Copy
FORWARDED TO FMB
February 06, 2019</t>
        </r>
      </text>
    </comment>
    <comment ref="E8" authorId="0">
      <text>
        <r>
          <rPr>
            <sz val="10"/>
            <rFont val="SimSun"/>
            <charset val="134"/>
          </rPr>
          <t>======
ID#AAABdedHodw
REMARKS    (2021-07-26 07:06:40)
Original Copy
FORWARDED TO FMB
April 10, 2019</t>
        </r>
      </text>
    </comment>
    <comment ref="D9" authorId="0">
      <text>
        <r>
          <rPr>
            <sz val="10"/>
            <rFont val="SimSun"/>
            <charset val="134"/>
          </rPr>
          <t>======
ID#AAABdedbOs4
REMARKS    (2021-07-26 07:06:40)
Not signed, Scanned Copy
FORWARDED TO FMB
February 06, 2019</t>
        </r>
      </text>
    </comment>
    <comment ref="E9" authorId="0">
      <text>
        <r>
          <rPr>
            <sz val="10"/>
            <rFont val="SimSun"/>
            <charset val="134"/>
          </rPr>
          <t>======
ID#AAABdedbO3g
REMARKS    (2021-07-26 07:06:40)
Original Copy
FORWARDED TO FMB
February 15, 2019</t>
        </r>
      </text>
    </comment>
    <comment ref="D10" authorId="0">
      <text>
        <r>
          <rPr>
            <sz val="10"/>
            <rFont val="SimSun"/>
            <charset val="134"/>
          </rPr>
          <t>======
ID#AAABdedbOqI
REMARKS    (2021-07-26 07:06:40)
Scanned Copy
FORWARDED TO FMB
February 06, 2019</t>
        </r>
      </text>
    </comment>
    <comment ref="D11" authorId="0">
      <text>
        <r>
          <rPr>
            <sz val="10"/>
            <rFont val="SimSun"/>
            <charset val="134"/>
          </rPr>
          <t>======
ID#AAABdedbPJo
REMARKS    (2021-07-26 07:06:40)
Scanned Copy
FORWARDED TO FMB
February 06, 2019</t>
        </r>
      </text>
    </comment>
    <comment ref="E11" authorId="0">
      <text>
        <r>
          <rPr>
            <sz val="10"/>
            <rFont val="SimSun"/>
            <charset val="134"/>
          </rPr>
          <t>======
ID#AAABdedbPRs
REMARKS    (2021-07-26 07:06:40)
Original Copy
FORWARDED TO FMB
April 10, 2019</t>
        </r>
      </text>
    </comment>
    <comment ref="D13" authorId="0">
      <text>
        <r>
          <rPr>
            <sz val="10"/>
            <rFont val="SimSun"/>
            <charset val="134"/>
          </rPr>
          <t>======
ID#AAABdedbPPs
REMARKS    (2021-07-26 07:06:40)
Original Copy
FORWARDED TO FMB
February 06, 2019</t>
        </r>
      </text>
    </comment>
    <comment ref="D14" authorId="0">
      <text>
        <r>
          <rPr>
            <sz val="10"/>
            <rFont val="SimSun"/>
            <charset val="134"/>
          </rPr>
          <t>======
ID#AAABdedbOrk
REMARKS    (2021-07-26 07:06:40)
Original Copy
FORWARDED TO FMB
February 15, 2019</t>
        </r>
      </text>
    </comment>
    <comment ref="D15" authorId="0">
      <text>
        <r>
          <rPr>
            <sz val="10"/>
            <rFont val="SimSun"/>
            <charset val="134"/>
          </rPr>
          <t>======
ID#AAABdedHobA
REMARKS    (2021-07-26 07:06:40)
ORIGINAL COPY
FORWARDED TO FMB
AUG. 27, 2019</t>
        </r>
      </text>
    </comment>
    <comment ref="D17" authorId="0">
      <text>
        <r>
          <rPr>
            <sz val="10"/>
            <rFont val="SimSun"/>
            <charset val="134"/>
          </rPr>
          <t>======
ID#AAABdedbOdY
REMARKS    (2021-07-26 07:06:40)
Scanned Copy
FORWARDED TO FMB
February 06, 2019</t>
        </r>
      </text>
    </comment>
    <comment ref="E17" authorId="0">
      <text>
        <r>
          <rPr>
            <sz val="10"/>
            <rFont val="SimSun"/>
            <charset val="134"/>
          </rPr>
          <t>======
ID#AAABdedHoaI
REMARKS    (2021-07-26 07:06:40)
Original Copy
FORWARDED TO FMB
February 15, 2019</t>
        </r>
      </text>
    </comment>
    <comment ref="D18" authorId="0">
      <text>
        <r>
          <rPr>
            <sz val="10"/>
            <rFont val="SimSun"/>
            <charset val="134"/>
          </rPr>
          <t>======
ID#AAABdedbOiI
REMARKS    (2021-07-26 07:06:40)
Scanned Copy
FORWARDED TO FMB
February 06, 2019</t>
        </r>
      </text>
    </comment>
    <comment ref="D19" authorId="0">
      <text>
        <r>
          <rPr>
            <sz val="10"/>
            <rFont val="SimSun"/>
            <charset val="134"/>
          </rPr>
          <t>======
ID#AAABdedbPTw
REMARKS    (2021-07-26 07:06:40)
Scanned Copy
FORWARDED TO FMB
March 21, 2019</t>
        </r>
      </text>
    </comment>
    <comment ref="E19" authorId="0">
      <text>
        <r>
          <rPr>
            <sz val="10"/>
            <rFont val="SimSun"/>
            <charset val="134"/>
          </rPr>
          <t>======
ID#AAABdedbOpM
REMARKS    (2021-07-26 07:06:40)
Original Copy
FORWARDED TO FMB
April 10, 2019</t>
        </r>
      </text>
    </comment>
    <comment ref="F19" authorId="0">
      <text>
        <r>
          <rPr>
            <sz val="10"/>
            <rFont val="SimSun"/>
            <charset val="134"/>
          </rPr>
          <t>======
ID#AAABdedbOo8
REMARKS    (2021-07-26 07:06:40)
ORIGINAL COPY
FORWARDED TO FMB
AUG. 27, 2019</t>
        </r>
      </text>
    </comment>
    <comment ref="D21" authorId="0">
      <text>
        <r>
          <rPr>
            <sz val="10"/>
            <rFont val="SimSun"/>
            <charset val="134"/>
          </rPr>
          <t>======
ID#AAABdedbOZE
REMARKS    (2021-07-26 07:06:40)
Scanned Copy
FORWARDED TO FMB
February 06, 2019</t>
        </r>
      </text>
    </comment>
    <comment ref="E21" authorId="0">
      <text>
        <r>
          <rPr>
            <sz val="10"/>
            <rFont val="SimSun"/>
            <charset val="134"/>
          </rPr>
          <t>======
ID#AAABdedbPK0
REMARKS    (2021-07-26 07:06:40)
Original Copy
FORWARDED TO FMB
February 15, 2019</t>
        </r>
      </text>
    </comment>
    <comment ref="F21" authorId="0">
      <text>
        <r>
          <rPr>
            <sz val="10"/>
            <rFont val="SimSun"/>
            <charset val="134"/>
          </rPr>
          <t>======
ID#AAABdedHois
REMARKS    (2021-07-26 07:06:40)
ORIGINAL COPY
FORWARDED TO FMB
AUG. 27, 2019</t>
        </r>
      </text>
    </comment>
    <comment ref="D22" authorId="0">
      <text>
        <r>
          <rPr>
            <sz val="10"/>
            <rFont val="SimSun"/>
            <charset val="134"/>
          </rPr>
          <t>======
ID#AAABdedbOTM
REMARKS    (2021-07-26 07:06:40)
Scanned Copy
FORWARDED TO FMB
February 06, 2019</t>
        </r>
      </text>
    </comment>
    <comment ref="E22" authorId="0">
      <text>
        <r>
          <rPr>
            <sz val="10"/>
            <rFont val="SimSun"/>
            <charset val="134"/>
          </rPr>
          <t>======
ID#AAABdedbOZs
REMARKS    (2021-07-26 07:06:40)
Original Copy
FORWARDED TO FMB
February 27, 2019</t>
        </r>
      </text>
    </comment>
    <comment ref="F22" authorId="0">
      <text>
        <r>
          <rPr>
            <sz val="10"/>
            <rFont val="SimSun"/>
            <charset val="134"/>
          </rPr>
          <t>======
ID#AAABdedHoe0
REMARKS    (2021-07-26 07:06:40)
MEMO for re-submission of  site data with rectified details
FORWARDED TO FMB
June 21, 2019</t>
        </r>
      </text>
    </comment>
  </commentList>
</comments>
</file>

<file path=xl/comments26.xml><?xml version="1.0" encoding="utf-8"?>
<comments xmlns="http://schemas.openxmlformats.org/spreadsheetml/2006/main">
  <authors>
    <author/>
  </authors>
  <commentList>
    <comment ref="D4" authorId="0">
      <text>
        <r>
          <rPr>
            <sz val="10"/>
            <rFont val="SimSun"/>
            <charset val="134"/>
          </rPr>
          <t>======
ID#AAABdedbOnk
REMARKS    (2021-07-26 07:06:40)
ADVANCE COPY
FORWARDED TO FMB
MARCH 07, 2019</t>
        </r>
      </text>
    </comment>
    <comment ref="E4" authorId="0">
      <text>
        <r>
          <rPr>
            <sz val="10"/>
            <rFont val="SimSun"/>
            <charset val="134"/>
          </rPr>
          <t>======
ID#AAABdedHoYw
REMARKS    (2021-07-26 07:06:40)
Original Copy
FORWARDED TO FMB
April 10, 2019</t>
        </r>
      </text>
    </comment>
    <comment ref="D6" authorId="0">
      <text>
        <r>
          <rPr>
            <sz val="10"/>
            <rFont val="SimSun"/>
            <charset val="134"/>
          </rPr>
          <t>======
ID#AAABdedHoYs
REMARKS    (2021-07-26 07:06:40)
Original Copy
FORWARDED TO FMB
April 10, 2019</t>
        </r>
      </text>
    </comment>
    <comment ref="D7" authorId="0">
      <text>
        <r>
          <rPr>
            <sz val="10"/>
            <rFont val="SimSun"/>
            <charset val="134"/>
          </rPr>
          <t>======
ID#AAABdedHoeU
REMARKS    (2021-07-26 07:06:40)
Original Copy
FORWARDED TO FMB
April 10, 2019</t>
        </r>
      </text>
    </comment>
    <comment ref="D9" authorId="0">
      <text>
        <r>
          <rPr>
            <sz val="10"/>
            <rFont val="SimSun"/>
            <charset val="134"/>
          </rPr>
          <t>======
ID#AAABdedbOt8
REMARKS    (2021-07-26 07:06:40)
Signatures were not fully accomplished
FORWARDED TO FMB
MARCH 26, 2019</t>
        </r>
      </text>
    </comment>
    <comment ref="D10" authorId="0">
      <text>
        <r>
          <rPr>
            <sz val="10"/>
            <rFont val="SimSun"/>
            <charset val="134"/>
          </rPr>
          <t>======
ID#AAABdedbOZI
REMARKS    (2021-07-26 07:06:40)
Original Copy
FORWARDED TO FMB
April 10, 2019</t>
        </r>
      </text>
    </comment>
    <comment ref="D11" authorId="0">
      <text>
        <r>
          <rPr>
            <sz val="10"/>
            <rFont val="SimSun"/>
            <charset val="134"/>
          </rPr>
          <t>======
ID#AAABdedbO50
REMARKS    (2021-07-26 07:06:40)
Original Copy
FORWARDED TO FMB
April 10, 2019</t>
        </r>
      </text>
    </comment>
    <comment ref="D17" authorId="0">
      <text>
        <r>
          <rPr>
            <sz val="10"/>
            <rFont val="SimSun"/>
            <charset val="134"/>
          </rPr>
          <t>======
ID#AAABdedHohs
REMARKS    (2021-07-26 07:06:40)
ADVANCE COPY
FORWARDED TO FMB
MARCH 07, 2019</t>
        </r>
      </text>
    </comment>
    <comment ref="E17" authorId="0">
      <text>
        <r>
          <rPr>
            <sz val="10"/>
            <rFont val="SimSun"/>
            <charset val="134"/>
          </rPr>
          <t>======
ID#AAABdedbPCw
REMARKS    (2021-07-26 07:06:40)
Original Copy
FORWARDED TO FMB
MARCH 22, 2019</t>
        </r>
      </text>
    </comment>
    <comment ref="D18" authorId="0">
      <text>
        <r>
          <rPr>
            <sz val="10"/>
            <rFont val="SimSun"/>
            <charset val="134"/>
          </rPr>
          <t>======
ID#AAABdedbPLk
REMARKS    (2021-07-26 07:06:40)
ADVANCE COPY, SCANNED
FORWARDED TO FMB
MARCH 26, 2019</t>
        </r>
      </text>
    </comment>
    <comment ref="E18" authorId="0">
      <text>
        <r>
          <rPr>
            <sz val="10"/>
            <rFont val="SimSun"/>
            <charset val="134"/>
          </rPr>
          <t>======
ID#AAABdedHoXU
REMARKS    (2021-07-26 07:06:40)
Original Copy
FORWARDED TO FMB
April 10, 2019</t>
        </r>
      </text>
    </comment>
    <comment ref="D19" authorId="0">
      <text>
        <r>
          <rPr>
            <sz val="10"/>
            <rFont val="SimSun"/>
            <charset val="134"/>
          </rPr>
          <t>======
ID#AAABdedbPKM
REMARKS    (2021-07-26 07:06:40)
ADVANCE COPY
FORWARDED TO FMB
MARCH 19, 2019</t>
        </r>
      </text>
    </comment>
    <comment ref="E19" authorId="0">
      <text>
        <r>
          <rPr>
            <sz val="10"/>
            <rFont val="SimSun"/>
            <charset val="134"/>
          </rPr>
          <t>======
ID#AAABdedbOWg
REMARKS    (2021-07-26 07:06:40)
ADVANCE COPY, SCANNED
FORWARDED TO FMB
MARCH 26, 2019</t>
        </r>
      </text>
    </comment>
    <comment ref="F19" authorId="0">
      <text>
        <r>
          <rPr>
            <sz val="10"/>
            <rFont val="SimSun"/>
            <charset val="134"/>
          </rPr>
          <t>======
ID#AAABdedbOxo
REMARKS    (2021-07-26 07:06:40)
ORIGINAL COPY
FORWARDED TO FMB
MAY 06, 2019</t>
        </r>
      </text>
    </comment>
    <comment ref="G19" authorId="0">
      <text>
        <r>
          <rPr>
            <sz val="10"/>
            <rFont val="SimSun"/>
            <charset val="134"/>
          </rPr>
          <t>======
ID#AAABdedbOVM
REMARKS    (2021-07-26 07:06:40)
MEMO for incomplete data
MEMO Dated: August 09, 2019</t>
        </r>
      </text>
    </comment>
  </commentList>
</comments>
</file>

<file path=xl/comments27.xml><?xml version="1.0" encoding="utf-8"?>
<comments xmlns="http://schemas.openxmlformats.org/spreadsheetml/2006/main">
  <authors>
    <author/>
  </authors>
  <commentList>
    <comment ref="D6" authorId="0">
      <text>
        <r>
          <rPr>
            <sz val="10"/>
            <rFont val="SimSun"/>
            <charset val="134"/>
          </rPr>
          <t>======
ID#AAABdedbPD0
REMARKS    (2021-07-26 07:06:40)
Scanned Copy
FORWARDED TO FMB
April 10, 2019</t>
        </r>
      </text>
    </comment>
    <comment ref="D7" authorId="0">
      <text>
        <r>
          <rPr>
            <sz val="10"/>
            <rFont val="SimSun"/>
            <charset val="134"/>
          </rPr>
          <t>======
ID#AAABdedbOjM
REMARKS    (2021-07-26 07:06:40)
ADVANCE COPY, SCANNED
FORWARDED TO FMB
MARCH 29, 2019</t>
        </r>
      </text>
    </comment>
    <comment ref="E7" authorId="0">
      <text>
        <r>
          <rPr>
            <sz val="10"/>
            <rFont val="SimSun"/>
            <charset val="134"/>
          </rPr>
          <t>======
ID#AAABdedHojY
REMARKS    (2021-07-26 07:06:40)
Scanned Copy
FORWARDED TO FMB
April 10, 2019</t>
        </r>
      </text>
    </comment>
    <comment ref="D8" authorId="0">
      <text>
        <r>
          <rPr>
            <sz val="10"/>
            <rFont val="SimSun"/>
            <charset val="134"/>
          </rPr>
          <t>======
ID#AAABdedbOXU
REMARKS    (2021-07-26 07:06:40)
ADVANCE COPY, not signed
FORWARDED TO FMB
MARCH 29, 2019</t>
        </r>
      </text>
    </comment>
    <comment ref="E8" authorId="0">
      <text>
        <r>
          <rPr>
            <sz val="10"/>
            <rFont val="SimSun"/>
            <charset val="134"/>
          </rPr>
          <t>======
ID#AAABdedbPDY
REMARKS    (2021-07-26 07:06:40)
Advance Copy
not signed
FORWARDED TO FMB
April 10, 2019</t>
        </r>
      </text>
    </comment>
    <comment ref="D11" authorId="0">
      <text>
        <r>
          <rPr>
            <sz val="10"/>
            <rFont val="SimSun"/>
            <charset val="134"/>
          </rPr>
          <t>======
ID#AAABdedbORg
REMARKS    (2021-07-26 07:06:40)
ADVANCE COPY, SCANNED
FORWARDED TO FMB
MARCH 29, 2019</t>
        </r>
      </text>
    </comment>
    <comment ref="E11" authorId="0">
      <text>
        <r>
          <rPr>
            <sz val="10"/>
            <rFont val="SimSun"/>
            <charset val="134"/>
          </rPr>
          <t>======
ID#AAABdedbOoM
REMARKS    (2021-07-26 07:06:40)
Original Copy
FORWARDED TO FMB
April 10, 2019</t>
        </r>
      </text>
    </comment>
    <comment ref="F11" authorId="0">
      <text>
        <r>
          <rPr>
            <sz val="10"/>
            <rFont val="SimSun"/>
            <charset val="134"/>
          </rPr>
          <t>======
ID#AAABdedbOhE
REMARKS    (2021-07-26 07:06:40)
ORIGINAL COPY
FORWARDED TO FMB
MAY 06, 2019</t>
        </r>
      </text>
    </comment>
    <comment ref="G11" authorId="0">
      <text>
        <r>
          <rPr>
            <sz val="10"/>
            <rFont val="SimSun"/>
            <charset val="134"/>
          </rPr>
          <t>======
ID#AAABdedbPVM
REMARKS    (2021-07-26 07:06:40)
ORIGINAL COPY
FORWARDED TO FMB
August 27, 2019</t>
        </r>
      </text>
    </comment>
    <comment ref="D13" authorId="0">
      <text>
        <r>
          <rPr>
            <sz val="10"/>
            <rFont val="SimSun"/>
            <charset val="134"/>
          </rPr>
          <t>======
ID#AAABdedbOiE
REMARKS    (2021-07-26 07:06:40)
ADVANCE COPY, SCANNED
FORWARDED TO FMB
MARCH 21, 2019</t>
        </r>
      </text>
    </comment>
    <comment ref="D17" authorId="0">
      <text>
        <r>
          <rPr>
            <sz val="10"/>
            <rFont val="SimSun"/>
            <charset val="134"/>
          </rPr>
          <t>======
ID#AAABdedbOsc
REMARKS    (2021-07-26 07:06:40)
Original Copy
FORWARDED TO FMB
April 10, 2019</t>
        </r>
      </text>
    </comment>
    <comment ref="D18" authorId="0">
      <text>
        <r>
          <rPr>
            <sz val="10"/>
            <rFont val="SimSun"/>
            <charset val="134"/>
          </rPr>
          <t>======
ID#AAABdedbPIk
REMARKS    (2021-07-26 07:06:40)
MEMO for complete data
Dated: August 09, 2019</t>
        </r>
      </text>
    </comment>
    <comment ref="D19" authorId="0">
      <text>
        <r>
          <rPr>
            <sz val="10"/>
            <rFont val="SimSun"/>
            <charset val="134"/>
          </rPr>
          <t>======
ID#AAABdedbPLc
REMARKS    (2021-07-26 07:06:40)
MEMO for incomplete data
MEMO Dated: August 09, 2019</t>
        </r>
      </text>
    </comment>
    <comment ref="D21" authorId="0">
      <text>
        <r>
          <rPr>
            <sz val="10"/>
            <rFont val="SimSun"/>
            <charset val="134"/>
          </rPr>
          <t>======
ID#AAABdedbPIg
REMARKS    (2021-07-26 07:06:40)
Original Copy
FORWARDED TO FMB
April 10, 2019</t>
        </r>
      </text>
    </comment>
    <comment ref="E21" authorId="0">
      <text>
        <r>
          <rPr>
            <sz val="10"/>
            <rFont val="SimSun"/>
            <charset val="134"/>
          </rPr>
          <t>======
ID#AAABdedHoY8
REMARKS    (2021-07-26 07:06:40)
ORIGINAL COPY
FORWARDED TO FMB
MAY 06, 2019</t>
        </r>
      </text>
    </comment>
  </commentList>
</comments>
</file>

<file path=xl/comments28.xml><?xml version="1.0" encoding="utf-8"?>
<comments xmlns="http://schemas.openxmlformats.org/spreadsheetml/2006/main">
  <authors>
    <author/>
  </authors>
  <commentList>
    <comment ref="D13" authorId="0">
      <text>
        <r>
          <rPr>
            <sz val="10"/>
            <rFont val="SimSun"/>
            <charset val="134"/>
          </rPr>
          <t>======
ID#AAABdedbPGY
REMARKS    (2021-07-26 07:06:40)
ORIGINAL COPY
FORWARDED TO FMB
AUG. 27, 2019</t>
        </r>
      </text>
    </comment>
    <comment ref="D15" authorId="0">
      <text>
        <r>
          <rPr>
            <sz val="10"/>
            <rFont val="SimSun"/>
            <charset val="134"/>
          </rPr>
          <t>======
ID#AAABdedHofE
REMARKS    (2021-07-26 07:06:40)
ORIGINAL COPY
FORWARDED TO FMB
AUG. 27, 2019</t>
        </r>
      </text>
    </comment>
    <comment ref="D17" authorId="0">
      <text>
        <r>
          <rPr>
            <sz val="10"/>
            <rFont val="SimSun"/>
            <charset val="134"/>
          </rPr>
          <t>======
ID#AAABdedbPXE
REMARKS    (2021-07-26 07:06:40)
ORIGINAL COPY
FORWARDED TO FMB
JULY 09, 2019</t>
        </r>
      </text>
    </comment>
  </commentList>
</comments>
</file>

<file path=xl/comments29.xml><?xml version="1.0" encoding="utf-8"?>
<comments xmlns="http://schemas.openxmlformats.org/spreadsheetml/2006/main">
  <authors>
    <author/>
  </authors>
  <commentList>
    <comment ref="D6" authorId="0">
      <text>
        <r>
          <rPr>
            <sz val="10"/>
            <rFont val="SimSun"/>
            <charset val="134"/>
          </rPr>
          <t>======
ID#AAABdedHoc8
REMARKS    (2021-07-26 07:06:40)
VISITED SITE CY 2013
FORWARDED TO FMB
AUGUST 01, 2019
C/O RMG</t>
        </r>
      </text>
    </comment>
    <comment ref="D7" authorId="0">
      <text>
        <r>
          <rPr>
            <sz val="10"/>
            <rFont val="SimSun"/>
            <charset val="134"/>
          </rPr>
          <t>======
ID#AAABdedbPV8
REMARKS    (2021-07-26 07:06:40)
VISITED SITE CY 2016, 2017 &amp; 2018
FORWARDED TO FMB
AUGUST 01, 2019
C/O RMG</t>
        </r>
      </text>
    </comment>
    <comment ref="D13" authorId="0">
      <text>
        <r>
          <rPr>
            <sz val="10"/>
            <rFont val="SimSun"/>
            <charset val="134"/>
          </rPr>
          <t>======
ID#AAABdedbOvI
REMARKS    (2021-07-26 07:06:40)
ORIGINAL COPY
FORWARDED TO FMB
AUG. 27, 2019</t>
        </r>
      </text>
    </comment>
    <comment ref="D15" authorId="0">
      <text>
        <r>
          <rPr>
            <sz val="10"/>
            <rFont val="SimSun"/>
            <charset val="134"/>
          </rPr>
          <t>======
ID#AAABdedbPIc
REMARKS    (2021-07-26 07:06:40)
ORIGINAL COPY
FORWARDED TO FMB
AUG. 27, 2019</t>
        </r>
      </text>
    </comment>
    <comment ref="D17" authorId="0">
      <text>
        <r>
          <rPr>
            <sz val="10"/>
            <rFont val="SimSun"/>
            <charset val="134"/>
          </rPr>
          <t>======
ID#AAABdedbO3c
REMARKS    (2021-07-26 07:06:40)
ORIGINAL COPY
FORWARDED TO FMB
JULY 09, 2019</t>
        </r>
      </text>
    </comment>
    <comment ref="D18" authorId="0">
      <text>
        <r>
          <rPr>
            <sz val="10"/>
            <rFont val="SimSun"/>
            <charset val="134"/>
          </rPr>
          <t>======
ID#AAABdedbPBo
REMARKS    (2021-07-26 07:06:40)
ORIGINAL COPY
FORWARDED TO FMB
AUG. 27, 2019</t>
        </r>
      </text>
    </comment>
    <comment ref="D19" authorId="0">
      <text>
        <r>
          <rPr>
            <sz val="10"/>
            <rFont val="SimSun"/>
            <charset val="134"/>
          </rPr>
          <t>======
ID#AAABdedHojA
REMARKS    (2021-07-26 07:06:40)
ORIGINAL COPY
FORWARDED TO FMB
AUG. 27, 2019</t>
        </r>
      </text>
    </comment>
    <comment ref="D21" authorId="0">
      <text>
        <r>
          <rPr>
            <sz val="10"/>
            <rFont val="SimSun"/>
            <charset val="134"/>
          </rPr>
          <t>======
ID#AAABdedbOeM
REMARKS    (2021-07-26 07:06:40)
VISITED SITE CY 2011, 2013 &amp; 2015
FORWARDED TO FMB
AUGUST 01, 2019
C/O RMG</t>
        </r>
      </text>
    </comment>
    <comment ref="D22" authorId="0">
      <text>
        <r>
          <rPr>
            <sz val="10"/>
            <rFont val="SimSun"/>
            <charset val="134"/>
          </rPr>
          <t>======
ID#AAABdedbOYg
REMARKS    (2021-07-26 07:06:40)
ORIGINAL COPY
FORWARDED TO FMB
AUG. 27, 2019</t>
        </r>
      </text>
    </comment>
  </commentList>
</comments>
</file>

<file path=xl/comments30.xml><?xml version="1.0" encoding="utf-8"?>
<comments xmlns="http://schemas.openxmlformats.org/spreadsheetml/2006/main">
  <authors>
    <author/>
  </authors>
  <commentList>
    <comment ref="C8" authorId="0">
      <text>
        <r>
          <rPr>
            <sz val="10"/>
            <rFont val="SimSun"/>
            <charset val="134"/>
          </rPr>
          <t>======
ID#AAABdedbPVY
NGP-GIS    (2021-07-26 07:06:40)
Geotagged Photos dated 5/26/2019 Site visited for the month of JUNE 2019</t>
        </r>
      </text>
    </comment>
    <comment ref="D10" authorId="0">
      <text>
        <r>
          <rPr>
            <sz val="10"/>
            <rFont val="SimSun"/>
            <charset val="134"/>
          </rPr>
          <t>======
ID#AAABdedbOZw
NGP-GIS    (2021-07-26 07:06:40)
resubmission of Site Visit for the month of June</t>
        </r>
      </text>
    </comment>
    <comment ref="D13" authorId="0">
      <text>
        <r>
          <rPr>
            <sz val="10"/>
            <rFont val="SimSun"/>
            <charset val="134"/>
          </rPr>
          <t>======
ID#AAABdedbOy0
REMARKS    (2021-07-26 07:06:40)
ORIGINAL COPY
FORWARDED TO FMB
AUG. 27, 2019</t>
        </r>
      </text>
    </comment>
    <comment ref="D15" authorId="0">
      <text>
        <r>
          <rPr>
            <sz val="10"/>
            <rFont val="SimSun"/>
            <charset val="134"/>
          </rPr>
          <t>======
ID#AAABdedbPNg
REMARKS    (2021-07-26 07:06:40)
ORIGINAL COPY
FORWARDED TO FMB
AUG. 27, 2019</t>
        </r>
      </text>
    </comment>
    <comment ref="D17" authorId="0">
      <text>
        <r>
          <rPr>
            <sz val="10"/>
            <rFont val="SimSun"/>
            <charset val="134"/>
          </rPr>
          <t>======
ID#AAABdedbOxU
REMARKS    (2021-07-26 07:06:40)
ORIGINAL COPY
FORWARDED TO FMB
AUG. 27, 2019</t>
        </r>
      </text>
    </comment>
    <comment ref="D18" authorId="0">
      <text>
        <r>
          <rPr>
            <sz val="10"/>
            <rFont val="SimSun"/>
            <charset val="134"/>
          </rPr>
          <t>======
ID#AAABdedHoXc
REMARKS    (2021-07-26 07:06:40)
ORIGINAL COPY
FORWARDED TO FMB
AUG. 27, 2019</t>
        </r>
      </text>
    </comment>
    <comment ref="D21" authorId="0">
      <text>
        <r>
          <rPr>
            <sz val="10"/>
            <rFont val="SimSun"/>
            <charset val="134"/>
          </rPr>
          <t>======
ID#AAABdedbPN8
REMARKS    (2021-07-26 07:06:40)
ORIGINAL COPY
FORWARDED TO FMB
AUG. 27, 2019</t>
        </r>
      </text>
    </comment>
  </commentList>
</comments>
</file>

<file path=xl/comments31.xml><?xml version="1.0" encoding="utf-8"?>
<comments xmlns="http://schemas.openxmlformats.org/spreadsheetml/2006/main">
  <authors>
    <author/>
  </authors>
  <commentList>
    <comment ref="D10" authorId="0">
      <text>
        <r>
          <rPr>
            <sz val="10"/>
            <rFont val="SimSun"/>
            <charset val="134"/>
          </rPr>
          <t>======
ID#AAABdedbOXk
REMARKS    (2021-07-26 07:06:40)
FORWARDED TO FMB
September 03, 2019</t>
        </r>
      </text>
    </comment>
    <comment ref="E10" authorId="0">
      <text>
        <r>
          <rPr>
            <sz val="10"/>
            <rFont val="SimSun"/>
            <charset val="134"/>
          </rPr>
          <t>======
ID#AAABdedbOzg
NGP-GIS    (2021-07-26 07:06:40)
resubmission of Site Visit for the month of June</t>
        </r>
      </text>
    </comment>
    <comment ref="D13" authorId="0">
      <text>
        <r>
          <rPr>
            <sz val="10"/>
            <rFont val="SimSun"/>
            <charset val="134"/>
          </rPr>
          <t>======
ID#AAABdedbO5k
REMARKS    (2021-07-26 07:06:40)
ORIGINAL COPY
FORWARDED TO FMB
AUG. 27, 2019</t>
        </r>
      </text>
    </comment>
    <comment ref="D15" authorId="0">
      <text>
        <r>
          <rPr>
            <sz val="10"/>
            <rFont val="SimSun"/>
            <charset val="134"/>
          </rPr>
          <t>======
ID#AAABdedbOvo
REMARKS    (2021-07-26 07:06:40)
Original Copy
FORWARDED TO FMB
August 22, 2019</t>
        </r>
      </text>
    </comment>
    <comment ref="D17" authorId="0">
      <text>
        <r>
          <rPr>
            <sz val="10"/>
            <rFont val="SimSun"/>
            <charset val="134"/>
          </rPr>
          <t>======
ID#AAABdedbOl4
REMARKS    (2021-07-26 07:06:40)
Original Copy
FORWARDED TO FMB
August 22, 2019</t>
        </r>
      </text>
    </comment>
    <comment ref="D19" authorId="0">
      <text>
        <r>
          <rPr>
            <sz val="10"/>
            <rFont val="SimSun"/>
            <charset val="134"/>
          </rPr>
          <t>======
ID#AAABdedbOtU
REMARKS    (2021-07-26 07:06:40)
Original Copy
FORWARDED TO FMB
August 22, 2019</t>
        </r>
      </text>
    </comment>
    <comment ref="E19" authorId="0">
      <text>
        <r>
          <rPr>
            <sz val="10"/>
            <rFont val="SimSun"/>
            <charset val="134"/>
          </rPr>
          <t>======
ID#AAABdedbOUM
REMARKS    (2021-07-26 07:06:40)
ORIGINAL COPY
FORWARDED TO FMB
AUG. 27, 2019</t>
        </r>
      </text>
    </comment>
    <comment ref="D21" authorId="0">
      <text>
        <r>
          <rPr>
            <sz val="10"/>
            <rFont val="SimSun"/>
            <charset val="134"/>
          </rPr>
          <t>======
ID#AAABdedbOc0
REMARKS    (2021-07-26 07:06:40)
ORIGINAL COPY
FORWARDED TO FMB
AUG. 27, 2019</t>
        </r>
      </text>
    </comment>
  </commentList>
</comments>
</file>

<file path=xl/comments32.xml><?xml version="1.0" encoding="utf-8"?>
<comments xmlns="http://schemas.openxmlformats.org/spreadsheetml/2006/main">
  <authors>
    <author/>
  </authors>
  <commentList>
    <comment ref="D17" authorId="0">
      <text>
        <r>
          <rPr>
            <sz val="10"/>
            <rFont val="SimSun"/>
            <charset val="134"/>
          </rPr>
          <t>======
ID#AAABdedbOSc
REMARKS    (2021-07-26 07:06:40)
FORWARDED TO FMB</t>
        </r>
      </text>
    </comment>
    <comment ref="D21" authorId="0">
      <text>
        <r>
          <rPr>
            <sz val="10"/>
            <rFont val="SimSun"/>
            <charset val="134"/>
          </rPr>
          <t>======
ID#AAABdedbOaY
REMARKS    (2021-07-26 07:06:40)
FORWARDED TO FMB
September 03, 2019</t>
        </r>
      </text>
    </comment>
  </commentList>
</comments>
</file>

<file path=xl/comments33.xml><?xml version="1.0" encoding="utf-8"?>
<comments xmlns="http://schemas.openxmlformats.org/spreadsheetml/2006/main">
  <authors>
    <author/>
  </authors>
  <commentList>
    <comment ref="C4" authorId="0">
      <text>
        <r>
          <rPr>
            <sz val="10"/>
            <rFont val="SimSun"/>
            <charset val="134"/>
          </rPr>
          <t>======
ID#AAABdedbO8E
NGP-GIS    (2021-07-26 07:06:40)
4 sites only Forwarded to FMB
1 site for Mangrove- waiting/hold</t>
        </r>
      </text>
    </comment>
    <comment ref="C6" authorId="0">
      <text>
        <r>
          <rPr>
            <sz val="10"/>
            <rFont val="SimSun"/>
            <charset val="134"/>
          </rPr>
          <t>======
ID#AAABdedbPF8
NGP-GIS    (2021-07-26 07:06:40)
Forwarded to FMB
Oct. 11, 2019
Email Oct. 15, 2019</t>
        </r>
      </text>
    </comment>
    <comment ref="C19" authorId="0">
      <text>
        <r>
          <rPr>
            <sz val="10"/>
            <rFont val="SimSun"/>
            <charset val="134"/>
          </rPr>
          <t>======
ID#AAABdedbOh0
NGP-GIS    (2021-07-26 07:06:40)
Forwarded to FMB
Nov. 11, 2019</t>
        </r>
      </text>
    </comment>
    <comment ref="C21" authorId="0">
      <text>
        <r>
          <rPr>
            <sz val="10"/>
            <rFont val="SimSun"/>
            <charset val="134"/>
          </rPr>
          <t>======
ID#AAABdedbOR0
NGP-GIS    (2021-07-26 07:06:40)
Forwarded to FMB
Oct. 11, 2019
Email Oct. 15, 2019</t>
        </r>
      </text>
    </comment>
  </commentList>
</comments>
</file>

<file path=xl/comments34.xml><?xml version="1.0" encoding="utf-8"?>
<comments xmlns="http://schemas.openxmlformats.org/spreadsheetml/2006/main">
  <authors>
    <author/>
  </authors>
  <commentList>
    <comment ref="F3" authorId="0">
      <text>
        <r>
          <rPr>
            <sz val="10"/>
            <rFont val="SimSun"/>
            <charset val="134"/>
          </rPr>
          <t>======
ID#AAABdedHoXw
NGP-GIS    (2021-07-26 07:06:40)
original copy</t>
        </r>
      </text>
    </comment>
    <comment ref="G3" authorId="0">
      <text>
        <r>
          <rPr>
            <sz val="10"/>
            <rFont val="SimSun"/>
            <charset val="134"/>
          </rPr>
          <t>======
ID#AAABdedbPQs
NGP-GIS    (2021-07-26 07:06:40)
Original Copy</t>
        </r>
      </text>
    </comment>
    <comment ref="F5" authorId="0">
      <text>
        <r>
          <rPr>
            <sz val="10"/>
            <rFont val="SimSun"/>
            <charset val="134"/>
          </rPr>
          <t>======
ID#AAABdedbPSQ
NGP-GIS    (2021-07-26 07:06:40)
scanned copy-FBC
original copy-FBC</t>
        </r>
      </text>
    </comment>
    <comment ref="F6" authorId="0">
      <text>
        <r>
          <rPr>
            <sz val="10"/>
            <rFont val="SimSun"/>
            <charset val="134"/>
          </rPr>
          <t>======
ID#AAABdedbPJs
NGP-GIS    (2021-07-26 07:06:40)
scanned copy-LTC</t>
        </r>
      </text>
    </comment>
    <comment ref="H6" authorId="0">
      <text>
        <r>
          <rPr>
            <sz val="10"/>
            <rFont val="SimSun"/>
            <charset val="134"/>
          </rPr>
          <t>======
ID#AAABdedbO2o
NGP-GIS    (2021-07-26 07:06:40)
advance copy-RFC</t>
        </r>
      </text>
    </comment>
    <comment ref="F7" authorId="0">
      <text>
        <r>
          <rPr>
            <sz val="10"/>
            <rFont val="SimSun"/>
            <charset val="134"/>
          </rPr>
          <t>======
ID#AAABdedbPL0
NGP-GIS    (2021-07-26 07:06:40)
scanned copy-CC</t>
        </r>
      </text>
    </comment>
    <comment ref="H7" authorId="0">
      <text>
        <r>
          <rPr>
            <sz val="10"/>
            <rFont val="SimSun"/>
            <charset val="134"/>
          </rPr>
          <t>======
ID#AAABdedbPWU
NGP-GIS    (2021-07-26 07:06:40)
advance copy-FAC</t>
        </r>
      </text>
    </comment>
    <comment ref="K7" authorId="0">
      <text>
        <r>
          <rPr>
            <sz val="10"/>
            <rFont val="SimSun"/>
            <charset val="134"/>
          </rPr>
          <t>======
ID#AAABdedbO7Y
NGP-GIS    (2021-07-26 07:06:40)
Geotagged Photos dated 5/26/2019 Site visited for the month of JUNE 2019</t>
        </r>
      </text>
    </comment>
    <comment ref="F8" authorId="0">
      <text>
        <r>
          <rPr>
            <sz val="10"/>
            <rFont val="SimSun"/>
            <charset val="134"/>
          </rPr>
          <t>======
ID#AAABdedbPHI
NGP-GIS    (2021-07-26 07:06:40)
scanned copy-EDG
original copy-EDG</t>
        </r>
      </text>
    </comment>
    <comment ref="F9" authorId="0">
      <text>
        <r>
          <rPr>
            <sz val="10"/>
            <rFont val="SimSun"/>
            <charset val="134"/>
          </rPr>
          <t>======
ID#AAABdedHoY0
NGP-GIS    (2021-07-26 07:06:40)
scanned copy-AIV
original copy-AIV</t>
        </r>
      </text>
    </comment>
    <comment ref="F10" authorId="0">
      <text>
        <r>
          <rPr>
            <sz val="10"/>
            <rFont val="SimSun"/>
            <charset val="134"/>
          </rPr>
          <t>======
ID#AAABdedHohw
NGP-GIS    (2021-07-26 07:06:40)
scanned copy-AAB
scanned copy-AAB</t>
        </r>
      </text>
    </comment>
    <comment ref="G10" authorId="0">
      <text>
        <r>
          <rPr>
            <sz val="10"/>
            <rFont val="SimSun"/>
            <charset val="134"/>
          </rPr>
          <t>======
ID#AAABdedbOgs
NGP-GIS    (2021-07-26 07:06:40)
Original Copy-AAB</t>
        </r>
      </text>
    </comment>
    <comment ref="H10" authorId="0">
      <text>
        <r>
          <rPr>
            <sz val="10"/>
            <rFont val="SimSun"/>
            <charset val="134"/>
          </rPr>
          <t>======
ID#AAABdedHoZw
NGP-GIS    (2021-07-26 07:06:40)
advance copy-FDG</t>
        </r>
      </text>
    </comment>
    <comment ref="F12" authorId="0">
      <text>
        <r>
          <rPr>
            <sz val="10"/>
            <rFont val="SimSun"/>
            <charset val="134"/>
          </rPr>
          <t>======
ID#AAABdedbPEo
NGP-GIS    (2021-07-26 07:06:40)
original copy - PENRO MJ</t>
        </r>
      </text>
    </comment>
    <comment ref="F13" authorId="0">
      <text>
        <r>
          <rPr>
            <sz val="10"/>
            <rFont val="SimSun"/>
            <charset val="134"/>
          </rPr>
          <t>======
ID#AAABdedbPTI
NGP-GIS    (2021-07-26 07:06:40)
original copy-AEG</t>
        </r>
      </text>
    </comment>
    <comment ref="F16" authorId="0">
      <text>
        <r>
          <rPr>
            <sz val="10"/>
            <rFont val="SimSun"/>
            <charset val="134"/>
          </rPr>
          <t>======
ID#AAABdedHohM
NGP-GIS    (2021-07-26 07:06:40)
scanned copy- EET
original copy-EET</t>
        </r>
      </text>
    </comment>
    <comment ref="G16" authorId="0">
      <text>
        <r>
          <rPr>
            <sz val="10"/>
            <rFont val="SimSun"/>
            <charset val="134"/>
          </rPr>
          <t>======
ID#AAABdedHoig
NGP-GIS    (2021-07-26 07:06:40)
advance copy-EET
Original Copy-EET</t>
        </r>
      </text>
    </comment>
    <comment ref="H16" authorId="0">
      <text>
        <r>
          <rPr>
            <sz val="10"/>
            <rFont val="SimSun"/>
            <charset val="134"/>
          </rPr>
          <t>======
ID#AAABdedHocg
NGP-GIS    (2021-07-26 07:06:40)
advance copy scanned-EET</t>
        </r>
      </text>
    </comment>
    <comment ref="F17" authorId="0">
      <text>
        <r>
          <rPr>
            <sz val="10"/>
            <rFont val="SimSun"/>
            <charset val="134"/>
          </rPr>
          <t>======
ID#AAABdedbOYY
NGP-GIS    (2021-07-26 07:06:40)
scanned copy-CEQ</t>
        </r>
      </text>
    </comment>
    <comment ref="G17" authorId="0">
      <text>
        <r>
          <rPr>
            <sz val="10"/>
            <rFont val="SimSun"/>
            <charset val="134"/>
          </rPr>
          <t>======
ID#AAABdedbOlk
NGP-GIS    (2021-07-26 07:06:40)
Original Copy-CEQ</t>
        </r>
      </text>
    </comment>
    <comment ref="F18" authorId="0">
      <text>
        <r>
          <rPr>
            <sz val="10"/>
            <rFont val="SimSun"/>
            <charset val="134"/>
          </rPr>
          <t>======
ID#AAABdedbOyo
NGP-GIS    (2021-07-26 07:06:40)
scanned copy-ELD</t>
        </r>
      </text>
    </comment>
    <comment ref="G18" authorId="0">
      <text>
        <r>
          <rPr>
            <sz val="10"/>
            <rFont val="SimSun"/>
            <charset val="134"/>
          </rPr>
          <t>======
ID#AAABdedbPHQ
NGP-GIS    (2021-07-26 07:06:40)
advance copy-ELD</t>
        </r>
      </text>
    </comment>
    <comment ref="H18" authorId="0">
      <text>
        <r>
          <rPr>
            <sz val="10"/>
            <rFont val="SimSun"/>
            <charset val="134"/>
          </rPr>
          <t>======
ID#AAABdedbPRg
NGP-GIS    (2021-07-26 07:06:40)
advance copy SCANNED-ELD</t>
        </r>
      </text>
    </comment>
    <comment ref="F20" authorId="0">
      <text>
        <r>
          <rPr>
            <sz val="10"/>
            <rFont val="SimSun"/>
            <charset val="134"/>
          </rPr>
          <t>======
ID#AAABdedbOxs
NGP-GIS    (2021-07-26 07:06:40)
scanned copy-IMD
original copy-IMD</t>
        </r>
      </text>
    </comment>
    <comment ref="F21" authorId="0">
      <text>
        <r>
          <rPr>
            <sz val="10"/>
            <rFont val="SimSun"/>
            <charset val="134"/>
          </rPr>
          <t>======
ID#AAABdedbOjA
NGP-GIS    (2021-07-26 07:06:40)
scanned copy-MCL
original copy-MCL</t>
        </r>
      </text>
    </comment>
  </commentList>
</comments>
</file>

<file path=xl/comments35.xml><?xml version="1.0" encoding="utf-8"?>
<comments xmlns="http://schemas.openxmlformats.org/spreadsheetml/2006/main">
  <authors>
    <author/>
  </authors>
  <commentList>
    <comment ref="AA10" authorId="0">
      <text>
        <r>
          <rPr>
            <sz val="10"/>
            <rFont val="SimSun"/>
            <charset val="134"/>
          </rPr>
          <t>======
ID#AAABdedbO0U
DENR    (2023-03-16 06:37:40)
Instead of 12, the actual is 1</t>
        </r>
      </text>
    </comment>
    <comment ref="H13" authorId="0">
      <text>
        <r>
          <rPr>
            <sz val="10"/>
            <rFont val="SimSun"/>
            <charset val="134"/>
          </rPr>
          <t>======
ID#AAABdedbOSI
    (2023-03-16 06:37:40)
Only PO for bamboo production</t>
        </r>
      </text>
    </comment>
    <comment ref="H14" authorId="0">
      <text>
        <r>
          <rPr>
            <sz val="10"/>
            <rFont val="SimSun"/>
            <charset val="134"/>
          </rPr>
          <t>======
ID#AAABdedbPTM
    (2023-03-16 06:37:40)
Only PO for bamboo production</t>
        </r>
      </text>
    </comment>
    <comment ref="H24" authorId="0">
      <text>
        <r>
          <rPr>
            <sz val="10"/>
            <rFont val="SimSun"/>
            <charset val="134"/>
          </rPr>
          <t>======
ID#AAABdedbOsw
    (2023-03-16 06:37:40)
Kulang ng 1 LOA</t>
        </r>
      </text>
    </comment>
    <comment ref="H28" authorId="0">
      <text>
        <r>
          <rPr>
            <sz val="10"/>
            <rFont val="SimSun"/>
            <charset val="134"/>
          </rPr>
          <t>======
ID#AAABdedbOZQ
    (2023-03-16 06:37:40)
Only PO for bamboo production</t>
        </r>
      </text>
    </comment>
  </commentList>
</comments>
</file>

<file path=xl/comments36.xml><?xml version="1.0" encoding="utf-8"?>
<comments xmlns="http://schemas.openxmlformats.org/spreadsheetml/2006/main">
  <authors>
    <author/>
  </authors>
  <commentList>
    <comment ref="AA10" authorId="0">
      <text>
        <r>
          <rPr>
            <sz val="10"/>
            <rFont val="SimSun"/>
            <charset val="134"/>
          </rPr>
          <t>======
ID#AAABdedbOx0
DENR    (2023-03-16 06:37:40)
Instead of 12, the actual is 1</t>
        </r>
      </text>
    </comment>
    <comment ref="H13" authorId="0">
      <text>
        <r>
          <rPr>
            <sz val="10"/>
            <rFont val="SimSun"/>
            <charset val="134"/>
          </rPr>
          <t>======
ID#AAABdedbOa4
    (2023-03-16 06:37:40)
Only PO for bamboo production</t>
        </r>
      </text>
    </comment>
    <comment ref="H14" authorId="0">
      <text>
        <r>
          <rPr>
            <sz val="10"/>
            <rFont val="SimSun"/>
            <charset val="134"/>
          </rPr>
          <t>======
ID#AAABdedbOdQ
    (2023-03-16 06:37:40)
Only PO for bamboo production</t>
        </r>
      </text>
    </comment>
    <comment ref="H24" authorId="0">
      <text>
        <r>
          <rPr>
            <sz val="10"/>
            <rFont val="SimSun"/>
            <charset val="134"/>
          </rPr>
          <t>======
ID#AAABdedbO4k
    (2023-03-16 06:37:40)
Kulang ng 1 LOA</t>
        </r>
      </text>
    </comment>
    <comment ref="H28" authorId="0">
      <text>
        <r>
          <rPr>
            <sz val="10"/>
            <rFont val="SimSun"/>
            <charset val="134"/>
          </rPr>
          <t>======
ID#AAABdedbO8M
    (2023-03-16 06:37:40)
Only PO for bamboo production</t>
        </r>
      </text>
    </comment>
  </commentList>
</comments>
</file>

<file path=xl/comments37.xml><?xml version="1.0" encoding="utf-8"?>
<comments xmlns="http://schemas.openxmlformats.org/spreadsheetml/2006/main">
  <authors>
    <author/>
  </authors>
  <commentList>
    <comment ref="D4" authorId="0">
      <text>
        <r>
          <rPr>
            <sz val="10"/>
            <rFont val="SimSun"/>
            <charset val="134"/>
          </rPr>
          <t>======
ID#AAABdedbOhU
REMARKS    (2021-07-26 07:06:40)
FORWARDED TO FMB
February 01, 2019</t>
        </r>
      </text>
    </comment>
    <comment ref="D11" authorId="0">
      <text>
        <r>
          <rPr>
            <sz val="10"/>
            <rFont val="SimSun"/>
            <charset val="134"/>
          </rPr>
          <t>======
ID#AAABdedbPTU
REMARKS    (2021-07-26 07:06:40)
FORWARDED TO FMB
February 01, 2019</t>
        </r>
      </text>
    </comment>
    <comment ref="D15" authorId="0">
      <text>
        <r>
          <rPr>
            <sz val="10"/>
            <rFont val="SimSun"/>
            <charset val="134"/>
          </rPr>
          <t>======
ID#AAABdedbOYM
REMARKS    (2021-07-26 07:06:40)
FORWARDED TO FMB
February 01, 2019</t>
        </r>
      </text>
    </comment>
  </commentList>
</comments>
</file>

<file path=xl/comments38.xml><?xml version="1.0" encoding="utf-8"?>
<comments xmlns="http://schemas.openxmlformats.org/spreadsheetml/2006/main">
  <authors>
    <author/>
  </authors>
  <commentList>
    <comment ref="D4" authorId="0">
      <text>
        <r>
          <rPr>
            <sz val="10"/>
            <rFont val="SimSun"/>
            <charset val="134"/>
          </rPr>
          <t>======
ID#AAABdedbPUY
REMARKS    (2021-07-26 07:06:40)
FORWARDED TO FMB
February 01, 2019
MEMO ONLY</t>
        </r>
      </text>
    </comment>
    <comment ref="D6" authorId="0">
      <text>
        <r>
          <rPr>
            <sz val="10"/>
            <rFont val="SimSun"/>
            <charset val="134"/>
          </rPr>
          <t>======
ID#AAABdedHojI
REMARKS    (2021-07-26 07:06:40)
FORWARDED TO FMB
February 01, 2019
MEMO ONLY</t>
        </r>
      </text>
    </comment>
    <comment ref="D8" authorId="0">
      <text>
        <r>
          <rPr>
            <sz val="10"/>
            <rFont val="SimSun"/>
            <charset val="134"/>
          </rPr>
          <t>======
ID#AAABdedbPWo
REMARKS    (2021-07-26 07:06:40)
FORWARDED TO FMB
February 01, 2019
MEMO ONLY</t>
        </r>
      </text>
    </comment>
    <comment ref="D9" authorId="0">
      <text>
        <r>
          <rPr>
            <sz val="10"/>
            <rFont val="SimSun"/>
            <charset val="134"/>
          </rPr>
          <t>======
ID#AAABdedbPNk
REMARKS    (2021-07-26 07:06:40)
FORWARDED TO FMB
February 01, 2019
MEMO ONLY</t>
        </r>
      </text>
    </comment>
    <comment ref="D10" authorId="0">
      <text>
        <r>
          <rPr>
            <sz val="10"/>
            <rFont val="SimSun"/>
            <charset val="134"/>
          </rPr>
          <t>======
ID#AAABdedHoaM
REMARKS    (2021-07-26 07:06:40)
FORWARDED TO FMB
February 01, 2019
MEMO ONLY</t>
        </r>
      </text>
    </comment>
    <comment ref="D11" authorId="0">
      <text>
        <r>
          <rPr>
            <sz val="10"/>
            <rFont val="SimSun"/>
            <charset val="134"/>
          </rPr>
          <t>======
ID#AAABdedHoas
REMARKS    (2021-07-26 07:06:40)
FORWARDED TO FMB
February 01, 2019
MEMO ONLY</t>
        </r>
      </text>
    </comment>
    <comment ref="D13" authorId="0">
      <text>
        <r>
          <rPr>
            <sz val="10"/>
            <rFont val="SimSun"/>
            <charset val="134"/>
          </rPr>
          <t>======
ID#AAABdedbPOw
REMARKS    (2021-07-26 07:06:40)
FORWARDED TO FMB
February 01, 2019
MEMO ONLY</t>
        </r>
      </text>
    </comment>
    <comment ref="D15" authorId="0">
      <text>
        <r>
          <rPr>
            <sz val="10"/>
            <rFont val="SimSun"/>
            <charset val="134"/>
          </rPr>
          <t>======
ID#AAABdedHoiU
REMARKS    (2021-07-26 07:06:40)
FORWARDED TO FMB
February 01, 2019
MEMO ONLY</t>
        </r>
      </text>
    </comment>
    <comment ref="D18" authorId="0">
      <text>
        <r>
          <rPr>
            <sz val="10"/>
            <rFont val="SimSun"/>
            <charset val="134"/>
          </rPr>
          <t>======
ID#AAABdedbO3I
REMARKS    (2021-07-26 07:06:40)
FORWARDED TO FMB
February 01, 2019
MEMO ONLY</t>
        </r>
      </text>
    </comment>
    <comment ref="D22" authorId="0">
      <text>
        <r>
          <rPr>
            <sz val="10"/>
            <rFont val="SimSun"/>
            <charset val="134"/>
          </rPr>
          <t>======
ID#AAABdedbOTI
REMARKS    (2021-07-26 07:06:40)
FORWARDED TO FMB
February 01, 2019
MEMO ONLY</t>
        </r>
      </text>
    </comment>
  </commentList>
</comments>
</file>

<file path=xl/comments39.xml><?xml version="1.0" encoding="utf-8"?>
<comments xmlns="http://schemas.openxmlformats.org/spreadsheetml/2006/main">
  <authors>
    <author/>
  </authors>
  <commentList>
    <comment ref="D4" authorId="0">
      <text>
        <r>
          <rPr>
            <sz val="10"/>
            <rFont val="SimSun"/>
            <charset val="134"/>
          </rPr>
          <t>======
ID#AAABdedbOso
REMARKS    (2021-07-26 07:06:40)
FORWARDED TO FMB
February 01, 2019
MEMO ONLY</t>
        </r>
      </text>
    </comment>
    <comment ref="D5" authorId="0">
      <text>
        <r>
          <rPr>
            <sz val="10"/>
            <rFont val="SimSun"/>
            <charset val="134"/>
          </rPr>
          <t>======
ID#AAABdedbOtY
REMARKS    (2021-07-26 07:06:40)
FORWARDED TO FMB
February 01, 2019
MEMO ONLY</t>
        </r>
      </text>
    </comment>
    <comment ref="D6" authorId="0">
      <text>
        <r>
          <rPr>
            <sz val="10"/>
            <rFont val="SimSun"/>
            <charset val="134"/>
          </rPr>
          <t>======
ID#AAABdedbOcc
REMARKS    (2021-07-26 07:06:40)
FORWARDED TO FMB
February 01, 2019
MEMO ONLY</t>
        </r>
      </text>
    </comment>
    <comment ref="D7" authorId="0">
      <text>
        <r>
          <rPr>
            <sz val="10"/>
            <rFont val="SimSun"/>
            <charset val="134"/>
          </rPr>
          <t>======
ID#AAABdedbO80
REMARKS    (2021-07-26 07:06:40)
FORWARDED TO FMB
February 01, 2019
MEMO ONLY</t>
        </r>
      </text>
    </comment>
    <comment ref="D8" authorId="0">
      <text>
        <r>
          <rPr>
            <sz val="10"/>
            <rFont val="SimSun"/>
            <charset val="134"/>
          </rPr>
          <t>======
ID#AAABdedbOXM
REMARKS    (2021-07-26 07:06:40)
FORWARDED TO FMB
February 01, 2019
MEMO ONLY</t>
        </r>
      </text>
    </comment>
    <comment ref="D9" authorId="0">
      <text>
        <r>
          <rPr>
            <sz val="10"/>
            <rFont val="SimSun"/>
            <charset val="134"/>
          </rPr>
          <t>======
ID#AAABdedbOXE
REMARKS    (2021-07-26 07:06:40)
FORWARDED TO FMB
February 01, 2019
MEMO ONLY</t>
        </r>
      </text>
    </comment>
    <comment ref="D10" authorId="0">
      <text>
        <r>
          <rPr>
            <sz val="10"/>
            <rFont val="SimSun"/>
            <charset val="134"/>
          </rPr>
          <t>======
ID#AAABdedHoiI
REMARKS    (2021-07-26 07:06:40)
FORWARDED TO FMB
February 01, 2019
MEMO ONLY</t>
        </r>
      </text>
    </comment>
    <comment ref="D11" authorId="0">
      <text>
        <r>
          <rPr>
            <sz val="10"/>
            <rFont val="SimSun"/>
            <charset val="134"/>
          </rPr>
          <t>======
ID#AAABdedHoZs
REMARKS    (2021-07-26 07:06:40)
FORWARDED TO FMB
February 01, 2019
MEMO ONLY</t>
        </r>
      </text>
    </comment>
    <comment ref="D13" authorId="0">
      <text>
        <r>
          <rPr>
            <sz val="10"/>
            <rFont val="SimSun"/>
            <charset val="134"/>
          </rPr>
          <t>======
ID#AAABdea4sRE
REMARKS    (2021-07-26 07:06:40)
FORWARDED TO FMB
February 01, 2019
MEMO ONLY</t>
        </r>
      </text>
    </comment>
    <comment ref="D14" authorId="0">
      <text>
        <r>
          <rPr>
            <sz val="10"/>
            <rFont val="SimSun"/>
            <charset val="134"/>
          </rPr>
          <t>======
ID#AAABdedbOv8
REMARKS    (2021-07-26 07:06:40)
FORWARDED TO FMB
February 01, 2019
MEMO ONLY</t>
        </r>
      </text>
    </comment>
    <comment ref="C15" authorId="0">
      <text>
        <r>
          <rPr>
            <sz val="10"/>
            <rFont val="SimSun"/>
            <charset val="134"/>
          </rPr>
          <t>======
ID#AAABdedbOy4
NGP-GIS    (2021-07-26 07:06:40)
5 Pictures with only 4 valid data</t>
        </r>
      </text>
    </comment>
    <comment ref="D15" authorId="0">
      <text>
        <r>
          <rPr>
            <sz val="10"/>
            <rFont val="SimSun"/>
            <charset val="134"/>
          </rPr>
          <t>======
ID#AAABdedbOxI
REMARKS    (2021-07-26 07:06:40)
FORWARDED TO FMB
February 01, 2019
MEMO ONLY</t>
        </r>
      </text>
    </comment>
    <comment ref="D17" authorId="0">
      <text>
        <r>
          <rPr>
            <sz val="10"/>
            <rFont val="SimSun"/>
            <charset val="134"/>
          </rPr>
          <t>======
ID#AAABdedbOqA
REMARKS    (2021-07-26 07:06:40)
FORWARDED TO FMB
February 01, 2019
MEMO ONLY</t>
        </r>
      </text>
    </comment>
    <comment ref="D18" authorId="0">
      <text>
        <r>
          <rPr>
            <sz val="10"/>
            <rFont val="SimSun"/>
            <charset val="134"/>
          </rPr>
          <t>======
ID#AAABdedbOWw
REMARKS    (2021-07-26 07:06:40)
FORWARDED TO FMB
February 01, 2019
MEMO ONLY</t>
        </r>
      </text>
    </comment>
    <comment ref="D19" authorId="0">
      <text>
        <r>
          <rPr>
            <sz val="10"/>
            <rFont val="SimSun"/>
            <charset val="134"/>
          </rPr>
          <t>======
ID#AAABdedbOg8
REMARKS    (2021-07-26 07:06:40)
FORWARDED TO FMB
February 01, 2019
MEMO ONLY</t>
        </r>
      </text>
    </comment>
    <comment ref="D21" authorId="0">
      <text>
        <r>
          <rPr>
            <sz val="10"/>
            <rFont val="SimSun"/>
            <charset val="134"/>
          </rPr>
          <t>======
ID#AAABdedHoYM
REMARKS    (2021-07-26 07:06:40)
FORWARDED TO FMB
February 01, 2019
MEMO ONLY</t>
        </r>
      </text>
    </comment>
    <comment ref="D22" authorId="0">
      <text>
        <r>
          <rPr>
            <sz val="10"/>
            <rFont val="SimSun"/>
            <charset val="134"/>
          </rPr>
          <t>======
ID#AAABdedbOz4
REMARKS    (2021-07-26 07:06:40)
FORWARDED TO FMB
February 01, 2019
MEMO ONLY</t>
        </r>
      </text>
    </comment>
  </commentList>
</comments>
</file>

<file path=xl/comments40.xml><?xml version="1.0" encoding="utf-8"?>
<comments xmlns="http://schemas.openxmlformats.org/spreadsheetml/2006/main">
  <authors>
    <author/>
  </authors>
  <commentList>
    <comment ref="D4" authorId="0">
      <text>
        <r>
          <rPr>
            <sz val="10"/>
            <rFont val="SimSun"/>
            <charset val="134"/>
          </rPr>
          <t>======
ID#AAABdedbOss
REMARKS    (2021-07-26 07:06:40)
Original Copy
FORWARDED TO FMB
February 06, 2019</t>
        </r>
      </text>
    </comment>
    <comment ref="D5" authorId="0">
      <text>
        <r>
          <rPr>
            <sz val="10"/>
            <rFont val="SimSun"/>
            <charset val="134"/>
          </rPr>
          <t>======
ID#AAABdedbOl8
REMARKS    (2021-07-26 07:06:40)
Original Copy
FORWARDED TO FMB
April 10, 2019</t>
        </r>
      </text>
    </comment>
    <comment ref="D6" authorId="0">
      <text>
        <r>
          <rPr>
            <sz val="10"/>
            <rFont val="SimSun"/>
            <charset val="134"/>
          </rPr>
          <t>======
ID#AAABdedbOf8
REMARKS    (2021-07-26 07:06:40)
Scanned Copy
FORWARDED TO FMB
February 06, 2019</t>
        </r>
      </text>
    </comment>
    <comment ref="E6" authorId="0">
      <text>
        <r>
          <rPr>
            <sz val="10"/>
            <rFont val="SimSun"/>
            <charset val="134"/>
          </rPr>
          <t>======
ID#AAABdedbOwM
REMARKS    (2021-07-26 07:06:40)
Original Copy
FORWARDED TO FMB
February 15, 2019</t>
        </r>
      </text>
    </comment>
    <comment ref="D7" authorId="0">
      <text>
        <r>
          <rPr>
            <sz val="10"/>
            <rFont val="SimSun"/>
            <charset val="134"/>
          </rPr>
          <t>======
ID#AAABdedbOmQ
REMARKS    (2021-07-26 07:06:40)
Scanned Copy
FORWARDED TO FMB
February 06, 2019</t>
        </r>
      </text>
    </comment>
    <comment ref="E7" authorId="0">
      <text>
        <r>
          <rPr>
            <sz val="10"/>
            <rFont val="SimSun"/>
            <charset val="134"/>
          </rPr>
          <t>======
ID#AAABdedbOz8
REMARKS    (2021-07-26 07:06:40)
Original Copy
FORWARDED TO FMB
April 10, 2019</t>
        </r>
      </text>
    </comment>
    <comment ref="D8" authorId="0">
      <text>
        <r>
          <rPr>
            <sz val="10"/>
            <rFont val="SimSun"/>
            <charset val="134"/>
          </rPr>
          <t>======
ID#AAABdedbOc4
REMARKS    (2021-07-26 07:06:40)
Scanned Copy
FORWARDED TO FMB
February 06, 2019</t>
        </r>
      </text>
    </comment>
    <comment ref="E8" authorId="0">
      <text>
        <r>
          <rPr>
            <sz val="10"/>
            <rFont val="SimSun"/>
            <charset val="134"/>
          </rPr>
          <t>======
ID#AAABdedbOn0
REMARKS    (2021-07-26 07:06:40)
Original Copy
FORWARDED TO FMB
April 10, 2019</t>
        </r>
      </text>
    </comment>
    <comment ref="D9" authorId="0">
      <text>
        <r>
          <rPr>
            <sz val="10"/>
            <rFont val="SimSun"/>
            <charset val="134"/>
          </rPr>
          <t>======
ID#AAABdedbPSI
REMARKS    (2021-07-26 07:06:40)
Not signed, Scanned Copy
FORWARDED TO FMB
February 06, 2019</t>
        </r>
      </text>
    </comment>
    <comment ref="E9" authorId="0">
      <text>
        <r>
          <rPr>
            <sz val="10"/>
            <rFont val="SimSun"/>
            <charset val="134"/>
          </rPr>
          <t>======
ID#AAABdedbPBE
REMARKS    (2021-07-26 07:06:40)
Original Copy
FORWARDED TO FMB
February 15, 2019</t>
        </r>
      </text>
    </comment>
    <comment ref="D10" authorId="0">
      <text>
        <r>
          <rPr>
            <sz val="10"/>
            <rFont val="SimSun"/>
            <charset val="134"/>
          </rPr>
          <t>======
ID#AAABdedbO8Y
REMARKS    (2021-07-26 07:06:40)
Scanned Copy
FORWARDED TO FMB
February 06, 2019</t>
        </r>
      </text>
    </comment>
    <comment ref="D11" authorId="0">
      <text>
        <r>
          <rPr>
            <sz val="10"/>
            <rFont val="SimSun"/>
            <charset val="134"/>
          </rPr>
          <t>======
ID#AAABdedbOcY
REMARKS    (2021-07-26 07:06:40)
Scanned Copy
FORWARDED TO FMB
February 06, 2019</t>
        </r>
      </text>
    </comment>
    <comment ref="E11" authorId="0">
      <text>
        <r>
          <rPr>
            <sz val="10"/>
            <rFont val="SimSun"/>
            <charset val="134"/>
          </rPr>
          <t>======
ID#AAABdedHoaY
REMARKS    (2021-07-26 07:06:40)
Original Copy
FORWARDED TO FMB
April 10, 2019</t>
        </r>
      </text>
    </comment>
    <comment ref="D13" authorId="0">
      <text>
        <r>
          <rPr>
            <sz val="10"/>
            <rFont val="SimSun"/>
            <charset val="134"/>
          </rPr>
          <t>======
ID#AAABdedbORI
REMARKS    (2021-07-26 07:06:40)
Original Copy
FORWARDED TO FMB
February 06, 2019</t>
        </r>
      </text>
    </comment>
    <comment ref="D14" authorId="0">
      <text>
        <r>
          <rPr>
            <sz val="10"/>
            <rFont val="SimSun"/>
            <charset val="134"/>
          </rPr>
          <t>======
ID#AAABdedbOlE
REMARKS    (2021-07-26 07:06:40)
Original Copy
FORWARDED TO FMB
February 15, 2019</t>
        </r>
      </text>
    </comment>
    <comment ref="D15" authorId="0">
      <text>
        <r>
          <rPr>
            <sz val="10"/>
            <rFont val="SimSun"/>
            <charset val="134"/>
          </rPr>
          <t>======
ID#AAABdedbOTk
REMARKS    (2021-07-26 07:06:40)
ORIGINAL COPY
FORWARDED TO FMB
AUG. 27, 2019</t>
        </r>
      </text>
    </comment>
    <comment ref="D17" authorId="0">
      <text>
        <r>
          <rPr>
            <sz val="10"/>
            <rFont val="SimSun"/>
            <charset val="134"/>
          </rPr>
          <t>======
ID#AAABdedbPLM
REMARKS    (2021-07-26 07:06:40)
Scanned Copy
FORWARDED TO FMB
February 06, 2019</t>
        </r>
      </text>
    </comment>
    <comment ref="E17" authorId="0">
      <text>
        <r>
          <rPr>
            <sz val="10"/>
            <rFont val="SimSun"/>
            <charset val="134"/>
          </rPr>
          <t>======
ID#AAABdedbOUA
REMARKS    (2021-07-26 07:06:40)
Original Copy
FORWARDED TO FMB
February 15, 2019</t>
        </r>
      </text>
    </comment>
    <comment ref="D18" authorId="0">
      <text>
        <r>
          <rPr>
            <sz val="10"/>
            <rFont val="SimSun"/>
            <charset val="134"/>
          </rPr>
          <t>======
ID#AAABdedbOrA
REMARKS    (2021-07-26 07:06:40)
Scanned Copy
FORWARDED TO FMB
February 06, 2019</t>
        </r>
      </text>
    </comment>
    <comment ref="D19" authorId="0">
      <text>
        <r>
          <rPr>
            <sz val="10"/>
            <rFont val="SimSun"/>
            <charset val="134"/>
          </rPr>
          <t>======
ID#AAABdedbOm0
REMARKS    (2021-07-26 07:06:40)
Scanned Copy
FORWARDED TO FMB
March 21, 2019</t>
        </r>
      </text>
    </comment>
    <comment ref="E19" authorId="0">
      <text>
        <r>
          <rPr>
            <sz val="10"/>
            <rFont val="SimSun"/>
            <charset val="134"/>
          </rPr>
          <t>======
ID#AAABdedbOTU
REMARKS    (2021-07-26 07:06:40)
Original Copy
FORWARDED TO FMB
April 10, 2019</t>
        </r>
      </text>
    </comment>
    <comment ref="F19" authorId="0">
      <text>
        <r>
          <rPr>
            <sz val="10"/>
            <rFont val="SimSun"/>
            <charset val="134"/>
          </rPr>
          <t>======
ID#AAABdedbPAg
REMARKS    (2021-07-26 07:06:40)
ORIGINAL COPY
FORWARDED TO FMB
AUG. 27, 2019</t>
        </r>
      </text>
    </comment>
    <comment ref="D21" authorId="0">
      <text>
        <r>
          <rPr>
            <sz val="10"/>
            <rFont val="SimSun"/>
            <charset val="134"/>
          </rPr>
          <t>======
ID#AAABdedbPJg
REMARKS    (2021-07-26 07:06:40)
Scanned Copy
FORWARDED TO FMB
February 06, 2019</t>
        </r>
      </text>
    </comment>
    <comment ref="E21" authorId="0">
      <text>
        <r>
          <rPr>
            <sz val="10"/>
            <rFont val="SimSun"/>
            <charset val="134"/>
          </rPr>
          <t>======
ID#AAABdedbO4g
REMARKS    (2021-07-26 07:06:40)
Original Copy
FORWARDED TO FMB
February 15, 2019</t>
        </r>
      </text>
    </comment>
    <comment ref="F21" authorId="0">
      <text>
        <r>
          <rPr>
            <sz val="10"/>
            <rFont val="SimSun"/>
            <charset val="134"/>
          </rPr>
          <t>======
ID#AAABdedbOWI
REMARKS    (2021-07-26 07:06:40)
ORIGINAL COPY
FORWARDED TO FMB
AUG. 27, 2019</t>
        </r>
      </text>
    </comment>
    <comment ref="D22" authorId="0">
      <text>
        <r>
          <rPr>
            <sz val="10"/>
            <rFont val="SimSun"/>
            <charset val="134"/>
          </rPr>
          <t>======
ID#AAABdedbOaM
REMARKS    (2021-07-26 07:06:40)
Scanned Copy
FORWARDED TO FMB
February 06, 2019</t>
        </r>
      </text>
    </comment>
    <comment ref="E22" authorId="0">
      <text>
        <r>
          <rPr>
            <sz val="10"/>
            <rFont val="SimSun"/>
            <charset val="134"/>
          </rPr>
          <t>======
ID#AAABdedbO88
REMARKS    (2021-07-26 07:06:40)
Original Copy
FORWARDED TO FMB
February 27, 2019</t>
        </r>
      </text>
    </comment>
    <comment ref="F22" authorId="0">
      <text>
        <r>
          <rPr>
            <sz val="10"/>
            <rFont val="SimSun"/>
            <charset val="134"/>
          </rPr>
          <t>======
ID#AAABdedHoeI
REMARKS    (2021-07-26 07:06:40)
MEMO for re-submission of  site data with rectified details
FORWARDED TO FMB
June 21, 2019</t>
        </r>
      </text>
    </comment>
  </commentList>
</comments>
</file>

<file path=xl/comments41.xml><?xml version="1.0" encoding="utf-8"?>
<comments xmlns="http://schemas.openxmlformats.org/spreadsheetml/2006/main">
  <authors>
    <author/>
  </authors>
  <commentList>
    <comment ref="D4" authorId="0">
      <text>
        <r>
          <rPr>
            <sz val="10"/>
            <rFont val="SimSun"/>
            <charset val="134"/>
          </rPr>
          <t>======
ID#AAABdedbOj8
REMARKS    (2021-07-26 07:06:40)
ADVANCE COPY
FORWARDED TO FMB
MARCH 07, 2019</t>
        </r>
      </text>
    </comment>
    <comment ref="E4" authorId="0">
      <text>
        <r>
          <rPr>
            <sz val="10"/>
            <rFont val="SimSun"/>
            <charset val="134"/>
          </rPr>
          <t>======
ID#AAABdedbOlA
REMARKS    (2021-07-26 07:06:40)
Original Copy
FORWARDED TO FMB
April 10, 2019</t>
        </r>
      </text>
    </comment>
    <comment ref="D6" authorId="0">
      <text>
        <r>
          <rPr>
            <sz val="10"/>
            <rFont val="SimSun"/>
            <charset val="134"/>
          </rPr>
          <t>======
ID#AAABdedbO4M
REMARKS    (2021-07-26 07:06:40)
Original Copy
FORWARDED TO FMB
April 10, 2019</t>
        </r>
      </text>
    </comment>
    <comment ref="D7" authorId="0">
      <text>
        <r>
          <rPr>
            <sz val="10"/>
            <rFont val="SimSun"/>
            <charset val="134"/>
          </rPr>
          <t>======
ID#AAABdedbO3w
REMARKS    (2021-07-26 07:06:40)
Original Copy
FORWARDED TO FMB
April 10, 2019</t>
        </r>
      </text>
    </comment>
    <comment ref="D9" authorId="0">
      <text>
        <r>
          <rPr>
            <sz val="10"/>
            <rFont val="SimSun"/>
            <charset val="134"/>
          </rPr>
          <t>======
ID#AAABdedbOWA
REMARKS    (2021-07-26 07:06:40)
Signatures were not fully accomplished
FORWARDED TO FMB
MARCH 26, 2019</t>
        </r>
      </text>
    </comment>
    <comment ref="D10" authorId="0">
      <text>
        <r>
          <rPr>
            <sz val="10"/>
            <rFont val="SimSun"/>
            <charset val="134"/>
          </rPr>
          <t>======
ID#AAABdedbPFM
REMARKS    (2021-07-26 07:06:40)
Original Copy
FORWARDED TO FMB
April 10, 2019</t>
        </r>
      </text>
    </comment>
    <comment ref="D11" authorId="0">
      <text>
        <r>
          <rPr>
            <sz val="10"/>
            <rFont val="SimSun"/>
            <charset val="134"/>
          </rPr>
          <t>======
ID#AAABdedbOkc
REMARKS    (2021-07-26 07:06:40)
Original Copy
FORWARDED TO FMB
April 10, 2019</t>
        </r>
      </text>
    </comment>
    <comment ref="D17" authorId="0">
      <text>
        <r>
          <rPr>
            <sz val="10"/>
            <rFont val="SimSun"/>
            <charset val="134"/>
          </rPr>
          <t>======
ID#AAABdedbPOo
REMARKS    (2021-07-26 07:06:40)
ADVANCE COPY
FORWARDED TO FMB
MARCH 07, 2019</t>
        </r>
      </text>
    </comment>
    <comment ref="E17" authorId="0">
      <text>
        <r>
          <rPr>
            <sz val="10"/>
            <rFont val="SimSun"/>
            <charset val="134"/>
          </rPr>
          <t>======
ID#AAABdedbPKA
REMARKS    (2021-07-26 07:06:40)
Original Copy
FORWARDED TO FMB
MARCH 22, 2019</t>
        </r>
      </text>
    </comment>
    <comment ref="D18" authorId="0">
      <text>
        <r>
          <rPr>
            <sz val="10"/>
            <rFont val="SimSun"/>
            <charset val="134"/>
          </rPr>
          <t>======
ID#AAABdedbOd4
REMARKS    (2021-07-26 07:06:40)
ADVANCE COPY, SCANNED
FORWARDED TO FMB
MARCH 26, 2019</t>
        </r>
      </text>
    </comment>
    <comment ref="E18" authorId="0">
      <text>
        <r>
          <rPr>
            <sz val="10"/>
            <rFont val="SimSun"/>
            <charset val="134"/>
          </rPr>
          <t>======
ID#AAABdedHobE
REMARKS    (2021-07-26 07:06:40)
Original Copy
FORWARDED TO FMB
April 10, 2019</t>
        </r>
      </text>
    </comment>
    <comment ref="D19" authorId="0">
      <text>
        <r>
          <rPr>
            <sz val="10"/>
            <rFont val="SimSun"/>
            <charset val="134"/>
          </rPr>
          <t>======
ID#AAABdedbPJY
REMARKS    (2021-07-26 07:06:40)
ADVANCE COPY
FORWARDED TO FMB
MARCH 19, 2019</t>
        </r>
      </text>
    </comment>
    <comment ref="E19" authorId="0">
      <text>
        <r>
          <rPr>
            <sz val="10"/>
            <rFont val="SimSun"/>
            <charset val="134"/>
          </rPr>
          <t>======
ID#AAABdedbPOM
REMARKS    (2021-07-26 07:06:40)
ADVANCE COPY, SCANNED
FORWARDED TO FMB
MARCH 26, 2019</t>
        </r>
      </text>
    </comment>
    <comment ref="F19" authorId="0">
      <text>
        <r>
          <rPr>
            <sz val="10"/>
            <rFont val="SimSun"/>
            <charset val="134"/>
          </rPr>
          <t>======
ID#AAABdedbOcs
REMARKS    (2021-07-26 07:06:40)
ORIGINAL COPY
FORWARDED TO FMB
MAY 06, 2019</t>
        </r>
      </text>
    </comment>
    <comment ref="G19" authorId="0">
      <text>
        <r>
          <rPr>
            <sz val="10"/>
            <rFont val="SimSun"/>
            <charset val="134"/>
          </rPr>
          <t>======
ID#AAABdedHocU
REMARKS    (2021-07-26 07:06:40)
MEMO for incomplete data
MEMO Dated: August 09, 2019</t>
        </r>
      </text>
    </comment>
  </commentList>
</comments>
</file>

<file path=xl/comments42.xml><?xml version="1.0" encoding="utf-8"?>
<comments xmlns="http://schemas.openxmlformats.org/spreadsheetml/2006/main">
  <authors>
    <author/>
  </authors>
  <commentList>
    <comment ref="D6" authorId="0">
      <text>
        <r>
          <rPr>
            <sz val="10"/>
            <rFont val="SimSun"/>
            <charset val="134"/>
          </rPr>
          <t>======
ID#AAABdedbPU8
REMARKS    (2021-07-26 07:06:40)
Scanned Copy
FORWARDED TO FMB
April 10, 2019</t>
        </r>
      </text>
    </comment>
    <comment ref="D7" authorId="0">
      <text>
        <r>
          <rPr>
            <sz val="10"/>
            <rFont val="SimSun"/>
            <charset val="134"/>
          </rPr>
          <t>======
ID#AAABdedbPKs
REMARKS    (2021-07-26 07:06:40)
ADVANCE COPY, SCANNED
FORWARDED TO FMB
MARCH 29, 2019</t>
        </r>
      </text>
    </comment>
    <comment ref="E7" authorId="0">
      <text>
        <r>
          <rPr>
            <sz val="10"/>
            <rFont val="SimSun"/>
            <charset val="134"/>
          </rPr>
          <t>======
ID#AAABdedbOiU
REMARKS    (2021-07-26 07:06:40)
Scanned Copy
FORWARDED TO FMB
April 10, 2019</t>
        </r>
      </text>
    </comment>
    <comment ref="D8" authorId="0">
      <text>
        <r>
          <rPr>
            <sz val="10"/>
            <rFont val="SimSun"/>
            <charset val="134"/>
          </rPr>
          <t>======
ID#AAABdedbPB4
REMARKS    (2021-07-26 07:06:40)
ADVANCE COPY, not signed
FORWARDED TO FMB
MARCH 29, 2019</t>
        </r>
      </text>
    </comment>
    <comment ref="E8" authorId="0">
      <text>
        <r>
          <rPr>
            <sz val="10"/>
            <rFont val="SimSun"/>
            <charset val="134"/>
          </rPr>
          <t>======
ID#AAABdedbPNc
REMARKS    (2021-07-26 07:06:40)
Advance Copy
not signed
FORWARDED TO FMB
April 10, 2019</t>
        </r>
      </text>
    </comment>
    <comment ref="D11" authorId="0">
      <text>
        <r>
          <rPr>
            <sz val="10"/>
            <rFont val="SimSun"/>
            <charset val="134"/>
          </rPr>
          <t>======
ID#AAABdedbPMU
REMARKS    (2021-07-26 07:06:40)
ADVANCE COPY, SCANNED
FORWARDED TO FMB
MARCH 29, 2019</t>
        </r>
      </text>
    </comment>
    <comment ref="E11" authorId="0">
      <text>
        <r>
          <rPr>
            <sz val="10"/>
            <rFont val="SimSun"/>
            <charset val="134"/>
          </rPr>
          <t>======
ID#AAABdea4sQo
REMARKS    (2021-07-26 07:06:40)
Original Copy
FORWARDED TO FMB
April 10, 2019</t>
        </r>
      </text>
    </comment>
    <comment ref="F11" authorId="0">
      <text>
        <r>
          <rPr>
            <sz val="10"/>
            <rFont val="SimSun"/>
            <charset val="134"/>
          </rPr>
          <t>======
ID#AAABdedbO7w
REMARKS    (2021-07-26 07:06:40)
ORIGINAL COPY
FORWARDED TO FMB
MAY 06, 2019</t>
        </r>
      </text>
    </comment>
    <comment ref="G11" authorId="0">
      <text>
        <r>
          <rPr>
            <sz val="10"/>
            <rFont val="SimSun"/>
            <charset val="134"/>
          </rPr>
          <t>======
ID#AAABdedbPUA
REMARKS    (2021-07-26 07:06:40)
ORIGINAL COPY
FORWARDED TO FMB
August 27, 2019</t>
        </r>
      </text>
    </comment>
    <comment ref="D13" authorId="0">
      <text>
        <r>
          <rPr>
            <sz val="10"/>
            <rFont val="SimSun"/>
            <charset val="134"/>
          </rPr>
          <t>======
ID#AAABdedbO_c
REMARKS    (2021-07-26 07:06:40)
ADVANCE COPY, SCANNED
FORWARDED TO FMB
MARCH 21, 2019</t>
        </r>
      </text>
    </comment>
    <comment ref="D17" authorId="0">
      <text>
        <r>
          <rPr>
            <sz val="10"/>
            <rFont val="SimSun"/>
            <charset val="134"/>
          </rPr>
          <t>======
ID#AAABdedbO7M
REMARKS    (2021-07-26 07:06:40)
Original Copy
FORWARDED TO FMB
April 10, 2019</t>
        </r>
      </text>
    </comment>
    <comment ref="D18" authorId="0">
      <text>
        <r>
          <rPr>
            <sz val="10"/>
            <rFont val="SimSun"/>
            <charset val="134"/>
          </rPr>
          <t>======
ID#AAABdedbPG0
REMARKS    (2021-07-26 07:06:40)
MEMO for complete data
Dated: August 09, 2019</t>
        </r>
      </text>
    </comment>
    <comment ref="D19" authorId="0">
      <text>
        <r>
          <rPr>
            <sz val="10"/>
            <rFont val="SimSun"/>
            <charset val="134"/>
          </rPr>
          <t>======
ID#AAABdedbPAE
REMARKS    (2021-07-26 07:06:40)
MEMO for incomplete data
MEMO Dated: August 09, 2019</t>
        </r>
      </text>
    </comment>
    <comment ref="D21" authorId="0">
      <text>
        <r>
          <rPr>
            <sz val="10"/>
            <rFont val="SimSun"/>
            <charset val="134"/>
          </rPr>
          <t>======
ID#AAABdedbOdU
REMARKS    (2021-07-26 07:06:40)
Original Copy
FORWARDED TO FMB
April 10, 2019</t>
        </r>
      </text>
    </comment>
    <comment ref="E21" authorId="0">
      <text>
        <r>
          <rPr>
            <sz val="10"/>
            <rFont val="SimSun"/>
            <charset val="134"/>
          </rPr>
          <t>======
ID#AAABdedbO40
REMARKS    (2021-07-26 07:06:40)
ORIGINAL COPY
FORWARDED TO FMB
MAY 06, 2019</t>
        </r>
      </text>
    </comment>
  </commentList>
</comments>
</file>

<file path=xl/comments43.xml><?xml version="1.0" encoding="utf-8"?>
<comments xmlns="http://schemas.openxmlformats.org/spreadsheetml/2006/main">
  <authors>
    <author/>
  </authors>
  <commentList>
    <comment ref="D13" authorId="0">
      <text>
        <r>
          <rPr>
            <sz val="10"/>
            <rFont val="SimSun"/>
            <charset val="134"/>
          </rPr>
          <t>======
ID#AAABdedbPRI
REMARKS    (2021-07-26 07:06:40)
ORIGINAL COPY
FORWARDED TO FMB
AUG. 27, 2019</t>
        </r>
      </text>
    </comment>
    <comment ref="D15" authorId="0">
      <text>
        <r>
          <rPr>
            <sz val="10"/>
            <rFont val="SimSun"/>
            <charset val="134"/>
          </rPr>
          <t>======
ID#AAABdedbPUE
REMARKS    (2021-07-26 07:06:40)
ORIGINAL COPY
FORWARDED TO FMB
AUG. 27, 2019</t>
        </r>
      </text>
    </comment>
    <comment ref="D17" authorId="0">
      <text>
        <r>
          <rPr>
            <sz val="10"/>
            <rFont val="SimSun"/>
            <charset val="134"/>
          </rPr>
          <t>======
ID#AAABdedHofo
REMARKS    (2021-07-26 07:06:40)
ORIGINAL COPY
FORWARDED TO FMB
JULY 09, 2019</t>
        </r>
      </text>
    </comment>
  </commentList>
</comments>
</file>

<file path=xl/comments44.xml><?xml version="1.0" encoding="utf-8"?>
<comments xmlns="http://schemas.openxmlformats.org/spreadsheetml/2006/main">
  <authors>
    <author/>
  </authors>
  <commentList>
    <comment ref="D6" authorId="0">
      <text>
        <r>
          <rPr>
            <sz val="10"/>
            <rFont val="SimSun"/>
            <charset val="134"/>
          </rPr>
          <t>======
ID#AAABdedbO70
REMARKS    (2021-07-26 07:06:40)
VISITED SITE CY 2013
FORWARDED TO FMB
AUGUST 01, 2019
C/O RMG</t>
        </r>
      </text>
    </comment>
    <comment ref="D7" authorId="0">
      <text>
        <r>
          <rPr>
            <sz val="10"/>
            <rFont val="SimSun"/>
            <charset val="134"/>
          </rPr>
          <t>======
ID#AAABdedbO8k
REMARKS    (2021-07-26 07:06:40)
VISITED SITE CY 2016, 2017 &amp; 2018
FORWARDED TO FMB
AUGUST 01, 2019
C/O RMG</t>
        </r>
      </text>
    </comment>
    <comment ref="D13" authorId="0">
      <text>
        <r>
          <rPr>
            <sz val="10"/>
            <rFont val="SimSun"/>
            <charset val="134"/>
          </rPr>
          <t>======
ID#AAABdedbO0w
REMARKS    (2021-07-26 07:06:40)
ORIGINAL COPY
FORWARDED TO FMB
AUG. 27, 2019</t>
        </r>
      </text>
    </comment>
    <comment ref="D15" authorId="0">
      <text>
        <r>
          <rPr>
            <sz val="10"/>
            <rFont val="SimSun"/>
            <charset val="134"/>
          </rPr>
          <t>======
ID#AAABdedbOw8
REMARKS    (2021-07-26 07:06:40)
ORIGINAL COPY
FORWARDED TO FMB
AUG. 27, 2019</t>
        </r>
      </text>
    </comment>
    <comment ref="D17" authorId="0">
      <text>
        <r>
          <rPr>
            <sz val="10"/>
            <rFont val="SimSun"/>
            <charset val="134"/>
          </rPr>
          <t>======
ID#AAABdedbPME
REMARKS    (2021-07-26 07:06:40)
ORIGINAL COPY
FORWARDED TO FMB
JULY 09, 2019</t>
        </r>
      </text>
    </comment>
    <comment ref="D18" authorId="0">
      <text>
        <r>
          <rPr>
            <sz val="10"/>
            <rFont val="SimSun"/>
            <charset val="134"/>
          </rPr>
          <t>======
ID#AAABdedbPMc
REMARKS    (2021-07-26 07:06:40)
ORIGINAL COPY
FORWARDED TO FMB
AUG. 27, 2019</t>
        </r>
      </text>
    </comment>
    <comment ref="D19" authorId="0">
      <text>
        <r>
          <rPr>
            <sz val="10"/>
            <rFont val="SimSun"/>
            <charset val="134"/>
          </rPr>
          <t>======
ID#AAABdedbOgA
REMARKS    (2021-07-26 07:06:40)
ORIGINAL COPY
FORWARDED TO FMB
AUG. 27, 2019</t>
        </r>
      </text>
    </comment>
    <comment ref="D21" authorId="0">
      <text>
        <r>
          <rPr>
            <sz val="10"/>
            <rFont val="SimSun"/>
            <charset val="134"/>
          </rPr>
          <t>======
ID#AAABdedbPGA
REMARKS    (2021-07-26 07:06:40)
VISITED SITE CY 2011, 2013 &amp; 2015
FORWARDED TO FMB
AUGUST 01, 2019
C/O RMG</t>
        </r>
      </text>
    </comment>
    <comment ref="D22" authorId="0">
      <text>
        <r>
          <rPr>
            <sz val="10"/>
            <rFont val="SimSun"/>
            <charset val="134"/>
          </rPr>
          <t>======
ID#AAABdedHofM
REMARKS    (2021-07-26 07:06:40)
ORIGINAL COPY
FORWARDED TO FMB
AUG. 27, 2019</t>
        </r>
      </text>
    </comment>
  </commentList>
</comments>
</file>

<file path=xl/comments45.xml><?xml version="1.0" encoding="utf-8"?>
<comments xmlns="http://schemas.openxmlformats.org/spreadsheetml/2006/main">
  <authors>
    <author/>
  </authors>
  <commentList>
    <comment ref="C8" authorId="0">
      <text>
        <r>
          <rPr>
            <sz val="10"/>
            <rFont val="SimSun"/>
            <charset val="134"/>
          </rPr>
          <t>======
ID#AAABdedbPMo
NGP-GIS    (2021-07-26 07:06:40)
Geotagged Photos dated 5/26/2019 Site visited for the month of JUNE 2019</t>
        </r>
      </text>
    </comment>
    <comment ref="D10" authorId="0">
      <text>
        <r>
          <rPr>
            <sz val="10"/>
            <rFont val="SimSun"/>
            <charset val="134"/>
          </rPr>
          <t>======
ID#AAABdedbPD8
NGP-GIS    (2021-07-26 07:06:40)
resubmission of Site Visit for the month of June</t>
        </r>
      </text>
    </comment>
    <comment ref="D13" authorId="0">
      <text>
        <r>
          <rPr>
            <sz val="10"/>
            <rFont val="SimSun"/>
            <charset val="134"/>
          </rPr>
          <t>======
ID#AAABdedbOxQ
REMARKS    (2021-07-26 07:06:40)
ORIGINAL COPY
FORWARDED TO FMB
AUG. 27, 2019</t>
        </r>
      </text>
    </comment>
    <comment ref="D15" authorId="0">
      <text>
        <r>
          <rPr>
            <sz val="10"/>
            <rFont val="SimSun"/>
            <charset val="134"/>
          </rPr>
          <t>======
ID#AAABdedbOx4
REMARKS    (2021-07-26 07:06:40)
ORIGINAL COPY
FORWARDED TO FMB
AUG. 27, 2019</t>
        </r>
      </text>
    </comment>
    <comment ref="D17" authorId="0">
      <text>
        <r>
          <rPr>
            <sz val="10"/>
            <rFont val="SimSun"/>
            <charset val="134"/>
          </rPr>
          <t>======
ID#AAABdedbPVc
REMARKS    (2021-07-26 07:06:40)
ORIGINAL COPY
FORWARDED TO FMB
AUG. 27, 2019</t>
        </r>
      </text>
    </comment>
    <comment ref="D18" authorId="0">
      <text>
        <r>
          <rPr>
            <sz val="10"/>
            <rFont val="SimSun"/>
            <charset val="134"/>
          </rPr>
          <t>======
ID#AAABdedbOfA
REMARKS    (2021-07-26 07:06:40)
ORIGINAL COPY
FORWARDED TO FMB
AUG. 27, 2019</t>
        </r>
      </text>
    </comment>
    <comment ref="D21" authorId="0">
      <text>
        <r>
          <rPr>
            <sz val="10"/>
            <rFont val="SimSun"/>
            <charset val="134"/>
          </rPr>
          <t>======
ID#AAABdedbO04
REMARKS    (2021-07-26 07:06:40)
ORIGINAL COPY
FORWARDED TO FMB
AUG. 27, 2019</t>
        </r>
      </text>
    </comment>
  </commentList>
</comments>
</file>

<file path=xl/comments46.xml><?xml version="1.0" encoding="utf-8"?>
<comments xmlns="http://schemas.openxmlformats.org/spreadsheetml/2006/main">
  <authors>
    <author/>
  </authors>
  <commentList>
    <comment ref="D10" authorId="0">
      <text>
        <r>
          <rPr>
            <sz val="10"/>
            <rFont val="SimSun"/>
            <charset val="134"/>
          </rPr>
          <t>======
ID#AAABdedbPUo
REMARKS    (2021-07-26 07:06:40)
FORWARDED TO FMB
September 03, 2019</t>
        </r>
      </text>
    </comment>
    <comment ref="E10" authorId="0">
      <text>
        <r>
          <rPr>
            <sz val="10"/>
            <rFont val="SimSun"/>
            <charset val="134"/>
          </rPr>
          <t>======
ID#AAABdedbOrg
NGP-GIS    (2021-07-26 07:06:40)
resubmission of Site Visit for the month of June</t>
        </r>
      </text>
    </comment>
    <comment ref="D13" authorId="0">
      <text>
        <r>
          <rPr>
            <sz val="10"/>
            <rFont val="SimSun"/>
            <charset val="134"/>
          </rPr>
          <t>======
ID#AAABdedbOxM
REMARKS    (2021-07-26 07:06:40)
ORIGINAL COPY
FORWARDED TO FMB
AUG. 27, 2019</t>
        </r>
      </text>
    </comment>
    <comment ref="D15" authorId="0">
      <text>
        <r>
          <rPr>
            <sz val="10"/>
            <rFont val="SimSun"/>
            <charset val="134"/>
          </rPr>
          <t>======
ID#AAABdedbOqM
REMARKS    (2021-07-26 07:06:40)
Original Copy
FORWARDED TO FMB
August 22, 2019</t>
        </r>
      </text>
    </comment>
    <comment ref="D17" authorId="0">
      <text>
        <r>
          <rPr>
            <sz val="10"/>
            <rFont val="SimSun"/>
            <charset val="134"/>
          </rPr>
          <t>======
ID#AAABdedbOew
REMARKS    (2021-07-26 07:06:40)
Original Copy
FORWARDED TO FMB
August 22, 2019</t>
        </r>
      </text>
    </comment>
    <comment ref="D19" authorId="0">
      <text>
        <r>
          <rPr>
            <sz val="10"/>
            <rFont val="SimSun"/>
            <charset val="134"/>
          </rPr>
          <t>======
ID#AAABdedHoe8
REMARKS    (2021-07-26 07:06:40)
Original Copy
FORWARDED TO FMB
August 22, 2019</t>
        </r>
      </text>
    </comment>
    <comment ref="E19" authorId="0">
      <text>
        <r>
          <rPr>
            <sz val="10"/>
            <rFont val="SimSun"/>
            <charset val="134"/>
          </rPr>
          <t>======
ID#AAABdedbOdE
REMARKS    (2021-07-26 07:06:40)
ORIGINAL COPY
FORWARDED TO FMB
AUG. 27, 2019</t>
        </r>
      </text>
    </comment>
    <comment ref="D21" authorId="0">
      <text>
        <r>
          <rPr>
            <sz val="10"/>
            <rFont val="SimSun"/>
            <charset val="134"/>
          </rPr>
          <t>======
ID#AAABdedHod4
REMARKS    (2021-07-26 07:06:40)
ORIGINAL COPY
FORWARDED TO FMB
AUG. 27, 2019</t>
        </r>
      </text>
    </comment>
  </commentList>
</comments>
</file>

<file path=xl/comments47.xml><?xml version="1.0" encoding="utf-8"?>
<comments xmlns="http://schemas.openxmlformats.org/spreadsheetml/2006/main">
  <authors>
    <author/>
  </authors>
  <commentList>
    <comment ref="D17" authorId="0">
      <text>
        <r>
          <rPr>
            <sz val="10"/>
            <rFont val="SimSun"/>
            <charset val="134"/>
          </rPr>
          <t>======
ID#AAABdedbOqg
REMARKS    (2021-07-26 07:06:40)
FORWARDED TO FMB</t>
        </r>
      </text>
    </comment>
    <comment ref="D21" authorId="0">
      <text>
        <r>
          <rPr>
            <sz val="10"/>
            <rFont val="SimSun"/>
            <charset val="134"/>
          </rPr>
          <t>======
ID#AAABdedbPH0
REMARKS    (2021-07-26 07:06:40)
FORWARDED TO FMB
September 03, 2019</t>
        </r>
      </text>
    </comment>
  </commentList>
</comments>
</file>

<file path=xl/comments48.xml><?xml version="1.0" encoding="utf-8"?>
<comments xmlns="http://schemas.openxmlformats.org/spreadsheetml/2006/main">
  <authors>
    <author/>
  </authors>
  <commentList>
    <comment ref="C4" authorId="0">
      <text>
        <r>
          <rPr>
            <sz val="10"/>
            <rFont val="SimSun"/>
            <charset val="134"/>
          </rPr>
          <t>======
ID#AAABdedbOfE
NGP-GIS    (2021-07-26 07:06:40)
4 sites only Forwarded to FMB
1 site for Mangrove- waiting/hold</t>
        </r>
      </text>
    </comment>
    <comment ref="C6" authorId="0">
      <text>
        <r>
          <rPr>
            <sz val="10"/>
            <rFont val="SimSun"/>
            <charset val="134"/>
          </rPr>
          <t>======
ID#AAABdedbPV4
NGP-GIS    (2021-07-26 07:06:40)
Forwarded to FMB
Oct. 11, 2019
Email Oct. 15, 2019</t>
        </r>
      </text>
    </comment>
    <comment ref="C19" authorId="0">
      <text>
        <r>
          <rPr>
            <sz val="10"/>
            <rFont val="SimSun"/>
            <charset val="134"/>
          </rPr>
          <t>======
ID#AAABdedbO5A
NGP-GIS    (2021-07-26 07:06:40)
Forwarded to FMB
Nov. 11, 2019</t>
        </r>
      </text>
    </comment>
    <comment ref="C21" authorId="0">
      <text>
        <r>
          <rPr>
            <sz val="10"/>
            <rFont val="SimSun"/>
            <charset val="134"/>
          </rPr>
          <t>======
ID#AAABdedHoeA
NGP-GIS    (2021-07-26 07:06:40)
Forwarded to FMB
Oct. 11, 2019
Email Oct. 15, 2019</t>
        </r>
      </text>
    </comment>
  </commentList>
</comments>
</file>

<file path=xl/comments49.xml><?xml version="1.0" encoding="utf-8"?>
<comments xmlns="http://schemas.openxmlformats.org/spreadsheetml/2006/main">
  <authors>
    <author/>
  </authors>
  <commentList>
    <comment ref="F3" authorId="0">
      <text>
        <r>
          <rPr>
            <sz val="10"/>
            <rFont val="SimSun"/>
            <charset val="134"/>
          </rPr>
          <t>======
ID#AAABdedbPWI
NGP-GIS    (2021-07-26 07:06:40)
original copy</t>
        </r>
      </text>
    </comment>
    <comment ref="G3" authorId="0">
      <text>
        <r>
          <rPr>
            <sz val="10"/>
            <rFont val="SimSun"/>
            <charset val="134"/>
          </rPr>
          <t>======
ID#AAABdedHogc
NGP-GIS    (2021-07-26 07:06:40)
Original Copy</t>
        </r>
      </text>
    </comment>
    <comment ref="F5" authorId="0">
      <text>
        <r>
          <rPr>
            <sz val="10"/>
            <rFont val="SimSun"/>
            <charset val="134"/>
          </rPr>
          <t>======
ID#AAABdedbOZ0
NGP-GIS    (2021-07-26 07:06:40)
scanned copy-FBC
original copy-FBC</t>
        </r>
      </text>
    </comment>
    <comment ref="F6" authorId="0">
      <text>
        <r>
          <rPr>
            <sz val="10"/>
            <rFont val="SimSun"/>
            <charset val="134"/>
          </rPr>
          <t>======
ID#AAABdedbPBU
NGP-GIS    (2021-07-26 07:06:40)
scanned copy-LTC</t>
        </r>
      </text>
    </comment>
    <comment ref="H6" authorId="0">
      <text>
        <r>
          <rPr>
            <sz val="10"/>
            <rFont val="SimSun"/>
            <charset val="134"/>
          </rPr>
          <t>======
ID#AAABdedbOis
NGP-GIS    (2021-07-26 07:06:40)
advance copy-RFC</t>
        </r>
      </text>
    </comment>
    <comment ref="F7" authorId="0">
      <text>
        <r>
          <rPr>
            <sz val="10"/>
            <rFont val="SimSun"/>
            <charset val="134"/>
          </rPr>
          <t>======
ID#AAABdedbOoY
NGP-GIS    (2021-07-26 07:06:40)
scanned copy-CC</t>
        </r>
      </text>
    </comment>
    <comment ref="H7" authorId="0">
      <text>
        <r>
          <rPr>
            <sz val="10"/>
            <rFont val="SimSun"/>
            <charset val="134"/>
          </rPr>
          <t>======
ID#AAABdedbO_o
NGP-GIS    (2021-07-26 07:06:40)
advance copy-FAC</t>
        </r>
      </text>
    </comment>
    <comment ref="K7" authorId="0">
      <text>
        <r>
          <rPr>
            <sz val="10"/>
            <rFont val="SimSun"/>
            <charset val="134"/>
          </rPr>
          <t>======
ID#AAABdedbOgc
NGP-GIS    (2021-07-26 07:06:40)
Geotagged Photos dated 5/26/2019 Site visited for the month of JUNE 2019</t>
        </r>
      </text>
    </comment>
    <comment ref="F8" authorId="0">
      <text>
        <r>
          <rPr>
            <sz val="10"/>
            <rFont val="SimSun"/>
            <charset val="134"/>
          </rPr>
          <t>======
ID#AAABdedbPEY
NGP-GIS    (2021-07-26 07:06:40)
scanned copy-EDG
original copy-EDG</t>
        </r>
      </text>
    </comment>
    <comment ref="F9" authorId="0">
      <text>
        <r>
          <rPr>
            <sz val="10"/>
            <rFont val="SimSun"/>
            <charset val="134"/>
          </rPr>
          <t>======
ID#AAABdedbOS0
NGP-GIS    (2021-07-26 07:06:40)
scanned copy-AIV
original copy-AIV</t>
        </r>
      </text>
    </comment>
    <comment ref="F10" authorId="0">
      <text>
        <r>
          <rPr>
            <sz val="10"/>
            <rFont val="SimSun"/>
            <charset val="134"/>
          </rPr>
          <t>======
ID#AAABdedbPLE
NGP-GIS    (2021-07-26 07:06:40)
scanned copy-AAB
scanned copy-AAB</t>
        </r>
      </text>
    </comment>
    <comment ref="G10" authorId="0">
      <text>
        <r>
          <rPr>
            <sz val="10"/>
            <rFont val="SimSun"/>
            <charset val="134"/>
          </rPr>
          <t>======
ID#AAABdedbPQg
NGP-GIS    (2021-07-26 07:06:40)
Original Copy-AAB</t>
        </r>
      </text>
    </comment>
    <comment ref="H10" authorId="0">
      <text>
        <r>
          <rPr>
            <sz val="10"/>
            <rFont val="SimSun"/>
            <charset val="134"/>
          </rPr>
          <t>======
ID#AAABdedbPDM
NGP-GIS    (2021-07-26 07:06:40)
advance copy-FDG</t>
        </r>
      </text>
    </comment>
    <comment ref="F12" authorId="0">
      <text>
        <r>
          <rPr>
            <sz val="10"/>
            <rFont val="SimSun"/>
            <charset val="134"/>
          </rPr>
          <t>======
ID#AAABdedbOyg
NGP-GIS    (2021-07-26 07:06:40)
original copy - PENRO MJ</t>
        </r>
      </text>
    </comment>
    <comment ref="F13" authorId="0">
      <text>
        <r>
          <rPr>
            <sz val="10"/>
            <rFont val="SimSun"/>
            <charset val="134"/>
          </rPr>
          <t>======
ID#AAABdedbPJE
NGP-GIS    (2021-07-26 07:06:40)
original copy-AEG</t>
        </r>
      </text>
    </comment>
    <comment ref="F16" authorId="0">
      <text>
        <r>
          <rPr>
            <sz val="10"/>
            <rFont val="SimSun"/>
            <charset val="134"/>
          </rPr>
          <t>======
ID#AAABdedHock
NGP-GIS    (2021-07-26 07:06:40)
scanned copy- EET
original copy-EET</t>
        </r>
      </text>
    </comment>
    <comment ref="G16" authorId="0">
      <text>
        <r>
          <rPr>
            <sz val="10"/>
            <rFont val="SimSun"/>
            <charset val="134"/>
          </rPr>
          <t>======
ID#AAABdedbPEQ
NGP-GIS    (2021-07-26 07:06:40)
advance copy-EET
Original Copy-EET</t>
        </r>
      </text>
    </comment>
    <comment ref="H16" authorId="0">
      <text>
        <r>
          <rPr>
            <sz val="10"/>
            <rFont val="SimSun"/>
            <charset val="134"/>
          </rPr>
          <t>======
ID#AAABdedbOxc
NGP-GIS    (2021-07-26 07:06:40)
advance copy scanned-EET</t>
        </r>
      </text>
    </comment>
    <comment ref="F17" authorId="0">
      <text>
        <r>
          <rPr>
            <sz val="10"/>
            <rFont val="SimSun"/>
            <charset val="134"/>
          </rPr>
          <t>======
ID#AAABdedbPN0
NGP-GIS    (2021-07-26 07:06:40)
scanned copy-CEQ</t>
        </r>
      </text>
    </comment>
    <comment ref="G17" authorId="0">
      <text>
        <r>
          <rPr>
            <sz val="10"/>
            <rFont val="SimSun"/>
            <charset val="134"/>
          </rPr>
          <t>======
ID#AAABdedHoX4
NGP-GIS    (2021-07-26 07:06:40)
Original Copy-CEQ</t>
        </r>
      </text>
    </comment>
    <comment ref="F18" authorId="0">
      <text>
        <r>
          <rPr>
            <sz val="10"/>
            <rFont val="SimSun"/>
            <charset val="134"/>
          </rPr>
          <t>======
ID#AAABdedbO00
NGP-GIS    (2021-07-26 07:06:40)
scanned copy-ELD</t>
        </r>
      </text>
    </comment>
    <comment ref="G18" authorId="0">
      <text>
        <r>
          <rPr>
            <sz val="10"/>
            <rFont val="SimSun"/>
            <charset val="134"/>
          </rPr>
          <t>======
ID#AAABdedbOds
NGP-GIS    (2021-07-26 07:06:40)
advance copy-ELD</t>
        </r>
      </text>
    </comment>
    <comment ref="H18" authorId="0">
      <text>
        <r>
          <rPr>
            <sz val="10"/>
            <rFont val="SimSun"/>
            <charset val="134"/>
          </rPr>
          <t>======
ID#AAABdedbPDc
NGP-GIS    (2021-07-26 07:06:40)
advance copy SCANNED-ELD</t>
        </r>
      </text>
    </comment>
    <comment ref="F20" authorId="0">
      <text>
        <r>
          <rPr>
            <sz val="10"/>
            <rFont val="SimSun"/>
            <charset val="134"/>
          </rPr>
          <t>======
ID#AAABdedbOW0
NGP-GIS    (2021-07-26 07:06:40)
scanned copy-IMD
original copy-IMD</t>
        </r>
      </text>
    </comment>
    <comment ref="F21" authorId="0">
      <text>
        <r>
          <rPr>
            <sz val="10"/>
            <rFont val="SimSun"/>
            <charset val="134"/>
          </rPr>
          <t>======
ID#AAABdedbOto
NGP-GIS    (2021-07-26 07:06:40)
scanned copy-MCL
original copy-MCL</t>
        </r>
      </text>
    </comment>
  </commentList>
</comments>
</file>

<file path=xl/comments50.xml><?xml version="1.0" encoding="utf-8"?>
<comments xmlns="http://schemas.openxmlformats.org/spreadsheetml/2006/main">
  <authors>
    <author/>
  </authors>
  <commentList>
    <comment ref="AA10" authorId="0">
      <text>
        <r>
          <rPr>
            <sz val="10"/>
            <rFont val="SimSun"/>
            <charset val="134"/>
          </rPr>
          <t>======
ID#AAABdedHobo
DENR    (2023-03-16 06:37:40)
Instead of 12, the actual is 1</t>
        </r>
      </text>
    </comment>
    <comment ref="H13" authorId="0">
      <text>
        <r>
          <rPr>
            <sz val="10"/>
            <rFont val="SimSun"/>
            <charset val="134"/>
          </rPr>
          <t>======
ID#AAABdedbOeQ
    (2023-03-16 06:37:40)
Only PO for bamboo production</t>
        </r>
      </text>
    </comment>
    <comment ref="H14" authorId="0">
      <text>
        <r>
          <rPr>
            <sz val="10"/>
            <rFont val="SimSun"/>
            <charset val="134"/>
          </rPr>
          <t>======
ID#AAABdedbOYk
    (2023-03-16 06:37:40)
Only PO for bamboo production</t>
        </r>
      </text>
    </comment>
    <comment ref="H24" authorId="0">
      <text>
        <r>
          <rPr>
            <sz val="10"/>
            <rFont val="SimSun"/>
            <charset val="134"/>
          </rPr>
          <t>======
ID#AAABdedbOws
    (2023-03-16 06:37:40)
Kulang ng 1 LOA</t>
        </r>
      </text>
    </comment>
    <comment ref="H28" authorId="0">
      <text>
        <r>
          <rPr>
            <sz val="10"/>
            <rFont val="SimSun"/>
            <charset val="134"/>
          </rPr>
          <t>======
ID#AAABdedbO0o
    (2023-03-16 06:37:40)
Only PO for bamboo production</t>
        </r>
      </text>
    </comment>
  </commentList>
</comments>
</file>

<file path=xl/comments51.xml><?xml version="1.0" encoding="utf-8"?>
<comments xmlns="http://schemas.openxmlformats.org/spreadsheetml/2006/main">
  <authors>
    <author/>
  </authors>
  <commentList>
    <comment ref="AA10" authorId="0">
      <text>
        <r>
          <rPr>
            <sz val="10"/>
            <rFont val="SimSun"/>
            <charset val="134"/>
          </rPr>
          <t>======
ID#AAABdedbOcg
DENR    (2023-03-16 06:37:40)
Instead of 12, the actual is 1</t>
        </r>
      </text>
    </comment>
    <comment ref="H13" authorId="0">
      <text>
        <r>
          <rPr>
            <sz val="10"/>
            <rFont val="SimSun"/>
            <charset val="134"/>
          </rPr>
          <t>======
ID#AAABdedHog8
    (2023-03-16 06:37:40)
Only PO for bamboo production</t>
        </r>
      </text>
    </comment>
    <comment ref="H14" authorId="0">
      <text>
        <r>
          <rPr>
            <sz val="10"/>
            <rFont val="SimSun"/>
            <charset val="134"/>
          </rPr>
          <t>======
ID#AAABdedbPJI
    (2023-03-16 06:37:40)
Only PO for bamboo production</t>
        </r>
      </text>
    </comment>
    <comment ref="H24" authorId="0">
      <text>
        <r>
          <rPr>
            <sz val="10"/>
            <rFont val="SimSun"/>
            <charset val="134"/>
          </rPr>
          <t>======
ID#AAABdedbOzc
    (2023-03-16 06:37:40)
Kulang ng 1 LOA</t>
        </r>
      </text>
    </comment>
    <comment ref="H28" authorId="0">
      <text>
        <r>
          <rPr>
            <sz val="10"/>
            <rFont val="SimSun"/>
            <charset val="134"/>
          </rPr>
          <t>======
ID#AAABdedbOvA
    (2023-03-16 06:37:40)
Only PO for bamboo production</t>
        </r>
      </text>
    </comment>
  </commentList>
</comments>
</file>

<file path=xl/comments52.xml><?xml version="1.0" encoding="utf-8"?>
<comments xmlns="http://schemas.openxmlformats.org/spreadsheetml/2006/main">
  <authors>
    <author/>
  </authors>
  <commentList>
    <comment ref="D4" authorId="0">
      <text>
        <r>
          <rPr>
            <sz val="10"/>
            <rFont val="SimSun"/>
            <charset val="134"/>
          </rPr>
          <t>======
ID#AAABdedHofc
REMARKS    (2021-07-26 07:06:40)
FORWARDED TO FMB
February 01, 2019</t>
        </r>
      </text>
    </comment>
    <comment ref="D11" authorId="0">
      <text>
        <r>
          <rPr>
            <sz val="10"/>
            <rFont val="SimSun"/>
            <charset val="134"/>
          </rPr>
          <t>======
ID#AAABdedHocA
REMARKS    (2021-07-26 07:06:40)
FORWARDED TO FMB
February 01, 2019</t>
        </r>
      </text>
    </comment>
    <comment ref="D15" authorId="0">
      <text>
        <r>
          <rPr>
            <sz val="10"/>
            <rFont val="SimSun"/>
            <charset val="134"/>
          </rPr>
          <t>======
ID#AAABdedbO-U
REMARKS    (2021-07-26 07:06:40)
FORWARDED TO FMB
February 01, 2019</t>
        </r>
      </text>
    </comment>
  </commentList>
</comments>
</file>

<file path=xl/comments53.xml><?xml version="1.0" encoding="utf-8"?>
<comments xmlns="http://schemas.openxmlformats.org/spreadsheetml/2006/main">
  <authors>
    <author/>
  </authors>
  <commentList>
    <comment ref="D4" authorId="0">
      <text>
        <r>
          <rPr>
            <sz val="10"/>
            <rFont val="SimSun"/>
            <charset val="134"/>
          </rPr>
          <t>======
ID#AAABdedbPPY
REMARKS    (2021-07-26 07:06:40)
FORWARDED TO FMB
February 01, 2019
MEMO ONLY</t>
        </r>
      </text>
    </comment>
    <comment ref="D6" authorId="0">
      <text>
        <r>
          <rPr>
            <sz val="10"/>
            <rFont val="SimSun"/>
            <charset val="134"/>
          </rPr>
          <t>======
ID#AAABdedbOYA
REMARKS    (2021-07-26 07:06:40)
FORWARDED TO FMB
February 01, 2019
MEMO ONLY</t>
        </r>
      </text>
    </comment>
    <comment ref="D8" authorId="0">
      <text>
        <r>
          <rPr>
            <sz val="10"/>
            <rFont val="SimSun"/>
            <charset val="134"/>
          </rPr>
          <t>======
ID#AAABdedbPHM
REMARKS    (2021-07-26 07:06:40)
FORWARDED TO FMB
February 01, 2019
MEMO ONLY</t>
        </r>
      </text>
    </comment>
    <comment ref="D9" authorId="0">
      <text>
        <r>
          <rPr>
            <sz val="10"/>
            <rFont val="SimSun"/>
            <charset val="134"/>
          </rPr>
          <t>======
ID#AAABdedbPPc
REMARKS    (2021-07-26 07:06:40)
FORWARDED TO FMB
February 01, 2019
MEMO ONLY</t>
        </r>
      </text>
    </comment>
    <comment ref="D10" authorId="0">
      <text>
        <r>
          <rPr>
            <sz val="10"/>
            <rFont val="SimSun"/>
            <charset val="134"/>
          </rPr>
          <t>======
ID#AAABdedbOYo
REMARKS    (2021-07-26 07:06:40)
FORWARDED TO FMB
February 01, 2019
MEMO ONLY</t>
        </r>
      </text>
    </comment>
    <comment ref="D11" authorId="0">
      <text>
        <r>
          <rPr>
            <sz val="10"/>
            <rFont val="SimSun"/>
            <charset val="134"/>
          </rPr>
          <t>======
ID#AAABdedbO1I
REMARKS    (2021-07-26 07:06:40)
FORWARDED TO FMB
February 01, 2019
MEMO ONLY</t>
        </r>
      </text>
    </comment>
    <comment ref="D13" authorId="0">
      <text>
        <r>
          <rPr>
            <sz val="10"/>
            <rFont val="SimSun"/>
            <charset val="134"/>
          </rPr>
          <t>======
ID#AAABdedbO7A
REMARKS    (2021-07-26 07:06:40)
FORWARDED TO FMB
February 01, 2019
MEMO ONLY</t>
        </r>
      </text>
    </comment>
    <comment ref="D15" authorId="0">
      <text>
        <r>
          <rPr>
            <sz val="10"/>
            <rFont val="SimSun"/>
            <charset val="134"/>
          </rPr>
          <t>======
ID#AAABdedbOig
REMARKS    (2021-07-26 07:06:40)
FORWARDED TO FMB
February 01, 2019
MEMO ONLY</t>
        </r>
      </text>
    </comment>
    <comment ref="D18" authorId="0">
      <text>
        <r>
          <rPr>
            <sz val="10"/>
            <rFont val="SimSun"/>
            <charset val="134"/>
          </rPr>
          <t>======
ID#AAABdedbOpE
REMARKS    (2021-07-26 07:06:40)
FORWARDED TO FMB
February 01, 2019
MEMO ONLY</t>
        </r>
      </text>
    </comment>
    <comment ref="D22" authorId="0">
      <text>
        <r>
          <rPr>
            <sz val="10"/>
            <rFont val="SimSun"/>
            <charset val="134"/>
          </rPr>
          <t>======
ID#AAABdedbOno
REMARKS    (2021-07-26 07:06:40)
FORWARDED TO FMB
February 01, 2019
MEMO ONLY</t>
        </r>
      </text>
    </comment>
  </commentList>
</comments>
</file>

<file path=xl/comments54.xml><?xml version="1.0" encoding="utf-8"?>
<comments xmlns="http://schemas.openxmlformats.org/spreadsheetml/2006/main">
  <authors>
    <author/>
  </authors>
  <commentList>
    <comment ref="D4" authorId="0">
      <text>
        <r>
          <rPr>
            <sz val="10"/>
            <rFont val="SimSun"/>
            <charset val="134"/>
          </rPr>
          <t>======
ID#AAABdedbOyk
REMARKS    (2021-07-26 07:06:40)
FORWARDED TO FMB
February 01, 2019
MEMO ONLY</t>
        </r>
      </text>
    </comment>
    <comment ref="D5" authorId="0">
      <text>
        <r>
          <rPr>
            <sz val="10"/>
            <rFont val="SimSun"/>
            <charset val="134"/>
          </rPr>
          <t>======
ID#AAABdedbOk0
REMARKS    (2021-07-26 07:06:40)
FORWARDED TO FMB
February 01, 2019
MEMO ONLY</t>
        </r>
      </text>
    </comment>
    <comment ref="D6" authorId="0">
      <text>
        <r>
          <rPr>
            <sz val="10"/>
            <rFont val="SimSun"/>
            <charset val="134"/>
          </rPr>
          <t>======
ID#AAABdedbOdg
REMARKS    (2021-07-26 07:06:40)
FORWARDED TO FMB
February 01, 2019
MEMO ONLY</t>
        </r>
      </text>
    </comment>
    <comment ref="D7" authorId="0">
      <text>
        <r>
          <rPr>
            <sz val="10"/>
            <rFont val="SimSun"/>
            <charset val="134"/>
          </rPr>
          <t>======
ID#AAABdedbPM0
REMARKS    (2021-07-26 07:06:40)
FORWARDED TO FMB
February 01, 2019
MEMO ONLY</t>
        </r>
      </text>
    </comment>
    <comment ref="D8" authorId="0">
      <text>
        <r>
          <rPr>
            <sz val="10"/>
            <rFont val="SimSun"/>
            <charset val="134"/>
          </rPr>
          <t>======
ID#AAABdedHohU
REMARKS    (2021-07-26 07:06:40)
FORWARDED TO FMB
February 01, 2019
MEMO ONLY</t>
        </r>
      </text>
    </comment>
    <comment ref="D9" authorId="0">
      <text>
        <r>
          <rPr>
            <sz val="10"/>
            <rFont val="SimSun"/>
            <charset val="134"/>
          </rPr>
          <t>======
ID#AAABdedHofk
REMARKS    (2021-07-26 07:06:40)
FORWARDED TO FMB
February 01, 2019
MEMO ONLY</t>
        </r>
      </text>
    </comment>
    <comment ref="D10" authorId="0">
      <text>
        <r>
          <rPr>
            <sz val="10"/>
            <rFont val="SimSun"/>
            <charset val="134"/>
          </rPr>
          <t>======
ID#AAABdedbOfY
REMARKS    (2021-07-26 07:06:40)
FORWARDED TO FMB
February 01, 2019
MEMO ONLY</t>
        </r>
      </text>
    </comment>
    <comment ref="D11" authorId="0">
      <text>
        <r>
          <rPr>
            <sz val="10"/>
            <rFont val="SimSun"/>
            <charset val="134"/>
          </rPr>
          <t>======
ID#AAABdedbOsg
REMARKS    (2021-07-26 07:06:40)
FORWARDED TO FMB
February 01, 2019
MEMO ONLY</t>
        </r>
      </text>
    </comment>
    <comment ref="D13" authorId="0">
      <text>
        <r>
          <rPr>
            <sz val="10"/>
            <rFont val="SimSun"/>
            <charset val="134"/>
          </rPr>
          <t>======
ID#AAABdedbO2s
REMARKS    (2021-07-26 07:06:40)
FORWARDED TO FMB
February 01, 2019
MEMO ONLY</t>
        </r>
      </text>
    </comment>
    <comment ref="D14" authorId="0">
      <text>
        <r>
          <rPr>
            <sz val="10"/>
            <rFont val="SimSun"/>
            <charset val="134"/>
          </rPr>
          <t>======
ID#AAABdedbO2Y
REMARKS    (2021-07-26 07:06:40)
FORWARDED TO FMB
February 01, 2019
MEMO ONLY</t>
        </r>
      </text>
    </comment>
    <comment ref="C15" authorId="0">
      <text>
        <r>
          <rPr>
            <sz val="10"/>
            <rFont val="SimSun"/>
            <charset val="134"/>
          </rPr>
          <t>======
ID#AAABdedHoe4
NGP-GIS    (2021-07-26 07:06:40)
5 Pictures with only 4 valid data</t>
        </r>
      </text>
    </comment>
    <comment ref="D15" authorId="0">
      <text>
        <r>
          <rPr>
            <sz val="10"/>
            <rFont val="SimSun"/>
            <charset val="134"/>
          </rPr>
          <t>======
ID#AAABdedbPE4
REMARKS    (2021-07-26 07:06:40)
FORWARDED TO FMB
February 01, 2019
MEMO ONLY</t>
        </r>
      </text>
    </comment>
    <comment ref="D17" authorId="0">
      <text>
        <r>
          <rPr>
            <sz val="10"/>
            <rFont val="SimSun"/>
            <charset val="134"/>
          </rPr>
          <t>======
ID#AAABdedbOs8
REMARKS    (2021-07-26 07:06:40)
FORWARDED TO FMB
February 01, 2019
MEMO ONLY</t>
        </r>
      </text>
    </comment>
    <comment ref="D18" authorId="0">
      <text>
        <r>
          <rPr>
            <sz val="10"/>
            <rFont val="SimSun"/>
            <charset val="134"/>
          </rPr>
          <t>======
ID#AAABdedbOSg
REMARKS    (2021-07-26 07:06:40)
FORWARDED TO FMB
February 01, 2019
MEMO ONLY</t>
        </r>
      </text>
    </comment>
    <comment ref="D19" authorId="0">
      <text>
        <r>
          <rPr>
            <sz val="10"/>
            <rFont val="SimSun"/>
            <charset val="134"/>
          </rPr>
          <t>======
ID#AAABdedHogA
REMARKS    (2021-07-26 07:06:40)
FORWARDED TO FMB
February 01, 2019
MEMO ONLY</t>
        </r>
      </text>
    </comment>
    <comment ref="D21" authorId="0">
      <text>
        <r>
          <rPr>
            <sz val="10"/>
            <rFont val="SimSun"/>
            <charset val="134"/>
          </rPr>
          <t>======
ID#AAABdedbO_M
REMARKS    (2021-07-26 07:06:40)
FORWARDED TO FMB
February 01, 2019
MEMO ONLY</t>
        </r>
      </text>
    </comment>
    <comment ref="D22" authorId="0">
      <text>
        <r>
          <rPr>
            <sz val="10"/>
            <rFont val="SimSun"/>
            <charset val="134"/>
          </rPr>
          <t>======
ID#AAABdedbPWM
REMARKS    (2021-07-26 07:06:40)
FORWARDED TO FMB
February 01, 2019
MEMO ONLY</t>
        </r>
      </text>
    </comment>
  </commentList>
</comments>
</file>

<file path=xl/comments55.xml><?xml version="1.0" encoding="utf-8"?>
<comments xmlns="http://schemas.openxmlformats.org/spreadsheetml/2006/main">
  <authors>
    <author/>
  </authors>
  <commentList>
    <comment ref="D4" authorId="0">
      <text>
        <r>
          <rPr>
            <sz val="10"/>
            <rFont val="SimSun"/>
            <charset val="134"/>
          </rPr>
          <t>======
ID#AAABdedHob0
REMARKS    (2021-07-26 07:06:40)
Original Copy
FORWARDED TO FMB
February 06, 2019</t>
        </r>
      </text>
    </comment>
    <comment ref="D5" authorId="0">
      <text>
        <r>
          <rPr>
            <sz val="10"/>
            <rFont val="SimSun"/>
            <charset val="134"/>
          </rPr>
          <t>======
ID#AAABdedbOnc
REMARKS    (2021-07-26 07:06:40)
Original Copy
FORWARDED TO FMB
April 10, 2019</t>
        </r>
      </text>
    </comment>
    <comment ref="D6" authorId="0">
      <text>
        <r>
          <rPr>
            <sz val="10"/>
            <rFont val="SimSun"/>
            <charset val="134"/>
          </rPr>
          <t>======
ID#AAABdedbOqE
REMARKS    (2021-07-26 07:06:40)
Scanned Copy
FORWARDED TO FMB
February 06, 2019</t>
        </r>
      </text>
    </comment>
    <comment ref="E6" authorId="0">
      <text>
        <r>
          <rPr>
            <sz val="10"/>
            <rFont val="SimSun"/>
            <charset val="134"/>
          </rPr>
          <t>======
ID#AAABdedbOWY
REMARKS    (2021-07-26 07:06:40)
Original Copy
FORWARDED TO FMB
February 15, 2019</t>
        </r>
      </text>
    </comment>
    <comment ref="D7" authorId="0">
      <text>
        <r>
          <rPr>
            <sz val="10"/>
            <rFont val="SimSun"/>
            <charset val="134"/>
          </rPr>
          <t>======
ID#AAABdedHobU
REMARKS    (2021-07-26 07:06:40)
Scanned Copy
FORWARDED TO FMB
February 06, 2019</t>
        </r>
      </text>
    </comment>
    <comment ref="E7" authorId="0">
      <text>
        <r>
          <rPr>
            <sz val="10"/>
            <rFont val="SimSun"/>
            <charset val="134"/>
          </rPr>
          <t>======
ID#AAABdedbOxk
REMARKS    (2021-07-26 07:06:40)
Original Copy
FORWARDED TO FMB
April 10, 2019</t>
        </r>
      </text>
    </comment>
    <comment ref="D8" authorId="0">
      <text>
        <r>
          <rPr>
            <sz val="10"/>
            <rFont val="SimSun"/>
            <charset val="134"/>
          </rPr>
          <t>======
ID#AAABdedbPLI
REMARKS    (2021-07-26 07:06:40)
Scanned Copy
FORWARDED TO FMB
February 06, 2019</t>
        </r>
      </text>
    </comment>
    <comment ref="E8" authorId="0">
      <text>
        <r>
          <rPr>
            <sz val="10"/>
            <rFont val="SimSun"/>
            <charset val="134"/>
          </rPr>
          <t>======
ID#AAABdedbObM
REMARKS    (2021-07-26 07:06:40)
Original Copy
FORWARDED TO FMB
April 10, 2019</t>
        </r>
      </text>
    </comment>
    <comment ref="D9" authorId="0">
      <text>
        <r>
          <rPr>
            <sz val="10"/>
            <rFont val="SimSun"/>
            <charset val="134"/>
          </rPr>
          <t>======
ID#AAABdedbPJk
REMARKS    (2021-07-26 07:06:40)
Not signed, Scanned Copy
FORWARDED TO FMB
February 06, 2019</t>
        </r>
      </text>
    </comment>
    <comment ref="E9" authorId="0">
      <text>
        <r>
          <rPr>
            <sz val="10"/>
            <rFont val="SimSun"/>
            <charset val="134"/>
          </rPr>
          <t>======
ID#AAABdedbOUg
REMARKS    (2021-07-26 07:06:40)
Original Copy
FORWARDED TO FMB
February 15, 2019</t>
        </r>
      </text>
    </comment>
    <comment ref="D10" authorId="0">
      <text>
        <r>
          <rPr>
            <sz val="10"/>
            <rFont val="SimSun"/>
            <charset val="134"/>
          </rPr>
          <t>======
ID#AAABdedbPMk
REMARKS    (2021-07-26 07:06:40)
Scanned Copy
FORWARDED TO FMB
February 06, 2019</t>
        </r>
      </text>
    </comment>
    <comment ref="D11" authorId="0">
      <text>
        <r>
          <rPr>
            <sz val="10"/>
            <rFont val="SimSun"/>
            <charset val="134"/>
          </rPr>
          <t>======
ID#AAABdedbOXo
REMARKS    (2021-07-26 07:06:40)
Scanned Copy
FORWARDED TO FMB
February 06, 2019</t>
        </r>
      </text>
    </comment>
    <comment ref="E11" authorId="0">
      <text>
        <r>
          <rPr>
            <sz val="10"/>
            <rFont val="SimSun"/>
            <charset val="134"/>
          </rPr>
          <t>======
ID#AAABdedHogI
REMARKS    (2021-07-26 07:06:40)
Original Copy
FORWARDED TO FMB
April 10, 2019</t>
        </r>
      </text>
    </comment>
    <comment ref="D13" authorId="0">
      <text>
        <r>
          <rPr>
            <sz val="10"/>
            <rFont val="SimSun"/>
            <charset val="134"/>
          </rPr>
          <t>======
ID#AAABdedHoYQ
REMARKS    (2021-07-26 07:06:40)
Original Copy
FORWARDED TO FMB
February 06, 2019</t>
        </r>
      </text>
    </comment>
    <comment ref="D14" authorId="0">
      <text>
        <r>
          <rPr>
            <sz val="10"/>
            <rFont val="SimSun"/>
            <charset val="134"/>
          </rPr>
          <t>======
ID#AAABdedbOzI
REMARKS    (2021-07-26 07:06:40)
Original Copy
FORWARDED TO FMB
February 15, 2019</t>
        </r>
      </text>
    </comment>
    <comment ref="D15" authorId="0">
      <text>
        <r>
          <rPr>
            <sz val="10"/>
            <rFont val="SimSun"/>
            <charset val="134"/>
          </rPr>
          <t>======
ID#AAABdea4sQ4
REMARKS    (2021-07-26 07:06:40)
ORIGINAL COPY
FORWARDED TO FMB
AUG. 27, 2019</t>
        </r>
      </text>
    </comment>
    <comment ref="D17" authorId="0">
      <text>
        <r>
          <rPr>
            <sz val="10"/>
            <rFont val="SimSun"/>
            <charset val="134"/>
          </rPr>
          <t>======
ID#AAABdedbOYs
REMARKS    (2021-07-26 07:06:40)
Scanned Copy
FORWARDED TO FMB
February 06, 2019</t>
        </r>
      </text>
    </comment>
    <comment ref="E17" authorId="0">
      <text>
        <r>
          <rPr>
            <sz val="10"/>
            <rFont val="SimSun"/>
            <charset val="134"/>
          </rPr>
          <t>======
ID#AAABdedbOaU
REMARKS    (2021-07-26 07:06:40)
Original Copy
FORWARDED TO FMB
February 15, 2019</t>
        </r>
      </text>
    </comment>
    <comment ref="D18" authorId="0">
      <text>
        <r>
          <rPr>
            <sz val="10"/>
            <rFont val="SimSun"/>
            <charset val="134"/>
          </rPr>
          <t>======
ID#AAABdedbOvM
REMARKS    (2021-07-26 07:06:40)
Scanned Copy
FORWARDED TO FMB
February 06, 2019</t>
        </r>
      </text>
    </comment>
    <comment ref="D19" authorId="0">
      <text>
        <r>
          <rPr>
            <sz val="10"/>
            <rFont val="SimSun"/>
            <charset val="134"/>
          </rPr>
          <t>======
ID#AAABdedbO10
REMARKS    (2021-07-26 07:06:40)
Scanned Copy
FORWARDED TO FMB
March 21, 2019</t>
        </r>
      </text>
    </comment>
    <comment ref="E19" authorId="0">
      <text>
        <r>
          <rPr>
            <sz val="10"/>
            <rFont val="SimSun"/>
            <charset val="134"/>
          </rPr>
          <t>======
ID#AAABdedbPRE
REMARKS    (2021-07-26 07:06:40)
Original Copy
FORWARDED TO FMB
April 10, 2019</t>
        </r>
      </text>
    </comment>
    <comment ref="F19" authorId="0">
      <text>
        <r>
          <rPr>
            <sz val="10"/>
            <rFont val="SimSun"/>
            <charset val="134"/>
          </rPr>
          <t>======
ID#AAABdedbOyw
REMARKS    (2021-07-26 07:06:40)
ORIGINAL COPY
FORWARDED TO FMB
AUG. 27, 2019</t>
        </r>
      </text>
    </comment>
    <comment ref="D21" authorId="0">
      <text>
        <r>
          <rPr>
            <sz val="10"/>
            <rFont val="SimSun"/>
            <charset val="134"/>
          </rPr>
          <t>======
ID#AAABdedbOX8
REMARKS    (2021-07-26 07:06:40)
Scanned Copy
FORWARDED TO FMB
February 06, 2019</t>
        </r>
      </text>
    </comment>
    <comment ref="E21" authorId="0">
      <text>
        <r>
          <rPr>
            <sz val="10"/>
            <rFont val="SimSun"/>
            <charset val="134"/>
          </rPr>
          <t>======
ID#AAABdedHodo
REMARKS    (2021-07-26 07:06:40)
Original Copy
FORWARDED TO FMB
February 15, 2019</t>
        </r>
      </text>
    </comment>
    <comment ref="F21" authorId="0">
      <text>
        <r>
          <rPr>
            <sz val="10"/>
            <rFont val="SimSun"/>
            <charset val="134"/>
          </rPr>
          <t>======
ID#AAABdedbOSA
REMARKS    (2021-07-26 07:06:40)
ORIGINAL COPY
FORWARDED TO FMB
AUG. 27, 2019</t>
        </r>
      </text>
    </comment>
    <comment ref="D22" authorId="0">
      <text>
        <r>
          <rPr>
            <sz val="10"/>
            <rFont val="SimSun"/>
            <charset val="134"/>
          </rPr>
          <t>======
ID#AAABdedbPOQ
REMARKS    (2021-07-26 07:06:40)
Scanned Copy
FORWARDED TO FMB
February 06, 2019</t>
        </r>
      </text>
    </comment>
    <comment ref="E22" authorId="0">
      <text>
        <r>
          <rPr>
            <sz val="10"/>
            <rFont val="SimSun"/>
            <charset val="134"/>
          </rPr>
          <t>======
ID#AAABdedbOcI
REMARKS    (2021-07-26 07:06:40)
Original Copy
FORWARDED TO FMB
February 27, 2019</t>
        </r>
      </text>
    </comment>
    <comment ref="F22" authorId="0">
      <text>
        <r>
          <rPr>
            <sz val="10"/>
            <rFont val="SimSun"/>
            <charset val="134"/>
          </rPr>
          <t>======
ID#AAABdedbPHo
REMARKS    (2021-07-26 07:06:40)
MEMO for re-submission of  site data with rectified details
FORWARDED TO FMB
June 21, 2019</t>
        </r>
      </text>
    </comment>
  </commentList>
</comments>
</file>

<file path=xl/comments56.xml><?xml version="1.0" encoding="utf-8"?>
<comments xmlns="http://schemas.openxmlformats.org/spreadsheetml/2006/main">
  <authors>
    <author/>
  </authors>
  <commentList>
    <comment ref="D4" authorId="0">
      <text>
        <r>
          <rPr>
            <sz val="10"/>
            <rFont val="SimSun"/>
            <charset val="134"/>
          </rPr>
          <t>======
ID#AAABdedbO9Q
REMARKS    (2021-07-26 07:06:40)
ADVANCE COPY
FORWARDED TO FMB
MARCH 07, 2019</t>
        </r>
      </text>
    </comment>
    <comment ref="E4" authorId="0">
      <text>
        <r>
          <rPr>
            <sz val="10"/>
            <rFont val="SimSun"/>
            <charset val="134"/>
          </rPr>
          <t>======
ID#AAABdedbOkk
REMARKS    (2021-07-26 07:06:40)
Original Copy
FORWARDED TO FMB
April 10, 2019</t>
        </r>
      </text>
    </comment>
    <comment ref="D6" authorId="0">
      <text>
        <r>
          <rPr>
            <sz val="10"/>
            <rFont val="SimSun"/>
            <charset val="134"/>
          </rPr>
          <t>======
ID#AAABdedbPK8
REMARKS    (2021-07-26 07:06:40)
Original Copy
FORWARDED TO FMB
April 10, 2019</t>
        </r>
      </text>
    </comment>
    <comment ref="D7" authorId="0">
      <text>
        <r>
          <rPr>
            <sz val="10"/>
            <rFont val="SimSun"/>
            <charset val="134"/>
          </rPr>
          <t>======
ID#AAABdedbOr8
REMARKS    (2021-07-26 07:06:40)
Original Copy
FORWARDED TO FMB
April 10, 2019</t>
        </r>
      </text>
    </comment>
    <comment ref="D9" authorId="0">
      <text>
        <r>
          <rPr>
            <sz val="10"/>
            <rFont val="SimSun"/>
            <charset val="134"/>
          </rPr>
          <t>======
ID#AAABdedbOqo
REMARKS    (2021-07-26 07:06:40)
Signatures were not fully accomplished
FORWARDED TO FMB
MARCH 26, 2019</t>
        </r>
      </text>
    </comment>
    <comment ref="D10" authorId="0">
      <text>
        <r>
          <rPr>
            <sz val="10"/>
            <rFont val="SimSun"/>
            <charset val="134"/>
          </rPr>
          <t>======
ID#AAABdedbPHs
REMARKS    (2021-07-26 07:06:40)
Original Copy
FORWARDED TO FMB
April 10, 2019</t>
        </r>
      </text>
    </comment>
    <comment ref="D11" authorId="0">
      <text>
        <r>
          <rPr>
            <sz val="10"/>
            <rFont val="SimSun"/>
            <charset val="134"/>
          </rPr>
          <t>======
ID#AAABdedHogY
REMARKS    (2021-07-26 07:06:40)
Original Copy
FORWARDED TO FMB
April 10, 2019</t>
        </r>
      </text>
    </comment>
    <comment ref="D17" authorId="0">
      <text>
        <r>
          <rPr>
            <sz val="10"/>
            <rFont val="SimSun"/>
            <charset val="134"/>
          </rPr>
          <t>======
ID#AAABdedHojM
REMARKS    (2021-07-26 07:06:40)
ADVANCE COPY
FORWARDED TO FMB
MARCH 07, 2019</t>
        </r>
      </text>
    </comment>
    <comment ref="E17" authorId="0">
      <text>
        <r>
          <rPr>
            <sz val="10"/>
            <rFont val="SimSun"/>
            <charset val="134"/>
          </rPr>
          <t>======
ID#AAABdedbOm4
REMARKS    (2021-07-26 07:06:40)
Original Copy
FORWARDED TO FMB
MARCH 22, 2019</t>
        </r>
      </text>
    </comment>
    <comment ref="D18" authorId="0">
      <text>
        <r>
          <rPr>
            <sz val="10"/>
            <rFont val="SimSun"/>
            <charset val="134"/>
          </rPr>
          <t>======
ID#AAABdedbOp0
REMARKS    (2021-07-26 07:06:40)
ADVANCE COPY, SCANNED
FORWARDED TO FMB
MARCH 26, 2019</t>
        </r>
      </text>
    </comment>
    <comment ref="E18" authorId="0">
      <text>
        <r>
          <rPr>
            <sz val="10"/>
            <rFont val="SimSun"/>
            <charset val="134"/>
          </rPr>
          <t>======
ID#AAABdedHoh0
REMARKS    (2021-07-26 07:06:40)
Original Copy
FORWARDED TO FMB
April 10, 2019</t>
        </r>
      </text>
    </comment>
    <comment ref="D19" authorId="0">
      <text>
        <r>
          <rPr>
            <sz val="10"/>
            <rFont val="SimSun"/>
            <charset val="134"/>
          </rPr>
          <t>======
ID#AAABdedbOfQ
REMARKS    (2021-07-26 07:06:40)
ADVANCE COPY
FORWARDED TO FMB
MARCH 19, 2019</t>
        </r>
      </text>
    </comment>
    <comment ref="E19" authorId="0">
      <text>
        <r>
          <rPr>
            <sz val="10"/>
            <rFont val="SimSun"/>
            <charset val="134"/>
          </rPr>
          <t>======
ID#AAABdedbO5o
REMARKS    (2021-07-26 07:06:40)
ADVANCE COPY, SCANNED
FORWARDED TO FMB
MARCH 26, 2019</t>
        </r>
      </text>
    </comment>
    <comment ref="F19" authorId="0">
      <text>
        <r>
          <rPr>
            <sz val="10"/>
            <rFont val="SimSun"/>
            <charset val="134"/>
          </rPr>
          <t>======
ID#AAABdedbPQM
REMARKS    (2021-07-26 07:06:40)
ORIGINAL COPY
FORWARDED TO FMB
MAY 06, 2019</t>
        </r>
      </text>
    </comment>
    <comment ref="G19" authorId="0">
      <text>
        <r>
          <rPr>
            <sz val="10"/>
            <rFont val="SimSun"/>
            <charset val="134"/>
          </rPr>
          <t>======
ID#AAABdedbPKE
REMARKS    (2021-07-26 07:06:40)
MEMO for incomplete data
MEMO Dated: August 09, 2019</t>
        </r>
      </text>
    </comment>
  </commentList>
</comments>
</file>

<file path=xl/comments57.xml><?xml version="1.0" encoding="utf-8"?>
<comments xmlns="http://schemas.openxmlformats.org/spreadsheetml/2006/main">
  <authors>
    <author/>
  </authors>
  <commentList>
    <comment ref="D6" authorId="0">
      <text>
        <r>
          <rPr>
            <sz val="10"/>
            <rFont val="SimSun"/>
            <charset val="134"/>
          </rPr>
          <t>======
ID#AAABdedbOw4
REMARKS    (2021-07-26 07:06:40)
Scanned Copy
FORWARDED TO FMB
April 10, 2019</t>
        </r>
      </text>
    </comment>
    <comment ref="D7" authorId="0">
      <text>
        <r>
          <rPr>
            <sz val="10"/>
            <rFont val="SimSun"/>
            <charset val="134"/>
          </rPr>
          <t>======
ID#AAABdedbPVo
REMARKS    (2021-07-26 07:06:40)
ADVANCE COPY, SCANNED
FORWARDED TO FMB
MARCH 29, 2019</t>
        </r>
      </text>
    </comment>
    <comment ref="E7" authorId="0">
      <text>
        <r>
          <rPr>
            <sz val="10"/>
            <rFont val="SimSun"/>
            <charset val="134"/>
          </rPr>
          <t>======
ID#AAABdedbOTE
REMARKS    (2021-07-26 07:06:40)
Scanned Copy
FORWARDED TO FMB
April 10, 2019</t>
        </r>
      </text>
    </comment>
    <comment ref="D8" authorId="0">
      <text>
        <r>
          <rPr>
            <sz val="10"/>
            <rFont val="SimSun"/>
            <charset val="134"/>
          </rPr>
          <t>======
ID#AAABdedbO8c
REMARKS    (2021-07-26 07:06:40)
ADVANCE COPY, not signed
FORWARDED TO FMB
MARCH 29, 2019</t>
        </r>
      </text>
    </comment>
    <comment ref="E8" authorId="0">
      <text>
        <r>
          <rPr>
            <sz val="10"/>
            <rFont val="SimSun"/>
            <charset val="134"/>
          </rPr>
          <t>======
ID#AAABdedbPVA
REMARKS    (2021-07-26 07:06:40)
Advance Copy
not signed
FORWARDED TO FMB
April 10, 2019</t>
        </r>
      </text>
    </comment>
    <comment ref="D11" authorId="0">
      <text>
        <r>
          <rPr>
            <sz val="10"/>
            <rFont val="SimSun"/>
            <charset val="134"/>
          </rPr>
          <t>======
ID#AAABdedbO3A
REMARKS    (2021-07-26 07:06:40)
ADVANCE COPY, SCANNED
FORWARDED TO FMB
MARCH 29, 2019</t>
        </r>
      </text>
    </comment>
    <comment ref="E11" authorId="0">
      <text>
        <r>
          <rPr>
            <sz val="10"/>
            <rFont val="SimSun"/>
            <charset val="134"/>
          </rPr>
          <t>======
ID#AAABdedbOmA
REMARKS    (2021-07-26 07:06:40)
Original Copy
FORWARDED TO FMB
April 10, 2019</t>
        </r>
      </text>
    </comment>
    <comment ref="F11" authorId="0">
      <text>
        <r>
          <rPr>
            <sz val="10"/>
            <rFont val="SimSun"/>
            <charset val="134"/>
          </rPr>
          <t>======
ID#AAABdedbO4o
REMARKS    (2021-07-26 07:06:40)
ORIGINAL COPY
FORWARDED TO FMB
MAY 06, 2019</t>
        </r>
      </text>
    </comment>
    <comment ref="G11" authorId="0">
      <text>
        <r>
          <rPr>
            <sz val="10"/>
            <rFont val="SimSun"/>
            <charset val="134"/>
          </rPr>
          <t>======
ID#AAABdedbOco
REMARKS    (2021-07-26 07:06:40)
ORIGINAL COPY
FORWARDED TO FMB
August 27, 2019</t>
        </r>
      </text>
    </comment>
    <comment ref="D13" authorId="0">
      <text>
        <r>
          <rPr>
            <sz val="10"/>
            <rFont val="SimSun"/>
            <charset val="134"/>
          </rPr>
          <t>======
ID#AAABdedbOd8
REMARKS    (2021-07-26 07:06:40)
ADVANCE COPY, SCANNED
FORWARDED TO FMB
MARCH 21, 2019</t>
        </r>
      </text>
    </comment>
    <comment ref="D17" authorId="0">
      <text>
        <r>
          <rPr>
            <sz val="10"/>
            <rFont val="SimSun"/>
            <charset val="134"/>
          </rPr>
          <t>======
ID#AAABdedbPMI
REMARKS    (2021-07-26 07:06:40)
Original Copy
FORWARDED TO FMB
April 10, 2019</t>
        </r>
      </text>
    </comment>
    <comment ref="D18" authorId="0">
      <text>
        <r>
          <rPr>
            <sz val="10"/>
            <rFont val="SimSun"/>
            <charset val="134"/>
          </rPr>
          <t>======
ID#AAABdedbPQw
REMARKS    (2021-07-26 07:06:40)
MEMO for complete data
Dated: August 09, 2019</t>
        </r>
      </text>
    </comment>
    <comment ref="D19" authorId="0">
      <text>
        <r>
          <rPr>
            <sz val="10"/>
            <rFont val="SimSun"/>
            <charset val="134"/>
          </rPr>
          <t>======
ID#AAABdedbOa8
REMARKS    (2021-07-26 07:06:40)
MEMO for incomplete data
MEMO Dated: August 09, 2019</t>
        </r>
      </text>
    </comment>
    <comment ref="D21" authorId="0">
      <text>
        <r>
          <rPr>
            <sz val="10"/>
            <rFont val="SimSun"/>
            <charset val="134"/>
          </rPr>
          <t>======
ID#AAABdedbPPg
REMARKS    (2021-07-26 07:06:40)
Original Copy
FORWARDED TO FMB
April 10, 2019</t>
        </r>
      </text>
    </comment>
    <comment ref="E21" authorId="0">
      <text>
        <r>
          <rPr>
            <sz val="10"/>
            <rFont val="SimSun"/>
            <charset val="134"/>
          </rPr>
          <t>======
ID#AAABdedbOVc
REMARKS    (2021-07-26 07:06:40)
ORIGINAL COPY
FORWARDED TO FMB
MAY 06, 2019</t>
        </r>
      </text>
    </comment>
  </commentList>
</comments>
</file>

<file path=xl/comments58.xml><?xml version="1.0" encoding="utf-8"?>
<comments xmlns="http://schemas.openxmlformats.org/spreadsheetml/2006/main">
  <authors>
    <author/>
  </authors>
  <commentList>
    <comment ref="D13" authorId="0">
      <text>
        <r>
          <rPr>
            <sz val="10"/>
            <rFont val="SimSun"/>
            <charset val="134"/>
          </rPr>
          <t>======
ID#AAABdedbPPQ
REMARKS    (2021-07-26 07:06:40)
ORIGINAL COPY
FORWARDED TO FMB
AUG. 27, 2019</t>
        </r>
      </text>
    </comment>
    <comment ref="D15" authorId="0">
      <text>
        <r>
          <rPr>
            <sz val="10"/>
            <rFont val="SimSun"/>
            <charset val="134"/>
          </rPr>
          <t>======
ID#AAABdedbOzA
REMARKS    (2021-07-26 07:06:40)
ORIGINAL COPY
FORWARDED TO FMB
AUG. 27, 2019</t>
        </r>
      </text>
    </comment>
    <comment ref="D17" authorId="0">
      <text>
        <r>
          <rPr>
            <sz val="10"/>
            <rFont val="SimSun"/>
            <charset val="134"/>
          </rPr>
          <t>======
ID#AAABdedHoYg
REMARKS    (2021-07-26 07:06:40)
ORIGINAL COPY
FORWARDED TO FMB
JULY 09, 2019</t>
        </r>
      </text>
    </comment>
  </commentList>
</comments>
</file>

<file path=xl/comments59.xml><?xml version="1.0" encoding="utf-8"?>
<comments xmlns="http://schemas.openxmlformats.org/spreadsheetml/2006/main">
  <authors>
    <author/>
  </authors>
  <commentList>
    <comment ref="D6" authorId="0">
      <text>
        <r>
          <rPr>
            <sz val="10"/>
            <rFont val="SimSun"/>
            <charset val="134"/>
          </rPr>
          <t>======
ID#AAABdedbObc
REMARKS    (2021-07-26 07:06:40)
VISITED SITE CY 2013
FORWARDED TO FMB
AUGUST 01, 2019
C/O RMG</t>
        </r>
      </text>
    </comment>
    <comment ref="D7" authorId="0">
      <text>
        <r>
          <rPr>
            <sz val="10"/>
            <rFont val="SimSun"/>
            <charset val="134"/>
          </rPr>
          <t>======
ID#AAABdedbPPM
REMARKS    (2021-07-26 07:06:40)
VISITED SITE CY 2016, 2017 &amp; 2018
FORWARDED TO FMB
AUGUST 01, 2019
C/O RMG</t>
        </r>
      </text>
    </comment>
    <comment ref="D13" authorId="0">
      <text>
        <r>
          <rPr>
            <sz val="10"/>
            <rFont val="SimSun"/>
            <charset val="134"/>
          </rPr>
          <t>======
ID#AAABdedbOxg
REMARKS    (2021-07-26 07:06:40)
ORIGINAL COPY
FORWARDED TO FMB
AUG. 27, 2019</t>
        </r>
      </text>
    </comment>
    <comment ref="D15" authorId="0">
      <text>
        <r>
          <rPr>
            <sz val="10"/>
            <rFont val="SimSun"/>
            <charset val="134"/>
          </rPr>
          <t>======
ID#AAABdedbOb8
REMARKS    (2021-07-26 07:06:40)
ORIGINAL COPY
FORWARDED TO FMB
AUG. 27, 2019</t>
        </r>
      </text>
    </comment>
    <comment ref="D17" authorId="0">
      <text>
        <r>
          <rPr>
            <sz val="10"/>
            <rFont val="SimSun"/>
            <charset val="134"/>
          </rPr>
          <t>======
ID#AAABdedbOrU
REMARKS    (2021-07-26 07:06:40)
ORIGINAL COPY
FORWARDED TO FMB
JULY 09, 2019</t>
        </r>
      </text>
    </comment>
    <comment ref="D18" authorId="0">
      <text>
        <r>
          <rPr>
            <sz val="10"/>
            <rFont val="SimSun"/>
            <charset val="134"/>
          </rPr>
          <t>======
ID#AAABdedbOnU
REMARKS    (2021-07-26 07:06:40)
ORIGINAL COPY
FORWARDED TO FMB
AUG. 27, 2019</t>
        </r>
      </text>
    </comment>
    <comment ref="D19" authorId="0">
      <text>
        <r>
          <rPr>
            <sz val="10"/>
            <rFont val="SimSun"/>
            <charset val="134"/>
          </rPr>
          <t>======
ID#AAABdedbO1E
REMARKS    (2021-07-26 07:06:40)
ORIGINAL COPY
FORWARDED TO FMB
AUG. 27, 2019</t>
        </r>
      </text>
    </comment>
    <comment ref="D21" authorId="0">
      <text>
        <r>
          <rPr>
            <sz val="10"/>
            <rFont val="SimSun"/>
            <charset val="134"/>
          </rPr>
          <t>======
ID#AAABdedbPBM
REMARKS    (2021-07-26 07:06:40)
VISITED SITE CY 2011, 2013 &amp; 2015
FORWARDED TO FMB
AUGUST 01, 2019
C/O RMG</t>
        </r>
      </text>
    </comment>
    <comment ref="D22" authorId="0">
      <text>
        <r>
          <rPr>
            <sz val="10"/>
            <rFont val="SimSun"/>
            <charset val="134"/>
          </rPr>
          <t>======
ID#AAABdedbOtw
REMARKS    (2021-07-26 07:06:40)
ORIGINAL COPY
FORWARDED TO FMB
AUG. 27, 2019</t>
        </r>
      </text>
    </comment>
  </commentList>
</comments>
</file>

<file path=xl/comments60.xml><?xml version="1.0" encoding="utf-8"?>
<comments xmlns="http://schemas.openxmlformats.org/spreadsheetml/2006/main">
  <authors>
    <author/>
  </authors>
  <commentList>
    <comment ref="C8" authorId="0">
      <text>
        <r>
          <rPr>
            <sz val="10"/>
            <rFont val="SimSun"/>
            <charset val="134"/>
          </rPr>
          <t>======
ID#AAABdedbOUY
NGP-GIS    (2021-07-26 07:06:40)
Geotagged Photos dated 5/26/2019 Site visited for the month of JUNE 2019</t>
        </r>
      </text>
    </comment>
    <comment ref="D10" authorId="0">
      <text>
        <r>
          <rPr>
            <sz val="10"/>
            <rFont val="SimSun"/>
            <charset val="134"/>
          </rPr>
          <t>======
ID#AAABdedbO3Q
NGP-GIS    (2021-07-26 07:06:40)
resubmission of Site Visit for the month of June</t>
        </r>
      </text>
    </comment>
    <comment ref="D13" authorId="0">
      <text>
        <r>
          <rPr>
            <sz val="10"/>
            <rFont val="SimSun"/>
            <charset val="134"/>
          </rPr>
          <t>======
ID#AAABdea4sRI
REMARKS    (2021-07-26 07:06:40)
ORIGINAL COPY
FORWARDED TO FMB
AUG. 27, 2019</t>
        </r>
      </text>
    </comment>
    <comment ref="D15" authorId="0">
      <text>
        <r>
          <rPr>
            <sz val="10"/>
            <rFont val="SimSun"/>
            <charset val="134"/>
          </rPr>
          <t>======
ID#AAABdedbOhY
REMARKS    (2021-07-26 07:06:40)
ORIGINAL COPY
FORWARDED TO FMB
AUG. 27, 2019</t>
        </r>
      </text>
    </comment>
    <comment ref="D17" authorId="0">
      <text>
        <r>
          <rPr>
            <sz val="10"/>
            <rFont val="SimSun"/>
            <charset val="134"/>
          </rPr>
          <t>======
ID#AAABdedbPS4
REMARKS    (2021-07-26 07:06:40)
ORIGINAL COPY
FORWARDED TO FMB
AUG. 27, 2019</t>
        </r>
      </text>
    </comment>
    <comment ref="D18" authorId="0">
      <text>
        <r>
          <rPr>
            <sz val="10"/>
            <rFont val="SimSun"/>
            <charset val="134"/>
          </rPr>
          <t>======
ID#AAABdedHoeg
REMARKS    (2021-07-26 07:06:40)
ORIGINAL COPY
FORWARDED TO FMB
AUG. 27, 2019</t>
        </r>
      </text>
    </comment>
    <comment ref="D21" authorId="0">
      <text>
        <r>
          <rPr>
            <sz val="10"/>
            <rFont val="SimSun"/>
            <charset val="134"/>
          </rPr>
          <t>======
ID#AAABdedbO_k
REMARKS    (2021-07-26 07:06:40)
ORIGINAL COPY
FORWARDED TO FMB
AUG. 27, 2019</t>
        </r>
      </text>
    </comment>
  </commentList>
</comments>
</file>

<file path=xl/comments61.xml><?xml version="1.0" encoding="utf-8"?>
<comments xmlns="http://schemas.openxmlformats.org/spreadsheetml/2006/main">
  <authors>
    <author/>
  </authors>
  <commentList>
    <comment ref="D10" authorId="0">
      <text>
        <r>
          <rPr>
            <sz val="10"/>
            <rFont val="SimSun"/>
            <charset val="134"/>
          </rPr>
          <t>======
ID#AAABdedbO9M
REMARKS    (2021-07-26 07:06:40)
FORWARDED TO FMB
September 03, 2019</t>
        </r>
      </text>
    </comment>
    <comment ref="E10" authorId="0">
      <text>
        <r>
          <rPr>
            <sz val="10"/>
            <rFont val="SimSun"/>
            <charset val="134"/>
          </rPr>
          <t>======
ID#AAABdedbPF0
NGP-GIS    (2021-07-26 07:06:40)
resubmission of Site Visit for the month of June</t>
        </r>
      </text>
    </comment>
    <comment ref="D13" authorId="0">
      <text>
        <r>
          <rPr>
            <sz val="10"/>
            <rFont val="SimSun"/>
            <charset val="134"/>
          </rPr>
          <t>======
ID#AAABdedbOUk
REMARKS    (2021-07-26 07:06:40)
ORIGINAL COPY
FORWARDED TO FMB
AUG. 27, 2019</t>
        </r>
      </text>
    </comment>
    <comment ref="D15" authorId="0">
      <text>
        <r>
          <rPr>
            <sz val="10"/>
            <rFont val="SimSun"/>
            <charset val="134"/>
          </rPr>
          <t>======
ID#AAABdedHoXM
REMARKS    (2021-07-26 07:06:40)
Original Copy
FORWARDED TO FMB
August 22, 2019</t>
        </r>
      </text>
    </comment>
    <comment ref="D17" authorId="0">
      <text>
        <r>
          <rPr>
            <sz val="10"/>
            <rFont val="SimSun"/>
            <charset val="134"/>
          </rPr>
          <t>======
ID#AAABdedbOfI
REMARKS    (2021-07-26 07:06:40)
Original Copy
FORWARDED TO FMB
August 22, 2019</t>
        </r>
      </text>
    </comment>
    <comment ref="D19" authorId="0">
      <text>
        <r>
          <rPr>
            <sz val="10"/>
            <rFont val="SimSun"/>
            <charset val="134"/>
          </rPr>
          <t>======
ID#AAABdedbObE
REMARKS    (2021-07-26 07:06:40)
Original Copy
FORWARDED TO FMB
August 22, 2019</t>
        </r>
      </text>
    </comment>
    <comment ref="E19" authorId="0">
      <text>
        <r>
          <rPr>
            <sz val="10"/>
            <rFont val="SimSun"/>
            <charset val="134"/>
          </rPr>
          <t>======
ID#AAABdedbPQk
REMARKS    (2021-07-26 07:06:40)
ORIGINAL COPY
FORWARDED TO FMB
AUG. 27, 2019</t>
        </r>
      </text>
    </comment>
    <comment ref="D21" authorId="0">
      <text>
        <r>
          <rPr>
            <sz val="10"/>
            <rFont val="SimSun"/>
            <charset val="134"/>
          </rPr>
          <t>======
ID#AAABdedbPI8
REMARKS    (2021-07-26 07:06:40)
ORIGINAL COPY
FORWARDED TO FMB
AUG. 27, 2019</t>
        </r>
      </text>
    </comment>
  </commentList>
</comments>
</file>

<file path=xl/comments62.xml><?xml version="1.0" encoding="utf-8"?>
<comments xmlns="http://schemas.openxmlformats.org/spreadsheetml/2006/main">
  <authors>
    <author/>
  </authors>
  <commentList>
    <comment ref="D17" authorId="0">
      <text>
        <r>
          <rPr>
            <sz val="10"/>
            <rFont val="SimSun"/>
            <charset val="134"/>
          </rPr>
          <t>======
ID#AAABdedbOvc
REMARKS    (2021-07-26 07:06:40)
FORWARDED TO FMB</t>
        </r>
      </text>
    </comment>
    <comment ref="D21" authorId="0">
      <text>
        <r>
          <rPr>
            <sz val="10"/>
            <rFont val="SimSun"/>
            <charset val="134"/>
          </rPr>
          <t>======
ID#AAABdedbOsY
REMARKS    (2021-07-26 07:06:40)
FORWARDED TO FMB
September 03, 2019</t>
        </r>
      </text>
    </comment>
  </commentList>
</comments>
</file>

<file path=xl/comments63.xml><?xml version="1.0" encoding="utf-8"?>
<comments xmlns="http://schemas.openxmlformats.org/spreadsheetml/2006/main">
  <authors>
    <author/>
  </authors>
  <commentList>
    <comment ref="C4" authorId="0">
      <text>
        <r>
          <rPr>
            <sz val="10"/>
            <rFont val="SimSun"/>
            <charset val="134"/>
          </rPr>
          <t>======
ID#AAABdedHocs
NGP-GIS    (2021-07-26 07:06:40)
4 sites only Forwarded to FMB
1 site for Mangrove- waiting/hold</t>
        </r>
      </text>
    </comment>
    <comment ref="C6" authorId="0">
      <text>
        <r>
          <rPr>
            <sz val="10"/>
            <rFont val="SimSun"/>
            <charset val="134"/>
          </rPr>
          <t>======
ID#AAABdedbOak
NGP-GIS    (2021-07-26 07:06:40)
Forwarded to FMB
Oct. 11, 2019
Email Oct. 15, 2019</t>
        </r>
      </text>
    </comment>
    <comment ref="C19" authorId="0">
      <text>
        <r>
          <rPr>
            <sz val="10"/>
            <rFont val="SimSun"/>
            <charset val="134"/>
          </rPr>
          <t>======
ID#AAABdedbPW8
NGP-GIS    (2021-07-26 07:06:40)
Forwarded to FMB
Nov. 11, 2019</t>
        </r>
      </text>
    </comment>
    <comment ref="C21" authorId="0">
      <text>
        <r>
          <rPr>
            <sz val="10"/>
            <rFont val="SimSun"/>
            <charset val="134"/>
          </rPr>
          <t>======
ID#AAABdedbOmk
NGP-GIS    (2021-07-26 07:06:40)
Forwarded to FMB
Oct. 11, 2019
Email Oct. 15, 2019</t>
        </r>
      </text>
    </comment>
  </commentList>
</comments>
</file>

<file path=xl/comments64.xml><?xml version="1.0" encoding="utf-8"?>
<comments xmlns="http://schemas.openxmlformats.org/spreadsheetml/2006/main">
  <authors>
    <author/>
  </authors>
  <commentList>
    <comment ref="F3" authorId="0">
      <text>
        <r>
          <rPr>
            <sz val="10"/>
            <rFont val="SimSun"/>
            <charset val="134"/>
          </rPr>
          <t>======
ID#AAABdedbO30
NGP-GIS    (2021-07-26 07:06:40)
original copy</t>
        </r>
      </text>
    </comment>
    <comment ref="G3" authorId="0">
      <text>
        <r>
          <rPr>
            <sz val="10"/>
            <rFont val="SimSun"/>
            <charset val="134"/>
          </rPr>
          <t>======
ID#AAABdedbO4Y
NGP-GIS    (2021-07-26 07:06:40)
Original Copy</t>
        </r>
      </text>
    </comment>
    <comment ref="F5" authorId="0">
      <text>
        <r>
          <rPr>
            <sz val="10"/>
            <rFont val="SimSun"/>
            <charset val="134"/>
          </rPr>
          <t>======
ID#AAABdedbORE
NGP-GIS    (2021-07-26 07:06:40)
scanned copy-FBC
original copy-FBC</t>
        </r>
      </text>
    </comment>
    <comment ref="F6" authorId="0">
      <text>
        <r>
          <rPr>
            <sz val="10"/>
            <rFont val="SimSun"/>
            <charset val="134"/>
          </rPr>
          <t>======
ID#AAABdedbPLA
NGP-GIS    (2021-07-26 07:06:40)
scanned copy-LTC</t>
        </r>
      </text>
    </comment>
    <comment ref="H6" authorId="0">
      <text>
        <r>
          <rPr>
            <sz val="10"/>
            <rFont val="SimSun"/>
            <charset val="134"/>
          </rPr>
          <t>======
ID#AAABdedbPKo
NGP-GIS    (2021-07-26 07:06:40)
advance copy-RFC</t>
        </r>
      </text>
    </comment>
    <comment ref="F7" authorId="0">
      <text>
        <r>
          <rPr>
            <sz val="10"/>
            <rFont val="SimSun"/>
            <charset val="134"/>
          </rPr>
          <t>======
ID#AAABdedbOoA
NGP-GIS    (2021-07-26 07:06:40)
scanned copy-CC</t>
        </r>
      </text>
    </comment>
    <comment ref="H7" authorId="0">
      <text>
        <r>
          <rPr>
            <sz val="10"/>
            <rFont val="SimSun"/>
            <charset val="134"/>
          </rPr>
          <t>======
ID#AAABdedbPRM
NGP-GIS    (2021-07-26 07:06:40)
advance copy-FAC</t>
        </r>
      </text>
    </comment>
    <comment ref="K7" authorId="0">
      <text>
        <r>
          <rPr>
            <sz val="10"/>
            <rFont val="SimSun"/>
            <charset val="134"/>
          </rPr>
          <t>======
ID#AAABdedbOWs
NGP-GIS    (2021-07-26 07:06:40)
Geotagged Photos dated 5/26/2019 Site visited for the month of JUNE 2019</t>
        </r>
      </text>
    </comment>
    <comment ref="F8" authorId="0">
      <text>
        <r>
          <rPr>
            <sz val="10"/>
            <rFont val="SimSun"/>
            <charset val="134"/>
          </rPr>
          <t>======
ID#AAABdedbOwE
NGP-GIS    (2021-07-26 07:06:40)
scanned copy-EDG
original copy-EDG</t>
        </r>
      </text>
    </comment>
    <comment ref="F9" authorId="0">
      <text>
        <r>
          <rPr>
            <sz val="10"/>
            <rFont val="SimSun"/>
            <charset val="134"/>
          </rPr>
          <t>======
ID#AAABdedbOr0
NGP-GIS    (2021-07-26 07:06:40)
scanned copy-AIV
original copy-AIV</t>
        </r>
      </text>
    </comment>
    <comment ref="F10" authorId="0">
      <text>
        <r>
          <rPr>
            <sz val="10"/>
            <rFont val="SimSun"/>
            <charset val="134"/>
          </rPr>
          <t>======
ID#AAABdedbOzM
NGP-GIS    (2021-07-26 07:06:40)
scanned copy-AAB
scanned copy-AAB</t>
        </r>
      </text>
    </comment>
    <comment ref="G10" authorId="0">
      <text>
        <r>
          <rPr>
            <sz val="10"/>
            <rFont val="SimSun"/>
            <charset val="134"/>
          </rPr>
          <t>======
ID#AAABdedbO0Y
NGP-GIS    (2021-07-26 07:06:40)
Original Copy-AAB</t>
        </r>
      </text>
    </comment>
    <comment ref="H10" authorId="0">
      <text>
        <r>
          <rPr>
            <sz val="10"/>
            <rFont val="SimSun"/>
            <charset val="134"/>
          </rPr>
          <t>======
ID#AAABdedHoX8
NGP-GIS    (2021-07-26 07:06:40)
advance copy-FDG</t>
        </r>
      </text>
    </comment>
    <comment ref="F12" authorId="0">
      <text>
        <r>
          <rPr>
            <sz val="10"/>
            <rFont val="SimSun"/>
            <charset val="134"/>
          </rPr>
          <t>======
ID#AAABdedbOUQ
NGP-GIS    (2021-07-26 07:06:40)
original copy - PENRO MJ</t>
        </r>
      </text>
    </comment>
    <comment ref="F13" authorId="0">
      <text>
        <r>
          <rPr>
            <sz val="10"/>
            <rFont val="SimSun"/>
            <charset val="134"/>
          </rPr>
          <t>======
ID#AAABdedbO3k
NGP-GIS    (2021-07-26 07:06:40)
original copy-AEG</t>
        </r>
      </text>
    </comment>
    <comment ref="F16" authorId="0">
      <text>
        <r>
          <rPr>
            <sz val="10"/>
            <rFont val="SimSun"/>
            <charset val="134"/>
          </rPr>
          <t>======
ID#AAABdedHojk
NGP-GIS    (2021-07-26 07:06:40)
scanned copy- EET
original copy-EET</t>
        </r>
      </text>
    </comment>
    <comment ref="G16" authorId="0">
      <text>
        <r>
          <rPr>
            <sz val="10"/>
            <rFont val="SimSun"/>
            <charset val="134"/>
          </rPr>
          <t>======
ID#AAABdedbO0Q
NGP-GIS    (2021-07-26 07:06:40)
advance copy-EET
Original Copy-EET</t>
        </r>
      </text>
    </comment>
    <comment ref="H16" authorId="0">
      <text>
        <r>
          <rPr>
            <sz val="10"/>
            <rFont val="SimSun"/>
            <charset val="134"/>
          </rPr>
          <t>======
ID#AAABdedbOsM
NGP-GIS    (2021-07-26 07:06:40)
advance copy scanned-EET</t>
        </r>
      </text>
    </comment>
    <comment ref="F17" authorId="0">
      <text>
        <r>
          <rPr>
            <sz val="10"/>
            <rFont val="SimSun"/>
            <charset val="134"/>
          </rPr>
          <t>======
ID#AAABdedbPOk
NGP-GIS    (2021-07-26 07:06:40)
scanned copy-CEQ</t>
        </r>
      </text>
    </comment>
    <comment ref="G17" authorId="0">
      <text>
        <r>
          <rPr>
            <sz val="10"/>
            <rFont val="SimSun"/>
            <charset val="134"/>
          </rPr>
          <t>======
ID#AAABdedHofQ
NGP-GIS    (2021-07-26 07:06:40)
Original Copy-CEQ</t>
        </r>
      </text>
    </comment>
    <comment ref="F18" authorId="0">
      <text>
        <r>
          <rPr>
            <sz val="10"/>
            <rFont val="SimSun"/>
            <charset val="134"/>
          </rPr>
          <t>======
ID#AAABdedbOqc
NGP-GIS    (2021-07-26 07:06:40)
scanned copy-ELD</t>
        </r>
      </text>
    </comment>
    <comment ref="G18" authorId="0">
      <text>
        <r>
          <rPr>
            <sz val="10"/>
            <rFont val="SimSun"/>
            <charset val="134"/>
          </rPr>
          <t>======
ID#AAABdedbO_A
NGP-GIS    (2021-07-26 07:06:40)
advance copy-ELD</t>
        </r>
      </text>
    </comment>
    <comment ref="H18" authorId="0">
      <text>
        <r>
          <rPr>
            <sz val="10"/>
            <rFont val="SimSun"/>
            <charset val="134"/>
          </rPr>
          <t>======
ID#AAABdea4sQs
NGP-GIS    (2021-07-26 07:06:40)
advance copy SCANNED-ELD</t>
        </r>
      </text>
    </comment>
    <comment ref="F20" authorId="0">
      <text>
        <r>
          <rPr>
            <sz val="10"/>
            <rFont val="SimSun"/>
            <charset val="134"/>
          </rPr>
          <t>======
ID#AAABdedbPJ4
NGP-GIS    (2021-07-26 07:06:40)
scanned copy-IMD
original copy-IMD</t>
        </r>
      </text>
    </comment>
    <comment ref="F21" authorId="0">
      <text>
        <r>
          <rPr>
            <sz val="10"/>
            <rFont val="SimSun"/>
            <charset val="134"/>
          </rPr>
          <t>======
ID#AAABdedbOh8
NGP-GIS    (2021-07-26 07:06:40)
scanned copy-MCL
original copy-MCL</t>
        </r>
      </text>
    </comment>
  </commentList>
</comments>
</file>

<file path=xl/comments65.xml><?xml version="1.0" encoding="utf-8"?>
<comments xmlns="http://schemas.openxmlformats.org/spreadsheetml/2006/main">
  <authors>
    <author/>
  </authors>
  <commentList>
    <comment ref="AA10" authorId="0">
      <text>
        <r>
          <rPr>
            <sz val="10"/>
            <rFont val="SimSun"/>
            <charset val="134"/>
          </rPr>
          <t>======
ID#AAABdedHoag
DENR    (2023-03-16 06:37:40)
Instead of 12, the actual is 1</t>
        </r>
      </text>
    </comment>
    <comment ref="H13" authorId="0">
      <text>
        <r>
          <rPr>
            <sz val="10"/>
            <rFont val="SimSun"/>
            <charset val="134"/>
          </rPr>
          <t>======
ID#AAABdedbOkY
    (2023-03-16 06:37:40)
Only PO for bamboo production</t>
        </r>
      </text>
    </comment>
    <comment ref="H14" authorId="0">
      <text>
        <r>
          <rPr>
            <sz val="10"/>
            <rFont val="SimSun"/>
            <charset val="134"/>
          </rPr>
          <t>======
ID#AAABdedHoZU
    (2023-03-16 06:37:40)
Only PO for bamboo production</t>
        </r>
      </text>
    </comment>
    <comment ref="H24" authorId="0">
      <text>
        <r>
          <rPr>
            <sz val="10"/>
            <rFont val="SimSun"/>
            <charset val="134"/>
          </rPr>
          <t>======
ID#AAABdedbOsk
    (2023-03-16 06:37:40)
Kulang ng 1 LOA</t>
        </r>
      </text>
    </comment>
    <comment ref="H28" authorId="0">
      <text>
        <r>
          <rPr>
            <sz val="10"/>
            <rFont val="SimSun"/>
            <charset val="134"/>
          </rPr>
          <t>======
ID#AAABdedbPOA
    (2023-03-16 06:37:40)
Only PO for bamboo production</t>
        </r>
      </text>
    </comment>
  </commentList>
</comments>
</file>

<file path=xl/sharedStrings.xml><?xml version="1.0" encoding="utf-8"?>
<sst xmlns="http://schemas.openxmlformats.org/spreadsheetml/2006/main" count="21022" uniqueCount="3263">
  <si>
    <t>REGION</t>
  </si>
  <si>
    <t>Name of Official</t>
  </si>
  <si>
    <t>Designation</t>
  </si>
  <si>
    <t>Office</t>
  </si>
  <si>
    <t>Date Visited</t>
  </si>
  <si>
    <t>Sites Monitored</t>
  </si>
  <si>
    <t>Unique Code</t>
  </si>
  <si>
    <t>Location</t>
  </si>
  <si>
    <t>Name of Partner Organization</t>
  </si>
  <si>
    <t>Name of Representative</t>
  </si>
  <si>
    <t>No. of Members</t>
  </si>
  <si>
    <t>Target Area</t>
  </si>
  <si>
    <t>Area Planted</t>
  </si>
  <si>
    <t>Commodity</t>
  </si>
  <si>
    <t>No of Seedlings Planted</t>
  </si>
  <si>
    <t>Survival Rate</t>
  </si>
  <si>
    <t>CSD Contract Amount</t>
  </si>
  <si>
    <t>Amount Paid</t>
  </si>
  <si>
    <t>Remarks</t>
  </si>
  <si>
    <t>JANUARY CY 2025</t>
  </si>
  <si>
    <t>MIMAROPA</t>
  </si>
  <si>
    <t>FELIZARDO B. CAYATOC</t>
  </si>
  <si>
    <t>PENRO</t>
  </si>
  <si>
    <t>PENRO Palawan</t>
  </si>
  <si>
    <t>14-175315-0154-0069</t>
  </si>
  <si>
    <t>Barangay Luzviminda, Puerto Princesa City</t>
  </si>
  <si>
    <t>Munting Kabuhayan Multi-Purpose Cooperative</t>
  </si>
  <si>
    <t>Fedirico Amit</t>
  </si>
  <si>
    <t>Timber/Narra and Mahogany</t>
  </si>
  <si>
    <t>28.% based on the validation conducted dated May 2017</t>
  </si>
  <si>
    <t>- The maintenance and Protection of NGP CY 2014 ended last December 31, 2016. The PO assigned as well as the NGP Team visited the area from time to time for Monitoring and Maintaining of CSD.</t>
  </si>
  <si>
    <t>11-175316-0216-0001</t>
  </si>
  <si>
    <t>Ederlinda Egana</t>
  </si>
  <si>
    <t>Timber/Mahogany</t>
  </si>
  <si>
    <t>92% based on the validation conducted Feb. 2-24, 2016</t>
  </si>
  <si>
    <t>- The maintenance and Protection of NGP CY 2011 ended last December 31, 2013. The PO assigned as well as the NGP Team visited the area from time to time for Monitoring and Maintaining of CSD.</t>
  </si>
  <si>
    <t>13-175316-0170-0010</t>
  </si>
  <si>
    <t>Barangay Iwahig to Luzviminda, Puerto Princesa City</t>
  </si>
  <si>
    <t>Ornamental/Palawan Cherry</t>
  </si>
  <si>
    <t>Below 30% as of June 2020</t>
  </si>
  <si>
    <t>265,000.00
FMS-PO</t>
  </si>
  <si>
    <t>- Affected by Road widening
- The maintenance and Protection of NGP CY 2013 ended last December 31, 2013. The PO assigned as well as the NGP Team visited the area from time to time for Monitoring and Maintaining of CSD.</t>
  </si>
  <si>
    <t>11-175316-0213-0059</t>
  </si>
  <si>
    <t>88% based on the validation conducted dated Feb. 2, 2016</t>
  </si>
  <si>
    <t>- Implemented by CENRO PPC, Seedling Production, Site Preparation/establishment and Maintenance is contracted to Samahang Magsasaka ng Sta. Lourdes Marketing Cooperative with a total area of 128 hectares composed of 8 parcels and a Total Cost of 2,594,600.00 while maintenance of areas within Brgy. Luzviminda and Sta. Lucia is contracted to Munting Kabuhayan MPC, with a total cost of 344,000.00 for the 2nd and 3rd year Maintenance and Protection Activity.
- The maintenance and protection of NGP CY 2011 ended last December 31, 2013.</t>
  </si>
  <si>
    <t>11-175316-0212-0033</t>
  </si>
  <si>
    <t>Barangay Sta. Lucia, Puerto Princesa City</t>
  </si>
  <si>
    <t>89% based on the validation conducted dated Feb. 2-24, 2016</t>
  </si>
  <si>
    <t>FEBRUARY CY 2025</t>
  </si>
  <si>
    <t>MARCH CY 2025</t>
  </si>
  <si>
    <t>APRIL CY 2025</t>
  </si>
  <si>
    <t>Felizardo B. Cayatoc</t>
  </si>
  <si>
    <t>PENR Officer</t>
  </si>
  <si>
    <t>PENRO PALAWAN</t>
  </si>
  <si>
    <t>12-175309-0179-0012</t>
  </si>
  <si>
    <t>S. Alak ak, Brgy. San Nicolas, Coron, Palawan</t>
  </si>
  <si>
    <t>CWBA-AMPC</t>
  </si>
  <si>
    <t>Consuelo T. Magallanes</t>
  </si>
  <si>
    <t>Timber</t>
  </si>
  <si>
    <t>Parcel of 320 hectares</t>
  </si>
  <si>
    <t>17-175309-0263-0044</t>
  </si>
  <si>
    <t>Proper, Brgy. San Nicolas, Coron, Palawan</t>
  </si>
  <si>
    <t>Agroforestry</t>
  </si>
  <si>
    <t>Within CBFM area</t>
  </si>
  <si>
    <t>12-175309-0186-0005</t>
  </si>
  <si>
    <t>So. Sagasa, Brgy. San Nicolas, Coron, Palawan</t>
  </si>
  <si>
    <t>Fruits</t>
  </si>
  <si>
    <t>Parcel of 123 hectares</t>
  </si>
  <si>
    <t>11-175309-0185-0003</t>
  </si>
  <si>
    <t>So. Kilkil, Brgy. San Nicolas, Coron, Palawan</t>
  </si>
  <si>
    <t>Parcel of 214 hectares</t>
  </si>
  <si>
    <t>18--175309-0161-0090</t>
  </si>
  <si>
    <t>So. Nyoy, Brgy. San Nicolas, Coron, Palawan</t>
  </si>
  <si>
    <t>MAY CY 2025</t>
  </si>
  <si>
    <t>JUNE CY 2025</t>
  </si>
  <si>
    <t>JULY CY 2025</t>
  </si>
  <si>
    <t>AUGUST CY 2025</t>
  </si>
  <si>
    <t>SEPTEMBER CY 2025</t>
  </si>
  <si>
    <t>OCTOBER CY 2025</t>
  </si>
  <si>
    <t>NOVEMBER CY 2025</t>
  </si>
  <si>
    <t>DECEMBER CY 2025</t>
  </si>
  <si>
    <t>Alexander E. Mancio</t>
  </si>
  <si>
    <t>OIC-CENRO</t>
  </si>
  <si>
    <t>CENRO Puerto Princesa</t>
  </si>
  <si>
    <t>18-175316-0296-0020</t>
  </si>
  <si>
    <t>Barangay San Manuael, Puerto Princesa City</t>
  </si>
  <si>
    <t>LGU Barangay San Manuel, Puerto Princesa City</t>
  </si>
  <si>
    <t>Hon. Gloria C. Miguel</t>
  </si>
  <si>
    <t>Mangrove/Tangal and Sigput</t>
  </si>
  <si>
    <t>89% as of June 15, 2020</t>
  </si>
  <si>
    <t>P 1,190,000.00</t>
  </si>
  <si>
    <t>P 1,190,000.01</t>
  </si>
  <si>
    <t>The maintenance and Protection Activity on eNGP CY 2018 ended last December 31, 2021. The NGP Team visited the area from time to time for monitoring and maintenance</t>
  </si>
  <si>
    <t>18-175316-0180-0018</t>
  </si>
  <si>
    <t>Barangay Montible, Puerto Princesa City</t>
  </si>
  <si>
    <t>Ederlina Egana</t>
  </si>
  <si>
    <t>Timber/Narra, Mahogany and Acacia Mangium</t>
  </si>
  <si>
    <t>54.4% as of April 25, 2019</t>
  </si>
  <si>
    <t>P 3,709,000.00</t>
  </si>
  <si>
    <t>The total development cost for the seedlings production, plantation establishement and maintenance and protection of NGP CY 2013 is allotted to the overall target of CENRO Puerto Princesa (308 hectares with 12 parcels/polygons).
The Maintenance and Protection on NGP CY 2013 ended last December 31, 2015. The PO assigned as well as the NGP Team visited the area from time to time for monitoring CSD.</t>
  </si>
  <si>
    <t>18-175316-0178-0035</t>
  </si>
  <si>
    <t>62.2% as of April 25, 2019</t>
  </si>
  <si>
    <t>18-175316-0179-0011</t>
  </si>
  <si>
    <t>46% as of April 2019</t>
  </si>
  <si>
    <t>18-175316-0217-0081</t>
  </si>
  <si>
    <t>Mr. Norberto C. Diasanta</t>
  </si>
  <si>
    <t>80% as of April 2019</t>
  </si>
  <si>
    <t>P 2,703,894.00</t>
  </si>
  <si>
    <t>P 2,703,894.01</t>
  </si>
  <si>
    <t>The total development cost for the seedlings production, plantation establishement and maintenance and protection of CY 2011 contracted to Salvacion Marketing Cooperative with a total target of 192 hectares consisted of 2 parcels/polygons located at Brgys. Sta, Cruz and Montible, Puerto Princesa City.
The Maintenance and Protection on NGP CY 2011 ended last December 31, 2013. The PO assigned as well as the NGP Team visited the area from time to time for monitoring CSD.</t>
  </si>
  <si>
    <t>14-175316-0154-0069</t>
  </si>
  <si>
    <t>Barangay San Lucia, Puerto Princesa City</t>
  </si>
  <si>
    <t>19-175316-0014-0001</t>
  </si>
  <si>
    <t>Barangay Apo-Aporawan, Aborlan, Palawan</t>
  </si>
  <si>
    <t>Western Philippines University</t>
  </si>
  <si>
    <t>Elsa P. Manarpaac, Ph.D.</t>
  </si>
  <si>
    <t>Nipa</t>
  </si>
  <si>
    <t>89.03% as of December 2021</t>
  </si>
  <si>
    <t>The 2nd and 3rd year Maintenance and Protection is undertaken by adminastration of CENRO Puerto Princesa.
The Maintenance and Protection Activity on ENGP CY 2019 ended last December 31, 2021. The NGP Team visited the area from time to time for monitoring and maintenance of CSD.</t>
  </si>
  <si>
    <t>19-175316-0016-0000</t>
  </si>
  <si>
    <t>85% as of December 2021</t>
  </si>
  <si>
    <t>19-175316-0015-0002</t>
  </si>
  <si>
    <t>89.5% as of December 2021</t>
  </si>
  <si>
    <t>19-175316-0013-0006</t>
  </si>
  <si>
    <t>90% as of May 24, 2022</t>
  </si>
  <si>
    <t>The 2nd and 3rd year Maintenance and Protection is undertaken by adminastration of CENRO Puerto Princesa.
The Maintenance and Protection Activity on ENGP CY 2019 ended last December 31, 2021. The NGP Team visited the area from time to time for monitoring and maintenance of CSD. Replacement area of Nipa Plantation with site Code No. 19-175316-0013-0006 from Tigman to Brgy. Apo-Aporawan, Aborlan, Palawan</t>
  </si>
  <si>
    <t>19-175316-0024-0003</t>
  </si>
  <si>
    <t>88% as of May 24, 2022</t>
  </si>
  <si>
    <t>The 2nd and 3rd year Maintenance and Protection is undertaken by adminastration of CENRO Puerto Princesa.
The Maintenance and Protection Activity on ENGP CY 2019 ended last December 31, 2021. The NGP Team visited the area from time to time for monitoring and maintenance of CSD. Replacement area of Nipa Plantation with site Code No. 19-175316-0024-0003 from Tigman to Brgy. Apo-Aporawan, Aborlan, Palawan</t>
  </si>
  <si>
    <t>19-175316-0017-0010</t>
  </si>
  <si>
    <t>85.22% as of December 2021</t>
  </si>
  <si>
    <t>19-175316-0029-0001</t>
  </si>
  <si>
    <t>100% as of December 2021</t>
  </si>
  <si>
    <t>19-175316-0028-0003</t>
  </si>
  <si>
    <t>85.16% as of December 2021</t>
  </si>
  <si>
    <t>19-175316-0027-0003</t>
  </si>
  <si>
    <t>86% as of December 2021</t>
  </si>
  <si>
    <t>12-175315-0200-0001</t>
  </si>
  <si>
    <t>Barangay Iraan, Aborlan, Palawan</t>
  </si>
  <si>
    <t>Sagpangan Tribal Multipurpose Cooperative</t>
  </si>
  <si>
    <t>Jeneth O. Estrella</t>
  </si>
  <si>
    <t>Timber/Acacia Mangium</t>
  </si>
  <si>
    <t>70% as of September 2021</t>
  </si>
  <si>
    <t>300,000 FMS-PO</t>
  </si>
  <si>
    <t>The Maintenance and Protection in NGP CY 2012 ended last December 31, 2014. The P.O assigned as well as the NGP Team visited the area from time to time for monitoring and maintaining of CSD.</t>
  </si>
  <si>
    <t>11-175315-0189-0002</t>
  </si>
  <si>
    <t>Barangay Sagpangan, Aborlan, Palawan</t>
  </si>
  <si>
    <t>Sitio Communal Multi-Purpose Cooperative</t>
  </si>
  <si>
    <t>Mr. Dominador D. Opras</t>
  </si>
  <si>
    <t>Timber/Gmelina</t>
  </si>
  <si>
    <t>87% as of March 2019</t>
  </si>
  <si>
    <t>Included in the 214 hectares target of CENRO Narra for CY 2011. Eight (8) parcels fall within the jurisdiction of CENRO Quezon.
The three-year CSD of the NGP CY 2011 at Barangay Sagpangan, Aborlan, PAlawan was ended last December 31, 2013</t>
  </si>
  <si>
    <t>11-175315-0190-0018</t>
  </si>
  <si>
    <t>11-175315-0192-0053</t>
  </si>
  <si>
    <t>85% as of February 2019</t>
  </si>
  <si>
    <t>11-175315-0265-0092</t>
  </si>
  <si>
    <t>Sagpangan Tribal Multi-Purpose Cooperative</t>
  </si>
  <si>
    <t>Julie Menoza</t>
  </si>
  <si>
    <t>Agroforestry/Kasoy</t>
  </si>
  <si>
    <t>85% as of March 2019</t>
  </si>
  <si>
    <t>The Maintenance and Protection if NGP CY 2017 ended last December 31, 2019. The PO assigned as well as the NGP Team visited the area from time to time for monitoring and maintaining of CSD.</t>
  </si>
  <si>
    <t>11-175315-0193-0025</t>
  </si>
  <si>
    <t>No recorded survival rate during site visitation</t>
  </si>
  <si>
    <t>19-175316-0025-0001</t>
  </si>
  <si>
    <t>Elsa P. Manarpaac, Ph. D.</t>
  </si>
  <si>
    <t>90.6% as of December 2021</t>
  </si>
  <si>
    <t>Php 1,425,000.00</t>
  </si>
  <si>
    <t>The 2nd and 3rd Year M&amp;P is undertaken by Administration of CENRO Puerto Princesa. The M&amp;P Activity on eNGP CY 2019 ended last December 31, 2021. The NGP Team visited the area from time to time for monitoring and maintenance of CSD.</t>
  </si>
  <si>
    <t>19-175316-0026-0004</t>
  </si>
  <si>
    <t>19-175316-0012-0002</t>
  </si>
  <si>
    <t>90.56% as of May 24, 2022</t>
  </si>
  <si>
    <t>The 2nd and 3rd Year M&amp;P is undertaken by Administration of CENRO Puerto Princesa. The M&amp;P Activity on eNGP CY 2019 ended last December 31, 2021. The NGP Team visited the area from time to time for monitoring and maintenance of CSD. Replacement area of Nipa Plantation with site code no. 19-175316-0012-0002 from Brgy. Isaub to Brgy. Apo-Aporawan, Aborlan, Palawan.</t>
  </si>
  <si>
    <t>Barangay Tigman, Aborlan, Palawan</t>
  </si>
  <si>
    <t>90% as of May 24, 2023</t>
  </si>
  <si>
    <t>19-175315-0163-0068</t>
  </si>
  <si>
    <t>Barangay Magsaysay, Aborlan, Palawan</t>
  </si>
  <si>
    <t>Jeneth Estrella</t>
  </si>
  <si>
    <t>Mangrove/Bakauan Babae and Bakauan Lalaki</t>
  </si>
  <si>
    <t>80% as of September 19, 2019</t>
  </si>
  <si>
    <t>Php 2,211,600.00</t>
  </si>
  <si>
    <t>11-175316-0204-0042</t>
  </si>
  <si>
    <t>Barangay Sta. Lourdes, Puerto Princesa City</t>
  </si>
  <si>
    <t>Samahang Magsasaka ng Sta. Lourdes Marketing Cooperative</t>
  </si>
  <si>
    <t>Mrs. Fe Ylaya</t>
  </si>
  <si>
    <t>Timber and Agroforestry/Mahogany, Coffee and Cashew</t>
  </si>
  <si>
    <t>Php 2,594,600.00</t>
  </si>
  <si>
    <t>* The area was included to NGP CY 2011 platation. The Seedlings Production and Site Preparation was contracted to Samahang Magsasaka ng Sta. Lourdes Marketing Cooperative.
* The Maintenance and Protection on NGP CY 2011 ended last December 31, 2013. The PO assigned as well as the NGP Team visited the area from time to time for monitoring CSD.</t>
  </si>
  <si>
    <t>11-175316-0206-0017</t>
  </si>
  <si>
    <t>11-175316-0208-0007</t>
  </si>
  <si>
    <t>11-175316-0210</t>
  </si>
  <si>
    <t>11-175316-0207-0002</t>
  </si>
  <si>
    <t>ALEXANDER E. MANCIO</t>
  </si>
  <si>
    <t>21-175316-0531-0010</t>
  </si>
  <si>
    <t>Barangay Apurawan, Aborlan, Palawan</t>
  </si>
  <si>
    <t>Joel Egania Jr.</t>
  </si>
  <si>
    <t>Fruit Trees, Indigenous Trees, and Bamboo</t>
  </si>
  <si>
    <t>32% as of April 2024 Regional Validation</t>
  </si>
  <si>
    <t>P 178,560.00</t>
  </si>
  <si>
    <t>The Maintenance and PRotection on eNGP CY 2021 ended last December 31, 2023. The Contractor assigned as well as the NGP Team visited the area from time to time for monitoring of CSD.</t>
  </si>
  <si>
    <t>21-175316-0530-0010</t>
  </si>
  <si>
    <t>Rowena Dela Cruz</t>
  </si>
  <si>
    <t>47% as of April 2024 Regional Validation</t>
  </si>
  <si>
    <t>P 151,295.00</t>
  </si>
  <si>
    <t>21-175316-0526-0006</t>
  </si>
  <si>
    <t>Leonila Abiog</t>
  </si>
  <si>
    <t>69% as of April 2024 Regional Validation</t>
  </si>
  <si>
    <t>P 115,280.00</t>
  </si>
  <si>
    <t>21-175316-0529-0008</t>
  </si>
  <si>
    <t>Raffy Ab iog</t>
  </si>
  <si>
    <t>Indigenous Trees and Bamboo</t>
  </si>
  <si>
    <t>35% as of April 2024 Regional Validation</t>
  </si>
  <si>
    <t>P 122,290.00</t>
  </si>
  <si>
    <t>21-175316-0528-0007</t>
  </si>
  <si>
    <t>Rogelio Abiog</t>
  </si>
  <si>
    <t>55% as of April 2024 Regional Validation</t>
  </si>
  <si>
    <t>P 112,145.00</t>
  </si>
  <si>
    <t>21-175316-0527-0010</t>
  </si>
  <si>
    <t>Rodel Gracia</t>
  </si>
  <si>
    <t>20% as of April 2024 Regional Validation</t>
  </si>
  <si>
    <t>P 188,560.00</t>
  </si>
  <si>
    <t>21-175316-0532-0010</t>
  </si>
  <si>
    <t>Eleneta Egana</t>
  </si>
  <si>
    <t>P 188,920.00</t>
  </si>
  <si>
    <t>21-175316-0523-0007</t>
  </si>
  <si>
    <t>Anamie Pagilid</t>
  </si>
  <si>
    <t>48% as of April 2024 Regional Validation</t>
  </si>
  <si>
    <t>P 119,370.00</t>
  </si>
  <si>
    <t>21-175316-0525-0008</t>
  </si>
  <si>
    <t>Canillo Paguilid</t>
  </si>
  <si>
    <t>24% as of April 2024 Regional Validation</t>
  </si>
  <si>
    <t>P 141,875.00</t>
  </si>
  <si>
    <t>21-175316-0522-0010</t>
  </si>
  <si>
    <t>Mildo Pagilid</t>
  </si>
  <si>
    <t>18% as of April 2024 Regional Validation</t>
  </si>
  <si>
    <t>P 178,200.00</t>
  </si>
  <si>
    <t>21-175316-0509-0004</t>
  </si>
  <si>
    <t>Totoy L. Cursod, Jr.</t>
  </si>
  <si>
    <t>23% as of April 2024 Regional Validation</t>
  </si>
  <si>
    <t>P 87,135.00</t>
  </si>
  <si>
    <t>21-175316-0506-0006</t>
  </si>
  <si>
    <t>John Lloyd Lachica</t>
  </si>
  <si>
    <t>4% as of April 2024 Regional Validation</t>
  </si>
  <si>
    <t>P 122,270.00</t>
  </si>
  <si>
    <t>21-175316-0502-0006</t>
  </si>
  <si>
    <t>Mario Sibla</t>
  </si>
  <si>
    <t>22% as of April 2024 Regional Validation</t>
  </si>
  <si>
    <t>P 122,180.00</t>
  </si>
  <si>
    <t>21-175316-0541-0010</t>
  </si>
  <si>
    <t>Bernaldo Sianga</t>
  </si>
  <si>
    <t>11% as of April 2024 Regional Validation</t>
  </si>
  <si>
    <t>21-175316-0510-0007</t>
  </si>
  <si>
    <t>Linda Batbat</t>
  </si>
  <si>
    <t>12% as of April 2024 Regional Validation</t>
  </si>
  <si>
    <t>P 132,970.00</t>
  </si>
  <si>
    <t>21-175316-0524-0007</t>
  </si>
  <si>
    <t>Nolido Pagilid</t>
  </si>
  <si>
    <t>60% as of April 2024 Regional Validation</t>
  </si>
  <si>
    <t>P 124,685.00</t>
  </si>
  <si>
    <t>21-175316-0518-0010</t>
  </si>
  <si>
    <t>Enjon Ninge</t>
  </si>
  <si>
    <t>62% as of April 2024 Regional Validation</t>
  </si>
  <si>
    <t>21-175316-0513-0005</t>
  </si>
  <si>
    <t>Cherlyn Cudngo</t>
  </si>
  <si>
    <t>14% as of April 2024 Regional Validation</t>
  </si>
  <si>
    <t>P 106,735.00</t>
  </si>
  <si>
    <t>21-175316-0508-0010</t>
  </si>
  <si>
    <t>Badinio Cursod, Jr.</t>
  </si>
  <si>
    <t>27% as of April 2024 Regional Validation</t>
  </si>
  <si>
    <t>P 181,965.00</t>
  </si>
  <si>
    <t>21-175316-0507-0006</t>
  </si>
  <si>
    <t>Tommy Jun Cursod</t>
  </si>
  <si>
    <t>P 110,595.00</t>
  </si>
  <si>
    <t>21-175316-0512-0009</t>
  </si>
  <si>
    <t>Ramil Cursod</t>
  </si>
  <si>
    <t>17% as of April 2024 Regional Validation</t>
  </si>
  <si>
    <t>P 181,820.00</t>
  </si>
  <si>
    <t>21-175316-0515-0007</t>
  </si>
  <si>
    <t>Joseph Cursod</t>
  </si>
  <si>
    <t>9% as of April 2024 Regional Validation</t>
  </si>
  <si>
    <t>P 135,640.00</t>
  </si>
  <si>
    <t>21-175316-0500-0008</t>
  </si>
  <si>
    <t>Jemalyn Tica</t>
  </si>
  <si>
    <t>10% as of April 2024 Regional Validation</t>
  </si>
  <si>
    <t>P 156,920.00</t>
  </si>
  <si>
    <t>21-175316-0503-0005</t>
  </si>
  <si>
    <t>Jominio Tica</t>
  </si>
  <si>
    <t>5% as of April 2024 Regional Validation</t>
  </si>
  <si>
    <t>P 102,775.00</t>
  </si>
  <si>
    <t>21-175316-0501-0010</t>
  </si>
  <si>
    <t>Verginio Tica</t>
  </si>
  <si>
    <t>Roy Pascual</t>
  </si>
  <si>
    <t>CENRO NGP Coordinator</t>
  </si>
  <si>
    <t>CENRO Coron</t>
  </si>
  <si>
    <t>17-175309-0255-0094</t>
  </si>
  <si>
    <t>Brgy. Borac, Coron, Palawan</t>
  </si>
  <si>
    <t>Barangay LGU</t>
  </si>
  <si>
    <t>Rodolfo Correa</t>
  </si>
  <si>
    <t>Parcel of 94 hectares</t>
  </si>
  <si>
    <t>12-175309-0183-0029</t>
  </si>
  <si>
    <t>Timber / Mahogany</t>
  </si>
  <si>
    <t>Parcel of 29 hectares</t>
  </si>
  <si>
    <t>12-175309-0181-0010</t>
  </si>
  <si>
    <t>So. Sablayan, brgy. Turda, Coron, Palawan</t>
  </si>
  <si>
    <t>Timber / Manguim</t>
  </si>
  <si>
    <t>Parcel of 10 hectares</t>
  </si>
  <si>
    <t>12-175309-0192-0021</t>
  </si>
  <si>
    <t>So. Kalipusod, Brgy. Turda, Coron, Palawan</t>
  </si>
  <si>
    <t>CWBA-AMSC</t>
  </si>
  <si>
    <t>Parcel of 21 hectares</t>
  </si>
  <si>
    <t>17-175309-0264-0033</t>
  </si>
  <si>
    <t>So. Malaud, Brgy. Turda, Coron, Palawan</t>
  </si>
  <si>
    <t>Rico P. Ruiz</t>
  </si>
  <si>
    <t>12-175309-0184-0137</t>
  </si>
  <si>
    <t>Brgy. Sto. Nino, Busuanga, Palawan</t>
  </si>
  <si>
    <t>Timber/Manguim</t>
  </si>
  <si>
    <t>12-175309-0191-0007</t>
  </si>
  <si>
    <t>Brgy. San Nicolas, Coron, Palawan</t>
  </si>
  <si>
    <t>11-175309-0171-0005</t>
  </si>
  <si>
    <t>Brgy. Guadalupe, Coron, Palawan</t>
  </si>
  <si>
    <t>12-175309-0185-0003</t>
  </si>
  <si>
    <t>Urban/Golden Shower</t>
  </si>
  <si>
    <t>Affected by road widening</t>
  </si>
  <si>
    <t>13-175309-0154-0005</t>
  </si>
  <si>
    <t>Brgy. Decalachao, Coron, Palawan</t>
  </si>
  <si>
    <t>15-175309-0468-0009</t>
  </si>
  <si>
    <t>Mangrove</t>
  </si>
  <si>
    <t>Parcel of 175 hectares</t>
  </si>
  <si>
    <t>18-175309-0295-0025</t>
  </si>
  <si>
    <t>Parcel of 27 hectares</t>
  </si>
  <si>
    <t>12-175309-0190-0027</t>
  </si>
  <si>
    <t>Brgy. San Jose, Coron, Palawan</t>
  </si>
  <si>
    <t>13-175309-0145-0170</t>
  </si>
  <si>
    <t>So. Singay, Brgy. Borac, Coron, Palawan</t>
  </si>
  <si>
    <t>Parcel of 170 hectares</t>
  </si>
  <si>
    <t>12-175309--0182-0103</t>
  </si>
  <si>
    <t>So. Badjang, Brgy. Borac, Coron, Palawan</t>
  </si>
  <si>
    <t>Parcel of 102hectares</t>
  </si>
  <si>
    <t>17-175309-0256-0013</t>
  </si>
  <si>
    <t>So. Malbucaya, Brgy. Borac, Coron, Palawan</t>
  </si>
  <si>
    <t>Other Fruits</t>
  </si>
  <si>
    <t>Parcel of 13 hectares</t>
  </si>
  <si>
    <t>17-175309-0424-0011</t>
  </si>
  <si>
    <t xml:space="preserve"> Brgy. Borac, Coron, Palawan</t>
  </si>
  <si>
    <t>Parcel of 11 hectares</t>
  </si>
  <si>
    <t>17-175309-0422-0011</t>
  </si>
  <si>
    <t>17-175309-0261-0073</t>
  </si>
  <si>
    <t>So.Nyoy Brgy. San Nicolas, Coron, Palawan</t>
  </si>
  <si>
    <t>Damaged by fire</t>
  </si>
  <si>
    <t>11-175309-0176-0012</t>
  </si>
  <si>
    <t>11-175309-0173-0023</t>
  </si>
  <si>
    <t>So. Detenglan, Brgy. San Nicolas, Coron, Palawan</t>
  </si>
  <si>
    <t xml:space="preserve">Parcel of 214 hectares </t>
  </si>
  <si>
    <t>no site code</t>
  </si>
  <si>
    <t>So. Lakdayan, Brgy. Cheey, Busuanga, Palawan</t>
  </si>
  <si>
    <t xml:space="preserve">Mangrove </t>
  </si>
  <si>
    <t xml:space="preserve">Parcel of 48 hectares </t>
  </si>
  <si>
    <t xml:space="preserve">no site code </t>
  </si>
  <si>
    <t>So. LakdayanSo. Lakdayan, Brgy. Cheey, Busuanga, Palawan</t>
  </si>
  <si>
    <t>11-175309-0179-0010</t>
  </si>
  <si>
    <t>So. Lubao, Brgy. Salvacion, Busuanga, Palawan</t>
  </si>
  <si>
    <t>15-175309-0216-0005</t>
  </si>
  <si>
    <t>Brgy. San Rafael, Busuanga, Palawan</t>
  </si>
  <si>
    <t>Msngrovr</t>
  </si>
  <si>
    <t>Parcel of 100 hectares</t>
  </si>
  <si>
    <t>11-175309-0178-0031</t>
  </si>
  <si>
    <t>So. Mabentangen, Brgy. VI, Coron, Palawan</t>
  </si>
  <si>
    <t>Indigenous</t>
  </si>
  <si>
    <t>21-175309-0463-0005</t>
  </si>
  <si>
    <t>Bamboo</t>
  </si>
  <si>
    <t>Family Approach</t>
  </si>
  <si>
    <t>21-175309-0461-0007</t>
  </si>
  <si>
    <t>21-175309-0438-0006</t>
  </si>
  <si>
    <t>So. Lajailai, Brgy. Concepcion, Busuanga, Palawan</t>
  </si>
  <si>
    <t>Danilo Cabalsa</t>
  </si>
  <si>
    <t>12-Aug-25</t>
  </si>
  <si>
    <t>12-175309-0177-0006</t>
  </si>
  <si>
    <t>So. Tulawa, Brgy. Guadalupoe, Coron, Palawan</t>
  </si>
  <si>
    <t>17-175309-0257-0098</t>
  </si>
  <si>
    <t>LGU-San Jose</t>
  </si>
  <si>
    <t>Edgar Villareal Jr.</t>
  </si>
  <si>
    <t>Previously damage by fire</t>
  </si>
  <si>
    <t>15-175309-0463-0006</t>
  </si>
  <si>
    <t>So. Ducol, Brgy. Buenavizta, Coron, Palawan</t>
  </si>
  <si>
    <t>15-175309-0215-0037</t>
  </si>
  <si>
    <t>Brgy. New Busuanga, Busuanga, Palawan</t>
  </si>
  <si>
    <t>11-175309-0169-0003</t>
  </si>
  <si>
    <t>So. Malcocobe, Brgy. San Nicolas, Coron, Palawan</t>
  </si>
  <si>
    <t>Fruits/Cashew</t>
  </si>
  <si>
    <t>Php 2,938,370.00</t>
  </si>
  <si>
    <t>Parcel of 3 hectares</t>
  </si>
  <si>
    <t>11-175309-0175-0019</t>
  </si>
  <si>
    <t>So. Pinamaratan, Brgy. San Nicolas, Coron, Palawan</t>
  </si>
  <si>
    <t>Timber/Mangium</t>
  </si>
  <si>
    <t>Parcel of 19 hectares</t>
  </si>
  <si>
    <t>13-175309-0155-0065</t>
  </si>
  <si>
    <t>So. Lele, Brgy. San Nicolas, Coron, Palawan</t>
  </si>
  <si>
    <t>Indigenous/Narra</t>
  </si>
  <si>
    <t>Php 1,125,000.00</t>
  </si>
  <si>
    <t>Parcel of 65 hectares</t>
  </si>
  <si>
    <t>21-175309-0491-0004</t>
  </si>
  <si>
    <t>So. Madlungon, Brgy. San Nicolas, Coron, Palawan</t>
  </si>
  <si>
    <t>Nida Ortega</t>
  </si>
  <si>
    <t>Bamboo, Indigenous</t>
  </si>
  <si>
    <t>Php 63,280.00</t>
  </si>
  <si>
    <t>Php 56,952.00</t>
  </si>
  <si>
    <t>21-175309-0492-0010</t>
  </si>
  <si>
    <t>Lourence Magallanes</t>
  </si>
  <si>
    <t>Other Fruits/Cashew. Star apple</t>
  </si>
  <si>
    <t>Php 260,000.00</t>
  </si>
  <si>
    <t>Php 234,000.00</t>
  </si>
  <si>
    <t>within CBFM</t>
  </si>
  <si>
    <t>CENRO CORON</t>
  </si>
  <si>
    <t>11-175309-0186-0005</t>
  </si>
  <si>
    <t>Php 1,848,875.00</t>
  </si>
  <si>
    <t>Parcel of 5 hectares</t>
  </si>
  <si>
    <t>11-175309-0186-0006</t>
  </si>
  <si>
    <t>Php 2,938,970.00</t>
  </si>
  <si>
    <t>Parcel of 2.6 hectares</t>
  </si>
  <si>
    <t>11-175309-0186-0007</t>
  </si>
  <si>
    <t>So. Boang, Brgy. San Nicolas, Coron, Palawan</t>
  </si>
  <si>
    <t>Php 2,736,500.00</t>
  </si>
  <si>
    <t>Php 2,462,850.00</t>
  </si>
  <si>
    <t>within CBFM area</t>
  </si>
  <si>
    <t>11-175309-0186-0008</t>
  </si>
  <si>
    <t>So. Langka, Brgy. San Nicolas, Coron, Palawan</t>
  </si>
  <si>
    <t>Php 2,938,970.01</t>
  </si>
  <si>
    <t>Parcel of 36 hectares</t>
  </si>
  <si>
    <t>11-175309-0186-0009</t>
  </si>
  <si>
    <t>Other Fruits/Cashew, Star Apple</t>
  </si>
  <si>
    <t>Php 2,938,370.01</t>
  </si>
  <si>
    <t>Parcel of 12 hectares</t>
  </si>
  <si>
    <t>Joselito A.Eyala</t>
  </si>
  <si>
    <t>Sto. Nino, Busuanga, Palawan</t>
  </si>
  <si>
    <t>Php 4,174,000.00</t>
  </si>
  <si>
    <t>Parcel of 7 hectares</t>
  </si>
  <si>
    <t>Parcel of 137 hectares</t>
  </si>
  <si>
    <t>Php 78,200.00</t>
  </si>
  <si>
    <t>Php 109,480.00</t>
  </si>
  <si>
    <t>Php 98,532.00</t>
  </si>
  <si>
    <t>Php 2,938,270.00</t>
  </si>
  <si>
    <t>Parcel of 30 hectares</t>
  </si>
  <si>
    <t>Joselito A. Eyala</t>
  </si>
  <si>
    <t>Alakak, San Nicolas, Coron, Palawan</t>
  </si>
  <si>
    <t>Parcel 12 hectares</t>
  </si>
  <si>
    <t>Proper, San Nicolas, Coron, Palawan</t>
  </si>
  <si>
    <t>Php 1,364,177.00</t>
  </si>
  <si>
    <t>Php 2,048,945.00</t>
  </si>
  <si>
    <t>Affected by Grass Fire</t>
  </si>
  <si>
    <t>Parcel of 12 heactares</t>
  </si>
  <si>
    <t>So. Detenglan, San Nicolas, Coron, Palawan</t>
  </si>
  <si>
    <t>Parcel of 23 hectares</t>
  </si>
  <si>
    <t>Pablo L. Cruz</t>
  </si>
  <si>
    <t>CENRO</t>
  </si>
  <si>
    <t>Roxas, Palawan</t>
  </si>
  <si>
    <t>11-175318-0278-0001</t>
  </si>
  <si>
    <t>Barangay Sto. Tomas, Roxas, Palawan</t>
  </si>
  <si>
    <t>Barangay San Isidro ISF Beneficiaries Multi-purpose Cooperative</t>
  </si>
  <si>
    <t>Ridaldo Manaeg</t>
  </si>
  <si>
    <t>1 ha</t>
  </si>
  <si>
    <t>Timber/Yemane, Mahogany</t>
  </si>
  <si>
    <t>500 seedlings</t>
  </si>
  <si>
    <t>Php 2,884,530 (214 ha)</t>
  </si>
  <si>
    <t>Survival Rate is based on the damage assessment conducted.</t>
  </si>
  <si>
    <t>13-175318-0214-0007</t>
  </si>
  <si>
    <t>Barangay Sandoval, Roxas, Palawan</t>
  </si>
  <si>
    <t>Macatumbalen Community-based Forest and Coastal Management Association</t>
  </si>
  <si>
    <t>Nida Collado</t>
  </si>
  <si>
    <t>5 km</t>
  </si>
  <si>
    <t>Ornamental/Golden Shower</t>
  </si>
  <si>
    <t>2000 seedlings</t>
  </si>
  <si>
    <t>Php 1,421,250 (155 ha)</t>
  </si>
  <si>
    <t>The area is affected by the road-widening project.</t>
  </si>
  <si>
    <t>11-175318-0281-0001</t>
  </si>
  <si>
    <t>Barangay San Nicolas, Roxas, Palawan</t>
  </si>
  <si>
    <t>San Isidro ISF Beneficiaries MPC</t>
  </si>
  <si>
    <t>1.3 ha</t>
  </si>
  <si>
    <t>650 seedlings</t>
  </si>
  <si>
    <t>11-175318-0280-0001</t>
  </si>
  <si>
    <t>35 ha</t>
  </si>
  <si>
    <t>550 seedlings</t>
  </si>
  <si>
    <t>Php 35,894,425 (395 ha)</t>
  </si>
  <si>
    <t>12-175318-0264-0004</t>
  </si>
  <si>
    <t>Barangay Minara, Roxas, Palawan</t>
  </si>
  <si>
    <t>4 km</t>
  </si>
  <si>
    <t>1600 seedlings</t>
  </si>
  <si>
    <t>Php 4,894,425 (395 ha)</t>
  </si>
  <si>
    <t>11-175318-0289-0002</t>
  </si>
  <si>
    <t>Brgy. Tagumpay, Roxas, Palawan</t>
  </si>
  <si>
    <t>Luzviminda M. Hugo</t>
  </si>
  <si>
    <t>2 ha</t>
  </si>
  <si>
    <t>Timber/Mahogany, Yamane</t>
  </si>
  <si>
    <t>1000 seedlings</t>
  </si>
  <si>
    <t>Php 2,936,445</t>
  </si>
  <si>
    <t>12-175318-0252-0004</t>
  </si>
  <si>
    <t>Brgy. Magara, Roxas, Palawan</t>
  </si>
  <si>
    <t>Rizaldo Manaeg</t>
  </si>
  <si>
    <t>4.3 ha</t>
  </si>
  <si>
    <t>2150 seedlings</t>
  </si>
  <si>
    <t>12-175318-0250-0001</t>
  </si>
  <si>
    <t>0.8 ha</t>
  </si>
  <si>
    <t>400 seedlings</t>
  </si>
  <si>
    <t>11-175318-0288-0002</t>
  </si>
  <si>
    <t>Brgy. Nicanor Zabala, Roxas, Palawan</t>
  </si>
  <si>
    <t>11-175318-0267-0001</t>
  </si>
  <si>
    <t>1.0128 ha</t>
  </si>
  <si>
    <t>No site code</t>
  </si>
  <si>
    <t>Barangay, Sta. Maria, Dumaran</t>
  </si>
  <si>
    <t>Sta. Maria Farmers Multi-Purpose Cooperative</t>
  </si>
  <si>
    <t>Mercede Gallego</t>
  </si>
  <si>
    <t>10 ha</t>
  </si>
  <si>
    <t>11 ha</t>
  </si>
  <si>
    <t>Indigenous Trees, Fruit Trees, Bamboo</t>
  </si>
  <si>
    <t>30,503 seedlings (71.5 ha)</t>
  </si>
  <si>
    <t>40% as of April 2025</t>
  </si>
  <si>
    <t>Php 2,073,561</t>
  </si>
  <si>
    <t>The 3-year CSD of NGP CY 2021 in Barangay Sta. Maria, Dumaran, Palawan was completed in CY 2023</t>
  </si>
  <si>
    <t>18-175318-0196-0035</t>
  </si>
  <si>
    <t>Evelyn Espeloy</t>
  </si>
  <si>
    <t>36 ha</t>
  </si>
  <si>
    <t>25,661 seedlings</t>
  </si>
  <si>
    <t>85% as of July 2022</t>
  </si>
  <si>
    <t>Php 970,550</t>
  </si>
  <si>
    <t>The area was affected by Typhoon Odette last 2021</t>
  </si>
  <si>
    <t>Shana Marie Socrates</t>
  </si>
  <si>
    <t>8.8 ha</t>
  </si>
  <si>
    <t>21-175318-0657-0006</t>
  </si>
  <si>
    <t>9 ha</t>
  </si>
  <si>
    <t>40% as of March</t>
  </si>
  <si>
    <t>11-175318-0286-0001</t>
  </si>
  <si>
    <t>0.97 ha</t>
  </si>
  <si>
    <t>1400 seedlings (214 ha)</t>
  </si>
  <si>
    <t>27% as of March 2022</t>
  </si>
  <si>
    <t>Php 2,884,530</t>
  </si>
  <si>
    <t>21-175318-0661-0019</t>
  </si>
  <si>
    <t>Vergel Nolasco</t>
  </si>
  <si>
    <t>8.85 ha</t>
  </si>
  <si>
    <t>20% as of April 2024</t>
  </si>
  <si>
    <t>Php 2,073,561 (71.5 ha)</t>
  </si>
  <si>
    <t>Ralito Nolasco</t>
  </si>
  <si>
    <t>30% as of April 2024</t>
  </si>
  <si>
    <t>21-175318-0660-0007</t>
  </si>
  <si>
    <t>Ronald Henderson</t>
  </si>
  <si>
    <t>7.9 ha</t>
  </si>
  <si>
    <t>60% as of April 2024</t>
  </si>
  <si>
    <t>21-175318-0659-0009</t>
  </si>
  <si>
    <t>Crisostomo Gange</t>
  </si>
  <si>
    <t>6.95 ha</t>
  </si>
  <si>
    <t>21-175318-0658-0010</t>
  </si>
  <si>
    <t>Teresita Socrates</t>
  </si>
  <si>
    <t>80% as of April 2024</t>
  </si>
  <si>
    <t>21-175318-0656-0004</t>
  </si>
  <si>
    <t>Barangay. Danleg, Dumaran,  Palawan</t>
  </si>
  <si>
    <t>N/A</t>
  </si>
  <si>
    <t>Antonio N. Tabang</t>
  </si>
  <si>
    <t>4 ha</t>
  </si>
  <si>
    <t>1,878 seedlings (4 ha)</t>
  </si>
  <si>
    <t>68% as of May 2024</t>
  </si>
  <si>
    <t>Php 117,045 (4 ha)</t>
  </si>
  <si>
    <t>Php 105,340.5 (4 ha)</t>
  </si>
  <si>
    <t>The 3-year CSD of NGP CY 2021 in Barangay Danleg, Dumaran, Palawan was completed in CY 2023</t>
  </si>
  <si>
    <t>21-175318-0654-0002</t>
  </si>
  <si>
    <t>Cynthia A. Buaya</t>
  </si>
  <si>
    <t>768 seedlings (2 ha)</t>
  </si>
  <si>
    <t>86% as of May 2024</t>
  </si>
  <si>
    <t>Php 52, 642 (2 ha)</t>
  </si>
  <si>
    <t>Php 47,377.8 (2 ha)</t>
  </si>
  <si>
    <t>21-175318-0653-0001</t>
  </si>
  <si>
    <t>Armando T. Arzaga</t>
  </si>
  <si>
    <t>0.78 ha</t>
  </si>
  <si>
    <t>337 ssedlings (0.78 ha)</t>
  </si>
  <si>
    <t>85% as of May 2024</t>
  </si>
  <si>
    <t>Php 22,842 (.78 ha)</t>
  </si>
  <si>
    <t>Php 20,557.8 (.78 ha)</t>
  </si>
  <si>
    <t>21-175318-0652-0002</t>
  </si>
  <si>
    <t>Roger Tabang</t>
  </si>
  <si>
    <t>853 seedlings (2 ha)</t>
  </si>
  <si>
    <t>60% as of May 2024</t>
  </si>
  <si>
    <t>Php 58,505 (2 ha)</t>
  </si>
  <si>
    <t>Php 52,642.5 (2 ha)</t>
  </si>
  <si>
    <t>21-175318-0629-0003</t>
  </si>
  <si>
    <t>Francisco A. Factor</t>
  </si>
  <si>
    <t>57.% as of May 2024</t>
  </si>
  <si>
    <t>21-175318-0647-0004</t>
  </si>
  <si>
    <t>Mildred Bagona</t>
  </si>
  <si>
    <t>1,707 seedlings  (4 ha)</t>
  </si>
  <si>
    <t>88.05% as of June 2024</t>
  </si>
  <si>
    <t>Php 292,560 (10 ha)</t>
  </si>
  <si>
    <t>Php 105,045.5 (4 ha)</t>
  </si>
  <si>
    <t>21-175318-0646-0004</t>
  </si>
  <si>
    <t>Ruben G. Garcia</t>
  </si>
  <si>
    <t>88.34% as of June 2024</t>
  </si>
  <si>
    <t>21-175318-0650-0010</t>
  </si>
  <si>
    <t>Edwin T. Goh</t>
  </si>
  <si>
    <t>4,266 seedlings (10 ha)</t>
  </si>
  <si>
    <t>88.47% as of June 2024</t>
  </si>
  <si>
    <t>Php 263,304 (10 ha)</t>
  </si>
  <si>
    <t>21-175318-0651-0010</t>
  </si>
  <si>
    <t>Gino T. Bangero</t>
  </si>
  <si>
    <t>86.40% as of June 2024</t>
  </si>
  <si>
    <t>21-175318-0655-0002</t>
  </si>
  <si>
    <t>Maribel A. Arzaga</t>
  </si>
  <si>
    <t>86.94% as of June 2024</t>
  </si>
  <si>
    <t>Php 52,654 (2 ha)</t>
  </si>
  <si>
    <t>24-1705303000-0050-0050-P8</t>
  </si>
  <si>
    <t>Barangay San Jose De Oro, Araceli, Palawan</t>
  </si>
  <si>
    <t>Madoldolon Community-Based Forest and Coastal Management Association</t>
  </si>
  <si>
    <t>Mark Aron Centino</t>
  </si>
  <si>
    <t>5 ha</t>
  </si>
  <si>
    <t>Indigenous Trees, Fruit Trees/Narra, Cashew</t>
  </si>
  <si>
    <t>2,875 ssedlings (5 ha)</t>
  </si>
  <si>
    <t>88 % as of July 2025</t>
  </si>
  <si>
    <t>Php 105,000.00</t>
  </si>
  <si>
    <t>PHP 94,500.00</t>
  </si>
  <si>
    <t xml:space="preserve">2nd-year maintenance and protection is ongoing </t>
  </si>
  <si>
    <t>24-1705303000-0050-0050-P9</t>
  </si>
  <si>
    <t>Raffy Omblas</t>
  </si>
  <si>
    <t>24-1705303000-0050-0050-P5</t>
  </si>
  <si>
    <t>Darwin Agac</t>
  </si>
  <si>
    <t>24-1705303000-0050-0050-P4</t>
  </si>
  <si>
    <t>Dante Agac</t>
  </si>
  <si>
    <t>24-1705303000-0050-0050-P1</t>
  </si>
  <si>
    <t>Angelo Sabaybay</t>
  </si>
  <si>
    <t>24-1705303000-0050-0050-P7</t>
  </si>
  <si>
    <t>Erwin Magbanua</t>
  </si>
  <si>
    <t>90 % as of September 2024</t>
  </si>
  <si>
    <t>Php 72,000.00</t>
  </si>
  <si>
    <t>24-1705303000-0050-0050-P6</t>
  </si>
  <si>
    <t>Noel Dusong</t>
  </si>
  <si>
    <t>24-1705303000-0050-0050-P10</t>
  </si>
  <si>
    <t>Alonso Sabaybay</t>
  </si>
  <si>
    <t>2.5  ha</t>
  </si>
  <si>
    <t>2.5 ha</t>
  </si>
  <si>
    <t>2,875 ssedlings (2.5 ha)</t>
  </si>
  <si>
    <t>24-1705303000-0050-0050-P11</t>
  </si>
  <si>
    <t>15-175318-0671-0003</t>
  </si>
  <si>
    <t>Barangay Madoldolon, Aaraceli, Palawan</t>
  </si>
  <si>
    <t>Amalia R. Rodriguez</t>
  </si>
  <si>
    <t>Barangay Officials</t>
  </si>
  <si>
    <t>3 ha</t>
  </si>
  <si>
    <t>Beach forest</t>
  </si>
  <si>
    <t>7,500 seedlings (3 ha)</t>
  </si>
  <si>
    <t xml:space="preserve">3rd-year CSD Completed in CY 2017 </t>
  </si>
  <si>
    <t>21-175318-0603-0010</t>
  </si>
  <si>
    <t>Barangay Cayapas, Dumaran, Palawan</t>
  </si>
  <si>
    <t>David M. Alejo</t>
  </si>
  <si>
    <t>Forest Trees, Fruit Trees, Baamboo</t>
  </si>
  <si>
    <t>4266 seedlings</t>
  </si>
  <si>
    <t>Php 292,560</t>
  </si>
  <si>
    <t>Php 263,304</t>
  </si>
  <si>
    <t>The 3-year CSD of the NGP CY 2021 in Brgy. Capayas, Dumaranm Palawan was completed in CY 2023</t>
  </si>
  <si>
    <t>21-175318-0604-0005</t>
  </si>
  <si>
    <t>Wilma S. Sabinet</t>
  </si>
  <si>
    <t>5.34 ha</t>
  </si>
  <si>
    <t>2262 seedlings</t>
  </si>
  <si>
    <t>Php 155,401</t>
  </si>
  <si>
    <t>Php 139,860.9</t>
  </si>
  <si>
    <t>21-175318-0602-0010</t>
  </si>
  <si>
    <t>Romero M. Macola</t>
  </si>
  <si>
    <t>For updating</t>
  </si>
  <si>
    <t>Brgy. Jolo, Roxas, Palawan</t>
  </si>
  <si>
    <t>Pedy B. Sabando</t>
  </si>
  <si>
    <t>60 ha</t>
  </si>
  <si>
    <t>Forest Trees, Baamboo</t>
  </si>
  <si>
    <t>20864 seedlings</t>
  </si>
  <si>
    <t>Php 1,107,100</t>
  </si>
  <si>
    <t>Php 473,100</t>
  </si>
  <si>
    <t>1st year maintenance and protection is ongoing</t>
  </si>
  <si>
    <t>11-175318-0277-0002</t>
  </si>
  <si>
    <t>Barangay Tinitian, Roxas, Palawan</t>
  </si>
  <si>
    <t>Timber/Mahogany, Yemane</t>
  </si>
  <si>
    <t>Survival rate is based on the damage assessment conducted</t>
  </si>
  <si>
    <t>21-175318-0644-0004</t>
  </si>
  <si>
    <t>Barangay Danleg, Dumaran, Palawan</t>
  </si>
  <si>
    <t>Jojit D. Siega</t>
  </si>
  <si>
    <t>3.7 hectares</t>
  </si>
  <si>
    <t>Indigenous Trees, Fuit Trees</t>
  </si>
  <si>
    <t>1,578 seedlings (3.7 ha)</t>
  </si>
  <si>
    <t>Php 108,267 (3.7 ha)</t>
  </si>
  <si>
    <t>Php 97,440.3 (3.7 ha)</t>
  </si>
  <si>
    <t>The 3-year CSD of the NGP CY 2021 in Barangay Danleg, Dumaran, Palawan was completed in CY 2023</t>
  </si>
  <si>
    <t>21-175318-0645-0002</t>
  </si>
  <si>
    <t>Herman D. Siega</t>
  </si>
  <si>
    <t>2 hectares</t>
  </si>
  <si>
    <t>Php 53,505 (2 ha)</t>
  </si>
  <si>
    <t>Php 48,154.5 (2 ha)</t>
  </si>
  <si>
    <t>21-175318-0643-0007</t>
  </si>
  <si>
    <t>Candelaria D. Siega</t>
  </si>
  <si>
    <t>6 hectares</t>
  </si>
  <si>
    <t>2,817 seedlings</t>
  </si>
  <si>
    <t>Php 193,071 (6 ha)</t>
  </si>
  <si>
    <t>Php 173,763.9 (6 ha)</t>
  </si>
  <si>
    <t>21-175318-0642-0010</t>
  </si>
  <si>
    <t>Sergio P. Sanchez</t>
  </si>
  <si>
    <t>10 hectares</t>
  </si>
  <si>
    <t>4,266 seedlings</t>
  </si>
  <si>
    <t>21-175318-0641-0004</t>
  </si>
  <si>
    <t>Maria Pia G. Sayang</t>
  </si>
  <si>
    <t>4 hectares</t>
  </si>
  <si>
    <t>1,707 seedlings</t>
  </si>
  <si>
    <t xml:space="preserve">1. Amil D. Junia
2. Raymond N. Siren
</t>
  </si>
  <si>
    <t xml:space="preserve">F II/ NGP Coordinator
Forest Extension Officer
</t>
  </si>
  <si>
    <t>CENRO BOOKE'S POINT</t>
  </si>
  <si>
    <t>(21-175306-0365-0006)</t>
  </si>
  <si>
    <t>Barangay Catagupan, Balabac, Palawan</t>
  </si>
  <si>
    <t>Diacudin, Salo</t>
  </si>
  <si>
    <t>5 hectares</t>
  </si>
  <si>
    <t>Fruit Tree/Kasoy</t>
  </si>
  <si>
    <t>86% (IAC Validation)</t>
  </si>
  <si>
    <t>Php 185,000.00</t>
  </si>
  <si>
    <t>(21-175306-0366-0005)</t>
  </si>
  <si>
    <t>Baracbac, Subarin</t>
  </si>
  <si>
    <t>5.5 hectares</t>
  </si>
  <si>
    <t>85% (IAC Validation)</t>
  </si>
  <si>
    <t>Php 198,000.00</t>
  </si>
  <si>
    <t>(21-175306-0367-0008)</t>
  </si>
  <si>
    <t>Aminola, Bailon</t>
  </si>
  <si>
    <t>8 hectares</t>
  </si>
  <si>
    <t>Fruit Tree/Coffee, Kasoy</t>
  </si>
  <si>
    <t>Php 296,000.00</t>
  </si>
  <si>
    <t>(21-175306-0369-0008)</t>
  </si>
  <si>
    <t>Lahata, Lansuwit</t>
  </si>
  <si>
    <t>88% (IAC Validation)</t>
  </si>
  <si>
    <t>(21-175306-0370-0005)</t>
  </si>
  <si>
    <t>Tantong, Kunipa</t>
  </si>
  <si>
    <t xml:space="preserve">1. Amil D. Junia
2. Leonard T. Caluya
</t>
  </si>
  <si>
    <t xml:space="preserve">F II/ NGP Coordinator
CENRO
</t>
  </si>
  <si>
    <t>(11-175306-0158-0000)</t>
  </si>
  <si>
    <t>Barangay Salogon, Brooke's Point, Palawan</t>
  </si>
  <si>
    <t>SOLOMAR-USP-CSC Holders Association</t>
  </si>
  <si>
    <t>Carlito Liwas</t>
  </si>
  <si>
    <t>214 hectares</t>
  </si>
  <si>
    <t>0.2 hectares</t>
  </si>
  <si>
    <t>Timber/Gmelina, Mahogany</t>
  </si>
  <si>
    <t>Php 2,937,920.00</t>
  </si>
  <si>
    <t>(11-175306-0160-0000)</t>
  </si>
  <si>
    <t>Barangay Samariñana, Brooke's Point, Palawan</t>
  </si>
  <si>
    <t>0.3 hectares</t>
  </si>
  <si>
    <t>Fruit Trees, Timber/Gmelina, Macadamia, Mahogany, Langka</t>
  </si>
  <si>
    <t>87% (IAC Validation)</t>
  </si>
  <si>
    <t>(11-175306-0161-0001)</t>
  </si>
  <si>
    <t>1 hectares</t>
  </si>
  <si>
    <t>(11-175306-0162-0000)</t>
  </si>
  <si>
    <t>Barangay Malis, Brooke's Point, Palawan</t>
  </si>
  <si>
    <t>0.39 hectares</t>
  </si>
  <si>
    <t>95% (IAC Validation)</t>
  </si>
  <si>
    <t>(11-175306-0167-0008)</t>
  </si>
  <si>
    <t>Arnil D. Junia</t>
  </si>
  <si>
    <t>F II/ NGP Coordiator</t>
  </si>
  <si>
    <t>CENRO BROOKE'S POINT</t>
  </si>
  <si>
    <t>11-175306-0153-0001</t>
  </si>
  <si>
    <t>Bgy. Maasin, Brooke's Point, Palawan</t>
  </si>
  <si>
    <t>SALOMAR-USP-CSC Holders Association</t>
  </si>
  <si>
    <t>214 ha</t>
  </si>
  <si>
    <t>0.07 ha</t>
  </si>
  <si>
    <t>Mahogany, Narra, Palawan cherry, Rubber Tree</t>
  </si>
  <si>
    <t>86.00% (IAC Validation)</t>
  </si>
  <si>
    <t>Leonard T. Caluya</t>
  </si>
  <si>
    <t>11-175306-0154-0001</t>
  </si>
  <si>
    <t>Bgy. Maasin, Brooke’s Point, Palawan</t>
  </si>
  <si>
    <t>1.16 ha</t>
  </si>
  <si>
    <t>HVC, Timber Mahogany, Narra, Palawan cherry, Rubber Tree</t>
  </si>
  <si>
    <t>85.00% (IAC Validation)</t>
  </si>
  <si>
    <t>11-175306-0157-0001</t>
  </si>
  <si>
    <t>Bgy. Ipilan, Brooke’s Point, Palawan</t>
  </si>
  <si>
    <t>0.71 ha</t>
  </si>
  <si>
    <t>Mahogany</t>
  </si>
  <si>
    <t>15-175306-0442-0026</t>
  </si>
  <si>
    <t>Brgy. Calasaguen, Brooke’s Point, Palawan</t>
  </si>
  <si>
    <t>Brgy. LGU Calasaguen, Brooke's Point</t>
  </si>
  <si>
    <t>Singapore Juratil</t>
  </si>
  <si>
    <t>66 ha</t>
  </si>
  <si>
    <t>26 ha</t>
  </si>
  <si>
    <t>Mangrove Bakauan-babae, Bakauan-lalake, Nipa, Pagatpat, Tangal</t>
  </si>
  <si>
    <t>33.00% (Regional Validation)</t>
  </si>
  <si>
    <t>21-175306-0365-0006</t>
  </si>
  <si>
    <t>Bgy. Catagupan, Balabac, Palawan</t>
  </si>
  <si>
    <t>Fruit Trees/Kasoy</t>
  </si>
  <si>
    <t>21-175306-0366-0005</t>
  </si>
  <si>
    <t>5.5 ha</t>
  </si>
  <si>
    <t>5.5. ha</t>
  </si>
  <si>
    <t>21-175306-0367-0008</t>
  </si>
  <si>
    <t>8 ha</t>
  </si>
  <si>
    <t>21-175306-0369-00080</t>
  </si>
  <si>
    <t>Fruit Trees/kasoy</t>
  </si>
  <si>
    <t>88.00% (IAC Validation)</t>
  </si>
  <si>
    <t>13-175306-0011-0010</t>
  </si>
  <si>
    <t>Brg. Pulot Interior, Sofronio Espanola, Palawan</t>
  </si>
  <si>
    <t>LGU Barangay</t>
  </si>
  <si>
    <t>Wilfreda Arendain</t>
  </si>
  <si>
    <t>BARANGAY FOREST PROGRAM</t>
  </si>
  <si>
    <t>13-175306-0141-0048</t>
  </si>
  <si>
    <t>Brgy. Punang, Sofronio, Española, Palawan</t>
  </si>
  <si>
    <t>Bono-Bono Malihud, Bulalacao Community Based-Forest Management Integrated Upland Farmers Producers Cooperative</t>
  </si>
  <si>
    <t>Rudy C. Selga</t>
  </si>
  <si>
    <t>Timber/Calamansi, Ipil, Narra</t>
  </si>
  <si>
    <t>15-175306-0447-0114</t>
  </si>
  <si>
    <t>Brgy. LGU Punang, S. Espaniola</t>
  </si>
  <si>
    <t>Zacarias F. Abid, Jr.</t>
  </si>
  <si>
    <t>128 ha</t>
  </si>
  <si>
    <t>113 ha</t>
  </si>
  <si>
    <t>Duhat, Niyog, Talisay</t>
  </si>
  <si>
    <t>45.06% (Regional Validation)</t>
  </si>
  <si>
    <t>17-175306-0247-0208</t>
  </si>
  <si>
    <t>Bgy. LGU of Pulot Interior</t>
  </si>
  <si>
    <t>Jessie Galang</t>
  </si>
  <si>
    <t>208 ha</t>
  </si>
  <si>
    <t>Indigenous, Fast Growing, Fruit Trees, Hedgerow, HVC</t>
  </si>
  <si>
    <t>37.59% (Regional Validation)</t>
  </si>
  <si>
    <t>17-175306-0249-0090</t>
  </si>
  <si>
    <t>Sinubling Ara't Kagurang-gurangan Inc.</t>
  </si>
  <si>
    <t>90 ha</t>
  </si>
  <si>
    <t>44.59% (Regional Validation)</t>
  </si>
  <si>
    <t>Bgy. Punang, Sofronio, Española, Palawan</t>
  </si>
  <si>
    <t>Brgy. LGU Punang S. Espanola</t>
  </si>
  <si>
    <t>Zacarias F. Abid Jr.</t>
  </si>
  <si>
    <t>Mangrove Api-api, Bakauan-babae, Bakauan-lalake, Nipa, Pagalpat, Pototan, Tabigi, Tangal</t>
  </si>
  <si>
    <t>17-175306-0233-0099</t>
  </si>
  <si>
    <t>Bgy. Mainit, Brooke's Point, Palawan</t>
  </si>
  <si>
    <t>Samahan ng Palaw'ang Ke'nuy sa Mainit</t>
  </si>
  <si>
    <t>Rolly A. Maludin</t>
  </si>
  <si>
    <t>99 ha</t>
  </si>
  <si>
    <t>Indegenous, Past Growing, Fruit trees, Hadgerow, Bamboo, HVC</t>
  </si>
  <si>
    <t>55.87% (Regional Validation)</t>
  </si>
  <si>
    <t>17-175306-0243-0042</t>
  </si>
  <si>
    <t>Bgy. Saraza, Brooke's Point, Palawan</t>
  </si>
  <si>
    <t>Samahan ng mga Katutubong Magpapahalaga sa Kagubatan ng Saraza</t>
  </si>
  <si>
    <t>Henry S. Rilla</t>
  </si>
  <si>
    <t>42 ha</t>
  </si>
  <si>
    <t>36.00% (Regional Validation)</t>
  </si>
  <si>
    <t>17-175306-0164-0129</t>
  </si>
  <si>
    <t>Bgy. Malihud, Bataraza, Palawan</t>
  </si>
  <si>
    <t>BMBCB-FMIUFPC</t>
  </si>
  <si>
    <t>Reynaldo Valdez</t>
  </si>
  <si>
    <t>129 ha</t>
  </si>
  <si>
    <t>Fruit Trees, Timber, Amugis, Baker, Cashew, Depanga, Gmelina, Guyabano, Ipil, Kaimito, Kandong, Macadamia, Mahogany, Marapisa, Nangka, Narra, Palawan Cherry, Santol, Tarongtong</t>
  </si>
  <si>
    <t>17-175306-0210-0244</t>
  </si>
  <si>
    <t>Bgy. Inogbong, Bataraza, Palawan</t>
  </si>
  <si>
    <t>Brgy. LGU of Inogbong</t>
  </si>
  <si>
    <t>Mary Cris Alba</t>
  </si>
  <si>
    <t>244 ha</t>
  </si>
  <si>
    <t>Indegenous, fast Growing, Fruit trees, Hadgerow, HVC, Almaciga, Cacao, Coffee, Gmelina, Kasoy, Mahogany, Narra, Rambutan</t>
  </si>
  <si>
    <t>85.35% (IAC Validation)</t>
  </si>
  <si>
    <t>1. Arnil D. Junia
2. Renato S. Gonzaga</t>
  </si>
  <si>
    <t>FII/NGP Coordinator                                   OIC-CENRO/Concurrent PASu, MMPL</t>
  </si>
  <si>
    <t>HVC, Timber/Mahogany, Narra, Palawan Cherry, Rubber Tree</t>
  </si>
  <si>
    <t>11-175306-0156-0001</t>
  </si>
  <si>
    <t>Bgy. Ipilan, Brooke's Point, Palawan</t>
  </si>
  <si>
    <t>17-175306-0226-0095</t>
  </si>
  <si>
    <t>Bgy. Aribungos, Brooke's Point, Palawan</t>
  </si>
  <si>
    <t>Samahan ng mga Katutubong Palaw'an na Makakalikasan sa Raang, Aribungos</t>
  </si>
  <si>
    <t>Nolsita C. Siyang</t>
  </si>
  <si>
    <t>Indigenous, Fast Growing Fruit Trees, Hedgerow, Bamboo, HVC</t>
  </si>
  <si>
    <t>64.26% (Regional Validation)</t>
  </si>
  <si>
    <t>11-175306-0167-0008</t>
  </si>
  <si>
    <t>Brgy. Samariña, Brooke's Point, Palawan</t>
  </si>
  <si>
    <t>Fruit Trees, Timber, Amugis, Gmelina, Ipil,  Macadamia, Nangka, Mahognay</t>
  </si>
  <si>
    <t>Renato S. Gonzaga</t>
  </si>
  <si>
    <t>OIC-CENRO/Concurrent PASu, MMPL</t>
  </si>
  <si>
    <t>17-175306-0232-0117</t>
  </si>
  <si>
    <t>Bgy. Sumbiling, Bataraza, Palawan</t>
  </si>
  <si>
    <t>Samahan Para sa Kaunlaran ng Katutubong Palawan sa Sitio Tagkawayanan Inc.</t>
  </si>
  <si>
    <t>Elmando Rebot</t>
  </si>
  <si>
    <t>73 ha</t>
  </si>
  <si>
    <t>Indegenous, fast Growing, Fruit trees, Hadgerow, Bamboo, HVC</t>
  </si>
  <si>
    <t>45.07% (Regional Validation)</t>
  </si>
  <si>
    <t>12-175306-0169-0005</t>
  </si>
  <si>
    <t>Inogbong, Bataraza, Palawan</t>
  </si>
  <si>
    <t>SAPATRIPAL-SPPB</t>
  </si>
  <si>
    <t>Bernas Licos</t>
  </si>
  <si>
    <t>Fruit Trees, Timber/Achuete, Macademia, Nangka, Palawan Cherry</t>
  </si>
  <si>
    <t>87.00% (IAC Validation)</t>
  </si>
  <si>
    <t>12-175306-0170-0001</t>
  </si>
  <si>
    <t>Timber/Rubber</t>
  </si>
  <si>
    <t>90.00% (IAC Validation)</t>
  </si>
  <si>
    <t>12-175306-0171-0003</t>
  </si>
  <si>
    <t>HVC, Timber/Coffee, Gmelina, Narra</t>
  </si>
  <si>
    <t>12-175306-0172-0003</t>
  </si>
  <si>
    <t>1.096,350.00</t>
  </si>
  <si>
    <t>11-175306-0159-0000</t>
  </si>
  <si>
    <t>Bgy. Calasaguen, Brooke's Point, Palawan</t>
  </si>
  <si>
    <t>15-175306-0440-0001</t>
  </si>
  <si>
    <t>Brgy. LGU Clasaguen, Brooke's Point</t>
  </si>
  <si>
    <t>64.00% (IAC Validation)</t>
  </si>
  <si>
    <t>Mangrove/Bakauan-babae, Bakauan-lalake, Nipa, Pagatpat, Tangal</t>
  </si>
  <si>
    <t>15-175306-0444-0006</t>
  </si>
  <si>
    <t>64.29% (IAC Validation)</t>
  </si>
  <si>
    <t>1. Conrado M. Corpuz
2. Nikkie C. Edep
3. Arnel Jay A. Peñaflor</t>
  </si>
  <si>
    <t>CENRO
NGP Coordinator
Forest Extension Officer</t>
  </si>
  <si>
    <t>CENRO TAYTAY</t>
  </si>
  <si>
    <t>(11-175319-0305-0002)</t>
  </si>
  <si>
    <t>Sitio Rodriguiez, Brgy. Pancol, Taytay, Palawan</t>
  </si>
  <si>
    <t>Malampaya Pancol Multi-Purpose Cooperative</t>
  </si>
  <si>
    <t>Josephine G. Dela Cruz</t>
  </si>
  <si>
    <t>2.0 hectares</t>
  </si>
  <si>
    <t>Timber/Narra</t>
  </si>
  <si>
    <t>70% During the time of visit</t>
  </si>
  <si>
    <t>Php 15,000.00</t>
  </si>
  <si>
    <t>Lack of maintenance after the three years contract</t>
  </si>
  <si>
    <t>(11-175319-0304-0010)</t>
  </si>
  <si>
    <t>10.48 hectares</t>
  </si>
  <si>
    <t>Estimated 65% during the time of visit</t>
  </si>
  <si>
    <t>Php 78,600.00</t>
  </si>
  <si>
    <t>(11-175319-0316-0001)</t>
  </si>
  <si>
    <t>1.48 hectares</t>
  </si>
  <si>
    <t>Estimated 40% during the time of visit</t>
  </si>
  <si>
    <t>Php 10,650.00</t>
  </si>
  <si>
    <t>(11-175319-0290-0004)</t>
  </si>
  <si>
    <t>4.50 hectares</t>
  </si>
  <si>
    <t>Narra and Mahogany</t>
  </si>
  <si>
    <t>Estimated 50% during the time of visit</t>
  </si>
  <si>
    <t>Php 60,750.00</t>
  </si>
  <si>
    <t>(11-175319-0292-0008)</t>
  </si>
  <si>
    <t>8.11 hectares</t>
  </si>
  <si>
    <t>Estimated 55% during the time of visit</t>
  </si>
  <si>
    <t>(12-175319-0298-0005)</t>
  </si>
  <si>
    <t>Sitio Talugon, Barangay Bagong Bayan, El Nido, Palawan</t>
  </si>
  <si>
    <t>San Fernando Agroforestry Producers Cooperative</t>
  </si>
  <si>
    <t>Adelina U. Sado</t>
  </si>
  <si>
    <t>4.55 hectares</t>
  </si>
  <si>
    <t>Mahogany and Gmelina</t>
  </si>
  <si>
    <t>Estimated 30% during the time of visit</t>
  </si>
  <si>
    <t>Php 44,375.00</t>
  </si>
  <si>
    <t>Lack of maintenace after three years contract</t>
  </si>
  <si>
    <t>(11-175319-0343-0004)</t>
  </si>
  <si>
    <t>Proper, Barangay Bagong Bayan, El Nido, Palawan</t>
  </si>
  <si>
    <t>3.50 hectares</t>
  </si>
  <si>
    <t>Timber/Ipil and Mahogany</t>
  </si>
  <si>
    <t>Php 13,750.00</t>
  </si>
  <si>
    <t>(12-175319-0311-0004)</t>
  </si>
  <si>
    <t>Sitio Maypa, Barangay Pancol, Taytay, Palawan</t>
  </si>
  <si>
    <t>3.56 hectares</t>
  </si>
  <si>
    <t>Timber and Fruit trees (Narra and Coffee)</t>
  </si>
  <si>
    <t>Php 26,700.00</t>
  </si>
  <si>
    <t>(12-175319-0319-0003)</t>
  </si>
  <si>
    <t>2.7 hectares</t>
  </si>
  <si>
    <t>Estimated 25% during the time of visit</t>
  </si>
  <si>
    <t>Php 20,000.00</t>
  </si>
  <si>
    <t>(12-175319-0284-0004)</t>
  </si>
  <si>
    <t>Sitio Igang Barangay Poblacion, Taytay, Palawan</t>
  </si>
  <si>
    <t>Bato Multi-Purpose Coopererative</t>
  </si>
  <si>
    <t>Primitivo J. Villarma</t>
  </si>
  <si>
    <t>4.13 hectares</t>
  </si>
  <si>
    <t>Gmelina</t>
  </si>
  <si>
    <t>Php 41,075.00</t>
  </si>
  <si>
    <t>1. Conrado M. Corpuz 
 2. Richard M. Pariñas    
 3. Arnel Jay A. Peñaflor</t>
  </si>
  <si>
    <t>CENRO
Assistant NGP Coordinator
Forestry Extension Officer</t>
  </si>
  <si>
    <t>(11-175319-0320-0004)</t>
  </si>
  <si>
    <t>Sitio Cansilayan, Barangay Bato, Taytay, Palawan</t>
  </si>
  <si>
    <t>4.09Ha</t>
  </si>
  <si>
    <t>Narra And Mahogany</t>
  </si>
  <si>
    <t xml:space="preserve">Estimated 15% during the time of visit </t>
  </si>
  <si>
    <t>Php. 30,000.00</t>
  </si>
  <si>
    <t>Stunted growth of commodities due to lack of maintenance after 3-year contract</t>
  </si>
  <si>
    <t>1. Conrado M. Corpuz  
2. Richard M. Pariñas   
3. Arnel Jay A. Peñaflor</t>
  </si>
  <si>
    <t>(12-175319-0267-0021)</t>
  </si>
  <si>
    <t>20.61Ha</t>
  </si>
  <si>
    <t>Mahogany and Gemelina</t>
  </si>
  <si>
    <t xml:space="preserve">Estimated 43% during the time of visit </t>
  </si>
  <si>
    <t>Php. 201,375.00</t>
  </si>
  <si>
    <t>Lack of maintenance after 3 year contract</t>
  </si>
  <si>
    <t>(12-175320-0306-0002</t>
  </si>
  <si>
    <t>Pablo Cocjin</t>
  </si>
  <si>
    <t>2.48Ha</t>
  </si>
  <si>
    <t>Timber and Mahogany</t>
  </si>
  <si>
    <t xml:space="preserve">Estimated 3% during the time of visit </t>
  </si>
  <si>
    <t>Php. 24,800.00</t>
  </si>
  <si>
    <t>(11-175319-0328-0004)</t>
  </si>
  <si>
    <t>Sitio Proper, Barangay Bato, Taytay, Palawan</t>
  </si>
  <si>
    <t>3.6Ha</t>
  </si>
  <si>
    <t xml:space="preserve">Estimated 10% during the time of visit </t>
  </si>
  <si>
    <t>Php. 27,300.00</t>
  </si>
  <si>
    <t>(11-175319-0342-0000)</t>
  </si>
  <si>
    <t>0.04Ha</t>
  </si>
  <si>
    <t>Mahogany and Acacia mangium</t>
  </si>
  <si>
    <t xml:space="preserve">Estimated 27% during the time of visit </t>
  </si>
  <si>
    <t>Php. 300.00</t>
  </si>
  <si>
    <t>Four(4) Planted trees were cut down due to the construction of NAPOCOR transmission line and lack of maintenance after 3 year contract</t>
  </si>
  <si>
    <t xml:space="preserve">Conrado M. Corpuz </t>
  </si>
  <si>
    <t>21-175320-0679-0010</t>
  </si>
  <si>
    <t>Barangay Cataban, Taytay, Palawan</t>
  </si>
  <si>
    <t>Isidro Maceda
(Family Aproach)</t>
  </si>
  <si>
    <t>Isidro Maceda</t>
  </si>
  <si>
    <t>10 Ha</t>
  </si>
  <si>
    <t>Narra, Ipil, Coffee, Cashew, Cacao, Kalamansi, Kawayan tinik, Patong</t>
  </si>
  <si>
    <t>85% survival rate based on regional validation</t>
  </si>
  <si>
    <t>Php. 288,560.00</t>
  </si>
  <si>
    <t>Good condition</t>
  </si>
  <si>
    <t>21-175320-0680-0005</t>
  </si>
  <si>
    <t>Tito Troyo
(Family Aproach)</t>
  </si>
  <si>
    <t>Tito Troyo</t>
  </si>
  <si>
    <t>5 Ha</t>
  </si>
  <si>
    <t>15% survival rate based on regional validation</t>
  </si>
  <si>
    <t>Php. 143,920.00</t>
  </si>
  <si>
    <t>21-175320-0677-0010</t>
  </si>
  <si>
    <t>Mary Ann Traballo
(Family Aproach)</t>
  </si>
  <si>
    <t>Mary Ann Traballo</t>
  </si>
  <si>
    <t>14% survival rate based on regional validation</t>
  </si>
  <si>
    <t>21-175320-0678-0007</t>
  </si>
  <si>
    <t>Gill Tumampil
(Family Aproach)</t>
  </si>
  <si>
    <t>Gill Tumampil</t>
  </si>
  <si>
    <t>7 Ha</t>
  </si>
  <si>
    <t>13.5% survival rate based on regional validation</t>
  </si>
  <si>
    <t>Php. 207,920.00</t>
  </si>
  <si>
    <t>18-175320-0203-0070</t>
  </si>
  <si>
    <t>Sitio Tuytuyin, Barangay Cataban, Taytay, Palawan</t>
  </si>
  <si>
    <t>Barangay Local Government Unit of Cataban</t>
  </si>
  <si>
    <t>Jon O. Tumampil</t>
  </si>
  <si>
    <t>70 Hectares</t>
  </si>
  <si>
    <t>Timber, High Value Crops</t>
  </si>
  <si>
    <t>60% survival rate based on regional validation</t>
  </si>
  <si>
    <t>Php. 4,356,700.00</t>
  </si>
  <si>
    <t>11-175319-0333-0001</t>
  </si>
  <si>
    <t>Sitio Nagtakayan, Poblacion, Taytay, Palawan</t>
  </si>
  <si>
    <t>0.549041 ha</t>
  </si>
  <si>
    <t>Fruit rees, Timber</t>
  </si>
  <si>
    <t>Estimated 20% during the time of visit</t>
  </si>
  <si>
    <t>Php 33,400.00</t>
  </si>
  <si>
    <t>Lack of maintenance after the three year contract</t>
  </si>
  <si>
    <t>17-175319-0313-0040</t>
  </si>
  <si>
    <t>Brgy. Bato, Taytay, Palawan</t>
  </si>
  <si>
    <t>40 ha</t>
  </si>
  <si>
    <t>High Value Crops/Bamboo</t>
  </si>
  <si>
    <t>Php 880,000.00</t>
  </si>
  <si>
    <t>Some of the bamboo pulled out because it affected the transmission lines</t>
  </si>
  <si>
    <t>15-175319-0238-0034</t>
  </si>
  <si>
    <t>Sitio Comalibongbong, Barangay Bato, Taytay, Palawan</t>
  </si>
  <si>
    <t>Aurea Galfo</t>
  </si>
  <si>
    <t>34.12 ha</t>
  </si>
  <si>
    <t>Rattan</t>
  </si>
  <si>
    <t>Php 556,500.00</t>
  </si>
  <si>
    <t>for updating</t>
  </si>
  <si>
    <t>Sitio Calabukay, Brgy. Bato, Taytay, Palawan</t>
  </si>
  <si>
    <t>85% based on Regional Validation</t>
  </si>
  <si>
    <t>Php 2,800,000.00</t>
  </si>
  <si>
    <t>For site code updates. Planted trees were good stand and maintained after 3-year contract</t>
  </si>
  <si>
    <t>91 ha</t>
  </si>
  <si>
    <t xml:space="preserve">1. Conrado M. Corpuz 
 2. Richard M. Pariñas   </t>
  </si>
  <si>
    <t>CENRO
Assistant NGP Coordinator</t>
  </si>
  <si>
    <t>11-175319-0312-0001</t>
  </si>
  <si>
    <t>So. Tapic, Bgy. San Fernando, El Nido, Palawan</t>
  </si>
  <si>
    <t>San Agroforestry Producers Cooperative</t>
  </si>
  <si>
    <t>1.0 Ha</t>
  </si>
  <si>
    <t>Timber and Fruit Trees</t>
  </si>
  <si>
    <t>45% during the time of visit</t>
  </si>
  <si>
    <t>Php 7,500.00</t>
  </si>
  <si>
    <t>15-175319-0251-0033</t>
  </si>
  <si>
    <t>So. Maubog, Bgy. San Fernando, El Nido, Palawan</t>
  </si>
  <si>
    <t>32.51 Ha</t>
  </si>
  <si>
    <t>20% during the time of visit</t>
  </si>
  <si>
    <t>Php 410,050.00</t>
  </si>
  <si>
    <t>11-175319-0316-0011</t>
  </si>
  <si>
    <t>So. Guinlong, Bgy. San Fernando, El Nido, Palawan</t>
  </si>
  <si>
    <t>11 Ha</t>
  </si>
  <si>
    <t>65% during the time of visit</t>
  </si>
  <si>
    <t>Php 57,700.00</t>
  </si>
  <si>
    <t>12-175319-0294-0002</t>
  </si>
  <si>
    <t>So. Simpian, Barangay Aberawab, El Nido, Palawan</t>
  </si>
  <si>
    <t>2 Ha</t>
  </si>
  <si>
    <t>Timber and Ornamentals</t>
  </si>
  <si>
    <t>60% during the time of visit</t>
  </si>
  <si>
    <t>12-175319-0293-0002</t>
  </si>
  <si>
    <t>12-175319-0277-0002</t>
  </si>
  <si>
    <t>Sitio Crossing, Brgy. Abongan, Taytay, Palawan</t>
  </si>
  <si>
    <t>Bato Multi-Purpose Cooperative</t>
  </si>
  <si>
    <t>1.53 Ha</t>
  </si>
  <si>
    <t>Fruit trees/ Marang</t>
  </si>
  <si>
    <t>Php 15,075.00</t>
  </si>
  <si>
    <t>The fruit trees were in good stand and already bearing fruit.</t>
  </si>
  <si>
    <t>11-175319-0345-0001</t>
  </si>
  <si>
    <t>Barangay Proper, Abongan, Taytay, Palawan</t>
  </si>
  <si>
    <t>0.510971 Ha</t>
  </si>
  <si>
    <t>Php 3,500.00</t>
  </si>
  <si>
    <t>Lack of maintenance after three years contract/ within school compound.</t>
  </si>
  <si>
    <t>11-175319-0337-0001</t>
  </si>
  <si>
    <t>Sitio Nalbot, Brgy. Poblacion, Taytay, Palawan</t>
  </si>
  <si>
    <t>1 Ha</t>
  </si>
  <si>
    <t>Estimated 5% during the time of visit</t>
  </si>
  <si>
    <t>Portion of the plantation site was cleared and planted with agricultural crops.</t>
  </si>
  <si>
    <t>11-175319-0336-0003</t>
  </si>
  <si>
    <t>Sitio Danao, Barangay Poblacion, Taytay, Palawan</t>
  </si>
  <si>
    <t>4.13 Ha</t>
  </si>
  <si>
    <t>Timber/Narra, Mahogany and Gmelina</t>
  </si>
  <si>
    <t>Estimated 45% during the time of visit</t>
  </si>
  <si>
    <t>Php 41,000.00</t>
  </si>
  <si>
    <t>Planted tree species are still surviving due to lack of maintenance after the 3-year contract.</t>
  </si>
  <si>
    <t>12-175319-0284-0004</t>
  </si>
  <si>
    <t>4.10 Ha</t>
  </si>
  <si>
    <t>Estimated 85% during the time of visit</t>
  </si>
  <si>
    <t>Planted tree species are still surviving but have slow growth due to lack of maintenance after the 3-year contract.</t>
  </si>
  <si>
    <t>1. Conrado M. Corpuz      2. Richard M. Pariñas</t>
  </si>
  <si>
    <t>CENRO                                   Assistant NGP Coordinator</t>
  </si>
  <si>
    <t>CENRO-Taytay</t>
  </si>
  <si>
    <t>-</t>
  </si>
  <si>
    <t>Sitio Aborlan, Barangay Canique, Taytay, Palawan</t>
  </si>
  <si>
    <t>34 hectares</t>
  </si>
  <si>
    <t>25% during the time of visit</t>
  </si>
  <si>
    <t>Php 291,472.48</t>
  </si>
  <si>
    <t>The site was not included on the latest MBFD shapefiles forwarded by the Regional Office hence no site code indicated</t>
  </si>
  <si>
    <t>15-175320-0653-0003</t>
  </si>
  <si>
    <t>2.9 Hectares</t>
  </si>
  <si>
    <t>14% during the time of visit</t>
  </si>
  <si>
    <t>Php 24,860.88</t>
  </si>
  <si>
    <t>Mangroves are still surviving but have slow growth</t>
  </si>
  <si>
    <t>15-175320-0654-0015</t>
  </si>
  <si>
    <t>14.94 Hectares</t>
  </si>
  <si>
    <t>9% during the time of visit</t>
  </si>
  <si>
    <t>Php 128,076.43</t>
  </si>
  <si>
    <t>15-175320-0655-0025</t>
  </si>
  <si>
    <t>25 Hectares</t>
  </si>
  <si>
    <t>22% during the time of visit</t>
  </si>
  <si>
    <t>Php 243,854.844</t>
  </si>
  <si>
    <t>Lack of maintenance after 3-years contract.</t>
  </si>
  <si>
    <t>12-175319-0313-0000</t>
  </si>
  <si>
    <t>So. Proper, Barangay Poblacion, Taytay, Palawan</t>
  </si>
  <si>
    <t>86% as of February 2016</t>
  </si>
  <si>
    <t>Php 1,755</t>
  </si>
  <si>
    <t>Undergone the 3-year M &amp; P activities</t>
  </si>
  <si>
    <t xml:space="preserve">SEPTEMBER CY 2025 </t>
  </si>
  <si>
    <t>Conrado M. Corpuz</t>
  </si>
  <si>
    <t>11-175319-0354-0003</t>
  </si>
  <si>
    <t>Sitio Cabanatsi, Brgy. Sandoval, Taytay, Palawan</t>
  </si>
  <si>
    <t>3.3 Ha</t>
  </si>
  <si>
    <t>Acacia mangium</t>
  </si>
  <si>
    <t>Php 172,500.00</t>
  </si>
  <si>
    <t>Lack of maintenance and Protection after the end of 3 year contract</t>
  </si>
  <si>
    <t>Richard M. Pariñas</t>
  </si>
  <si>
    <t>Assistant NGP Coordinator</t>
  </si>
  <si>
    <t>12-175319-0325-0100</t>
  </si>
  <si>
    <t>100 Ha</t>
  </si>
  <si>
    <t>30% during the time of visit</t>
  </si>
  <si>
    <t>Php 750,000.00</t>
  </si>
  <si>
    <t>12-175319-0326-0045</t>
  </si>
  <si>
    <t>45.13 Ha</t>
  </si>
  <si>
    <t>Acacia mangium, Mahogany and Gmelina</t>
  </si>
  <si>
    <t>34% during the time of visit</t>
  </si>
  <si>
    <t>Php 368,385.00</t>
  </si>
  <si>
    <t>12-175319-0327-0062</t>
  </si>
  <si>
    <t>62 Ha</t>
  </si>
  <si>
    <t>Php 525,000.00</t>
  </si>
  <si>
    <t>12-175319-0285-0002</t>
  </si>
  <si>
    <t>Sitio Batican, Barangay Poblacion, Taytay, Palawan</t>
  </si>
  <si>
    <t>Josephine Dela Cruz</t>
  </si>
  <si>
    <t>2.01 Hectares</t>
  </si>
  <si>
    <t>Narra/Mahogany and Gmelina</t>
  </si>
  <si>
    <t>Estimated 80% during the time of visit.</t>
  </si>
  <si>
    <t>Php 26,750.00</t>
  </si>
  <si>
    <t>Plantation is in good stand and well-maintained by the partner organization.</t>
  </si>
  <si>
    <t>1. Conrado M. Corpuz
2. Richard M. Pariñas
3. Arnel Jay A. Peñaflor</t>
  </si>
  <si>
    <t>CENRO
Asst. NGP Coordinator
Forest Extension Officer</t>
  </si>
  <si>
    <t>CENRO Taytay</t>
  </si>
  <si>
    <t>11-175319-0290-0001</t>
  </si>
  <si>
    <t>Sitio Comalibongbong, Brgy. Bato, Taytay, Palawan</t>
  </si>
  <si>
    <t>Mahogany, Narra and Ipil</t>
  </si>
  <si>
    <t>Php 7500</t>
  </si>
  <si>
    <t>Partially damaged by typhoon and fire</t>
  </si>
  <si>
    <t>11-175319-0347-0008</t>
  </si>
  <si>
    <t>5.46 ha</t>
  </si>
  <si>
    <t>Timber (Acacia, Mangium)</t>
  </si>
  <si>
    <t>Php 54600</t>
  </si>
  <si>
    <t>Lack of maintenance after the end of 3-year contract. The planted species was damaged by typhoon Odette, but they have regroown. with new sprouts and saplings</t>
  </si>
  <si>
    <t>11-175319-0348-0009</t>
  </si>
  <si>
    <t>8.82 ha</t>
  </si>
  <si>
    <t>50% during the time of visit</t>
  </si>
  <si>
    <t>Php 66150</t>
  </si>
  <si>
    <t xml:space="preserve">Lack of maintenance after the end of 3-year contract. </t>
  </si>
  <si>
    <t>11-175319-0322-0001</t>
  </si>
  <si>
    <t>0.54 ha'</t>
  </si>
  <si>
    <t>Timber (Narra)</t>
  </si>
  <si>
    <t>35% during the time of visit</t>
  </si>
  <si>
    <t>Php 5400</t>
  </si>
  <si>
    <t>Lack of maintenance after the end of 3-year contract.  Damage by typhoon "Odette" in 2021</t>
  </si>
  <si>
    <t>11-175319-0323-0001</t>
  </si>
  <si>
    <t>0.51 ha</t>
  </si>
  <si>
    <t>1. Conrado M. Corpuz   2. Nikkie C. Edep</t>
  </si>
  <si>
    <t>CENRO                                    Forester II/NGP Coordinator</t>
  </si>
  <si>
    <t>18-175320-0362-015</t>
  </si>
  <si>
    <t>Bgy. Bantulan, Taytay, Palawan</t>
  </si>
  <si>
    <t>15 ha</t>
  </si>
  <si>
    <t>Mangrove (Tabigi and Pagatpat</t>
  </si>
  <si>
    <t>Php 742,500.00</t>
  </si>
  <si>
    <t>The graduated NGP was replanted by PPA contractors</t>
  </si>
  <si>
    <t>1. Conrado M. Corpuz    2. Nikkie C. Edep</t>
  </si>
  <si>
    <t>18-175320-0365-0024</t>
  </si>
  <si>
    <t>24.16 ha</t>
  </si>
  <si>
    <t>Estimated 85.02% during the time of visit</t>
  </si>
  <si>
    <t>Php 409,000.00</t>
  </si>
  <si>
    <t>Continuous replanting</t>
  </si>
  <si>
    <t>1. Conrado M. Corpuz     2. Nikkie C. Edep</t>
  </si>
  <si>
    <t>18-175320-0364-0002</t>
  </si>
  <si>
    <t>1.72 ha</t>
  </si>
  <si>
    <t>Php 119,000.00</t>
  </si>
  <si>
    <t>18-175320-0262-0111</t>
  </si>
  <si>
    <t>BLGU Bantulan</t>
  </si>
  <si>
    <t>Richard Y. Sanchez</t>
  </si>
  <si>
    <t>109.9 ha</t>
  </si>
  <si>
    <t>Narra, Ipil, Cashew, Cacao</t>
  </si>
  <si>
    <t>Estimated 86% during the time of visit</t>
  </si>
  <si>
    <t>Php 2,131,026.94</t>
  </si>
  <si>
    <t>18-175320-0201-0059</t>
  </si>
  <si>
    <t>Timber(Narra and Ipil) Fruit trees (Cashew and Coffee)</t>
  </si>
  <si>
    <t>Estimated 85.5% during the time of visit</t>
  </si>
  <si>
    <t>Php 1,305,780.00</t>
  </si>
  <si>
    <t>Lack of maintenance after 3-year contract.</t>
  </si>
  <si>
    <t>1. Conrado M. Corpuz
2. Nikkie M. Cayatoc
3. Arnel Jay A. Peñaflor</t>
  </si>
  <si>
    <t>CENRO
Forester II/NGP Coordinator
Forest Extension Officer</t>
  </si>
  <si>
    <t>11-175319-0317-0001</t>
  </si>
  <si>
    <t>So. Proper, Alacalian, Taytay, Palawan</t>
  </si>
  <si>
    <t>0.55 Hectares</t>
  </si>
  <si>
    <t>55% during the time of visit</t>
  </si>
  <si>
    <t>Php 4,125.00</t>
  </si>
  <si>
    <t>School site, some trees were damaged by typhoon "Odette"</t>
  </si>
  <si>
    <t>11-175319-0318-0001</t>
  </si>
  <si>
    <t>1.00 Hectares</t>
  </si>
  <si>
    <t>11-175319-0293-0001</t>
  </si>
  <si>
    <t>Barangay Proper, Barangay Abongan, Taytay, Palawan</t>
  </si>
  <si>
    <t>0.523489 Hectares</t>
  </si>
  <si>
    <t>Php 3,060.00</t>
  </si>
  <si>
    <t>Lack of maintenance after three years contract</t>
  </si>
  <si>
    <t>12-175319-0272-0001</t>
  </si>
  <si>
    <t>Sitio Tabuan, Barangay Abongan, Taytay, Palawan</t>
  </si>
  <si>
    <t>Fruit Trees</t>
  </si>
  <si>
    <t>Estimated 15% during the time of visit</t>
  </si>
  <si>
    <t>Php 17,000.00</t>
  </si>
  <si>
    <t>0.549041 Hectares</t>
  </si>
  <si>
    <t>Fruit trees, Timber</t>
  </si>
  <si>
    <t>1. Ma. Teresa V. Ayson
2. Arnold Peter L. Aurino
3. Mercy A. Santos</t>
  </si>
  <si>
    <t>DMO IV/Chief, MES
NGP Coordinator
FTII/Asst. NGP Coordinator</t>
  </si>
  <si>
    <t>CENRO Queozon</t>
  </si>
  <si>
    <t>17-175317-0568-0010</t>
  </si>
  <si>
    <t>Brgy. Tagusao, Quezon Palawan</t>
  </si>
  <si>
    <t>Jaime Cuel</t>
  </si>
  <si>
    <t>88%, Oct. 20, 2023</t>
  </si>
  <si>
    <t>Php 293,740.00</t>
  </si>
  <si>
    <t>Graduated Site</t>
  </si>
  <si>
    <t>17-175317-0289-0090</t>
  </si>
  <si>
    <t>Joey Moncatar</t>
  </si>
  <si>
    <t>Brgy. Bunog, Rizal Palawan</t>
  </si>
  <si>
    <t>SAMANGNAGCO</t>
  </si>
  <si>
    <t>Bugol Libasa</t>
  </si>
  <si>
    <t>85%, December 2024</t>
  </si>
  <si>
    <t>Php 1,960,000.00</t>
  </si>
  <si>
    <t>Green Planters Inc.</t>
  </si>
  <si>
    <t>Marichu Hermosa</t>
  </si>
  <si>
    <t>85%, March 2025</t>
  </si>
  <si>
    <t>Php 1,330,000.00</t>
  </si>
  <si>
    <t>CY 2024 eNGP Site</t>
  </si>
  <si>
    <t>17-175317-0573-0010</t>
  </si>
  <si>
    <t>Mark Aminulla</t>
  </si>
  <si>
    <t>Brgy. Campung-ulay, Rizal, Palawan</t>
  </si>
  <si>
    <t>Wilson Catimpusan</t>
  </si>
  <si>
    <t>80%, Oct. 20, 2023</t>
  </si>
  <si>
    <t>Php 183,740.00</t>
  </si>
  <si>
    <t>Arjay T. Gregas
Arnold Peter L. Aurino
Lara D. Eclarino
Mark Louie P. Ba-alan
Kaycel Tabi</t>
  </si>
  <si>
    <t>PENRO NGP Coordinator
CENRO NGP Coordinator
FEO
DBMO
FEO</t>
  </si>
  <si>
    <t>DENR CENRO Quezon, Palawan</t>
  </si>
  <si>
    <t>Brgy. Bunog, Rizal, Palawan</t>
  </si>
  <si>
    <t>Ma. Teresa V. Ayson
Arnold Peter L. Aurino
Mercy A. Santos</t>
  </si>
  <si>
    <t>DMO IV/Chief, MES
CENRO NGP Coordinator
FTII/Asst. NGP Coordinator</t>
  </si>
  <si>
    <t>1. Arjay T. Gregas
2. Arnold Peter L. Aurino
3. Lara D. Ec;arino 
4. Mark Louie Ba-alan
5. Kaycel Tabi</t>
  </si>
  <si>
    <t>PENRO NGP Coordinator
CENRO NGO Coordinator
FEO 
PENRO DBMO
FEO</t>
  </si>
  <si>
    <t>DENR-CENRO Quezon, Palawan</t>
  </si>
  <si>
    <t>Marichu Hermoso</t>
  </si>
  <si>
    <t>88%, September 25, 2025</t>
  </si>
  <si>
    <t>Php 728,000.00</t>
  </si>
  <si>
    <t>Php 109,200.00 (First Billing payment)-paid</t>
  </si>
  <si>
    <t>2nd Year M&amp;P</t>
  </si>
  <si>
    <t>Php 420,000.00</t>
  </si>
  <si>
    <t>Php 420,000.00, December 2023</t>
  </si>
  <si>
    <t>88%, October 20, 2023</t>
  </si>
  <si>
    <t>Php 50,000.00</t>
  </si>
  <si>
    <t>Php 50,000.00 December 2022</t>
  </si>
  <si>
    <t xml:space="preserve">  Monthly Site Visit 2025</t>
  </si>
  <si>
    <t>OFFICE</t>
  </si>
  <si>
    <t>Sept. 2018</t>
  </si>
  <si>
    <t>Oct. 2018</t>
  </si>
  <si>
    <t>Nov. 2018</t>
  </si>
  <si>
    <t>Dec. 2018</t>
  </si>
  <si>
    <t>Jan. 2021</t>
  </si>
  <si>
    <t>Feb. 2021</t>
  </si>
  <si>
    <t>Mar. 2021</t>
  </si>
  <si>
    <t>Apr. 2021</t>
  </si>
  <si>
    <t>May. 2021</t>
  </si>
  <si>
    <t>Jun. 2021</t>
  </si>
  <si>
    <t>Jul. 2021</t>
  </si>
  <si>
    <t>Aug. 2021</t>
  </si>
  <si>
    <t>Sept. 2021</t>
  </si>
  <si>
    <t>Oct. 2021</t>
  </si>
  <si>
    <t>Nov. 2021</t>
  </si>
  <si>
    <t>Dec. 2021</t>
  </si>
  <si>
    <t>Jan. 2020</t>
  </si>
  <si>
    <t>Feb. 2020</t>
  </si>
  <si>
    <t>Mar. 2020</t>
  </si>
  <si>
    <t>Apr. 2020</t>
  </si>
  <si>
    <t>May. 2020</t>
  </si>
  <si>
    <t>Jun. 2020</t>
  </si>
  <si>
    <t>Jul. 2020</t>
  </si>
  <si>
    <t>Aug. 2020</t>
  </si>
  <si>
    <t>Sept. 2020</t>
  </si>
  <si>
    <t>Oct. 2020</t>
  </si>
  <si>
    <t>Nov. 2020</t>
  </si>
  <si>
    <t>Dec. 2020</t>
  </si>
  <si>
    <t>3 sites only</t>
  </si>
  <si>
    <t>CENRO PUERTO PRINSESA CITY</t>
  </si>
  <si>
    <t>9 sites only</t>
  </si>
  <si>
    <t>6 sites only</t>
  </si>
  <si>
    <t>✔</t>
  </si>
  <si>
    <t>CENRO QUEZON</t>
  </si>
  <si>
    <t>5 sites only</t>
  </si>
  <si>
    <t>CENRO ROXAS</t>
  </si>
  <si>
    <t>2 sites only</t>
  </si>
  <si>
    <t>1 site only</t>
  </si>
  <si>
    <t xml:space="preserve"> </t>
  </si>
  <si>
    <t>Jan. 2019</t>
  </si>
  <si>
    <t>Feb. 2019</t>
  </si>
  <si>
    <t>Mar. 2019</t>
  </si>
  <si>
    <t>Apr. 2019</t>
  </si>
  <si>
    <t>May. 2019</t>
  </si>
  <si>
    <t>Jun. 2019</t>
  </si>
  <si>
    <t>Jul. 2019</t>
  </si>
  <si>
    <t>Aug. 2019</t>
  </si>
  <si>
    <t>Sept. 2019</t>
  </si>
  <si>
    <t>Oct. 2019</t>
  </si>
  <si>
    <t>Nov. 2019</t>
  </si>
  <si>
    <t>Dec. 2019</t>
  </si>
  <si>
    <t>Jan.2023</t>
  </si>
  <si>
    <t>Feb.2023</t>
  </si>
  <si>
    <t>Mar.2023</t>
  </si>
  <si>
    <t>April.2023</t>
  </si>
  <si>
    <t>May.2023</t>
  </si>
  <si>
    <t>Jun.2023</t>
  </si>
  <si>
    <t>Jul.2023</t>
  </si>
  <si>
    <t>Aug.2023</t>
  </si>
  <si>
    <t>Sept. 2023</t>
  </si>
  <si>
    <t>Oct.2023</t>
  </si>
  <si>
    <t>Nov.2023</t>
  </si>
  <si>
    <t>Dec.2023</t>
  </si>
  <si>
    <t>Total</t>
  </si>
  <si>
    <t>REGIONAL EXECUTIVE DIRECTOR</t>
  </si>
  <si>
    <t>4 Sites</t>
  </si>
  <si>
    <t>5 Sites</t>
  </si>
  <si>
    <t>LEGENDS:</t>
  </si>
  <si>
    <t>No submitted report</t>
  </si>
  <si>
    <t>1st endorsement to FMB</t>
  </si>
  <si>
    <t>2nd endorsement to FMB</t>
  </si>
  <si>
    <t>10 sites only</t>
  </si>
  <si>
    <t>3rd endorsement to FMB</t>
  </si>
  <si>
    <t>3 Sites</t>
  </si>
  <si>
    <t>4th endorsement to FMB</t>
  </si>
  <si>
    <t>5th endorsement to FMB</t>
  </si>
  <si>
    <t>PENRO ORIENTAL MINDORO</t>
  </si>
  <si>
    <t>4 sites only</t>
  </si>
  <si>
    <t>6th endorsement to FMB</t>
  </si>
  <si>
    <t>7th endorsement to FMB</t>
  </si>
  <si>
    <t>CENRO SOCORRO</t>
  </si>
  <si>
    <t>7 sites only</t>
  </si>
  <si>
    <t>8th endorsement to FMB</t>
  </si>
  <si>
    <t>Not able to visit but submitted a report</t>
  </si>
  <si>
    <t>PENRO OCCIDENTAL MINDORO</t>
  </si>
  <si>
    <t>CENRO SABLAYAN</t>
  </si>
  <si>
    <t>CENRO SAN JOSE</t>
  </si>
  <si>
    <t>PENRO MARINDUQUE</t>
  </si>
  <si>
    <t>PENRO ROMBLON</t>
  </si>
  <si>
    <t>Total:</t>
  </si>
  <si>
    <t>look for soft copy/hard copy</t>
  </si>
  <si>
    <t>Region</t>
  </si>
  <si>
    <t>REGION OFFICE</t>
  </si>
  <si>
    <t>Henry A. Adornado</t>
  </si>
  <si>
    <t>RED</t>
  </si>
  <si>
    <t>MIMAROPA Region</t>
  </si>
  <si>
    <t>11-178316-0208-0007</t>
  </si>
  <si>
    <t>Brgy. Sta Lourdes, PPC</t>
  </si>
  <si>
    <t>Fe Ylaya</t>
  </si>
  <si>
    <t>Timber &amp; Agri-Forestrees</t>
  </si>
  <si>
    <t>The M&amp;P in NGP CY 2011 ended last December 31, 2013 the PO assigned as well as the NGP Team visited the area from time to time for monitoring and maintaining of CSD.</t>
  </si>
  <si>
    <t>Brgy. San Manuel, PPC</t>
  </si>
  <si>
    <t>LGU Brgy. Manalo</t>
  </si>
  <si>
    <t>Gloria C. Miguel</t>
  </si>
  <si>
    <t>6th Payment - 1st Yr. M&amp;P Billing is in process 7th Payment - 99,000.00 (10%) Guarantee Fund</t>
  </si>
  <si>
    <t>Brgy. Rosacara, Bansud, Or. Mdo.</t>
  </si>
  <si>
    <t>Samahang Buhid sa Bansud</t>
  </si>
  <si>
    <t>Dama Igna</t>
  </si>
  <si>
    <t>w/ high survival rate (newly established)</t>
  </si>
  <si>
    <t>Bamboo Plantation</t>
  </si>
  <si>
    <t>11-175212-0113-0037</t>
  </si>
  <si>
    <t>Brgy. Hagan, Bongabong, Or. Mdo.</t>
  </si>
  <si>
    <t>Community Group</t>
  </si>
  <si>
    <t>Jayson Puntod</t>
  </si>
  <si>
    <t>Timber, Fruit Trees</t>
  </si>
  <si>
    <t>within ISF-CSC/CBFMA; Guyabano already bearing fruits &amp; respective CSC holder already earning</t>
  </si>
  <si>
    <t>11-175212-0123-0010</t>
  </si>
  <si>
    <t>Brgy. Bukal, Bongabong, Or. Mdo.</t>
  </si>
  <si>
    <t>Richie Fesarit</t>
  </si>
  <si>
    <t>Timber &amp; other indigenous Dipterocarp spp.</t>
  </si>
  <si>
    <t>within communal/experimental forest; area being maintained up to the present under the initiative/direct supervision of the PENR Office</t>
  </si>
  <si>
    <t>11-175214-0143-0010</t>
  </si>
  <si>
    <t>Brgy. Alcate, Victoria, Or. Mindoro</t>
  </si>
  <si>
    <t>Rodolfo Rosales (Plnt. Estab.) &amp; Elmer Cajan, Jr. (M&amp;P)</t>
  </si>
  <si>
    <t>Y1 55,000.00 Y2 30,000.00, Y3 10,000.00</t>
  </si>
  <si>
    <t>NGP Plantation is within school compound of MinsSCAT, Brgy. Alcate, Victoria; planted rambutan already bearing fruits; mahogany not yet harvestable purposely for greening only</t>
  </si>
  <si>
    <t>Brgy. Maidlang, Calapan City, Or. Mdo.</t>
  </si>
  <si>
    <t>Brgy. LGU of Maidlang</t>
  </si>
  <si>
    <t>Honorata A. Labay</t>
  </si>
  <si>
    <t>Hedge rows</t>
  </si>
  <si>
    <t>Y1 242,275.00 Y2 66,000.00, Y3 44,000.00</t>
  </si>
  <si>
    <t>Approximately 6. hectares was damaged by typhoon &amp; strong current due to south west monsoon "Habagat". MBFDP Project directly implemented/Target of PENRO-CDS</t>
  </si>
  <si>
    <t>Brgy. San Anthonio, Naujan, Or. Mdo.</t>
  </si>
  <si>
    <t>Brgy. LGU of San Antonio</t>
  </si>
  <si>
    <t>Edgardo M. De Leon</t>
  </si>
  <si>
    <t>Y1 143,162.50 Y2 39,000.00, Y3 26,000.00</t>
  </si>
  <si>
    <t>SUMMARY OF SUBMISSION OF SITES VISITED FOR OCTOBER 2018</t>
  </si>
  <si>
    <t>SUBMISSION</t>
  </si>
  <si>
    <t>REMARKS</t>
  </si>
  <si>
    <t>YES</t>
  </si>
  <si>
    <t>view file</t>
  </si>
  <si>
    <t>NO</t>
  </si>
  <si>
    <t>SUMMARY OF SUBMISSION OF SITES VISITED FOR NOVEMBER 2018</t>
  </si>
  <si>
    <t>Geotagged</t>
  </si>
  <si>
    <t>CAESAR QUEBEC &amp; RODEL BOYLES</t>
  </si>
  <si>
    <r>
      <rPr>
        <b/>
        <sz val="12"/>
        <color theme="1"/>
        <rFont val="Times New Roman"/>
        <charset val="134"/>
      </rPr>
      <t xml:space="preserve">SUMMARY OF SUBMISSION OF SITES VISITED FOR </t>
    </r>
    <r>
      <rPr>
        <b/>
        <sz val="12"/>
        <color rgb="FFFF0000"/>
        <rFont val="Times New Roman"/>
        <charset val="134"/>
      </rPr>
      <t>DECEMBER</t>
    </r>
    <r>
      <rPr>
        <b/>
        <sz val="12"/>
        <color theme="1"/>
        <rFont val="Times New Roman"/>
        <charset val="134"/>
      </rPr>
      <t xml:space="preserve"> 2018</t>
    </r>
  </si>
  <si>
    <t>RODEL BOYLES</t>
  </si>
  <si>
    <r>
      <rPr>
        <b/>
        <sz val="12"/>
        <color theme="1"/>
        <rFont val="Times New Roman"/>
        <charset val="134"/>
      </rPr>
      <t xml:space="preserve">SUMMARY OF SUBMISSION OF SITES VISITED FOR </t>
    </r>
    <r>
      <rPr>
        <b/>
        <sz val="12"/>
        <color rgb="FFFF0000"/>
        <rFont val="Times New Roman"/>
        <charset val="134"/>
      </rPr>
      <t>JANUARY</t>
    </r>
    <r>
      <rPr>
        <b/>
        <sz val="12"/>
        <color theme="1"/>
        <rFont val="Times New Roman"/>
        <charset val="134"/>
      </rPr>
      <t xml:space="preserve"> 2019</t>
    </r>
  </si>
  <si>
    <t>MEMO</t>
  </si>
  <si>
    <r>
      <rPr>
        <b/>
        <sz val="12"/>
        <color theme="1"/>
        <rFont val="Times New Roman"/>
        <charset val="134"/>
      </rPr>
      <t xml:space="preserve">SUMMARY OF SUBMISSION OF SITES VISITED FOR </t>
    </r>
    <r>
      <rPr>
        <b/>
        <sz val="12"/>
        <color rgb="FFFF0000"/>
        <rFont val="Times New Roman"/>
        <charset val="134"/>
      </rPr>
      <t>FEBRUARY</t>
    </r>
    <r>
      <rPr>
        <b/>
        <sz val="12"/>
        <color theme="1"/>
        <rFont val="Times New Roman"/>
        <charset val="134"/>
      </rPr>
      <t xml:space="preserve"> 2019</t>
    </r>
  </si>
  <si>
    <t>ENCODED</t>
  </si>
  <si>
    <r>
      <rPr>
        <b/>
        <sz val="12"/>
        <color theme="1"/>
        <rFont val="Times New Roman"/>
        <charset val="134"/>
      </rPr>
      <t xml:space="preserve">SUMMARY OF SUBMISSION OF SITES VISITED FOR </t>
    </r>
    <r>
      <rPr>
        <b/>
        <sz val="12"/>
        <color rgb="FFFF0000"/>
        <rFont val="Times New Roman"/>
        <charset val="134"/>
      </rPr>
      <t>MARCH</t>
    </r>
    <r>
      <rPr>
        <b/>
        <sz val="12"/>
        <color theme="1"/>
        <rFont val="Times New Roman"/>
        <charset val="134"/>
      </rPr>
      <t xml:space="preserve"> 2019</t>
    </r>
  </si>
  <si>
    <t>re submit</t>
  </si>
  <si>
    <t>?</t>
  </si>
  <si>
    <r>
      <rPr>
        <b/>
        <sz val="12"/>
        <color theme="1"/>
        <rFont val="Times New Roman"/>
        <charset val="134"/>
      </rPr>
      <t xml:space="preserve">SUMMARY OF SUBMISSION OF SITES VISITED FOR </t>
    </r>
    <r>
      <rPr>
        <b/>
        <sz val="12"/>
        <color rgb="FFFF0000"/>
        <rFont val="Times New Roman"/>
        <charset val="134"/>
      </rPr>
      <t>APRIL</t>
    </r>
    <r>
      <rPr>
        <b/>
        <sz val="12"/>
        <color theme="1"/>
        <rFont val="Times New Roman"/>
        <charset val="134"/>
      </rPr>
      <t xml:space="preserve"> 2019</t>
    </r>
  </si>
  <si>
    <r>
      <rPr>
        <b/>
        <sz val="12"/>
        <color theme="1"/>
        <rFont val="Times New Roman"/>
        <charset val="134"/>
      </rPr>
      <t xml:space="preserve">SUMMARY OF SUBMISSION OF SITES VISITED FOR </t>
    </r>
    <r>
      <rPr>
        <b/>
        <sz val="12"/>
        <color rgb="FFFF0000"/>
        <rFont val="Times New Roman"/>
        <charset val="134"/>
      </rPr>
      <t>MAY</t>
    </r>
    <r>
      <rPr>
        <b/>
        <sz val="12"/>
        <color theme="1"/>
        <rFont val="Times New Roman"/>
        <charset val="134"/>
      </rPr>
      <t xml:space="preserve"> 2019</t>
    </r>
  </si>
  <si>
    <t>encoded</t>
  </si>
  <si>
    <r>
      <rPr>
        <b/>
        <sz val="12"/>
        <color theme="1"/>
        <rFont val="Times New Roman"/>
        <charset val="134"/>
      </rPr>
      <t xml:space="preserve">SUMMARY OF SUBMISSION OF SITES VISITED FOR </t>
    </r>
    <r>
      <rPr>
        <b/>
        <sz val="12"/>
        <color rgb="FFFF0000"/>
        <rFont val="Times New Roman"/>
        <charset val="134"/>
      </rPr>
      <t>JUNE</t>
    </r>
    <r>
      <rPr>
        <b/>
        <sz val="12"/>
        <color theme="1"/>
        <rFont val="Times New Roman"/>
        <charset val="134"/>
      </rPr>
      <t xml:space="preserve"> 2019</t>
    </r>
  </si>
  <si>
    <r>
      <rPr>
        <b/>
        <sz val="12"/>
        <color theme="1"/>
        <rFont val="Times New Roman"/>
        <charset val="134"/>
      </rPr>
      <t xml:space="preserve">SUMMARY OF SUBMISSION OF SITES VISITED FOR </t>
    </r>
    <r>
      <rPr>
        <b/>
        <sz val="12"/>
        <color rgb="FFFF0000"/>
        <rFont val="Times New Roman"/>
        <charset val="134"/>
      </rPr>
      <t>JULY</t>
    </r>
    <r>
      <rPr>
        <b/>
        <sz val="12"/>
        <color theme="1"/>
        <rFont val="Times New Roman"/>
        <charset val="134"/>
      </rPr>
      <t xml:space="preserve"> 2019</t>
    </r>
  </si>
  <si>
    <t>Yes</t>
  </si>
  <si>
    <t>view</t>
  </si>
  <si>
    <r>
      <rPr>
        <b/>
        <sz val="12"/>
        <color theme="1"/>
        <rFont val="Times New Roman"/>
        <charset val="134"/>
      </rPr>
      <t xml:space="preserve">SUMMARY OF SUBMISSION OF SITES VISITED FOR </t>
    </r>
    <r>
      <rPr>
        <b/>
        <sz val="12"/>
        <color rgb="FFFF0000"/>
        <rFont val="Times New Roman"/>
        <charset val="134"/>
      </rPr>
      <t>AUGUST</t>
    </r>
    <r>
      <rPr>
        <b/>
        <sz val="12"/>
        <color theme="1"/>
        <rFont val="Times New Roman"/>
        <charset val="134"/>
      </rPr>
      <t xml:space="preserve"> 2019</t>
    </r>
  </si>
  <si>
    <t>new</t>
  </si>
  <si>
    <r>
      <rPr>
        <b/>
        <sz val="12"/>
        <color theme="1"/>
        <rFont val="Times New Roman"/>
        <charset val="134"/>
      </rPr>
      <t xml:space="preserve">SUMMARY OF SUBMISSION OF SITES VISITED FOR </t>
    </r>
    <r>
      <rPr>
        <b/>
        <sz val="12"/>
        <color rgb="FFFF0000"/>
        <rFont val="Times New Roman"/>
        <charset val="134"/>
      </rPr>
      <t>SEPTEMBER</t>
    </r>
    <r>
      <rPr>
        <b/>
        <sz val="12"/>
        <color theme="1"/>
        <rFont val="Times New Roman"/>
        <charset val="134"/>
      </rPr>
      <t xml:space="preserve"> 2019</t>
    </r>
  </si>
  <si>
    <t>5 sites</t>
  </si>
  <si>
    <r>
      <rPr>
        <b/>
        <sz val="12"/>
        <color theme="1"/>
        <rFont val="Times New Roman"/>
        <charset val="134"/>
      </rPr>
      <t xml:space="preserve">SUMMARY OF SUBMISSION OF SITES VISITED FOR </t>
    </r>
    <r>
      <rPr>
        <b/>
        <sz val="12"/>
        <color rgb="FFFF0000"/>
        <rFont val="Times New Roman"/>
        <charset val="134"/>
      </rPr>
      <t>OCTOBER</t>
    </r>
    <r>
      <rPr>
        <b/>
        <sz val="12"/>
        <color theme="1"/>
        <rFont val="Times New Roman"/>
        <charset val="134"/>
      </rPr>
      <t xml:space="preserve"> 2019</t>
    </r>
  </si>
  <si>
    <t xml:space="preserve">                                                                                                                                                                                                                                                                                                                                                                                                                                                                                                                                                                                                                                                                                                                                                                                                                                                                                                                                                                                                                                                                                                                                                                                                                                                                                                                                                                                                                                                                                                                                                                                                                                                                                                                                                                                                                                                                                                                                                                                                                                                                                                                                                                                                                                                                                                                                                                                                                                                                                                                                                                                                                                                                                                                                                                                                                                                                                                                                                                                                                                                                                                                                                                                                                                                                                                                                                                                                                                                                                                                                                                                                                                                                                                                                                                                                                                                                                                                                                                                                                                                                                                                                                                                                                                                                                                                                                                                                                                                                                                                                                                                                                                                                                                                                                                                                                                                                                                                                                                                                                                                                                                                                                                                                                                                                                                                                                                                                                                                                                                                                                                                                                                                                                                                                                                                                                                                                                                                                                                                                                                                                                                                                                                                                                                                                                                                                                                                                                                                                                                                                                                                                                                                                                                                                                                                                                                                                                                                                                                                                                                                                                                                                                                                                                                                                                                                                                                                                                                                                                                                                                                                                                                                                                                                                                                                                                                                                                                                                                                                                                                                                                                                                                                                                                                                                                                                                                                                                                                                                                                                                                                                                                                                                                                                                                                                                                                                                                                                                                                                                                                                                                                                                                                                                                                                                                                                                                                                                                                                                                                                                                                                                                                                                                                                                                                                                                                                                                                                                                                                                                                                                                                                                                                                                                                                                                                                                                                                                                                                                                                                                                                                                                                                                                                                                                                                                                                                                                                                                                                                                                                                                                                                                                                                                                                                                                                                                                                                                                                                                                                                                                                                                                                                                                                                                                                                                                                                                                                                                                                                                                                                                                                                                                                                                                                                                                                                                                                                                                                                                                                                                                                                                                                                                                                                                                                                                                                                                                                                                                                                                                                                                                                                                                                                                                                                                                                                                                                                                                                                                                                                                                                                                                                                                                                                                                                                                                                                                                                                                                                                                                                                                                                                                                                                                                                                                                                                                                                                                                                                                                                                                                                                                                                                                                                                                                                                                                                                                                                                                                                                                                                                                                                                                                                                                                                                                                                                                                                                                                                                                                                                                                                                                                                                                                                                                                                                                                                                                                                                                                                                                                                                                                                                                                                                                                                                                                                                                                                                                                                                                                                                                                                                                                                                                                                                                                                                                                                                                                                                                                                                                                                                                                                                                                                                                                                                                                                                                                                                                                                                                                                                                                                                                                                                                                                                                                                                                                                                                                                                                                                                                                                                                                                                                                                                                                                                                                                                                                                                                                                                                                                                                                                                                                                                                                                                                                                                                                                                                                                                                                                                                                                                                                                                                                                                                                                                                                                                                                                                                                                                                                                                                                                                                                                                                                                                                                                                                                                                                                                                                                                                                                                                                                                                                                                                                                                                                                                                                                                                                                                                                                                                                                                                                                                                                                                                                                                                                                                                                                                                                                                                                                                                                                                                                                                                                                                                                                                                                                                                                                                                                                                                                                                                                                                                                                                                                                                                                                                                                                                                                                                                                                                                                                                                                                                                                                                                                                                                                                                                                                                                                                                                                                                                                                                                                                                                                                                                                                                                                                                                                                                                                                                                                                                                                                                                                                                                                                                                                                                                                                                                                                                                                                                                                                                                                                                                                                                                                                                                                                                                                                                                                                                                                                                                                                                                                                                                                                                                                                                                                                                                                                                                                                                                                                                                                                                                                                                                                                                                                                                                                                                                                                                                                                                                                                                                                                                                                                                                                                                                                                                                                                                                                                                                                                                                                                                                                                                                                                                                                                                                                                                                                                                                                                                                                                                                                                                                                                                                                                                                                                                                                                                                                                                                                                                                                                                                                                                                                                                                                                                                                                                                                                                                                                                                                                                                                                                                                                                                                                                                                                                                                                                                                                                                                                                                                                                                                                                                                                                                                                                                                                                                                                                                                                                                                                                                                                                                                                                                                                                                                                                                                                                                                                                                                                                                                                                                                                                                                                                                                                                                                                                                                                                                                                                                                                                                                                                                                                                                                                                                                                                                                                                                                                                                                                                                                                                                                                                                                                                                                                                                                                                                                                                                                                                                                                                                                                                                                                                                                                                                                                                                                                                                                                                                                                                                                                                                                                                                                                                                                                                                                                                                                                                                                                                                                                                                                                                                                                                                                                                                                                                                                                                                                                                                                                                                                                                                                                                                                                                                                                                                                                                                                                                                                                                                                                                                                                                                                                                                                                                                                                                                                                                                                                                                                                                                                                                                                                                                                                                                                                                                                                                                                                                                                                                                                                                                                                                                                                                                                                                                                                                                                                                                                                                                                                                                                                                                                                                                                                                                                                                                                                                                                                                                                                                                               </t>
  </si>
  <si>
    <t>NGP Activities</t>
  </si>
  <si>
    <t>Target Area (Ha)</t>
  </si>
  <si>
    <t>Accomplishments (Ha)</t>
  </si>
  <si>
    <t>No. LOA/ MOA</t>
  </si>
  <si>
    <t>No.Families Involved</t>
  </si>
  <si>
    <t>For Contracting (Ha)</t>
  </si>
  <si>
    <t>By Contract</t>
  </si>
  <si>
    <t>By Admin</t>
  </si>
  <si>
    <t>REGIONAL TOTAL</t>
  </si>
  <si>
    <t>RO-Based Fund</t>
  </si>
  <si>
    <t>1st Year CSD Activities</t>
  </si>
  <si>
    <r>
      <rPr>
        <i/>
        <sz val="10"/>
        <color theme="1"/>
        <rFont val="Times New Roman"/>
        <charset val="134"/>
      </rPr>
      <t>2</t>
    </r>
    <r>
      <rPr>
        <i/>
        <vertAlign val="superscript"/>
        <sz val="10"/>
        <color theme="1"/>
        <rFont val="Times New Roman"/>
        <charset val="134"/>
      </rPr>
      <t>nd</t>
    </r>
    <r>
      <rPr>
        <i/>
        <sz val="10"/>
        <color theme="1"/>
        <rFont val="Times New Roman"/>
        <charset val="134"/>
      </rPr>
      <t xml:space="preserve"> Year M&amp;P Activities</t>
    </r>
  </si>
  <si>
    <t>3rd Year CSD Activities</t>
  </si>
  <si>
    <t>CO- Based Fund</t>
  </si>
  <si>
    <t>Bamboo Plant’n &amp; 1st Year M&amp;P</t>
  </si>
  <si>
    <t>Region Office Based Fund Seedlings Produced (No.)</t>
  </si>
  <si>
    <t>Offices</t>
  </si>
  <si>
    <t>Target Seedlings (No.)</t>
  </si>
  <si>
    <t>Actual Accomplishment (No.)</t>
  </si>
  <si>
    <t>Percentage</t>
  </si>
  <si>
    <t>Other Fruit Trees</t>
  </si>
  <si>
    <t>MARINDUQUE</t>
  </si>
  <si>
    <t>OCCIDENTAL MINDORO</t>
  </si>
  <si>
    <t>ORIENTAL MINDORO</t>
  </si>
  <si>
    <t>PALAWAN</t>
  </si>
  <si>
    <t>ROMBLON</t>
  </si>
  <si>
    <t>Prepared and consolidated by:</t>
  </si>
  <si>
    <t>Central Office Based Fund Bamboo Propagules Produced (No.)</t>
  </si>
  <si>
    <t>M&amp;P Form 1</t>
  </si>
  <si>
    <t xml:space="preserve">NATIONAL GREENING PROGRAM </t>
  </si>
  <si>
    <t xml:space="preserve">MIMAROPA REGION </t>
  </si>
  <si>
    <t>PLANTATIONS MAINTENANCE AND PROTECTION PHYSICAL ACCOMPLISHMENT FOR THE MONTH OF:____________</t>
  </si>
  <si>
    <t>Year:__________</t>
  </si>
  <si>
    <t>No.</t>
  </si>
  <si>
    <t>Location of Site</t>
  </si>
  <si>
    <t xml:space="preserve">Category (Mangrove/Beach/NGP) </t>
  </si>
  <si>
    <t xml:space="preserve">NGP Site Code </t>
  </si>
  <si>
    <t xml:space="preserve">Name of Organization </t>
  </si>
  <si>
    <t xml:space="preserve">Name of Contractor </t>
  </si>
  <si>
    <t xml:space="preserve">Area under Contract (hectares) </t>
  </si>
  <si>
    <t>Actual Area Planted (hectares)</t>
  </si>
  <si>
    <t xml:space="preserve">Number of Seedlings </t>
  </si>
  <si>
    <t xml:space="preserve">Suvival Rate (%) </t>
  </si>
  <si>
    <t xml:space="preserve">Maintenance and Protection Activities Conducted </t>
  </si>
  <si>
    <t xml:space="preserve">Remarks </t>
  </si>
  <si>
    <t xml:space="preserve">Province </t>
  </si>
  <si>
    <t xml:space="preserve">Municipality </t>
  </si>
  <si>
    <t xml:space="preserve">Barangay </t>
  </si>
  <si>
    <t xml:space="preserve">Sitio  </t>
  </si>
  <si>
    <t xml:space="preserve">Target </t>
  </si>
  <si>
    <t xml:space="preserve">Planted </t>
  </si>
  <si>
    <t xml:space="preserve">Replanting (no.) </t>
  </si>
  <si>
    <t xml:space="preserve">Ring Weeding (No.) </t>
  </si>
  <si>
    <t xml:space="preserve">Firelines Constructed (m/km) </t>
  </si>
  <si>
    <t xml:space="preserve">Patrol Works (mandays) </t>
  </si>
  <si>
    <t>PLANTATIONS MAINTENANCE AND PROTECTION FINANCIAL ACCOMPLISHMENT FOR THE MONTH OF:______________</t>
  </si>
  <si>
    <t xml:space="preserve">No. </t>
  </si>
  <si>
    <t xml:space="preserve">MOA/LOA  No. </t>
  </si>
  <si>
    <t xml:space="preserve">Contract Cost </t>
  </si>
  <si>
    <t xml:space="preserve">Allotment </t>
  </si>
  <si>
    <t xml:space="preserve">Obligated </t>
  </si>
  <si>
    <t xml:space="preserve">Disbursed </t>
  </si>
  <si>
    <t>Total Disbursed</t>
  </si>
  <si>
    <t xml:space="preserve">1st Payment </t>
  </si>
  <si>
    <t xml:space="preserve">2nd Payment </t>
  </si>
  <si>
    <t xml:space="preserve">3rd Payment </t>
  </si>
  <si>
    <t xml:space="preserve">4th Payment </t>
  </si>
  <si>
    <t xml:space="preserve">LIST OF HIRED FOREST EXTENSION OFFICERS (FEOs) </t>
  </si>
  <si>
    <t>AS OF JANUARY 2021</t>
  </si>
  <si>
    <t>Sample Format (Info listed below are not true). For illustration purposes only.</t>
  </si>
  <si>
    <t>NO.</t>
  </si>
  <si>
    <t>PERSONAL INFORMATION</t>
  </si>
  <si>
    <t>WORK  ASSIGNMENT</t>
  </si>
  <si>
    <t>FAMILY NAME</t>
  </si>
  <si>
    <t>GIVEN NAME</t>
  </si>
  <si>
    <t>MIDDLE INITIAL</t>
  </si>
  <si>
    <t>PERMANENT ADDRESS</t>
  </si>
  <si>
    <t>SEX</t>
  </si>
  <si>
    <t>AGE</t>
  </si>
  <si>
    <t>BIRTHDAY</t>
  </si>
  <si>
    <t>COURSE GRADUATED</t>
  </si>
  <si>
    <t>ELIGIBILITY (if any)</t>
  </si>
  <si>
    <t>PLACE OF ASSIGNMENT (PENRO/CENRO/Regional Office)</t>
  </si>
  <si>
    <t xml:space="preserve">DESIGNATION </t>
  </si>
  <si>
    <t>AREA OF ASSIGNED NGP SITE (HA)</t>
  </si>
  <si>
    <t>LOCATION OF ASSIGNED NGP SITE</t>
  </si>
  <si>
    <t>NAME of PO BEING SUPERVISED</t>
  </si>
  <si>
    <t>MONTHLY SALARY</t>
  </si>
  <si>
    <t>CONTRACT DURATION</t>
  </si>
  <si>
    <t>MONTH</t>
  </si>
  <si>
    <t>DAY</t>
  </si>
  <si>
    <t>YEAR</t>
  </si>
  <si>
    <t>REG'L OFFICE/ PENRO</t>
  </si>
  <si>
    <t>01</t>
  </si>
  <si>
    <t>III</t>
  </si>
  <si>
    <t>Gomez</t>
  </si>
  <si>
    <t>Jorge</t>
  </si>
  <si>
    <t xml:space="preserve">Q. </t>
  </si>
  <si>
    <t xml:space="preserve"> Brgy. XXXXXXXXX</t>
  </si>
  <si>
    <t>Male</t>
  </si>
  <si>
    <t>November</t>
  </si>
  <si>
    <t>BS Forestry</t>
  </si>
  <si>
    <t>Licensed Forester (RA 1080)</t>
  </si>
  <si>
    <t>REGIONAL OFFICE</t>
  </si>
  <si>
    <t>PMEO</t>
  </si>
  <si>
    <t>All NGP sites within the province of Pampanga</t>
  </si>
  <si>
    <t>All POs within the province of Pampanga</t>
  </si>
  <si>
    <t>P 20,404.00</t>
  </si>
  <si>
    <t>January to June 30,2021</t>
  </si>
  <si>
    <t>02</t>
  </si>
  <si>
    <t>Dela Cruz</t>
  </si>
  <si>
    <t>Juan</t>
  </si>
  <si>
    <t>I</t>
  </si>
  <si>
    <t xml:space="preserve"> Brgy. 123, Casiguran, Aurora</t>
  </si>
  <si>
    <t>Aurora</t>
  </si>
  <si>
    <t>Casiguran</t>
  </si>
  <si>
    <t>FEO</t>
  </si>
  <si>
    <t>Brgy. Calaocan, Dipaculao, Aurora</t>
  </si>
  <si>
    <t xml:space="preserve"> ISF Partners of BLGU Calaocan &amp; GADWEN Highlanders Incorporated</t>
  </si>
  <si>
    <t>Career Service Examination - Paper and Pencil Test Passer (PROFESSIONAL)</t>
  </si>
  <si>
    <t>Brgy. Diamanen, Dipaculao, Aurora</t>
  </si>
  <si>
    <t>BLGU Diamanen</t>
  </si>
  <si>
    <t>Brgy. Dinadiawan, Dipaculao, Aurora</t>
  </si>
  <si>
    <t xml:space="preserve">Dinadiawan Sagip Kalikasan Inc. </t>
  </si>
  <si>
    <t>03</t>
  </si>
  <si>
    <t>Maria</t>
  </si>
  <si>
    <t>C</t>
  </si>
  <si>
    <t>Kalumpit, Bulacan</t>
  </si>
  <si>
    <t>Female</t>
  </si>
  <si>
    <t>January</t>
  </si>
  <si>
    <t>BS Agroforestry</t>
  </si>
  <si>
    <t>None</t>
  </si>
  <si>
    <t>Brgy. Bazal, Maria Aurora, Aurora</t>
  </si>
  <si>
    <t>Brgy. Paltic, Maria Aurora, Aurora</t>
  </si>
  <si>
    <t>Caragsacan Upland Farmers Association (CUFA)</t>
  </si>
  <si>
    <t>04</t>
  </si>
  <si>
    <t>Angeles</t>
  </si>
  <si>
    <t>Marcos</t>
  </si>
  <si>
    <t>M</t>
  </si>
  <si>
    <t>Baler, Aurora</t>
  </si>
  <si>
    <t>April</t>
  </si>
  <si>
    <t>Dingalan</t>
  </si>
  <si>
    <t>Brgy. Villa Aurora, Maria Aurora, Aurora</t>
  </si>
  <si>
    <t>BLGU &amp; PAMB-Aurora Memorial National Park &amp; GADWEN Highanders Incorporated</t>
  </si>
  <si>
    <t>Brgy. San Juan, Maria Aurora, Aurora</t>
  </si>
  <si>
    <t xml:space="preserve"> San Vicente Ferrer Parish - Maria Aurora Chapter, Municipal &amp; Barangay LGU</t>
  </si>
  <si>
    <t>TEMPLATE. LIST OF Forest Extension Officer (FEO)</t>
  </si>
  <si>
    <t>Course Graduated</t>
  </si>
  <si>
    <t>05</t>
  </si>
  <si>
    <t>06</t>
  </si>
  <si>
    <t>07</t>
  </si>
  <si>
    <t>08</t>
  </si>
  <si>
    <t>09</t>
  </si>
  <si>
    <t>10</t>
  </si>
  <si>
    <t>LIST OF HIRED FOREST EXTENSION OFFICERS (FEOs) AND TECHNICAL STAFF UNDER THE NATIONAL GREENING PROGRAM</t>
  </si>
  <si>
    <t>_____ QUARTER</t>
  </si>
  <si>
    <t>AS OF _________________</t>
  </si>
  <si>
    <t>TEMPLATE. List of Hired Forest Extension Officer (FEO) and Technical Staff for FY2021.</t>
  </si>
  <si>
    <t>SEX (M/F)</t>
  </si>
  <si>
    <t>MONTHLY SALARY (PhP)</t>
  </si>
  <si>
    <t>AREA OF ASSIGNED NGP SITE IN HECTARE</t>
  </si>
  <si>
    <t>NAME of FAMILY BEING SUPERVISED</t>
  </si>
  <si>
    <t>LOCATION OF ASSIGNED NGP SITE (Sitio, Barangay, Muni_Cty, Province)</t>
  </si>
  <si>
    <t>CURRENT PLTN. ESTAB, M&amp;P YR 1</t>
  </si>
  <si>
    <t>PREVIOUS PLTN., M&amp;P YR2 &amp; YR3</t>
  </si>
  <si>
    <t>n.</t>
  </si>
  <si>
    <t>1st QUARTER</t>
  </si>
  <si>
    <t>AS OF March 12, 2021</t>
  </si>
  <si>
    <t>WORK ASSIGNMENT</t>
  </si>
  <si>
    <t>DESIGNATION</t>
  </si>
  <si>
    <t>Miranda</t>
  </si>
  <si>
    <t>Jhun</t>
  </si>
  <si>
    <t>L.</t>
  </si>
  <si>
    <t>Dugumased, Dinapigue, Isabela</t>
  </si>
  <si>
    <t>June</t>
  </si>
  <si>
    <t>BS FORESTRY</t>
  </si>
  <si>
    <t>FORESTER (R.A 1080)</t>
  </si>
  <si>
    <t>Regional Office</t>
  </si>
  <si>
    <t>Technical Staff</t>
  </si>
  <si>
    <t>JANUARY 11, 2021 TO MARCH 30, 2021</t>
  </si>
  <si>
    <t>Andrada</t>
  </si>
  <si>
    <t>Jefferson</t>
  </si>
  <si>
    <t>N.</t>
  </si>
  <si>
    <t>Alabug, Tuao, Cagayan</t>
  </si>
  <si>
    <t>August</t>
  </si>
  <si>
    <t>BS Info. Tech</t>
  </si>
  <si>
    <t>Pineda</t>
  </si>
  <si>
    <t>Princess Beatrice</t>
  </si>
  <si>
    <t>C.</t>
  </si>
  <si>
    <t>Caritan, Tuguegarao City, Cagayan</t>
  </si>
  <si>
    <t>September</t>
  </si>
  <si>
    <t>Valiente</t>
  </si>
  <si>
    <t>BRYAN</t>
  </si>
  <si>
    <t>B.</t>
  </si>
  <si>
    <t>Brgy. San Antonio, Basco, Batanes</t>
  </si>
  <si>
    <t>BS Information Technology</t>
  </si>
  <si>
    <t>BATANES</t>
  </si>
  <si>
    <t>Forest Extension Officer</t>
  </si>
  <si>
    <t>January -June 30, 2020</t>
  </si>
  <si>
    <t>Caparian Agrarian Reform Beneficiaries Multi-Purpose Cooperative</t>
  </si>
  <si>
    <t>Batan, Sabtang and Itbayat Islands NGP sites</t>
  </si>
  <si>
    <t>San Joaquin Agrarian Reform Beneficiaries Multi-Purpose</t>
  </si>
  <si>
    <t>TENEBRO</t>
  </si>
  <si>
    <t>Noemi</t>
  </si>
  <si>
    <t>U.</t>
  </si>
  <si>
    <t>San Gabriel, Tuguegarao City</t>
  </si>
  <si>
    <t>F</t>
  </si>
  <si>
    <t>Janauary</t>
  </si>
  <si>
    <t>Bachelor of Science in Forestry</t>
  </si>
  <si>
    <t>RA 1080</t>
  </si>
  <si>
    <t>Cagayan</t>
  </si>
  <si>
    <t>March-June 30, 2021</t>
  </si>
  <si>
    <t>PAJARITO</t>
  </si>
  <si>
    <t>Juanito</t>
  </si>
  <si>
    <t>S.</t>
  </si>
  <si>
    <t>Mungo,Tuao, Cagayan</t>
  </si>
  <si>
    <t>March 4-June 30, 2021</t>
  </si>
  <si>
    <t>CASTILLO</t>
  </si>
  <si>
    <t>Reymark</t>
  </si>
  <si>
    <t>G.</t>
  </si>
  <si>
    <t>Naganacan, Sta Maria, Isabela</t>
  </si>
  <si>
    <t>March</t>
  </si>
  <si>
    <t>March 5-June 30, 2021</t>
  </si>
  <si>
    <t>Pagaduan</t>
  </si>
  <si>
    <t>Rogelio</t>
  </si>
  <si>
    <t>Calapangan, Sto. Nino, Cagayan</t>
  </si>
  <si>
    <t>February</t>
  </si>
  <si>
    <t>Bachelor of Agricultural Technology</t>
  </si>
  <si>
    <t>Solana</t>
  </si>
  <si>
    <t>January 18-June 30, 2021</t>
  </si>
  <si>
    <t>Sta. Felicitas and Lipatan, Sto. Nino, Cagayan</t>
  </si>
  <si>
    <t>Massalang</t>
  </si>
  <si>
    <t>Noel</t>
  </si>
  <si>
    <t>Q.</t>
  </si>
  <si>
    <t>Baluncanag, Rizal, Cagayan</t>
  </si>
  <si>
    <t>December</t>
  </si>
  <si>
    <t>February 16-June 2021</t>
  </si>
  <si>
    <t>Battut, Rizal, Cagayan</t>
  </si>
  <si>
    <t>Sibbaluca</t>
  </si>
  <si>
    <t>Allan Dave</t>
  </si>
  <si>
    <t>Nannarian, Penablanca, Cagayan</t>
  </si>
  <si>
    <t>March 15-June 30, 2021</t>
  </si>
  <si>
    <t>San Manuel, Sto. Nino, Cagayan</t>
  </si>
  <si>
    <t>Manalo, jr.</t>
  </si>
  <si>
    <t>Tomas</t>
  </si>
  <si>
    <t>Centro, Sto. Tomas, Isabela</t>
  </si>
  <si>
    <t>Septemebr</t>
  </si>
  <si>
    <t>Anurturu, Rizal, Cagayan</t>
  </si>
  <si>
    <t>JOHNSON</t>
  </si>
  <si>
    <t>SHERYL</t>
  </si>
  <si>
    <t>ARAMON</t>
  </si>
  <si>
    <t>SO. MANSARONG, STA. MARGARITA, BAGGAO, CAGAYAN</t>
  </si>
  <si>
    <t>FEMALE</t>
  </si>
  <si>
    <t>AUGUST</t>
  </si>
  <si>
    <t>NONE</t>
  </si>
  <si>
    <t>ALCALA</t>
  </si>
  <si>
    <t>JANUARY TO JUNE, 2021</t>
  </si>
  <si>
    <t>CBFM NELARDA</t>
  </si>
  <si>
    <t>CBFM THREE DIAMONDS</t>
  </si>
  <si>
    <t>SO. DALIGADIG, STA. MARGARITA, BAGGAO, CAGAYAN</t>
  </si>
  <si>
    <t>TALANG</t>
  </si>
  <si>
    <t>HAIDY</t>
  </si>
  <si>
    <t>CALAGUI</t>
  </si>
  <si>
    <t>BARANGAY NANNARIAN, PEÑABLANCA</t>
  </si>
  <si>
    <t>FEBRUARY</t>
  </si>
  <si>
    <t>TAYTAY UPLAND FARMER AND CBFM CVRDPFed.</t>
  </si>
  <si>
    <t>TAYTAY, BAGGAO, CAGAYAN</t>
  </si>
  <si>
    <t>VIZCARRA</t>
  </si>
  <si>
    <t>BIEN</t>
  </si>
  <si>
    <t>CAMBRI</t>
  </si>
  <si>
    <t>ANAFFUNAN WEST, TUGUEGARAO CITY</t>
  </si>
  <si>
    <t>MALE</t>
  </si>
  <si>
    <t>MARCH</t>
  </si>
  <si>
    <t>Bachelor of Science in Information Technology</t>
  </si>
  <si>
    <t>TAMBAN UPLAND FARMER</t>
  </si>
  <si>
    <t>TAMBAN ALCALA, CAGAYAN</t>
  </si>
  <si>
    <t>BLGU BACRING</t>
  </si>
  <si>
    <t>BACRING, AMULUNG, CAGAYAN</t>
  </si>
  <si>
    <t>AGUSTIN</t>
  </si>
  <si>
    <t>DUQUE</t>
  </si>
  <si>
    <t>ZONE 04, AGANI, ALCALA, CAGAYAN</t>
  </si>
  <si>
    <t>DECEMBER</t>
  </si>
  <si>
    <t>FEBRUARY TO JUNE, 2021</t>
  </si>
  <si>
    <t>BLGU DALAOIG</t>
  </si>
  <si>
    <t>BLGU DALAOIG AND PUSSIAN</t>
  </si>
  <si>
    <t>De Los Santos</t>
  </si>
  <si>
    <t>Namerod</t>
  </si>
  <si>
    <t>San Isidro EastSta Maria, Isabela</t>
  </si>
  <si>
    <t>October</t>
  </si>
  <si>
    <t>BS in Forestry</t>
  </si>
  <si>
    <t>No eligibility</t>
  </si>
  <si>
    <t>Aparri</t>
  </si>
  <si>
    <t>January 18 to March 31, 2021</t>
  </si>
  <si>
    <t>BLGU Cabatacan</t>
  </si>
  <si>
    <t>Cabatacan, Lasam, Cagayan</t>
  </si>
  <si>
    <t>Nolasco</t>
  </si>
  <si>
    <t>L-mar</t>
  </si>
  <si>
    <t>San Vicente, Sta Ana, Cagayan</t>
  </si>
  <si>
    <t>BS in Agriculture</t>
  </si>
  <si>
    <t>RA 1080 &amp; PD 907</t>
  </si>
  <si>
    <t>San Carlos Agkaykaysa Association</t>
  </si>
  <si>
    <t>San Carlos Gattaran, Cagayan</t>
  </si>
  <si>
    <t>Siriban</t>
  </si>
  <si>
    <t>Mary Joy</t>
  </si>
  <si>
    <t>D.</t>
  </si>
  <si>
    <t>Masi, Pamplona, Cagayan</t>
  </si>
  <si>
    <t>February 15, 2021 to March 31, 2021</t>
  </si>
  <si>
    <t>Vinaro</t>
  </si>
  <si>
    <t>Francisca</t>
  </si>
  <si>
    <t>M.</t>
  </si>
  <si>
    <t>Bangad, Sta Maria, Isabela</t>
  </si>
  <si>
    <t>July</t>
  </si>
  <si>
    <t>San Carlos Agkaykaysa Association and CSU Gonzaga Campus</t>
  </si>
  <si>
    <t>San Carlos Gattaran, Cagayan and CSU Gonzaga Campus</t>
  </si>
  <si>
    <t>Castillo</t>
  </si>
  <si>
    <t>Helen</t>
  </si>
  <si>
    <t>Bangan, Sanhez Mira, Cagayan</t>
  </si>
  <si>
    <t>Sanchez Mira</t>
  </si>
  <si>
    <t>January to June, 2021</t>
  </si>
  <si>
    <t>BLGU Nagsabaran</t>
  </si>
  <si>
    <t>Nagsabaran, Claveia, Cagayan</t>
  </si>
  <si>
    <t>Mariano</t>
  </si>
  <si>
    <t>Ariel</t>
  </si>
  <si>
    <t>R.</t>
  </si>
  <si>
    <t>none</t>
  </si>
  <si>
    <t>BLGU Zitanga</t>
  </si>
  <si>
    <t>Zitanga, Ballesteros, Cagayan</t>
  </si>
  <si>
    <t>Sadama</t>
  </si>
  <si>
    <t>Jayson</t>
  </si>
  <si>
    <t>A.</t>
  </si>
  <si>
    <t>Centro 02, Sta. Praxedes, Cagayan</t>
  </si>
  <si>
    <t>BS Agriculture</t>
  </si>
  <si>
    <t>BLGU Casitan</t>
  </si>
  <si>
    <t>Casitan, Pamplona, Cagayan</t>
  </si>
  <si>
    <t>Dalope</t>
  </si>
  <si>
    <t>Lito</t>
  </si>
  <si>
    <t>BLGU Casitan and BLGU Zitanga</t>
  </si>
  <si>
    <t>Casitan, Pamplona, Cagayan and Zitanga, Ballesteros</t>
  </si>
  <si>
    <t>DAYAG</t>
  </si>
  <si>
    <t>BERNALYN</t>
  </si>
  <si>
    <t>Baliuag, Peñablaca, Cagayan</t>
  </si>
  <si>
    <t>B.S. IN ENVIRONMENTAL SCIENCE</t>
  </si>
  <si>
    <t>DENR-PENRO Cagayan Sub-Office</t>
  </si>
  <si>
    <t>PENRO Sub-Office</t>
  </si>
  <si>
    <t>January to June 2021</t>
  </si>
  <si>
    <t>All POs under PENRO Sub-Office Baliuag, Bical, Cabasan and Bugata, Penablanca, Cagayan</t>
  </si>
  <si>
    <t>Baliuag, Bical, Cabasan and Bugatay, Penablanca, Cagayan</t>
  </si>
  <si>
    <t>BELIRAN</t>
  </si>
  <si>
    <t>JONEL</t>
  </si>
  <si>
    <t>Alimanao, Peñablaca, Cagayan</t>
  </si>
  <si>
    <t>May</t>
  </si>
  <si>
    <t>B.S. IN FORESTRY</t>
  </si>
  <si>
    <t>Licensed Forester- (RA 1080)</t>
  </si>
  <si>
    <t>March to June 2021</t>
  </si>
  <si>
    <t>All POs under PENRO Sub-Office Nabbabalayan, Manga, San Roque and Callao, Penablanca, Cagayan</t>
  </si>
  <si>
    <t>Nabbabalayan, Manga, San Roque and Callao, Penablanca, Cagayan</t>
  </si>
  <si>
    <t>GUITERING</t>
  </si>
  <si>
    <t>VINCENT DAVE</t>
  </si>
  <si>
    <t>Camasi, Peñablanca, Cagayan</t>
  </si>
  <si>
    <t>BACHELOR OF SCIENCE IN FORESTRY</t>
  </si>
  <si>
    <t>All POs under PENRO Sub-Office Lapi Penablanca, Cagayan &amp; BUB Bugatay, Penablanca, Cagayan</t>
  </si>
  <si>
    <t>Lapi , Peñablanca, Cagayan &amp; BUB Bugatay, Penablanca, Cagayan</t>
  </si>
  <si>
    <t>AGGABAO</t>
  </si>
  <si>
    <t>KEVIN</t>
  </si>
  <si>
    <t>G</t>
  </si>
  <si>
    <t>San Juan, Cabagan, sabela</t>
  </si>
  <si>
    <t>All POs under PENRO Sub-Office Sta. Barbara, Garab, Campo, Iguig, Cagayan and Dadda, Tuguegarao, City</t>
  </si>
  <si>
    <t>Sta. Barbara, Garab, Campo, Iguig, Cagayan and Dadda, Tuguegarao, City</t>
  </si>
  <si>
    <t>LAGGUI</t>
  </si>
  <si>
    <t>NOEL</t>
  </si>
  <si>
    <t>GUINGAB</t>
  </si>
  <si>
    <t>CANSAN, CABAGAN, ISABELA</t>
  </si>
  <si>
    <t>Isabela</t>
  </si>
  <si>
    <t>Cabagan</t>
  </si>
  <si>
    <t>February to June 2021</t>
  </si>
  <si>
    <t>NAGANACAN AGRO-FORESTRY ASSOCIATION</t>
  </si>
  <si>
    <t>SAN ANTONIO, CABAGAN, ISABELA</t>
  </si>
  <si>
    <t>TOP GREEN SIERRA MADRE ASSOCIATION</t>
  </si>
  <si>
    <t>CAMASI, TUMAUINI, ISABELA</t>
  </si>
  <si>
    <t>SO. TAGUBA, NAMNAMA-SAN VICENTE AGROFOREST, ASSOCIATION CY 2020 NGP PLANTATION</t>
  </si>
  <si>
    <t>NAMNAMA, TUMAUINI, ISABELA</t>
  </si>
  <si>
    <t>SIMON</t>
  </si>
  <si>
    <t>MARIROSE</t>
  </si>
  <si>
    <t>GUIQUING</t>
  </si>
  <si>
    <t>CAÑOGAN ABAJO, NORTE STO. TOMAS, ISABELA</t>
  </si>
  <si>
    <t>APRIL</t>
  </si>
  <si>
    <t>Licensed Forester -(RA 1080)</t>
  </si>
  <si>
    <t>LGU STO. TOMAS</t>
  </si>
  <si>
    <t>BUBUG STO. TOMAS, ISABELA</t>
  </si>
  <si>
    <t>ODESSA</t>
  </si>
  <si>
    <t>NATIVIDAD</t>
  </si>
  <si>
    <t>PUROK 04, CABAGAN, ISABELA</t>
  </si>
  <si>
    <t>OCTOBER</t>
  </si>
  <si>
    <t>SO. TAGUBA, NAMNAMA-SAN VICENTE AGROFOREST, ASSOCIATION</t>
  </si>
  <si>
    <t>GATAN</t>
  </si>
  <si>
    <t>MARLON</t>
  </si>
  <si>
    <t>MACABALLUG</t>
  </si>
  <si>
    <t>ANAO, CABAGAN, ISABELA</t>
  </si>
  <si>
    <t>NOVEMBER</t>
  </si>
  <si>
    <t>MAUI AGRO -PLANTERS ASSOCIATION</t>
  </si>
  <si>
    <t>MAUI, DELFIN ALBANO, ISABELA</t>
  </si>
  <si>
    <t>SAINT JOSEPH HOUSE OF SPIRITUALITY FARMERS CREDIT COOPERATIVE</t>
  </si>
  <si>
    <t>NAGANACAN, STA. MARIA, ISABELA</t>
  </si>
  <si>
    <t>TASANI</t>
  </si>
  <si>
    <t>Luna, Cabatuan, Isabela</t>
  </si>
  <si>
    <t>B.S. in FORESTRY</t>
  </si>
  <si>
    <t>Cauayan</t>
  </si>
  <si>
    <t>BLGU BURGOS AND MLGU SAN GUILLERMO ISABELA</t>
  </si>
  <si>
    <t>Brgy. Burgos and Aringay, San Guillermo, Isabela.</t>
  </si>
  <si>
    <t>PASCUAL</t>
  </si>
  <si>
    <t>WILLIAM Jr.</t>
  </si>
  <si>
    <t>V.</t>
  </si>
  <si>
    <t>Villaverde, Nueva Vizcaya</t>
  </si>
  <si>
    <t>MLGU BURGOS San Guillermo and BLGU RIZAL San Francisco Sur , San Guillermo Isabela</t>
  </si>
  <si>
    <t>Brgy. Burgos and San Francisco Sur, San Guillermo, Isabela.</t>
  </si>
  <si>
    <t>MEDRANO</t>
  </si>
  <si>
    <t>VHON CHRISTOPHER</t>
  </si>
  <si>
    <t>PUNGPONGAN, JONES, ISABELA.</t>
  </si>
  <si>
    <t>B.S. in AGRICULTURE</t>
  </si>
  <si>
    <t>Licensed Agriculturist- (RA 1080)</t>
  </si>
  <si>
    <t>LGU SAN GUILLERMO AND BLGU RIZAL</t>
  </si>
  <si>
    <t>Brgy. San Guillermo and Rizal San Guillermo, Isabela.</t>
  </si>
  <si>
    <t>ALINGOD</t>
  </si>
  <si>
    <t>JERICO</t>
  </si>
  <si>
    <t>SAN MANUEL, NAGUILIAN, ISABELA</t>
  </si>
  <si>
    <t>JANUARY</t>
  </si>
  <si>
    <t>MLGU San Guillermo Isabela</t>
  </si>
  <si>
    <t>Brgy. Burgos, San Guillermo, Isabela.</t>
  </si>
  <si>
    <t>MALAYAO</t>
  </si>
  <si>
    <t>LEARNIE</t>
  </si>
  <si>
    <t>ALLANGUIGAN 2ND, CITY OF ILAGAN, ISABELA</t>
  </si>
  <si>
    <t>LICENSED FORESTER ( RA. 1080)</t>
  </si>
  <si>
    <t>Naguilian</t>
  </si>
  <si>
    <t>FEBRUARY TO JUNE, 30, 2020</t>
  </si>
  <si>
    <t>BLGU VILLA IMELDA</t>
  </si>
  <si>
    <t>VILLA IMELDA, CITY OF OLAGAN, ISABELA</t>
  </si>
  <si>
    <t>PAGUIRIGAN</t>
  </si>
  <si>
    <t>DIANA ROSE</t>
  </si>
  <si>
    <t>RIVERA</t>
  </si>
  <si>
    <t>CABANNUNGAN 2ND, CITY OF ILAGAN, ISABELA</t>
  </si>
  <si>
    <t>NOVEMEBER</t>
  </si>
  <si>
    <t>BS in FORESTRY</t>
  </si>
  <si>
    <t>FEBRUARY TO JUNE 2021</t>
  </si>
  <si>
    <t>BLGU BINATUG</t>
  </si>
  <si>
    <t>BINATUG ,SAN MARIANO, ISABELA</t>
  </si>
  <si>
    <t>TICMAN</t>
  </si>
  <si>
    <t>MARCIAL</t>
  </si>
  <si>
    <t>MIEMBAN</t>
  </si>
  <si>
    <t>VILLA MIEMBAN, CORDON, ISABELA</t>
  </si>
  <si>
    <t>BS AGRICULTURE</t>
  </si>
  <si>
    <t>LICENSED AGRICULTURE &amp; LPT ( RA. 1080)</t>
  </si>
  <si>
    <t>HOLLYTRINITY AGRO-FORESTRY MULTI-PURPOSE COOPERATIVE</t>
  </si>
  <si>
    <t>BRGY. RANG-AYAN CITY OF ILAGAN,</t>
  </si>
  <si>
    <t>PASCUA</t>
  </si>
  <si>
    <t>CARLOS</t>
  </si>
  <si>
    <t>SALVADOR</t>
  </si>
  <si>
    <t>SAN JOSE, SAN MARIANO, ISABELA</t>
  </si>
  <si>
    <t>BACHELOR IN AGRICULTURE TECHNOLOGY</t>
  </si>
  <si>
    <t>BLGU LIBERTAD SITE</t>
  </si>
  <si>
    <t>MABBAGU</t>
  </si>
  <si>
    <t>EFREN</t>
  </si>
  <si>
    <t>MANUEL</t>
  </si>
  <si>
    <t>STA. MARIA CAB.08, CITY OF ILA. ISABELA</t>
  </si>
  <si>
    <t>HOLY TRINITY AGRO-FORESTRY MPC</t>
  </si>
  <si>
    <t>RANG AYAN, CITY OF ILAGAN , ISABELA</t>
  </si>
  <si>
    <t>VIERNES</t>
  </si>
  <si>
    <t>MARY CHRIST</t>
  </si>
  <si>
    <t>DE GUZMAN</t>
  </si>
  <si>
    <t>DIGUMASED, DINAPIGUE, ISABELA</t>
  </si>
  <si>
    <t>Palanan</t>
  </si>
  <si>
    <t>Dinapigue Pacific Upland Farmers Association 50 Hectares and 15 hectares located at Dibulo, Dinapigue,Isabela</t>
  </si>
  <si>
    <t>Brgy.Dibulo, Dinapigue, Isabela</t>
  </si>
  <si>
    <t>UERA</t>
  </si>
  <si>
    <t>KRISTINE</t>
  </si>
  <si>
    <t>RAMOS</t>
  </si>
  <si>
    <t>SAN JUAN, MARIA AURORA, AURORA</t>
  </si>
  <si>
    <t>Southern Isabela Pacific Producers Cooperative</t>
  </si>
  <si>
    <t>Brgy. Ayod, Dinapigue, Isabela</t>
  </si>
  <si>
    <t>COLLADO</t>
  </si>
  <si>
    <t>MARVIN</t>
  </si>
  <si>
    <t>GONZALES</t>
  </si>
  <si>
    <t>CENTRO WEST, PALANAN, ISABELA</t>
  </si>
  <si>
    <t>10.0 Hectares at Brgy. Didadungan, Palanan, Isabela</t>
  </si>
  <si>
    <t>Brgy. Didaddungan, Palanan, Isabela</t>
  </si>
  <si>
    <t>25.0 Hectares, Brgy. Dialawyao,Palanan, Isabela</t>
  </si>
  <si>
    <t>Brgy. Dialawyao, Palanan, Isabela</t>
  </si>
  <si>
    <t>CATIPON</t>
  </si>
  <si>
    <t>BOB ROBIN</t>
  </si>
  <si>
    <t>ORDINARIO</t>
  </si>
  <si>
    <t>MAY</t>
  </si>
  <si>
    <t>50 Hectares, located at Brgy. Ayod, Dinapigue, Isabela</t>
  </si>
  <si>
    <t>GEORGE, JR.</t>
  </si>
  <si>
    <t>FAUSTINO</t>
  </si>
  <si>
    <t>San rafael, Roxas, Isabela</t>
  </si>
  <si>
    <t>B.S. in Agriculture</t>
  </si>
  <si>
    <t>RA 1080 Agriculturist</t>
  </si>
  <si>
    <t>Sub-Office, Roxas</t>
  </si>
  <si>
    <t>P20,404.00</t>
  </si>
  <si>
    <t>MTGA</t>
  </si>
  <si>
    <t>Brgy. Minagbag, Quezon, Isabela</t>
  </si>
  <si>
    <t>ISLA</t>
  </si>
  <si>
    <t>JESUSA</t>
  </si>
  <si>
    <t>MARIANO</t>
  </si>
  <si>
    <t>MANGGA, QUEZON, ISABELA</t>
  </si>
  <si>
    <t>B.S in Environmental Science</t>
  </si>
  <si>
    <t>Licensed LPT</t>
  </si>
  <si>
    <t>URPGA</t>
  </si>
  <si>
    <t>Brgy. Manano, Mallig, Isabela</t>
  </si>
  <si>
    <t>LUGA</t>
  </si>
  <si>
    <t>ALVIN</t>
  </si>
  <si>
    <t>RAMIL</t>
  </si>
  <si>
    <t>SAN ANTONIO, DELFIN ALBANO, ISABELA</t>
  </si>
  <si>
    <t>SEPTEMBER</t>
  </si>
  <si>
    <t>LOPEZ</t>
  </si>
  <si>
    <t>FREDRICK JOHN</t>
  </si>
  <si>
    <t>PACION</t>
  </si>
  <si>
    <t>DOÑA PAULINA, SAN ISIDRO, ISABELA</t>
  </si>
  <si>
    <t>Licensed Foreste-r (RA 1080)</t>
  </si>
  <si>
    <t>San Isidro</t>
  </si>
  <si>
    <t>20 404</t>
  </si>
  <si>
    <t>BLGU BAUTISTA AND ISTAMPA AGROFORESTRY DEVELOPMENT ASSOCIATION</t>
  </si>
  <si>
    <t>BAUTISTA, SAN AGUSTIN, ISABELA AND QUIRINO CORDON , ISABELA</t>
  </si>
  <si>
    <t>ORDONIO</t>
  </si>
  <si>
    <t>JOSEPHINE LOUISE</t>
  </si>
  <si>
    <t>DEDORO</t>
  </si>
  <si>
    <t>POBLACION STA FE, NUEVA VIZCAYA</t>
  </si>
  <si>
    <t>JULY</t>
  </si>
  <si>
    <t>Licensed Forester -(R.A 1080)</t>
  </si>
  <si>
    <t>BLGU VILLA MIEMBAN AND LKS UNIPANANIM</t>
  </si>
  <si>
    <t>VILLA MIEMBAN, CORDON ISABELA</t>
  </si>
  <si>
    <t>GAWED ANONANG CORDON, ISABELA</t>
  </si>
  <si>
    <t>ANONANG CORDON ISABELA</t>
  </si>
  <si>
    <t>VIDEZ</t>
  </si>
  <si>
    <t>RAYMARK</t>
  </si>
  <si>
    <t>ANTALAN</t>
  </si>
  <si>
    <t>ANGOLUAN, ECHAGUE, ISABELA</t>
  </si>
  <si>
    <t>BS in Agribusiness</t>
  </si>
  <si>
    <t>BLGU DIBULUAN 150.0 HA. AND 50.0 HA. BAMBOO PROPAGATION</t>
  </si>
  <si>
    <t>BRGY. DIBULUAN, JONES, ISABELA AND SINAOANGAN, SAN AGUSTIN, ISABELA</t>
  </si>
  <si>
    <t>SALVATION</t>
  </si>
  <si>
    <t>CHRISTOPHER</t>
  </si>
  <si>
    <t>SECULLES</t>
  </si>
  <si>
    <t>NEMMATAN, SAN AGUSTIN, ISABELA</t>
  </si>
  <si>
    <t>BS in AGRICULTURE</t>
  </si>
  <si>
    <t>20.404.00</t>
  </si>
  <si>
    <t>BLGU PALACIAN 250.0 HECTARES AND MLGU RAMON 100.0 HECTARES</t>
  </si>
  <si>
    <t>BRGY. PALACIAN, SAN AGUSTIN ISABELA AND BRGY. GEN. AGUINALDO, RAMON, ISABELA</t>
  </si>
  <si>
    <t>SAMIN</t>
  </si>
  <si>
    <t>ANNIE</t>
  </si>
  <si>
    <t>Binuangan, Dupax Del Norte, Nueva Vizcaya</t>
  </si>
  <si>
    <t>Nueva Vizcaya</t>
  </si>
  <si>
    <t>PENRO Bayombong</t>
  </si>
  <si>
    <t>January-June 2021</t>
  </si>
  <si>
    <t>All Partner Organization and families involved/participated on NGP implementation within PENRO Nueva Vizcaya</t>
  </si>
  <si>
    <t>All CY 2020 and 2021 NGP Sites within PENRO Nueva Vizcaya</t>
  </si>
  <si>
    <t>LORENZO</t>
  </si>
  <si>
    <t>REYMUND</t>
  </si>
  <si>
    <t>Don Mariano Marc os, Bayombong, Nueva Vizcaya</t>
  </si>
  <si>
    <t>Diploma in Agroferestrty</t>
  </si>
  <si>
    <t>Aritao</t>
  </si>
  <si>
    <t>Butao Upland Tropical Agro-Forestry</t>
  </si>
  <si>
    <t>Bone South, Aritao, Nueva vizcaya</t>
  </si>
  <si>
    <t>Kirang Farmers Association</t>
  </si>
  <si>
    <t>Kirang, Aritao, Nueva Vizcaya</t>
  </si>
  <si>
    <t>Green Peace Association of Bone South, Inc.</t>
  </si>
  <si>
    <t>Association of Isinai Communities of Aritao</t>
  </si>
  <si>
    <t>Banganan, Aritao, Nueva Vizcaya</t>
  </si>
  <si>
    <t>Ocoa Agro-Industrial Livelihood Association, Inc.</t>
  </si>
  <si>
    <t>Ocao-Capiniaan, Aritao, Nueva Vizcaya</t>
  </si>
  <si>
    <t>Kalahan Educational Foundation</t>
  </si>
  <si>
    <t>Inmugan, Sta. Fe, Nueva Vizcaya</t>
  </si>
  <si>
    <t>Labni Insap Upland Farmers Association</t>
  </si>
  <si>
    <t>Mabuslo, Bambang, Nueva Vizcaya</t>
  </si>
  <si>
    <t>Green Thumb Farmers Association</t>
  </si>
  <si>
    <t>Nagcuartelan, Aritao, Nueva Vizcaya</t>
  </si>
  <si>
    <t>Mabalit Farmers Irrigators Association, Inc.</t>
  </si>
  <si>
    <t>Mabalit, Bone North, Aritao, NV</t>
  </si>
  <si>
    <t>Spanish canabuan Farmers Traders</t>
  </si>
  <si>
    <t>Canabuan, Sta.Fe, Nueva Vizcaya</t>
  </si>
  <si>
    <t>BLGU Bacneng (2018)</t>
  </si>
  <si>
    <t>Bacneng, Sta. Fe, Nueva Vizcaya</t>
  </si>
  <si>
    <t>DELA CRUZ</t>
  </si>
  <si>
    <t>MICHAEL</t>
  </si>
  <si>
    <t>E.</t>
  </si>
  <si>
    <t>Bonfal West, Bayombong, Nueva Vizcaya</t>
  </si>
  <si>
    <t>Dupax</t>
  </si>
  <si>
    <t>Patmeran Farmers Association</t>
  </si>
  <si>
    <t>Muta, Kasibu, Nueva Vizcaya</t>
  </si>
  <si>
    <t>Munguia Multi-purpose Cooperative</t>
  </si>
  <si>
    <t>Munguia, Dupax de Norte, Nueva Vizcaya</t>
  </si>
  <si>
    <t>BLGU Ineangan</t>
  </si>
  <si>
    <t>Ineangan, Dupax de Norte, Nueva Vizcaya</t>
  </si>
  <si>
    <t>Ongkay Abetungan Tree Farmers Association</t>
  </si>
  <si>
    <t>Dopaj, Dupax del Sur, Nueva Vizcaya</t>
  </si>
  <si>
    <t>Bugkalot Casecnan Coffee Producers Cooperative</t>
  </si>
  <si>
    <t>Talbec, Dupax del Sur, Nueva Vizcaya</t>
  </si>
  <si>
    <t>Macabenga, Dupax Del Norte, NV</t>
  </si>
  <si>
    <t>Ganao, Dupax Del Sur, NV</t>
  </si>
  <si>
    <t>Sanguit, Dupax Del Sur, NV</t>
  </si>
  <si>
    <t>Biruk, Dupax Del Sur, NV</t>
  </si>
  <si>
    <t>Kimbutan, Dupax Del Sur, NV</t>
  </si>
  <si>
    <t>Abaca, Dupax Del Sur, NV</t>
  </si>
  <si>
    <t>OPEÑA</t>
  </si>
  <si>
    <t>EDWARD</t>
  </si>
  <si>
    <t>Boni South,Aritao</t>
  </si>
  <si>
    <t>Sub-Office Bayombong</t>
  </si>
  <si>
    <t>Gattac Upland Farmers Association</t>
  </si>
  <si>
    <t>Darubba, Quezon, Nueva Vizcaya</t>
  </si>
  <si>
    <t>Cabuaan Agroforest Development Association</t>
  </si>
  <si>
    <t>Cabuaan, Bayombong, Nueva Vizcaya</t>
  </si>
  <si>
    <t>Dumalingi Upland Farmers Association</t>
  </si>
  <si>
    <t>Calaocan, Quezon, Nueva Vizcaya</t>
  </si>
  <si>
    <t>Dumaliguia Trees Development Association, Inc.</t>
  </si>
  <si>
    <t>Runruno, Quezon, Nueva Vizcaya</t>
  </si>
  <si>
    <t>Pawak Tree planters &amp; Seed Growers Association, Inc.</t>
  </si>
  <si>
    <t>Masoc, Bayombong, Nueva Vizcaya</t>
  </si>
  <si>
    <t>BLGU Ipil-Cuneg (2018)</t>
  </si>
  <si>
    <t>Ipil-Cuneg, Bayombong, Nueva Vizcaya</t>
  </si>
  <si>
    <t>BLGU Cabuaan (2018)</t>
  </si>
  <si>
    <t>Benjamin Manaligod</t>
  </si>
  <si>
    <t>Sawmill, Villaverde, Nueva Vizcaya</t>
  </si>
  <si>
    <t>Bernard Dulnuan</t>
  </si>
  <si>
    <t>Communal, Solano, Nueva Vizcaya</t>
  </si>
  <si>
    <t>Darwin De Guzman</t>
  </si>
  <si>
    <t>Dominador Inocencio</t>
  </si>
  <si>
    <t>Fedimar Buanan</t>
  </si>
  <si>
    <t>Cabuluan, Villaverde, Nueva Vizcaya</t>
  </si>
  <si>
    <t>George Pahiwon</t>
  </si>
  <si>
    <t>Jay-ar Pahiwon</t>
  </si>
  <si>
    <t>Jenevieve Maurera</t>
  </si>
  <si>
    <t>SO. Palayan, Baretbet, Bagabag, Nueva Vizcaya</t>
  </si>
  <si>
    <t>Jerry Herbacio</t>
  </si>
  <si>
    <t>Balete, Diadi, Nueva Vizcaya</t>
  </si>
  <si>
    <t>Johnny Balaho</t>
  </si>
  <si>
    <t>Jose Esquivel</t>
  </si>
  <si>
    <t>Baresbes, Quezon, Nueva Vizcaya</t>
  </si>
  <si>
    <t>Joy Mina</t>
  </si>
  <si>
    <t>Lito Addangna</t>
  </si>
  <si>
    <t>Pedro Dulnuan</t>
  </si>
  <si>
    <t>Rodrigo Tolentino</t>
  </si>
  <si>
    <t>Romeo Keyod</t>
  </si>
  <si>
    <t>Rouell Dacanay</t>
  </si>
  <si>
    <t>GACAYAN</t>
  </si>
  <si>
    <t>OSCAR</t>
  </si>
  <si>
    <t>Baretbet, Bagabag</t>
  </si>
  <si>
    <t>Biagen ti Dumayop Ken Aglawlaw a Kabakiran Association Inc.</t>
  </si>
  <si>
    <t>Baretbet, Bagabag, Nueva Vizcaya</t>
  </si>
  <si>
    <t>Tiger Fish Agroforest Association</t>
  </si>
  <si>
    <t>Villaros, Bagabag, Nueva Vizcaya</t>
  </si>
  <si>
    <t>Diadi Agro rehabilitator Inc.</t>
  </si>
  <si>
    <t>Escoting, Diadi, Nueva Vizcaya</t>
  </si>
  <si>
    <t>Pogonsino, Bagabag, Nueva Vizcaya</t>
  </si>
  <si>
    <t>Nagtim-og Bugnay Upland Farmers Association</t>
  </si>
  <si>
    <t>Bugnay, Diadi, Nueva Vizcaya</t>
  </si>
  <si>
    <t>Gaddang Indigenous Peoples Organization of Bagabag</t>
  </si>
  <si>
    <t>BLGU Bugnay (2018)</t>
  </si>
  <si>
    <t>BLGU San Luis (2018)</t>
  </si>
  <si>
    <t>San Luis, Diadi, Nueva Vizcaya</t>
  </si>
  <si>
    <t>Adriano Evangelista</t>
  </si>
  <si>
    <t>Alejandre Sercenia</t>
  </si>
  <si>
    <t>Benny Dung-Aw</t>
  </si>
  <si>
    <t>Bong bong Dung-e</t>
  </si>
  <si>
    <t>Charito Lorica</t>
  </si>
  <si>
    <t>Lurad, Diadi, Nueva Vizcaya</t>
  </si>
  <si>
    <t>David Bahiwag</t>
  </si>
  <si>
    <t>Edgar Llantada</t>
  </si>
  <si>
    <t>Eduardo Llantada</t>
  </si>
  <si>
    <t>Garry Cornel</t>
  </si>
  <si>
    <t>Jonaleo Pagay</t>
  </si>
  <si>
    <t>Jovelyn Sercenia</t>
  </si>
  <si>
    <t>Luis Naupo</t>
  </si>
  <si>
    <t>Langka, Diadi, Nueva Vizcaya</t>
  </si>
  <si>
    <t>Norbert Cacho</t>
  </si>
  <si>
    <t>Richard Argueza</t>
  </si>
  <si>
    <t>Rodel Mariano</t>
  </si>
  <si>
    <t>Roselily P. Corpuz</t>
  </si>
  <si>
    <t>NANGLIHAN</t>
  </si>
  <si>
    <t>ROMEL</t>
  </si>
  <si>
    <t>L</t>
  </si>
  <si>
    <t>MARIA CLARA, DIFFUN, QUIRINO</t>
  </si>
  <si>
    <t>RA 1080 (AGRICULTURIST)</t>
  </si>
  <si>
    <t>Quirino</t>
  </si>
  <si>
    <t>JANUARY TO MARCH 31, 2020</t>
  </si>
  <si>
    <t>ALL NGP SITES OF CENRO DIFFUNAND CENRO NAGTIPUNAN</t>
  </si>
  <si>
    <t>ALL NGP POs OF CENRO DIFFUN AND CENRO NAGTIPUNAN</t>
  </si>
  <si>
    <t>PENRO OFFICIAL DRONE OPERATOR</t>
  </si>
  <si>
    <t>HAZEL MARK</t>
  </si>
  <si>
    <t>SAN MARTIN, MADDELA, QUIRINO</t>
  </si>
  <si>
    <t>BACHELOR OF SCIENCE IN AGRO-FORESTRY</t>
  </si>
  <si>
    <t>QUIRINO</t>
  </si>
  <si>
    <t>NAGTIPUNAN</t>
  </si>
  <si>
    <t>FEBRUARY 15, 2021 TO JUNE 30, 2021</t>
  </si>
  <si>
    <t>-SAN MARTIN FARMERS ASSOCIATION
 -SAN DIONISIO FARMERS ASSOCIATION
 -BARANGAY COUNCIL OF DIVISORIA SUR
 -BARANGAY COUNCIL OF DIVISORIA NORTE
 -BARANGAY COUNCIL OF YSMAEL
 -BARANGAY COUNCIL OF DISIMUNGAL</t>
  </si>
  <si>
    <t>-SAN MARTIN, MADDELA, QUIRINO
 -SAN DIONISIO I, MADDELA, QUIRINO
 -DIVISORIA SUR, MADDELA, QUIRINO
 -DIVISORIA NORTE, MADDELA, QUIRINO 
 -YSMAEL, MADDELA, QUIRINO 
 -DISIMUNGAL, NAGTIPUNAN, QUIRINO</t>
  </si>
  <si>
    <t>Graganta</t>
  </si>
  <si>
    <t>Nathaniel Benedict</t>
  </si>
  <si>
    <t>P</t>
  </si>
  <si>
    <t>ISIDRO PAREDES, DIFFUN, QUIRINO</t>
  </si>
  <si>
    <t>DEC</t>
  </si>
  <si>
    <t>DIFFUN</t>
  </si>
  <si>
    <t>GABRIELA MASIPAG FARMERS PRODUCERS COOPERATIVE</t>
  </si>
  <si>
    <t>GABRIELA SILANG</t>
  </si>
  <si>
    <t>LIWAYWAY UPLAND FARMERS ASSOCIATION</t>
  </si>
  <si>
    <t>Liwayway, Diffun</t>
  </si>
  <si>
    <t>VILLAMOR UPLAND FAMERS ASSOC.</t>
  </si>
  <si>
    <t>Villamor, Diffun</t>
  </si>
  <si>
    <t>BARANGAY COUNCIL OF VILLAROSE</t>
  </si>
  <si>
    <t>Villarose, Cabarroguis</t>
  </si>
  <si>
    <t>ALICIA SUSTAINABLE RESOURCES DEVELOPMENT COOPERATIVE</t>
  </si>
  <si>
    <t>Alicia, Diffun</t>
  </si>
  <si>
    <t>Pasion</t>
  </si>
  <si>
    <t>Manuel</t>
  </si>
  <si>
    <t>RA 1080 '- FORESTER</t>
  </si>
  <si>
    <t>PENRO QUIRINO</t>
  </si>
  <si>
    <t>BARANGAY COUNCIL OF GULAC</t>
  </si>
  <si>
    <t>GULAC</t>
  </si>
  <si>
    <t>BARANGAY COUNCIL OF CALAOCAN</t>
  </si>
  <si>
    <t>Calaocan</t>
  </si>
  <si>
    <t>GOMEZ UPLAND FARMERS ASSOCIATION</t>
  </si>
  <si>
    <t>SAN MANUEL '- VICTORIA FOREST DEVELOPERS ASSOCIATION</t>
  </si>
  <si>
    <t>San Manuel</t>
  </si>
  <si>
    <t>SAN BENIGNO UPLAND RESOURCES DEVELOPMENT ASSOCIATION</t>
  </si>
  <si>
    <t>San Benigno</t>
  </si>
  <si>
    <t>ANGELICA</t>
  </si>
  <si>
    <t>CABUGAO, AGLIPAY, QUIRINO</t>
  </si>
  <si>
    <t>BARANGAY COUNCIL OF AKLAN VILLAGE</t>
  </si>
  <si>
    <t>Aklan Village</t>
  </si>
  <si>
    <t>CABUGAO INTER-SECTORAL ASSOCIATION</t>
  </si>
  <si>
    <t>Cabugao</t>
  </si>
  <si>
    <t>DUMABEL UPLAND FARMERS ASSOCIATION</t>
  </si>
  <si>
    <t>Dumabel</t>
  </si>
  <si>
    <t>DIODOL INTEGRATED AGROFOREST DEVELOPMENT ASSOCIATION</t>
  </si>
  <si>
    <t>Diodol</t>
  </si>
  <si>
    <t>PINARIPAD SUR INTEGRATED AGRO-FOREST ASSOCIATION</t>
  </si>
  <si>
    <t>Pinaripad Sur</t>
  </si>
  <si>
    <t>VILLA VENTURA UPLAND FARMERS ASSOCIATION</t>
  </si>
  <si>
    <t>Villa Ventura</t>
  </si>
  <si>
    <t>GUSI</t>
  </si>
  <si>
    <t>JESSIE</t>
  </si>
  <si>
    <t>ABBAG, MADDELA, QUIRINO</t>
  </si>
  <si>
    <t>LICENSED FORESTER (RA 1080)</t>
  </si>
  <si>
    <t>JANUARY 19, 2021 TO JUNE 30, 2021</t>
  </si>
  <si>
    <t>-ANAK INTER-CULTURAL ORGANIZATION (AICO)
 -WASID ILONGOT TRIBE ASSOCIATION (WITA)
 -SAN PUGO BARANGAY COUNCIL
 -NUN-UH-UHAAN, INC.</t>
  </si>
  <si>
    <t>-ANAK, NAGTIPUNAN, QUIRINO
 -WASID, NAGTIPUNAN, QUIRINO
 -SAN PUGO, NAGTIPUNAN, QUIRINO
 -ASAKLAT, NAGTIPUNAN, QUIRINO</t>
  </si>
  <si>
    <t>MAXIMO</t>
  </si>
  <si>
    <t>SAN BERNABE, MADDELA, QUIRINO</t>
  </si>
  <si>
    <t>JUNE</t>
  </si>
  <si>
    <t>-BARANGAY COUNCIL OF CABUA-AN
 -VILLA GRACIA RESOURCE DEVELOPMENT COOPERATIVE
 -BARANGAY COUNCIL OF COFCAVILLE
 -VILLA AGULLANA TRIBAL DEVELOPMENT ORGANIZATION
 -BARANGAY COUNCIL OF PEDLISAN</t>
  </si>
  <si>
    <t>-CABUA-AN, MADDELA, QUIRINO
 -VILLA GRACIA, MADDELA, QUIRINO
 -COFCAVILLE, MADDELA, QUIRINO
 -VILLA AGULLANA, MADDELA, QUIRINO
 -PEDLISAN, MADDELA, QUIRINO</t>
  </si>
  <si>
    <t>SAMSON</t>
  </si>
  <si>
    <t>SANGBAY, NAGTIPUNAN, QUIRINO</t>
  </si>
  <si>
    <t>-QUIRINO FARMERS MULTI-PURPOSE COOP. INC. (QFMPCI)
 -BARANGAY COUNCIL OF PONGGO
 -KADIKITAN ASSOCIATION FOR COMMUNITY DEVELOPMENT (KAFCD)
 -ILONGOT LIVELIHOOD ASSOCIATION (ILA)
 -BARANGAY COUNCIL OF SAN PUGO
 -SANGBAY ANAK INTEGRATED FARMERS ASSOCIATION (SAIFA)</t>
  </si>
  <si>
    <t>-SAN RAMOS, NAGTIPUNAN, QUIRINO
 -PONGGO, NAGTIPUNAN, QUIRINO
 -KADIKITAN, LANDINGAN, NAGTIPUNAN, QUIRINO
 -LANDINGAN, NAGTIPUNAN, QUIRINO
 -SAN DIONISIO II, NAGTIPUNAN, QUIRINO
 -SANGBAY, NAGTIPUNAN, QUIRINO</t>
  </si>
  <si>
    <t>PRINCESS JOY</t>
  </si>
  <si>
    <t>VILLA HERMOSA SUR, MADDELA, QUIRINO</t>
  </si>
  <si>
    <t>-BALLIGUI INTEGRATED LIVELIHOOD DEVELOPMENT ASSOCIATION
 -MATAGA-AY COFFEE GROWERS PRODUCERS COOPERATIVE
 -NATURAL AGRICULTURAL RESOURCE DEVELOPMENT SYSTEM</t>
  </si>
  <si>
    <t>-BALLIGUI, MADDELA, QUIRINO
 -JOSE ANCHETA, MADDELA, QUIRINO
 -VILLA YLANAN, MADDELA, QUIRINO</t>
  </si>
  <si>
    <t>LIST OF HIRED FOREST EXTENSION OFFICERS (FEOs) AND TECHNICAL STAFF UNDER THE NATIONAL GREENING PROGRAM of REGION 8</t>
  </si>
  <si>
    <t>AS OF March 16, 2021</t>
  </si>
  <si>
    <t>PLACE OF ASSIGNMENT (RO/PENRO/CENRO)</t>
  </si>
  <si>
    <t>AREA OF ASSIGNED NGP SITE IN HA</t>
  </si>
  <si>
    <t>NAME of PO or LGU BEING SUPERVISED</t>
  </si>
  <si>
    <t>NAME of FAMILY BEING SUPERVISED (Repeat PO/LGU if not Family Approach)</t>
  </si>
  <si>
    <t>RO/PENRO</t>
  </si>
  <si>
    <t>CY 2021</t>
  </si>
  <si>
    <t>CY 2020 or older</t>
  </si>
  <si>
    <t>TOTAL</t>
  </si>
  <si>
    <t>VIII</t>
  </si>
  <si>
    <t>EBERO</t>
  </si>
  <si>
    <t>ALVEN</t>
  </si>
  <si>
    <t>BRGY. BALUGO, ALBUERA, LEYTE</t>
  </si>
  <si>
    <t>BS IN FORESTRY</t>
  </si>
  <si>
    <t>RA 1080 (REGISTERED FORESTER)</t>
  </si>
  <si>
    <t>BETONIO</t>
  </si>
  <si>
    <t>HIZON</t>
  </si>
  <si>
    <t>SAN. VICENTE, BRGY. KILIM, BAYBAY CITY, LEYTE</t>
  </si>
  <si>
    <t>BOLANTE</t>
  </si>
  <si>
    <t>JACKIELYN</t>
  </si>
  <si>
    <t>BRGY. SUMANGGA, ORMOC CITY, LEYTE</t>
  </si>
  <si>
    <t>DELOS SANTOS</t>
  </si>
  <si>
    <t>JEANETTE</t>
  </si>
  <si>
    <t>264 J. PACHECO ST., NAGA-NAGA, PALO, LEYTE</t>
  </si>
  <si>
    <t>CANTAJENA</t>
  </si>
  <si>
    <t>BRGY. TUY-A, ABUYOG, LEYTE</t>
  </si>
  <si>
    <t>BACLEA-AN</t>
  </si>
  <si>
    <t>MARIANETTE</t>
  </si>
  <si>
    <t>BRGY. LIBERTAD, ISABEL, LEYTE</t>
  </si>
  <si>
    <t>BS IN AGRIBUSINESS</t>
  </si>
  <si>
    <t>CIVIL SERVICE PROFESSIONAL LEVEL, COSH/FISRT AID TRAINING</t>
  </si>
  <si>
    <t>ABOBO</t>
  </si>
  <si>
    <t>SHIELA MAE</t>
  </si>
  <si>
    <t>BRGY. 6, STO. NIÑO EXT., TACLOBAN CITY, LEYTE</t>
  </si>
  <si>
    <t>BS IN ENVIRONMENTAL SCIENCES</t>
  </si>
  <si>
    <t>GERONES</t>
  </si>
  <si>
    <t>KENNY</t>
  </si>
  <si>
    <t>BRGY. CALZADA, JAVIER, LEYTE</t>
  </si>
  <si>
    <t>FUSIO</t>
  </si>
  <si>
    <t>KAYE ANN</t>
  </si>
  <si>
    <t>BLK. 19, LOT 16 COSTABRAVA, BRGY. 88, FISHERMAN'S VILLAGE, TACLOBAN CITY</t>
  </si>
  <si>
    <t>EMPAS</t>
  </si>
  <si>
    <t>BERT</t>
  </si>
  <si>
    <t>PULIDOS COMPOUND, PUROK 1, LOOC LINAO, ORMOC CITY, LEYTE</t>
  </si>
  <si>
    <t>LEYTE</t>
  </si>
  <si>
    <t>RIPALDA</t>
  </si>
  <si>
    <t>RAZEL</t>
  </si>
  <si>
    <t>DIAZ</t>
  </si>
  <si>
    <t>Brgy. Jabong, Tabon-tabon, Leyte</t>
  </si>
  <si>
    <t>PALO</t>
  </si>
  <si>
    <t>BLGU-Roxas</t>
  </si>
  <si>
    <t>Brgy. Roxas Burauen, Leyte</t>
  </si>
  <si>
    <t>Multi-Inter Compact Upland Barangay Roxas Farmers ASociation (MICUBAROFA)</t>
  </si>
  <si>
    <t>Multi-Inter Compact Integrated Farmers Association of Villa Aurora</t>
  </si>
  <si>
    <t>Brgy. Villa Aurora, Burauen, Leyte</t>
  </si>
  <si>
    <t>Mahagnao Rural Workers Development Asso. (MRWDA)</t>
  </si>
  <si>
    <t>Brgy. Candag-on, Burauen, Leyte</t>
  </si>
  <si>
    <t>Tagadtaran integrated Farmers Association (TIFA)</t>
  </si>
  <si>
    <t>Brgy. Tagadtaran, Burauen, Leyte</t>
  </si>
  <si>
    <t>BLGU Logsongan</t>
  </si>
  <si>
    <t>Brgy. Logsongon, Burauen, Leyte</t>
  </si>
  <si>
    <t>MASING</t>
  </si>
  <si>
    <t>ALMOSA</t>
  </si>
  <si>
    <t>Brgy. An-an, Hinundayan, Southern, Leyte</t>
  </si>
  <si>
    <t>Cogon Fish Vendor (CFVA)</t>
  </si>
  <si>
    <t>Brgy. Cogon, Palo, leyte</t>
  </si>
  <si>
    <t>Bacong Nabungkagan Tulaan Fishermen and Farmers Asso.(BANATFFA)</t>
  </si>
  <si>
    <t>Brgy. Bacong, Babatngon, Leyte</t>
  </si>
  <si>
    <t>Nagkaorosa San Roque Farmers Association (NAGSARFA)</t>
  </si>
  <si>
    <t>Brgy. San Roque, Tacloban City</t>
  </si>
  <si>
    <t>Paglaum Farmers Association (PFA)</t>
  </si>
  <si>
    <t>Brgy. Paglaum, Tacloban City</t>
  </si>
  <si>
    <t>BLGU-Uban</t>
  </si>
  <si>
    <t>Brgy. Uban, Babatngon, Leyte</t>
  </si>
  <si>
    <t>BLGU-Guintigi-an</t>
  </si>
  <si>
    <t>Brgy. Guintiguian, Babatngon, Leyte</t>
  </si>
  <si>
    <t>BLGU-Planza</t>
  </si>
  <si>
    <t>Brgy. Planza, Babatngon, Leyte</t>
  </si>
  <si>
    <t>GOLONG</t>
  </si>
  <si>
    <t>PEDRO, JR.</t>
  </si>
  <si>
    <t>CESAR</t>
  </si>
  <si>
    <t>Brgy. Polangi, Villareal, Eastern, Samar</t>
  </si>
  <si>
    <t>BLGU-Oguisan</t>
  </si>
  <si>
    <t>Brgy. Oguisan, Mac Arthur, Leyte</t>
  </si>
  <si>
    <t>San Miguel Farmers Savers Association (SMFSA)</t>
  </si>
  <si>
    <t>Brgy. Pinarigusan, San Miguel, Leyte</t>
  </si>
  <si>
    <t>Luinab Kaulayanan Farmers Asso. (LKFA)</t>
  </si>
  <si>
    <t>Brgy. San Isidro, Carigara, Leyte</t>
  </si>
  <si>
    <t>Caghalo Abaca Producers Association (CAPA)</t>
  </si>
  <si>
    <t>Brgy. Hiraan, Carigara, Leyte</t>
  </si>
  <si>
    <t>Caghalo Agro-Forest Developers Farmers Asso. (CAFDFA)</t>
  </si>
  <si>
    <t>Brgy. Caghalo, Carigara, Leyte</t>
  </si>
  <si>
    <t>BLGU</t>
  </si>
  <si>
    <t>Brgy. Hiluctugan, Carigara, Leyte</t>
  </si>
  <si>
    <t>San Vicente Farmers Association (SANVIFA)</t>
  </si>
  <si>
    <t>Brgy. San Vicente, Mac Arthur, Leyte</t>
  </si>
  <si>
    <t>CARCAGENTE</t>
  </si>
  <si>
    <t>JENNIFER</t>
  </si>
  <si>
    <t>SICSIC</t>
  </si>
  <si>
    <t>Brgy. Bagong, Ormoc City, Leyte</t>
  </si>
  <si>
    <t>ORMOC</t>
  </si>
  <si>
    <t>January 04 - June 30, 2021</t>
  </si>
  <si>
    <t>San Jose Calunasan Forest Builders Association (SAJOCAFBA)</t>
  </si>
  <si>
    <t>Brgy. Calunasan, Merida, Leyte</t>
  </si>
  <si>
    <t>Asosasyon sa mga Mag-uuma sa Bagong (AMBAG)</t>
  </si>
  <si>
    <t>Brgy. Cabintan, Ormoc City, Leyte</t>
  </si>
  <si>
    <t>Maglahug Farmers Association (MAFA)</t>
  </si>
  <si>
    <t>Brgy. Gaas, Ormoc City, Leyte</t>
  </si>
  <si>
    <t>CABIDO</t>
  </si>
  <si>
    <t>MA, THERESA</t>
  </si>
  <si>
    <t>QUILAY</t>
  </si>
  <si>
    <t>Brgy. San Ignacio, Kananga, Leyte</t>
  </si>
  <si>
    <t>Brgy. Boroc, Ormoc City, Leyte</t>
  </si>
  <si>
    <t>Aktibong Grupo sa mga Mag-uuma sa Mahayahay (AGSAM)</t>
  </si>
  <si>
    <t>Brgy. Doňa Maria, Albuera, Leyte</t>
  </si>
  <si>
    <t>Sibugay Upland Farmers Organization (SUFO)</t>
  </si>
  <si>
    <t>Sitio Soob, Brgy. Poblacion, Ormoc City, Leyte</t>
  </si>
  <si>
    <t>LAURENTE</t>
  </si>
  <si>
    <t>JOEL</t>
  </si>
  <si>
    <t>AYUD</t>
  </si>
  <si>
    <t>Unyon han mga Mag-uuma ha Capoocan (UMACAP)</t>
  </si>
  <si>
    <t>Brgy. San Joaquin, Capoocan, Leyte</t>
  </si>
  <si>
    <t>CSC HOLDERS</t>
  </si>
  <si>
    <t>Brgy. Manloy, Capoocan, Leyte</t>
  </si>
  <si>
    <t>Calbugos Iligay Farmers Association (CALIFA)</t>
  </si>
  <si>
    <t>Brgy. Cabungahan, Villaba, Leyte</t>
  </si>
  <si>
    <t>ALERA</t>
  </si>
  <si>
    <t>WENDELL</t>
  </si>
  <si>
    <t>REOMA</t>
  </si>
  <si>
    <t>Brgy. Linao, Ormoc City, Leyte</t>
  </si>
  <si>
    <t>Mataloto Uplanda Farmers Association (MUFA)</t>
  </si>
  <si>
    <t>Brgy. Mataloto, Leyte, Leyte</t>
  </si>
  <si>
    <t>BLGU-Mataloto</t>
  </si>
  <si>
    <t>Tag-abaca Hilliside Farmers Association</t>
  </si>
  <si>
    <t>Brgy. Tag-abaca, Leyte, Leyte</t>
  </si>
  <si>
    <t>Association of Capoocan Upland Farmers (ACUF)</t>
  </si>
  <si>
    <t>Brgy. Culasian, Capoocan, Leyte</t>
  </si>
  <si>
    <t>ORAPA</t>
  </si>
  <si>
    <t>SAM ANTHONY</t>
  </si>
  <si>
    <t>MANTUA</t>
  </si>
  <si>
    <t>BRGY. PLARIDEL, BAYBAY CITY, LEYTE</t>
  </si>
  <si>
    <t>BS IN ENVIRONMENTAL MANAGEMENT</t>
  </si>
  <si>
    <t>BAYBAY</t>
  </si>
  <si>
    <t>JANUARY- JUNE 2021</t>
  </si>
  <si>
    <t>DALMACIO L. ACTHECOSO, JR.</t>
  </si>
  <si>
    <t>BRGY. CARAYE, JAVIER, LEYTE</t>
  </si>
  <si>
    <t>EDUARDO L. ATCHECOSO</t>
  </si>
  <si>
    <t>EDGARDO L. ATCHECOSO</t>
  </si>
  <si>
    <t>RODULFO L. ATCHECOSO</t>
  </si>
  <si>
    <t>REGINO E. VALEZONA</t>
  </si>
  <si>
    <t>FRANKLIN A. CALUBAN</t>
  </si>
  <si>
    <t>LOLITA B. ENTERO</t>
  </si>
  <si>
    <t>ROWENA S. ISLA</t>
  </si>
  <si>
    <t>JANET E. MONTALBAN</t>
  </si>
  <si>
    <t>ARNOLD A. ASA</t>
  </si>
  <si>
    <t>VERONICA A. MONTALBAN</t>
  </si>
  <si>
    <t>JULITO E. DANIEL</t>
  </si>
  <si>
    <t>BRGY. SAN JUAN, MAHAPLAG, LEYTE</t>
  </si>
  <si>
    <t>GINO I. CONDIMINIA</t>
  </si>
  <si>
    <t>CRISANTO C. VILLABER</t>
  </si>
  <si>
    <t>RODINDO L. GESALAN</t>
  </si>
  <si>
    <t>BERNABE R. PEÑARANDA</t>
  </si>
  <si>
    <t>FELIPE C. VALMORA</t>
  </si>
  <si>
    <t>GAUDENCIA A. VALMORA</t>
  </si>
  <si>
    <t>REYNALDO PANAL</t>
  </si>
  <si>
    <t>SIMEON P. AUSTERO</t>
  </si>
  <si>
    <t>BRGY. CAULISIHAN, INOPACAN, LEYTE</t>
  </si>
  <si>
    <t>MARGARITO T. SOLON</t>
  </si>
  <si>
    <t>LOLITA S. MACUNAY</t>
  </si>
  <si>
    <t>DOMINADOR B. DALMACIO</t>
  </si>
  <si>
    <t>VICTOR A. MALDA</t>
  </si>
  <si>
    <t>PEDRITO D. DALMACIO</t>
  </si>
  <si>
    <t>HERAKLEO P. MACUNAY</t>
  </si>
  <si>
    <t>DOMINDOR D. PIOL</t>
  </si>
  <si>
    <t>ALLAN P. MACUNAY</t>
  </si>
  <si>
    <t>ALMER T. PIOL</t>
  </si>
  <si>
    <t>DOMINADOR B. TANAID</t>
  </si>
  <si>
    <t>LIBRES</t>
  </si>
  <si>
    <t>ANNA MAE</t>
  </si>
  <si>
    <t>BRGY.PLARIDEL, BAYBAY CITY, LEYTE</t>
  </si>
  <si>
    <t>EDILBERTO A. NOBLE</t>
  </si>
  <si>
    <t>BRGY. TINALI-AN, ABUYOG, LEYTE</t>
  </si>
  <si>
    <t>FERNANDO E. JOVEN</t>
  </si>
  <si>
    <t>RECHELLE A. ELMIDO</t>
  </si>
  <si>
    <t>REYNALDO J. ELMIDO</t>
  </si>
  <si>
    <t>DIONESIA A. TAGRA</t>
  </si>
  <si>
    <t>MARICEL B. DIAZ</t>
  </si>
  <si>
    <t>MARICHU B. ALONZO</t>
  </si>
  <si>
    <t>REYNALDO E. TAJOS</t>
  </si>
  <si>
    <t>TIMOTEO D. TOMINES</t>
  </si>
  <si>
    <t>ESPERANZA E. ANTIPALA</t>
  </si>
  <si>
    <t>EMMA A. OMAPAS</t>
  </si>
  <si>
    <t>BRGY.CAMINTO, INOPACAN, LEYTE</t>
  </si>
  <si>
    <t>CHERRY N. MAGTAHAS</t>
  </si>
  <si>
    <t>JULIANA P. ABRANTES</t>
  </si>
  <si>
    <t>REBECCA T. URDANETTA</t>
  </si>
  <si>
    <t>MARISSA C. APILAR</t>
  </si>
  <si>
    <t>VALENTINE P. CASIL</t>
  </si>
  <si>
    <t>BRGY. KABONGAAN, BAYBAY CITY, LEYTE</t>
  </si>
  <si>
    <t>ROMNICK C. PORAZO</t>
  </si>
  <si>
    <t>BRGY. CAMINTO, INOPACAN, LEYTE</t>
  </si>
  <si>
    <t>TERESITA A. LOGTAS</t>
  </si>
  <si>
    <t>ZENITH B. SOLIVA</t>
  </si>
  <si>
    <t>BRGY. MAHILUM, HINDANG, LEYTE</t>
  </si>
  <si>
    <t>ALDRIN BREHONIO</t>
  </si>
  <si>
    <t>EMELIO B. CONSULAR</t>
  </si>
  <si>
    <t>EDILBERTO A. BRITANIA</t>
  </si>
  <si>
    <t>EDELITO S. MERANO</t>
  </si>
  <si>
    <t>BRGY. CABULISAN, INOPACAN, LEYTE</t>
  </si>
  <si>
    <t>EVELIO S. MERANO</t>
  </si>
  <si>
    <t>REY VILLAREZ</t>
  </si>
  <si>
    <t>NODALO</t>
  </si>
  <si>
    <t>CELSO</t>
  </si>
  <si>
    <t>ARAGON</t>
  </si>
  <si>
    <t>BRGY. ALEJOS, BATO, LEYTE</t>
  </si>
  <si>
    <t>2nd Level Eligibility</t>
  </si>
  <si>
    <t>GELYN BECERE</t>
  </si>
  <si>
    <t>BRGY. LIBERTAD, ABUYOG, LEYTE</t>
  </si>
  <si>
    <t>ROMEO OCHEA</t>
  </si>
  <si>
    <t>EDITHA REAS</t>
  </si>
  <si>
    <t>FULGRACE ABAD</t>
  </si>
  <si>
    <t>DALISAY C. REAS</t>
  </si>
  <si>
    <t>GEMMA DAROS</t>
  </si>
  <si>
    <t>BRGY. SAN FRANCISCO, ABUYOG,LEYTE</t>
  </si>
  <si>
    <t>ANNABELLE P. ODON</t>
  </si>
  <si>
    <t>ROSARIO ANDALES</t>
  </si>
  <si>
    <t>HERMENIA L. TABUDLONG</t>
  </si>
  <si>
    <t>MELANIE A. BERONILLA</t>
  </si>
  <si>
    <t>JOANR D. OLARTE</t>
  </si>
  <si>
    <t>BRGY. BUAYA, ABUYOG, LEYTE</t>
  </si>
  <si>
    <t>AMELIA T. FLORES</t>
  </si>
  <si>
    <t>GENNIL P. COSTIN</t>
  </si>
  <si>
    <t>IMELDA G. BISNAR</t>
  </si>
  <si>
    <t>ROLAND R. SUGANOB</t>
  </si>
  <si>
    <t>JOCELYN T. GACITA</t>
  </si>
  <si>
    <t>LEONORA O. CANUDAY</t>
  </si>
  <si>
    <t>ANABELLE P. OLITA</t>
  </si>
  <si>
    <t>JED PAKIDING</t>
  </si>
  <si>
    <t>JOVIE A. OLITA</t>
  </si>
  <si>
    <t>JULIE Q. VALENZONA</t>
  </si>
  <si>
    <t>DARIO O. CABAL</t>
  </si>
  <si>
    <t>EDMUNDO L. DALUGDUGAN</t>
  </si>
  <si>
    <t>ROLANDO P. PAJA</t>
  </si>
  <si>
    <t>FORTUNATOG. RUANIS, JR.</t>
  </si>
  <si>
    <t>MELBA E. CANUDAY</t>
  </si>
  <si>
    <t>ANALYN L, ESTUDILLO</t>
  </si>
  <si>
    <t>DIANA L. OLITA</t>
  </si>
  <si>
    <t>JULIE R. PASCUAL</t>
  </si>
  <si>
    <t>AILEEN C. OLITA</t>
  </si>
  <si>
    <t>RAYSIN G. LAPADA</t>
  </si>
  <si>
    <t>GENDA R. VILLAMOR</t>
  </si>
  <si>
    <t>BERNARDA T. BULAN</t>
  </si>
  <si>
    <t>ROMULO S. DADIZON</t>
  </si>
  <si>
    <t>EDSON A. CANUDAY</t>
  </si>
  <si>
    <t>DONALD A. ABIÑON</t>
  </si>
  <si>
    <t>ANGELITO L. PIGAD</t>
  </si>
  <si>
    <t>JOSEPH A. ALMENDRA</t>
  </si>
  <si>
    <t>ROSQUITES</t>
  </si>
  <si>
    <t>REYNAN</t>
  </si>
  <si>
    <t>MANDIN</t>
  </si>
  <si>
    <t>STA. FE, ABUYOG, LEYTE</t>
  </si>
  <si>
    <t>PRC FORESTER</t>
  </si>
  <si>
    <t>BOBBY C. MENDOZA</t>
  </si>
  <si>
    <t>BRGY. HAMPIPILA, ABUYOG, LEYTE</t>
  </si>
  <si>
    <t>EUGENIO A. GALLOS</t>
  </si>
  <si>
    <t>CHARITO P. LAKILAC</t>
  </si>
  <si>
    <t>BILLY D. REAS</t>
  </si>
  <si>
    <t>JAIRUS N. LIBATON</t>
  </si>
  <si>
    <t>ORLANDO T. SERAT</t>
  </si>
  <si>
    <t>RENATO CABALHIN</t>
  </si>
  <si>
    <t>JUDITH G. GORGONIO</t>
  </si>
  <si>
    <t>JOVERT A. RESUSTA</t>
  </si>
  <si>
    <t>BRGY.NEBGA, ABUYOG, LEYTE</t>
  </si>
  <si>
    <t>RUEL C. ALVERO</t>
  </si>
  <si>
    <t>ANGEL L. MACEDA</t>
  </si>
  <si>
    <t>JESTHONIE MACASA</t>
  </si>
  <si>
    <t>NESTOR G.RESUSTA</t>
  </si>
  <si>
    <t>NELSON G. IBAÑEZ</t>
  </si>
  <si>
    <t>SALVADOR A. SOMOSOT</t>
  </si>
  <si>
    <t>NOEL C. REBAO</t>
  </si>
  <si>
    <t>BRYG. ANIBONGON, ABUYOG, LEYTE</t>
  </si>
  <si>
    <t>JAY RALPH REBAO</t>
  </si>
  <si>
    <t>JOEL DIOSO</t>
  </si>
  <si>
    <t>MARTINIANO LAHER</t>
  </si>
  <si>
    <t>GERALDO TORRES</t>
  </si>
  <si>
    <t>PATROCINIO AGUIRRE</t>
  </si>
  <si>
    <t>MANUEL PEREGRENO</t>
  </si>
  <si>
    <t>JAIME CORTEZO</t>
  </si>
  <si>
    <t>NORA CALINGACION</t>
  </si>
  <si>
    <t>ARMANDO ORONOS</t>
  </si>
  <si>
    <t>ANTONJADE A. CORTEZO</t>
  </si>
  <si>
    <t>GOERY ANDRINO</t>
  </si>
  <si>
    <t>ROSALIA REMANDABAN</t>
  </si>
  <si>
    <t>BRGY. KIKILO, ABUYOG, LEYTE</t>
  </si>
  <si>
    <t>ROSEMO P. REMANDABAN, Jr.</t>
  </si>
  <si>
    <t>EVELYN E. GAVIOLA</t>
  </si>
  <si>
    <t>BILIRAN</t>
  </si>
  <si>
    <t>DOCDOC</t>
  </si>
  <si>
    <t>CAMILO VICENTE</t>
  </si>
  <si>
    <t>Brgy. Tucdao, Kawayan, Biliran</t>
  </si>
  <si>
    <t>Kapatagan Farmers Agrarian Reform Cooperative (KAFARCO)</t>
  </si>
  <si>
    <t>Sitio Kapatagan, Brgy. Calipayan, Culaba, Biliran</t>
  </si>
  <si>
    <t>Fishers and Farmers Association (FFA)</t>
  </si>
  <si>
    <t>Brgy. Villacornejo, Kawayan, Biliran</t>
  </si>
  <si>
    <t>CULANCULAN</t>
  </si>
  <si>
    <t>DENBERT</t>
  </si>
  <si>
    <t>Sitio Biga-a Brgy. Caray-caray, Naval, Biliran</t>
  </si>
  <si>
    <t>Pinamihagan Farmers Association (PFA)</t>
  </si>
  <si>
    <t>Brgy. Pinamihagan, Culaba, Biliran</t>
  </si>
  <si>
    <t>SOUTHERN LEYTE</t>
  </si>
  <si>
    <t>QUIRONG</t>
  </si>
  <si>
    <t>REXTER</t>
  </si>
  <si>
    <t>MALOLOT</t>
  </si>
  <si>
    <t>Brgy. Lanao, Maasin City, So. Leyte</t>
  </si>
  <si>
    <t>SO.LEYTE</t>
  </si>
  <si>
    <t>20, 404.00</t>
  </si>
  <si>
    <t>JANUARY TO JUNE 2021</t>
  </si>
  <si>
    <t>PO of CENRO Maasin &amp; CENRO San Juan</t>
  </si>
  <si>
    <t>CENRO Maasin &amp; CENRO San Juan Jurisdiction</t>
  </si>
  <si>
    <t>BORLEO</t>
  </si>
  <si>
    <t>MARIA AURORA</t>
  </si>
  <si>
    <t>BONGAS</t>
  </si>
  <si>
    <t>Poblacion, Hindang, Leyte</t>
  </si>
  <si>
    <t>SO. LEYTE</t>
  </si>
  <si>
    <t>MAASIN</t>
  </si>
  <si>
    <t>AUFAB</t>
  </si>
  <si>
    <t>Brgy. Anahao, Bontoc, So. Leyte</t>
  </si>
  <si>
    <t>KPKKSC</t>
  </si>
  <si>
    <t>Brgy. Lunas, Maasin City, So. Leyte</t>
  </si>
  <si>
    <t>BOFAP</t>
  </si>
  <si>
    <t>Brgy. Olisihan, Bontoc, So. Leyte</t>
  </si>
  <si>
    <t>VILLEJO</t>
  </si>
  <si>
    <t>NIÑA</t>
  </si>
  <si>
    <t>UTRERA</t>
  </si>
  <si>
    <t>Brgy. Matapay, Hilongos, Leyte</t>
  </si>
  <si>
    <t>BS INFORESTRY</t>
  </si>
  <si>
    <t>BFAMI</t>
  </si>
  <si>
    <t>Brgy. Basak, Maasin City, So. Leyte</t>
  </si>
  <si>
    <t>GFAD</t>
  </si>
  <si>
    <t>Brgy. Guinabunan, Malitbog, So. Leyte</t>
  </si>
  <si>
    <t>KRFAI</t>
  </si>
  <si>
    <t>Brgy. Kauswagan, Sogod, So. Leyte</t>
  </si>
  <si>
    <t>LGU, Macrohon</t>
  </si>
  <si>
    <t>Macrohon, So. Leyte</t>
  </si>
  <si>
    <t>TABARANZA</t>
  </si>
  <si>
    <t>PJ NIÑO</t>
  </si>
  <si>
    <t>LORDAN</t>
  </si>
  <si>
    <t>Brgy. Plaridel, Baybay City, Leyte</t>
  </si>
  <si>
    <t>BS IN AGRICULTURE</t>
  </si>
  <si>
    <t>SJUDAS</t>
  </si>
  <si>
    <t>Brgy. San Juan, Sogod</t>
  </si>
  <si>
    <t>MAFARMCO</t>
  </si>
  <si>
    <t>Brgy. Cambaro, Macrohon, So. Leyte</t>
  </si>
  <si>
    <t>TRFA</t>
  </si>
  <si>
    <t>Brgy. Tigbawan, Maasin</t>
  </si>
  <si>
    <t>BLGU, Nahaong</t>
  </si>
  <si>
    <t>Brgy. Nahaong, Libagon, So. Leyte</t>
  </si>
  <si>
    <t>ALLOCOD</t>
  </si>
  <si>
    <t>NELFON</t>
  </si>
  <si>
    <t>KAUSWAGAN, SAINT BERNARD, SO. LEYTE</t>
  </si>
  <si>
    <t>AUG</t>
  </si>
  <si>
    <t>SAN JUAN</t>
  </si>
  <si>
    <t>LILO-AN</t>
  </si>
  <si>
    <t>SAN FRANCISCO</t>
  </si>
  <si>
    <t>PINTUYAN</t>
  </si>
  <si>
    <t>SAN RICARDO</t>
  </si>
  <si>
    <t>LACERNA</t>
  </si>
  <si>
    <t>LLOYD</t>
  </si>
  <si>
    <t>CATMON, SAINT BERNARD, SO. LEYTE</t>
  </si>
  <si>
    <t>ANAHAWAN</t>
  </si>
  <si>
    <t>HINUNDAYAN</t>
  </si>
  <si>
    <t>HINUNANGAN</t>
  </si>
  <si>
    <t>SILAGO</t>
  </si>
  <si>
    <t>BUSTAMANTE</t>
  </si>
  <si>
    <t>CLARENCE KLIEN</t>
  </si>
  <si>
    <t>MERCEDES, SILAGO, SO. LEYTE</t>
  </si>
  <si>
    <t>LILOA-AN</t>
  </si>
  <si>
    <t>SAINT BERNARD</t>
  </si>
  <si>
    <t>SAMAR</t>
  </si>
  <si>
    <t>MONSANTO</t>
  </si>
  <si>
    <t>MA. SHELLA</t>
  </si>
  <si>
    <t>S</t>
  </si>
  <si>
    <t>BRGY. LAPA-AN, CALBAYOG CITY, SAMAR</t>
  </si>
  <si>
    <t>WESTERN SAMAR</t>
  </si>
  <si>
    <t>JANUARY to JUNE 2021</t>
  </si>
  <si>
    <t>VILLAPAZ</t>
  </si>
  <si>
    <t>LUZVIE</t>
  </si>
  <si>
    <t>B</t>
  </si>
  <si>
    <t>BANGON, PAGSANGHAN, SAMAR</t>
  </si>
  <si>
    <t>JABON</t>
  </si>
  <si>
    <t>ALLAN</t>
  </si>
  <si>
    <t>T</t>
  </si>
  <si>
    <t>BRGY. 11 PATAG DISTRICT, CATB. SAMAR</t>
  </si>
  <si>
    <t>BS IN AGRICULTURAL TECHNOLOGY</t>
  </si>
  <si>
    <t>CENTRO</t>
  </si>
  <si>
    <t>CYREL</t>
  </si>
  <si>
    <t>A</t>
  </si>
  <si>
    <t>BRGY. LOYO, BASEY SAMAR</t>
  </si>
  <si>
    <t>SALANDINO</t>
  </si>
  <si>
    <t>POB. 1, SAN JORGE, SAMAR</t>
  </si>
  <si>
    <t>FEBRUARY to JUNE 2021</t>
  </si>
  <si>
    <t>APOSTOL</t>
  </si>
  <si>
    <t>JOSEPH</t>
  </si>
  <si>
    <t>BRGY. NAPURO, STA. MARGARITA, SAMAR</t>
  </si>
  <si>
    <t>CATBALOGAN</t>
  </si>
  <si>
    <t>Napuro Farmers Association</t>
  </si>
  <si>
    <t>Brgy. Napuro, Sta. Margarita</t>
  </si>
  <si>
    <t>Palale Farmers and Fisherfolks Association</t>
  </si>
  <si>
    <t>Brgy. Palale, Sta Margarita</t>
  </si>
  <si>
    <t>Sta. Margarita Greening Farmers Association</t>
  </si>
  <si>
    <t>Brgy. Bana-ao, Sta Margarita</t>
  </si>
  <si>
    <t>Brgy. Avelino, Sta. Margarita</t>
  </si>
  <si>
    <t>Napuro Fisherfolks and Farmers Association</t>
  </si>
  <si>
    <t>BLGU Avelino</t>
  </si>
  <si>
    <t>The Greening of San Jorge. Samar, Inc.</t>
  </si>
  <si>
    <t>Brgy. Matalud, San Jorge</t>
  </si>
  <si>
    <t>Parag-uma han San Jorge Association</t>
  </si>
  <si>
    <t>Brgy Tomogbong, San Jorge</t>
  </si>
  <si>
    <t>The Greening of San Jorge Samar, Inc.</t>
  </si>
  <si>
    <t>Brgy Cagtotoog, San Jorge</t>
  </si>
  <si>
    <t>Samahang Nagkakaisa sa San Jorge Samar Inc.</t>
  </si>
  <si>
    <t>Brgy. Libertad, San Jorge</t>
  </si>
  <si>
    <t>San Jorge Upland Farmers Treeplanters Association Corp.</t>
  </si>
  <si>
    <t>Brgy. Matalud-Cagtotoog, San Jorge</t>
  </si>
  <si>
    <t>ERAZO</t>
  </si>
  <si>
    <t>GARRY</t>
  </si>
  <si>
    <t>BRGY. CAN-AVID, EASTERN SAMAR</t>
  </si>
  <si>
    <t>BS IN AGROFORESTRY</t>
  </si>
  <si>
    <t>Pabanog Farmers and Fisherfolks Association</t>
  </si>
  <si>
    <t>Brgy. Salay and Cantaguic, Paranas</t>
  </si>
  <si>
    <t>Lawaan Upland Farmers Association</t>
  </si>
  <si>
    <t>Brgy. Lawaan, Paranas</t>
  </si>
  <si>
    <t>Tula Greening Farmers Association</t>
  </si>
  <si>
    <t>Brgy. Tula, Paranas</t>
  </si>
  <si>
    <t>Tapul Upland Planter’s Association</t>
  </si>
  <si>
    <t>Brgy Tapul, Paranas</t>
  </si>
  <si>
    <t>Tula Greening Upland Farmers Association</t>
  </si>
  <si>
    <t>Brgy. Tula Farmers Association</t>
  </si>
  <si>
    <t>Tenani Association For Progress</t>
  </si>
  <si>
    <t>Brgy Tenani, Paranas</t>
  </si>
  <si>
    <t>BARRETE</t>
  </si>
  <si>
    <t>RYAN JAY</t>
  </si>
  <si>
    <t>BRGY. MIGARA, CALBAYOG CITY</t>
  </si>
  <si>
    <t>BACHELOR IN AGRICULTURAL TECHNOLOGY</t>
  </si>
  <si>
    <t>Knights of Rizal Agricultural Endeavor Foundation Inc.</t>
  </si>
  <si>
    <t>Brgy. Peňa , Calbayog City</t>
  </si>
  <si>
    <t>Canguma-od Mountain Peak Farmers Association</t>
  </si>
  <si>
    <t>Brgy. Canguma-od, Calbayog City</t>
  </si>
  <si>
    <t>BLGU Cahumpan</t>
  </si>
  <si>
    <t>Brgy. Cahumpan, Calbayog City</t>
  </si>
  <si>
    <t>Calbayog Responsive Planters Association</t>
  </si>
  <si>
    <t>Brgy. Tinaplacan, Calbayog City</t>
  </si>
  <si>
    <t>Brgy. Guindapunan, San Jorge</t>
  </si>
  <si>
    <t>GABUYA</t>
  </si>
  <si>
    <t>EDDIE</t>
  </si>
  <si>
    <t>BRGY. ROSALIM, SAN JORGE, SAMAR</t>
  </si>
  <si>
    <t>Dakong Bulod Farmers Association</t>
  </si>
  <si>
    <t>Brgy. Lobo, Catbalogan City</t>
  </si>
  <si>
    <t>Masakpasak Farmers Association Inc,</t>
  </si>
  <si>
    <t>Brgy Totoringon, Catbalogan City</t>
  </si>
  <si>
    <t>Samahan ng Mambubukid para sa Kalikasan</t>
  </si>
  <si>
    <t>Brgy lobo, Catbalogan City</t>
  </si>
  <si>
    <t>Samahan ng Mambubukid sa Kalikasan</t>
  </si>
  <si>
    <t>Mangihay Small Planters Association</t>
  </si>
  <si>
    <t>Masakpasak farmers Association</t>
  </si>
  <si>
    <t>Brgy Masakpasak, Catbalogan City</t>
  </si>
  <si>
    <t>Totoringon Farmers Association</t>
  </si>
  <si>
    <t>Brgy. Totoringon, Catbalogan City</t>
  </si>
  <si>
    <t>CASIMIRO</t>
  </si>
  <si>
    <t>PERRY</t>
  </si>
  <si>
    <t>BRGY. MINDA, GANDARA, SAMAR</t>
  </si>
  <si>
    <t>Mabuhay Upland Farmers Association</t>
  </si>
  <si>
    <t>Brgy. Mabuhay, Gandara</t>
  </si>
  <si>
    <t>Gerali Upland Farmers Association</t>
  </si>
  <si>
    <t>Brgy. Gerali, Gandara</t>
  </si>
  <si>
    <t>Gerani Upland Farmers Association</t>
  </si>
  <si>
    <t>Brgy Gerali, Gandara</t>
  </si>
  <si>
    <t>Cagtutulo Mangrove Association</t>
  </si>
  <si>
    <t>Brgy Cagtutulo, Tarangan</t>
  </si>
  <si>
    <t>BLGU San Pelayo</t>
  </si>
  <si>
    <t>Brgy. San Pelayo, Gandara</t>
  </si>
  <si>
    <t>ARCA</t>
  </si>
  <si>
    <t>ANTONIO</t>
  </si>
  <si>
    <t>BRGY. SAN ANTONIO, BIRI, NORTHERN, SAMAR</t>
  </si>
  <si>
    <t>Caranas Farmers Association</t>
  </si>
  <si>
    <t>Brgy. Hinicaan, Motiong</t>
  </si>
  <si>
    <t>Calapi Irrigators Association Inc.</t>
  </si>
  <si>
    <t>Brgy. Calapi, Motiong</t>
  </si>
  <si>
    <t>Candugue Upland Farmers Association</t>
  </si>
  <si>
    <t>Brgy. Candugue, Daram</t>
  </si>
  <si>
    <t>BLGU Canvais, Motiong, Samar</t>
  </si>
  <si>
    <t>Brgy. Canva-is, Motiiong</t>
  </si>
  <si>
    <t>BLGU Malobago, Motiong, Samar</t>
  </si>
  <si>
    <t>Brgy. Malobago, Motiong</t>
  </si>
  <si>
    <t>BLGU Calapi, Motiong, Samar</t>
  </si>
  <si>
    <t>JULIETA</t>
  </si>
  <si>
    <t>Katimbian Left River Farmers Association</t>
  </si>
  <si>
    <t>Brgy. Panlayahan, Oquendo District, Calbayog City</t>
  </si>
  <si>
    <t>Migara Organic Farmers Association</t>
  </si>
  <si>
    <t>Brgy. San Jose, Calbayog City</t>
  </si>
  <si>
    <t>Happy Seven Hills Farmers Association</t>
  </si>
  <si>
    <t>Brgy. Canjumadac, Calbayog City</t>
  </si>
  <si>
    <t>BLGU TANVAL</t>
  </si>
  <si>
    <t>Brgy. Tanval, Calbayog City</t>
  </si>
  <si>
    <t>LOMINOQUE</t>
  </si>
  <si>
    <t>SAN ROSE</t>
  </si>
  <si>
    <t>BRGY. TIGDARANAO, TARANGNAN, SAMAR</t>
  </si>
  <si>
    <t>Brgy. Hampton San Jose Farmers Association</t>
  </si>
  <si>
    <t>Brgy. Hampton, Gandara</t>
  </si>
  <si>
    <t>Burabod II Farmers Association</t>
  </si>
  <si>
    <t>Brgy Mabuhay, Gandara</t>
  </si>
  <si>
    <t>Brgy. Tawiran Upland Farmers Association</t>
  </si>
  <si>
    <t>Brgy Palambrag, Gandara</t>
  </si>
  <si>
    <t>Brgy Macugo, Gandara</t>
  </si>
  <si>
    <t>Sidmon Farmers Association</t>
  </si>
  <si>
    <t>Macugo Farmers Association</t>
  </si>
  <si>
    <t>Brgy Buao, Gandara</t>
  </si>
  <si>
    <t>MELVIN</t>
  </si>
  <si>
    <t>BRGY. MADURUTO, MATUGINAO, SAMAR</t>
  </si>
  <si>
    <t>Bislig Environment Greening Upland Farmers Association</t>
  </si>
  <si>
    <t>Brgy. Bislig, Gandara</t>
  </si>
  <si>
    <t>Brgy. Jasminez, Samar Farmers Association Corp.</t>
  </si>
  <si>
    <t>Brgy Jasminez, Gandara</t>
  </si>
  <si>
    <t>San Jose De Panaugan Farmers Association Corp.</t>
  </si>
  <si>
    <t>Brgy San Jose De Panaugan,  Gandara</t>
  </si>
  <si>
    <t>LGU Matuguinao</t>
  </si>
  <si>
    <t>Brgy Barruz, Matuguinao</t>
  </si>
  <si>
    <t>Pizarro Upland Planter’s Association Corp.</t>
  </si>
  <si>
    <t>BLGU Bag-otan, Matuginao, Samar</t>
  </si>
  <si>
    <t>Brgy Bag-otan, Matuguinao</t>
  </si>
  <si>
    <t>DUENA</t>
  </si>
  <si>
    <t>JONATHAN</t>
  </si>
  <si>
    <t>V</t>
  </si>
  <si>
    <t>Buligany han mga Mag-uuma han Gandara, Samar Inc.</t>
  </si>
  <si>
    <t>Brgy. Elcano, Gandara</t>
  </si>
  <si>
    <t>Ton-ok Hillside Integrated Farmers Association</t>
  </si>
  <si>
    <t>Brgy. Barral, Calbayog City</t>
  </si>
  <si>
    <t>Hawili Farmers Association</t>
  </si>
  <si>
    <t>Brgy. Dawo, Calbayog City</t>
  </si>
  <si>
    <t>BLGU Dawo</t>
  </si>
  <si>
    <t>BLGU Macatingog</t>
  </si>
  <si>
    <t>Brgy. Macatingog, Calbayog City</t>
  </si>
  <si>
    <t>BLGU Roxas</t>
  </si>
  <si>
    <t>Brgy. Roxas, Calbayog City</t>
  </si>
  <si>
    <t>POMARCA</t>
  </si>
  <si>
    <t>CHITO</t>
  </si>
  <si>
    <t>O</t>
  </si>
  <si>
    <t>BRGY. 1 POBLACION, SAN JOSE DE BUAN, SAMAR</t>
  </si>
  <si>
    <t>Basaranan nga Organisasyon han San Isidro</t>
  </si>
  <si>
    <t>Brgy. San Isidro, Paranas</t>
  </si>
  <si>
    <t>Brgy. Tenani, Paranas</t>
  </si>
  <si>
    <t>Pabanog Farmers and Fisherfolks Asociation</t>
  </si>
  <si>
    <t>Canliguis Environment Restoration and Development Association</t>
  </si>
  <si>
    <t>Brgy. Jose Roño, Paranas</t>
  </si>
  <si>
    <t>San Isidro Small Farm Association</t>
  </si>
  <si>
    <t>Brgy. 01, Sitio Can Andres Planters Association</t>
  </si>
  <si>
    <t>BLGU Poblacion 01</t>
  </si>
  <si>
    <t>BLGU Poblacion 04</t>
  </si>
  <si>
    <t>BLGU Babaclayo</t>
  </si>
  <si>
    <t>PEÑARANDA</t>
  </si>
  <si>
    <t>EDMOND</t>
  </si>
  <si>
    <t>BRGY. CABUNGA-AN, TARANGNAN, SAMAR</t>
  </si>
  <si>
    <t>Brgy. Sta Cruz Farmers Association</t>
  </si>
  <si>
    <t>Brgy. Sta. Cruz, Tarangnan</t>
  </si>
  <si>
    <t>Women Basic Eucharistic Community</t>
  </si>
  <si>
    <t>Balugo small Vendors Association</t>
  </si>
  <si>
    <t>Brgy. Pajo, Tarangnan</t>
  </si>
  <si>
    <t>Asosasyon han p-Parag-uma ngan Parupangisda para han Kabubuwason</t>
  </si>
  <si>
    <t>Samahan g Industriya at Reporma ng Agrikultura sa Kanayunan Inc.</t>
  </si>
  <si>
    <t>San Jose de Panaugan Farmers Association Corp.</t>
  </si>
  <si>
    <t>Brgy. San Jose de Panaugan, Gandara</t>
  </si>
  <si>
    <t>Brgy. Jasminez Samar Farmers Association Corp.</t>
  </si>
  <si>
    <t>Brgy.Jasminez, Gandara</t>
  </si>
  <si>
    <t>Pizarro Upland Planters Association Corp.</t>
  </si>
  <si>
    <t>Brgy. Palambrag, Gandara</t>
  </si>
  <si>
    <t>CONCEPCION</t>
  </si>
  <si>
    <t>JEROME</t>
  </si>
  <si>
    <t>Z</t>
  </si>
  <si>
    <t>POBLACION D, TARANGNAN, SAMAR</t>
  </si>
  <si>
    <t>Bungliw Upland Farmers Association</t>
  </si>
  <si>
    <t>Brgy. Bungliw, San Jorge</t>
  </si>
  <si>
    <t>Blanca Aurora Tourist Aid Association</t>
  </si>
  <si>
    <t>Brgy. Tomogbong, San Jorge</t>
  </si>
  <si>
    <t>San Jorge Environment Greening Upland Farmers Association</t>
  </si>
  <si>
    <t>Samar Upland Environment Greening Association</t>
  </si>
  <si>
    <t>BLGU Matalud, San Jorge, Samar</t>
  </si>
  <si>
    <t>Brgy. Matalud, San Jorge, Samar</t>
  </si>
  <si>
    <t>MOLOBOCO</t>
  </si>
  <si>
    <t>IAN</t>
  </si>
  <si>
    <t>BRGY. CANHUMAWID, GANDARA, SAMAR</t>
  </si>
  <si>
    <t>Calbayog Planters Association</t>
  </si>
  <si>
    <t>Katimbi-an Left River Farmers Association</t>
  </si>
  <si>
    <t>Brgy. Panlayahan, Calbayog City</t>
  </si>
  <si>
    <t>Tomasing social Entrepinoys Assciation</t>
  </si>
  <si>
    <t>Brgy. Catabunan, Calbayog City</t>
  </si>
  <si>
    <t>Canjumadac Farmers Association</t>
  </si>
  <si>
    <t>ADEL</t>
  </si>
  <si>
    <t>JONABELLE</t>
  </si>
  <si>
    <t>BRGY. 1 POBLACION, TALALORA, SAMAR</t>
  </si>
  <si>
    <t>BACHELOR IN ENVIRONMENTAL SCIENCE</t>
  </si>
  <si>
    <t>LPT</t>
  </si>
  <si>
    <t>Macabetas Micro-Business Organization</t>
  </si>
  <si>
    <t>Brgy. Macabetas, Jiabong</t>
  </si>
  <si>
    <t>PROFESSIONAL TEACHER CERTIFICATE</t>
  </si>
  <si>
    <t>JIabong Upland Developers Association</t>
  </si>
  <si>
    <t>Brgy. Parina, Jiabong</t>
  </si>
  <si>
    <t>Malino SmallFarmers Association</t>
  </si>
  <si>
    <t>Brgy. Malino, Jiabong</t>
  </si>
  <si>
    <t>Jiabong Upland Developers Association</t>
  </si>
  <si>
    <t>Garcia Integrated Farmers Association</t>
  </si>
  <si>
    <t>Brgy. Garcia, Jiabong</t>
  </si>
  <si>
    <t>Lulugayan Farmers Agriculture Cooperative</t>
  </si>
  <si>
    <t>Brgy. Lulugayan, Jiabong</t>
  </si>
  <si>
    <t>ADAO</t>
  </si>
  <si>
    <t>BRGY. MALINAO, TAFT, EASTERN, SAMAR</t>
  </si>
  <si>
    <t>Tenani Association for Progress</t>
  </si>
  <si>
    <t>Matuguinao W. Samar Responsible Forest Users Association</t>
  </si>
  <si>
    <t>Brgy. Barruz, Matuguinao</t>
  </si>
  <si>
    <t>Caranas-Hinicaan Planters Association</t>
  </si>
  <si>
    <t>Brgy. Caranas, Motiong, Samar</t>
  </si>
  <si>
    <t>Brgy. Tenani, Motiong, Samar</t>
  </si>
  <si>
    <t>BLGU Barrus</t>
  </si>
  <si>
    <t>ASID</t>
  </si>
  <si>
    <t>ROWENO</t>
  </si>
  <si>
    <t>BRGY. SALVACION, TACLOBAN CITY</t>
  </si>
  <si>
    <t>STA. RITA</t>
  </si>
  <si>
    <t>JANUARY - JUNE 30, 2021</t>
  </si>
  <si>
    <t>Bairan Farmers Association (BFA)</t>
  </si>
  <si>
    <t>Brgy. Old Manunca, Sta. Rita, Samar</t>
  </si>
  <si>
    <t>So. Ormocanay Organic Producers Association (SOOPA)</t>
  </si>
  <si>
    <t>Brgy. Anibongon, Sta. Rita, Samar</t>
  </si>
  <si>
    <t>Lupig Farmers Associaiton (LFA)</t>
  </si>
  <si>
    <t>Brgy. Lupig, Sta. Rita, Samar</t>
  </si>
  <si>
    <t>Tagacay Rootcrops Farmers Association (TRFA)</t>
  </si>
  <si>
    <t>Brgy. Tagacay, Sta. Rita, Samar</t>
  </si>
  <si>
    <t>Tagacay Fisherfolk Associaiton (TFA)</t>
  </si>
  <si>
    <t>Tominamos Agro-Farmers Association (TAFA)</t>
  </si>
  <si>
    <t>Brgy. Tominamos, Sta. Rita, Samar</t>
  </si>
  <si>
    <t>Bagolibas Farmers and Fisherfolk Association (BFFA)</t>
  </si>
  <si>
    <t>Brgy. Bagolibas, Sta. Rita, Samar</t>
  </si>
  <si>
    <t>Byanihan Farmers Association (BFA)</t>
  </si>
  <si>
    <t>Brgy. Cabacungan, Sta. Rita, Samar</t>
  </si>
  <si>
    <t>San Pascual Farmers Association (SPFA)</t>
  </si>
  <si>
    <t>Brgy. San Pascual,Sta. Rita, Samar</t>
  </si>
  <si>
    <t>Sta Rita SamarFarmers and Fisherfolk Association Corporation</t>
  </si>
  <si>
    <t>Brgy. San Eduardo, Sta. Rita, Smar</t>
  </si>
  <si>
    <t>Calbang Farmers and Fisherfolk Association (CFFA)</t>
  </si>
  <si>
    <t>Brgy. Aslum, Sta. Rita, Samar</t>
  </si>
  <si>
    <t>ABANA</t>
  </si>
  <si>
    <t>HECTOR</t>
  </si>
  <si>
    <t>BRGY. GALLEGO,TARANGNAN, SAMAR</t>
  </si>
  <si>
    <t>MARCH-JUNE 30, 2021</t>
  </si>
  <si>
    <t>LGU Pinabacdao</t>
  </si>
  <si>
    <t>Brgy. Magdawat, Pinabacdao, Samar</t>
  </si>
  <si>
    <t>Brgy. Manaing Upland Farmers Association (BAMUFA)</t>
  </si>
  <si>
    <t>Brgy. Manaing, Pinabacdao, Samar</t>
  </si>
  <si>
    <t>Magdawat Organic Farmers Association (MOFA)</t>
  </si>
  <si>
    <t>Layo Upland Farmers Association (LUFA)</t>
  </si>
  <si>
    <t>Brgy. Layo, Pinabacdao, Samar</t>
  </si>
  <si>
    <t>Canlobo Farmers Association (CFA)</t>
  </si>
  <si>
    <t>Brgy. Canlobo, Pinabacdao, Samar</t>
  </si>
  <si>
    <t>BELDAD</t>
  </si>
  <si>
    <t>ARIEL</t>
  </si>
  <si>
    <t>BRGY. MABUHAY, SAN JORGE, SAMAR</t>
  </si>
  <si>
    <t>CAHUSAY</t>
  </si>
  <si>
    <t>JOMAR</t>
  </si>
  <si>
    <t>BRGY. TAGNAO, GANDARA, SAMAR</t>
  </si>
  <si>
    <t>Borong Sunrise Womens Association (BOSWA)</t>
  </si>
  <si>
    <t>Brgy. Borong, Calbiga, Samar</t>
  </si>
  <si>
    <t>Farmers Association (FA)</t>
  </si>
  <si>
    <t>Brgy. Binanggaran, Calbiga, Samar</t>
  </si>
  <si>
    <t>Daligan Farmers Association (DFA)</t>
  </si>
  <si>
    <t>Brgy. Daligan, Calbiga, Samar</t>
  </si>
  <si>
    <t>Hindang Farmers Association (HFA)</t>
  </si>
  <si>
    <t>Brgy. Hindang, Cabiga, Samar</t>
  </si>
  <si>
    <t>Polangi and Panayuran Upland Farmers Association (PAPUFA)</t>
  </si>
  <si>
    <t>Brgy. Polangi, Calbiga, Samar</t>
  </si>
  <si>
    <t>Panayuran Upland Farmers Associaiton (PUFA)</t>
  </si>
  <si>
    <t>Brgy. Panayuran, Calbiga, Samar</t>
  </si>
  <si>
    <t>San Roque Farmers and Fisherfolk Associaiton (SRFFA)</t>
  </si>
  <si>
    <t>Brgy. San Roque, Villareal, Samar</t>
  </si>
  <si>
    <t>San Andres Agricultural Neighborhood Association (SAANA)</t>
  </si>
  <si>
    <t>Brgy. San Andres, Villareal, Samar</t>
  </si>
  <si>
    <t>Pacoyoy Farmers Association (PFA)</t>
  </si>
  <si>
    <t>Brgy. Pacoyoy, Villareal, Samar</t>
  </si>
  <si>
    <t>San Andres Small Farmers Association (SASFA)</t>
  </si>
  <si>
    <t>Kabuhayan ng Polangi Farmers Associaiton (KPFA)</t>
  </si>
  <si>
    <t>Brgy. Polangi, Villareal, Samar</t>
  </si>
  <si>
    <t>Mga Parag-uma han Inasudlan Reforestation Association MPIRA)</t>
  </si>
  <si>
    <t>Brgy. Inasudlan, Villareal, Samar</t>
  </si>
  <si>
    <t>Placer Farmers and Fisherfolk Association (PFFA)</t>
  </si>
  <si>
    <t>Brgy. Placer,Talalora, Samar</t>
  </si>
  <si>
    <t>Tatabunan Rice Producers Association (TARIPA)</t>
  </si>
  <si>
    <t>Brgy. Tatabunan, Talalora, Samar</t>
  </si>
  <si>
    <t>CANO</t>
  </si>
  <si>
    <t>WERRY</t>
  </si>
  <si>
    <t>PUROK 6, BRGY. TRINIDAD, CALBAYOG CITY, SAMAR</t>
  </si>
  <si>
    <t>NOVEMNBER</t>
  </si>
  <si>
    <t>JELSON</t>
  </si>
  <si>
    <t>Concord Farmers Association (CFA)</t>
  </si>
  <si>
    <t>Brgy. Concord, Hinabangan, Samar</t>
  </si>
  <si>
    <t>Kauswagan han Cansolabao Associaition (KCAI)</t>
  </si>
  <si>
    <t>Brgy. Cansolabao, Hinabangan, Samar</t>
  </si>
  <si>
    <t>Lim-ao Upland Farmers Associaiton (LUFA)</t>
  </si>
  <si>
    <t>Brgy. Cabang, Hinabangan, Samar</t>
  </si>
  <si>
    <t>Brgy. Osmena Nipa Production Association (BONPA)</t>
  </si>
  <si>
    <t>Brgy. San Rafael, Hinabangan, Samar</t>
  </si>
  <si>
    <t>LIGNES</t>
  </si>
  <si>
    <t>AUDREY AMOR</t>
  </si>
  <si>
    <t>SITIO RAWIS, BRGY. GUIRANG, BASEY, SAMAR</t>
  </si>
  <si>
    <t>Mabini People's Organization (MPO)</t>
  </si>
  <si>
    <t>Brgy. Mabini, Basey, Samar</t>
  </si>
  <si>
    <t>Pelit Upland Farmers Irrigators Association, Inc, (PUFIAI)</t>
  </si>
  <si>
    <t>Brgy. Pelit, Basey, Samar</t>
  </si>
  <si>
    <t>Loog Upland Farmers Benefeciaries Association (LUFBA)</t>
  </si>
  <si>
    <t>Asgad Farmers Association (AFA)</t>
  </si>
  <si>
    <t>Brgy. Guirang, basey, Samar</t>
  </si>
  <si>
    <t>Loog Pelit Watershed Benefeciaries Association (LPWBA)</t>
  </si>
  <si>
    <t>Brgy. Loog, Basey, Samar</t>
  </si>
  <si>
    <t>Basey Forest Community Multi-Purpose Dev't Association (BFCMPDA)</t>
  </si>
  <si>
    <t>MONTILLA</t>
  </si>
  <si>
    <t>ROY</t>
  </si>
  <si>
    <t>BRGY. CASAB-AHAN, GANDARA, SAMAR</t>
  </si>
  <si>
    <t>MUJERES</t>
  </si>
  <si>
    <t>DAVE</t>
  </si>
  <si>
    <t>BRGY. ANQUIANA, SAN JORGE, SAMAR</t>
  </si>
  <si>
    <t>REYES</t>
  </si>
  <si>
    <t>MA. KRISANTA</t>
  </si>
  <si>
    <t>BRGY. DIAZ, GANDARA, SAMAR</t>
  </si>
  <si>
    <t>SOLANO</t>
  </si>
  <si>
    <t>ARGEE</t>
  </si>
  <si>
    <t>BRGY. MAMBOG, PINABACDAO, SAMAR</t>
  </si>
  <si>
    <t>Yabon active Farmers Association (YAFO)</t>
  </si>
  <si>
    <t>Brgy. Yabon, Hinabangan, Samar</t>
  </si>
  <si>
    <t>Yabon Multi cropping Farmers assocaition (YMCFA)</t>
  </si>
  <si>
    <t>Cabalagnan Upland  Farmers Association (CUFA)</t>
  </si>
  <si>
    <t>Brgy. Cabalagnan, Hinabangan, Samar</t>
  </si>
  <si>
    <t>Lim awanon Farmers associaton (LFA</t>
  </si>
  <si>
    <t>Brgy. Lim ao, Hinabangan, Samar</t>
  </si>
  <si>
    <t>Brgy. Lim-ao, Hinabangan, Samar</t>
  </si>
  <si>
    <t>Brgy. Osmena, Hinabangan, Samar</t>
  </si>
  <si>
    <t>TERAZA</t>
  </si>
  <si>
    <t>ROLANDO</t>
  </si>
  <si>
    <t>R</t>
  </si>
  <si>
    <t>BRGY. SAN ROQUE, STA. FE, LEYTE</t>
  </si>
  <si>
    <t>CS SUB-PROFESSIONAL</t>
  </si>
  <si>
    <t>Brgy. Amantillo Farmers and Fisherfolks Association (BAFFA)</t>
  </si>
  <si>
    <t>Brgy. Amantillo, Marabut, Samar</t>
  </si>
  <si>
    <t>Rawis Farmers and Fisherfolk Association (RFFA)</t>
  </si>
  <si>
    <t>Brgy. Pinamitinan, Marabut, Samar</t>
  </si>
  <si>
    <t>Canyoyo Farmers Association (CFA)</t>
  </si>
  <si>
    <t>Brgy. Canyoyo, Marabut, Samar</t>
  </si>
  <si>
    <t>Brgy. San Roque Upland Farmers Associaition (BSRUFA)</t>
  </si>
  <si>
    <t>Brgy. San Roque, Marabut, Samar</t>
  </si>
  <si>
    <t>Farmers aof Panan-awan Organization Corp. (FPOC)</t>
  </si>
  <si>
    <t>Brgy. Panan-awan, Marabut, Samar</t>
  </si>
  <si>
    <t>Brgy. Odoc Farmers Association (BOFA)</t>
  </si>
  <si>
    <t>Brgy. Odoc, Marabut, Samar</t>
  </si>
  <si>
    <t>Brgy. Pinalangga, Farmers Association (BPFA)</t>
  </si>
  <si>
    <t>Brgy. Pinalangga, Marabut, Samar</t>
  </si>
  <si>
    <t>Tag-alag Farmers and Fisherfolk Association (TFFA)</t>
  </si>
  <si>
    <t>Brgy. Tag-alag, Marabut, Samar</t>
  </si>
  <si>
    <t>Brgy. Panan-awan People's Organization (BPPO)</t>
  </si>
  <si>
    <t>EASTERN SAMAR</t>
  </si>
  <si>
    <t>Aquino</t>
  </si>
  <si>
    <t>Lester</t>
  </si>
  <si>
    <t>W.</t>
  </si>
  <si>
    <t>Brgy. Mercedes, Silago, Southern Leyte</t>
  </si>
  <si>
    <t>Forester</t>
  </si>
  <si>
    <t>Eastern Samar</t>
  </si>
  <si>
    <t>January 18, 2021- June 30, 2021</t>
  </si>
  <si>
    <t>To be follow (on-going LOA preparation)</t>
  </si>
  <si>
    <t>Bagas</t>
  </si>
  <si>
    <t>Gilbert</t>
  </si>
  <si>
    <t>Brgy. 7, Maydolong, Eastern Samar</t>
  </si>
  <si>
    <t>Delleva</t>
  </si>
  <si>
    <t>Rey Paul Gerard</t>
  </si>
  <si>
    <t>O.</t>
  </si>
  <si>
    <t>Brgy 10, Guiuan, Eastern Samar</t>
  </si>
  <si>
    <t>Delmonte</t>
  </si>
  <si>
    <t>Shayne</t>
  </si>
  <si>
    <t>Brgy. Maypangdan, Borongan City, E.Samar</t>
  </si>
  <si>
    <t>BS in Environmental Science</t>
  </si>
  <si>
    <t>Professional Teacher</t>
  </si>
  <si>
    <t>Dulfo</t>
  </si>
  <si>
    <t>Erika Loren</t>
  </si>
  <si>
    <t>Brgy. San Saturnino, Borongan City, Eastern Samar</t>
  </si>
  <si>
    <t>Galupe</t>
  </si>
  <si>
    <t>Romeo</t>
  </si>
  <si>
    <t>Brgy. C, Borongan City, Eastern Samar</t>
  </si>
  <si>
    <t>ALEA</t>
  </si>
  <si>
    <t>AILEEN</t>
  </si>
  <si>
    <t>BRGY. CAN-ABONG, BORONGAN, EASTERN SAMAR</t>
  </si>
  <si>
    <t>BORONGAN</t>
  </si>
  <si>
    <t>CASIMERO</t>
  </si>
  <si>
    <t>BRGY. KATURSE DE AGUSTO, GANDARA SAMAR</t>
  </si>
  <si>
    <t>CARATAY</t>
  </si>
  <si>
    <t>DYAN</t>
  </si>
  <si>
    <t>BRGY. MAYBOCOG, MAYDOLONG, EASTERN SAMAR</t>
  </si>
  <si>
    <t>BS IN ENVIRONMENTAL SCIENCE</t>
  </si>
  <si>
    <t>JATULAN</t>
  </si>
  <si>
    <t>GARY</t>
  </si>
  <si>
    <t>UDTUJAN</t>
  </si>
  <si>
    <t>PIO</t>
  </si>
  <si>
    <t>ACONG</t>
  </si>
  <si>
    <t>MA. LOTES</t>
  </si>
  <si>
    <t>BRGY. SAN ISIDRO, SULAT, EASTERN SAMAR</t>
  </si>
  <si>
    <t>DOLORES</t>
  </si>
  <si>
    <t>BACHAO</t>
  </si>
  <si>
    <t>WALLY</t>
  </si>
  <si>
    <t>H.</t>
  </si>
  <si>
    <t>BRGY. CANTEROS, CAN-AVID, EASTERN SAMAR</t>
  </si>
  <si>
    <t>January 18, 2021 - Jaune 30, 2021</t>
  </si>
  <si>
    <t>BELLEZAS</t>
  </si>
  <si>
    <t>JUNEBHE</t>
  </si>
  <si>
    <t>BRGY. 01, TAFT, EASTERN SAMAR</t>
  </si>
  <si>
    <t>CARPESO</t>
  </si>
  <si>
    <t>ARNEL</t>
  </si>
  <si>
    <t>BRGY. 13, DOLORES, EASTERN SAMAR</t>
  </si>
  <si>
    <t>CEBUANO</t>
  </si>
  <si>
    <t>MELVIN JESON</t>
  </si>
  <si>
    <t>BRGY. 6, TAFT, EASTERN SAMAR</t>
  </si>
  <si>
    <t>January 18, 2021 - June 30, 2021</t>
  </si>
  <si>
    <t>CUI</t>
  </si>
  <si>
    <t>ROGER</t>
  </si>
  <si>
    <t>BRGY. 4, POBLACION, CAN-AVID, EASTERN SAMAR</t>
  </si>
  <si>
    <t>GOTONERO</t>
  </si>
  <si>
    <t>BRGY. 02, MASLOG, EASTERN SAMAR</t>
  </si>
  <si>
    <t>GERMANO</t>
  </si>
  <si>
    <t>MARCILYN</t>
  </si>
  <si>
    <t>NAPOLCOM</t>
  </si>
  <si>
    <t>EASTERN  SAMAR</t>
  </si>
  <si>
    <t>LEGUARDA</t>
  </si>
  <si>
    <t>CRISTIAN</t>
  </si>
  <si>
    <t>BRGY. 8, CAN-AVID, EASTERN SAMAR</t>
  </si>
  <si>
    <t>PICARDAL</t>
  </si>
  <si>
    <t>ROLLY</t>
  </si>
  <si>
    <t>BRGY. CAGAMUTAN, GAMAY, NORTHERN SAMAR</t>
  </si>
  <si>
    <t>SABANDEJA</t>
  </si>
  <si>
    <t>LOUIE</t>
  </si>
  <si>
    <t>BRGY. 02, DOLORES, EASTERN SAMAR</t>
  </si>
  <si>
    <t>NORTHERN SAMAR</t>
  </si>
  <si>
    <t>BATILES</t>
  </si>
  <si>
    <t>ROBERT</t>
  </si>
  <si>
    <t>T.</t>
  </si>
  <si>
    <t>BRGY. LIBERTAD, LAVEZARES, NORTHERN SAMAR</t>
  </si>
  <si>
    <t>CATARMAN</t>
  </si>
  <si>
    <t>WITHIN CENRO CATARMAN JUSRISDICTION</t>
  </si>
  <si>
    <t>CLITAR</t>
  </si>
  <si>
    <t>REA ROSE</t>
  </si>
  <si>
    <t>BRGY. CAWAYAN, CATARMAN, NORTHERN SAMAR</t>
  </si>
  <si>
    <t>PAMBUJAN</t>
  </si>
  <si>
    <t>WITHIN CENRO PAMBUJAN JUSRISDICTION</t>
  </si>
  <si>
    <t>CORONA</t>
  </si>
  <si>
    <t>JOSEPHINE</t>
  </si>
  <si>
    <t>BRGY. 8, PAMBUJAN, NORTHER SAMAR</t>
  </si>
  <si>
    <t>LONGCAYANA</t>
  </si>
  <si>
    <t>JUNARD</t>
  </si>
  <si>
    <t>BRGY. RIZAL, SAN ANTONIO, NORTHERN SAMAR</t>
  </si>
  <si>
    <t>REYMART</t>
  </si>
  <si>
    <t>J.</t>
  </si>
  <si>
    <t>BRGY. CERVANTES, CATARMAN, NORTHERN SAMAR</t>
  </si>
  <si>
    <t>SETENA</t>
  </si>
  <si>
    <t>GLENN DANIEL</t>
  </si>
  <si>
    <t>UEP ZONE II, CATARMAN, NOTHERN SAMAR</t>
  </si>
  <si>
    <t>BS IN ENVIRONMENTAL STUDIES</t>
  </si>
  <si>
    <t>ARILLO</t>
  </si>
  <si>
    <t>SEAN PATRICK</t>
  </si>
  <si>
    <t>Brgy. Dalakit, Catarman, N. Samar</t>
  </si>
  <si>
    <t>JANUARY - JUNE</t>
  </si>
  <si>
    <t>Mangrove Crabs Producers of Rosario Association, Inc.</t>
  </si>
  <si>
    <t>Rosario and Biri, N. Samar</t>
  </si>
  <si>
    <t>Guindaulan Upland Farmers Association</t>
  </si>
  <si>
    <t>Biri Bigasan ng Bayan Association</t>
  </si>
  <si>
    <t>Jamoog Livelihood Association Inc.</t>
  </si>
  <si>
    <t>Salvacion Fisherfolks Association</t>
  </si>
  <si>
    <t>San Antonio Crafstmen Association</t>
  </si>
  <si>
    <t>Kauswagan san Panginabuhi ngan Kapalibutan</t>
  </si>
  <si>
    <t>BALASTA</t>
  </si>
  <si>
    <t>BENJO</t>
  </si>
  <si>
    <t>Brgy. Sta. Clara, Bobon, N. Samar</t>
  </si>
  <si>
    <t>San Jose Farmers and Fishermen Association (SJFFA)</t>
  </si>
  <si>
    <t>San Jose, and Mondragon N. Samar</t>
  </si>
  <si>
    <t>Brgy. Dao Agro-Aqua Forestry Producers Association</t>
  </si>
  <si>
    <t>San Agustin Farmers Association</t>
  </si>
  <si>
    <t>Roxas Farmers Association</t>
  </si>
  <si>
    <t>Hinabangan Multi-purpose Association</t>
  </si>
  <si>
    <t>DAPULAG</t>
  </si>
  <si>
    <t>GILBERT</t>
  </si>
  <si>
    <t>E</t>
  </si>
  <si>
    <t>Brgy. Makiwalo, Mondragon, N. Samar</t>
  </si>
  <si>
    <t>Hilly Land Farmers Association</t>
  </si>
  <si>
    <t>Lavezares and Victoria, N. Samar</t>
  </si>
  <si>
    <t>Luisita Upland Farmers Association</t>
  </si>
  <si>
    <t>Caburihan Farmers Association</t>
  </si>
  <si>
    <t>Samahan ng Magbubukid para sa Kalikasan</t>
  </si>
  <si>
    <t>Samahang Magbubukid para sa Kalikasan ng Sitio Bariqueg San Miguel</t>
  </si>
  <si>
    <t>GOLONDRINA</t>
  </si>
  <si>
    <t>REHUM</t>
  </si>
  <si>
    <t>Brgy. 1(Poblacion), Catubig, N. Samar</t>
  </si>
  <si>
    <t>Catarman Farmers Fisheries Association</t>
  </si>
  <si>
    <t>Catarman, N. Samar</t>
  </si>
  <si>
    <t>Samahan Tagapangasiwa ng Kalikasan</t>
  </si>
  <si>
    <t>Rural Agricultural Development Inc.</t>
  </si>
  <si>
    <t>LEGASPI</t>
  </si>
  <si>
    <t>RUSSEL</t>
  </si>
  <si>
    <t>UEP Zone 1, Catarman, N. Samar</t>
  </si>
  <si>
    <t>Samahan ng Magsasaka ng Santander</t>
  </si>
  <si>
    <t>Bobon, and Rosario N. Samar</t>
  </si>
  <si>
    <t>Mangrove Crabs Producers Association of Rosario, Inc.</t>
  </si>
  <si>
    <t>LUTAO</t>
  </si>
  <si>
    <t>MACARIA</t>
  </si>
  <si>
    <t>Brgy. Dale, San Roque, N. Samar</t>
  </si>
  <si>
    <t>San Isidro Farmers Association</t>
  </si>
  <si>
    <t>San Isidro, N. Samar</t>
  </si>
  <si>
    <t>San Isidro Agro-Aqua Farmers Association</t>
  </si>
  <si>
    <t>Happy Valley Farmers Organization</t>
  </si>
  <si>
    <t>Brgy. Balite Farmers Association</t>
  </si>
  <si>
    <t>Calagundian Farmers Association</t>
  </si>
  <si>
    <t>Buenavista Fisherfolks Association</t>
  </si>
  <si>
    <t>Alegria Farmers Association</t>
  </si>
  <si>
    <t>OMANITO</t>
  </si>
  <si>
    <t>RONALD</t>
  </si>
  <si>
    <t>Brgy. Baybay, Catarman, N. Samar</t>
  </si>
  <si>
    <t>PORRAS</t>
  </si>
  <si>
    <t>MARDIE BOY</t>
  </si>
  <si>
    <t>Poblacion, Lope de Vega, N. Samar</t>
  </si>
  <si>
    <t>Rosario and Lope de Vega</t>
  </si>
  <si>
    <t>San Jose Upland Farmers Association</t>
  </si>
  <si>
    <t>San Francisco Farmers Association</t>
  </si>
  <si>
    <t>SYTICO</t>
  </si>
  <si>
    <t>RICHARD</t>
  </si>
  <si>
    <t>Brgy. Londres, Allen, N. Samar</t>
  </si>
  <si>
    <t>Mondragon, N. Samar</t>
  </si>
  <si>
    <t>Total Builders for Development Inc</t>
  </si>
  <si>
    <t>Brgy. Chitongco Tuna Fisherfolks Association</t>
  </si>
  <si>
    <t>Flormina Agricultural Farmers Association</t>
  </si>
  <si>
    <t>Makiwalo Fisherfolks Association</t>
  </si>
  <si>
    <t>YRIGAN</t>
  </si>
  <si>
    <t>Brgy. Cawayan, Catarman, N. Samar</t>
  </si>
  <si>
    <t>DEC.</t>
  </si>
  <si>
    <t>Samahan ng Pangkaunlaran sa Kalekasan ng Palanit</t>
  </si>
  <si>
    <t>San Isidro Ecological and Sustainable Development Association Inc.</t>
  </si>
  <si>
    <t>Samahang Magsasaka ng Palanit</t>
  </si>
  <si>
    <t>Asosyong Magsasaka ng Palanit</t>
  </si>
  <si>
    <t>Palanit Farmers and Fishers Association</t>
  </si>
  <si>
    <t>MOJAR</t>
  </si>
  <si>
    <t>GINA</t>
  </si>
  <si>
    <t>PCA, Compound, UEP, Catarman N. Samar</t>
  </si>
  <si>
    <t>JAN.</t>
  </si>
  <si>
    <t>JANUARY to JUNE, 2021</t>
  </si>
  <si>
    <t>Brgy. Naparasan and Siljagon, Mapanas n. Samar</t>
  </si>
  <si>
    <t>ORTIZ</t>
  </si>
  <si>
    <t>ROMAR</t>
  </si>
  <si>
    <t>Brgy. 03, San Roque N. Samar</t>
  </si>
  <si>
    <t>Brgy. Manering Catubig N. Samar Brgy. San isidro Las Navas N. Samar</t>
  </si>
  <si>
    <t>SILVESTRE</t>
  </si>
  <si>
    <t>CRIS</t>
  </si>
  <si>
    <t>Poblacion 6, Pambujan N. Samar</t>
  </si>
  <si>
    <t>NOV.</t>
  </si>
  <si>
    <t>Brgy. Tula, Pambujan N. Samar, Brgy. Maragano and Simora and Jangtud, Palapag N, Samar</t>
  </si>
  <si>
    <t>MANAGBANAG</t>
  </si>
  <si>
    <t>Brgy. Bantayan, San Roque N. Samar</t>
  </si>
  <si>
    <t>Brgy. Hemogawe, Brgy.  Anito, Gamay N. Samar, Municipality of Gamay</t>
  </si>
  <si>
    <t>TACO</t>
  </si>
  <si>
    <t>LAYNE</t>
  </si>
  <si>
    <t>Brgy. 05, San Roque N. Samar</t>
  </si>
  <si>
    <t>FEB.</t>
  </si>
  <si>
    <t>Brgy. Gusaran, Brgy, Cagdao, Brgy. Deit De Suba, Poblaicon I, Poblacion II, Poblacion III, Brgy. Genagasan , Silvino Lubos N.. Samar and Brgy. Pagsang-an and Brgy. Coroconog, San Roque N. Samar</t>
  </si>
  <si>
    <t>BECHAYDA</t>
  </si>
  <si>
    <t>WILBERT</t>
  </si>
  <si>
    <t>P.</t>
  </si>
  <si>
    <t>Zone 4, San Roque N. Samar</t>
  </si>
  <si>
    <t>Brgy. Luneta, Brgy. Libertad, Gamay N. Samar and 3 brgys.  In Municipality of Gamay</t>
  </si>
  <si>
    <t>VILLEGAS</t>
  </si>
  <si>
    <t>VICTORIANO</t>
  </si>
  <si>
    <t>Brgy. Libertad Lavezares N. Samar</t>
  </si>
  <si>
    <t>Brgy. Rombang, Brgy. EJ Dulay, Laoang N. Samar and Brgy. Tangbo, Catubig N. Samar</t>
  </si>
  <si>
    <t>ALERIA</t>
  </si>
  <si>
    <t>CARLO</t>
  </si>
  <si>
    <t>Brgy. Galutan, Catarman N. samar</t>
  </si>
  <si>
    <t>Brgy. Nagoocan, Brgy. Osang, Brgy. Hitapi-an, Catubig N. Samar</t>
  </si>
  <si>
    <t>NGP CY 2021 AREAS AND SHAPEFILES</t>
  </si>
  <si>
    <t>IMPLEMENTING UNIT</t>
  </si>
  <si>
    <t xml:space="preserve">Target Copy of LOAs/ MOAs based on Table 1 </t>
  </si>
  <si>
    <t>Actual Submitted Reports</t>
  </si>
  <si>
    <t>Copy of LOAs that need to submit</t>
  </si>
  <si>
    <t>LOAs/ MOAs (No.)</t>
  </si>
  <si>
    <t>Shapefile/ Polygon (No.)</t>
  </si>
  <si>
    <t>REGION TOTAL</t>
  </si>
  <si>
    <t>YEAR 1 PLANTATION (2021 Sites)</t>
  </si>
  <si>
    <t>RO- Based Fund Target</t>
  </si>
  <si>
    <t>Have complete copy of LOA and shapefile; with some comments in attribute table, for rectifications</t>
  </si>
  <si>
    <t>CO-Based Fund Target</t>
  </si>
  <si>
    <t>No shapefile/attribute table; LOAs are only for seedling production</t>
  </si>
  <si>
    <t>CENRO Sablayan</t>
  </si>
  <si>
    <t>Other 5 partners have shapefile but still no submitted copy of LOA</t>
  </si>
  <si>
    <t>No shapefile/attribute table</t>
  </si>
  <si>
    <t>CENRO San Jose</t>
  </si>
  <si>
    <t>Other 25 partners have shapefile but still no submitted copy of LOA; with some comments in attribute table, for rectifications</t>
  </si>
  <si>
    <t>CENRO Roxas</t>
  </si>
  <si>
    <t>Have complete copy of LOA and shapefile; with parcelize contracts</t>
  </si>
  <si>
    <t>Have complete copy of LOA and shapefile</t>
  </si>
  <si>
    <t>CENRO Socorro</t>
  </si>
  <si>
    <t>CENRO Brooke's Point</t>
  </si>
  <si>
    <t>With complete shapefile but no submitted copy of LOAs</t>
  </si>
  <si>
    <t>CENRO Quezon</t>
  </si>
  <si>
    <t>No shapefile/attribute table; LOAs are only for seedling production; Other 1 partner have shapefile but still no submitted copy of LOA</t>
  </si>
  <si>
    <t>No submitted copy of LOAs; two partners have no shapefiles; with parcelize contracts</t>
  </si>
  <si>
    <t>Have 33 shapefiles but only 29 partners have submitted a copy of LOAs</t>
  </si>
  <si>
    <t>YEAR 2 PLANTATION (2020 Sites)</t>
  </si>
  <si>
    <t>YEAR 3 PLANTATION (2019 Sites)</t>
  </si>
  <si>
    <t>with parcelize contracts</t>
  </si>
  <si>
    <t>parcelize contract</t>
  </si>
  <si>
    <t>Other 1 partner have shapefile but still no submitted copy of LOA</t>
  </si>
  <si>
    <t>Summary List of Contracts/LOAs/ MOAs under ENGP MIMAROPA</t>
  </si>
  <si>
    <t>As of June 2021</t>
  </si>
  <si>
    <t>NGP PHYSICAL AND FINANCIAL TARGETS FOR THE CY 2021 IMPLEMENTATION</t>
  </si>
  <si>
    <t>Implementing Unit</t>
  </si>
  <si>
    <t>YEAR 1 (2021 Planted Sites)</t>
  </si>
  <si>
    <t>YEAR 2 (2020 Planted Sites)</t>
  </si>
  <si>
    <t>YEAR 3 (2019 Planted Sites)</t>
  </si>
  <si>
    <t>GRAND TOTAL</t>
  </si>
  <si>
    <t>Regular Target (RO-based fund)</t>
  </si>
  <si>
    <t>Bamboo Plantation (CO-based fund)</t>
  </si>
  <si>
    <t>SUB-TOTAL</t>
  </si>
  <si>
    <t>Nipa Plantation</t>
  </si>
  <si>
    <t>CY 2018 Regular (only in C. San Jose)</t>
  </si>
  <si>
    <t xml:space="preserve">Congressional Initiative </t>
  </si>
  <si>
    <t>Families involved (No)</t>
  </si>
  <si>
    <t>LOAs (No.)</t>
  </si>
  <si>
    <t>Area (Ha)</t>
  </si>
  <si>
    <t>Seedlings (No)</t>
  </si>
  <si>
    <t>Allotment</t>
  </si>
  <si>
    <t>Contract Cost</t>
  </si>
  <si>
    <t>Contract Cost ***</t>
  </si>
  <si>
    <t>MOAs (No.)</t>
  </si>
  <si>
    <t>Families involved (No</t>
  </si>
  <si>
    <t>10 hectares for bamboo establishment under CO-based are not yet contracted</t>
  </si>
  <si>
    <t>With approved revised WFP for Year 1 target commodities</t>
  </si>
  <si>
    <t>With remaining 30 hectares for contracting under RO-Based fund; 20 hectares for bamboo establishment under CO-based are not yet contracted</t>
  </si>
  <si>
    <t xml:space="preserve">*** </t>
  </si>
  <si>
    <t>Contract Cost under CO-Based are only cost for the Area Establishment. The contract cost for the seedling production were not included</t>
  </si>
  <si>
    <t>Implemented by Contract</t>
  </si>
  <si>
    <t>Performed by Admin (Ha)</t>
  </si>
  <si>
    <t>For contracting (Ha)</t>
  </si>
  <si>
    <t>PO/LGU</t>
  </si>
  <si>
    <t>Family</t>
  </si>
  <si>
    <t xml:space="preserve">By Contract </t>
  </si>
  <si>
    <t xml:space="preserve">By Admin </t>
  </si>
  <si>
    <t>Plantation Establishment</t>
  </si>
  <si>
    <t>Region office-based</t>
  </si>
  <si>
    <t>Central office- based</t>
  </si>
  <si>
    <t>Maintenance &amp; Protection</t>
  </si>
  <si>
    <r>
      <rPr>
        <i/>
        <sz val="10"/>
        <color theme="1"/>
        <rFont val="Times New Roman"/>
        <charset val="134"/>
      </rPr>
      <t>2</t>
    </r>
    <r>
      <rPr>
        <i/>
        <vertAlign val="superscript"/>
        <sz val="10"/>
        <color theme="1"/>
        <rFont val="Times New Roman"/>
        <charset val="134"/>
      </rPr>
      <t>nd</t>
    </r>
    <r>
      <rPr>
        <i/>
        <sz val="10"/>
        <color theme="1"/>
        <rFont val="Times New Roman"/>
        <charset val="134"/>
      </rPr>
      <t xml:space="preserve"> Year Plantations</t>
    </r>
  </si>
  <si>
    <r>
      <rPr>
        <i/>
        <sz val="10"/>
        <color theme="1"/>
        <rFont val="Times New Roman"/>
        <charset val="134"/>
      </rPr>
      <t>3</t>
    </r>
    <r>
      <rPr>
        <i/>
        <vertAlign val="superscript"/>
        <sz val="10"/>
        <color theme="1"/>
        <rFont val="Times New Roman"/>
        <charset val="134"/>
      </rPr>
      <t>rd</t>
    </r>
    <r>
      <rPr>
        <i/>
        <sz val="10"/>
        <color theme="1"/>
        <rFont val="Times New Roman"/>
        <charset val="134"/>
      </rPr>
      <t xml:space="preserve"> Year Plantations</t>
    </r>
  </si>
  <si>
    <t>Summary of NGP Contractors/ Partners (No)</t>
  </si>
  <si>
    <t>LGU</t>
  </si>
  <si>
    <t>PO</t>
  </si>
  <si>
    <t>Indivivdual Family</t>
  </si>
  <si>
    <t>PO/LGU with Family Involved</t>
  </si>
  <si>
    <r>
      <rPr>
        <i/>
        <sz val="10"/>
        <color rgb="FF000000"/>
        <rFont val="Times New Roman"/>
        <charset val="134"/>
      </rPr>
      <t>1</t>
    </r>
    <r>
      <rPr>
        <i/>
        <vertAlign val="superscript"/>
        <sz val="10"/>
        <color rgb="FF000000"/>
        <rFont val="Times New Roman"/>
        <charset val="134"/>
      </rPr>
      <t>st</t>
    </r>
    <r>
      <rPr>
        <i/>
        <sz val="10"/>
        <color rgb="FF000000"/>
        <rFont val="Times New Roman"/>
        <charset val="134"/>
      </rPr>
      <t xml:space="preserve"> Year CSD Activities</t>
    </r>
  </si>
  <si>
    <r>
      <rPr>
        <i/>
        <sz val="10"/>
        <color rgb="FF000000"/>
        <rFont val="Times New Roman"/>
        <charset val="134"/>
      </rPr>
      <t>2</t>
    </r>
    <r>
      <rPr>
        <i/>
        <vertAlign val="superscript"/>
        <sz val="10"/>
        <color rgb="FF000000"/>
        <rFont val="Times New Roman"/>
        <charset val="134"/>
      </rPr>
      <t>nd</t>
    </r>
    <r>
      <rPr>
        <i/>
        <sz val="10"/>
        <color rgb="FF000000"/>
        <rFont val="Times New Roman"/>
        <charset val="134"/>
      </rPr>
      <t xml:space="preserve"> Year M&amp;P Activities</t>
    </r>
  </si>
  <si>
    <r>
      <rPr>
        <i/>
        <sz val="10"/>
        <color rgb="FF000000"/>
        <rFont val="Times New Roman"/>
        <charset val="134"/>
      </rPr>
      <t>3</t>
    </r>
    <r>
      <rPr>
        <i/>
        <vertAlign val="superscript"/>
        <sz val="10"/>
        <color rgb="FF000000"/>
        <rFont val="Times New Roman"/>
        <charset val="134"/>
      </rPr>
      <t>rd</t>
    </r>
    <r>
      <rPr>
        <i/>
        <sz val="10"/>
        <color rgb="FF000000"/>
        <rFont val="Times New Roman"/>
        <charset val="134"/>
      </rPr>
      <t xml:space="preserve"> Year M&amp;P Activities</t>
    </r>
  </si>
  <si>
    <r>
      <rPr>
        <i/>
        <sz val="10"/>
        <color rgb="FF000000"/>
        <rFont val="Times New Roman"/>
        <charset val="134"/>
      </rPr>
      <t>Bamboo Plant’n &amp; 1</t>
    </r>
    <r>
      <rPr>
        <i/>
        <vertAlign val="superscript"/>
        <sz val="10"/>
        <color rgb="FF000000"/>
        <rFont val="Times New Roman"/>
        <charset val="134"/>
      </rPr>
      <t>st</t>
    </r>
    <r>
      <rPr>
        <i/>
        <sz val="10"/>
        <color rgb="FF000000"/>
        <rFont val="Times New Roman"/>
        <charset val="134"/>
      </rPr>
      <t xml:space="preserve"> Year M&amp;P</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</si>
</sst>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_(* #,##0_);_(* \(#,##0\);_(* &quot;-&quot;??_);_(@_)"/>
    <numFmt numFmtId="179" formatCode="d\-mmm\-yyyy"/>
    <numFmt numFmtId="180" formatCode="&quot;$&quot;#,##0.00"/>
  </numFmts>
  <fonts count="93">
    <font>
      <sz val="11"/>
      <color theme="1"/>
      <name val="Calibri"/>
      <charset val="134"/>
      <scheme val="minor"/>
    </font>
    <font>
      <sz val="10"/>
      <color theme="1"/>
      <name val="Times New Roman"/>
      <charset val="134"/>
    </font>
    <font>
      <b/>
      <sz val="10"/>
      <color theme="1"/>
      <name val="Times New Roman"/>
      <charset val="134"/>
    </font>
    <font>
      <sz val="11"/>
      <name val="Calibri"/>
      <charset val="134"/>
      <scheme val="minor"/>
    </font>
    <font>
      <i/>
      <sz val="10"/>
      <color theme="1"/>
      <name val="Times New Roman"/>
      <charset val="134"/>
    </font>
    <font>
      <b/>
      <sz val="10"/>
      <color rgb="FF000000"/>
      <name val="Times New Roman"/>
      <charset val="134"/>
    </font>
    <font>
      <i/>
      <sz val="10"/>
      <color rgb="FF000000"/>
      <name val="Times New Roman"/>
      <charset val="134"/>
    </font>
    <font>
      <b/>
      <sz val="18"/>
      <color theme="1"/>
      <name val="Times New Roman"/>
      <charset val="134"/>
    </font>
    <font>
      <b/>
      <sz val="14"/>
      <color theme="1"/>
      <name val="Times New Roman"/>
      <charset val="134"/>
    </font>
    <font>
      <b/>
      <sz val="11"/>
      <color theme="1"/>
      <name val="Times New Roman"/>
      <charset val="134"/>
    </font>
    <font>
      <sz val="11"/>
      <color theme="1"/>
      <name val="Times New Roman"/>
      <charset val="134"/>
    </font>
    <font>
      <sz val="10"/>
      <color rgb="FFFF0000"/>
      <name val="Times New Roman"/>
      <charset val="134"/>
    </font>
    <font>
      <b/>
      <sz val="10"/>
      <color rgb="FF7030A0"/>
      <name val="Times New Roman"/>
      <charset val="134"/>
    </font>
    <font>
      <sz val="10"/>
      <color theme="1"/>
      <name val="Calibri"/>
      <charset val="134"/>
    </font>
    <font>
      <b/>
      <sz val="11"/>
      <color theme="1"/>
      <name val="Calibri"/>
      <charset val="134"/>
    </font>
    <font>
      <sz val="11"/>
      <color theme="1"/>
      <name val="Calibri"/>
      <charset val="134"/>
    </font>
    <font>
      <sz val="10"/>
      <color theme="1"/>
      <name val="Century Gothic"/>
      <charset val="134"/>
    </font>
    <font>
      <b/>
      <sz val="10"/>
      <color theme="1"/>
      <name val="Century Gothic"/>
      <charset val="134"/>
    </font>
    <font>
      <b/>
      <sz val="12"/>
      <color theme="1"/>
      <name val="Times New Roman"/>
      <charset val="134"/>
    </font>
    <font>
      <u/>
      <sz val="11"/>
      <color theme="10"/>
      <name val="Arial"/>
      <charset val="134"/>
    </font>
    <font>
      <sz val="11"/>
      <color rgb="FFFF0000"/>
      <name val="Calibri"/>
      <charset val="134"/>
    </font>
    <font>
      <u/>
      <sz val="11"/>
      <color theme="10"/>
      <name val="Calibri"/>
      <charset val="134"/>
    </font>
    <font>
      <sz val="11"/>
      <color theme="10"/>
      <name val="Arial"/>
      <charset val="134"/>
    </font>
    <font>
      <sz val="11"/>
      <color rgb="FF000000"/>
      <name val="Calibri"/>
      <charset val="134"/>
    </font>
    <font>
      <b/>
      <sz val="11"/>
      <color rgb="FF000000"/>
      <name val="Calibri"/>
      <charset val="134"/>
    </font>
    <font>
      <sz val="11"/>
      <color rgb="FF000000"/>
      <name val="Times New Roman"/>
      <charset val="134"/>
    </font>
    <font>
      <sz val="10"/>
      <color theme="1"/>
      <name val="Arial Narrow"/>
      <charset val="134"/>
    </font>
    <font>
      <b/>
      <sz val="10"/>
      <color theme="1"/>
      <name val="Arial Narrow"/>
      <charset val="134"/>
    </font>
    <font>
      <b/>
      <i/>
      <sz val="10"/>
      <color theme="1"/>
      <name val="Arial Narrow"/>
      <charset val="134"/>
    </font>
    <font>
      <sz val="10"/>
      <color rgb="FFFF0000"/>
      <name val="Arial Narrow"/>
      <charset val="134"/>
    </font>
    <font>
      <b/>
      <sz val="10"/>
      <color rgb="FFFF0000"/>
      <name val="Arial Narrow"/>
      <charset val="134"/>
    </font>
    <font>
      <sz val="10"/>
      <color rgb="FF000000"/>
      <name val="Arial Narrow"/>
      <charset val="134"/>
    </font>
    <font>
      <b/>
      <sz val="10"/>
      <color rgb="FF000000"/>
      <name val="Arial Narrow"/>
      <charset val="134"/>
    </font>
    <font>
      <sz val="12"/>
      <color rgb="FF000000"/>
      <name val="Times New Roman"/>
      <charset val="134"/>
    </font>
    <font>
      <b/>
      <sz val="12"/>
      <color rgb="FF000000"/>
      <name val="Times New Roman"/>
      <charset val="134"/>
    </font>
    <font>
      <b/>
      <i/>
      <sz val="12"/>
      <color rgb="FF000000"/>
      <name val="Times New Roman"/>
      <charset val="134"/>
    </font>
    <font>
      <sz val="11"/>
      <color theme="1"/>
      <name val="Arial"/>
      <charset val="134"/>
    </font>
    <font>
      <sz val="12"/>
      <color theme="1"/>
      <name val="Times New Roman"/>
      <charset val="134"/>
    </font>
    <font>
      <sz val="11"/>
      <color rgb="FF000000"/>
      <name val="Arial"/>
      <charset val="134"/>
    </font>
    <font>
      <b/>
      <sz val="28"/>
      <color theme="1"/>
      <name val="Calibri"/>
      <charset val="134"/>
    </font>
    <font>
      <b/>
      <i/>
      <sz val="22"/>
      <color theme="1"/>
      <name val="Calibri"/>
      <charset val="134"/>
    </font>
    <font>
      <b/>
      <sz val="20"/>
      <color theme="1"/>
      <name val="Calibri"/>
      <charset val="134"/>
    </font>
    <font>
      <b/>
      <sz val="12"/>
      <color theme="1"/>
      <name val="Arial Narrow"/>
      <charset val="134"/>
    </font>
    <font>
      <sz val="12"/>
      <color theme="1"/>
      <name val="Arial Narrow"/>
      <charset val="134"/>
    </font>
    <font>
      <sz val="12"/>
      <color theme="1"/>
      <name val="Calibri"/>
      <charset val="134"/>
    </font>
    <font>
      <sz val="10"/>
      <color theme="1"/>
      <name val="Arial"/>
      <charset val="134"/>
    </font>
    <font>
      <b/>
      <sz val="22"/>
      <color theme="1"/>
      <name val="Calibri"/>
      <charset val="134"/>
    </font>
    <font>
      <b/>
      <sz val="14"/>
      <color theme="1"/>
      <name val="Calibri"/>
      <charset val="134"/>
    </font>
    <font>
      <b/>
      <i/>
      <sz val="16"/>
      <color theme="1"/>
      <name val="Calibri"/>
      <charset val="134"/>
    </font>
    <font>
      <b/>
      <sz val="11"/>
      <color theme="1"/>
      <name val="Arial Narrow"/>
      <charset val="134"/>
    </font>
    <font>
      <b/>
      <sz val="26"/>
      <color theme="1"/>
      <name val="Arial Narrow"/>
      <charset val="134"/>
    </font>
    <font>
      <sz val="14"/>
      <color theme="1"/>
      <name val="Arial Narrow"/>
      <charset val="134"/>
    </font>
    <font>
      <sz val="11"/>
      <color theme="1"/>
      <name val="Arial Narrow"/>
      <charset val="134"/>
    </font>
    <font>
      <b/>
      <i/>
      <sz val="14"/>
      <color theme="1"/>
      <name val="Arial Narrow"/>
      <charset val="134"/>
    </font>
    <font>
      <sz val="10"/>
      <color rgb="FF000000"/>
      <name val="Times New Roman"/>
      <charset val="134"/>
    </font>
    <font>
      <b/>
      <sz val="11"/>
      <color theme="0"/>
      <name val="Times New Roman"/>
      <charset val="134"/>
    </font>
    <font>
      <sz val="11"/>
      <color theme="0"/>
      <name val="Times New Roman"/>
      <charset val="134"/>
    </font>
    <font>
      <b/>
      <sz val="11"/>
      <color rgb="FFFF0000"/>
      <name val="Times New Roman"/>
      <charset val="134"/>
    </font>
    <font>
      <sz val="11"/>
      <color rgb="FFFF0000"/>
      <name val="Times New Roman"/>
      <charset val="134"/>
    </font>
    <font>
      <b/>
      <sz val="13"/>
      <color theme="1"/>
      <name val="Times New Roman"/>
      <charset val="134"/>
    </font>
    <font>
      <sz val="14"/>
      <color rgb="FF001D35"/>
      <name val="&quot;Google Sans&quot;"/>
      <charset val="134"/>
    </font>
    <font>
      <sz val="11"/>
      <color rgb="FF00B0F0"/>
      <name val="Times New Roman"/>
      <charset val="134"/>
    </font>
    <font>
      <b/>
      <sz val="11"/>
      <color rgb="FF000000"/>
      <name val="Times New Roman"/>
      <charset val="134"/>
    </font>
    <font>
      <i/>
      <sz val="11"/>
      <color rgb="FF000000"/>
      <name val="Times New Roman"/>
      <charset val="134"/>
    </font>
    <font>
      <b/>
      <sz val="11"/>
      <color rgb="FF000000"/>
      <name val="Times"/>
      <charset val="134"/>
    </font>
    <font>
      <sz val="11"/>
      <color rgb="FF000000"/>
      <name val="Times"/>
      <charset val="134"/>
    </font>
    <font>
      <sz val="12"/>
      <color rgb="FF000000"/>
      <name val="&quot;Times New Roman&quot;"/>
      <charset val="134"/>
    </font>
    <font>
      <sz val="11"/>
      <color rgb="FF000000"/>
      <name val="&quot;Times New Roman&quot;"/>
      <charset val="134"/>
    </font>
    <font>
      <sz val="8"/>
      <color theme="1"/>
      <name val="Times New Roman"/>
      <charset val="134"/>
    </font>
    <font>
      <sz val="5"/>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vertAlign val="superscript"/>
      <sz val="10"/>
      <color rgb="FF000000"/>
      <name val="Times New Roman"/>
      <charset val="134"/>
    </font>
    <font>
      <i/>
      <vertAlign val="superscript"/>
      <sz val="10"/>
      <color theme="1"/>
      <name val="Times New Roman"/>
      <charset val="134"/>
    </font>
    <font>
      <b/>
      <sz val="12"/>
      <color rgb="FFFF0000"/>
      <name val="Times New Roman"/>
      <charset val="134"/>
    </font>
    <font>
      <sz val="10"/>
      <name val="SimSun"/>
      <charset val="134"/>
    </font>
  </fonts>
  <fills count="60">
    <fill>
      <patternFill patternType="none"/>
    </fill>
    <fill>
      <patternFill patternType="gray125"/>
    </fill>
    <fill>
      <patternFill patternType="solid">
        <fgColor rgb="FFFD7B33"/>
        <bgColor rgb="FFFD7B33"/>
      </patternFill>
    </fill>
    <fill>
      <patternFill patternType="solid">
        <fgColor rgb="FFA3E3ED"/>
        <bgColor rgb="FFA3E3ED"/>
      </patternFill>
    </fill>
    <fill>
      <patternFill patternType="solid">
        <fgColor rgb="FFFFFF00"/>
        <bgColor rgb="FFFFFF00"/>
      </patternFill>
    </fill>
    <fill>
      <patternFill patternType="solid">
        <fgColor rgb="FFFF0000"/>
        <bgColor rgb="FFFF0000"/>
      </patternFill>
    </fill>
    <fill>
      <patternFill patternType="solid">
        <fgColor theme="9"/>
        <bgColor theme="9"/>
      </patternFill>
    </fill>
    <fill>
      <patternFill patternType="solid">
        <fgColor rgb="FFE2EFD9"/>
        <bgColor rgb="FFE2EFD9"/>
      </patternFill>
    </fill>
    <fill>
      <patternFill patternType="solid">
        <fgColor rgb="FFF4B083"/>
        <bgColor rgb="FFF4B083"/>
      </patternFill>
    </fill>
    <fill>
      <patternFill patternType="solid">
        <fgColor rgb="FF92D050"/>
        <bgColor rgb="FF92D050"/>
      </patternFill>
    </fill>
    <fill>
      <patternFill patternType="solid">
        <fgColor theme="0"/>
        <bgColor theme="0"/>
      </patternFill>
    </fill>
    <fill>
      <patternFill patternType="solid">
        <fgColor rgb="FFFFE598"/>
        <bgColor rgb="FFFFE598"/>
      </patternFill>
    </fill>
    <fill>
      <patternFill patternType="solid">
        <fgColor rgb="FFD0CECE"/>
        <bgColor rgb="FFD0CECE"/>
      </patternFill>
    </fill>
    <fill>
      <patternFill patternType="solid">
        <fgColor rgb="FFF4CCCC"/>
        <bgColor rgb="FFF4CCCC"/>
      </patternFill>
    </fill>
    <fill>
      <patternFill patternType="solid">
        <fgColor rgb="FFD9EAD3"/>
        <bgColor rgb="FFD9EAD3"/>
      </patternFill>
    </fill>
    <fill>
      <patternFill patternType="solid">
        <fgColor rgb="FFD9E2F3"/>
        <bgColor rgb="FFD9E2F3"/>
      </patternFill>
    </fill>
    <fill>
      <patternFill patternType="solid">
        <fgColor rgb="FFFFE599"/>
        <bgColor rgb="FFFFE599"/>
      </patternFill>
    </fill>
    <fill>
      <patternFill patternType="solid">
        <fgColor rgb="FFFFFFFF"/>
        <bgColor rgb="FFFFFFFF"/>
      </patternFill>
    </fill>
    <fill>
      <patternFill patternType="solid">
        <fgColor rgb="FFFEF2CB"/>
        <bgColor rgb="FFFEF2CB"/>
      </patternFill>
    </fill>
    <fill>
      <patternFill patternType="solid">
        <fgColor rgb="FFAEABAB"/>
        <bgColor rgb="FFAEABAB"/>
      </patternFill>
    </fill>
    <fill>
      <patternFill patternType="solid">
        <fgColor rgb="FF9CC2E5"/>
        <bgColor rgb="FF9CC2E5"/>
      </patternFill>
    </fill>
    <fill>
      <patternFill patternType="solid">
        <fgColor theme="5"/>
        <bgColor theme="5"/>
      </patternFill>
    </fill>
    <fill>
      <patternFill patternType="solid">
        <fgColor rgb="FF548135"/>
        <bgColor rgb="FF548135"/>
      </patternFill>
    </fill>
    <fill>
      <patternFill patternType="solid">
        <fgColor rgb="FF2F5496"/>
        <bgColor rgb="FF2F5496"/>
      </patternFill>
    </fill>
    <fill>
      <patternFill patternType="solid">
        <fgColor rgb="FFFBE4D5"/>
        <bgColor rgb="FFFBE4D5"/>
      </patternFill>
    </fill>
    <fill>
      <patternFill patternType="solid">
        <fgColor rgb="FF00B0F0"/>
        <bgColor rgb="FF00B0F0"/>
      </patternFill>
    </fill>
    <fill>
      <patternFill patternType="solid">
        <fgColor rgb="FF002060"/>
        <bgColor rgb="FF002060"/>
      </patternFill>
    </fill>
    <fill>
      <patternFill patternType="solid">
        <fgColor rgb="FFD3E3FD"/>
        <bgColor rgb="FFD3E3FD"/>
      </patternFill>
    </fill>
    <fill>
      <patternFill patternType="solid">
        <fgColor rgb="FFC5E0B3"/>
        <bgColor rgb="FFC5E0B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style="thin">
        <color rgb="FF000000"/>
      </right>
      <top style="medium">
        <color rgb="FF000000"/>
      </top>
      <bottom/>
      <diagonal/>
    </border>
    <border>
      <left style="thin">
        <color rgb="FF000000"/>
      </left>
      <right/>
      <top/>
      <bottom/>
      <diagonal/>
    </border>
    <border>
      <left style="medium">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diagonal/>
    </border>
    <border>
      <left style="thin">
        <color rgb="FF000000"/>
      </left>
      <right/>
      <top/>
      <bottom style="medium">
        <color rgb="FF000000"/>
      </bottom>
      <diagonal/>
    </border>
    <border>
      <left style="medium">
        <color rgb="FF000000"/>
      </left>
      <right style="thin">
        <color rgb="FF000000"/>
      </right>
      <top/>
      <bottom/>
      <diagonal/>
    </border>
    <border>
      <left style="medium">
        <color rgb="FF000000"/>
      </left>
      <right/>
      <top/>
      <bottom/>
      <diagonal/>
    </border>
    <border>
      <left style="thin">
        <color rgb="FF000000"/>
      </left>
      <right style="medium">
        <color rgb="FF000000"/>
      </right>
      <top/>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right/>
      <top/>
      <bottom style="double">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style="thin">
        <color rgb="FF000000"/>
      </top>
      <bottom/>
      <diagonal/>
    </border>
    <border>
      <left/>
      <right/>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hair">
        <color rgb="FF000000"/>
      </right>
      <top/>
      <bottom style="medium">
        <color rgb="FF000000"/>
      </bottom>
      <diagonal/>
    </border>
    <border>
      <left style="hair">
        <color rgb="FF000000"/>
      </left>
      <right style="hair">
        <color rgb="FF000000"/>
      </right>
      <top style="hair">
        <color rgb="FF000000"/>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0" fillId="29" borderId="87" applyNumberFormat="0" applyFon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88" applyNumberFormat="0" applyFill="0" applyAlignment="0" applyProtection="0">
      <alignment vertical="center"/>
    </xf>
    <xf numFmtId="0" fontId="76" fillId="0" borderId="88" applyNumberFormat="0" applyFill="0" applyAlignment="0" applyProtection="0">
      <alignment vertical="center"/>
    </xf>
    <xf numFmtId="0" fontId="77" fillId="0" borderId="89" applyNumberFormat="0" applyFill="0" applyAlignment="0" applyProtection="0">
      <alignment vertical="center"/>
    </xf>
    <xf numFmtId="0" fontId="77" fillId="0" borderId="0" applyNumberFormat="0" applyFill="0" applyBorder="0" applyAlignment="0" applyProtection="0">
      <alignment vertical="center"/>
    </xf>
    <xf numFmtId="0" fontId="78" fillId="30" borderId="90" applyNumberFormat="0" applyAlignment="0" applyProtection="0">
      <alignment vertical="center"/>
    </xf>
    <xf numFmtId="0" fontId="79" fillId="31" borderId="91" applyNumberFormat="0" applyAlignment="0" applyProtection="0">
      <alignment vertical="center"/>
    </xf>
    <xf numFmtId="0" fontId="80" fillId="31" borderId="90" applyNumberFormat="0" applyAlignment="0" applyProtection="0">
      <alignment vertical="center"/>
    </xf>
    <xf numFmtId="0" fontId="81" fillId="32" borderId="92" applyNumberFormat="0" applyAlignment="0" applyProtection="0">
      <alignment vertical="center"/>
    </xf>
    <xf numFmtId="0" fontId="82" fillId="0" borderId="93" applyNumberFormat="0" applyFill="0" applyAlignment="0" applyProtection="0">
      <alignment vertical="center"/>
    </xf>
    <xf numFmtId="0" fontId="83" fillId="0" borderId="94" applyNumberFormat="0" applyFill="0" applyAlignment="0" applyProtection="0">
      <alignment vertical="center"/>
    </xf>
    <xf numFmtId="0" fontId="84" fillId="33" borderId="0" applyNumberFormat="0" applyBorder="0" applyAlignment="0" applyProtection="0">
      <alignment vertical="center"/>
    </xf>
    <xf numFmtId="0" fontId="85" fillId="34" borderId="0" applyNumberFormat="0" applyBorder="0" applyAlignment="0" applyProtection="0">
      <alignment vertical="center"/>
    </xf>
    <xf numFmtId="0" fontId="86" fillId="35" borderId="0" applyNumberFormat="0" applyBorder="0" applyAlignment="0" applyProtection="0">
      <alignment vertical="center"/>
    </xf>
    <xf numFmtId="0" fontId="87" fillId="36" borderId="0" applyNumberFormat="0" applyBorder="0" applyAlignment="0" applyProtection="0">
      <alignment vertical="center"/>
    </xf>
    <xf numFmtId="0" fontId="88" fillId="37" borderId="0" applyNumberFormat="0" applyBorder="0" applyAlignment="0" applyProtection="0">
      <alignment vertical="center"/>
    </xf>
    <xf numFmtId="0" fontId="88" fillId="38" borderId="0" applyNumberFormat="0" applyBorder="0" applyAlignment="0" applyProtection="0">
      <alignment vertical="center"/>
    </xf>
    <xf numFmtId="0" fontId="87" fillId="39" borderId="0" applyNumberFormat="0" applyBorder="0" applyAlignment="0" applyProtection="0">
      <alignment vertical="center"/>
    </xf>
    <xf numFmtId="0" fontId="87" fillId="40" borderId="0" applyNumberFormat="0" applyBorder="0" applyAlignment="0" applyProtection="0">
      <alignment vertical="center"/>
    </xf>
    <xf numFmtId="0" fontId="88" fillId="41" borderId="0" applyNumberFormat="0" applyBorder="0" applyAlignment="0" applyProtection="0">
      <alignment vertical="center"/>
    </xf>
    <xf numFmtId="0" fontId="88" fillId="42" borderId="0" applyNumberFormat="0" applyBorder="0" applyAlignment="0" applyProtection="0">
      <alignment vertical="center"/>
    </xf>
    <xf numFmtId="0" fontId="87" fillId="43" borderId="0" applyNumberFormat="0" applyBorder="0" applyAlignment="0" applyProtection="0">
      <alignment vertical="center"/>
    </xf>
    <xf numFmtId="0" fontId="87" fillId="44" borderId="0" applyNumberFormat="0" applyBorder="0" applyAlignment="0" applyProtection="0">
      <alignment vertical="center"/>
    </xf>
    <xf numFmtId="0" fontId="88" fillId="45" borderId="0" applyNumberFormat="0" applyBorder="0" applyAlignment="0" applyProtection="0">
      <alignment vertical="center"/>
    </xf>
    <xf numFmtId="0" fontId="88" fillId="46" borderId="0" applyNumberFormat="0" applyBorder="0" applyAlignment="0" applyProtection="0">
      <alignment vertical="center"/>
    </xf>
    <xf numFmtId="0" fontId="87" fillId="47" borderId="0" applyNumberFormat="0" applyBorder="0" applyAlignment="0" applyProtection="0">
      <alignment vertical="center"/>
    </xf>
    <xf numFmtId="0" fontId="87" fillId="48" borderId="0" applyNumberFormat="0" applyBorder="0" applyAlignment="0" applyProtection="0">
      <alignment vertical="center"/>
    </xf>
    <xf numFmtId="0" fontId="88" fillId="49" borderId="0" applyNumberFormat="0" applyBorder="0" applyAlignment="0" applyProtection="0">
      <alignment vertical="center"/>
    </xf>
    <xf numFmtId="0" fontId="88" fillId="50" borderId="0" applyNumberFormat="0" applyBorder="0" applyAlignment="0" applyProtection="0">
      <alignment vertical="center"/>
    </xf>
    <xf numFmtId="0" fontId="87" fillId="51" borderId="0" applyNumberFormat="0" applyBorder="0" applyAlignment="0" applyProtection="0">
      <alignment vertical="center"/>
    </xf>
    <xf numFmtId="0" fontId="87" fillId="52" borderId="0" applyNumberFormat="0" applyBorder="0" applyAlignment="0" applyProtection="0">
      <alignment vertical="center"/>
    </xf>
    <xf numFmtId="0" fontId="88" fillId="53" borderId="0" applyNumberFormat="0" applyBorder="0" applyAlignment="0" applyProtection="0">
      <alignment vertical="center"/>
    </xf>
    <xf numFmtId="0" fontId="88" fillId="54" borderId="0" applyNumberFormat="0" applyBorder="0" applyAlignment="0" applyProtection="0">
      <alignment vertical="center"/>
    </xf>
    <xf numFmtId="0" fontId="87" fillId="55" borderId="0" applyNumberFormat="0" applyBorder="0" applyAlignment="0" applyProtection="0">
      <alignment vertical="center"/>
    </xf>
    <xf numFmtId="0" fontId="87" fillId="56" borderId="0" applyNumberFormat="0" applyBorder="0" applyAlignment="0" applyProtection="0">
      <alignment vertical="center"/>
    </xf>
    <xf numFmtId="0" fontId="88" fillId="57" borderId="0" applyNumberFormat="0" applyBorder="0" applyAlignment="0" applyProtection="0">
      <alignment vertical="center"/>
    </xf>
    <xf numFmtId="0" fontId="88" fillId="58" borderId="0" applyNumberFormat="0" applyBorder="0" applyAlignment="0" applyProtection="0">
      <alignment vertical="center"/>
    </xf>
    <xf numFmtId="0" fontId="87" fillId="59" borderId="0" applyNumberFormat="0" applyBorder="0" applyAlignment="0" applyProtection="0">
      <alignment vertical="center"/>
    </xf>
  </cellStyleXfs>
  <cellXfs count="860">
    <xf numFmtId="0" fontId="0" fillId="0" borderId="0" xfId="0" applyFont="1" applyAlignment="1"/>
    <xf numFmtId="0" fontId="1" fillId="0" borderId="0" xfId="0" applyFont="1"/>
    <xf numFmtId="0" fontId="1" fillId="0" borderId="0" xfId="0" applyFont="1" applyAlignment="1">
      <alignment vertical="center" wrapText="1"/>
    </xf>
    <xf numFmtId="3" fontId="1" fillId="0" borderId="0" xfId="0" applyNumberFormat="1" applyFont="1" applyAlignment="1">
      <alignment horizontal="center" vertical="center" wrapText="1"/>
    </xf>
    <xf numFmtId="3" fontId="1" fillId="0" borderId="0" xfId="0" applyNumberFormat="1" applyFont="1" applyAlignment="1">
      <alignment vertical="center" wrapText="1"/>
    </xf>
    <xf numFmtId="0" fontId="2" fillId="0" borderId="1" xfId="0" applyFont="1" applyBorder="1" applyAlignment="1">
      <alignment horizontal="center" vertical="center" wrapText="1"/>
    </xf>
    <xf numFmtId="3" fontId="2" fillId="0" borderId="2" xfId="0" applyNumberFormat="1" applyFont="1" applyBorder="1" applyAlignment="1">
      <alignment horizontal="center" vertical="center" wrapText="1"/>
    </xf>
    <xf numFmtId="0" fontId="3" fillId="0" borderId="3" xfId="0" applyFont="1" applyBorder="1"/>
    <xf numFmtId="0" fontId="3" fillId="0" borderId="4" xfId="0" applyFont="1" applyBorder="1"/>
    <xf numFmtId="3" fontId="1" fillId="0" borderId="1" xfId="0" applyNumberFormat="1" applyFont="1" applyBorder="1" applyAlignment="1">
      <alignment horizontal="center" vertical="center" wrapText="1"/>
    </xf>
    <xf numFmtId="0" fontId="3" fillId="0" borderId="5" xfId="0" applyFont="1" applyBorder="1"/>
    <xf numFmtId="3" fontId="2" fillId="0" borderId="6" xfId="0" applyNumberFormat="1" applyFont="1" applyBorder="1" applyAlignment="1">
      <alignment horizontal="center" vertical="center" wrapText="1"/>
    </xf>
    <xf numFmtId="0" fontId="3" fillId="0" borderId="7" xfId="0" applyFont="1" applyBorder="1"/>
    <xf numFmtId="3" fontId="1" fillId="0" borderId="6" xfId="0" applyNumberFormat="1" applyFont="1" applyBorder="1" applyAlignment="1">
      <alignment horizontal="center" vertical="center" wrapText="1"/>
    </xf>
    <xf numFmtId="0" fontId="2" fillId="0" borderId="6" xfId="0" applyFont="1" applyBorder="1" applyAlignment="1">
      <alignment vertical="center" wrapText="1"/>
    </xf>
    <xf numFmtId="0" fontId="4" fillId="0" borderId="6" xfId="0" applyFont="1" applyBorder="1" applyAlignment="1">
      <alignment horizontal="left" vertical="center" wrapText="1"/>
    </xf>
    <xf numFmtId="3" fontId="2" fillId="0" borderId="1" xfId="0" applyNumberFormat="1" applyFont="1" applyBorder="1" applyAlignment="1">
      <alignment horizontal="center" vertical="center" wrapText="1"/>
    </xf>
    <xf numFmtId="0" fontId="5" fillId="0" borderId="6" xfId="0" applyFont="1" applyBorder="1" applyAlignment="1">
      <alignment vertical="center" wrapText="1"/>
    </xf>
    <xf numFmtId="0" fontId="6" fillId="0" borderId="6" xfId="0" applyFont="1" applyBorder="1" applyAlignment="1">
      <alignment horizontal="left" vertical="center" wrapText="1"/>
    </xf>
    <xf numFmtId="0" fontId="1" fillId="0" borderId="1" xfId="0" applyFont="1" applyBorder="1" applyAlignment="1">
      <alignment horizontal="center" vertical="center" wrapText="1"/>
    </xf>
    <xf numFmtId="0" fontId="2" fillId="0" borderId="8" xfId="0" applyFont="1" applyBorder="1" applyAlignment="1">
      <alignment vertical="center"/>
    </xf>
    <xf numFmtId="0" fontId="1" fillId="0" borderId="8" xfId="0" applyFont="1" applyBorder="1" applyAlignment="1">
      <alignment horizontal="left" vertical="center"/>
    </xf>
    <xf numFmtId="0" fontId="2" fillId="0" borderId="9"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wrapText="1"/>
    </xf>
    <xf numFmtId="3" fontId="1" fillId="0" borderId="2" xfId="0" applyNumberFormat="1" applyFont="1" applyBorder="1" applyAlignment="1">
      <alignment horizontal="center" vertical="center" wrapText="1"/>
    </xf>
    <xf numFmtId="0" fontId="2" fillId="0" borderId="0" xfId="0" applyFont="1" applyAlignment="1">
      <alignment vertical="center"/>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7" fillId="0" borderId="0" xfId="0" applyFont="1" applyAlignment="1">
      <alignment horizontal="center" vertical="center"/>
    </xf>
    <xf numFmtId="0" fontId="8" fillId="0" borderId="10" xfId="0" applyFont="1" applyBorder="1" applyAlignment="1">
      <alignment horizontal="center" vertical="center"/>
    </xf>
    <xf numFmtId="0" fontId="3" fillId="0" borderId="10" xfId="0" applyFont="1" applyBorder="1"/>
    <xf numFmtId="0" fontId="8" fillId="0" borderId="11" xfId="0" applyFont="1" applyBorder="1" applyAlignment="1">
      <alignment horizontal="center" vertical="center"/>
    </xf>
    <xf numFmtId="0" fontId="3" fillId="0" borderId="12" xfId="0" applyFont="1" applyBorder="1"/>
    <xf numFmtId="0" fontId="2" fillId="0" borderId="13" xfId="0" applyFont="1" applyBorder="1" applyAlignment="1">
      <alignment horizontal="center" vertical="center" wrapText="1"/>
    </xf>
    <xf numFmtId="3" fontId="2" fillId="2" borderId="14" xfId="0" applyNumberFormat="1" applyFont="1" applyFill="1" applyBorder="1" applyAlignment="1">
      <alignment horizontal="center" vertical="center" wrapText="1"/>
    </xf>
    <xf numFmtId="0" fontId="3" fillId="0" borderId="15" xfId="0" applyFont="1" applyBorder="1"/>
    <xf numFmtId="0" fontId="3" fillId="0" borderId="16" xfId="0" applyFont="1" applyBorder="1"/>
    <xf numFmtId="3" fontId="2" fillId="0" borderId="11" xfId="0" applyNumberFormat="1" applyFont="1" applyBorder="1" applyAlignment="1">
      <alignment horizontal="center" vertical="center" wrapText="1"/>
    </xf>
    <xf numFmtId="0" fontId="3" fillId="0" borderId="17" xfId="0" applyFont="1" applyBorder="1"/>
    <xf numFmtId="3" fontId="2" fillId="0" borderId="18" xfId="0" applyNumberFormat="1" applyFont="1" applyBorder="1" applyAlignment="1">
      <alignment horizontal="center" vertical="center" wrapText="1"/>
    </xf>
    <xf numFmtId="0" fontId="3" fillId="0" borderId="19" xfId="0" applyFont="1" applyBorder="1"/>
    <xf numFmtId="3" fontId="2" fillId="0" borderId="20" xfId="0" applyNumberFormat="1" applyFont="1" applyBorder="1" applyAlignment="1">
      <alignment horizontal="center" vertical="center" wrapText="1"/>
    </xf>
    <xf numFmtId="3" fontId="2" fillId="0" borderId="21" xfId="0" applyNumberFormat="1" applyFont="1" applyBorder="1" applyAlignment="1">
      <alignment horizontal="center" vertical="center" wrapText="1"/>
    </xf>
    <xf numFmtId="0" fontId="9" fillId="0" borderId="14" xfId="0" applyFont="1" applyBorder="1" applyAlignment="1">
      <alignment horizontal="left" vertical="center" wrapText="1"/>
    </xf>
    <xf numFmtId="3" fontId="2" fillId="0" borderId="22" xfId="0" applyNumberFormat="1" applyFont="1" applyBorder="1" applyAlignment="1">
      <alignment horizontal="center" vertical="center" wrapText="1"/>
    </xf>
    <xf numFmtId="3" fontId="2" fillId="0" borderId="23" xfId="0" applyNumberFormat="1" applyFont="1" applyBorder="1" applyAlignment="1">
      <alignment horizontal="center" vertical="center" wrapText="1"/>
    </xf>
    <xf numFmtId="0" fontId="9" fillId="0" borderId="24" xfId="0" applyFont="1" applyBorder="1" applyAlignment="1">
      <alignment horizontal="left" vertical="center" wrapText="1"/>
    </xf>
    <xf numFmtId="3" fontId="1" fillId="0" borderId="25" xfId="0" applyNumberFormat="1" applyFont="1" applyBorder="1" applyAlignment="1">
      <alignment horizontal="center" vertical="center" wrapText="1"/>
    </xf>
    <xf numFmtId="3" fontId="1" fillId="0" borderId="7" xfId="0" applyNumberFormat="1" applyFont="1" applyBorder="1" applyAlignment="1">
      <alignment horizontal="center" vertical="center" wrapText="1"/>
    </xf>
    <xf numFmtId="0" fontId="9" fillId="0" borderId="8" xfId="0" applyFont="1" applyBorder="1" applyAlignment="1">
      <alignment vertical="center"/>
    </xf>
    <xf numFmtId="3" fontId="1" fillId="0" borderId="26" xfId="0" applyNumberFormat="1" applyFont="1" applyBorder="1" applyAlignment="1">
      <alignment horizontal="center" vertical="center"/>
    </xf>
    <xf numFmtId="3" fontId="1" fillId="0" borderId="6" xfId="0" applyNumberFormat="1" applyFont="1" applyBorder="1" applyAlignment="1">
      <alignment horizontal="center" vertical="center"/>
    </xf>
    <xf numFmtId="0" fontId="9" fillId="0" borderId="8" xfId="0" applyFont="1" applyBorder="1" applyAlignment="1">
      <alignment vertical="center" wrapText="1"/>
    </xf>
    <xf numFmtId="0" fontId="10" fillId="0" borderId="8" xfId="0" applyFont="1" applyBorder="1" applyAlignment="1">
      <alignment horizontal="left" vertical="center"/>
    </xf>
    <xf numFmtId="3" fontId="11" fillId="0" borderId="6" xfId="0" applyNumberFormat="1" applyFont="1" applyBorder="1" applyAlignment="1">
      <alignment horizontal="center" vertical="center"/>
    </xf>
    <xf numFmtId="3" fontId="1" fillId="0" borderId="26" xfId="0" applyNumberFormat="1" applyFont="1" applyBorder="1" applyAlignment="1">
      <alignment horizontal="center" vertical="center" wrapText="1"/>
    </xf>
    <xf numFmtId="0" fontId="10" fillId="0" borderId="27" xfId="0" applyFont="1" applyBorder="1" applyAlignment="1">
      <alignment horizontal="left" vertical="center"/>
    </xf>
    <xf numFmtId="0" fontId="9" fillId="0" borderId="9" xfId="0" applyFont="1" applyBorder="1" applyAlignment="1">
      <alignment vertical="center"/>
    </xf>
    <xf numFmtId="3" fontId="1" fillId="0" borderId="28" xfId="0" applyNumberFormat="1" applyFont="1" applyBorder="1" applyAlignment="1">
      <alignment horizontal="center" vertical="center"/>
    </xf>
    <xf numFmtId="3" fontId="1" fillId="0" borderId="29" xfId="0" applyNumberFormat="1" applyFont="1" applyBorder="1" applyAlignment="1">
      <alignment horizontal="center" vertical="center"/>
    </xf>
    <xf numFmtId="3" fontId="1" fillId="0" borderId="0" xfId="0" applyNumberFormat="1" applyFont="1" applyAlignment="1">
      <alignment horizontal="center" vertical="center"/>
    </xf>
    <xf numFmtId="3" fontId="2" fillId="0" borderId="0" xfId="0" applyNumberFormat="1" applyFont="1" applyAlignment="1">
      <alignment horizontal="left" vertical="center"/>
    </xf>
    <xf numFmtId="0" fontId="3" fillId="0" borderId="30" xfId="0" applyFont="1" applyBorder="1"/>
    <xf numFmtId="3" fontId="11" fillId="0" borderId="29" xfId="0" applyNumberFormat="1" applyFont="1" applyBorder="1" applyAlignment="1">
      <alignment horizontal="center" vertical="center"/>
    </xf>
    <xf numFmtId="0" fontId="3" fillId="0" borderId="31" xfId="0" applyFont="1" applyBorder="1"/>
    <xf numFmtId="3" fontId="2" fillId="3" borderId="11" xfId="0" applyNumberFormat="1" applyFont="1" applyFill="1" applyBorder="1" applyAlignment="1">
      <alignment horizontal="center" vertical="center" wrapText="1"/>
    </xf>
    <xf numFmtId="3" fontId="2" fillId="0" borderId="14" xfId="0" applyNumberFormat="1" applyFont="1" applyBorder="1" applyAlignment="1">
      <alignment horizontal="center" vertical="center" wrapText="1"/>
    </xf>
    <xf numFmtId="3" fontId="12" fillId="0" borderId="21" xfId="0" applyNumberFormat="1" applyFont="1" applyBorder="1" applyAlignment="1">
      <alignment horizontal="center" vertical="center" wrapText="1"/>
    </xf>
    <xf numFmtId="3" fontId="12" fillId="0" borderId="32" xfId="0" applyNumberFormat="1" applyFont="1" applyBorder="1" applyAlignment="1">
      <alignment horizontal="center" vertical="center" wrapText="1"/>
    </xf>
    <xf numFmtId="3" fontId="2" fillId="0" borderId="33" xfId="0" applyNumberFormat="1" applyFont="1" applyBorder="1" applyAlignment="1">
      <alignment horizontal="center" vertical="center" wrapText="1"/>
    </xf>
    <xf numFmtId="3" fontId="2" fillId="0" borderId="34" xfId="0" applyNumberFormat="1" applyFont="1" applyBorder="1" applyAlignment="1">
      <alignment horizontal="center" vertical="center" wrapText="1"/>
    </xf>
    <xf numFmtId="3" fontId="1" fillId="0" borderId="35" xfId="0" applyNumberFormat="1" applyFont="1" applyBorder="1" applyAlignment="1">
      <alignment horizontal="center" vertical="center" wrapText="1"/>
    </xf>
    <xf numFmtId="3" fontId="1" fillId="0" borderId="36" xfId="0" applyNumberFormat="1" applyFont="1" applyBorder="1" applyAlignment="1">
      <alignment horizontal="center" vertical="center" wrapText="1"/>
    </xf>
    <xf numFmtId="3" fontId="1" fillId="0" borderId="37"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3" fontId="1" fillId="0" borderId="38" xfId="0" applyNumberFormat="1" applyFont="1" applyBorder="1" applyAlignment="1">
      <alignment horizontal="center" vertical="center"/>
    </xf>
    <xf numFmtId="3" fontId="1" fillId="0" borderId="4" xfId="0" applyNumberFormat="1" applyFont="1" applyBorder="1" applyAlignment="1">
      <alignment horizontal="center" vertical="center"/>
    </xf>
    <xf numFmtId="3" fontId="1" fillId="4" borderId="6" xfId="0" applyNumberFormat="1" applyFont="1" applyFill="1" applyBorder="1" applyAlignment="1">
      <alignment horizontal="center" vertical="center"/>
    </xf>
    <xf numFmtId="3" fontId="1" fillId="0" borderId="39" xfId="0" applyNumberFormat="1" applyFont="1" applyBorder="1" applyAlignment="1">
      <alignment horizontal="center" vertical="center"/>
    </xf>
    <xf numFmtId="3" fontId="1" fillId="0" borderId="1" xfId="0" applyNumberFormat="1" applyFont="1" applyBorder="1" applyAlignment="1">
      <alignment horizontal="center" vertical="center"/>
    </xf>
    <xf numFmtId="3" fontId="1" fillId="0" borderId="40" xfId="0" applyNumberFormat="1" applyFont="1" applyBorder="1" applyAlignment="1">
      <alignment horizontal="center" vertical="center"/>
    </xf>
    <xf numFmtId="3" fontId="1" fillId="0" borderId="41" xfId="0" applyNumberFormat="1" applyFont="1" applyBorder="1" applyAlignment="1">
      <alignment horizontal="center" vertical="center"/>
    </xf>
    <xf numFmtId="3" fontId="1" fillId="0" borderId="42" xfId="0" applyNumberFormat="1" applyFont="1" applyBorder="1" applyAlignment="1">
      <alignment horizontal="center" vertical="center"/>
    </xf>
    <xf numFmtId="0" fontId="3" fillId="0" borderId="43" xfId="0" applyFont="1" applyBorder="1"/>
    <xf numFmtId="3" fontId="2" fillId="0" borderId="32" xfId="0" applyNumberFormat="1" applyFont="1" applyBorder="1" applyAlignment="1">
      <alignment horizontal="center" vertical="center" wrapText="1"/>
    </xf>
    <xf numFmtId="3" fontId="1" fillId="0" borderId="0" xfId="0" applyNumberFormat="1" applyFont="1"/>
    <xf numFmtId="0" fontId="3" fillId="0" borderId="44" xfId="0" applyFont="1" applyBorder="1"/>
    <xf numFmtId="3" fontId="2" fillId="5" borderId="11" xfId="0" applyNumberFormat="1" applyFont="1" applyFill="1" applyBorder="1" applyAlignment="1">
      <alignment horizontal="center" vertical="center" wrapText="1"/>
    </xf>
    <xf numFmtId="3" fontId="12" fillId="0" borderId="23" xfId="0" applyNumberFormat="1" applyFont="1" applyBorder="1" applyAlignment="1">
      <alignment horizontal="center" vertical="center" wrapText="1"/>
    </xf>
    <xf numFmtId="3" fontId="12" fillId="0" borderId="45" xfId="0" applyNumberFormat="1" applyFont="1" applyBorder="1" applyAlignment="1">
      <alignment horizontal="center" vertical="center" wrapText="1"/>
    </xf>
    <xf numFmtId="3" fontId="2" fillId="0" borderId="46" xfId="0" applyNumberFormat="1" applyFont="1" applyBorder="1" applyAlignment="1">
      <alignment horizontal="center" vertical="center" wrapText="1"/>
    </xf>
    <xf numFmtId="3" fontId="2" fillId="0" borderId="5" xfId="0" applyNumberFormat="1" applyFont="1" applyBorder="1" applyAlignment="1">
      <alignment horizontal="center" vertical="center" wrapText="1"/>
    </xf>
    <xf numFmtId="3" fontId="2" fillId="6" borderId="11" xfId="0" applyNumberFormat="1" applyFont="1" applyFill="1" applyBorder="1" applyAlignment="1">
      <alignment horizontal="center" vertical="center" wrapText="1"/>
    </xf>
    <xf numFmtId="0" fontId="3" fillId="0" borderId="47" xfId="0" applyFont="1" applyBorder="1"/>
    <xf numFmtId="0" fontId="3" fillId="0" borderId="0" xfId="0" applyFont="1" applyBorder="1"/>
    <xf numFmtId="3" fontId="12" fillId="0" borderId="5" xfId="0" applyNumberFormat="1" applyFont="1" applyBorder="1" applyAlignment="1">
      <alignment horizontal="center" vertical="center" wrapText="1"/>
    </xf>
    <xf numFmtId="3" fontId="12" fillId="0" borderId="48" xfId="0" applyNumberFormat="1" applyFont="1" applyBorder="1" applyAlignment="1">
      <alignment horizontal="center" vertical="center" wrapText="1"/>
    </xf>
    <xf numFmtId="3" fontId="2" fillId="0" borderId="43" xfId="0" applyNumberFormat="1" applyFont="1" applyBorder="1" applyAlignment="1">
      <alignment horizontal="center" vertical="center" wrapText="1"/>
    </xf>
    <xf numFmtId="3" fontId="2" fillId="0" borderId="49" xfId="0" applyNumberFormat="1" applyFont="1" applyBorder="1" applyAlignment="1">
      <alignment horizontal="center" vertical="center" wrapText="1"/>
    </xf>
    <xf numFmtId="3" fontId="1" fillId="0" borderId="50" xfId="0" applyNumberFormat="1" applyFont="1" applyBorder="1" applyAlignment="1">
      <alignment horizontal="center" vertical="center" wrapText="1"/>
    </xf>
    <xf numFmtId="3" fontId="1" fillId="0" borderId="51" xfId="0" applyNumberFormat="1" applyFont="1" applyBorder="1" applyAlignment="1">
      <alignment horizontal="center" vertical="center" wrapText="1"/>
    </xf>
    <xf numFmtId="3" fontId="11" fillId="0" borderId="2" xfId="0" applyNumberFormat="1" applyFont="1" applyBorder="1" applyAlignment="1">
      <alignment horizontal="center" vertical="center"/>
    </xf>
    <xf numFmtId="3" fontId="11" fillId="0" borderId="0" xfId="0" applyNumberFormat="1" applyFont="1" applyAlignment="1">
      <alignment horizontal="center" vertical="center"/>
    </xf>
    <xf numFmtId="0" fontId="1" fillId="0" borderId="0" xfId="0" applyFont="1" applyAlignment="1">
      <alignment horizontal="center" vertical="center" wrapText="1"/>
    </xf>
    <xf numFmtId="0" fontId="2" fillId="0" borderId="44" xfId="0" applyFont="1" applyBorder="1" applyAlignment="1">
      <alignment horizontal="center" vertical="center" wrapText="1"/>
    </xf>
    <xf numFmtId="0" fontId="3" fillId="0" borderId="52" xfId="0" applyFont="1" applyBorder="1"/>
    <xf numFmtId="3" fontId="12" fillId="0" borderId="49" xfId="0" applyNumberFormat="1" applyFont="1" applyBorder="1" applyAlignment="1">
      <alignment horizontal="center" vertical="center" wrapText="1"/>
    </xf>
    <xf numFmtId="0" fontId="1" fillId="0" borderId="0" xfId="0" applyFont="1" applyAlignment="1">
      <alignment horizontal="center"/>
    </xf>
    <xf numFmtId="3" fontId="2" fillId="0" borderId="31" xfId="0" applyNumberFormat="1" applyFont="1" applyBorder="1" applyAlignment="1">
      <alignment horizontal="left" vertical="center" wrapText="1"/>
    </xf>
    <xf numFmtId="4" fontId="2" fillId="0" borderId="0" xfId="0" applyNumberFormat="1" applyFont="1" applyAlignment="1">
      <alignment horizontal="center" vertical="center" wrapText="1"/>
    </xf>
    <xf numFmtId="4" fontId="2" fillId="0" borderId="0" xfId="0" applyNumberFormat="1" applyFont="1" applyAlignment="1">
      <alignment vertical="center"/>
    </xf>
    <xf numFmtId="3" fontId="1" fillId="0" borderId="53" xfId="0" applyNumberFormat="1" applyFont="1" applyBorder="1" applyAlignment="1">
      <alignment horizontal="center" vertical="center" wrapText="1"/>
    </xf>
    <xf numFmtId="3" fontId="1" fillId="0" borderId="54" xfId="0" applyNumberFormat="1" applyFont="1" applyBorder="1" applyAlignment="1">
      <alignment horizontal="center" vertical="center" wrapText="1"/>
    </xf>
    <xf numFmtId="3" fontId="1" fillId="0" borderId="55" xfId="0" applyNumberFormat="1" applyFont="1" applyBorder="1" applyAlignment="1">
      <alignment horizontal="left" vertical="center" wrapText="1"/>
    </xf>
    <xf numFmtId="4" fontId="1" fillId="0" borderId="0" xfId="0" applyNumberFormat="1" applyFont="1" applyAlignment="1">
      <alignment horizontal="center" vertical="center" wrapText="1"/>
    </xf>
    <xf numFmtId="4" fontId="1" fillId="0" borderId="0" xfId="0" applyNumberFormat="1" applyFont="1" applyAlignment="1">
      <alignment vertical="center"/>
    </xf>
    <xf numFmtId="0" fontId="1" fillId="0" borderId="56" xfId="0" applyFont="1" applyBorder="1" applyAlignment="1">
      <alignment horizontal="left" vertical="center" wrapText="1"/>
    </xf>
    <xf numFmtId="0" fontId="2" fillId="0" borderId="0" xfId="0" applyFont="1" applyAlignment="1">
      <alignment horizontal="center" vertical="center" wrapText="1"/>
    </xf>
    <xf numFmtId="0" fontId="1" fillId="0" borderId="57" xfId="0" applyFont="1" applyBorder="1" applyAlignment="1">
      <alignment horizontal="left" vertical="center" wrapText="1"/>
    </xf>
    <xf numFmtId="0" fontId="1" fillId="0" borderId="58" xfId="0" applyFont="1" applyBorder="1" applyAlignment="1">
      <alignment horizontal="left" vertical="center" wrapText="1"/>
    </xf>
    <xf numFmtId="0" fontId="2" fillId="0" borderId="0" xfId="0" applyFont="1" applyAlignment="1">
      <alignment horizontal="center" vertical="center"/>
    </xf>
    <xf numFmtId="0" fontId="2" fillId="0" borderId="59" xfId="0" applyFont="1" applyBorder="1" applyAlignment="1">
      <alignment horizontal="center" vertical="center"/>
    </xf>
    <xf numFmtId="0" fontId="3" fillId="0" borderId="60" xfId="0" applyFont="1" applyBorder="1"/>
    <xf numFmtId="0" fontId="3" fillId="0" borderId="61" xfId="0" applyFont="1" applyBorder="1"/>
    <xf numFmtId="0" fontId="2" fillId="0" borderId="62" xfId="0" applyFont="1" applyBorder="1" applyAlignment="1">
      <alignment horizontal="center" vertical="center" wrapText="1"/>
    </xf>
    <xf numFmtId="3" fontId="2" fillId="7" borderId="2" xfId="0" applyNumberFormat="1" applyFont="1" applyFill="1" applyBorder="1" applyAlignment="1">
      <alignment horizontal="center" vertical="center" wrapText="1"/>
    </xf>
    <xf numFmtId="3" fontId="2" fillId="7" borderId="1" xfId="0" applyNumberFormat="1" applyFont="1" applyFill="1" applyBorder="1" applyAlignment="1">
      <alignment horizontal="center" vertical="center" wrapText="1"/>
    </xf>
    <xf numFmtId="0" fontId="2" fillId="0" borderId="63" xfId="0" applyFont="1" applyBorder="1" applyAlignment="1">
      <alignment horizontal="center" vertical="center" wrapText="1"/>
    </xf>
    <xf numFmtId="0" fontId="3" fillId="0" borderId="22" xfId="0" applyFont="1" applyBorder="1"/>
    <xf numFmtId="0" fontId="3" fillId="0" borderId="23" xfId="0" applyFont="1" applyBorder="1"/>
    <xf numFmtId="3" fontId="2" fillId="0" borderId="29" xfId="0" applyNumberFormat="1" applyFont="1" applyBorder="1" applyAlignment="1">
      <alignment horizontal="center" vertical="center" wrapText="1"/>
    </xf>
    <xf numFmtId="0" fontId="3" fillId="0" borderId="33" xfId="0" applyFont="1" applyBorder="1"/>
    <xf numFmtId="0" fontId="2" fillId="0" borderId="46" xfId="0" applyFont="1" applyBorder="1" applyAlignment="1">
      <alignment horizontal="center" vertical="center" wrapText="1"/>
    </xf>
    <xf numFmtId="0" fontId="2" fillId="0" borderId="48" xfId="0" applyFont="1" applyBorder="1" applyAlignment="1">
      <alignment horizontal="center" vertical="center" wrapText="1"/>
    </xf>
    <xf numFmtId="0" fontId="2" fillId="8" borderId="25" xfId="0" applyFont="1" applyFill="1" applyBorder="1" applyAlignment="1">
      <alignment horizontal="left" vertical="center" wrapText="1"/>
    </xf>
    <xf numFmtId="3" fontId="2" fillId="8" borderId="7" xfId="0" applyNumberFormat="1" applyFont="1" applyFill="1" applyBorder="1" applyAlignment="1">
      <alignment horizontal="center" vertical="center" wrapText="1"/>
    </xf>
    <xf numFmtId="3" fontId="2" fillId="8" borderId="35" xfId="0" applyNumberFormat="1" applyFont="1" applyFill="1" applyBorder="1" applyAlignment="1">
      <alignment horizontal="center" vertical="center" wrapText="1"/>
    </xf>
    <xf numFmtId="3" fontId="2" fillId="8" borderId="36" xfId="0" applyNumberFormat="1" applyFont="1" applyFill="1" applyBorder="1" applyAlignment="1">
      <alignment horizontal="left" vertical="center" wrapText="1"/>
    </xf>
    <xf numFmtId="0" fontId="2" fillId="0" borderId="26" xfId="0" applyFont="1" applyBorder="1" applyAlignment="1">
      <alignment vertical="center"/>
    </xf>
    <xf numFmtId="3" fontId="2" fillId="0" borderId="6" xfId="0" applyNumberFormat="1" applyFont="1" applyBorder="1" applyAlignment="1">
      <alignment horizontal="center" vertical="center"/>
    </xf>
    <xf numFmtId="3" fontId="2" fillId="0" borderId="2" xfId="0" applyNumberFormat="1" applyFont="1" applyBorder="1" applyAlignment="1">
      <alignment horizontal="center" vertical="center"/>
    </xf>
    <xf numFmtId="0" fontId="2" fillId="0" borderId="38" xfId="0" applyFont="1" applyBorder="1" applyAlignment="1">
      <alignment horizontal="left" vertical="center" wrapText="1"/>
    </xf>
    <xf numFmtId="0" fontId="4" fillId="0" borderId="26" xfId="0" applyFont="1" applyBorder="1" applyAlignment="1">
      <alignment horizontal="right" vertical="center"/>
    </xf>
    <xf numFmtId="3" fontId="13" fillId="0" borderId="6" xfId="0" applyNumberFormat="1" applyFont="1" applyBorder="1" applyAlignment="1">
      <alignment horizontal="center" vertical="center"/>
    </xf>
    <xf numFmtId="0" fontId="1" fillId="0" borderId="38" xfId="0" applyFont="1" applyBorder="1" applyAlignment="1">
      <alignment horizontal="left" vertical="center" wrapText="1"/>
    </xf>
    <xf numFmtId="0" fontId="2" fillId="0" borderId="26" xfId="0" applyFont="1" applyBorder="1" applyAlignment="1">
      <alignment vertical="center" wrapText="1"/>
    </xf>
    <xf numFmtId="0" fontId="1" fillId="0" borderId="26" xfId="0" applyFont="1" applyBorder="1" applyAlignment="1">
      <alignment horizontal="left" vertical="center"/>
    </xf>
    <xf numFmtId="0" fontId="4" fillId="0" borderId="62" xfId="0" applyFont="1" applyBorder="1" applyAlignment="1">
      <alignment horizontal="right" vertical="center"/>
    </xf>
    <xf numFmtId="3" fontId="1" fillId="0" borderId="64" xfId="0" applyNumberFormat="1" applyFont="1" applyBorder="1" applyAlignment="1">
      <alignment horizontal="center" vertical="center"/>
    </xf>
    <xf numFmtId="0" fontId="1" fillId="0" borderId="63" xfId="0" applyFont="1" applyBorder="1" applyAlignment="1">
      <alignment horizontal="left" vertical="center" wrapText="1"/>
    </xf>
    <xf numFmtId="0" fontId="4" fillId="0" borderId="28" xfId="0" applyFont="1" applyBorder="1" applyAlignment="1">
      <alignment horizontal="right" vertical="center"/>
    </xf>
    <xf numFmtId="0" fontId="1" fillId="0" borderId="41" xfId="0" applyFont="1" applyBorder="1" applyAlignment="1">
      <alignment horizontal="left" vertical="center" wrapText="1"/>
    </xf>
    <xf numFmtId="0" fontId="1" fillId="4" borderId="38" xfId="0" applyFont="1" applyFill="1" applyBorder="1" applyAlignment="1">
      <alignment horizontal="left" vertical="center" wrapText="1"/>
    </xf>
    <xf numFmtId="3" fontId="2" fillId="0" borderId="1" xfId="0" applyNumberFormat="1" applyFont="1" applyBorder="1" applyAlignment="1">
      <alignment horizontal="center" vertical="center"/>
    </xf>
    <xf numFmtId="0" fontId="14" fillId="0" borderId="0" xfId="0" applyFont="1"/>
    <xf numFmtId="0" fontId="15" fillId="0" borderId="0" xfId="0" applyFont="1"/>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wrapText="1"/>
    </xf>
    <xf numFmtId="0" fontId="14" fillId="0" borderId="7" xfId="0" applyFont="1" applyBorder="1" applyAlignment="1">
      <alignment horizontal="center" vertical="center"/>
    </xf>
    <xf numFmtId="0" fontId="15" fillId="0" borderId="6" xfId="0" applyFont="1" applyBorder="1"/>
    <xf numFmtId="0" fontId="14" fillId="0" borderId="6" xfId="0" applyFont="1" applyBorder="1" applyAlignment="1">
      <alignment horizontal="center" vertical="center" wrapText="1"/>
    </xf>
    <xf numFmtId="0" fontId="16" fillId="0" borderId="65" xfId="0" applyFont="1" applyBorder="1"/>
    <xf numFmtId="0" fontId="16" fillId="0" borderId="0" xfId="0" applyFont="1"/>
    <xf numFmtId="0" fontId="17" fillId="0" borderId="0" xfId="0" applyFont="1"/>
    <xf numFmtId="0" fontId="17" fillId="0" borderId="1" xfId="0" applyFont="1" applyBorder="1" applyAlignment="1">
      <alignment horizontal="center" vertical="center" wrapText="1"/>
    </xf>
    <xf numFmtId="0" fontId="17" fillId="0" borderId="2" xfId="0" applyFont="1" applyBorder="1" applyAlignment="1">
      <alignment horizontal="center" vertical="center"/>
    </xf>
    <xf numFmtId="0" fontId="17" fillId="0" borderId="1" xfId="0" applyFont="1" applyBorder="1" applyAlignment="1">
      <alignment horizontal="center" vertical="center"/>
    </xf>
    <xf numFmtId="0" fontId="17" fillId="0" borderId="7" xfId="0" applyFont="1" applyBorder="1" applyAlignment="1">
      <alignment horizontal="center" vertical="center"/>
    </xf>
    <xf numFmtId="0" fontId="16" fillId="0" borderId="6" xfId="0" applyFont="1" applyBorder="1"/>
    <xf numFmtId="0" fontId="17" fillId="0" borderId="2" xfId="0" applyFont="1" applyBorder="1" applyAlignment="1">
      <alignment horizontal="center"/>
    </xf>
    <xf numFmtId="0" fontId="17" fillId="0" borderId="6" xfId="0" applyFont="1" applyBorder="1" applyAlignment="1">
      <alignment horizontal="center" vertical="center"/>
    </xf>
    <xf numFmtId="0" fontId="17" fillId="0" borderId="6" xfId="0" applyFont="1" applyBorder="1" applyAlignment="1">
      <alignment horizontal="center" vertical="center" wrapText="1"/>
    </xf>
    <xf numFmtId="0" fontId="18" fillId="0" borderId="0" xfId="0" applyFont="1" applyAlignment="1">
      <alignment horizontal="center"/>
    </xf>
    <xf numFmtId="0" fontId="9" fillId="0" borderId="6" xfId="0" applyFont="1" applyBorder="1" applyAlignment="1">
      <alignment horizontal="center"/>
    </xf>
    <xf numFmtId="0" fontId="9" fillId="9" borderId="6" xfId="0" applyFont="1" applyFill="1" applyBorder="1" applyAlignment="1">
      <alignment horizontal="center"/>
    </xf>
    <xf numFmtId="0" fontId="9" fillId="0" borderId="6" xfId="0" applyFont="1" applyBorder="1" applyAlignment="1">
      <alignment horizontal="left"/>
    </xf>
    <xf numFmtId="0" fontId="10" fillId="5" borderId="6" xfId="0" applyFont="1" applyFill="1" applyBorder="1" applyAlignment="1">
      <alignment horizontal="center"/>
    </xf>
    <xf numFmtId="0" fontId="10" fillId="0" borderId="6" xfId="0" applyFont="1" applyBorder="1" applyAlignment="1">
      <alignment horizontal="center"/>
    </xf>
    <xf numFmtId="0" fontId="9" fillId="5" borderId="6" xfId="0" applyFont="1" applyFill="1" applyBorder="1" applyAlignment="1">
      <alignment horizontal="center"/>
    </xf>
    <xf numFmtId="0" fontId="9" fillId="0" borderId="6" xfId="0" applyFont="1" applyBorder="1"/>
    <xf numFmtId="0" fontId="10" fillId="0" borderId="6" xfId="0" applyFont="1" applyBorder="1"/>
    <xf numFmtId="17" fontId="9" fillId="9" borderId="6" xfId="0" applyNumberFormat="1" applyFont="1" applyFill="1" applyBorder="1" applyAlignment="1">
      <alignment horizontal="center"/>
    </xf>
    <xf numFmtId="0" fontId="10" fillId="4" borderId="6" xfId="0" applyFont="1" applyFill="1" applyBorder="1" applyAlignment="1">
      <alignment horizontal="center"/>
    </xf>
    <xf numFmtId="0" fontId="9" fillId="0" borderId="50" xfId="0" applyFont="1" applyBorder="1" applyAlignment="1">
      <alignment horizontal="center"/>
    </xf>
    <xf numFmtId="0" fontId="9" fillId="0" borderId="51" xfId="0" applyFont="1" applyBorder="1" applyAlignment="1">
      <alignment horizontal="center"/>
    </xf>
    <xf numFmtId="0" fontId="9" fillId="0" borderId="54" xfId="0" applyFont="1" applyBorder="1" applyAlignment="1">
      <alignment horizontal="center"/>
    </xf>
    <xf numFmtId="0" fontId="9" fillId="0" borderId="26" xfId="0" applyFont="1" applyBorder="1" applyAlignment="1">
      <alignment horizontal="left"/>
    </xf>
    <xf numFmtId="0" fontId="10" fillId="5" borderId="29" xfId="0" applyFont="1" applyFill="1" applyBorder="1" applyAlignment="1">
      <alignment horizontal="center"/>
    </xf>
    <xf numFmtId="0" fontId="10" fillId="5" borderId="41" xfId="0" applyFont="1" applyFill="1" applyBorder="1" applyAlignment="1">
      <alignment horizontal="center"/>
    </xf>
    <xf numFmtId="0" fontId="9" fillId="0" borderId="26" xfId="0" applyFont="1" applyBorder="1"/>
    <xf numFmtId="0" fontId="10" fillId="0" borderId="26" xfId="0" applyFont="1" applyBorder="1"/>
    <xf numFmtId="0" fontId="10" fillId="0" borderId="38" xfId="0" applyFont="1" applyBorder="1" applyAlignment="1">
      <alignment horizontal="center"/>
    </xf>
    <xf numFmtId="0" fontId="9" fillId="0" borderId="28" xfId="0" applyFont="1" applyBorder="1"/>
    <xf numFmtId="0" fontId="10" fillId="0" borderId="29" xfId="0" applyFont="1" applyBorder="1" applyAlignment="1">
      <alignment horizontal="center"/>
    </xf>
    <xf numFmtId="0" fontId="10" fillId="0" borderId="41" xfId="0" applyFont="1" applyBorder="1" applyAlignment="1">
      <alignment horizontal="center"/>
    </xf>
    <xf numFmtId="0" fontId="15"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xf>
    <xf numFmtId="0" fontId="10" fillId="10" borderId="6" xfId="0" applyFont="1" applyFill="1" applyBorder="1" applyAlignment="1">
      <alignment horizontal="center"/>
    </xf>
    <xf numFmtId="0" fontId="10" fillId="4" borderId="38" xfId="0" applyFont="1" applyFill="1" applyBorder="1" applyAlignment="1">
      <alignment horizontal="center"/>
    </xf>
    <xf numFmtId="0" fontId="10" fillId="10" borderId="29" xfId="0" applyFont="1" applyFill="1" applyBorder="1" applyAlignment="1">
      <alignment horizontal="center"/>
    </xf>
    <xf numFmtId="0" fontId="10" fillId="5" borderId="38" xfId="0" applyFont="1" applyFill="1" applyBorder="1" applyAlignment="1">
      <alignment horizontal="center"/>
    </xf>
    <xf numFmtId="0" fontId="9" fillId="5" borderId="38" xfId="0" applyFont="1" applyFill="1" applyBorder="1" applyAlignment="1">
      <alignment horizontal="center"/>
    </xf>
    <xf numFmtId="0" fontId="20" fillId="11" borderId="0" xfId="0" applyFont="1" applyFill="1" applyBorder="1"/>
    <xf numFmtId="0" fontId="19" fillId="0" borderId="0" xfId="0" applyFont="1"/>
    <xf numFmtId="0" fontId="15" fillId="0" borderId="0" xfId="0" applyFont="1" applyAlignment="1">
      <alignment horizontal="center"/>
    </xf>
    <xf numFmtId="0" fontId="9" fillId="0" borderId="50" xfId="0" applyFont="1" applyBorder="1" applyAlignment="1">
      <alignment horizontal="center" vertical="center"/>
    </xf>
    <xf numFmtId="0" fontId="10" fillId="0" borderId="0" xfId="0" applyFont="1" applyAlignment="1">
      <alignment horizontal="center" vertical="center"/>
    </xf>
    <xf numFmtId="0" fontId="10" fillId="0" borderId="0" xfId="0" applyFont="1"/>
    <xf numFmtId="0" fontId="10" fillId="0" borderId="0" xfId="0" applyFont="1" applyAlignment="1">
      <alignment horizontal="center"/>
    </xf>
    <xf numFmtId="0" fontId="21" fillId="0" borderId="0" xfId="0" applyFont="1" applyAlignment="1">
      <alignment horizontal="center" vertical="center"/>
    </xf>
    <xf numFmtId="0" fontId="22" fillId="0" borderId="0" xfId="0" applyFont="1" applyAlignment="1">
      <alignment horizontal="center" vertical="center"/>
    </xf>
    <xf numFmtId="0" fontId="9" fillId="0" borderId="0" xfId="0" applyFont="1" applyAlignment="1">
      <alignment horizontal="center"/>
    </xf>
    <xf numFmtId="0" fontId="9" fillId="0" borderId="50" xfId="0" applyFont="1" applyBorder="1" applyAlignment="1">
      <alignment horizontal="left"/>
    </xf>
    <xf numFmtId="0" fontId="10" fillId="0" borderId="51" xfId="0" applyFont="1" applyBorder="1" applyAlignment="1">
      <alignment horizontal="center"/>
    </xf>
    <xf numFmtId="0" fontId="10" fillId="0" borderId="54" xfId="0" applyFont="1" applyBorder="1" applyAlignment="1">
      <alignment horizontal="center"/>
    </xf>
    <xf numFmtId="0" fontId="9" fillId="0" borderId="66"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53" xfId="0" applyFont="1" applyBorder="1" applyAlignment="1">
      <alignment horizontal="center" vertical="center" wrapText="1"/>
    </xf>
    <xf numFmtId="0" fontId="9" fillId="0" borderId="29" xfId="0" applyFont="1" applyBorder="1" applyAlignment="1">
      <alignment horizontal="center" vertical="center" wrapText="1"/>
    </xf>
    <xf numFmtId="0" fontId="14" fillId="0" borderId="0" xfId="0" applyFont="1" applyAlignment="1">
      <alignment horizontal="left" vertical="center"/>
    </xf>
    <xf numFmtId="0" fontId="15" fillId="0" borderId="0" xfId="0" applyFont="1" applyAlignment="1">
      <alignment horizontal="center"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15" fontId="23" fillId="0" borderId="6" xfId="0" applyNumberFormat="1" applyFont="1" applyBorder="1" applyAlignment="1">
      <alignment horizontal="center" vertical="center" wrapText="1"/>
    </xf>
    <xf numFmtId="0" fontId="24" fillId="12" borderId="6" xfId="0" applyFont="1" applyFill="1" applyBorder="1" applyAlignment="1">
      <alignment horizontal="center" vertical="center" wrapText="1"/>
    </xf>
    <xf numFmtId="0" fontId="23" fillId="12" borderId="6" xfId="0" applyFont="1" applyFill="1" applyBorder="1" applyAlignment="1">
      <alignment horizontal="center" vertical="center" wrapText="1"/>
    </xf>
    <xf numFmtId="0" fontId="23" fillId="12" borderId="6" xfId="0" applyFont="1" applyFill="1" applyBorder="1" applyAlignment="1">
      <alignment horizontal="left" vertical="center" wrapText="1"/>
    </xf>
    <xf numFmtId="15" fontId="23" fillId="12" borderId="6" xfId="0" applyNumberFormat="1" applyFont="1" applyFill="1" applyBorder="1" applyAlignment="1">
      <alignment horizontal="center" vertical="center" wrapText="1"/>
    </xf>
    <xf numFmtId="0" fontId="14" fillId="0" borderId="7"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7" xfId="0" applyFont="1" applyBorder="1" applyAlignment="1">
      <alignment vertical="center" wrapText="1"/>
    </xf>
    <xf numFmtId="0" fontId="15" fillId="0" borderId="6" xfId="0" applyFont="1" applyBorder="1" applyAlignment="1">
      <alignment horizontal="center" vertical="center" wrapText="1"/>
    </xf>
    <xf numFmtId="0" fontId="15" fillId="0" borderId="6" xfId="0" applyFont="1" applyBorder="1" applyAlignment="1">
      <alignment vertical="center" wrapText="1"/>
    </xf>
    <xf numFmtId="0" fontId="14" fillId="12" borderId="6" xfId="0" applyFont="1" applyFill="1" applyBorder="1" applyAlignment="1">
      <alignment horizontal="center" vertical="center" wrapText="1"/>
    </xf>
    <xf numFmtId="0" fontId="15" fillId="12" borderId="6" xfId="0" applyFont="1" applyFill="1" applyBorder="1" applyAlignment="1">
      <alignment horizontal="center" vertical="center" wrapText="1"/>
    </xf>
    <xf numFmtId="0" fontId="15" fillId="12" borderId="6" xfId="0" applyFont="1" applyFill="1" applyBorder="1" applyAlignment="1">
      <alignment vertical="center" wrapText="1"/>
    </xf>
    <xf numFmtId="15" fontId="15" fillId="0" borderId="6" xfId="0" applyNumberFormat="1" applyFont="1" applyBorder="1" applyAlignment="1">
      <alignment horizontal="center" vertical="center" wrapText="1"/>
    </xf>
    <xf numFmtId="0" fontId="14" fillId="0" borderId="0" xfId="0" applyFont="1" applyAlignment="1">
      <alignment horizontal="center" vertical="center" wrapText="1"/>
    </xf>
    <xf numFmtId="0" fontId="9" fillId="0" borderId="29" xfId="0" applyFont="1" applyBorder="1" applyAlignment="1">
      <alignment horizontal="right" vertical="center" wrapText="1"/>
    </xf>
    <xf numFmtId="0" fontId="15" fillId="0" borderId="0" xfId="0" applyFont="1" applyAlignment="1">
      <alignment horizontal="right" vertical="center" wrapText="1"/>
    </xf>
    <xf numFmtId="178" fontId="15" fillId="0" borderId="1" xfId="0" applyNumberFormat="1" applyFont="1" applyBorder="1" applyAlignment="1">
      <alignment horizontal="right" vertical="center" wrapText="1"/>
    </xf>
    <xf numFmtId="0" fontId="15" fillId="0" borderId="1" xfId="0" applyFont="1" applyBorder="1" applyAlignment="1">
      <alignment horizontal="right" vertical="center" wrapText="1"/>
    </xf>
    <xf numFmtId="43" fontId="15" fillId="0" borderId="1" xfId="0" applyNumberFormat="1" applyFont="1" applyBorder="1" applyAlignment="1">
      <alignment horizontal="right" vertical="center" wrapText="1"/>
    </xf>
    <xf numFmtId="3" fontId="23" fillId="12" borderId="6" xfId="0" applyNumberFormat="1" applyFont="1" applyFill="1" applyBorder="1" applyAlignment="1">
      <alignment horizontal="right" vertical="center" wrapText="1"/>
    </xf>
    <xf numFmtId="9" fontId="23" fillId="12" borderId="6" xfId="0" applyNumberFormat="1" applyFont="1" applyFill="1" applyBorder="1" applyAlignment="1">
      <alignment horizontal="right" vertical="center" wrapText="1"/>
    </xf>
    <xf numFmtId="4" fontId="23" fillId="12" borderId="6" xfId="0" applyNumberFormat="1" applyFont="1" applyFill="1" applyBorder="1" applyAlignment="1">
      <alignment horizontal="right" vertical="center" wrapText="1"/>
    </xf>
    <xf numFmtId="178" fontId="15" fillId="0" borderId="7" xfId="0" applyNumberFormat="1" applyFont="1" applyBorder="1" applyAlignment="1">
      <alignment horizontal="right" vertical="center" wrapText="1"/>
    </xf>
    <xf numFmtId="0" fontId="15" fillId="0" borderId="7" xfId="0" applyFont="1" applyBorder="1" applyAlignment="1">
      <alignment horizontal="right" vertical="center" wrapText="1"/>
    </xf>
    <xf numFmtId="43" fontId="15" fillId="0" borderId="7" xfId="0" applyNumberFormat="1" applyFont="1" applyBorder="1" applyAlignment="1">
      <alignment horizontal="right" vertical="center" wrapText="1"/>
    </xf>
    <xf numFmtId="178" fontId="15" fillId="0" borderId="6" xfId="0" applyNumberFormat="1" applyFont="1" applyBorder="1" applyAlignment="1">
      <alignment horizontal="right" vertical="center" wrapText="1"/>
    </xf>
    <xf numFmtId="9" fontId="15" fillId="0" borderId="6" xfId="0" applyNumberFormat="1" applyFont="1" applyBorder="1" applyAlignment="1">
      <alignment horizontal="right" vertical="center" wrapText="1"/>
    </xf>
    <xf numFmtId="43" fontId="15" fillId="0" borderId="6" xfId="0" applyNumberFormat="1" applyFont="1" applyBorder="1" applyAlignment="1">
      <alignment horizontal="right" vertical="center" wrapText="1"/>
    </xf>
    <xf numFmtId="178" fontId="15" fillId="12" borderId="6" xfId="0" applyNumberFormat="1" applyFont="1" applyFill="1" applyBorder="1" applyAlignment="1">
      <alignment horizontal="right" vertical="center" wrapText="1"/>
    </xf>
    <xf numFmtId="9" fontId="15" fillId="12" borderId="6" xfId="0" applyNumberFormat="1" applyFont="1" applyFill="1" applyBorder="1" applyAlignment="1">
      <alignment horizontal="right" vertical="center" wrapText="1"/>
    </xf>
    <xf numFmtId="43" fontId="15" fillId="12" borderId="6" xfId="0" applyNumberFormat="1" applyFont="1" applyFill="1" applyBorder="1" applyAlignment="1">
      <alignment horizontal="right" vertical="center" wrapText="1"/>
    </xf>
    <xf numFmtId="0" fontId="25" fillId="0" borderId="0" xfId="0" applyFont="1" applyAlignment="1">
      <alignment horizontal="center" vertical="center" wrapText="1"/>
    </xf>
    <xf numFmtId="0" fontId="9" fillId="0" borderId="41" xfId="0" applyFont="1" applyBorder="1" applyAlignment="1">
      <alignment horizontal="center" vertical="center" wrapText="1"/>
    </xf>
    <xf numFmtId="0" fontId="15" fillId="12" borderId="0" xfId="0" applyFont="1" applyFill="1" applyBorder="1" applyAlignment="1">
      <alignment horizontal="left" vertical="center" wrapText="1"/>
    </xf>
    <xf numFmtId="0" fontId="15" fillId="12" borderId="0" xfId="0" applyFont="1" applyFill="1" applyBorder="1" applyAlignment="1">
      <alignment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7" fillId="13" borderId="11" xfId="0" applyFont="1" applyFill="1" applyBorder="1" applyAlignment="1">
      <alignment horizontal="center" vertical="center" wrapText="1"/>
    </xf>
    <xf numFmtId="0" fontId="27" fillId="13" borderId="14" xfId="0" applyFont="1" applyFill="1" applyBorder="1" applyAlignment="1">
      <alignment horizontal="center" vertical="center" wrapText="1"/>
    </xf>
    <xf numFmtId="0" fontId="27" fillId="13" borderId="13" xfId="0" applyFont="1" applyFill="1" applyBorder="1" applyAlignment="1">
      <alignment horizontal="center" vertical="center" wrapText="1"/>
    </xf>
    <xf numFmtId="0" fontId="27" fillId="13" borderId="13" xfId="0" applyFont="1" applyFill="1" applyBorder="1" applyAlignment="1">
      <alignment horizontal="center" vertical="center"/>
    </xf>
    <xf numFmtId="0" fontId="3" fillId="0" borderId="68" xfId="0" applyFont="1" applyBorder="1"/>
    <xf numFmtId="0" fontId="3" fillId="0" borderId="69" xfId="0" applyFont="1" applyBorder="1"/>
    <xf numFmtId="49" fontId="27" fillId="0" borderId="0" xfId="0" applyNumberFormat="1" applyFont="1" applyAlignment="1">
      <alignment horizontal="center" vertical="center"/>
    </xf>
    <xf numFmtId="0" fontId="29" fillId="0" borderId="0" xfId="0" applyFont="1" applyAlignment="1">
      <alignment horizontal="center" vertical="center" wrapText="1"/>
    </xf>
    <xf numFmtId="0" fontId="26" fillId="0" borderId="0" xfId="0" applyFont="1" applyAlignment="1">
      <alignment horizontal="left" vertical="center"/>
    </xf>
    <xf numFmtId="0" fontId="27" fillId="14" borderId="2" xfId="0" applyFont="1" applyFill="1" applyBorder="1" applyAlignment="1">
      <alignment horizontal="center" vertical="center"/>
    </xf>
    <xf numFmtId="0" fontId="27" fillId="14" borderId="3" xfId="0" applyFont="1" applyFill="1" applyBorder="1" applyAlignment="1">
      <alignment vertical="center"/>
    </xf>
    <xf numFmtId="0" fontId="27" fillId="14" borderId="3" xfId="0" applyFont="1" applyFill="1" applyBorder="1" applyAlignment="1">
      <alignment horizontal="center" vertical="center" wrapText="1"/>
    </xf>
    <xf numFmtId="0" fontId="27" fillId="14" borderId="3" xfId="0" applyFont="1" applyFill="1" applyBorder="1" applyAlignment="1">
      <alignment horizontal="left" vertical="center"/>
    </xf>
    <xf numFmtId="49" fontId="26" fillId="0" borderId="7" xfId="0" applyNumberFormat="1" applyFont="1" applyBorder="1" applyAlignment="1">
      <alignment horizontal="center" vertical="center" wrapText="1"/>
    </xf>
    <xf numFmtId="0" fontId="26" fillId="0" borderId="7" xfId="0" applyFont="1" applyBorder="1" applyAlignment="1">
      <alignment horizontal="center" vertical="center" wrapText="1"/>
    </xf>
    <xf numFmtId="0" fontId="26" fillId="0" borderId="7" xfId="0" applyFont="1" applyBorder="1" applyAlignment="1">
      <alignment horizontal="left" vertical="center"/>
    </xf>
    <xf numFmtId="49" fontId="26" fillId="0" borderId="6" xfId="0" applyNumberFormat="1" applyFont="1" applyBorder="1" applyAlignment="1">
      <alignment horizontal="center" vertical="center" wrapText="1"/>
    </xf>
    <xf numFmtId="0" fontId="26" fillId="0" borderId="6" xfId="0" applyFont="1" applyBorder="1" applyAlignment="1">
      <alignment horizontal="center" vertical="center" wrapText="1"/>
    </xf>
    <xf numFmtId="0" fontId="26" fillId="0" borderId="6" xfId="0" applyFont="1" applyBorder="1" applyAlignment="1">
      <alignment horizontal="left" vertical="center"/>
    </xf>
    <xf numFmtId="0" fontId="30" fillId="14" borderId="2" xfId="0" applyFont="1" applyFill="1" applyBorder="1" applyAlignment="1">
      <alignment horizontal="center" vertical="center"/>
    </xf>
    <xf numFmtId="0" fontId="26" fillId="14" borderId="70" xfId="0" applyFont="1" applyFill="1" applyBorder="1" applyAlignment="1">
      <alignment horizontal="center" vertical="center" wrapText="1"/>
    </xf>
    <xf numFmtId="0" fontId="26" fillId="14" borderId="70" xfId="0" applyFont="1" applyFill="1" applyBorder="1" applyAlignment="1">
      <alignment vertical="center"/>
    </xf>
    <xf numFmtId="0" fontId="26" fillId="0" borderId="64" xfId="0" applyFont="1" applyBorder="1" applyAlignment="1">
      <alignment horizontal="center" vertical="center"/>
    </xf>
    <xf numFmtId="0" fontId="26" fillId="0" borderId="70" xfId="0" applyFont="1" applyBorder="1" applyAlignment="1">
      <alignment horizontal="center" vertical="center" wrapText="1"/>
    </xf>
    <xf numFmtId="0" fontId="26" fillId="0" borderId="70" xfId="0" applyFont="1" applyBorder="1" applyAlignment="1">
      <alignment vertical="center"/>
    </xf>
    <xf numFmtId="0" fontId="3" fillId="0" borderId="18" xfId="0" applyFont="1" applyBorder="1"/>
    <xf numFmtId="0" fontId="26" fillId="0" borderId="0" xfId="0" applyFont="1" applyAlignment="1">
      <alignment vertical="center"/>
    </xf>
    <xf numFmtId="0" fontId="3" fillId="0" borderId="35" xfId="0" applyFont="1" applyBorder="1"/>
    <xf numFmtId="0" fontId="26" fillId="0" borderId="71" xfId="0" applyFont="1" applyBorder="1" applyAlignment="1">
      <alignment vertical="center"/>
    </xf>
    <xf numFmtId="0" fontId="31" fillId="0" borderId="64" xfId="0" applyFont="1" applyBorder="1" applyAlignment="1">
      <alignment horizontal="center" vertical="center"/>
    </xf>
    <xf numFmtId="0" fontId="31" fillId="0" borderId="0" xfId="0" applyFont="1" applyAlignment="1">
      <alignment horizontal="center" vertical="center"/>
    </xf>
    <xf numFmtId="0" fontId="27" fillId="15" borderId="2" xfId="0" applyFont="1" applyFill="1" applyBorder="1" applyAlignment="1">
      <alignment horizontal="center" vertical="center" wrapText="1"/>
    </xf>
    <xf numFmtId="0" fontId="27" fillId="15" borderId="1" xfId="0" applyFont="1" applyFill="1" applyBorder="1" applyAlignment="1">
      <alignment horizontal="center" vertical="center" wrapText="1"/>
    </xf>
    <xf numFmtId="0" fontId="27" fillId="15" borderId="6" xfId="0" applyFont="1" applyFill="1" applyBorder="1" applyAlignment="1">
      <alignment horizontal="center" vertical="center" wrapText="1"/>
    </xf>
    <xf numFmtId="0" fontId="26" fillId="0" borderId="1" xfId="0" applyFont="1" applyBorder="1" applyAlignment="1">
      <alignment horizontal="center" vertical="center" wrapText="1"/>
    </xf>
    <xf numFmtId="49" fontId="27" fillId="14" borderId="3" xfId="0" applyNumberFormat="1" applyFont="1" applyFill="1" applyBorder="1" applyAlignment="1">
      <alignment horizontal="center" vertical="center"/>
    </xf>
    <xf numFmtId="0" fontId="26" fillId="0" borderId="2" xfId="0" applyFont="1" applyBorder="1" applyAlignment="1">
      <alignment horizontal="center" vertical="center" wrapText="1"/>
    </xf>
    <xf numFmtId="0" fontId="27" fillId="14" borderId="70" xfId="0" applyFont="1" applyFill="1" applyBorder="1" applyAlignment="1">
      <alignment horizontal="center" vertical="center"/>
    </xf>
    <xf numFmtId="0" fontId="26" fillId="0" borderId="0" xfId="0" applyFont="1" applyAlignment="1">
      <alignment vertical="center" wrapText="1"/>
    </xf>
    <xf numFmtId="0" fontId="26" fillId="0" borderId="0" xfId="0" applyFont="1"/>
    <xf numFmtId="0" fontId="27" fillId="16" borderId="1" xfId="0" applyFont="1" applyFill="1" applyBorder="1" applyAlignment="1">
      <alignment horizontal="center" vertical="center" wrapText="1"/>
    </xf>
    <xf numFmtId="4" fontId="26" fillId="0" borderId="1" xfId="0" applyNumberFormat="1" applyFont="1" applyBorder="1" applyAlignment="1">
      <alignment horizontal="center" vertical="center" wrapText="1"/>
    </xf>
    <xf numFmtId="0" fontId="31" fillId="0" borderId="1" xfId="0" applyFont="1" applyBorder="1" applyAlignment="1">
      <alignment horizontal="center" vertical="center"/>
    </xf>
    <xf numFmtId="0" fontId="26" fillId="17" borderId="1" xfId="0" applyFont="1" applyFill="1" applyBorder="1" applyAlignment="1">
      <alignment horizontal="center" vertical="center" wrapText="1"/>
    </xf>
    <xf numFmtId="0" fontId="31" fillId="0" borderId="1" xfId="0" applyFont="1" applyBorder="1" applyAlignment="1">
      <alignment horizontal="left" vertical="center" wrapText="1"/>
    </xf>
    <xf numFmtId="4" fontId="27" fillId="14" borderId="3" xfId="0" applyNumberFormat="1" applyFont="1" applyFill="1" applyBorder="1" applyAlignment="1">
      <alignment horizontal="center" vertical="center" wrapText="1"/>
    </xf>
    <xf numFmtId="0" fontId="32" fillId="14" borderId="3" xfId="0" applyFont="1" applyFill="1" applyBorder="1" applyAlignment="1">
      <alignment horizontal="center" vertical="center"/>
    </xf>
    <xf numFmtId="0" fontId="32" fillId="14" borderId="4" xfId="0" applyFont="1" applyFill="1" applyBorder="1" applyAlignment="1">
      <alignment horizontal="left" vertical="center" wrapText="1"/>
    </xf>
    <xf numFmtId="0" fontId="27" fillId="0" borderId="0" xfId="0" applyFont="1"/>
    <xf numFmtId="4" fontId="26" fillId="0" borderId="7" xfId="0" applyNumberFormat="1" applyFont="1" applyBorder="1" applyAlignment="1">
      <alignment horizontal="center" vertical="center" wrapText="1"/>
    </xf>
    <xf numFmtId="0" fontId="31" fillId="0" borderId="7" xfId="0" applyFont="1" applyBorder="1" applyAlignment="1">
      <alignment horizontal="center" vertical="center"/>
    </xf>
    <xf numFmtId="0" fontId="26" fillId="17" borderId="7" xfId="0" applyFont="1" applyFill="1" applyBorder="1" applyAlignment="1">
      <alignment horizontal="center" vertical="center" wrapText="1"/>
    </xf>
    <xf numFmtId="0" fontId="31" fillId="0" borderId="7" xfId="0" applyFont="1" applyBorder="1" applyAlignment="1">
      <alignment horizontal="left" vertical="center" wrapText="1"/>
    </xf>
    <xf numFmtId="4" fontId="26" fillId="0" borderId="6" xfId="0" applyNumberFormat="1" applyFont="1" applyBorder="1" applyAlignment="1">
      <alignment horizontal="center" vertical="center" wrapText="1"/>
    </xf>
    <xf numFmtId="0" fontId="31" fillId="0" borderId="6" xfId="0" applyFont="1" applyBorder="1" applyAlignment="1">
      <alignment horizontal="center" vertical="center"/>
    </xf>
    <xf numFmtId="0" fontId="26" fillId="17" borderId="6" xfId="0" applyFont="1" applyFill="1" applyBorder="1" applyAlignment="1">
      <alignment horizontal="center" vertical="center" wrapText="1"/>
    </xf>
    <xf numFmtId="0" fontId="31" fillId="0" borderId="6" xfId="0" applyFont="1" applyBorder="1" applyAlignment="1">
      <alignment horizontal="left" vertical="center" wrapText="1"/>
    </xf>
    <xf numFmtId="0" fontId="31" fillId="0" borderId="6" xfId="0" applyFont="1" applyBorder="1" applyAlignment="1">
      <alignment horizontal="center" vertical="center" wrapText="1"/>
    </xf>
    <xf numFmtId="0" fontId="26" fillId="0" borderId="6" xfId="0" applyFont="1" applyBorder="1" applyAlignment="1">
      <alignment horizontal="center" vertical="center"/>
    </xf>
    <xf numFmtId="0" fontId="26" fillId="0" borderId="6" xfId="0" applyFont="1" applyBorder="1" applyAlignment="1">
      <alignment horizontal="left" vertical="center" wrapText="1"/>
    </xf>
    <xf numFmtId="0" fontId="26" fillId="0" borderId="0" xfId="0" applyFont="1" applyAlignment="1">
      <alignment horizontal="left" wrapText="1"/>
    </xf>
    <xf numFmtId="0" fontId="26" fillId="0" borderId="6" xfId="0" applyFont="1" applyBorder="1" applyAlignment="1">
      <alignment vertical="center" wrapText="1"/>
    </xf>
    <xf numFmtId="4" fontId="26" fillId="14" borderId="70" xfId="0" applyNumberFormat="1" applyFont="1" applyFill="1" applyBorder="1" applyAlignment="1">
      <alignment vertical="center"/>
    </xf>
    <xf numFmtId="0" fontId="26" fillId="14" borderId="39" xfId="0" applyFont="1" applyFill="1" applyBorder="1" applyAlignment="1">
      <alignment vertical="center"/>
    </xf>
    <xf numFmtId="4" fontId="26" fillId="0" borderId="70" xfId="0" applyNumberFormat="1" applyFont="1" applyBorder="1" applyAlignment="1">
      <alignment vertical="center"/>
    </xf>
    <xf numFmtId="0" fontId="26" fillId="0" borderId="39" xfId="0" applyFont="1" applyBorder="1" applyAlignment="1">
      <alignment vertical="center"/>
    </xf>
    <xf numFmtId="0" fontId="26" fillId="0" borderId="30" xfId="0" applyFont="1" applyBorder="1" applyAlignment="1">
      <alignment vertical="center"/>
    </xf>
    <xf numFmtId="0" fontId="26" fillId="0" borderId="37" xfId="0" applyFont="1" applyBorder="1" applyAlignment="1">
      <alignment vertical="center"/>
    </xf>
    <xf numFmtId="4" fontId="26" fillId="0" borderId="0" xfId="0" applyNumberFormat="1" applyFont="1" applyAlignment="1">
      <alignment vertical="center"/>
    </xf>
    <xf numFmtId="3" fontId="26" fillId="0" borderId="70" xfId="0" applyNumberFormat="1" applyFont="1" applyBorder="1" applyAlignment="1">
      <alignment vertical="center"/>
    </xf>
    <xf numFmtId="0" fontId="26" fillId="0" borderId="0" xfId="0" applyFont="1" applyAlignment="1">
      <alignment horizontal="center" vertical="center"/>
    </xf>
    <xf numFmtId="0" fontId="27" fillId="0" borderId="0" xfId="0" applyFont="1" applyAlignment="1">
      <alignment horizontal="center" vertical="center"/>
    </xf>
    <xf numFmtId="0" fontId="26" fillId="0" borderId="0" xfId="0" applyFont="1" applyAlignment="1">
      <alignment horizontal="center"/>
    </xf>
    <xf numFmtId="0" fontId="32" fillId="14" borderId="2" xfId="0" applyFont="1" applyFill="1" applyBorder="1" applyAlignment="1">
      <alignment horizontal="center" vertical="center"/>
    </xf>
    <xf numFmtId="0" fontId="27" fillId="14" borderId="0" xfId="0" applyFont="1" applyFill="1" applyBorder="1" applyAlignment="1">
      <alignment horizontal="center" vertical="center" wrapText="1"/>
    </xf>
    <xf numFmtId="0" fontId="27" fillId="14" borderId="0" xfId="0" applyFont="1" applyFill="1" applyBorder="1" applyAlignment="1">
      <alignment horizontal="center" vertical="center"/>
    </xf>
    <xf numFmtId="0" fontId="27" fillId="14" borderId="70" xfId="0" applyFont="1" applyFill="1" applyBorder="1" applyAlignment="1">
      <alignment vertical="center"/>
    </xf>
    <xf numFmtId="0" fontId="27" fillId="14" borderId="3" xfId="0" applyFont="1" applyFill="1" applyBorder="1" applyAlignment="1">
      <alignment horizontal="center" vertical="center"/>
    </xf>
    <xf numFmtId="4" fontId="27" fillId="14" borderId="0" xfId="0" applyNumberFormat="1" applyFont="1" applyFill="1" applyBorder="1" applyAlignment="1">
      <alignment horizontal="center" vertical="center"/>
    </xf>
    <xf numFmtId="0" fontId="27" fillId="14" borderId="30" xfId="0" applyFont="1" applyFill="1" applyBorder="1" applyAlignment="1">
      <alignment horizontal="center" vertical="center"/>
    </xf>
    <xf numFmtId="0" fontId="27" fillId="14" borderId="4" xfId="0" applyFont="1" applyFill="1" applyBorder="1" applyAlignment="1">
      <alignment vertical="center"/>
    </xf>
    <xf numFmtId="0" fontId="26" fillId="0" borderId="0" xfId="0" applyFont="1" applyAlignment="1">
      <alignment horizontal="right" vertical="center"/>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3" xfId="0" applyFont="1" applyBorder="1" applyAlignment="1">
      <alignment vertical="center"/>
    </xf>
    <xf numFmtId="0" fontId="26" fillId="0" borderId="70" xfId="0" applyFont="1" applyBorder="1" applyAlignment="1">
      <alignment horizontal="center" vertical="center"/>
    </xf>
    <xf numFmtId="0" fontId="27" fillId="14" borderId="4" xfId="0" applyFont="1" applyFill="1" applyBorder="1" applyAlignment="1">
      <alignment horizontal="center" vertical="center"/>
    </xf>
    <xf numFmtId="0" fontId="27" fillId="0" borderId="0" xfId="0" applyFont="1" applyAlignment="1">
      <alignment horizontal="center"/>
    </xf>
    <xf numFmtId="4" fontId="26" fillId="0" borderId="3" xfId="0" applyNumberFormat="1" applyFont="1" applyBorder="1" applyAlignment="1">
      <alignment vertical="center"/>
    </xf>
    <xf numFmtId="0" fontId="26" fillId="0" borderId="4" xfId="0" applyFont="1" applyBorder="1" applyAlignment="1">
      <alignment vertical="center"/>
    </xf>
    <xf numFmtId="0" fontId="26" fillId="0" borderId="18" xfId="0" applyFont="1" applyBorder="1" applyAlignment="1">
      <alignment horizontal="center" vertical="center"/>
    </xf>
    <xf numFmtId="0" fontId="26" fillId="0" borderId="35" xfId="0" applyFont="1" applyBorder="1" applyAlignment="1">
      <alignment horizontal="center" vertical="center"/>
    </xf>
    <xf numFmtId="0" fontId="26" fillId="0" borderId="71" xfId="0" applyFont="1" applyBorder="1" applyAlignment="1">
      <alignment horizontal="center" vertical="center"/>
    </xf>
    <xf numFmtId="0" fontId="26" fillId="14" borderId="3" xfId="0" applyFont="1" applyFill="1" applyBorder="1"/>
    <xf numFmtId="0" fontId="27" fillId="14" borderId="3" xfId="0" applyFont="1" applyFill="1" applyBorder="1" applyAlignment="1">
      <alignment horizontal="center"/>
    </xf>
    <xf numFmtId="4" fontId="26" fillId="0" borderId="71" xfId="0" applyNumberFormat="1" applyFont="1" applyBorder="1" applyAlignment="1">
      <alignment vertical="center"/>
    </xf>
    <xf numFmtId="0" fontId="26" fillId="14" borderId="4" xfId="0" applyFont="1" applyFill="1" applyBorder="1"/>
    <xf numFmtId="4" fontId="26" fillId="0" borderId="0" xfId="0" applyNumberFormat="1" applyFont="1"/>
    <xf numFmtId="0" fontId="33" fillId="0" borderId="0" xfId="0" applyFont="1" applyAlignment="1">
      <alignment horizontal="center" wrapText="1"/>
    </xf>
    <xf numFmtId="0" fontId="34" fillId="0" borderId="0" xfId="0" applyFont="1" applyAlignment="1">
      <alignment horizontal="center" wrapText="1"/>
    </xf>
    <xf numFmtId="0" fontId="35" fillId="0" borderId="0" xfId="0" applyFont="1" applyAlignment="1">
      <alignment horizontal="center" wrapText="1"/>
    </xf>
    <xf numFmtId="0" fontId="33" fillId="0" borderId="0" xfId="0" applyFont="1" applyAlignment="1">
      <alignment horizontal="left" wrapText="1"/>
    </xf>
    <xf numFmtId="0" fontId="34" fillId="18" borderId="1" xfId="0" applyFont="1" applyFill="1" applyBorder="1" applyAlignment="1">
      <alignment horizontal="center" vertical="center" wrapText="1"/>
    </xf>
    <xf numFmtId="0" fontId="34" fillId="18" borderId="3" xfId="0" applyFont="1" applyFill="1" applyBorder="1" applyAlignment="1">
      <alignment horizontal="center" vertical="center" wrapText="1"/>
    </xf>
    <xf numFmtId="0" fontId="34" fillId="18" borderId="5" xfId="0" applyFont="1" applyFill="1" applyBorder="1" applyAlignment="1">
      <alignment horizontal="center" vertical="center" wrapText="1"/>
    </xf>
    <xf numFmtId="0" fontId="33" fillId="0" borderId="6"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37"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37" xfId="0" applyFont="1" applyBorder="1" applyAlignment="1">
      <alignment horizontal="center" vertical="center" wrapText="1"/>
    </xf>
    <xf numFmtId="0" fontId="33" fillId="0" borderId="30" xfId="0" applyFont="1" applyBorder="1" applyAlignment="1">
      <alignment horizontal="center" vertical="center" wrapText="1"/>
    </xf>
    <xf numFmtId="0" fontId="34" fillId="15" borderId="3" xfId="0" applyFont="1" applyFill="1" applyBorder="1" applyAlignment="1">
      <alignment horizontal="center" vertical="center" wrapText="1"/>
    </xf>
    <xf numFmtId="0" fontId="34" fillId="15" borderId="5" xfId="0" applyFont="1" applyFill="1" applyBorder="1" applyAlignment="1">
      <alignment horizontal="center" vertical="center" wrapText="1"/>
    </xf>
    <xf numFmtId="0" fontId="18" fillId="18" borderId="37" xfId="0" applyFont="1" applyFill="1" applyBorder="1" applyAlignment="1">
      <alignment horizontal="center" vertical="center" wrapText="1"/>
    </xf>
    <xf numFmtId="0" fontId="18" fillId="15" borderId="37" xfId="0" applyFont="1" applyFill="1" applyBorder="1" applyAlignment="1">
      <alignment horizontal="center" vertical="center" wrapText="1"/>
    </xf>
    <xf numFmtId="0" fontId="25" fillId="0" borderId="1" xfId="0" applyFont="1" applyBorder="1" applyAlignment="1">
      <alignment horizontal="center" vertical="center" wrapText="1"/>
    </xf>
    <xf numFmtId="0" fontId="36" fillId="0" borderId="64" xfId="0" applyFont="1" applyBorder="1" applyAlignment="1">
      <alignment horizontal="center" vertical="center" wrapText="1"/>
    </xf>
    <xf numFmtId="0" fontId="33" fillId="0" borderId="0" xfId="0" applyFont="1"/>
    <xf numFmtId="0" fontId="33" fillId="0" borderId="0" xfId="0" applyFont="1" applyAlignment="1">
      <alignment vertical="center"/>
    </xf>
    <xf numFmtId="0" fontId="34" fillId="4" borderId="3" xfId="0" applyFont="1" applyFill="1" applyBorder="1" applyAlignment="1">
      <alignment horizontal="center" vertical="center" wrapText="1"/>
    </xf>
    <xf numFmtId="0" fontId="34" fillId="4" borderId="37" xfId="0" applyFont="1" applyFill="1" applyBorder="1" applyAlignment="1">
      <alignment horizontal="center" vertical="center" wrapText="1"/>
    </xf>
    <xf numFmtId="0" fontId="33" fillId="0" borderId="0" xfId="0" applyFont="1" applyAlignment="1">
      <alignment horizontal="center" vertical="center"/>
    </xf>
    <xf numFmtId="4" fontId="33" fillId="0" borderId="4" xfId="0" applyNumberFormat="1" applyFont="1" applyBorder="1" applyAlignment="1">
      <alignment horizontal="center" vertical="center" wrapText="1"/>
    </xf>
    <xf numFmtId="0" fontId="37" fillId="17" borderId="4" xfId="0" applyFont="1" applyFill="1" applyBorder="1" applyAlignment="1">
      <alignment horizontal="center" vertical="center" wrapText="1"/>
    </xf>
    <xf numFmtId="4" fontId="33" fillId="0" borderId="37" xfId="0" applyNumberFormat="1" applyFont="1" applyBorder="1" applyAlignment="1">
      <alignment horizontal="center" vertical="center" wrapText="1"/>
    </xf>
    <xf numFmtId="0" fontId="33" fillId="17" borderId="37" xfId="0" applyFont="1" applyFill="1" applyBorder="1" applyAlignment="1">
      <alignment horizontal="center" vertical="center" wrapText="1"/>
    </xf>
    <xf numFmtId="4" fontId="33" fillId="0" borderId="5" xfId="0" applyNumberFormat="1" applyFont="1" applyBorder="1" applyAlignment="1">
      <alignment horizontal="center" vertical="center" wrapText="1"/>
    </xf>
    <xf numFmtId="0" fontId="38" fillId="0" borderId="5"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37" xfId="0" applyFont="1" applyBorder="1" applyAlignment="1">
      <alignment horizontal="center" vertical="center" wrapText="1"/>
    </xf>
    <xf numFmtId="0" fontId="23"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3" fillId="0" borderId="0" xfId="0" applyFont="1" applyAlignment="1">
      <alignment horizontal="center" vertical="center" wrapText="1"/>
    </xf>
    <xf numFmtId="0" fontId="25" fillId="0" borderId="6"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7" xfId="0" applyFont="1" applyBorder="1" applyAlignment="1">
      <alignment horizontal="center" vertical="center" wrapText="1"/>
    </xf>
    <xf numFmtId="0" fontId="37" fillId="0" borderId="5" xfId="0" applyFont="1" applyBorder="1" applyAlignment="1">
      <alignment horizontal="center" vertical="center" wrapText="1"/>
    </xf>
    <xf numFmtId="4" fontId="37" fillId="0" borderId="37" xfId="0" applyNumberFormat="1" applyFont="1" applyBorder="1" applyAlignment="1">
      <alignment horizontal="center" vertical="center" wrapText="1"/>
    </xf>
    <xf numFmtId="0" fontId="15" fillId="0" borderId="0" xfId="0" applyFont="1" applyAlignment="1">
      <alignment vertical="center"/>
    </xf>
    <xf numFmtId="3" fontId="37" fillId="0" borderId="37" xfId="0" applyNumberFormat="1" applyFont="1" applyBorder="1" applyAlignment="1">
      <alignment horizontal="center" vertical="center" wrapText="1"/>
    </xf>
    <xf numFmtId="3" fontId="33" fillId="0" borderId="5" xfId="0" applyNumberFormat="1" applyFont="1" applyBorder="1" applyAlignment="1">
      <alignment horizontal="center" vertical="center" wrapText="1"/>
    </xf>
    <xf numFmtId="0" fontId="15" fillId="0" borderId="0" xfId="0" applyFont="1" applyAlignment="1">
      <alignment horizontal="center" wrapText="1"/>
    </xf>
    <xf numFmtId="0" fontId="33" fillId="0" borderId="71"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39" xfId="0" applyFont="1" applyBorder="1" applyAlignment="1">
      <alignment horizontal="center"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41" fillId="0" borderId="0" xfId="0" applyFont="1" applyAlignment="1">
      <alignment horizontal="center" vertical="center" wrapText="1"/>
    </xf>
    <xf numFmtId="0" fontId="26" fillId="0" borderId="10" xfId="0" applyFont="1" applyBorder="1" applyAlignment="1">
      <alignment horizontal="left" vertical="center" wrapText="1"/>
    </xf>
    <xf numFmtId="0" fontId="27" fillId="18" borderId="11" xfId="0" applyFont="1" applyFill="1" applyBorder="1" applyAlignment="1">
      <alignment horizontal="center" vertical="center" wrapText="1"/>
    </xf>
    <xf numFmtId="0" fontId="27" fillId="18" borderId="14" xfId="0" applyFont="1" applyFill="1" applyBorder="1" applyAlignment="1">
      <alignment horizontal="center" vertical="center" wrapText="1"/>
    </xf>
    <xf numFmtId="0" fontId="27" fillId="18" borderId="13" xfId="0" applyFont="1" applyFill="1" applyBorder="1" applyAlignment="1">
      <alignment horizontal="center" vertical="center" wrapText="1"/>
    </xf>
    <xf numFmtId="0" fontId="42" fillId="18" borderId="13" xfId="0" applyFont="1" applyFill="1" applyBorder="1" applyAlignment="1">
      <alignment horizontal="center" vertical="center" wrapText="1"/>
    </xf>
    <xf numFmtId="49" fontId="26" fillId="0" borderId="46" xfId="0" applyNumberFormat="1" applyFont="1" applyBorder="1" applyAlignment="1">
      <alignment horizontal="center" vertical="center" wrapText="1"/>
    </xf>
    <xf numFmtId="0" fontId="26" fillId="0" borderId="5" xfId="0" applyFont="1" applyBorder="1" applyAlignment="1">
      <alignment horizontal="left" vertical="center" wrapText="1"/>
    </xf>
    <xf numFmtId="0" fontId="3" fillId="0" borderId="46" xfId="0" applyFont="1" applyBorder="1"/>
    <xf numFmtId="0" fontId="3" fillId="0" borderId="25" xfId="0" applyFont="1" applyBorder="1"/>
    <xf numFmtId="49" fontId="43" fillId="0" borderId="26" xfId="0" applyNumberFormat="1" applyFont="1" applyBorder="1" applyAlignment="1">
      <alignment horizontal="center" vertical="center" wrapText="1"/>
    </xf>
    <xf numFmtId="0" fontId="43" fillId="0" borderId="6" xfId="0" applyFont="1" applyBorder="1" applyAlignment="1">
      <alignment horizontal="center" vertical="center" wrapText="1"/>
    </xf>
    <xf numFmtId="0" fontId="15" fillId="0" borderId="72" xfId="0" applyFont="1" applyBorder="1" applyAlignment="1">
      <alignment horizontal="center" vertical="center" wrapText="1"/>
    </xf>
    <xf numFmtId="0" fontId="15" fillId="0" borderId="7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5" xfId="0" applyFont="1" applyBorder="1" applyAlignment="1">
      <alignment horizontal="center" vertical="center" wrapText="1"/>
    </xf>
    <xf numFmtId="0" fontId="15" fillId="0" borderId="76" xfId="0" applyFont="1" applyBorder="1" applyAlignment="1">
      <alignment vertical="center" wrapText="1"/>
    </xf>
    <xf numFmtId="0" fontId="15" fillId="0" borderId="77" xfId="0" applyFont="1" applyBorder="1" applyAlignment="1">
      <alignment horizontal="center" vertical="center" wrapText="1"/>
    </xf>
    <xf numFmtId="0" fontId="26" fillId="0" borderId="0" xfId="0" applyFont="1" applyAlignment="1">
      <alignment horizontal="left" vertical="center" wrapText="1"/>
    </xf>
    <xf numFmtId="0" fontId="27" fillId="18" borderId="78" xfId="0" applyFont="1" applyFill="1" applyBorder="1" applyAlignment="1">
      <alignment horizontal="center" vertical="center" wrapText="1"/>
    </xf>
    <xf numFmtId="0" fontId="26" fillId="0" borderId="1" xfId="0" applyFont="1" applyBorder="1" applyAlignment="1">
      <alignment horizontal="left" vertical="center" wrapText="1"/>
    </xf>
    <xf numFmtId="0" fontId="43" fillId="0" borderId="6" xfId="0" applyFont="1" applyBorder="1" applyAlignment="1">
      <alignment horizontal="left" vertical="center" wrapText="1"/>
    </xf>
    <xf numFmtId="0" fontId="43" fillId="0" borderId="2" xfId="0" applyFont="1" applyBorder="1" applyAlignment="1">
      <alignment horizontal="center" vertical="center" wrapText="1"/>
    </xf>
    <xf numFmtId="0" fontId="43" fillId="0" borderId="6" xfId="0" applyFont="1" applyBorder="1" applyAlignment="1">
      <alignment vertical="center" wrapText="1"/>
    </xf>
    <xf numFmtId="0" fontId="15" fillId="0" borderId="73" xfId="0" applyFont="1" applyBorder="1" applyAlignment="1">
      <alignment horizontal="left" vertical="center" wrapText="1"/>
    </xf>
    <xf numFmtId="0" fontId="15" fillId="0" borderId="0" xfId="0" applyFont="1" applyAlignment="1">
      <alignment horizontal="left" vertical="center" wrapText="1"/>
    </xf>
    <xf numFmtId="0" fontId="15" fillId="0" borderId="75" xfId="0" applyFont="1" applyBorder="1" applyAlignment="1">
      <alignment horizontal="left" vertical="center" wrapText="1"/>
    </xf>
    <xf numFmtId="0" fontId="15" fillId="0" borderId="77" xfId="0" applyFont="1" applyBorder="1" applyAlignment="1">
      <alignment horizontal="left" vertical="center" wrapText="1"/>
    </xf>
    <xf numFmtId="0" fontId="13" fillId="0" borderId="0" xfId="0" applyFont="1" applyAlignment="1">
      <alignment vertical="center" wrapText="1"/>
    </xf>
    <xf numFmtId="0" fontId="44" fillId="0" borderId="0" xfId="0" applyFont="1" applyAlignment="1">
      <alignment vertical="center" wrapText="1"/>
    </xf>
    <xf numFmtId="0" fontId="44" fillId="0" borderId="0" xfId="0" applyFont="1" applyAlignment="1">
      <alignment horizontal="center" vertical="center" wrapText="1"/>
    </xf>
    <xf numFmtId="0" fontId="45" fillId="17" borderId="6" xfId="0" applyFont="1" applyFill="1" applyBorder="1" applyAlignment="1">
      <alignment horizontal="left" vertical="center" wrapText="1"/>
    </xf>
    <xf numFmtId="0" fontId="36" fillId="17" borderId="6" xfId="0" applyFont="1" applyFill="1" applyBorder="1" applyAlignment="1">
      <alignment horizontal="left"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4" borderId="10" xfId="0" applyFont="1" applyFill="1" applyBorder="1" applyAlignment="1">
      <alignment horizontal="left" vertical="center" wrapText="1"/>
    </xf>
    <xf numFmtId="0" fontId="49" fillId="18" borderId="11" xfId="0" applyFont="1" applyFill="1" applyBorder="1" applyAlignment="1">
      <alignment horizontal="center" vertical="center" wrapText="1"/>
    </xf>
    <xf numFmtId="0" fontId="50" fillId="18" borderId="14" xfId="0" applyFont="1" applyFill="1" applyBorder="1" applyAlignment="1">
      <alignment horizontal="center" vertical="center" wrapText="1"/>
    </xf>
    <xf numFmtId="0" fontId="49" fillId="18" borderId="13" xfId="0" applyFont="1" applyFill="1" applyBorder="1" applyAlignment="1">
      <alignment horizontal="center" vertical="center" wrapText="1"/>
    </xf>
    <xf numFmtId="49" fontId="51" fillId="18" borderId="24" xfId="0" applyNumberFormat="1" applyFont="1" applyFill="1" applyBorder="1" applyAlignment="1">
      <alignment horizontal="center" vertical="center" wrapText="1"/>
    </xf>
    <xf numFmtId="0" fontId="51" fillId="18" borderId="24" xfId="0" applyFont="1" applyFill="1" applyBorder="1" applyAlignment="1">
      <alignment horizontal="center" vertical="center" wrapText="1"/>
    </xf>
    <xf numFmtId="0" fontId="51" fillId="18" borderId="25" xfId="0" applyFont="1" applyFill="1" applyBorder="1" applyAlignment="1">
      <alignment horizontal="center" vertical="center" wrapText="1"/>
    </xf>
    <xf numFmtId="0" fontId="51" fillId="18" borderId="7" xfId="0" applyFont="1" applyFill="1" applyBorder="1" applyAlignment="1">
      <alignment horizontal="center" vertical="center" wrapText="1"/>
    </xf>
    <xf numFmtId="0" fontId="51" fillId="18" borderId="7" xfId="0" applyFont="1" applyFill="1" applyBorder="1" applyAlignment="1">
      <alignment horizontal="left" vertical="center" wrapText="1"/>
    </xf>
    <xf numFmtId="49" fontId="51" fillId="18" borderId="47" xfId="0" applyNumberFormat="1" applyFont="1" applyFill="1" applyBorder="1" applyAlignment="1">
      <alignment horizontal="center" vertical="center" wrapText="1"/>
    </xf>
    <xf numFmtId="0" fontId="51" fillId="18" borderId="47" xfId="0" applyFont="1" applyFill="1" applyBorder="1" applyAlignment="1">
      <alignment horizontal="center" vertical="center" wrapText="1"/>
    </xf>
    <xf numFmtId="0" fontId="51" fillId="18" borderId="46" xfId="0" applyFont="1" applyFill="1" applyBorder="1" applyAlignment="1">
      <alignment horizontal="center" vertical="center" wrapText="1"/>
    </xf>
    <xf numFmtId="0" fontId="51" fillId="18" borderId="5" xfId="0" applyFont="1" applyFill="1" applyBorder="1" applyAlignment="1">
      <alignment horizontal="center" vertical="center" wrapText="1"/>
    </xf>
    <xf numFmtId="0" fontId="51" fillId="18" borderId="5" xfId="0" applyFont="1" applyFill="1" applyBorder="1" applyAlignment="1">
      <alignment horizontal="left" vertical="center" wrapText="1"/>
    </xf>
    <xf numFmtId="0" fontId="3" fillId="0" borderId="24" xfId="0" applyFont="1" applyBorder="1"/>
    <xf numFmtId="49" fontId="51" fillId="18" borderId="27" xfId="0" applyNumberFormat="1" applyFont="1" applyFill="1" applyBorder="1" applyAlignment="1">
      <alignment horizontal="center" vertical="center" wrapText="1"/>
    </xf>
    <xf numFmtId="0" fontId="51" fillId="18" borderId="27" xfId="0" applyFont="1" applyFill="1" applyBorder="1" applyAlignment="1">
      <alignment horizontal="center" vertical="center" wrapText="1"/>
    </xf>
    <xf numFmtId="0" fontId="51" fillId="18" borderId="62" xfId="0" applyFont="1" applyFill="1" applyBorder="1" applyAlignment="1">
      <alignment horizontal="center" vertical="center" wrapText="1"/>
    </xf>
    <xf numFmtId="0" fontId="51" fillId="18" borderId="1" xfId="0" applyFont="1" applyFill="1" applyBorder="1" applyAlignment="1">
      <alignment horizontal="center" vertical="center" wrapText="1"/>
    </xf>
    <xf numFmtId="0" fontId="51" fillId="18" borderId="1" xfId="0" applyFont="1" applyFill="1" applyBorder="1" applyAlignment="1">
      <alignment horizontal="left" vertical="center" wrapText="1"/>
    </xf>
    <xf numFmtId="0" fontId="52" fillId="0" borderId="0" xfId="0" applyFont="1" applyAlignment="1">
      <alignment vertical="center" wrapText="1"/>
    </xf>
    <xf numFmtId="0" fontId="52" fillId="0" borderId="73" xfId="0" applyFont="1" applyBorder="1" applyAlignment="1">
      <alignment horizontal="center" vertical="center" wrapText="1"/>
    </xf>
    <xf numFmtId="0" fontId="43" fillId="0" borderId="10" xfId="0" applyFont="1" applyBorder="1" applyAlignment="1">
      <alignment horizontal="left" vertical="center" wrapText="1"/>
    </xf>
    <xf numFmtId="0" fontId="3" fillId="0" borderId="79" xfId="0" applyFont="1" applyBorder="1"/>
    <xf numFmtId="0" fontId="52" fillId="0" borderId="75" xfId="0" applyFont="1" applyBorder="1" applyAlignment="1">
      <alignment horizontal="center" vertical="center" wrapText="1"/>
    </xf>
    <xf numFmtId="49" fontId="52" fillId="0" borderId="25" xfId="0" applyNumberFormat="1" applyFont="1" applyBorder="1" applyAlignment="1">
      <alignment horizontal="center" vertical="center" wrapText="1"/>
    </xf>
    <xf numFmtId="0" fontId="52" fillId="0" borderId="7" xfId="0" applyFont="1" applyBorder="1" applyAlignment="1">
      <alignment horizontal="center" vertical="center" wrapText="1"/>
    </xf>
    <xf numFmtId="49" fontId="52" fillId="0" borderId="26" xfId="0" applyNumberFormat="1" applyFont="1" applyBorder="1" applyAlignment="1">
      <alignment horizontal="center" vertical="center" wrapText="1"/>
    </xf>
    <xf numFmtId="0" fontId="52" fillId="0" borderId="6" xfId="0" applyFont="1" applyBorder="1" applyAlignment="1">
      <alignment horizontal="center" vertical="center" wrapText="1"/>
    </xf>
    <xf numFmtId="0" fontId="51" fillId="0" borderId="6" xfId="0" applyFont="1" applyBorder="1" applyAlignment="1">
      <alignment horizontal="center" vertical="center" wrapText="1"/>
    </xf>
    <xf numFmtId="0" fontId="50" fillId="0" borderId="12" xfId="0" applyFont="1" applyBorder="1" applyAlignment="1">
      <alignment horizontal="center" vertical="center" wrapText="1"/>
    </xf>
    <xf numFmtId="0" fontId="50" fillId="15" borderId="14" xfId="0" applyFont="1" applyFill="1" applyBorder="1" applyAlignment="1">
      <alignment horizontal="center" vertical="center" wrapText="1"/>
    </xf>
    <xf numFmtId="0" fontId="49" fillId="18" borderId="14" xfId="0" applyFont="1" applyFill="1" applyBorder="1" applyAlignment="1">
      <alignment horizontal="center" vertical="center" wrapText="1"/>
    </xf>
    <xf numFmtId="0" fontId="49" fillId="0" borderId="0" xfId="0" applyFont="1" applyAlignment="1">
      <alignment horizontal="center" vertical="center" wrapText="1"/>
    </xf>
    <xf numFmtId="0" fontId="49" fillId="15" borderId="11" xfId="0" applyFont="1" applyFill="1" applyBorder="1" applyAlignment="1">
      <alignment horizontal="center" vertical="center" wrapText="1"/>
    </xf>
    <xf numFmtId="0" fontId="49" fillId="18" borderId="78" xfId="0" applyFont="1" applyFill="1" applyBorder="1" applyAlignment="1">
      <alignment horizontal="center" vertical="center" wrapText="1"/>
    </xf>
    <xf numFmtId="0" fontId="49" fillId="0" borderId="10" xfId="0" applyFont="1" applyBorder="1" applyAlignment="1">
      <alignment horizontal="center" vertical="center" wrapText="1"/>
    </xf>
    <xf numFmtId="0" fontId="49" fillId="15" borderId="6" xfId="0" applyFont="1" applyFill="1" applyBorder="1" applyAlignment="1">
      <alignment horizontal="center" vertical="center" wrapText="1"/>
    </xf>
    <xf numFmtId="0" fontId="51" fillId="18" borderId="48" xfId="0" applyFont="1" applyFill="1" applyBorder="1" applyAlignment="1">
      <alignment horizontal="center" vertical="center" wrapText="1"/>
    </xf>
    <xf numFmtId="0" fontId="51" fillId="0" borderId="0" xfId="0" applyFont="1" applyAlignment="1">
      <alignment vertical="center" wrapText="1"/>
    </xf>
    <xf numFmtId="0" fontId="51" fillId="15" borderId="6" xfId="0" applyFont="1" applyFill="1" applyBorder="1" applyAlignment="1">
      <alignment horizontal="center" vertical="center" wrapText="1"/>
    </xf>
    <xf numFmtId="0" fontId="51" fillId="15" borderId="37" xfId="0" applyFont="1" applyFill="1" applyBorder="1" applyAlignment="1">
      <alignment horizontal="center" vertical="center" wrapText="1"/>
    </xf>
    <xf numFmtId="0" fontId="51" fillId="18" borderId="36" xfId="0" applyFont="1" applyFill="1" applyBorder="1" applyAlignment="1">
      <alignment horizontal="center" vertical="center" wrapText="1"/>
    </xf>
    <xf numFmtId="0" fontId="51" fillId="15" borderId="46" xfId="0" applyFont="1" applyFill="1" applyBorder="1" applyAlignment="1">
      <alignment horizontal="center" vertical="center" wrapText="1"/>
    </xf>
    <xf numFmtId="0" fontId="51" fillId="15" borderId="5" xfId="0" applyFont="1" applyFill="1" applyBorder="1" applyAlignment="1">
      <alignment horizontal="center" vertical="center" wrapText="1"/>
    </xf>
    <xf numFmtId="0" fontId="51" fillId="18" borderId="38" xfId="0" applyFont="1" applyFill="1" applyBorder="1" applyAlignment="1">
      <alignment horizontal="center" vertical="center" wrapText="1"/>
    </xf>
    <xf numFmtId="0" fontId="51" fillId="18" borderId="63" xfId="0" applyFont="1" applyFill="1" applyBorder="1" applyAlignment="1">
      <alignment horizontal="center" vertical="center" wrapText="1"/>
    </xf>
    <xf numFmtId="0" fontId="51" fillId="15" borderId="62" xfId="0" applyFont="1" applyFill="1" applyBorder="1" applyAlignment="1">
      <alignment horizontal="center" vertical="center" wrapText="1"/>
    </xf>
    <xf numFmtId="0" fontId="51" fillId="15" borderId="1" xfId="0" applyFont="1" applyFill="1" applyBorder="1" applyAlignment="1">
      <alignment horizontal="center" vertical="center" wrapText="1"/>
    </xf>
    <xf numFmtId="0" fontId="3" fillId="0" borderId="48" xfId="0" applyFont="1" applyBorder="1"/>
    <xf numFmtId="0" fontId="3" fillId="0" borderId="36" xfId="0" applyFont="1" applyBorder="1"/>
    <xf numFmtId="1" fontId="51" fillId="18" borderId="1" xfId="0" applyNumberFormat="1" applyFont="1" applyFill="1" applyBorder="1" applyAlignment="1">
      <alignment horizontal="center" vertical="center" wrapText="1"/>
    </xf>
    <xf numFmtId="0" fontId="53" fillId="0" borderId="0" xfId="0" applyFont="1" applyAlignment="1">
      <alignment vertical="center" wrapText="1"/>
    </xf>
    <xf numFmtId="0" fontId="53" fillId="0" borderId="10" xfId="0" applyFont="1" applyBorder="1" applyAlignment="1">
      <alignment vertical="center" wrapText="1"/>
    </xf>
    <xf numFmtId="0" fontId="52" fillId="0" borderId="73" xfId="0" applyFont="1" applyBorder="1" applyAlignment="1">
      <alignment horizontal="left" vertical="center" wrapText="1"/>
    </xf>
    <xf numFmtId="0" fontId="52" fillId="0" borderId="0" xfId="0" applyFont="1" applyAlignment="1">
      <alignment horizontal="left" vertical="center" wrapText="1"/>
    </xf>
    <xf numFmtId="0" fontId="52" fillId="0" borderId="75" xfId="0" applyFont="1" applyBorder="1" applyAlignment="1">
      <alignment horizontal="left" vertical="center" wrapText="1"/>
    </xf>
    <xf numFmtId="0" fontId="42" fillId="18" borderId="14" xfId="0" applyFont="1" applyFill="1" applyBorder="1" applyAlignment="1">
      <alignment horizontal="center" vertical="center" wrapText="1"/>
    </xf>
    <xf numFmtId="0" fontId="42" fillId="0" borderId="0" xfId="0" applyFont="1" applyAlignment="1">
      <alignment horizontal="center" vertical="center" wrapText="1"/>
    </xf>
    <xf numFmtId="0" fontId="42" fillId="15" borderId="14" xfId="0" applyFont="1" applyFill="1" applyBorder="1" applyAlignment="1">
      <alignment horizontal="center" vertical="center" wrapText="1"/>
    </xf>
    <xf numFmtId="0" fontId="42" fillId="18" borderId="78" xfId="0" applyFont="1" applyFill="1" applyBorder="1" applyAlignment="1">
      <alignment horizontal="center" vertical="center" wrapText="1"/>
    </xf>
    <xf numFmtId="0" fontId="42" fillId="0" borderId="10" xfId="0" applyFont="1" applyBorder="1" applyAlignment="1">
      <alignment horizontal="center" vertical="center" wrapText="1"/>
    </xf>
    <xf numFmtId="0" fontId="42" fillId="15" borderId="78" xfId="0" applyFont="1" applyFill="1" applyBorder="1" applyAlignment="1">
      <alignment horizontal="center" vertical="center" wrapText="1"/>
    </xf>
    <xf numFmtId="0" fontId="52" fillId="0" borderId="7" xfId="0" applyFont="1" applyBorder="1" applyAlignment="1">
      <alignment horizontal="left" vertical="center" wrapText="1"/>
    </xf>
    <xf numFmtId="0" fontId="52" fillId="0" borderId="36" xfId="0" applyFont="1" applyBorder="1" applyAlignment="1">
      <alignment horizontal="center" vertical="center" wrapText="1"/>
    </xf>
    <xf numFmtId="0" fontId="52" fillId="0" borderId="71" xfId="0" applyFont="1" applyBorder="1" applyAlignment="1">
      <alignment horizontal="center" vertical="center" wrapText="1"/>
    </xf>
    <xf numFmtId="0" fontId="52" fillId="0" borderId="25" xfId="0" applyFont="1" applyBorder="1" applyAlignment="1">
      <alignment horizontal="left" vertical="center" wrapText="1"/>
    </xf>
    <xf numFmtId="0" fontId="52" fillId="0" borderId="6" xfId="0" applyFont="1" applyBorder="1" applyAlignment="1">
      <alignment horizontal="left" vertical="center" wrapText="1"/>
    </xf>
    <xf numFmtId="0" fontId="52" fillId="0" borderId="3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26" xfId="0" applyFont="1" applyBorder="1" applyAlignment="1">
      <alignment horizontal="left" vertical="center" wrapText="1"/>
    </xf>
    <xf numFmtId="0" fontId="15" fillId="0" borderId="80" xfId="0" applyFont="1" applyBorder="1" applyAlignment="1">
      <alignment vertical="center" wrapText="1"/>
    </xf>
    <xf numFmtId="0" fontId="49" fillId="15" borderId="13" xfId="0" applyFont="1" applyFill="1" applyBorder="1" applyAlignment="1">
      <alignment horizontal="center" vertical="center" wrapText="1"/>
    </xf>
    <xf numFmtId="0" fontId="49" fillId="15" borderId="69" xfId="0" applyFont="1" applyFill="1" applyBorder="1" applyAlignment="1">
      <alignment horizontal="center" vertical="center" wrapText="1"/>
    </xf>
    <xf numFmtId="0" fontId="51" fillId="15" borderId="7" xfId="0" applyFont="1" applyFill="1" applyBorder="1" applyAlignment="1">
      <alignment horizontal="center" vertical="center" wrapText="1"/>
    </xf>
    <xf numFmtId="0" fontId="51" fillId="15" borderId="7" xfId="0" applyFont="1" applyFill="1" applyBorder="1" applyAlignment="1">
      <alignment vertical="center" wrapText="1"/>
    </xf>
    <xf numFmtId="0" fontId="51" fillId="15" borderId="36" xfId="0" applyFont="1" applyFill="1" applyBorder="1" applyAlignment="1">
      <alignment horizontal="center" vertical="center" wrapText="1"/>
    </xf>
    <xf numFmtId="0" fontId="51" fillId="15" borderId="48" xfId="0" applyFont="1" applyFill="1" applyBorder="1" applyAlignment="1">
      <alignment horizontal="center" vertical="center" wrapText="1"/>
    </xf>
    <xf numFmtId="0" fontId="51" fillId="15" borderId="6" xfId="0" applyFont="1" applyFill="1" applyBorder="1" applyAlignment="1">
      <alignment vertical="center" wrapText="1"/>
    </xf>
    <xf numFmtId="0" fontId="51" fillId="15" borderId="63" xfId="0" applyFont="1" applyFill="1" applyBorder="1" applyAlignment="1">
      <alignment horizontal="center" vertical="center" wrapText="1"/>
    </xf>
    <xf numFmtId="0" fontId="51" fillId="15" borderId="23" xfId="0" applyFont="1" applyFill="1" applyBorder="1" applyAlignment="1">
      <alignment horizontal="center" vertical="center" wrapText="1"/>
    </xf>
    <xf numFmtId="0" fontId="51" fillId="15" borderId="29" xfId="0" applyFont="1" applyFill="1" applyBorder="1" applyAlignment="1">
      <alignment horizontal="center" vertical="center" wrapText="1"/>
    </xf>
    <xf numFmtId="0" fontId="51" fillId="15" borderId="29" xfId="0" applyFont="1" applyFill="1" applyBorder="1" applyAlignment="1">
      <alignment vertical="center" wrapText="1"/>
    </xf>
    <xf numFmtId="0" fontId="42" fillId="15" borderId="44" xfId="0" applyFont="1" applyFill="1" applyBorder="1" applyAlignment="1">
      <alignment horizontal="center" vertical="center" wrapText="1"/>
    </xf>
    <xf numFmtId="0" fontId="42" fillId="15" borderId="11" xfId="0" applyFont="1" applyFill="1" applyBorder="1" applyAlignment="1">
      <alignment horizontal="center" vertical="center" wrapText="1"/>
    </xf>
    <xf numFmtId="0" fontId="42" fillId="15" borderId="13" xfId="0" applyFont="1" applyFill="1" applyBorder="1" applyAlignment="1">
      <alignment horizontal="center" vertical="center" wrapText="1"/>
    </xf>
    <xf numFmtId="0" fontId="42" fillId="15" borderId="69" xfId="0" applyFont="1" applyFill="1" applyBorder="1" applyAlignment="1">
      <alignment horizontal="center" vertical="center" wrapText="1"/>
    </xf>
    <xf numFmtId="0" fontId="52" fillId="0" borderId="7" xfId="0" applyFont="1" applyBorder="1" applyAlignment="1">
      <alignment vertical="center" wrapText="1"/>
    </xf>
    <xf numFmtId="0" fontId="52" fillId="0" borderId="36" xfId="0" applyFont="1" applyBorder="1" applyAlignment="1">
      <alignment vertical="center" wrapText="1"/>
    </xf>
    <xf numFmtId="0" fontId="52" fillId="0" borderId="6" xfId="0" applyFont="1" applyBorder="1" applyAlignment="1">
      <alignment vertical="center" wrapText="1"/>
    </xf>
    <xf numFmtId="0" fontId="52" fillId="0" borderId="38" xfId="0" applyFont="1" applyBorder="1" applyAlignment="1">
      <alignment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9" fontId="2" fillId="0" borderId="6" xfId="0" applyNumberFormat="1" applyFont="1" applyBorder="1" applyAlignment="1">
      <alignment horizontal="center" vertical="center" wrapText="1"/>
    </xf>
    <xf numFmtId="0" fontId="1" fillId="0" borderId="0" xfId="0" applyFont="1" applyAlignment="1">
      <alignment horizontal="center" vertical="center"/>
    </xf>
    <xf numFmtId="0" fontId="2" fillId="0" borderId="6" xfId="0" applyFont="1" applyBorder="1" applyAlignment="1">
      <alignment horizontal="left" vertical="center"/>
    </xf>
    <xf numFmtId="9" fontId="2" fillId="0" borderId="6" xfId="0" applyNumberFormat="1" applyFont="1" applyBorder="1" applyAlignment="1">
      <alignment horizontal="center" vertical="center"/>
    </xf>
    <xf numFmtId="0" fontId="2" fillId="0" borderId="0" xfId="0" applyFont="1"/>
    <xf numFmtId="3" fontId="2" fillId="0" borderId="0" xfId="0" applyNumberFormat="1" applyFont="1"/>
    <xf numFmtId="0" fontId="4" fillId="0" borderId="6" xfId="0" applyFont="1" applyBorder="1" applyAlignment="1">
      <alignment horizontal="left" vertical="center"/>
    </xf>
    <xf numFmtId="9" fontId="1" fillId="0" borderId="6" xfId="0" applyNumberFormat="1" applyFont="1" applyBorder="1" applyAlignment="1">
      <alignment horizontal="center" vertical="center"/>
    </xf>
    <xf numFmtId="3" fontId="4" fillId="0" borderId="6" xfId="0" applyNumberFormat="1" applyFont="1" applyBorder="1" applyAlignment="1">
      <alignment horizontal="center" vertical="center"/>
    </xf>
    <xf numFmtId="9" fontId="4" fillId="0" borderId="6" xfId="0" applyNumberFormat="1" applyFont="1" applyBorder="1" applyAlignment="1">
      <alignment horizontal="center" vertical="center"/>
    </xf>
    <xf numFmtId="0" fontId="4" fillId="0" borderId="0" xfId="0" applyFont="1"/>
    <xf numFmtId="0" fontId="2" fillId="0" borderId="6" xfId="0" applyFont="1" applyBorder="1" applyAlignment="1">
      <alignment vertical="center"/>
    </xf>
    <xf numFmtId="0" fontId="2" fillId="10" borderId="0" xfId="0" applyFont="1" applyFill="1" applyBorder="1"/>
    <xf numFmtId="0" fontId="5" fillId="0" borderId="0" xfId="0" applyFont="1" applyAlignment="1">
      <alignment vertical="center"/>
    </xf>
    <xf numFmtId="0" fontId="5" fillId="0" borderId="0" xfId="0" applyFont="1"/>
    <xf numFmtId="0" fontId="5" fillId="0" borderId="0" xfId="0" applyFont="1" applyAlignment="1">
      <alignment vertical="center" wrapText="1"/>
    </xf>
    <xf numFmtId="9" fontId="1" fillId="0" borderId="0" xfId="0" applyNumberFormat="1" applyFont="1" applyAlignment="1">
      <alignment horizontal="center" vertical="center" wrapText="1"/>
    </xf>
    <xf numFmtId="0" fontId="1" fillId="0" borderId="6" xfId="0" applyFont="1" applyBorder="1" applyAlignment="1">
      <alignment horizontal="center" vertical="center" wrapText="1"/>
    </xf>
    <xf numFmtId="9" fontId="1" fillId="0" borderId="6" xfId="0" applyNumberFormat="1" applyFont="1" applyBorder="1" applyAlignment="1">
      <alignment horizontal="center" vertical="center" wrapText="1"/>
    </xf>
    <xf numFmtId="0" fontId="1" fillId="0" borderId="6" xfId="0" applyFont="1" applyBorder="1" applyAlignment="1">
      <alignment vertical="center"/>
    </xf>
    <xf numFmtId="3" fontId="54" fillId="0" borderId="6" xfId="0" applyNumberFormat="1" applyFont="1" applyBorder="1" applyAlignment="1">
      <alignment horizontal="center" vertical="center"/>
    </xf>
    <xf numFmtId="3" fontId="5" fillId="0" borderId="0" xfId="0" applyNumberFormat="1" applyFont="1" applyAlignment="1">
      <alignment horizontal="center" vertical="center"/>
    </xf>
    <xf numFmtId="10" fontId="5" fillId="0" borderId="0" xfId="0" applyNumberFormat="1" applyFont="1" applyAlignment="1">
      <alignment horizontal="center" vertical="center"/>
    </xf>
    <xf numFmtId="10" fontId="5" fillId="0" borderId="0" xfId="0" applyNumberFormat="1" applyFont="1" applyAlignment="1">
      <alignment vertical="center"/>
    </xf>
    <xf numFmtId="0" fontId="5" fillId="0" borderId="0" xfId="0" applyFont="1" applyAlignment="1">
      <alignment horizontal="center" vertical="center"/>
    </xf>
    <xf numFmtId="4" fontId="5" fillId="0" borderId="0" xfId="0" applyNumberFormat="1" applyFont="1" applyAlignment="1">
      <alignment horizontal="center" vertical="center"/>
    </xf>
    <xf numFmtId="0" fontId="5" fillId="0" borderId="0" xfId="0" applyFont="1" applyAlignment="1">
      <alignment horizontal="center"/>
    </xf>
    <xf numFmtId="0" fontId="9" fillId="0" borderId="13" xfId="0" applyFont="1" applyBorder="1" applyAlignment="1">
      <alignment horizontal="center" vertical="center"/>
    </xf>
    <xf numFmtId="0" fontId="9" fillId="9" borderId="17" xfId="0" applyFont="1" applyFill="1" applyBorder="1" applyAlignment="1">
      <alignment horizontal="center"/>
    </xf>
    <xf numFmtId="0" fontId="9" fillId="9" borderId="67" xfId="0" applyFont="1" applyFill="1" applyBorder="1" applyAlignment="1">
      <alignment horizontal="center"/>
    </xf>
    <xf numFmtId="0" fontId="9" fillId="0" borderId="78" xfId="0" applyFont="1" applyBorder="1" applyAlignment="1">
      <alignment horizontal="left"/>
    </xf>
    <xf numFmtId="0" fontId="10" fillId="5" borderId="43" xfId="0" applyFont="1" applyFill="1" applyBorder="1" applyAlignment="1">
      <alignment horizontal="center"/>
    </xf>
    <xf numFmtId="0" fontId="10" fillId="0" borderId="21" xfId="0" applyFont="1" applyBorder="1" applyAlignment="1">
      <alignment horizontal="center"/>
    </xf>
    <xf numFmtId="0" fontId="9" fillId="5" borderId="21" xfId="0" applyFont="1" applyFill="1" applyBorder="1" applyAlignment="1">
      <alignment horizontal="center"/>
    </xf>
    <xf numFmtId="0" fontId="9" fillId="10" borderId="16" xfId="0" applyFont="1" applyFill="1" applyBorder="1" applyAlignment="1">
      <alignment horizontal="left"/>
    </xf>
    <xf numFmtId="0" fontId="10" fillId="10" borderId="30" xfId="0" applyFont="1" applyFill="1" applyBorder="1" applyAlignment="1">
      <alignment horizontal="center"/>
    </xf>
    <xf numFmtId="0" fontId="10" fillId="10" borderId="5" xfId="0" applyFont="1" applyFill="1" applyBorder="1" applyAlignment="1">
      <alignment horizontal="center"/>
    </xf>
    <xf numFmtId="0" fontId="9" fillId="10" borderId="5" xfId="0" applyFont="1" applyFill="1" applyBorder="1" applyAlignment="1">
      <alignment horizontal="center"/>
    </xf>
    <xf numFmtId="0" fontId="9" fillId="0" borderId="81" xfId="0" applyFont="1" applyBorder="1"/>
    <xf numFmtId="0" fontId="10" fillId="5" borderId="82" xfId="0" applyFont="1" applyFill="1" applyBorder="1" applyAlignment="1">
      <alignment horizontal="center"/>
    </xf>
    <xf numFmtId="0" fontId="10" fillId="5" borderId="51" xfId="0" applyFont="1" applyFill="1" applyBorder="1" applyAlignment="1">
      <alignment horizontal="center"/>
    </xf>
    <xf numFmtId="0" fontId="10" fillId="0" borderId="83" xfId="0" applyFont="1" applyBorder="1"/>
    <xf numFmtId="0" fontId="10" fillId="5" borderId="4" xfId="0" applyFont="1" applyFill="1" applyBorder="1" applyAlignment="1">
      <alignment horizontal="center"/>
    </xf>
    <xf numFmtId="0" fontId="10" fillId="0" borderId="84" xfId="0" applyFont="1" applyBorder="1"/>
    <xf numFmtId="0" fontId="10" fillId="5" borderId="42" xfId="0" applyFont="1" applyFill="1" applyBorder="1" applyAlignment="1">
      <alignment horizontal="center"/>
    </xf>
    <xf numFmtId="0" fontId="10" fillId="0" borderId="16" xfId="0" applyFont="1" applyBorder="1"/>
    <xf numFmtId="0" fontId="10" fillId="0" borderId="30" xfId="0" applyFont="1" applyBorder="1" applyAlignment="1">
      <alignment horizontal="center"/>
    </xf>
    <xf numFmtId="0" fontId="10" fillId="0" borderId="5" xfId="0" applyFont="1" applyBorder="1" applyAlignment="1">
      <alignment horizontal="center"/>
    </xf>
    <xf numFmtId="0" fontId="10" fillId="0" borderId="4" xfId="0" applyFont="1" applyBorder="1" applyAlignment="1">
      <alignment horizontal="center"/>
    </xf>
    <xf numFmtId="0" fontId="9" fillId="0" borderId="78" xfId="0" applyFont="1" applyBorder="1"/>
    <xf numFmtId="0" fontId="10" fillId="5" borderId="21" xfId="0" applyFont="1" applyFill="1" applyBorder="1" applyAlignment="1">
      <alignment horizontal="center"/>
    </xf>
    <xf numFmtId="0" fontId="55" fillId="10" borderId="16" xfId="0" applyFont="1" applyFill="1" applyBorder="1"/>
    <xf numFmtId="0" fontId="56" fillId="10" borderId="30" xfId="0" applyFont="1" applyFill="1" applyBorder="1" applyAlignment="1">
      <alignment horizontal="center"/>
    </xf>
    <xf numFmtId="0" fontId="56" fillId="10" borderId="5" xfId="0" applyFont="1" applyFill="1" applyBorder="1" applyAlignment="1">
      <alignment horizontal="center"/>
    </xf>
    <xf numFmtId="0" fontId="9" fillId="0" borderId="69" xfId="0" applyFont="1" applyBorder="1" applyAlignment="1">
      <alignment horizontal="right"/>
    </xf>
    <xf numFmtId="0" fontId="9" fillId="0" borderId="34" xfId="0" applyFont="1" applyBorder="1"/>
    <xf numFmtId="0" fontId="9" fillId="0" borderId="23" xfId="0" applyFont="1" applyBorder="1"/>
    <xf numFmtId="0" fontId="20" fillId="0" borderId="0" xfId="0" applyFont="1"/>
    <xf numFmtId="17" fontId="9" fillId="9" borderId="67" xfId="0" applyNumberFormat="1" applyFont="1" applyFill="1" applyBorder="1" applyAlignment="1">
      <alignment horizontal="center"/>
    </xf>
    <xf numFmtId="0" fontId="10" fillId="5" borderId="5" xfId="0" applyFont="1" applyFill="1" applyBorder="1" applyAlignment="1">
      <alignment horizontal="center"/>
    </xf>
    <xf numFmtId="0" fontId="57" fillId="0" borderId="51" xfId="0" applyFont="1" applyBorder="1" applyAlignment="1">
      <alignment horizontal="center"/>
    </xf>
    <xf numFmtId="0" fontId="57" fillId="0" borderId="29" xfId="0" applyFont="1" applyBorder="1" applyAlignment="1">
      <alignment horizontal="center"/>
    </xf>
    <xf numFmtId="0" fontId="57" fillId="0" borderId="21" xfId="0" applyFont="1" applyBorder="1" applyAlignment="1">
      <alignment horizontal="center"/>
    </xf>
    <xf numFmtId="0" fontId="9" fillId="9" borderId="85" xfId="0" applyFont="1" applyFill="1" applyBorder="1" applyAlignment="1">
      <alignment horizontal="center"/>
    </xf>
    <xf numFmtId="0" fontId="9" fillId="9" borderId="13" xfId="0" applyFont="1" applyFill="1" applyBorder="1" applyAlignment="1">
      <alignment horizontal="center" wrapText="1"/>
    </xf>
    <xf numFmtId="0" fontId="9" fillId="9" borderId="17" xfId="0" applyFont="1" applyFill="1" applyBorder="1" applyAlignment="1">
      <alignment horizontal="center" wrapText="1"/>
    </xf>
    <xf numFmtId="0" fontId="9" fillId="9" borderId="67" xfId="0" applyFont="1" applyFill="1" applyBorder="1" applyAlignment="1">
      <alignment horizontal="center" wrapText="1"/>
    </xf>
    <xf numFmtId="0" fontId="10" fillId="0" borderId="32" xfId="0" applyFont="1" applyBorder="1" applyAlignment="1">
      <alignment horizontal="center"/>
    </xf>
    <xf numFmtId="0" fontId="10" fillId="0" borderId="78" xfId="0" applyFont="1" applyBorder="1" applyAlignment="1">
      <alignment horizontal="center"/>
    </xf>
    <xf numFmtId="0" fontId="10" fillId="10" borderId="18" xfId="0" applyFont="1" applyFill="1" applyBorder="1" applyAlignment="1">
      <alignment horizontal="center"/>
    </xf>
    <xf numFmtId="0" fontId="10" fillId="0" borderId="16" xfId="0" applyFont="1" applyBorder="1" applyAlignment="1">
      <alignment horizontal="center"/>
    </xf>
    <xf numFmtId="0" fontId="10" fillId="0" borderId="53" xfId="0" applyFont="1" applyBorder="1" applyAlignment="1">
      <alignment horizontal="center"/>
    </xf>
    <xf numFmtId="0" fontId="10" fillId="0" borderId="81" xfId="0" applyFont="1" applyBorder="1" applyAlignment="1">
      <alignment horizontal="center"/>
    </xf>
    <xf numFmtId="0" fontId="10" fillId="0" borderId="2" xfId="0" applyFont="1" applyBorder="1" applyAlignment="1">
      <alignment horizontal="center"/>
    </xf>
    <xf numFmtId="0" fontId="10" fillId="0" borderId="83" xfId="0" applyFont="1" applyBorder="1" applyAlignment="1">
      <alignment horizontal="center"/>
    </xf>
    <xf numFmtId="0" fontId="58" fillId="0" borderId="83" xfId="0" applyFont="1" applyBorder="1" applyAlignment="1">
      <alignment horizontal="center"/>
    </xf>
    <xf numFmtId="0" fontId="10" fillId="5" borderId="2" xfId="0" applyFont="1" applyFill="1" applyBorder="1" applyAlignment="1">
      <alignment horizontal="center"/>
    </xf>
    <xf numFmtId="0" fontId="25" fillId="0" borderId="83" xfId="0" applyFont="1" applyBorder="1" applyAlignment="1">
      <alignment horizontal="center"/>
    </xf>
    <xf numFmtId="0" fontId="25" fillId="0" borderId="6" xfId="0" applyFont="1" applyBorder="1" applyAlignment="1">
      <alignment horizontal="center"/>
    </xf>
    <xf numFmtId="0" fontId="10" fillId="0" borderId="40" xfId="0" applyFont="1" applyBorder="1" applyAlignment="1">
      <alignment horizontal="center"/>
    </xf>
    <xf numFmtId="0" fontId="10" fillId="0" borderId="84" xfId="0" applyFont="1" applyBorder="1" applyAlignment="1">
      <alignment horizontal="center"/>
    </xf>
    <xf numFmtId="0" fontId="10" fillId="0" borderId="9" xfId="0" applyFont="1" applyBorder="1" applyAlignment="1">
      <alignment horizontal="center"/>
    </xf>
    <xf numFmtId="0" fontId="10" fillId="5" borderId="18" xfId="0" applyFont="1" applyFill="1" applyBorder="1" applyAlignment="1">
      <alignment horizontal="center"/>
    </xf>
    <xf numFmtId="0" fontId="10" fillId="5" borderId="53" xfId="0" applyFont="1" applyFill="1" applyBorder="1" applyAlignment="1">
      <alignment horizontal="center"/>
    </xf>
    <xf numFmtId="0" fontId="15" fillId="0" borderId="16" xfId="0" applyFont="1" applyBorder="1"/>
    <xf numFmtId="0" fontId="10" fillId="5" borderId="40" xfId="0" applyFont="1" applyFill="1" applyBorder="1" applyAlignment="1">
      <alignment horizontal="center"/>
    </xf>
    <xf numFmtId="0" fontId="10" fillId="5" borderId="32" xfId="0" applyFont="1" applyFill="1" applyBorder="1" applyAlignment="1">
      <alignment horizontal="center"/>
    </xf>
    <xf numFmtId="0" fontId="56" fillId="10" borderId="18" xfId="0" applyFont="1" applyFill="1" applyBorder="1" applyAlignment="1">
      <alignment horizontal="center"/>
    </xf>
    <xf numFmtId="0" fontId="56" fillId="0" borderId="16" xfId="0" applyFont="1" applyBorder="1" applyAlignment="1">
      <alignment horizontal="center"/>
    </xf>
    <xf numFmtId="0" fontId="56" fillId="0" borderId="5" xfId="0" applyFont="1" applyBorder="1" applyAlignment="1">
      <alignment horizontal="center"/>
    </xf>
    <xf numFmtId="0" fontId="9" fillId="0" borderId="45" xfId="0" applyFont="1" applyBorder="1"/>
    <xf numFmtId="0" fontId="9" fillId="0" borderId="69" xfId="0" applyFont="1" applyBorder="1" applyAlignment="1">
      <alignment horizontal="center"/>
    </xf>
    <xf numFmtId="0" fontId="9" fillId="0" borderId="0" xfId="0" applyFont="1" applyAlignment="1">
      <alignment horizontal="center" vertical="center"/>
    </xf>
    <xf numFmtId="0" fontId="9" fillId="9" borderId="85" xfId="0" applyFont="1" applyFill="1" applyBorder="1" applyAlignment="1">
      <alignment horizontal="center" wrapText="1"/>
    </xf>
    <xf numFmtId="0" fontId="9" fillId="9" borderId="13" xfId="0" applyFont="1" applyFill="1" applyBorder="1" applyAlignment="1">
      <alignment horizontal="center" vertical="center" wrapText="1"/>
    </xf>
    <xf numFmtId="0" fontId="9" fillId="0" borderId="78" xfId="0" applyFont="1" applyBorder="1" applyAlignment="1">
      <alignment horizontal="center" vertical="center"/>
    </xf>
    <xf numFmtId="0" fontId="10" fillId="0" borderId="18" xfId="0" applyFont="1" applyBorder="1" applyAlignment="1">
      <alignment horizontal="center"/>
    </xf>
    <xf numFmtId="0" fontId="9" fillId="0" borderId="16" xfId="0" applyFont="1" applyBorder="1" applyAlignment="1">
      <alignment horizontal="center" vertical="center"/>
    </xf>
    <xf numFmtId="0" fontId="10" fillId="10" borderId="0" xfId="0" applyFont="1" applyFill="1" applyBorder="1" applyAlignment="1">
      <alignment horizontal="center" vertical="center"/>
    </xf>
    <xf numFmtId="0" fontId="10" fillId="10" borderId="0" xfId="0" applyFont="1" applyFill="1" applyBorder="1"/>
    <xf numFmtId="0" fontId="9" fillId="0" borderId="81" xfId="0" applyFont="1" applyBorder="1" applyAlignment="1">
      <alignment horizontal="center" vertical="center"/>
    </xf>
    <xf numFmtId="0" fontId="10" fillId="0" borderId="2" xfId="0" applyFont="1" applyBorder="1" applyAlignment="1">
      <alignment horizontal="center" wrapText="1"/>
    </xf>
    <xf numFmtId="0" fontId="10" fillId="5" borderId="31" xfId="0" applyFont="1" applyFill="1" applyBorder="1" applyAlignment="1">
      <alignment horizontal="center" vertical="center"/>
    </xf>
    <xf numFmtId="0" fontId="10" fillId="4" borderId="31" xfId="0" applyFont="1" applyFill="1" applyBorder="1" applyAlignment="1">
      <alignment horizontal="center" vertical="center"/>
    </xf>
    <xf numFmtId="0" fontId="10" fillId="19" borderId="31" xfId="0" applyFont="1" applyFill="1" applyBorder="1" applyAlignment="1">
      <alignment horizontal="center" vertical="center"/>
    </xf>
    <xf numFmtId="0" fontId="10" fillId="20" borderId="31" xfId="0" applyFont="1" applyFill="1" applyBorder="1" applyAlignment="1">
      <alignment horizontal="center" vertical="center"/>
    </xf>
    <xf numFmtId="0" fontId="10" fillId="0" borderId="58" xfId="0" applyFont="1" applyBorder="1" applyAlignment="1">
      <alignment horizontal="center"/>
    </xf>
    <xf numFmtId="0" fontId="10" fillId="21" borderId="31" xfId="0" applyFont="1" applyFill="1" applyBorder="1" applyAlignment="1">
      <alignment horizontal="center" vertical="center"/>
    </xf>
    <xf numFmtId="0" fontId="10" fillId="22" borderId="31" xfId="0" applyFont="1" applyFill="1" applyBorder="1" applyAlignment="1">
      <alignment horizontal="center" vertical="center"/>
    </xf>
    <xf numFmtId="0" fontId="10" fillId="23" borderId="31" xfId="0" applyFont="1" applyFill="1" applyBorder="1" applyAlignment="1">
      <alignment horizontal="center" vertical="center"/>
    </xf>
    <xf numFmtId="0" fontId="10" fillId="24" borderId="31" xfId="0" applyFont="1" applyFill="1" applyBorder="1" applyAlignment="1">
      <alignment horizontal="center" vertical="center"/>
    </xf>
    <xf numFmtId="15" fontId="10" fillId="25" borderId="31" xfId="0" applyNumberFormat="1" applyFont="1" applyFill="1" applyBorder="1" applyAlignment="1">
      <alignment horizontal="center" vertical="center"/>
    </xf>
    <xf numFmtId="0" fontId="10" fillId="26" borderId="0" xfId="0" applyFont="1" applyFill="1" applyBorder="1" applyAlignment="1">
      <alignment horizontal="center" vertical="center"/>
    </xf>
    <xf numFmtId="0" fontId="56" fillId="0" borderId="18" xfId="0" applyFont="1" applyBorder="1" applyAlignment="1">
      <alignment horizontal="center"/>
    </xf>
    <xf numFmtId="0" fontId="55" fillId="0" borderId="16" xfId="0" applyFont="1" applyBorder="1" applyAlignment="1">
      <alignment horizontal="center" vertical="center"/>
    </xf>
    <xf numFmtId="0" fontId="56" fillId="10" borderId="0" xfId="0" applyFont="1" applyFill="1" applyBorder="1" applyAlignment="1">
      <alignment horizontal="center" vertical="center"/>
    </xf>
    <xf numFmtId="0" fontId="56" fillId="10" borderId="0" xfId="0" applyFont="1" applyFill="1" applyBorder="1"/>
    <xf numFmtId="0" fontId="9" fillId="0" borderId="0" xfId="0" applyFont="1"/>
    <xf numFmtId="0" fontId="59" fillId="0" borderId="0" xfId="0" applyFont="1" applyAlignment="1">
      <alignment horizontal="center"/>
    </xf>
    <xf numFmtId="0" fontId="9" fillId="9" borderId="43" xfId="0" applyFont="1" applyFill="1" applyBorder="1" applyAlignment="1">
      <alignment horizontal="center"/>
    </xf>
    <xf numFmtId="0" fontId="9" fillId="9" borderId="21" xfId="0" applyFont="1" applyFill="1" applyBorder="1" applyAlignment="1">
      <alignment horizontal="center"/>
    </xf>
    <xf numFmtId="0" fontId="9" fillId="0" borderId="83" xfId="0" applyFont="1" applyBorder="1"/>
    <xf numFmtId="0" fontId="60" fillId="17" borderId="6" xfId="0" applyFont="1" applyFill="1" applyBorder="1" applyAlignment="1">
      <alignment horizontal="center" vertical="center"/>
    </xf>
    <xf numFmtId="0" fontId="10" fillId="17" borderId="6" xfId="0" applyFont="1" applyFill="1" applyBorder="1" applyAlignment="1">
      <alignment horizontal="center" vertical="center"/>
    </xf>
    <xf numFmtId="0" fontId="60" fillId="27" borderId="6" xfId="0" applyFont="1" applyFill="1" applyBorder="1" applyAlignment="1">
      <alignment horizontal="center" vertical="center"/>
    </xf>
    <xf numFmtId="0" fontId="10" fillId="0" borderId="6" xfId="0" applyFont="1" applyBorder="1" applyAlignment="1">
      <alignment horizontal="center" vertical="center"/>
    </xf>
    <xf numFmtId="17" fontId="9" fillId="9" borderId="67" xfId="0" applyNumberFormat="1" applyFont="1" applyFill="1" applyBorder="1" applyAlignment="1">
      <alignment horizontal="center" wrapText="1"/>
    </xf>
    <xf numFmtId="0" fontId="61" fillId="0" borderId="6" xfId="0" applyFont="1" applyBorder="1" applyAlignment="1">
      <alignment horizontal="center" vertical="center"/>
    </xf>
    <xf numFmtId="0" fontId="0" fillId="0" borderId="6" xfId="0" applyFont="1" applyBorder="1" applyAlignment="1">
      <alignment horizontal="center" vertical="center"/>
    </xf>
    <xf numFmtId="0" fontId="0" fillId="0" borderId="0" xfId="0" applyFont="1" applyAlignment="1">
      <alignment vertical="center"/>
    </xf>
    <xf numFmtId="0" fontId="9" fillId="9" borderId="86" xfId="0" applyFont="1" applyFill="1" applyBorder="1" applyAlignment="1">
      <alignment horizontal="center" wrapText="1"/>
    </xf>
    <xf numFmtId="0" fontId="9" fillId="9" borderId="4" xfId="0" applyFont="1" applyFill="1" applyBorder="1" applyAlignment="1">
      <alignment horizontal="center"/>
    </xf>
    <xf numFmtId="0" fontId="9" fillId="24" borderId="66" xfId="0" applyFont="1" applyFill="1" applyBorder="1" applyAlignment="1">
      <alignment horizontal="center" vertical="center" wrapText="1"/>
    </xf>
    <xf numFmtId="0" fontId="9" fillId="24" borderId="67" xfId="0" applyFont="1" applyFill="1" applyBorder="1" applyAlignment="1">
      <alignment horizontal="center" vertical="center" wrapText="1"/>
    </xf>
    <xf numFmtId="0" fontId="9" fillId="24" borderId="53" xfId="0" applyFont="1" applyFill="1" applyBorder="1" applyAlignment="1">
      <alignment horizontal="center" vertical="center" wrapText="1"/>
    </xf>
    <xf numFmtId="0" fontId="9" fillId="24" borderId="29" xfId="0" applyFont="1" applyFill="1" applyBorder="1" applyAlignment="1">
      <alignment horizontal="center" vertical="center" wrapText="1"/>
    </xf>
    <xf numFmtId="0" fontId="9" fillId="28" borderId="25" xfId="0" applyFont="1" applyFill="1" applyBorder="1" applyAlignment="1">
      <alignment horizontal="left" vertical="center"/>
    </xf>
    <xf numFmtId="0" fontId="10" fillId="28" borderId="7" xfId="0" applyFont="1" applyFill="1" applyBorder="1" applyAlignment="1">
      <alignment horizontal="center" vertical="center" wrapText="1"/>
    </xf>
    <xf numFmtId="0" fontId="10" fillId="28" borderId="7" xfId="0" applyFont="1" applyFill="1" applyBorder="1" applyAlignment="1">
      <alignment vertical="center" wrapText="1"/>
    </xf>
    <xf numFmtId="0" fontId="9" fillId="21" borderId="26" xfId="0" applyFont="1" applyFill="1" applyBorder="1" applyAlignment="1">
      <alignment horizontal="left" vertical="center"/>
    </xf>
    <xf numFmtId="0" fontId="10" fillId="21" borderId="6" xfId="0" applyFont="1" applyFill="1" applyBorder="1" applyAlignment="1">
      <alignment horizontal="center" vertical="center" wrapText="1"/>
    </xf>
    <xf numFmtId="15" fontId="10" fillId="21" borderId="6" xfId="0" applyNumberFormat="1" applyFont="1" applyFill="1" applyBorder="1" applyAlignment="1">
      <alignment horizontal="center" vertical="center" wrapText="1"/>
    </xf>
    <xf numFmtId="0" fontId="9" fillId="0" borderId="26"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6" xfId="0" applyFont="1" applyBorder="1" applyAlignment="1">
      <alignment vertical="center" wrapText="1"/>
    </xf>
    <xf numFmtId="15" fontId="10" fillId="0" borderId="6" xfId="0" applyNumberFormat="1" applyFont="1" applyBorder="1" applyAlignment="1">
      <alignment horizontal="center" vertical="center" wrapText="1"/>
    </xf>
    <xf numFmtId="0" fontId="10" fillId="21" borderId="6" xfId="0" applyFont="1" applyFill="1" applyBorder="1" applyAlignment="1">
      <alignment horizontal="center" vertical="center"/>
    </xf>
    <xf numFmtId="15" fontId="10" fillId="21" borderId="6" xfId="0" applyNumberFormat="1" applyFont="1" applyFill="1" applyBorder="1" applyAlignment="1">
      <alignment horizontal="center" vertical="center"/>
    </xf>
    <xf numFmtId="0" fontId="9" fillId="0" borderId="26" xfId="0" applyFont="1" applyBorder="1" applyAlignment="1">
      <alignment horizontal="left" vertical="center"/>
    </xf>
    <xf numFmtId="0" fontId="9" fillId="0" borderId="26" xfId="0" applyFont="1" applyBorder="1" applyAlignment="1">
      <alignment horizontal="left" vertical="center" wrapText="1"/>
    </xf>
    <xf numFmtId="0" fontId="10" fillId="0" borderId="6" xfId="0" applyFont="1" applyBorder="1" applyAlignment="1">
      <alignment horizontal="left" wrapText="1"/>
    </xf>
    <xf numFmtId="0" fontId="9" fillId="0" borderId="26" xfId="0" applyFont="1" applyBorder="1" applyAlignment="1">
      <alignment horizontal="center" wrapText="1"/>
    </xf>
    <xf numFmtId="0" fontId="10" fillId="0" borderId="6" xfId="0" applyFont="1" applyBorder="1" applyAlignment="1">
      <alignment horizontal="center" wrapText="1"/>
    </xf>
    <xf numFmtId="0" fontId="10" fillId="0" borderId="6" xfId="0" applyFont="1" applyBorder="1" applyAlignment="1">
      <alignment wrapText="1"/>
    </xf>
    <xf numFmtId="15" fontId="10" fillId="0" borderId="6" xfId="0" applyNumberFormat="1" applyFont="1" applyBorder="1" applyAlignment="1">
      <alignment horizontal="center"/>
    </xf>
    <xf numFmtId="0" fontId="36" fillId="0" borderId="6" xfId="0" applyFont="1" applyBorder="1"/>
    <xf numFmtId="0" fontId="9" fillId="24" borderId="29" xfId="0" applyFont="1" applyFill="1" applyBorder="1" applyAlignment="1">
      <alignment horizontal="right" vertical="center" wrapText="1"/>
    </xf>
    <xf numFmtId="43" fontId="9" fillId="24" borderId="29" xfId="0" applyNumberFormat="1" applyFont="1" applyFill="1" applyBorder="1" applyAlignment="1">
      <alignment horizontal="center" vertical="center" wrapText="1"/>
    </xf>
    <xf numFmtId="0" fontId="10" fillId="28" borderId="7" xfId="0" applyFont="1" applyFill="1" applyBorder="1" applyAlignment="1">
      <alignment horizontal="right" vertical="center" wrapText="1"/>
    </xf>
    <xf numFmtId="43" fontId="10" fillId="28" borderId="7" xfId="0" applyNumberFormat="1" applyFont="1" applyFill="1" applyBorder="1" applyAlignment="1">
      <alignment vertical="center" wrapText="1"/>
    </xf>
    <xf numFmtId="178" fontId="10" fillId="21" borderId="6" xfId="0" applyNumberFormat="1" applyFont="1" applyFill="1" applyBorder="1" applyAlignment="1">
      <alignment horizontal="center" vertical="center" wrapText="1"/>
    </xf>
    <xf numFmtId="43" fontId="10" fillId="21" borderId="6" xfId="0" applyNumberFormat="1" applyFont="1" applyFill="1" applyBorder="1" applyAlignment="1">
      <alignment horizontal="center" vertical="center" wrapText="1"/>
    </xf>
    <xf numFmtId="3" fontId="10" fillId="0" borderId="6" xfId="0" applyNumberFormat="1" applyFont="1" applyBorder="1" applyAlignment="1">
      <alignment horizontal="right" vertical="center" wrapText="1"/>
    </xf>
    <xf numFmtId="9" fontId="10" fillId="0" borderId="6" xfId="0" applyNumberFormat="1" applyFont="1" applyBorder="1" applyAlignment="1">
      <alignment horizontal="right" vertical="center" wrapText="1"/>
    </xf>
    <xf numFmtId="43" fontId="10" fillId="0" borderId="6" xfId="0" applyNumberFormat="1" applyFont="1" applyBorder="1" applyAlignment="1">
      <alignment horizontal="right" vertical="center" wrapText="1"/>
    </xf>
    <xf numFmtId="0" fontId="10" fillId="0" borderId="6" xfId="0" applyFont="1" applyBorder="1" applyAlignment="1">
      <alignment horizontal="right" vertical="center" wrapText="1"/>
    </xf>
    <xf numFmtId="43" fontId="10" fillId="0" borderId="6" xfId="0" applyNumberFormat="1" applyFont="1" applyBorder="1" applyAlignment="1">
      <alignment vertical="center" wrapText="1"/>
    </xf>
    <xf numFmtId="178" fontId="10" fillId="0" borderId="6" xfId="0" applyNumberFormat="1" applyFont="1" applyBorder="1" applyAlignment="1">
      <alignment horizontal="right" vertical="center" wrapText="1"/>
    </xf>
    <xf numFmtId="10" fontId="10" fillId="0" borderId="6" xfId="0" applyNumberFormat="1" applyFont="1" applyBorder="1" applyAlignment="1">
      <alignment horizontal="right" vertical="center" wrapText="1"/>
    </xf>
    <xf numFmtId="178" fontId="10" fillId="21" borderId="6" xfId="0" applyNumberFormat="1" applyFont="1" applyFill="1" applyBorder="1" applyAlignment="1">
      <alignment horizontal="center" vertical="center"/>
    </xf>
    <xf numFmtId="43" fontId="10" fillId="21" borderId="6" xfId="0" applyNumberFormat="1" applyFont="1" applyFill="1" applyBorder="1" applyAlignment="1">
      <alignment horizontal="center" vertical="center"/>
    </xf>
    <xf numFmtId="178" fontId="10" fillId="0" borderId="6" xfId="0" applyNumberFormat="1" applyFont="1" applyBorder="1" applyAlignment="1">
      <alignment horizontal="center" vertical="center" wrapText="1"/>
    </xf>
    <xf numFmtId="43" fontId="10" fillId="0" borderId="6" xfId="0" applyNumberFormat="1" applyFont="1" applyBorder="1" applyAlignment="1">
      <alignment horizontal="center" vertical="center" wrapText="1"/>
    </xf>
    <xf numFmtId="178" fontId="10" fillId="0" borderId="6" xfId="0" applyNumberFormat="1" applyFont="1" applyBorder="1" applyAlignment="1">
      <alignment horizontal="center"/>
    </xf>
    <xf numFmtId="43" fontId="10" fillId="0" borderId="6" xfId="0" applyNumberFormat="1" applyFont="1" applyBorder="1" applyAlignment="1">
      <alignment horizontal="center"/>
    </xf>
    <xf numFmtId="10" fontId="10" fillId="0" borderId="6" xfId="0" applyNumberFormat="1" applyFont="1" applyBorder="1" applyAlignment="1">
      <alignment horizontal="center" wrapText="1"/>
    </xf>
    <xf numFmtId="0" fontId="9" fillId="24" borderId="41" xfId="0" applyFont="1" applyFill="1" applyBorder="1" applyAlignment="1">
      <alignment horizontal="center" vertical="center" wrapText="1"/>
    </xf>
    <xf numFmtId="0" fontId="10" fillId="28" borderId="36" xfId="0" applyFont="1" applyFill="1" applyBorder="1" applyAlignment="1">
      <alignment vertical="center" wrapText="1"/>
    </xf>
    <xf numFmtId="0" fontId="10" fillId="21" borderId="38" xfId="0" applyFont="1" applyFill="1" applyBorder="1" applyAlignment="1">
      <alignment horizontal="center" vertical="center" wrapText="1"/>
    </xf>
    <xf numFmtId="0" fontId="10" fillId="0" borderId="0" xfId="0" applyFont="1" applyAlignment="1">
      <alignment horizontal="center" vertical="center" wrapText="1"/>
    </xf>
    <xf numFmtId="0" fontId="10" fillId="0" borderId="38" xfId="0" applyFont="1" applyBorder="1" applyAlignment="1">
      <alignment vertical="center" wrapText="1"/>
    </xf>
    <xf numFmtId="0" fontId="10" fillId="21" borderId="38" xfId="0" applyFont="1" applyFill="1" applyBorder="1" applyAlignment="1">
      <alignment horizontal="center" vertical="center"/>
    </xf>
    <xf numFmtId="0" fontId="10" fillId="0" borderId="38" xfId="0" applyFont="1" applyBorder="1" applyAlignment="1">
      <alignment horizontal="center" vertical="center" wrapText="1"/>
    </xf>
    <xf numFmtId="43" fontId="10" fillId="0" borderId="6" xfId="0" applyNumberFormat="1" applyFont="1" applyBorder="1" applyAlignment="1">
      <alignment horizontal="center" wrapText="1"/>
    </xf>
    <xf numFmtId="43" fontId="15" fillId="0" borderId="0" xfId="0" applyNumberFormat="1" applyFont="1" applyAlignment="1">
      <alignment horizontal="right" vertical="center" wrapText="1"/>
    </xf>
    <xf numFmtId="0" fontId="9" fillId="24" borderId="66" xfId="0" applyFont="1" applyFill="1" applyBorder="1" applyAlignment="1">
      <alignment horizontal="left" vertical="center" wrapText="1"/>
    </xf>
    <xf numFmtId="0" fontId="9" fillId="24" borderId="67" xfId="0" applyFont="1" applyFill="1" applyBorder="1" applyAlignment="1">
      <alignment horizontal="left" vertical="center" wrapText="1"/>
    </xf>
    <xf numFmtId="0" fontId="9" fillId="24" borderId="29" xfId="0" applyFont="1" applyFill="1" applyBorder="1" applyAlignment="1">
      <alignment horizontal="left" vertical="center" wrapText="1"/>
    </xf>
    <xf numFmtId="0" fontId="10" fillId="28" borderId="7" xfId="0" applyFont="1" applyFill="1" applyBorder="1" applyAlignment="1">
      <alignment horizontal="left" vertical="center" wrapText="1"/>
    </xf>
    <xf numFmtId="0" fontId="10" fillId="21" borderId="6" xfId="0" applyFont="1" applyFill="1" applyBorder="1" applyAlignment="1">
      <alignment horizontal="left" vertical="center" wrapText="1"/>
    </xf>
    <xf numFmtId="15" fontId="10" fillId="21" borderId="6" xfId="0" applyNumberFormat="1" applyFont="1" applyFill="1" applyBorder="1" applyAlignment="1">
      <alignment horizontal="left" vertical="center" wrapText="1"/>
    </xf>
    <xf numFmtId="0" fontId="10" fillId="0" borderId="6" xfId="0" applyFont="1" applyBorder="1" applyAlignment="1">
      <alignment horizontal="left" vertical="center" wrapText="1"/>
    </xf>
    <xf numFmtId="0" fontId="10" fillId="21" borderId="6" xfId="0" applyFont="1" applyFill="1" applyBorder="1" applyAlignment="1">
      <alignment horizontal="left" vertical="center"/>
    </xf>
    <xf numFmtId="15" fontId="10" fillId="21" borderId="6" xfId="0" applyNumberFormat="1" applyFont="1" applyFill="1" applyBorder="1" applyAlignment="1">
      <alignment horizontal="left" vertical="center"/>
    </xf>
    <xf numFmtId="0" fontId="62" fillId="0" borderId="6" xfId="0" applyFont="1" applyBorder="1" applyAlignment="1">
      <alignment horizontal="left" vertical="center"/>
    </xf>
    <xf numFmtId="0" fontId="25" fillId="0" borderId="6" xfId="0" applyFont="1" applyBorder="1" applyAlignment="1">
      <alignment horizontal="left" vertical="center" wrapText="1"/>
    </xf>
    <xf numFmtId="0" fontId="25" fillId="0" borderId="6" xfId="0" applyFont="1" applyBorder="1" applyAlignment="1">
      <alignment horizontal="center" vertical="center"/>
    </xf>
    <xf numFmtId="15" fontId="25" fillId="0" borderId="6" xfId="0" applyNumberFormat="1" applyFont="1" applyBorder="1" applyAlignment="1">
      <alignment horizontal="center" vertical="center"/>
    </xf>
    <xf numFmtId="0" fontId="9" fillId="21" borderId="6" xfId="0" applyFont="1" applyFill="1" applyBorder="1" applyAlignment="1">
      <alignment horizontal="left" vertical="center"/>
    </xf>
    <xf numFmtId="0" fontId="62" fillId="0" borderId="1" xfId="0" applyFont="1" applyBorder="1" applyAlignment="1">
      <alignment horizontal="left" wrapText="1"/>
    </xf>
    <xf numFmtId="0" fontId="25" fillId="0" borderId="39" xfId="0" applyFont="1" applyBorder="1" applyAlignment="1">
      <alignment wrapText="1"/>
    </xf>
    <xf numFmtId="0" fontId="25" fillId="0" borderId="1" xfId="0" applyFont="1" applyBorder="1" applyAlignment="1">
      <alignment horizontal="center" wrapText="1"/>
    </xf>
    <xf numFmtId="15" fontId="25" fillId="0" borderId="1" xfId="0" applyNumberFormat="1" applyFont="1" applyBorder="1" applyAlignment="1">
      <alignment horizontal="center" wrapText="1"/>
    </xf>
    <xf numFmtId="0" fontId="25" fillId="0" borderId="30" xfId="0" applyFont="1" applyBorder="1" applyAlignment="1">
      <alignment wrapText="1"/>
    </xf>
    <xf numFmtId="0" fontId="25" fillId="0" borderId="37" xfId="0" applyFont="1" applyBorder="1" applyAlignment="1">
      <alignment wrapText="1"/>
    </xf>
    <xf numFmtId="43" fontId="9" fillId="24" borderId="29" xfId="0" applyNumberFormat="1" applyFont="1" applyFill="1" applyBorder="1" applyAlignment="1">
      <alignment horizontal="left" vertical="center" wrapText="1"/>
    </xf>
    <xf numFmtId="43" fontId="10" fillId="28" borderId="7" xfId="0" applyNumberFormat="1" applyFont="1" applyFill="1" applyBorder="1" applyAlignment="1">
      <alignment horizontal="left" vertical="center" wrapText="1"/>
    </xf>
    <xf numFmtId="178" fontId="10" fillId="21" borderId="6" xfId="0" applyNumberFormat="1" applyFont="1" applyFill="1" applyBorder="1" applyAlignment="1">
      <alignment horizontal="left" vertical="center" wrapText="1"/>
    </xf>
    <xf numFmtId="43" fontId="10" fillId="21" borderId="6" xfId="0" applyNumberFormat="1" applyFont="1" applyFill="1" applyBorder="1" applyAlignment="1">
      <alignment horizontal="left" vertical="center" wrapText="1"/>
    </xf>
    <xf numFmtId="9" fontId="10" fillId="0" borderId="6" xfId="0" applyNumberFormat="1" applyFont="1" applyBorder="1" applyAlignment="1">
      <alignment horizontal="left" vertical="center" wrapText="1"/>
    </xf>
    <xf numFmtId="43" fontId="10" fillId="0" borderId="6" xfId="0" applyNumberFormat="1" applyFont="1" applyBorder="1" applyAlignment="1">
      <alignment horizontal="left" vertical="center" wrapText="1"/>
    </xf>
    <xf numFmtId="178" fontId="10" fillId="0" borderId="6" xfId="0" applyNumberFormat="1" applyFont="1" applyBorder="1" applyAlignment="1">
      <alignment horizontal="left" vertical="center" wrapText="1"/>
    </xf>
    <xf numFmtId="178" fontId="10" fillId="21" borderId="6" xfId="0" applyNumberFormat="1" applyFont="1" applyFill="1" applyBorder="1" applyAlignment="1">
      <alignment horizontal="left" vertical="center"/>
    </xf>
    <xf numFmtId="43" fontId="10" fillId="21" borderId="6" xfId="0" applyNumberFormat="1" applyFont="1" applyFill="1" applyBorder="1" applyAlignment="1">
      <alignment horizontal="left" vertical="center"/>
    </xf>
    <xf numFmtId="0" fontId="10" fillId="0" borderId="1" xfId="0" applyFont="1" applyBorder="1" applyAlignment="1">
      <alignment horizontal="right" vertical="center" wrapText="1"/>
    </xf>
    <xf numFmtId="43" fontId="10" fillId="0" borderId="1" xfId="0" applyNumberFormat="1" applyFont="1" applyBorder="1" applyAlignment="1">
      <alignment horizontal="center" vertical="center" wrapText="1"/>
    </xf>
    <xf numFmtId="178" fontId="25" fillId="0" borderId="6" xfId="0" applyNumberFormat="1" applyFont="1" applyBorder="1" applyAlignment="1">
      <alignment horizontal="center" vertical="center" wrapText="1"/>
    </xf>
    <xf numFmtId="43" fontId="25" fillId="0" borderId="6" xfId="0" applyNumberFormat="1" applyFont="1" applyBorder="1" applyAlignment="1">
      <alignment horizontal="center" vertical="center" wrapText="1"/>
    </xf>
    <xf numFmtId="0" fontId="63" fillId="0" borderId="1" xfId="0" applyFont="1" applyBorder="1" applyAlignment="1">
      <alignment horizontal="center" wrapText="1"/>
    </xf>
    <xf numFmtId="3" fontId="25" fillId="0" borderId="1" xfId="0" applyNumberFormat="1" applyFont="1" applyBorder="1" applyAlignment="1">
      <alignment horizontal="right" wrapText="1"/>
    </xf>
    <xf numFmtId="178" fontId="25" fillId="0" borderId="1" xfId="0" applyNumberFormat="1" applyFont="1" applyBorder="1" applyAlignment="1">
      <alignment horizontal="center" wrapText="1"/>
    </xf>
    <xf numFmtId="43" fontId="25" fillId="0" borderId="1" xfId="0" applyNumberFormat="1" applyFont="1" applyBorder="1" applyAlignment="1">
      <alignment horizontal="center" wrapText="1"/>
    </xf>
    <xf numFmtId="38" fontId="10" fillId="0" borderId="6" xfId="0" applyNumberFormat="1" applyFont="1" applyBorder="1" applyAlignment="1">
      <alignment horizontal="center" vertical="center" wrapText="1"/>
    </xf>
    <xf numFmtId="0" fontId="9" fillId="24" borderId="41" xfId="0" applyFont="1" applyFill="1" applyBorder="1" applyAlignment="1">
      <alignment horizontal="left" vertical="center" wrapText="1"/>
    </xf>
    <xf numFmtId="0" fontId="10" fillId="28" borderId="36" xfId="0" applyFont="1" applyFill="1" applyBorder="1" applyAlignment="1">
      <alignment horizontal="left" vertical="center" wrapText="1"/>
    </xf>
    <xf numFmtId="0" fontId="10" fillId="21" borderId="38" xfId="0" applyFont="1" applyFill="1" applyBorder="1" applyAlignment="1">
      <alignment horizontal="left" vertical="center" wrapText="1"/>
    </xf>
    <xf numFmtId="0" fontId="10" fillId="0" borderId="38" xfId="0" applyFont="1" applyBorder="1" applyAlignment="1">
      <alignment horizontal="left" vertical="center" wrapText="1"/>
    </xf>
    <xf numFmtId="0" fontId="10" fillId="21" borderId="38" xfId="0" applyFont="1" applyFill="1" applyBorder="1" applyAlignment="1">
      <alignment horizontal="left" vertical="center"/>
    </xf>
    <xf numFmtId="0" fontId="10" fillId="0" borderId="63" xfId="0" applyFont="1" applyBorder="1" applyAlignment="1">
      <alignment horizontal="center" vertical="center" wrapText="1"/>
    </xf>
    <xf numFmtId="0" fontId="25" fillId="0" borderId="38" xfId="0" applyFont="1" applyBorder="1" applyAlignment="1">
      <alignment horizontal="left" vertical="center" wrapText="1"/>
    </xf>
    <xf numFmtId="0" fontId="10" fillId="21" borderId="0" xfId="0" applyFont="1" applyFill="1" applyAlignment="1">
      <alignment horizontal="center" vertical="center"/>
    </xf>
    <xf numFmtId="0" fontId="10" fillId="10" borderId="0" xfId="0" applyFont="1" applyFill="1" applyAlignment="1">
      <alignment horizontal="center" vertical="center"/>
    </xf>
    <xf numFmtId="0" fontId="64" fillId="17" borderId="6" xfId="0" applyFont="1" applyFill="1" applyBorder="1" applyAlignment="1">
      <alignment horizontal="left" vertical="center"/>
    </xf>
    <xf numFmtId="0" fontId="65" fillId="17" borderId="6" xfId="0" applyFont="1" applyFill="1" applyBorder="1" applyAlignment="1">
      <alignment horizontal="left" wrapText="1"/>
    </xf>
    <xf numFmtId="0" fontId="65" fillId="17" borderId="6" xfId="0" applyFont="1" applyFill="1" applyBorder="1" applyAlignment="1">
      <alignment horizontal="center" vertical="center"/>
    </xf>
    <xf numFmtId="15" fontId="65" fillId="17" borderId="6" xfId="0" applyNumberFormat="1" applyFont="1" applyFill="1" applyBorder="1" applyAlignment="1">
      <alignment horizontal="center" vertical="center"/>
    </xf>
    <xf numFmtId="0" fontId="65" fillId="17" borderId="6" xfId="0" applyFont="1" applyFill="1" applyBorder="1" applyAlignment="1">
      <alignment horizontal="center" vertical="center" wrapText="1"/>
    </xf>
    <xf numFmtId="0" fontId="64" fillId="0" borderId="6" xfId="0" applyFont="1" applyBorder="1" applyAlignment="1">
      <alignment horizontal="left" vertical="center"/>
    </xf>
    <xf numFmtId="0" fontId="65" fillId="0" borderId="30" xfId="0" applyFont="1" applyBorder="1" applyAlignment="1">
      <alignment horizontal="center" vertical="center"/>
    </xf>
    <xf numFmtId="0" fontId="65" fillId="0" borderId="30" xfId="0" applyFont="1" applyBorder="1" applyAlignment="1">
      <alignment horizontal="center" vertical="center" wrapText="1"/>
    </xf>
    <xf numFmtId="0" fontId="65" fillId="0" borderId="39" xfId="0" applyFont="1" applyBorder="1" applyAlignment="1">
      <alignment horizontal="center" vertical="center"/>
    </xf>
    <xf numFmtId="0" fontId="65" fillId="0" borderId="39" xfId="0" applyFont="1" applyBorder="1" applyAlignment="1">
      <alignment horizontal="center" vertical="center" wrapText="1"/>
    </xf>
    <xf numFmtId="179" fontId="10" fillId="0" borderId="6" xfId="0" applyNumberFormat="1" applyFont="1" applyBorder="1" applyAlignment="1">
      <alignment horizontal="center"/>
    </xf>
    <xf numFmtId="3" fontId="65" fillId="17" borderId="6" xfId="0" applyNumberFormat="1" applyFont="1" applyFill="1" applyBorder="1" applyAlignment="1">
      <alignment horizontal="right" vertical="center"/>
    </xf>
    <xf numFmtId="9" fontId="65" fillId="17" borderId="6" xfId="0" applyNumberFormat="1" applyFont="1" applyFill="1" applyBorder="1" applyAlignment="1">
      <alignment horizontal="center" wrapText="1"/>
    </xf>
    <xf numFmtId="178" fontId="65" fillId="17" borderId="6" xfId="0" applyNumberFormat="1" applyFont="1" applyFill="1" applyBorder="1" applyAlignment="1">
      <alignment horizontal="center" wrapText="1"/>
    </xf>
    <xf numFmtId="0" fontId="65" fillId="0" borderId="30" xfId="0" applyFont="1" applyBorder="1" applyAlignment="1">
      <alignment horizontal="center"/>
    </xf>
    <xf numFmtId="3" fontId="65" fillId="0" borderId="30" xfId="0" applyNumberFormat="1" applyFont="1" applyBorder="1" applyAlignment="1">
      <alignment horizontal="right" vertical="center"/>
    </xf>
    <xf numFmtId="178" fontId="65" fillId="0" borderId="30" xfId="0" applyNumberFormat="1" applyFont="1" applyBorder="1" applyAlignment="1">
      <alignment horizontal="center" wrapText="1"/>
    </xf>
    <xf numFmtId="0" fontId="65" fillId="0" borderId="39" xfId="0" applyFont="1" applyBorder="1" applyAlignment="1">
      <alignment horizontal="center"/>
    </xf>
    <xf numFmtId="3" fontId="65" fillId="0" borderId="39" xfId="0" applyNumberFormat="1" applyFont="1" applyBorder="1" applyAlignment="1">
      <alignment horizontal="right" vertical="center"/>
    </xf>
    <xf numFmtId="178" fontId="65" fillId="0" borderId="39" xfId="0" applyNumberFormat="1" applyFont="1" applyBorder="1" applyAlignment="1">
      <alignment horizontal="center" wrapText="1"/>
    </xf>
    <xf numFmtId="43" fontId="65" fillId="17" borderId="6" xfId="0" applyNumberFormat="1" applyFont="1" applyFill="1" applyBorder="1" applyAlignment="1">
      <alignment horizontal="center" vertical="center"/>
    </xf>
    <xf numFmtId="43" fontId="65" fillId="17" borderId="6" xfId="0" applyNumberFormat="1" applyFont="1" applyFill="1" applyBorder="1" applyAlignment="1">
      <alignment horizontal="center" vertical="center" wrapText="1"/>
    </xf>
    <xf numFmtId="43" fontId="65" fillId="0" borderId="30" xfId="0" applyNumberFormat="1" applyFont="1" applyBorder="1" applyAlignment="1">
      <alignment horizontal="center" vertical="center"/>
    </xf>
    <xf numFmtId="43" fontId="65" fillId="0" borderId="6" xfId="0" applyNumberFormat="1" applyFont="1" applyBorder="1" applyAlignment="1">
      <alignment horizontal="center" vertical="center" wrapText="1"/>
    </xf>
    <xf numFmtId="43" fontId="65" fillId="0" borderId="39" xfId="0" applyNumberFormat="1" applyFont="1" applyBorder="1" applyAlignment="1">
      <alignment horizontal="center" vertical="center"/>
    </xf>
    <xf numFmtId="0" fontId="9" fillId="28" borderId="25" xfId="0" applyFont="1" applyFill="1" applyBorder="1" applyAlignment="1">
      <alignment horizontal="left" vertical="center" wrapText="1"/>
    </xf>
    <xf numFmtId="0" fontId="9" fillId="21" borderId="26" xfId="0" applyFont="1" applyFill="1" applyBorder="1" applyAlignment="1">
      <alignment horizontal="left" vertical="center" wrapText="1"/>
    </xf>
    <xf numFmtId="0" fontId="66" fillId="0" borderId="1" xfId="0" applyFont="1" applyBorder="1" applyAlignment="1">
      <alignment horizontal="center"/>
    </xf>
    <xf numFmtId="0" fontId="66" fillId="0" borderId="6" xfId="0" applyFont="1" applyBorder="1" applyAlignment="1">
      <alignment horizontal="center"/>
    </xf>
    <xf numFmtId="15" fontId="67" fillId="0" borderId="1" xfId="0" applyNumberFormat="1" applyFont="1" applyBorder="1" applyAlignment="1">
      <alignment horizontal="center"/>
    </xf>
    <xf numFmtId="0" fontId="67" fillId="0" borderId="1" xfId="0" applyFont="1" applyBorder="1" applyAlignment="1">
      <alignment horizontal="center"/>
    </xf>
    <xf numFmtId="15"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0" fillId="0" borderId="30" xfId="0" applyFont="1" applyBorder="1" applyAlignment="1">
      <alignment vertical="center"/>
    </xf>
    <xf numFmtId="0" fontId="3" fillId="0" borderId="37" xfId="0" applyFont="1" applyBorder="1"/>
    <xf numFmtId="15" fontId="10" fillId="0" borderId="6" xfId="0" applyNumberFormat="1" applyFont="1" applyBorder="1" applyAlignment="1">
      <alignment horizontal="center" wrapText="1"/>
    </xf>
    <xf numFmtId="38" fontId="9" fillId="24" borderId="29" xfId="0" applyNumberFormat="1" applyFont="1" applyFill="1" applyBorder="1" applyAlignment="1">
      <alignment horizontal="center" vertical="center" wrapText="1"/>
    </xf>
    <xf numFmtId="38" fontId="10" fillId="28" borderId="7" xfId="0" applyNumberFormat="1" applyFont="1" applyFill="1" applyBorder="1" applyAlignment="1">
      <alignment horizontal="right" vertical="center" wrapText="1"/>
    </xf>
    <xf numFmtId="38" fontId="10" fillId="21" borderId="6" xfId="0" applyNumberFormat="1" applyFont="1" applyFill="1" applyBorder="1" applyAlignment="1">
      <alignment horizontal="center" vertical="center" wrapText="1"/>
    </xf>
    <xf numFmtId="38" fontId="10" fillId="0" borderId="6" xfId="0" applyNumberFormat="1" applyFont="1" applyBorder="1" applyAlignment="1">
      <alignment horizontal="right" vertical="center" wrapText="1"/>
    </xf>
    <xf numFmtId="38" fontId="10" fillId="21" borderId="6" xfId="0" applyNumberFormat="1" applyFont="1" applyFill="1" applyBorder="1" applyAlignment="1">
      <alignment horizontal="center" vertical="center"/>
    </xf>
    <xf numFmtId="38" fontId="67" fillId="0" borderId="1" xfId="0" applyNumberFormat="1" applyFont="1" applyBorder="1" applyAlignment="1">
      <alignment horizontal="center"/>
    </xf>
    <xf numFmtId="43" fontId="67" fillId="0" borderId="1" xfId="0" applyNumberFormat="1" applyFont="1" applyBorder="1" applyAlignment="1">
      <alignment horizontal="center"/>
    </xf>
    <xf numFmtId="38" fontId="10" fillId="0" borderId="1" xfId="0" applyNumberFormat="1" applyFont="1" applyBorder="1" applyAlignment="1">
      <alignment horizontal="center" vertical="center" wrapText="1"/>
    </xf>
    <xf numFmtId="4" fontId="10" fillId="0" borderId="1" xfId="0" applyNumberFormat="1" applyFont="1" applyBorder="1" applyAlignment="1">
      <alignment horizontal="center" vertical="center" wrapText="1"/>
    </xf>
    <xf numFmtId="38" fontId="10" fillId="0" borderId="6" xfId="0" applyNumberFormat="1" applyFont="1" applyBorder="1" applyAlignment="1">
      <alignment horizontal="right"/>
    </xf>
    <xf numFmtId="4" fontId="10" fillId="0" borderId="6" xfId="0" applyNumberFormat="1" applyFont="1" applyBorder="1" applyAlignment="1">
      <alignment horizontal="right"/>
    </xf>
    <xf numFmtId="0" fontId="66" fillId="0" borderId="63" xfId="0" applyFont="1" applyBorder="1" applyAlignment="1">
      <alignment horizontal="center"/>
    </xf>
    <xf numFmtId="0" fontId="67" fillId="0" borderId="63" xfId="0" applyFont="1" applyBorder="1" applyAlignment="1">
      <alignment horizontal="center"/>
    </xf>
    <xf numFmtId="0" fontId="36" fillId="0" borderId="0" xfId="0" applyFont="1"/>
    <xf numFmtId="0" fontId="36" fillId="0" borderId="6" xfId="0" applyFont="1" applyBorder="1" applyAlignment="1">
      <alignment horizontal="center"/>
    </xf>
    <xf numFmtId="3" fontId="10" fillId="0" borderId="6" xfId="0" applyNumberFormat="1" applyFont="1" applyBorder="1" applyAlignment="1">
      <alignment horizontal="right"/>
    </xf>
    <xf numFmtId="43" fontId="10" fillId="0" borderId="6" xfId="0" applyNumberFormat="1" applyFont="1" applyBorder="1" applyAlignment="1">
      <alignment horizontal="right"/>
    </xf>
    <xf numFmtId="38" fontId="15" fillId="0" borderId="0" xfId="0" applyNumberFormat="1" applyFont="1" applyAlignment="1">
      <alignment horizontal="right" vertical="center" wrapText="1"/>
    </xf>
    <xf numFmtId="38" fontId="0" fillId="0" borderId="0" xfId="0" applyNumberFormat="1" applyFont="1"/>
    <xf numFmtId="43" fontId="0" fillId="0" borderId="0" xfId="0" applyNumberFormat="1" applyFont="1"/>
    <xf numFmtId="0" fontId="9" fillId="0" borderId="26" xfId="0" applyFont="1" applyBorder="1" applyAlignment="1">
      <alignment horizontal="center" vertical="center"/>
    </xf>
    <xf numFmtId="0" fontId="0" fillId="0" borderId="6" xfId="0" applyFont="1" applyBorder="1" applyAlignment="1">
      <alignment horizontal="center"/>
    </xf>
    <xf numFmtId="43" fontId="10" fillId="28" borderId="7" xfId="0" applyNumberFormat="1" applyFont="1" applyFill="1" applyBorder="1" applyAlignment="1">
      <alignment horizontal="center" vertical="center" wrapText="1"/>
    </xf>
    <xf numFmtId="0" fontId="10" fillId="0" borderId="4" xfId="0" applyFont="1" applyBorder="1" applyAlignment="1">
      <alignment horizontal="center" wrapText="1"/>
    </xf>
    <xf numFmtId="0" fontId="10" fillId="0" borderId="37" xfId="0" applyFont="1" applyBorder="1" applyAlignment="1">
      <alignment horizontal="center" wrapText="1"/>
    </xf>
    <xf numFmtId="9" fontId="10" fillId="0" borderId="6" xfId="0" applyNumberFormat="1" applyFont="1" applyBorder="1" applyAlignment="1">
      <alignment horizontal="center" vertical="center" wrapText="1"/>
    </xf>
    <xf numFmtId="43" fontId="15" fillId="0" borderId="0" xfId="0" applyNumberFormat="1" applyFont="1" applyAlignment="1">
      <alignment horizontal="center" vertical="center" wrapText="1"/>
    </xf>
    <xf numFmtId="0" fontId="0" fillId="0" borderId="0" xfId="0" applyFont="1" applyAlignment="1">
      <alignment horizontal="center"/>
    </xf>
    <xf numFmtId="0" fontId="10" fillId="5" borderId="6" xfId="0" applyFont="1" applyFill="1" applyBorder="1" applyAlignment="1">
      <alignment horizontal="center" vertical="center" wrapText="1"/>
    </xf>
    <xf numFmtId="179" fontId="10" fillId="0" borderId="6" xfId="0" applyNumberFormat="1" applyFont="1" applyBorder="1" applyAlignment="1">
      <alignment horizontal="center" wrapText="1"/>
    </xf>
    <xf numFmtId="178" fontId="10" fillId="0" borderId="6" xfId="0" applyNumberFormat="1" applyFont="1" applyBorder="1" applyAlignment="1">
      <alignment horizontal="center" wrapText="1"/>
    </xf>
    <xf numFmtId="9" fontId="10" fillId="0" borderId="6" xfId="0" applyNumberFormat="1" applyFont="1" applyBorder="1" applyAlignment="1">
      <alignment horizontal="center" wrapText="1"/>
    </xf>
    <xf numFmtId="9" fontId="10" fillId="0" borderId="6" xfId="0" applyNumberFormat="1" applyFont="1" applyBorder="1" applyAlignment="1">
      <alignment horizontal="center"/>
    </xf>
    <xf numFmtId="0" fontId="37" fillId="0" borderId="6" xfId="0" applyFont="1" applyBorder="1" applyAlignment="1">
      <alignment wrapText="1"/>
    </xf>
    <xf numFmtId="0" fontId="36" fillId="0" borderId="6" xfId="0" applyFont="1" applyBorder="1" applyAlignment="1"/>
    <xf numFmtId="0" fontId="36" fillId="0" borderId="0" xfId="0" applyFont="1" applyAlignment="1"/>
    <xf numFmtId="10" fontId="10" fillId="0" borderId="6" xfId="0" applyNumberFormat="1" applyFont="1" applyBorder="1" applyAlignment="1">
      <alignment horizontal="center"/>
    </xf>
    <xf numFmtId="0" fontId="9" fillId="24" borderId="66" xfId="0" applyFont="1" applyFill="1" applyBorder="1" applyAlignment="1">
      <alignment vertical="center" wrapText="1"/>
    </xf>
    <xf numFmtId="0" fontId="9" fillId="24" borderId="67" xfId="0" applyFont="1" applyFill="1" applyBorder="1" applyAlignment="1">
      <alignment vertical="center" wrapText="1"/>
    </xf>
    <xf numFmtId="0" fontId="0" fillId="0" borderId="0" xfId="0" applyFont="1" applyAlignment="1">
      <alignment horizontal="center" vertical="center"/>
    </xf>
    <xf numFmtId="180" fontId="10" fillId="0" borderId="6" xfId="0" applyNumberFormat="1" applyFont="1" applyBorder="1" applyAlignment="1">
      <alignment horizontal="right" vertical="center" wrapText="1"/>
    </xf>
    <xf numFmtId="4" fontId="10" fillId="0" borderId="6" xfId="0" applyNumberFormat="1" applyFont="1" applyBorder="1" applyAlignment="1">
      <alignment horizontal="right" vertical="center" wrapText="1"/>
    </xf>
    <xf numFmtId="178" fontId="36" fillId="0" borderId="6" xfId="0" applyNumberFormat="1" applyFont="1" applyBorder="1" applyAlignment="1">
      <alignment horizontal="center"/>
    </xf>
    <xf numFmtId="9" fontId="36" fillId="0" borderId="6" xfId="0" applyNumberFormat="1" applyFont="1" applyBorder="1" applyAlignment="1">
      <alignment horizontal="center"/>
    </xf>
    <xf numFmtId="43" fontId="36" fillId="0" borderId="6" xfId="0" applyNumberFormat="1" applyFont="1" applyBorder="1" applyAlignment="1">
      <alignment horizontal="center"/>
    </xf>
    <xf numFmtId="0" fontId="68" fillId="0" borderId="38" xfId="0" applyFont="1" applyBorder="1" applyAlignment="1">
      <alignment vertical="center" wrapText="1"/>
    </xf>
    <xf numFmtId="0" fontId="69" fillId="0" borderId="38" xfId="0" applyFont="1" applyBorder="1" applyAlignment="1">
      <alignment vertical="center" wrapText="1"/>
    </xf>
    <xf numFmtId="0" fontId="68" fillId="0" borderId="38"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9" Type="http://schemas.openxmlformats.org/officeDocument/2006/relationships/styles" Target="styles.xml"/><Relationship Id="rId118" Type="http://schemas.openxmlformats.org/officeDocument/2006/relationships/sharedStrings" Target="sharedStrings.xml"/><Relationship Id="rId117" Type="http://schemas.openxmlformats.org/officeDocument/2006/relationships/theme" Target="theme/theme1.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hyperlink" Target="http://../NGP-GIS/AppData/Roaming/Microsoft/Excel/submitted%20to%20FMB/October,%20November%20&amp;%20December%202018.pdf" TargetMode="External"/><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1.%20November_2018%20CENRO%20PPC.pdf" TargetMode="External"/><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2.%20December_2018%20%20CENRO%20PPC.pdf" TargetMode="External"/><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9" Type="http://schemas.openxmlformats.org/officeDocument/2006/relationships/hyperlink" Target="http://../NGP-GIS/AppData/Roaming/Microsoft/Excel/submitted%20to%20FMB/January%202019_%20PENRO%20Romblon.pdf" TargetMode="External"/><Relationship Id="rId8" Type="http://schemas.openxmlformats.org/officeDocument/2006/relationships/hyperlink" Target="http://../NGP-GIS/AppData/Roaming/Microsoft/Excel/submitted%20to%20FMB/January%202019_%20CENRO%20San%20Jose%20Occ.%20Mdo..pdf" TargetMode="External"/><Relationship Id="rId7" Type="http://schemas.openxmlformats.org/officeDocument/2006/relationships/hyperlink" Target="http://../NGP-GIS/AppData/Roaming/Microsoft/Excel/submitted%20to%20FMB/Jan.%20&amp;%20April%20to%20July%202019.pdf" TargetMode="External"/><Relationship Id="rId6" Type="http://schemas.openxmlformats.org/officeDocument/2006/relationships/hyperlink" Target="http://../NGP-GIS/AppData/Roaming/Microsoft/Excel/submitted%20to%20FMB/CENRO%20PPC%20Site%20visit/1.%20January_2019%20CENRO%20PPC.pdf" TargetMode="External"/><Relationship Id="rId5" Type="http://schemas.openxmlformats.org/officeDocument/2006/relationships/hyperlink" Target="http://../NGP-GIS/AppData/Roaming/Microsoft/Excel/submitted%20to%20FMB/January%202019_%20Palawan,%20Marinduque%20&amp;%20Occ.%20Mdo..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January%202019_%20All%20PENROs%20and%20CENROs.pdf" TargetMode="External"/><Relationship Id="rId2" Type="http://schemas.openxmlformats.org/officeDocument/2006/relationships/vmlDrawing" Target="../drawings/vmlDrawing12.vml"/><Relationship Id="rId10" Type="http://schemas.openxmlformats.org/officeDocument/2006/relationships/hyperlink" Target="http://../NGP-GIS/AppData/Roaming/Microsoft/Excel/submitted%20to%20FMB/January%202019_%20PENRO%20Romblon%20MEMO%20for%20re-submission.pdf" TargetMode="External"/><Relationship Id="rId1"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2019_%20CENRO%20San%20Jose%20Occ.%20Mdo..pdf" TargetMode="External"/><Relationship Id="rId8" Type="http://schemas.openxmlformats.org/officeDocument/2006/relationships/hyperlink" Target="http://../NGP-GIS/AppData/Roaming/Microsoft/Excel/submitted%20to%20FMB/February%20&amp;%20March%202019_%20CENRO%20Occ.%20Mdo..pdf" TargetMode="External"/><Relationship Id="rId7" Type="http://schemas.openxmlformats.org/officeDocument/2006/relationships/hyperlink" Target="http://../NGP-GIS/AppData/Roaming/Microsoft/Excel/submitted%20to%20FMB/February%202019_%20PENRO%20Occ.%20Mdo.%20Orig%20File.pdf" TargetMode="External"/><Relationship Id="rId6" Type="http://schemas.openxmlformats.org/officeDocument/2006/relationships/hyperlink" Target="http://../NGP-GIS/AppData/Roaming/Microsoft/Excel/submitted%20to%20FMB/February%202019_%20CENRO%20Roxas,%20Palawan.pdf" TargetMode="External"/><Relationship Id="rId5" Type="http://schemas.openxmlformats.org/officeDocument/2006/relationships/hyperlink" Target="http://../NGP-GIS/AppData/Roaming/Microsoft/Excel/submitted%20to%20FMB/CENRO%20PPC%20Site%20visit/2.%20February_2019%20CENRO%20PPC.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February%202019_%20RED,%20PENRO%20Occ.%20Mdo..pdf" TargetMode="External"/><Relationship Id="rId2" Type="http://schemas.openxmlformats.org/officeDocument/2006/relationships/vmlDrawing" Target="../drawings/vmlDrawing13.vml"/><Relationship Id="rId11" Type="http://schemas.openxmlformats.org/officeDocument/2006/relationships/hyperlink" Target="http://../NGP-GIS/AppData/Roaming/Microsoft/Excel/submitted%20to%20FMB/February%20&amp;%20March%202019_%20CENRO%20San%20Jose%20MEMO%20from%20FMB.pdf" TargetMode="External"/><Relationship Id="rId10" Type="http://schemas.openxmlformats.org/officeDocument/2006/relationships/hyperlink" Target="http://../NGP-GIS/AppData/Roaming/Microsoft/Excel/submitted%20to%20FMB/February%20&amp;%20March%202019_%20CENRO%20Coron%20Palawan,%20PENRO%20Marinduque,%20CENRO%20San%20Jose%20Occ.%20Mdo..pdf" TargetMode="External"/><Relationship Id="rId1"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amp;%20March%202019_%20CENRO%20San%20Jose%20MEMO%20from%20FMB.pdf" TargetMode="External"/><Relationship Id="rId8" Type="http://schemas.openxmlformats.org/officeDocument/2006/relationships/hyperlink" Target="http://../NGP-GIS/AppData/Roaming/Microsoft/Excel/submitted%20to%20FMB/March%202019_%20PENRO%20OCC.%20MDO..pdf" TargetMode="External"/><Relationship Id="rId7" Type="http://schemas.openxmlformats.org/officeDocument/2006/relationships/hyperlink" Target="http://../NGP-GIS/AppData/Roaming/Microsoft/Excel/submitted%20to%20FMB/March%202019_%20Resubmit%20-%20Coron,%20Palawan.pdf" TargetMode="External"/><Relationship Id="rId6" Type="http://schemas.openxmlformats.org/officeDocument/2006/relationships/hyperlink" Target="http://../NGP-GIS/AppData/Roaming/Microsoft/Excel/submitted%20to%20FMB/February%20&amp;%20March%202019_%20CENRO%20Coron%20Palawan,%20PENRO%20Marinduque,%20CENRO%20San%20Jose%20Occ.%20Mdo..pdf" TargetMode="External"/><Relationship Id="rId5" Type="http://schemas.openxmlformats.org/officeDocument/2006/relationships/hyperlink" Target="http://../NGP-GIS/AppData/Roaming/Microsoft/Excel/submitted%20to%20FMB/March%202019_%20CENRO%20of%20Palawan.pdf" TargetMode="External"/><Relationship Id="rId4" Type="http://schemas.openxmlformats.org/officeDocument/2006/relationships/hyperlink" Target="http://../NGP-GIS/AppData/Roaming/Microsoft/Excel/submitted%20to%20FMB/CENRO%20PPC%20Site%20visit/3.%20March_2019%20CENRO%20PPC.pdf" TargetMode="External"/><Relationship Id="rId3" Type="http://schemas.openxmlformats.org/officeDocument/2006/relationships/hyperlink" Target="http://../NGP-GIS/AppData/Roaming/Microsoft/Excel/submitted%20to%20FMB/Jan.,%20Feb.%20&amp;%20March%202019%20PENROs%20&amp;%20CENROs.pdf" TargetMode="External"/><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CENRO%20PPC%20Site%20visit/4.%20April_2019%20CENRO%20PPC.pdf" TargetMode="External"/><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May%202019_%20Marinduque,%20CENRO%20Quezon%20&amp;%20CENRO%20PPC%20Palawan.pdf" TargetMode="External"/><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June%20&amp;%20July%20-%20CENRO%20Taytay,%20Palawan%20MEMO%20for%20re-submission.pdf" TargetMode="External"/><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6" Type="http://schemas.openxmlformats.org/officeDocument/2006/relationships/hyperlink" Target="http://../NGP-GIS/AppData/Roaming/Microsoft/Excel/submitted%20to%20FMB/July%202019_%20PENRO%20Occ.%20Mdo.,%20CENRO%20San%20Jose,%20CENRO%20Socorro.pdf" TargetMode="External"/><Relationship Id="rId5" Type="http://schemas.openxmlformats.org/officeDocument/2006/relationships/hyperlink" Target="http://../NGP-GIS/AppData/Roaming/Microsoft/Excel/submitted%20to%20FMB/Jan.%20&amp;%20April%20to%20July%202019.pdf" TargetMode="External"/><Relationship Id="rId4" Type="http://schemas.openxmlformats.org/officeDocument/2006/relationships/hyperlink" Target="http://../NGP-GIS/AppData/Roaming/Microsoft/Excel/submitted%20to%20FMB/June%20&amp;%20July%20-%20CENRO%20Taytay,%20Palawan%20MEMO%20for%20re-submission.pdf" TargetMode="External"/><Relationship Id="rId3" Type="http://schemas.openxmlformats.org/officeDocument/2006/relationships/hyperlink" Target="http://../NGP-GIS/AppData/Roaming/Microsoft/Excel/submitted%20to%20FMB/July%20&amp;%20August_%20CENRO%20Taytay,%20Palawan%20&amp;%20PENRO%20Marinduque.pdf" TargetMode="External"/><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21.xml.rels><?xml version="1.0" encoding="UTF-8" standalone="yes"?>
<Relationships xmlns="http://schemas.openxmlformats.org/package/2006/relationships"><Relationship Id="rId4" Type="http://schemas.openxmlformats.org/officeDocument/2006/relationships/hyperlink" Target="http://../NGP-GIS/AppData/Roaming/Microsoft/Excel/submitted%20to%20FMB/July%20&amp;%20August_%20CENRO%20Taytay,%20Palawan%20&amp;%20PENRO%20Marinduque.pdf" TargetMode="External"/><Relationship Id="rId3" Type="http://schemas.openxmlformats.org/officeDocument/2006/relationships/hyperlink" Target="http://../NGP-GIS/AppData/Roaming/Microsoft/Excel/submitted%20to%20FMB/August%202019_%20PENRO%20Occ.%20Mdo..pdf" TargetMode="External"/><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34.xml.rels><?xml version="1.0" encoding="UTF-8" standalone="yes"?>
<Relationships xmlns="http://schemas.openxmlformats.org/package/2006/relationships"><Relationship Id="rId3" Type="http://schemas.openxmlformats.org/officeDocument/2006/relationships/hyperlink" Target="http://../NGP-GIS/AppData/Roaming/Microsoft/Excel/submitted%20to%20FMB/October,%20November%20&amp;%20December%202018.pdf" TargetMode="External"/><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35.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1.%20November_2018%20CENRO%20PPC.pdf" TargetMode="External"/><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36.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2.%20December_2018%20%20CENRO%20PPC.pdf" TargetMode="External"/><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37.xml.rels><?xml version="1.0" encoding="UTF-8" standalone="yes"?>
<Relationships xmlns="http://schemas.openxmlformats.org/package/2006/relationships"><Relationship Id="rId9" Type="http://schemas.openxmlformats.org/officeDocument/2006/relationships/hyperlink" Target="http://../NGP-GIS/AppData/Roaming/Microsoft/Excel/submitted%20to%20FMB/January%202019_%20PENRO%20Romblon.pdf" TargetMode="External"/><Relationship Id="rId8" Type="http://schemas.openxmlformats.org/officeDocument/2006/relationships/hyperlink" Target="http://../NGP-GIS/AppData/Roaming/Microsoft/Excel/submitted%20to%20FMB/January%202019_%20CENRO%20San%20Jose%20Occ.%20Mdo..pdf" TargetMode="External"/><Relationship Id="rId7" Type="http://schemas.openxmlformats.org/officeDocument/2006/relationships/hyperlink" Target="http://../NGP-GIS/AppData/Roaming/Microsoft/Excel/submitted%20to%20FMB/Jan.%20&amp;%20April%20to%20July%202019.pdf" TargetMode="External"/><Relationship Id="rId6" Type="http://schemas.openxmlformats.org/officeDocument/2006/relationships/hyperlink" Target="http://../NGP-GIS/AppData/Roaming/Microsoft/Excel/submitted%20to%20FMB/CENRO%20PPC%20Site%20visit/1.%20January_2019%20CENRO%20PPC.pdf" TargetMode="External"/><Relationship Id="rId5" Type="http://schemas.openxmlformats.org/officeDocument/2006/relationships/hyperlink" Target="http://../NGP-GIS/AppData/Roaming/Microsoft/Excel/submitted%20to%20FMB/January%202019_%20Palawan,%20Marinduque%20&amp;%20Occ.%20Mdo..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January%202019_%20All%20PENROs%20and%20CENROs.pdf" TargetMode="External"/><Relationship Id="rId2" Type="http://schemas.openxmlformats.org/officeDocument/2006/relationships/vmlDrawing" Target="../drawings/vmlDrawing25.vml"/><Relationship Id="rId10" Type="http://schemas.openxmlformats.org/officeDocument/2006/relationships/hyperlink" Target="http://../NGP-GIS/AppData/Roaming/Microsoft/Excel/submitted%20to%20FMB/January%202019_%20PENRO%20Romblon%20MEMO%20for%20re-submission.pdf" TargetMode="External"/><Relationship Id="rId1" Type="http://schemas.openxmlformats.org/officeDocument/2006/relationships/comments" Target="../comments25.xml"/></Relationships>
</file>

<file path=xl/worksheets/_rels/sheet38.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2019_%20CENRO%20San%20Jose%20Occ.%20Mdo..pdf" TargetMode="External"/><Relationship Id="rId8" Type="http://schemas.openxmlformats.org/officeDocument/2006/relationships/hyperlink" Target="http://../NGP-GIS/AppData/Roaming/Microsoft/Excel/submitted%20to%20FMB/February%20&amp;%20March%202019_%20CENRO%20Occ.%20Mdo..pdf" TargetMode="External"/><Relationship Id="rId7" Type="http://schemas.openxmlformats.org/officeDocument/2006/relationships/hyperlink" Target="http://../NGP-GIS/AppData/Roaming/Microsoft/Excel/submitted%20to%20FMB/February%202019_%20PENRO%20Occ.%20Mdo.%20Orig%20File.pdf" TargetMode="External"/><Relationship Id="rId6" Type="http://schemas.openxmlformats.org/officeDocument/2006/relationships/hyperlink" Target="http://../NGP-GIS/AppData/Roaming/Microsoft/Excel/submitted%20to%20FMB/February%202019_%20CENRO%20Roxas,%20Palawan.pdf" TargetMode="External"/><Relationship Id="rId5" Type="http://schemas.openxmlformats.org/officeDocument/2006/relationships/hyperlink" Target="http://../NGP-GIS/AppData/Roaming/Microsoft/Excel/submitted%20to%20FMB/CENRO%20PPC%20Site%20visit/2.%20February_2019%20CENRO%20PPC.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February%202019_%20RED,%20PENRO%20Occ.%20Mdo..pdf" TargetMode="External"/><Relationship Id="rId2" Type="http://schemas.openxmlformats.org/officeDocument/2006/relationships/vmlDrawing" Target="../drawings/vmlDrawing26.vml"/><Relationship Id="rId11" Type="http://schemas.openxmlformats.org/officeDocument/2006/relationships/hyperlink" Target="http://../NGP-GIS/AppData/Roaming/Microsoft/Excel/submitted%20to%20FMB/February%20&amp;%20March%202019_%20CENRO%20San%20Jose%20MEMO%20from%20FMB.pdf" TargetMode="External"/><Relationship Id="rId10" Type="http://schemas.openxmlformats.org/officeDocument/2006/relationships/hyperlink" Target="http://../NGP-GIS/AppData/Roaming/Microsoft/Excel/submitted%20to%20FMB/February%20&amp;%20March%202019_%20CENRO%20Coron%20Palawan,%20PENRO%20Marinduque,%20CENRO%20San%20Jose%20Occ.%20Mdo..pdf" TargetMode="External"/><Relationship Id="rId1" Type="http://schemas.openxmlformats.org/officeDocument/2006/relationships/comments" Target="../comments26.xml"/></Relationships>
</file>

<file path=xl/worksheets/_rels/sheet39.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amp;%20March%202019_%20CENRO%20San%20Jose%20MEMO%20from%20FMB.pdf" TargetMode="External"/><Relationship Id="rId8" Type="http://schemas.openxmlformats.org/officeDocument/2006/relationships/hyperlink" Target="http://../NGP-GIS/AppData/Roaming/Microsoft/Excel/submitted%20to%20FMB/March%202019_%20PENRO%20OCC.%20MDO..pdf" TargetMode="External"/><Relationship Id="rId7" Type="http://schemas.openxmlformats.org/officeDocument/2006/relationships/hyperlink" Target="http://../NGP-GIS/AppData/Roaming/Microsoft/Excel/submitted%20to%20FMB/March%202019_%20Resubmit%20-%20Coron,%20Palawan.pdf" TargetMode="External"/><Relationship Id="rId6" Type="http://schemas.openxmlformats.org/officeDocument/2006/relationships/hyperlink" Target="http://../NGP-GIS/AppData/Roaming/Microsoft/Excel/submitted%20to%20FMB/February%20&amp;%20March%202019_%20CENRO%20Coron%20Palawan,%20PENRO%20Marinduque,%20CENRO%20San%20Jose%20Occ.%20Mdo..pdf" TargetMode="External"/><Relationship Id="rId5" Type="http://schemas.openxmlformats.org/officeDocument/2006/relationships/hyperlink" Target="http://../NGP-GIS/AppData/Roaming/Microsoft/Excel/submitted%20to%20FMB/March%202019_%20CENRO%20of%20Palawan.pdf" TargetMode="External"/><Relationship Id="rId4" Type="http://schemas.openxmlformats.org/officeDocument/2006/relationships/hyperlink" Target="http://../NGP-GIS/AppData/Roaming/Microsoft/Excel/submitted%20to%20FMB/CENRO%20PPC%20Site%20visit/3.%20March_2019%20CENRO%20PPC.pdf" TargetMode="External"/><Relationship Id="rId3" Type="http://schemas.openxmlformats.org/officeDocument/2006/relationships/hyperlink" Target="http://../NGP-GIS/AppData/Roaming/Microsoft/Excel/submitted%20to%20FMB/Jan.,%20Feb.%20&amp;%20March%202019%20PENROs%20&amp;%20CENROs.pdf" TargetMode="External"/><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40.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CENRO%20PPC%20Site%20visit/4.%20April_2019%20CENRO%20PPC.pdf" TargetMode="External"/><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41.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May%202019_%20Marinduque,%20CENRO%20Quezon%20&amp;%20CENRO%20PPC%20Palawan.pdf" TargetMode="External"/><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42.xml.rels><?xml version="1.0" encoding="UTF-8" standalone="yes"?>
<Relationships xmlns="http://schemas.openxmlformats.org/package/2006/relationships"><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June%20&amp;%20July%20-%20CENRO%20Taytay,%20Palawan%20MEMO%20for%20re-submission.pdf" TargetMode="External"/><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43.xml.rels><?xml version="1.0" encoding="UTF-8" standalone="yes"?>
<Relationships xmlns="http://schemas.openxmlformats.org/package/2006/relationships"><Relationship Id="rId6" Type="http://schemas.openxmlformats.org/officeDocument/2006/relationships/hyperlink" Target="http://../NGP-GIS/AppData/Roaming/Microsoft/Excel/submitted%20to%20FMB/July%202019_%20PENRO%20Occ.%20Mdo.,%20CENRO%20San%20Jose,%20CENRO%20Socorro.pdf" TargetMode="External"/><Relationship Id="rId5" Type="http://schemas.openxmlformats.org/officeDocument/2006/relationships/hyperlink" Target="http://../NGP-GIS/AppData/Roaming/Microsoft/Excel/submitted%20to%20FMB/Jan.%20&amp;%20April%20to%20July%202019.pdf" TargetMode="External"/><Relationship Id="rId4" Type="http://schemas.openxmlformats.org/officeDocument/2006/relationships/hyperlink" Target="http://../NGP-GIS/AppData/Roaming/Microsoft/Excel/submitted%20to%20FMB/June%20&amp;%20July%20-%20CENRO%20Taytay,%20Palawan%20MEMO%20for%20re-submission.pdf" TargetMode="External"/><Relationship Id="rId3" Type="http://schemas.openxmlformats.org/officeDocument/2006/relationships/hyperlink" Target="http://../NGP-GIS/AppData/Roaming/Microsoft/Excel/submitted%20to%20FMB/July%20&amp;%20August_%20CENRO%20Taytay,%20Palawan%20&amp;%20PENRO%20Marinduque.pdf" TargetMode="External"/><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44.xml.rels><?xml version="1.0" encoding="UTF-8" standalone="yes"?>
<Relationships xmlns="http://schemas.openxmlformats.org/package/2006/relationships"><Relationship Id="rId4" Type="http://schemas.openxmlformats.org/officeDocument/2006/relationships/hyperlink" Target="http://../NGP-GIS/AppData/Roaming/Microsoft/Excel/submitted%20to%20FMB/July%20&amp;%20August_%20CENRO%20Taytay,%20Palawan%20&amp;%20PENRO%20Marinduque.pdf" TargetMode="External"/><Relationship Id="rId3" Type="http://schemas.openxmlformats.org/officeDocument/2006/relationships/hyperlink" Target="http://../NGP-GIS/AppData/Roaming/Microsoft/Excel/submitted%20to%20FMB/August%202019_%20PENRO%20Occ.%20Mdo..pdf" TargetMode="External"/><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comments" Target="../comments33.xml"/></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comments" Target="../comments34.xml"/></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comments" Target="../comments35.xml"/></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comments" Target="../comments36.xml"/></Relationships>
</file>

<file path=xl/worksheets/_rels/sheet65.xml.rels><?xml version="1.0" encoding="UTF-8" standalone="yes"?>
<Relationships xmlns="http://schemas.openxmlformats.org/package/2006/relationships"><Relationship Id="rId3" Type="http://schemas.openxmlformats.org/officeDocument/2006/relationships/hyperlink" Target="http://../NGP-GIS/AppData/Roaming/Microsoft/Excel/submitted%20to%20FMB/October,%20November%20&amp;%20December%202018.pdf" TargetMode="External"/><Relationship Id="rId2" Type="http://schemas.openxmlformats.org/officeDocument/2006/relationships/vmlDrawing" Target="../drawings/vmlDrawing37.vml"/><Relationship Id="rId1" Type="http://schemas.openxmlformats.org/officeDocument/2006/relationships/comments" Target="../comments37.xml"/></Relationships>
</file>

<file path=xl/worksheets/_rels/sheet66.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1.%20November_2018%20CENRO%20PPC.pdf" TargetMode="External"/><Relationship Id="rId2" Type="http://schemas.openxmlformats.org/officeDocument/2006/relationships/vmlDrawing" Target="../drawings/vmlDrawing38.vml"/><Relationship Id="rId1" Type="http://schemas.openxmlformats.org/officeDocument/2006/relationships/comments" Target="../comments38.xml"/></Relationships>
</file>

<file path=xl/worksheets/_rels/sheet67.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2.%20December_2018%20%20CENRO%20PPC.pdf" TargetMode="External"/><Relationship Id="rId2" Type="http://schemas.openxmlformats.org/officeDocument/2006/relationships/vmlDrawing" Target="../drawings/vmlDrawing39.vml"/><Relationship Id="rId1" Type="http://schemas.openxmlformats.org/officeDocument/2006/relationships/comments" Target="../comments39.xml"/></Relationships>
</file>

<file path=xl/worksheets/_rels/sheet68.xml.rels><?xml version="1.0" encoding="UTF-8" standalone="yes"?>
<Relationships xmlns="http://schemas.openxmlformats.org/package/2006/relationships"><Relationship Id="rId9" Type="http://schemas.openxmlformats.org/officeDocument/2006/relationships/hyperlink" Target="http://../NGP-GIS/AppData/Roaming/Microsoft/Excel/submitted%20to%20FMB/January%202019_%20PENRO%20Romblon.pdf" TargetMode="External"/><Relationship Id="rId8" Type="http://schemas.openxmlformats.org/officeDocument/2006/relationships/hyperlink" Target="http://../NGP-GIS/AppData/Roaming/Microsoft/Excel/submitted%20to%20FMB/January%202019_%20CENRO%20San%20Jose%20Occ.%20Mdo..pdf" TargetMode="External"/><Relationship Id="rId7" Type="http://schemas.openxmlformats.org/officeDocument/2006/relationships/hyperlink" Target="http://../NGP-GIS/AppData/Roaming/Microsoft/Excel/submitted%20to%20FMB/Jan.%20&amp;%20April%20to%20July%202019.pdf" TargetMode="External"/><Relationship Id="rId6" Type="http://schemas.openxmlformats.org/officeDocument/2006/relationships/hyperlink" Target="http://../NGP-GIS/AppData/Roaming/Microsoft/Excel/submitted%20to%20FMB/CENRO%20PPC%20Site%20visit/1.%20January_2019%20CENRO%20PPC.pdf" TargetMode="External"/><Relationship Id="rId5" Type="http://schemas.openxmlformats.org/officeDocument/2006/relationships/hyperlink" Target="http://../NGP-GIS/AppData/Roaming/Microsoft/Excel/submitted%20to%20FMB/January%202019_%20Palawan,%20Marinduque%20&amp;%20Occ.%20Mdo..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January%202019_%20All%20PENROs%20and%20CENROs.pdf" TargetMode="External"/><Relationship Id="rId2" Type="http://schemas.openxmlformats.org/officeDocument/2006/relationships/vmlDrawing" Target="../drawings/vmlDrawing40.vml"/><Relationship Id="rId10" Type="http://schemas.openxmlformats.org/officeDocument/2006/relationships/hyperlink" Target="http://../NGP-GIS/AppData/Roaming/Microsoft/Excel/submitted%20to%20FMB/January%202019_%20PENRO%20Romblon%20MEMO%20for%20re-submission.pdf" TargetMode="External"/><Relationship Id="rId1" Type="http://schemas.openxmlformats.org/officeDocument/2006/relationships/comments" Target="../comments40.xml"/></Relationships>
</file>

<file path=xl/worksheets/_rels/sheet69.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2019_%20CENRO%20San%20Jose%20Occ.%20Mdo..pdf" TargetMode="External"/><Relationship Id="rId8" Type="http://schemas.openxmlformats.org/officeDocument/2006/relationships/hyperlink" Target="http://../NGP-GIS/AppData/Roaming/Microsoft/Excel/submitted%20to%20FMB/February%20&amp;%20March%202019_%20CENRO%20Occ.%20Mdo..pdf" TargetMode="External"/><Relationship Id="rId7" Type="http://schemas.openxmlformats.org/officeDocument/2006/relationships/hyperlink" Target="http://../NGP-GIS/AppData/Roaming/Microsoft/Excel/submitted%20to%20FMB/February%202019_%20PENRO%20Occ.%20Mdo.%20Orig%20File.pdf" TargetMode="External"/><Relationship Id="rId6" Type="http://schemas.openxmlformats.org/officeDocument/2006/relationships/hyperlink" Target="http://../NGP-GIS/AppData/Roaming/Microsoft/Excel/submitted%20to%20FMB/February%202019_%20CENRO%20Roxas,%20Palawan.pdf" TargetMode="External"/><Relationship Id="rId5" Type="http://schemas.openxmlformats.org/officeDocument/2006/relationships/hyperlink" Target="http://../NGP-GIS/AppData/Roaming/Microsoft/Excel/submitted%20to%20FMB/CENRO%20PPC%20Site%20visit/2.%20February_2019%20CENRO%20PPC.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February%202019_%20RED,%20PENRO%20Occ.%20Mdo..pdf" TargetMode="External"/><Relationship Id="rId2" Type="http://schemas.openxmlformats.org/officeDocument/2006/relationships/vmlDrawing" Target="../drawings/vmlDrawing41.vml"/><Relationship Id="rId11" Type="http://schemas.openxmlformats.org/officeDocument/2006/relationships/hyperlink" Target="http://../NGP-GIS/AppData/Roaming/Microsoft/Excel/submitted%20to%20FMB/February%20&amp;%20March%202019_%20CENRO%20San%20Jose%20MEMO%20from%20FMB.pdf" TargetMode="External"/><Relationship Id="rId10" Type="http://schemas.openxmlformats.org/officeDocument/2006/relationships/hyperlink" Target="http://../NGP-GIS/AppData/Roaming/Microsoft/Excel/submitted%20to%20FMB/February%20&amp;%20March%202019_%20CENRO%20Coron%20Palawan,%20PENRO%20Marinduque,%20CENRO%20San%20Jose%20Occ.%20Mdo..pdf" TargetMode="External"/><Relationship Id="rId1" Type="http://schemas.openxmlformats.org/officeDocument/2006/relationships/comments" Target="../comments41.xml"/></Relationships>
</file>

<file path=xl/worksheets/_rels/sheet70.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amp;%20March%202019_%20CENRO%20San%20Jose%20MEMO%20from%20FMB.pdf" TargetMode="External"/><Relationship Id="rId8" Type="http://schemas.openxmlformats.org/officeDocument/2006/relationships/hyperlink" Target="http://../NGP-GIS/AppData/Roaming/Microsoft/Excel/submitted%20to%20FMB/March%202019_%20PENRO%20OCC.%20MDO..pdf" TargetMode="External"/><Relationship Id="rId7" Type="http://schemas.openxmlformats.org/officeDocument/2006/relationships/hyperlink" Target="http://../NGP-GIS/AppData/Roaming/Microsoft/Excel/submitted%20to%20FMB/March%202019_%20Resubmit%20-%20Coron,%20Palawan.pdf" TargetMode="External"/><Relationship Id="rId6" Type="http://schemas.openxmlformats.org/officeDocument/2006/relationships/hyperlink" Target="http://../NGP-GIS/AppData/Roaming/Microsoft/Excel/submitted%20to%20FMB/February%20&amp;%20March%202019_%20CENRO%20Coron%20Palawan,%20PENRO%20Marinduque,%20CENRO%20San%20Jose%20Occ.%20Mdo..pdf" TargetMode="External"/><Relationship Id="rId5" Type="http://schemas.openxmlformats.org/officeDocument/2006/relationships/hyperlink" Target="http://../NGP-GIS/AppData/Roaming/Microsoft/Excel/submitted%20to%20FMB/March%202019_%20CENRO%20of%20Palawan.pdf" TargetMode="External"/><Relationship Id="rId4" Type="http://schemas.openxmlformats.org/officeDocument/2006/relationships/hyperlink" Target="http://../NGP-GIS/AppData/Roaming/Microsoft/Excel/submitted%20to%20FMB/CENRO%20PPC%20Site%20visit/3.%20March_2019%20CENRO%20PPC.pdf" TargetMode="External"/><Relationship Id="rId3" Type="http://schemas.openxmlformats.org/officeDocument/2006/relationships/hyperlink" Target="http://../NGP-GIS/AppData/Roaming/Microsoft/Excel/submitted%20to%20FMB/Jan.,%20Feb.%20&amp;%20March%202019%20PENROs%20&amp;%20CENROs.pdf" TargetMode="External"/><Relationship Id="rId2" Type="http://schemas.openxmlformats.org/officeDocument/2006/relationships/vmlDrawing" Target="../drawings/vmlDrawing42.vml"/><Relationship Id="rId1" Type="http://schemas.openxmlformats.org/officeDocument/2006/relationships/comments" Target="../comments42.xml"/></Relationships>
</file>

<file path=xl/worksheets/_rels/sheet71.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CENRO%20PPC%20Site%20visit/4.%20April_2019%20CENRO%20PPC.pdf" TargetMode="External"/><Relationship Id="rId2" Type="http://schemas.openxmlformats.org/officeDocument/2006/relationships/vmlDrawing" Target="../drawings/vmlDrawing43.vml"/><Relationship Id="rId1" Type="http://schemas.openxmlformats.org/officeDocument/2006/relationships/comments" Target="../comments43.xml"/></Relationships>
</file>

<file path=xl/worksheets/_rels/sheet72.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May%202019_%20Marinduque,%20CENRO%20Quezon%20&amp;%20CENRO%20PPC%20Palawan.pdf" TargetMode="External"/><Relationship Id="rId2" Type="http://schemas.openxmlformats.org/officeDocument/2006/relationships/vmlDrawing" Target="../drawings/vmlDrawing44.vml"/><Relationship Id="rId1" Type="http://schemas.openxmlformats.org/officeDocument/2006/relationships/comments" Target="../comments44.xml"/></Relationships>
</file>

<file path=xl/worksheets/_rels/sheet73.xml.rels><?xml version="1.0" encoding="UTF-8" standalone="yes"?>
<Relationships xmlns="http://schemas.openxmlformats.org/package/2006/relationships"><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June%20&amp;%20July%20-%20CENRO%20Taytay,%20Palawan%20MEMO%20for%20re-submission.pdf" TargetMode="External"/><Relationship Id="rId2" Type="http://schemas.openxmlformats.org/officeDocument/2006/relationships/vmlDrawing" Target="../drawings/vmlDrawing45.vml"/><Relationship Id="rId1" Type="http://schemas.openxmlformats.org/officeDocument/2006/relationships/comments" Target="../comments45.xml"/></Relationships>
</file>

<file path=xl/worksheets/_rels/sheet74.xml.rels><?xml version="1.0" encoding="UTF-8" standalone="yes"?>
<Relationships xmlns="http://schemas.openxmlformats.org/package/2006/relationships"><Relationship Id="rId6" Type="http://schemas.openxmlformats.org/officeDocument/2006/relationships/hyperlink" Target="http://../NGP-GIS/AppData/Roaming/Microsoft/Excel/submitted%20to%20FMB/July%202019_%20PENRO%20Occ.%20Mdo.,%20CENRO%20San%20Jose,%20CENRO%20Socorro.pdf" TargetMode="External"/><Relationship Id="rId5" Type="http://schemas.openxmlformats.org/officeDocument/2006/relationships/hyperlink" Target="http://../NGP-GIS/AppData/Roaming/Microsoft/Excel/submitted%20to%20FMB/Jan.%20&amp;%20April%20to%20July%202019.pdf" TargetMode="External"/><Relationship Id="rId4" Type="http://schemas.openxmlformats.org/officeDocument/2006/relationships/hyperlink" Target="http://../NGP-GIS/AppData/Roaming/Microsoft/Excel/submitted%20to%20FMB/June%20&amp;%20July%20-%20CENRO%20Taytay,%20Palawan%20MEMO%20for%20re-submission.pdf" TargetMode="External"/><Relationship Id="rId3" Type="http://schemas.openxmlformats.org/officeDocument/2006/relationships/hyperlink" Target="http://../NGP-GIS/AppData/Roaming/Microsoft/Excel/submitted%20to%20FMB/July%20&amp;%20August_%20CENRO%20Taytay,%20Palawan%20&amp;%20PENRO%20Marinduque.pdf" TargetMode="External"/><Relationship Id="rId2" Type="http://schemas.openxmlformats.org/officeDocument/2006/relationships/vmlDrawing" Target="../drawings/vmlDrawing46.vml"/><Relationship Id="rId1" Type="http://schemas.openxmlformats.org/officeDocument/2006/relationships/comments" Target="../comments46.xml"/></Relationships>
</file>

<file path=xl/worksheets/_rels/sheet75.xml.rels><?xml version="1.0" encoding="UTF-8" standalone="yes"?>
<Relationships xmlns="http://schemas.openxmlformats.org/package/2006/relationships"><Relationship Id="rId4" Type="http://schemas.openxmlformats.org/officeDocument/2006/relationships/hyperlink" Target="http://../NGP-GIS/AppData/Roaming/Microsoft/Excel/submitted%20to%20FMB/July%20&amp;%20August_%20CENRO%20Taytay,%20Palawan%20&amp;%20PENRO%20Marinduque.pdf" TargetMode="External"/><Relationship Id="rId3" Type="http://schemas.openxmlformats.org/officeDocument/2006/relationships/hyperlink" Target="http://../NGP-GIS/AppData/Roaming/Microsoft/Excel/submitted%20to%20FMB/August%202019_%20PENRO%20Occ.%20Mdo..pdf" TargetMode="External"/><Relationship Id="rId2" Type="http://schemas.openxmlformats.org/officeDocument/2006/relationships/vmlDrawing" Target="../drawings/vmlDrawing47.vml"/><Relationship Id="rId1" Type="http://schemas.openxmlformats.org/officeDocument/2006/relationships/comments" Target="../comments47.xml"/></Relationships>
</file>

<file path=xl/worksheets/_rels/sheet76.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comments" Target="../comments48.xml"/></Relationships>
</file>

<file path=xl/worksheets/_rels/sheet78.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comments" Target="../comments49.xml"/></Relationships>
</file>

<file path=xl/worksheets/_rels/sheet83.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comments" Target="../comments50.xml"/></Relationships>
</file>

<file path=xl/worksheets/_rels/sheet86.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comments" Target="../comments51.xml"/></Relationships>
</file>

<file path=xl/worksheets/_rels/sheet96.xml.rels><?xml version="1.0" encoding="UTF-8" standalone="yes"?>
<Relationships xmlns="http://schemas.openxmlformats.org/package/2006/relationships"><Relationship Id="rId3" Type="http://schemas.openxmlformats.org/officeDocument/2006/relationships/hyperlink" Target="http://../NGP-GIS/AppData/Roaming/Microsoft/Excel/submitted%20to%20FMB/October,%20November%20&amp;%20December%202018.pdf" TargetMode="External"/><Relationship Id="rId2" Type="http://schemas.openxmlformats.org/officeDocument/2006/relationships/vmlDrawing" Target="../drawings/vmlDrawing52.vml"/><Relationship Id="rId1" Type="http://schemas.openxmlformats.org/officeDocument/2006/relationships/comments" Target="../comments52.xml"/></Relationships>
</file>

<file path=xl/worksheets/_rels/sheet97.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1.%20November_2018%20CENRO%20PPC.pdf" TargetMode="External"/><Relationship Id="rId2" Type="http://schemas.openxmlformats.org/officeDocument/2006/relationships/vmlDrawing" Target="../drawings/vmlDrawing53.vml"/><Relationship Id="rId1" Type="http://schemas.openxmlformats.org/officeDocument/2006/relationships/comments" Target="../comments53.xml"/></Relationships>
</file>

<file path=xl/worksheets/_rels/sheet98.xml.rels><?xml version="1.0" encoding="UTF-8" standalone="yes"?>
<Relationships xmlns="http://schemas.openxmlformats.org/package/2006/relationships"><Relationship Id="rId3" Type="http://schemas.openxmlformats.org/officeDocument/2006/relationships/hyperlink" Target="http://../NGP-GIS/AppData/Roaming/Microsoft/Excel/submitted%20to%20FMB/CENRO%20PPC%20Site%20visit/12.%20December_2018%20%20CENRO%20PPC.pdf" TargetMode="External"/><Relationship Id="rId2" Type="http://schemas.openxmlformats.org/officeDocument/2006/relationships/vmlDrawing" Target="../drawings/vmlDrawing54.vml"/><Relationship Id="rId1" Type="http://schemas.openxmlformats.org/officeDocument/2006/relationships/comments" Target="../comments54.xml"/></Relationships>
</file>

<file path=xl/worksheets/_rels/sheet99.xml.rels><?xml version="1.0" encoding="UTF-8" standalone="yes"?>
<Relationships xmlns="http://schemas.openxmlformats.org/package/2006/relationships"><Relationship Id="rId9" Type="http://schemas.openxmlformats.org/officeDocument/2006/relationships/hyperlink" Target="http://../NGP-GIS/AppData/Roaming/Microsoft/Excel/submitted%20to%20FMB/January%202019_%20PENRO%20Romblon.pdf" TargetMode="External"/><Relationship Id="rId8" Type="http://schemas.openxmlformats.org/officeDocument/2006/relationships/hyperlink" Target="http://../NGP-GIS/AppData/Roaming/Microsoft/Excel/submitted%20to%20FMB/January%202019_%20CENRO%20San%20Jose%20Occ.%20Mdo..pdf" TargetMode="External"/><Relationship Id="rId7" Type="http://schemas.openxmlformats.org/officeDocument/2006/relationships/hyperlink" Target="http://../NGP-GIS/AppData/Roaming/Microsoft/Excel/submitted%20to%20FMB/Jan.%20&amp;%20April%20to%20July%202019.pdf" TargetMode="External"/><Relationship Id="rId6" Type="http://schemas.openxmlformats.org/officeDocument/2006/relationships/hyperlink" Target="http://../NGP-GIS/AppData/Roaming/Microsoft/Excel/submitted%20to%20FMB/CENRO%20PPC%20Site%20visit/1.%20January_2019%20CENRO%20PPC.pdf" TargetMode="External"/><Relationship Id="rId5" Type="http://schemas.openxmlformats.org/officeDocument/2006/relationships/hyperlink" Target="http://../NGP-GIS/AppData/Roaming/Microsoft/Excel/submitted%20to%20FMB/January%202019_%20Palawan,%20Marinduque%20&amp;%20Occ.%20Mdo..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January%202019_%20All%20PENROs%20and%20CENROs.pdf" TargetMode="External"/><Relationship Id="rId2" Type="http://schemas.openxmlformats.org/officeDocument/2006/relationships/vmlDrawing" Target="../drawings/vmlDrawing55.vml"/><Relationship Id="rId10" Type="http://schemas.openxmlformats.org/officeDocument/2006/relationships/hyperlink" Target="http://../NGP-GIS/AppData/Roaming/Microsoft/Excel/submitted%20to%20FMB/January%202019_%20PENRO%20Romblon%20MEMO%20for%20re-submission.pdf" TargetMode="External"/><Relationship Id="rId1" Type="http://schemas.openxmlformats.org/officeDocument/2006/relationships/comments" Target="../comments55.xml"/></Relationships>
</file>

<file path=xl/worksheets/_rels/sheet100.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2019_%20CENRO%20San%20Jose%20Occ.%20Mdo..pdf" TargetMode="External"/><Relationship Id="rId8" Type="http://schemas.openxmlformats.org/officeDocument/2006/relationships/hyperlink" Target="http://../NGP-GIS/AppData/Roaming/Microsoft/Excel/submitted%20to%20FMB/February%20&amp;%20March%202019_%20CENRO%20Occ.%20Mdo..pdf" TargetMode="External"/><Relationship Id="rId7" Type="http://schemas.openxmlformats.org/officeDocument/2006/relationships/hyperlink" Target="http://../NGP-GIS/AppData/Roaming/Microsoft/Excel/submitted%20to%20FMB/February%202019_%20PENRO%20Occ.%20Mdo.%20Orig%20File.pdf" TargetMode="External"/><Relationship Id="rId6" Type="http://schemas.openxmlformats.org/officeDocument/2006/relationships/hyperlink" Target="http://../NGP-GIS/AppData/Roaming/Microsoft/Excel/submitted%20to%20FMB/February%202019_%20CENRO%20Roxas,%20Palawan.pdf" TargetMode="External"/><Relationship Id="rId5" Type="http://schemas.openxmlformats.org/officeDocument/2006/relationships/hyperlink" Target="http://../NGP-GIS/AppData/Roaming/Microsoft/Excel/submitted%20to%20FMB/CENRO%20PPC%20Site%20visit/2.%20February_2019%20CENRO%20PPC.pdf" TargetMode="External"/><Relationship Id="rId4" Type="http://schemas.openxmlformats.org/officeDocument/2006/relationships/hyperlink" Target="http://../NGP-GIS/AppData/Roaming/Microsoft/Excel/submitted%20to%20FMB/Jan.,%20Feb.%20&amp;%20March%202019%20PENROs%20&amp;%20CENROs.pdf" TargetMode="External"/><Relationship Id="rId3" Type="http://schemas.openxmlformats.org/officeDocument/2006/relationships/hyperlink" Target="http://../NGP-GIS/AppData/Roaming/Microsoft/Excel/submitted%20to%20FMB/February%202019_%20RED,%20PENRO%20Occ.%20Mdo..pdf" TargetMode="External"/><Relationship Id="rId2" Type="http://schemas.openxmlformats.org/officeDocument/2006/relationships/vmlDrawing" Target="../drawings/vmlDrawing56.vml"/><Relationship Id="rId11" Type="http://schemas.openxmlformats.org/officeDocument/2006/relationships/hyperlink" Target="http://../NGP-GIS/AppData/Roaming/Microsoft/Excel/submitted%20to%20FMB/February%20&amp;%20March%202019_%20CENRO%20San%20Jose%20MEMO%20from%20FMB.pdf" TargetMode="External"/><Relationship Id="rId10" Type="http://schemas.openxmlformats.org/officeDocument/2006/relationships/hyperlink" Target="http://../NGP-GIS/AppData/Roaming/Microsoft/Excel/submitted%20to%20FMB/February%20&amp;%20March%202019_%20CENRO%20Coron%20Palawan,%20PENRO%20Marinduque,%20CENRO%20San%20Jose%20Occ.%20Mdo..pdf" TargetMode="External"/><Relationship Id="rId1" Type="http://schemas.openxmlformats.org/officeDocument/2006/relationships/comments" Target="../comments56.xml"/></Relationships>
</file>

<file path=xl/worksheets/_rels/sheet101.xml.rels><?xml version="1.0" encoding="UTF-8" standalone="yes"?>
<Relationships xmlns="http://schemas.openxmlformats.org/package/2006/relationships"><Relationship Id="rId9" Type="http://schemas.openxmlformats.org/officeDocument/2006/relationships/hyperlink" Target="http://../NGP-GIS/AppData/Roaming/Microsoft/Excel/submitted%20to%20FMB/February%20&amp;%20March%202019_%20CENRO%20San%20Jose%20MEMO%20from%20FMB.pdf" TargetMode="External"/><Relationship Id="rId8" Type="http://schemas.openxmlformats.org/officeDocument/2006/relationships/hyperlink" Target="http://../NGP-GIS/AppData/Roaming/Microsoft/Excel/submitted%20to%20FMB/March%202019_%20PENRO%20OCC.%20MDO..pdf" TargetMode="External"/><Relationship Id="rId7" Type="http://schemas.openxmlformats.org/officeDocument/2006/relationships/hyperlink" Target="http://../NGP-GIS/AppData/Roaming/Microsoft/Excel/submitted%20to%20FMB/March%202019_%20Resubmit%20-%20Coron,%20Palawan.pdf" TargetMode="External"/><Relationship Id="rId6" Type="http://schemas.openxmlformats.org/officeDocument/2006/relationships/hyperlink" Target="http://../NGP-GIS/AppData/Roaming/Microsoft/Excel/submitted%20to%20FMB/February%20&amp;%20March%202019_%20CENRO%20Coron%20Palawan,%20PENRO%20Marinduque,%20CENRO%20San%20Jose%20Occ.%20Mdo..pdf" TargetMode="External"/><Relationship Id="rId5" Type="http://schemas.openxmlformats.org/officeDocument/2006/relationships/hyperlink" Target="http://../NGP-GIS/AppData/Roaming/Microsoft/Excel/submitted%20to%20FMB/March%202019_%20CENRO%20of%20Palawan.pdf" TargetMode="External"/><Relationship Id="rId4" Type="http://schemas.openxmlformats.org/officeDocument/2006/relationships/hyperlink" Target="http://../NGP-GIS/AppData/Roaming/Microsoft/Excel/submitted%20to%20FMB/CENRO%20PPC%20Site%20visit/3.%20March_2019%20CENRO%20PPC.pdf" TargetMode="External"/><Relationship Id="rId3" Type="http://schemas.openxmlformats.org/officeDocument/2006/relationships/hyperlink" Target="http://../NGP-GIS/AppData/Roaming/Microsoft/Excel/submitted%20to%20FMB/Jan.,%20Feb.%20&amp;%20March%202019%20PENROs%20&amp;%20CENROs.pdf" TargetMode="External"/><Relationship Id="rId2" Type="http://schemas.openxmlformats.org/officeDocument/2006/relationships/vmlDrawing" Target="../drawings/vmlDrawing57.vml"/><Relationship Id="rId1" Type="http://schemas.openxmlformats.org/officeDocument/2006/relationships/comments" Target="../comments57.xml"/></Relationships>
</file>

<file path=xl/worksheets/_rels/sheet102.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CENRO%20PPC%20Site%20visit/4.%20April_2019%20CENRO%20PPC.pdf" TargetMode="External"/><Relationship Id="rId2" Type="http://schemas.openxmlformats.org/officeDocument/2006/relationships/vmlDrawing" Target="../drawings/vmlDrawing58.vml"/><Relationship Id="rId1" Type="http://schemas.openxmlformats.org/officeDocument/2006/relationships/comments" Target="../comments58.xml"/></Relationships>
</file>

<file path=xl/worksheets/_rels/sheet103.xml.rels><?xml version="1.0" encoding="UTF-8" standalone="yes"?>
<Relationships xmlns="http://schemas.openxmlformats.org/package/2006/relationships"><Relationship Id="rId5" Type="http://schemas.openxmlformats.org/officeDocument/2006/relationships/hyperlink" Target="http://../NGP-GIS/AppData/Roaming/Microsoft/Excel/submitted%20to%20FMB/April%20&amp;%20May%202019_%20PENRO%20Occ.%20Mdo..pdf" TargetMode="External"/><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May%202019_%20Marinduque,%20CENRO%20Quezon%20&amp;%20CENRO%20PPC%20Palawan.pdf" TargetMode="External"/><Relationship Id="rId2" Type="http://schemas.openxmlformats.org/officeDocument/2006/relationships/vmlDrawing" Target="../drawings/vmlDrawing59.vml"/><Relationship Id="rId1" Type="http://schemas.openxmlformats.org/officeDocument/2006/relationships/comments" Target="../comments59.xml"/></Relationships>
</file>

<file path=xl/worksheets/_rels/sheet104.xml.rels><?xml version="1.0" encoding="UTF-8" standalone="yes"?>
<Relationships xmlns="http://schemas.openxmlformats.org/package/2006/relationships"><Relationship Id="rId4" Type="http://schemas.openxmlformats.org/officeDocument/2006/relationships/hyperlink" Target="http://../NGP-GIS/AppData/Roaming/Microsoft/Excel/submitted%20to%20FMB/Jan.%20&amp;%20April%20to%20July%202019.pdf" TargetMode="External"/><Relationship Id="rId3" Type="http://schemas.openxmlformats.org/officeDocument/2006/relationships/hyperlink" Target="http://../NGP-GIS/AppData/Roaming/Microsoft/Excel/submitted%20to%20FMB/June%20&amp;%20July%20-%20CENRO%20Taytay,%20Palawan%20MEMO%20for%20re-submission.pdf" TargetMode="External"/><Relationship Id="rId2" Type="http://schemas.openxmlformats.org/officeDocument/2006/relationships/vmlDrawing" Target="../drawings/vmlDrawing60.vml"/><Relationship Id="rId1" Type="http://schemas.openxmlformats.org/officeDocument/2006/relationships/comments" Target="../comments60.xml"/></Relationships>
</file>

<file path=xl/worksheets/_rels/sheet105.xml.rels><?xml version="1.0" encoding="UTF-8" standalone="yes"?>
<Relationships xmlns="http://schemas.openxmlformats.org/package/2006/relationships"><Relationship Id="rId6" Type="http://schemas.openxmlformats.org/officeDocument/2006/relationships/hyperlink" Target="http://../NGP-GIS/AppData/Roaming/Microsoft/Excel/submitted%20to%20FMB/July%202019_%20PENRO%20Occ.%20Mdo.,%20CENRO%20San%20Jose,%20CENRO%20Socorro.pdf" TargetMode="External"/><Relationship Id="rId5" Type="http://schemas.openxmlformats.org/officeDocument/2006/relationships/hyperlink" Target="http://../NGP-GIS/AppData/Roaming/Microsoft/Excel/submitted%20to%20FMB/Jan.%20&amp;%20April%20to%20July%202019.pdf" TargetMode="External"/><Relationship Id="rId4" Type="http://schemas.openxmlformats.org/officeDocument/2006/relationships/hyperlink" Target="http://../NGP-GIS/AppData/Roaming/Microsoft/Excel/submitted%20to%20FMB/June%20&amp;%20July%20-%20CENRO%20Taytay,%20Palawan%20MEMO%20for%20re-submission.pdf" TargetMode="External"/><Relationship Id="rId3" Type="http://schemas.openxmlformats.org/officeDocument/2006/relationships/hyperlink" Target="http://../NGP-GIS/AppData/Roaming/Microsoft/Excel/submitted%20to%20FMB/July%20&amp;%20August_%20CENRO%20Taytay,%20Palawan%20&amp;%20PENRO%20Marinduque.pdf" TargetMode="External"/><Relationship Id="rId2" Type="http://schemas.openxmlformats.org/officeDocument/2006/relationships/vmlDrawing" Target="../drawings/vmlDrawing61.vml"/><Relationship Id="rId1" Type="http://schemas.openxmlformats.org/officeDocument/2006/relationships/comments" Target="../comments61.xml"/></Relationships>
</file>

<file path=xl/worksheets/_rels/sheet106.xml.rels><?xml version="1.0" encoding="UTF-8" standalone="yes"?>
<Relationships xmlns="http://schemas.openxmlformats.org/package/2006/relationships"><Relationship Id="rId4" Type="http://schemas.openxmlformats.org/officeDocument/2006/relationships/hyperlink" Target="http://../NGP-GIS/AppData/Roaming/Microsoft/Excel/submitted%20to%20FMB/July%20&amp;%20August_%20CENRO%20Taytay,%20Palawan%20&amp;%20PENRO%20Marinduque.pdf" TargetMode="External"/><Relationship Id="rId3" Type="http://schemas.openxmlformats.org/officeDocument/2006/relationships/hyperlink" Target="http://../NGP-GIS/AppData/Roaming/Microsoft/Excel/submitted%20to%20FMB/August%202019_%20PENRO%20Occ.%20Mdo..pdf" TargetMode="External"/><Relationship Id="rId2" Type="http://schemas.openxmlformats.org/officeDocument/2006/relationships/vmlDrawing" Target="../drawings/vmlDrawing62.vml"/><Relationship Id="rId1" Type="http://schemas.openxmlformats.org/officeDocument/2006/relationships/comments" Target="../comments62.xml"/></Relationships>
</file>

<file path=xl/worksheets/_rels/sheet107.xml.rels><?xml version="1.0" encoding="UTF-8" standalone="yes"?>
<Relationships xmlns="http://schemas.openxmlformats.org/package/2006/relationships"><Relationship Id="rId2" Type="http://schemas.openxmlformats.org/officeDocument/2006/relationships/vmlDrawing" Target="../drawings/vmlDrawing63.vml"/><Relationship Id="rId1" Type="http://schemas.openxmlformats.org/officeDocument/2006/relationships/comments" Target="../comments63.xml"/></Relationships>
</file>

<file path=xl/worksheets/_rels/sheet109.xml.rels><?xml version="1.0" encoding="UTF-8" standalone="yes"?>
<Relationships xmlns="http://schemas.openxmlformats.org/package/2006/relationships"><Relationship Id="rId2" Type="http://schemas.openxmlformats.org/officeDocument/2006/relationships/vmlDrawing" Target="../drawings/vmlDrawing64.vml"/><Relationship Id="rId1" Type="http://schemas.openxmlformats.org/officeDocument/2006/relationships/comments" Target="../comments64.xml"/></Relationships>
</file>

<file path=xl/worksheets/_rels/sheet114.xml.rels><?xml version="1.0" encoding="UTF-8" standalone="yes"?>
<Relationships xmlns="http://schemas.openxmlformats.org/package/2006/relationships"><Relationship Id="rId2" Type="http://schemas.openxmlformats.org/officeDocument/2006/relationships/vmlDrawing" Target="../drawings/vmlDrawing65.vml"/><Relationship Id="rId1" Type="http://schemas.openxmlformats.org/officeDocument/2006/relationships/comments" Target="../comments6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1000"/>
  <sheetViews>
    <sheetView workbookViewId="0">
      <selection activeCell="A3" sqref="A3"/>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24" customWidth="1"/>
    <col min="7" max="7" width="38.1428571428571" customWidth="1"/>
    <col min="8" max="8" width="28.8571428571429" customWidth="1"/>
    <col min="9" max="10" width="36.4285714285714" customWidth="1"/>
    <col min="11" max="11" width="9.14285714285714" customWidth="1"/>
    <col min="12" max="12" width="12.2857142857143" customWidth="1"/>
    <col min="13" max="13" width="16.5714285714286" customWidth="1"/>
    <col min="14" max="14" width="33" customWidth="1"/>
    <col min="15" max="15" width="16.4285714285714" customWidth="1"/>
    <col min="16" max="16" width="28.7142857142857" customWidth="1"/>
    <col min="17" max="17" width="18.7142857142857" customWidth="1"/>
    <col min="18" max="18" width="44.5714285714286" customWidth="1"/>
    <col min="19" max="38" width="9.14285714285714" customWidth="1"/>
  </cols>
  <sheetData>
    <row r="1" customHeight="1" spans="1:38">
      <c r="A1" s="676" t="s">
        <v>0</v>
      </c>
      <c r="B1" s="677" t="s">
        <v>1</v>
      </c>
      <c r="C1" s="677" t="s">
        <v>2</v>
      </c>
      <c r="D1" s="677" t="s">
        <v>3</v>
      </c>
      <c r="E1" s="677" t="s">
        <v>4</v>
      </c>
      <c r="F1" s="678" t="s">
        <v>5</v>
      </c>
      <c r="G1" s="123"/>
      <c r="H1" s="123"/>
      <c r="I1" s="123"/>
      <c r="J1" s="123"/>
      <c r="K1" s="123"/>
      <c r="L1" s="123"/>
      <c r="M1" s="123"/>
      <c r="N1" s="123"/>
      <c r="O1" s="123"/>
      <c r="P1" s="123"/>
      <c r="Q1" s="123"/>
      <c r="R1" s="124"/>
      <c r="S1" s="259"/>
      <c r="T1" s="259"/>
      <c r="U1" s="259"/>
      <c r="V1" s="259"/>
      <c r="W1" s="259"/>
      <c r="X1" s="259"/>
      <c r="Y1" s="259"/>
      <c r="Z1" s="259"/>
      <c r="AA1" s="259"/>
      <c r="AB1" s="259"/>
      <c r="AC1" s="259"/>
      <c r="AD1" s="259"/>
      <c r="AE1" s="259"/>
      <c r="AF1" s="259"/>
      <c r="AG1" s="259"/>
      <c r="AH1" s="259"/>
      <c r="AI1" s="259"/>
      <c r="AJ1" s="259"/>
      <c r="AK1" s="259"/>
      <c r="AL1" s="259"/>
    </row>
    <row r="2" ht="35.25" customHeight="1" spans="1:38">
      <c r="A2" s="129"/>
      <c r="B2" s="130"/>
      <c r="C2" s="130"/>
      <c r="D2" s="130"/>
      <c r="E2" s="130"/>
      <c r="F2" s="679" t="s">
        <v>6</v>
      </c>
      <c r="G2" s="679" t="s">
        <v>7</v>
      </c>
      <c r="H2" s="679" t="s">
        <v>8</v>
      </c>
      <c r="I2" s="679" t="s">
        <v>9</v>
      </c>
      <c r="J2" s="679" t="s">
        <v>10</v>
      </c>
      <c r="K2" s="679" t="s">
        <v>11</v>
      </c>
      <c r="L2" s="679" t="s">
        <v>12</v>
      </c>
      <c r="M2" s="679" t="s">
        <v>13</v>
      </c>
      <c r="N2" s="700" t="s">
        <v>14</v>
      </c>
      <c r="O2" s="700" t="s">
        <v>15</v>
      </c>
      <c r="P2" s="701" t="s">
        <v>16</v>
      </c>
      <c r="Q2" s="679" t="s">
        <v>17</v>
      </c>
      <c r="R2" s="720" t="s">
        <v>18</v>
      </c>
      <c r="S2" s="259"/>
      <c r="T2" s="259"/>
      <c r="U2" s="259"/>
      <c r="V2" s="259"/>
      <c r="W2" s="259"/>
      <c r="X2" s="259"/>
      <c r="Y2" s="259"/>
      <c r="Z2" s="259"/>
      <c r="AA2" s="259"/>
      <c r="AB2" s="259"/>
      <c r="AC2" s="259"/>
      <c r="AD2" s="259"/>
      <c r="AE2" s="259"/>
      <c r="AF2" s="259"/>
      <c r="AG2" s="259"/>
      <c r="AH2" s="259"/>
      <c r="AI2" s="259"/>
      <c r="AJ2" s="259"/>
      <c r="AK2" s="259"/>
      <c r="AL2" s="259"/>
    </row>
    <row r="3" ht="24.75" customHeight="1" spans="1:38">
      <c r="A3" s="680"/>
      <c r="B3" s="681"/>
      <c r="C3" s="681"/>
      <c r="D3" s="682"/>
      <c r="E3" s="682"/>
      <c r="F3" s="681"/>
      <c r="G3" s="681"/>
      <c r="H3" s="681"/>
      <c r="I3" s="681"/>
      <c r="J3" s="681"/>
      <c r="K3" s="682"/>
      <c r="L3" s="682"/>
      <c r="M3" s="682"/>
      <c r="N3" s="702"/>
      <c r="O3" s="702"/>
      <c r="P3" s="703"/>
      <c r="Q3" s="682"/>
      <c r="R3" s="721"/>
      <c r="S3" s="224"/>
      <c r="T3" s="224"/>
      <c r="U3" s="224"/>
      <c r="V3" s="224"/>
      <c r="W3" s="224"/>
      <c r="X3" s="224"/>
      <c r="Y3" s="224"/>
      <c r="Z3" s="224"/>
      <c r="AA3" s="224"/>
      <c r="AB3" s="224"/>
      <c r="AC3" s="224"/>
      <c r="AD3" s="224"/>
      <c r="AE3" s="224"/>
      <c r="AF3" s="224"/>
      <c r="AG3" s="224"/>
      <c r="AH3" s="224"/>
      <c r="AI3" s="224"/>
      <c r="AJ3" s="224"/>
      <c r="AK3" s="224"/>
      <c r="AL3" s="224"/>
    </row>
    <row r="4" ht="32.25" customHeight="1" spans="1:38">
      <c r="A4" s="683" t="s">
        <v>19</v>
      </c>
      <c r="B4" s="684"/>
      <c r="C4" s="684"/>
      <c r="D4" s="684"/>
      <c r="E4" s="685"/>
      <c r="F4" s="684"/>
      <c r="G4" s="684"/>
      <c r="H4" s="684"/>
      <c r="I4" s="684"/>
      <c r="J4" s="684"/>
      <c r="K4" s="684"/>
      <c r="L4" s="684"/>
      <c r="M4" s="684"/>
      <c r="N4" s="704"/>
      <c r="O4" s="684"/>
      <c r="P4" s="705"/>
      <c r="Q4" s="705"/>
      <c r="R4" s="722"/>
      <c r="S4" s="723"/>
      <c r="T4" s="723"/>
      <c r="U4" s="723"/>
      <c r="V4" s="723"/>
      <c r="W4" s="723"/>
      <c r="X4" s="723"/>
      <c r="Y4" s="723"/>
      <c r="Z4" s="723"/>
      <c r="AA4" s="723"/>
      <c r="AB4" s="723"/>
      <c r="AC4" s="723"/>
      <c r="AD4" s="723"/>
      <c r="AE4" s="723"/>
      <c r="AF4" s="723"/>
      <c r="AG4" s="723"/>
      <c r="AH4" s="723"/>
      <c r="AI4" s="723"/>
      <c r="AJ4" s="723"/>
      <c r="AK4" s="723"/>
      <c r="AL4" s="723"/>
    </row>
    <row r="5" ht="43.5" customHeight="1" spans="1:38">
      <c r="A5" s="686" t="s">
        <v>20</v>
      </c>
      <c r="B5" s="687" t="s">
        <v>21</v>
      </c>
      <c r="C5" s="687" t="s">
        <v>22</v>
      </c>
      <c r="D5" s="688" t="s">
        <v>23</v>
      </c>
      <c r="E5" s="689">
        <v>45678</v>
      </c>
      <c r="F5" s="687" t="s">
        <v>24</v>
      </c>
      <c r="G5" s="687" t="s">
        <v>25</v>
      </c>
      <c r="H5" s="687" t="s">
        <v>26</v>
      </c>
      <c r="I5" s="687" t="s">
        <v>27</v>
      </c>
      <c r="J5" s="687">
        <v>60</v>
      </c>
      <c r="K5" s="687">
        <v>69</v>
      </c>
      <c r="L5" s="687">
        <v>69</v>
      </c>
      <c r="M5" s="687" t="s">
        <v>28</v>
      </c>
      <c r="N5" s="715">
        <v>30000</v>
      </c>
      <c r="O5" s="709" t="s">
        <v>29</v>
      </c>
      <c r="P5" s="716">
        <v>1590000</v>
      </c>
      <c r="Q5" s="716">
        <v>1590000</v>
      </c>
      <c r="R5" s="770" t="s">
        <v>30</v>
      </c>
      <c r="S5" s="224"/>
      <c r="T5" s="224"/>
      <c r="U5" s="224"/>
      <c r="V5" s="224"/>
      <c r="W5" s="224"/>
      <c r="X5" s="224"/>
      <c r="Y5" s="224"/>
      <c r="Z5" s="224"/>
      <c r="AA5" s="224"/>
      <c r="AB5" s="224"/>
      <c r="AC5" s="224"/>
      <c r="AD5" s="224"/>
      <c r="AE5" s="224"/>
      <c r="AF5" s="224"/>
      <c r="AG5" s="224"/>
      <c r="AH5" s="224"/>
      <c r="AI5" s="224"/>
      <c r="AJ5" s="224"/>
      <c r="AK5" s="224"/>
      <c r="AL5" s="224"/>
    </row>
    <row r="6" ht="43.5" customHeight="1" spans="1:38">
      <c r="A6" s="686" t="s">
        <v>20</v>
      </c>
      <c r="B6" s="687" t="s">
        <v>21</v>
      </c>
      <c r="C6" s="687" t="s">
        <v>22</v>
      </c>
      <c r="D6" s="688" t="s">
        <v>23</v>
      </c>
      <c r="E6" s="689">
        <v>45678</v>
      </c>
      <c r="F6" s="687" t="s">
        <v>31</v>
      </c>
      <c r="G6" s="687" t="s">
        <v>25</v>
      </c>
      <c r="H6" s="687" t="s">
        <v>26</v>
      </c>
      <c r="I6" s="687" t="s">
        <v>32</v>
      </c>
      <c r="J6" s="687">
        <v>60</v>
      </c>
      <c r="K6" s="687">
        <v>1.37</v>
      </c>
      <c r="L6" s="687">
        <v>1.37</v>
      </c>
      <c r="M6" s="687" t="s">
        <v>33</v>
      </c>
      <c r="N6" s="711">
        <v>500</v>
      </c>
      <c r="O6" s="709" t="s">
        <v>34</v>
      </c>
      <c r="P6" s="708">
        <v>5642494</v>
      </c>
      <c r="Q6" s="708">
        <v>5642494</v>
      </c>
      <c r="R6" s="770" t="s">
        <v>35</v>
      </c>
      <c r="S6" s="224"/>
      <c r="T6" s="224"/>
      <c r="U6" s="224"/>
      <c r="V6" s="224"/>
      <c r="W6" s="224"/>
      <c r="X6" s="224"/>
      <c r="Y6" s="224"/>
      <c r="Z6" s="224"/>
      <c r="AA6" s="224"/>
      <c r="AB6" s="224"/>
      <c r="AC6" s="224"/>
      <c r="AD6" s="224"/>
      <c r="AE6" s="224"/>
      <c r="AF6" s="224"/>
      <c r="AG6" s="224"/>
      <c r="AH6" s="224"/>
      <c r="AI6" s="224"/>
      <c r="AJ6" s="224"/>
      <c r="AK6" s="224"/>
      <c r="AL6" s="224"/>
    </row>
    <row r="7" ht="43.5" customHeight="1" spans="1:38">
      <c r="A7" s="686" t="s">
        <v>20</v>
      </c>
      <c r="B7" s="687" t="s">
        <v>21</v>
      </c>
      <c r="C7" s="687" t="s">
        <v>22</v>
      </c>
      <c r="D7" s="688" t="s">
        <v>23</v>
      </c>
      <c r="E7" s="689">
        <v>45678</v>
      </c>
      <c r="F7" s="687" t="s">
        <v>36</v>
      </c>
      <c r="G7" s="687" t="s">
        <v>37</v>
      </c>
      <c r="H7" s="687" t="s">
        <v>26</v>
      </c>
      <c r="I7" s="687" t="s">
        <v>32</v>
      </c>
      <c r="J7" s="687">
        <v>60</v>
      </c>
      <c r="K7" s="687">
        <v>10</v>
      </c>
      <c r="L7" s="687">
        <v>10</v>
      </c>
      <c r="M7" s="687" t="s">
        <v>38</v>
      </c>
      <c r="N7" s="711">
        <v>5000</v>
      </c>
      <c r="O7" s="709" t="s">
        <v>39</v>
      </c>
      <c r="P7" s="708" t="s">
        <v>40</v>
      </c>
      <c r="Q7" s="708" t="s">
        <v>40</v>
      </c>
      <c r="R7" s="770" t="s">
        <v>41</v>
      </c>
      <c r="S7" s="224"/>
      <c r="T7" s="224"/>
      <c r="U7" s="224"/>
      <c r="V7" s="224"/>
      <c r="W7" s="224"/>
      <c r="X7" s="224"/>
      <c r="Y7" s="224"/>
      <c r="Z7" s="224"/>
      <c r="AA7" s="224"/>
      <c r="AB7" s="224"/>
      <c r="AC7" s="224"/>
      <c r="AD7" s="224"/>
      <c r="AE7" s="224"/>
      <c r="AF7" s="224"/>
      <c r="AG7" s="224"/>
      <c r="AH7" s="224"/>
      <c r="AI7" s="224"/>
      <c r="AJ7" s="224"/>
      <c r="AK7" s="224"/>
      <c r="AL7" s="224"/>
    </row>
    <row r="8" ht="43.5" customHeight="1" spans="1:38">
      <c r="A8" s="686" t="s">
        <v>20</v>
      </c>
      <c r="B8" s="687" t="s">
        <v>21</v>
      </c>
      <c r="C8" s="687" t="s">
        <v>22</v>
      </c>
      <c r="D8" s="688" t="s">
        <v>23</v>
      </c>
      <c r="E8" s="689">
        <v>45678</v>
      </c>
      <c r="F8" s="687" t="s">
        <v>42</v>
      </c>
      <c r="G8" s="687" t="s">
        <v>25</v>
      </c>
      <c r="H8" s="687" t="s">
        <v>26</v>
      </c>
      <c r="I8" s="687" t="s">
        <v>32</v>
      </c>
      <c r="J8" s="687">
        <v>60</v>
      </c>
      <c r="K8" s="687">
        <v>59</v>
      </c>
      <c r="L8" s="687">
        <v>59</v>
      </c>
      <c r="M8" s="687" t="s">
        <v>33</v>
      </c>
      <c r="N8" s="711">
        <v>29500</v>
      </c>
      <c r="O8" s="709" t="s">
        <v>43</v>
      </c>
      <c r="P8" s="708">
        <v>5642494</v>
      </c>
      <c r="Q8" s="708">
        <v>5642494</v>
      </c>
      <c r="R8" s="859" t="s">
        <v>44</v>
      </c>
      <c r="S8" s="223"/>
      <c r="T8" s="223"/>
      <c r="U8" s="223"/>
      <c r="V8" s="223"/>
      <c r="W8" s="223"/>
      <c r="X8" s="223"/>
      <c r="Y8" s="223"/>
      <c r="Z8" s="223"/>
      <c r="AA8" s="223"/>
      <c r="AB8" s="223"/>
      <c r="AC8" s="223"/>
      <c r="AD8" s="223"/>
      <c r="AE8" s="223"/>
      <c r="AF8" s="223"/>
      <c r="AG8" s="223"/>
      <c r="AH8" s="223"/>
      <c r="AI8" s="223"/>
      <c r="AJ8" s="223"/>
      <c r="AK8" s="223"/>
      <c r="AL8" s="223"/>
    </row>
    <row r="9" ht="43.5" customHeight="1" spans="1:38">
      <c r="A9" s="686" t="s">
        <v>20</v>
      </c>
      <c r="B9" s="687" t="s">
        <v>21</v>
      </c>
      <c r="C9" s="687" t="s">
        <v>22</v>
      </c>
      <c r="D9" s="688" t="s">
        <v>23</v>
      </c>
      <c r="E9" s="689">
        <v>45678</v>
      </c>
      <c r="F9" s="687" t="s">
        <v>45</v>
      </c>
      <c r="G9" s="687" t="s">
        <v>46</v>
      </c>
      <c r="H9" s="687" t="s">
        <v>26</v>
      </c>
      <c r="I9" s="687" t="s">
        <v>32</v>
      </c>
      <c r="J9" s="687">
        <v>60</v>
      </c>
      <c r="K9" s="687">
        <v>32.8</v>
      </c>
      <c r="L9" s="687">
        <v>32.8</v>
      </c>
      <c r="M9" s="687" t="s">
        <v>33</v>
      </c>
      <c r="N9" s="711">
        <v>16500</v>
      </c>
      <c r="O9" s="709" t="s">
        <v>47</v>
      </c>
      <c r="P9" s="708">
        <v>5642494</v>
      </c>
      <c r="Q9" s="708">
        <v>5642494</v>
      </c>
      <c r="R9" s="859" t="s">
        <v>44</v>
      </c>
      <c r="S9" s="223"/>
      <c r="T9" s="223"/>
      <c r="U9" s="223"/>
      <c r="V9" s="223"/>
      <c r="W9" s="223"/>
      <c r="X9" s="223"/>
      <c r="Y9" s="223"/>
      <c r="Z9" s="223"/>
      <c r="AA9" s="223"/>
      <c r="AB9" s="223"/>
      <c r="AC9" s="223"/>
      <c r="AD9" s="223"/>
      <c r="AE9" s="223"/>
      <c r="AF9" s="223"/>
      <c r="AG9" s="223"/>
      <c r="AH9" s="223"/>
      <c r="AI9" s="223"/>
      <c r="AJ9" s="223"/>
      <c r="AK9" s="223"/>
      <c r="AL9" s="223"/>
    </row>
    <row r="10" ht="33" customHeight="1" spans="1:38">
      <c r="A10" s="683" t="s">
        <v>48</v>
      </c>
      <c r="B10" s="690"/>
      <c r="C10" s="690"/>
      <c r="D10" s="690"/>
      <c r="E10" s="691"/>
      <c r="F10" s="690"/>
      <c r="G10" s="690"/>
      <c r="H10" s="690"/>
      <c r="I10" s="690"/>
      <c r="J10" s="690"/>
      <c r="K10" s="690"/>
      <c r="L10" s="690"/>
      <c r="M10" s="690"/>
      <c r="N10" s="713"/>
      <c r="O10" s="690"/>
      <c r="P10" s="714"/>
      <c r="Q10" s="714"/>
      <c r="R10" s="725"/>
      <c r="S10" s="209"/>
      <c r="T10" s="209"/>
      <c r="U10" s="209"/>
      <c r="V10" s="209"/>
      <c r="W10" s="209"/>
      <c r="X10" s="209"/>
      <c r="Y10" s="209"/>
      <c r="Z10" s="209"/>
      <c r="AA10" s="209"/>
      <c r="AB10" s="209"/>
      <c r="AC10" s="209"/>
      <c r="AD10" s="209"/>
      <c r="AE10" s="209"/>
      <c r="AF10" s="209"/>
      <c r="AG10" s="209"/>
      <c r="AH10" s="209"/>
      <c r="AI10" s="209"/>
      <c r="AJ10" s="209"/>
      <c r="AK10" s="209"/>
      <c r="AL10" s="209"/>
    </row>
    <row r="11" ht="35.25" customHeight="1" spans="1:38">
      <c r="A11" s="692"/>
      <c r="B11" s="687"/>
      <c r="C11" s="687"/>
      <c r="D11" s="687"/>
      <c r="E11" s="689"/>
      <c r="F11" s="687"/>
      <c r="G11" s="687"/>
      <c r="H11" s="687"/>
      <c r="I11" s="687"/>
      <c r="J11" s="687"/>
      <c r="K11" s="687"/>
      <c r="L11" s="687"/>
      <c r="M11" s="687"/>
      <c r="N11" s="715"/>
      <c r="O11" s="687"/>
      <c r="P11" s="716"/>
      <c r="Q11" s="716"/>
      <c r="R11" s="726"/>
      <c r="S11" s="723"/>
      <c r="T11" s="723"/>
      <c r="U11" s="723"/>
      <c r="V11" s="723"/>
      <c r="W11" s="723"/>
      <c r="X11" s="723"/>
      <c r="Y11" s="723"/>
      <c r="Z11" s="723"/>
      <c r="AA11" s="723"/>
      <c r="AB11" s="723"/>
      <c r="AC11" s="723"/>
      <c r="AD11" s="723"/>
      <c r="AE11" s="723"/>
      <c r="AF11" s="723"/>
      <c r="AG11" s="723"/>
      <c r="AH11" s="723"/>
      <c r="AI11" s="723"/>
      <c r="AJ11" s="723"/>
      <c r="AK11" s="723"/>
      <c r="AL11" s="723"/>
    </row>
    <row r="12" ht="35.25" customHeight="1" spans="1:38">
      <c r="A12" s="686"/>
      <c r="B12" s="687"/>
      <c r="C12" s="687"/>
      <c r="D12" s="688"/>
      <c r="E12" s="689"/>
      <c r="F12" s="687"/>
      <c r="G12" s="687"/>
      <c r="H12" s="687"/>
      <c r="I12" s="687"/>
      <c r="J12" s="687"/>
      <c r="K12" s="687"/>
      <c r="L12" s="687"/>
      <c r="M12" s="687"/>
      <c r="N12" s="711"/>
      <c r="O12" s="712"/>
      <c r="P12" s="708"/>
      <c r="Q12" s="708"/>
      <c r="R12" s="726"/>
      <c r="S12" s="223"/>
      <c r="T12" s="223"/>
      <c r="U12" s="223"/>
      <c r="V12" s="223"/>
      <c r="W12" s="223"/>
      <c r="X12" s="223"/>
      <c r="Y12" s="223"/>
      <c r="Z12" s="223"/>
      <c r="AA12" s="223"/>
      <c r="AB12" s="223"/>
      <c r="AC12" s="223"/>
      <c r="AD12" s="223"/>
      <c r="AE12" s="223"/>
      <c r="AF12" s="223"/>
      <c r="AG12" s="223"/>
      <c r="AH12" s="223"/>
      <c r="AI12" s="223"/>
      <c r="AJ12" s="223"/>
      <c r="AK12" s="223"/>
      <c r="AL12" s="223"/>
    </row>
    <row r="13" ht="35.25" customHeight="1" spans="1:38">
      <c r="A13" s="686"/>
      <c r="B13" s="687"/>
      <c r="C13" s="687"/>
      <c r="D13" s="688"/>
      <c r="E13" s="689"/>
      <c r="F13" s="687"/>
      <c r="G13" s="687"/>
      <c r="H13" s="687"/>
      <c r="I13" s="687"/>
      <c r="J13" s="687"/>
      <c r="K13" s="687"/>
      <c r="L13" s="687"/>
      <c r="M13" s="687"/>
      <c r="N13" s="711"/>
      <c r="O13" s="712"/>
      <c r="P13" s="708"/>
      <c r="Q13" s="708"/>
      <c r="R13" s="726"/>
      <c r="S13" s="223"/>
      <c r="T13" s="223"/>
      <c r="U13" s="223"/>
      <c r="V13" s="223"/>
      <c r="W13" s="223"/>
      <c r="X13" s="223"/>
      <c r="Y13" s="223"/>
      <c r="Z13" s="223"/>
      <c r="AA13" s="223"/>
      <c r="AB13" s="223"/>
      <c r="AC13" s="223"/>
      <c r="AD13" s="223"/>
      <c r="AE13" s="223"/>
      <c r="AF13" s="223"/>
      <c r="AG13" s="223"/>
      <c r="AH13" s="223"/>
      <c r="AI13" s="223"/>
      <c r="AJ13" s="223"/>
      <c r="AK13" s="223"/>
      <c r="AL13" s="223"/>
    </row>
    <row r="14" ht="35.25" customHeight="1" spans="1:38">
      <c r="A14" s="686"/>
      <c r="B14" s="687"/>
      <c r="C14" s="687"/>
      <c r="D14" s="688"/>
      <c r="E14" s="689"/>
      <c r="F14" s="687"/>
      <c r="G14" s="687"/>
      <c r="H14" s="687"/>
      <c r="I14" s="687"/>
      <c r="J14" s="687"/>
      <c r="K14" s="687"/>
      <c r="L14" s="687"/>
      <c r="M14" s="687"/>
      <c r="N14" s="711"/>
      <c r="O14" s="712"/>
      <c r="P14" s="708"/>
      <c r="Q14" s="708"/>
      <c r="R14" s="726"/>
      <c r="S14" s="223"/>
      <c r="T14" s="223"/>
      <c r="U14" s="223"/>
      <c r="V14" s="223"/>
      <c r="W14" s="223"/>
      <c r="X14" s="223"/>
      <c r="Y14" s="223"/>
      <c r="Z14" s="223"/>
      <c r="AA14" s="223"/>
      <c r="AB14" s="223"/>
      <c r="AC14" s="223"/>
      <c r="AD14" s="223"/>
      <c r="AE14" s="223"/>
      <c r="AF14" s="223"/>
      <c r="AG14" s="223"/>
      <c r="AH14" s="223"/>
      <c r="AI14" s="223"/>
      <c r="AJ14" s="223"/>
      <c r="AK14" s="223"/>
      <c r="AL14" s="223"/>
    </row>
    <row r="15" ht="35.25" customHeight="1" spans="1:38">
      <c r="A15" s="686"/>
      <c r="B15" s="687"/>
      <c r="C15" s="687"/>
      <c r="D15" s="688"/>
      <c r="E15" s="689"/>
      <c r="F15" s="687"/>
      <c r="G15" s="687"/>
      <c r="H15" s="687"/>
      <c r="I15" s="687"/>
      <c r="J15" s="687"/>
      <c r="K15" s="687"/>
      <c r="L15" s="687"/>
      <c r="M15" s="687"/>
      <c r="N15" s="711"/>
      <c r="O15" s="712"/>
      <c r="P15" s="708"/>
      <c r="Q15" s="708"/>
      <c r="R15" s="726"/>
      <c r="S15" s="223"/>
      <c r="T15" s="223"/>
      <c r="U15" s="223"/>
      <c r="V15" s="223"/>
      <c r="W15" s="223"/>
      <c r="X15" s="223"/>
      <c r="Y15" s="223"/>
      <c r="Z15" s="223"/>
      <c r="AA15" s="223"/>
      <c r="AB15" s="223"/>
      <c r="AC15" s="223"/>
      <c r="AD15" s="223"/>
      <c r="AE15" s="223"/>
      <c r="AF15" s="223"/>
      <c r="AG15" s="223"/>
      <c r="AH15" s="223"/>
      <c r="AI15" s="223"/>
      <c r="AJ15" s="223"/>
      <c r="AK15" s="223"/>
      <c r="AL15" s="223"/>
    </row>
    <row r="16" ht="33" customHeight="1" spans="1:38">
      <c r="A16" s="683" t="s">
        <v>49</v>
      </c>
      <c r="B16" s="690"/>
      <c r="C16" s="690"/>
      <c r="D16" s="690"/>
      <c r="E16" s="691"/>
      <c r="F16" s="690"/>
      <c r="G16" s="690"/>
      <c r="H16" s="690"/>
      <c r="I16" s="690"/>
      <c r="J16" s="690"/>
      <c r="K16" s="690"/>
      <c r="L16" s="690"/>
      <c r="M16" s="690"/>
      <c r="N16" s="713"/>
      <c r="O16" s="690"/>
      <c r="P16" s="714"/>
      <c r="Q16" s="714"/>
      <c r="R16" s="725"/>
      <c r="S16" s="209"/>
      <c r="T16" s="209"/>
      <c r="U16" s="209"/>
      <c r="V16" s="209"/>
      <c r="W16" s="209"/>
      <c r="X16" s="209"/>
      <c r="Y16" s="209"/>
      <c r="Z16" s="209"/>
      <c r="AA16" s="209"/>
      <c r="AB16" s="209"/>
      <c r="AC16" s="209"/>
      <c r="AD16" s="209"/>
      <c r="AE16" s="209"/>
      <c r="AF16" s="209"/>
      <c r="AG16" s="209"/>
      <c r="AH16" s="209"/>
      <c r="AI16" s="209"/>
      <c r="AJ16" s="209"/>
      <c r="AK16" s="209"/>
      <c r="AL16" s="209"/>
    </row>
    <row r="17" ht="35.25" customHeight="1" spans="1:38">
      <c r="A17" s="692"/>
      <c r="B17" s="687"/>
      <c r="C17" s="687"/>
      <c r="D17" s="687"/>
      <c r="E17" s="689"/>
      <c r="F17" s="687"/>
      <c r="G17" s="687"/>
      <c r="H17" s="687"/>
      <c r="I17" s="687"/>
      <c r="J17" s="687"/>
      <c r="K17" s="687"/>
      <c r="L17" s="687"/>
      <c r="M17" s="687"/>
      <c r="N17" s="715"/>
      <c r="O17" s="687"/>
      <c r="P17" s="716"/>
      <c r="Q17" s="716"/>
      <c r="R17" s="726"/>
      <c r="S17" s="723"/>
      <c r="T17" s="723"/>
      <c r="U17" s="723"/>
      <c r="V17" s="723"/>
      <c r="W17" s="723"/>
      <c r="X17" s="723"/>
      <c r="Y17" s="723"/>
      <c r="Z17" s="723"/>
      <c r="AA17" s="723"/>
      <c r="AB17" s="723"/>
      <c r="AC17" s="723"/>
      <c r="AD17" s="723"/>
      <c r="AE17" s="723"/>
      <c r="AF17" s="723"/>
      <c r="AG17" s="723"/>
      <c r="AH17" s="723"/>
      <c r="AI17" s="723"/>
      <c r="AJ17" s="723"/>
      <c r="AK17" s="723"/>
      <c r="AL17" s="723"/>
    </row>
    <row r="18" ht="35.25" customHeight="1" spans="1:38">
      <c r="A18" s="686"/>
      <c r="B18" s="687"/>
      <c r="C18" s="687"/>
      <c r="D18" s="688"/>
      <c r="E18" s="689"/>
      <c r="F18" s="687"/>
      <c r="G18" s="687"/>
      <c r="H18" s="687"/>
      <c r="I18" s="687"/>
      <c r="J18" s="687"/>
      <c r="K18" s="687"/>
      <c r="L18" s="687"/>
      <c r="M18" s="687"/>
      <c r="N18" s="711"/>
      <c r="O18" s="712"/>
      <c r="P18" s="708"/>
      <c r="Q18" s="708"/>
      <c r="R18" s="726"/>
      <c r="S18" s="223"/>
      <c r="T18" s="223"/>
      <c r="U18" s="223"/>
      <c r="V18" s="223"/>
      <c r="W18" s="223"/>
      <c r="X18" s="223"/>
      <c r="Y18" s="223"/>
      <c r="Z18" s="223"/>
      <c r="AA18" s="223"/>
      <c r="AB18" s="223"/>
      <c r="AC18" s="223"/>
      <c r="AD18" s="223"/>
      <c r="AE18" s="223"/>
      <c r="AF18" s="223"/>
      <c r="AG18" s="223"/>
      <c r="AH18" s="223"/>
      <c r="AI18" s="223"/>
      <c r="AJ18" s="223"/>
      <c r="AK18" s="223"/>
      <c r="AL18" s="223"/>
    </row>
    <row r="19" ht="35.25" customHeight="1" spans="1:38">
      <c r="A19" s="686"/>
      <c r="B19" s="687"/>
      <c r="C19" s="687"/>
      <c r="D19" s="688"/>
      <c r="E19" s="689"/>
      <c r="F19" s="687"/>
      <c r="G19" s="687"/>
      <c r="H19" s="687"/>
      <c r="I19" s="687"/>
      <c r="J19" s="687"/>
      <c r="K19" s="687"/>
      <c r="L19" s="687"/>
      <c r="M19" s="687"/>
      <c r="N19" s="711"/>
      <c r="O19" s="712"/>
      <c r="P19" s="708"/>
      <c r="Q19" s="708"/>
      <c r="R19" s="726"/>
      <c r="S19" s="223"/>
      <c r="T19" s="223"/>
      <c r="U19" s="223"/>
      <c r="V19" s="223"/>
      <c r="W19" s="223"/>
      <c r="X19" s="223"/>
      <c r="Y19" s="223"/>
      <c r="Z19" s="223"/>
      <c r="AA19" s="223"/>
      <c r="AB19" s="223"/>
      <c r="AC19" s="223"/>
      <c r="AD19" s="223"/>
      <c r="AE19" s="223"/>
      <c r="AF19" s="223"/>
      <c r="AG19" s="223"/>
      <c r="AH19" s="223"/>
      <c r="AI19" s="223"/>
      <c r="AJ19" s="223"/>
      <c r="AK19" s="223"/>
      <c r="AL19" s="223"/>
    </row>
    <row r="20" ht="35.25" customHeight="1" spans="1:38">
      <c r="A20" s="686"/>
      <c r="B20" s="687"/>
      <c r="C20" s="687"/>
      <c r="D20" s="688"/>
      <c r="E20" s="689"/>
      <c r="F20" s="687"/>
      <c r="G20" s="687"/>
      <c r="H20" s="687"/>
      <c r="I20" s="687"/>
      <c r="J20" s="687"/>
      <c r="K20" s="687"/>
      <c r="L20" s="687"/>
      <c r="M20" s="687"/>
      <c r="N20" s="711"/>
      <c r="O20" s="712"/>
      <c r="P20" s="708"/>
      <c r="Q20" s="708"/>
      <c r="R20" s="726"/>
      <c r="S20" s="223"/>
      <c r="T20" s="223"/>
      <c r="U20" s="223"/>
      <c r="V20" s="223"/>
      <c r="W20" s="223"/>
      <c r="X20" s="223"/>
      <c r="Y20" s="223"/>
      <c r="Z20" s="223"/>
      <c r="AA20" s="223"/>
      <c r="AB20" s="223"/>
      <c r="AC20" s="223"/>
      <c r="AD20" s="223"/>
      <c r="AE20" s="223"/>
      <c r="AF20" s="223"/>
      <c r="AG20" s="223"/>
      <c r="AH20" s="223"/>
      <c r="AI20" s="223"/>
      <c r="AJ20" s="223"/>
      <c r="AK20" s="223"/>
      <c r="AL20" s="223"/>
    </row>
    <row r="21" ht="35.25" customHeight="1" spans="1:38">
      <c r="A21" s="686"/>
      <c r="B21" s="687"/>
      <c r="C21" s="687"/>
      <c r="D21" s="688"/>
      <c r="E21" s="689"/>
      <c r="F21" s="687"/>
      <c r="G21" s="687"/>
      <c r="H21" s="687"/>
      <c r="I21" s="687"/>
      <c r="J21" s="687"/>
      <c r="K21" s="687"/>
      <c r="L21" s="687"/>
      <c r="M21" s="687"/>
      <c r="N21" s="711"/>
      <c r="O21" s="712"/>
      <c r="P21" s="708"/>
      <c r="Q21" s="708"/>
      <c r="R21" s="726"/>
      <c r="S21" s="223"/>
      <c r="T21" s="223"/>
      <c r="U21" s="223"/>
      <c r="V21" s="223"/>
      <c r="W21" s="223"/>
      <c r="X21" s="223"/>
      <c r="Y21" s="223"/>
      <c r="Z21" s="223"/>
      <c r="AA21" s="223"/>
      <c r="AB21" s="223"/>
      <c r="AC21" s="223"/>
      <c r="AD21" s="223"/>
      <c r="AE21" s="223"/>
      <c r="AF21" s="223"/>
      <c r="AG21" s="223"/>
      <c r="AH21" s="223"/>
      <c r="AI21" s="223"/>
      <c r="AJ21" s="223"/>
      <c r="AK21" s="223"/>
      <c r="AL21" s="223"/>
    </row>
    <row r="22" ht="33" customHeight="1" spans="1:38">
      <c r="A22" s="683" t="s">
        <v>50</v>
      </c>
      <c r="B22" s="690"/>
      <c r="C22" s="690"/>
      <c r="D22" s="690"/>
      <c r="E22" s="691"/>
      <c r="F22" s="690"/>
      <c r="G22" s="690"/>
      <c r="H22" s="690"/>
      <c r="I22" s="690"/>
      <c r="J22" s="690"/>
      <c r="K22" s="690"/>
      <c r="L22" s="690"/>
      <c r="M22" s="690"/>
      <c r="N22" s="713"/>
      <c r="O22" s="690"/>
      <c r="P22" s="714"/>
      <c r="Q22" s="714"/>
      <c r="R22" s="725"/>
      <c r="S22" s="209"/>
      <c r="T22" s="209"/>
      <c r="U22" s="209"/>
      <c r="V22" s="209"/>
      <c r="W22" s="209"/>
      <c r="X22" s="209"/>
      <c r="Y22" s="209"/>
      <c r="Z22" s="209"/>
      <c r="AA22" s="209"/>
      <c r="AB22" s="209"/>
      <c r="AC22" s="209"/>
      <c r="AD22" s="209"/>
      <c r="AE22" s="209"/>
      <c r="AF22" s="209"/>
      <c r="AG22" s="209"/>
      <c r="AH22" s="209"/>
      <c r="AI22" s="209"/>
      <c r="AJ22" s="209"/>
      <c r="AK22" s="209"/>
      <c r="AL22" s="209"/>
    </row>
    <row r="23" ht="35.25" customHeight="1" spans="1:38">
      <c r="A23" s="686" t="s">
        <v>20</v>
      </c>
      <c r="B23" s="687" t="s">
        <v>51</v>
      </c>
      <c r="C23" s="687" t="s">
        <v>52</v>
      </c>
      <c r="D23" s="688" t="s">
        <v>53</v>
      </c>
      <c r="E23" s="689">
        <v>45775</v>
      </c>
      <c r="F23" s="687" t="s">
        <v>54</v>
      </c>
      <c r="G23" s="687" t="s">
        <v>55</v>
      </c>
      <c r="H23" s="687" t="s">
        <v>56</v>
      </c>
      <c r="I23" s="687" t="s">
        <v>57</v>
      </c>
      <c r="J23" s="687">
        <v>53</v>
      </c>
      <c r="K23" s="687">
        <v>12</v>
      </c>
      <c r="L23" s="687">
        <v>12</v>
      </c>
      <c r="M23" s="687" t="s">
        <v>58</v>
      </c>
      <c r="N23" s="715">
        <v>6000</v>
      </c>
      <c r="O23" s="707">
        <v>0.54</v>
      </c>
      <c r="P23" s="708">
        <v>4174000</v>
      </c>
      <c r="Q23" s="708">
        <v>4174000</v>
      </c>
      <c r="R23" s="726" t="s">
        <v>59</v>
      </c>
      <c r="S23" s="723"/>
      <c r="T23" s="723"/>
      <c r="U23" s="723"/>
      <c r="V23" s="723"/>
      <c r="W23" s="723"/>
      <c r="X23" s="723"/>
      <c r="Y23" s="723"/>
      <c r="Z23" s="723"/>
      <c r="AA23" s="723"/>
      <c r="AB23" s="723"/>
      <c r="AC23" s="723"/>
      <c r="AD23" s="723"/>
      <c r="AE23" s="723"/>
      <c r="AF23" s="723"/>
      <c r="AG23" s="723"/>
      <c r="AH23" s="723"/>
      <c r="AI23" s="723"/>
      <c r="AJ23" s="723"/>
      <c r="AK23" s="723"/>
      <c r="AL23" s="723"/>
    </row>
    <row r="24" ht="35.25" customHeight="1" spans="1:38">
      <c r="A24" s="686" t="s">
        <v>20</v>
      </c>
      <c r="B24" s="687" t="s">
        <v>51</v>
      </c>
      <c r="C24" s="687" t="s">
        <v>52</v>
      </c>
      <c r="D24" s="688" t="s">
        <v>53</v>
      </c>
      <c r="E24" s="689">
        <v>45775</v>
      </c>
      <c r="F24" s="687" t="s">
        <v>60</v>
      </c>
      <c r="G24" s="687" t="s">
        <v>61</v>
      </c>
      <c r="H24" s="687" t="s">
        <v>56</v>
      </c>
      <c r="I24" s="687" t="s">
        <v>57</v>
      </c>
      <c r="J24" s="687">
        <v>53</v>
      </c>
      <c r="K24" s="687">
        <v>44</v>
      </c>
      <c r="L24" s="687">
        <v>44</v>
      </c>
      <c r="M24" s="687" t="s">
        <v>62</v>
      </c>
      <c r="N24" s="711">
        <v>44169</v>
      </c>
      <c r="O24" s="707">
        <v>0.5</v>
      </c>
      <c r="P24" s="708">
        <v>1364177</v>
      </c>
      <c r="Q24" s="708">
        <v>1364177</v>
      </c>
      <c r="R24" s="726" t="s">
        <v>63</v>
      </c>
      <c r="S24" s="223"/>
      <c r="T24" s="223"/>
      <c r="U24" s="223"/>
      <c r="V24" s="223"/>
      <c r="W24" s="223"/>
      <c r="X24" s="223"/>
      <c r="Y24" s="223"/>
      <c r="Z24" s="223"/>
      <c r="AA24" s="223"/>
      <c r="AB24" s="223"/>
      <c r="AC24" s="223"/>
      <c r="AD24" s="223"/>
      <c r="AE24" s="223"/>
      <c r="AF24" s="223"/>
      <c r="AG24" s="223"/>
      <c r="AH24" s="223"/>
      <c r="AI24" s="223"/>
      <c r="AJ24" s="223"/>
      <c r="AK24" s="223"/>
      <c r="AL24" s="223"/>
    </row>
    <row r="25" ht="35.25" customHeight="1" spans="1:38">
      <c r="A25" s="686" t="s">
        <v>20</v>
      </c>
      <c r="B25" s="687" t="s">
        <v>51</v>
      </c>
      <c r="C25" s="687" t="s">
        <v>52</v>
      </c>
      <c r="D25" s="688" t="s">
        <v>53</v>
      </c>
      <c r="E25" s="689">
        <v>45775</v>
      </c>
      <c r="F25" s="687" t="s">
        <v>64</v>
      </c>
      <c r="G25" s="687" t="s">
        <v>65</v>
      </c>
      <c r="H25" s="687" t="s">
        <v>56</v>
      </c>
      <c r="I25" s="687" t="s">
        <v>57</v>
      </c>
      <c r="J25" s="687">
        <v>53</v>
      </c>
      <c r="K25" s="687">
        <v>5</v>
      </c>
      <c r="L25" s="687">
        <v>5</v>
      </c>
      <c r="M25" s="687" t="s">
        <v>66</v>
      </c>
      <c r="N25" s="711">
        <v>2500</v>
      </c>
      <c r="O25" s="707">
        <v>0.86</v>
      </c>
      <c r="P25" s="708">
        <v>1848875</v>
      </c>
      <c r="Q25" s="708">
        <v>1848875</v>
      </c>
      <c r="R25" s="726" t="s">
        <v>67</v>
      </c>
      <c r="S25" s="223"/>
      <c r="T25" s="223"/>
      <c r="U25" s="223"/>
      <c r="V25" s="223"/>
      <c r="W25" s="223"/>
      <c r="X25" s="223"/>
      <c r="Y25" s="223"/>
      <c r="Z25" s="223"/>
      <c r="AA25" s="223"/>
      <c r="AB25" s="223"/>
      <c r="AC25" s="223"/>
      <c r="AD25" s="223"/>
      <c r="AE25" s="223"/>
      <c r="AF25" s="223"/>
      <c r="AG25" s="223"/>
      <c r="AH25" s="223"/>
      <c r="AI25" s="223"/>
      <c r="AJ25" s="223"/>
      <c r="AK25" s="223"/>
      <c r="AL25" s="223"/>
    </row>
    <row r="26" ht="35.25" customHeight="1" spans="1:38">
      <c r="A26" s="686" t="s">
        <v>20</v>
      </c>
      <c r="B26" s="687" t="s">
        <v>51</v>
      </c>
      <c r="C26" s="687" t="s">
        <v>52</v>
      </c>
      <c r="D26" s="688" t="s">
        <v>53</v>
      </c>
      <c r="E26" s="689">
        <v>45775</v>
      </c>
      <c r="F26" s="687" t="s">
        <v>68</v>
      </c>
      <c r="G26" s="687" t="s">
        <v>69</v>
      </c>
      <c r="H26" s="687" t="s">
        <v>56</v>
      </c>
      <c r="I26" s="687" t="s">
        <v>57</v>
      </c>
      <c r="J26" s="687">
        <v>53</v>
      </c>
      <c r="K26" s="687">
        <v>12</v>
      </c>
      <c r="L26" s="687">
        <v>12</v>
      </c>
      <c r="M26" s="687" t="s">
        <v>66</v>
      </c>
      <c r="N26" s="711">
        <v>1300</v>
      </c>
      <c r="O26" s="707">
        <v>0.85</v>
      </c>
      <c r="P26" s="708">
        <v>2938370</v>
      </c>
      <c r="Q26" s="708">
        <v>2938370</v>
      </c>
      <c r="R26" s="726" t="s">
        <v>70</v>
      </c>
      <c r="S26" s="223"/>
      <c r="T26" s="223"/>
      <c r="U26" s="223"/>
      <c r="V26" s="223"/>
      <c r="W26" s="223"/>
      <c r="X26" s="223"/>
      <c r="Y26" s="223"/>
      <c r="Z26" s="223"/>
      <c r="AA26" s="223"/>
      <c r="AB26" s="223"/>
      <c r="AC26" s="223"/>
      <c r="AD26" s="223"/>
      <c r="AE26" s="223"/>
      <c r="AF26" s="223"/>
      <c r="AG26" s="223"/>
      <c r="AH26" s="223"/>
      <c r="AI26" s="223"/>
      <c r="AJ26" s="223"/>
      <c r="AK26" s="223"/>
      <c r="AL26" s="223"/>
    </row>
    <row r="27" ht="35.25" customHeight="1" spans="1:38">
      <c r="A27" s="686" t="s">
        <v>20</v>
      </c>
      <c r="B27" s="687" t="s">
        <v>51</v>
      </c>
      <c r="C27" s="687" t="s">
        <v>52</v>
      </c>
      <c r="D27" s="688" t="s">
        <v>53</v>
      </c>
      <c r="E27" s="689">
        <v>45775</v>
      </c>
      <c r="F27" s="687" t="s">
        <v>71</v>
      </c>
      <c r="G27" s="687" t="s">
        <v>72</v>
      </c>
      <c r="H27" s="687" t="s">
        <v>56</v>
      </c>
      <c r="I27" s="687" t="s">
        <v>57</v>
      </c>
      <c r="J27" s="687">
        <v>53</v>
      </c>
      <c r="K27" s="687">
        <v>73</v>
      </c>
      <c r="L27" s="687">
        <v>73</v>
      </c>
      <c r="M27" s="687" t="s">
        <v>62</v>
      </c>
      <c r="N27" s="711">
        <v>56660</v>
      </c>
      <c r="O27" s="707">
        <v>0.76</v>
      </c>
      <c r="P27" s="708">
        <v>2736500</v>
      </c>
      <c r="Q27" s="708">
        <v>2736500</v>
      </c>
      <c r="R27" s="726" t="s">
        <v>63</v>
      </c>
      <c r="S27" s="223"/>
      <c r="T27" s="223"/>
      <c r="U27" s="223"/>
      <c r="V27" s="223"/>
      <c r="W27" s="223"/>
      <c r="X27" s="223"/>
      <c r="Y27" s="223"/>
      <c r="Z27" s="223"/>
      <c r="AA27" s="223"/>
      <c r="AB27" s="223"/>
      <c r="AC27" s="223"/>
      <c r="AD27" s="223"/>
      <c r="AE27" s="223"/>
      <c r="AF27" s="223"/>
      <c r="AG27" s="223"/>
      <c r="AH27" s="223"/>
      <c r="AI27" s="223"/>
      <c r="AJ27" s="223"/>
      <c r="AK27" s="223"/>
      <c r="AL27" s="223"/>
    </row>
    <row r="28" ht="33" customHeight="1" spans="1:38">
      <c r="A28" s="683" t="s">
        <v>73</v>
      </c>
      <c r="B28" s="690"/>
      <c r="C28" s="690"/>
      <c r="D28" s="690"/>
      <c r="E28" s="691"/>
      <c r="F28" s="690"/>
      <c r="G28" s="690"/>
      <c r="H28" s="690"/>
      <c r="I28" s="690"/>
      <c r="J28" s="690"/>
      <c r="K28" s="690"/>
      <c r="L28" s="690"/>
      <c r="M28" s="690"/>
      <c r="N28" s="713"/>
      <c r="O28" s="690"/>
      <c r="P28" s="714"/>
      <c r="Q28" s="714"/>
      <c r="R28" s="725"/>
      <c r="S28" s="209"/>
      <c r="T28" s="209"/>
      <c r="U28" s="209"/>
      <c r="V28" s="209"/>
      <c r="W28" s="209"/>
      <c r="X28" s="209"/>
      <c r="Y28" s="209"/>
      <c r="Z28" s="209"/>
      <c r="AA28" s="209"/>
      <c r="AB28" s="209"/>
      <c r="AC28" s="209"/>
      <c r="AD28" s="209"/>
      <c r="AE28" s="209"/>
      <c r="AF28" s="209"/>
      <c r="AG28" s="209"/>
      <c r="AH28" s="209"/>
      <c r="AI28" s="209"/>
      <c r="AJ28" s="209"/>
      <c r="AK28" s="209"/>
      <c r="AL28" s="209"/>
    </row>
    <row r="29" ht="35.25" customHeight="1" spans="1:38">
      <c r="A29" s="692"/>
      <c r="B29" s="687"/>
      <c r="C29" s="687"/>
      <c r="D29" s="687"/>
      <c r="E29" s="689"/>
      <c r="F29" s="687"/>
      <c r="G29" s="687"/>
      <c r="H29" s="687"/>
      <c r="I29" s="687"/>
      <c r="J29" s="687"/>
      <c r="K29" s="687"/>
      <c r="L29" s="687"/>
      <c r="M29" s="687"/>
      <c r="N29" s="715"/>
      <c r="O29" s="687"/>
      <c r="P29" s="716"/>
      <c r="Q29" s="716"/>
      <c r="R29" s="726"/>
      <c r="S29" s="723"/>
      <c r="T29" s="723"/>
      <c r="U29" s="723"/>
      <c r="V29" s="723"/>
      <c r="W29" s="723"/>
      <c r="X29" s="723"/>
      <c r="Y29" s="723"/>
      <c r="Z29" s="723"/>
      <c r="AA29" s="723"/>
      <c r="AB29" s="723"/>
      <c r="AC29" s="723"/>
      <c r="AD29" s="723"/>
      <c r="AE29" s="723"/>
      <c r="AF29" s="723"/>
      <c r="AG29" s="723"/>
      <c r="AH29" s="723"/>
      <c r="AI29" s="723"/>
      <c r="AJ29" s="723"/>
      <c r="AK29" s="723"/>
      <c r="AL29" s="723"/>
    </row>
    <row r="30" ht="35.25" customHeight="1" spans="1:38">
      <c r="A30" s="686"/>
      <c r="B30" s="687"/>
      <c r="C30" s="687"/>
      <c r="D30" s="688"/>
      <c r="E30" s="689"/>
      <c r="F30" s="687"/>
      <c r="G30" s="687"/>
      <c r="H30" s="687"/>
      <c r="I30" s="687"/>
      <c r="J30" s="687"/>
      <c r="K30" s="687"/>
      <c r="L30" s="687"/>
      <c r="M30" s="687"/>
      <c r="N30" s="711"/>
      <c r="O30" s="712"/>
      <c r="P30" s="708"/>
      <c r="Q30" s="708"/>
      <c r="R30" s="726"/>
      <c r="S30" s="223"/>
      <c r="T30" s="223"/>
      <c r="U30" s="223"/>
      <c r="V30" s="223"/>
      <c r="W30" s="223"/>
      <c r="X30" s="223"/>
      <c r="Y30" s="223"/>
      <c r="Z30" s="223"/>
      <c r="AA30" s="223"/>
      <c r="AB30" s="223"/>
      <c r="AC30" s="223"/>
      <c r="AD30" s="223"/>
      <c r="AE30" s="223"/>
      <c r="AF30" s="223"/>
      <c r="AG30" s="223"/>
      <c r="AH30" s="223"/>
      <c r="AI30" s="223"/>
      <c r="AJ30" s="223"/>
      <c r="AK30" s="223"/>
      <c r="AL30" s="223"/>
    </row>
    <row r="31" ht="35.25" customHeight="1" spans="1:38">
      <c r="A31" s="686"/>
      <c r="B31" s="687"/>
      <c r="C31" s="687"/>
      <c r="D31" s="688"/>
      <c r="E31" s="689"/>
      <c r="F31" s="687"/>
      <c r="G31" s="687"/>
      <c r="H31" s="687"/>
      <c r="I31" s="687"/>
      <c r="J31" s="687"/>
      <c r="K31" s="687"/>
      <c r="L31" s="687"/>
      <c r="M31" s="687"/>
      <c r="N31" s="711"/>
      <c r="O31" s="712"/>
      <c r="P31" s="708"/>
      <c r="Q31" s="708"/>
      <c r="R31" s="726"/>
      <c r="S31" s="223"/>
      <c r="T31" s="223"/>
      <c r="U31" s="223"/>
      <c r="V31" s="223"/>
      <c r="W31" s="223"/>
      <c r="X31" s="223"/>
      <c r="Y31" s="223"/>
      <c r="Z31" s="223"/>
      <c r="AA31" s="223"/>
      <c r="AB31" s="223"/>
      <c r="AC31" s="223"/>
      <c r="AD31" s="223"/>
      <c r="AE31" s="223"/>
      <c r="AF31" s="223"/>
      <c r="AG31" s="223"/>
      <c r="AH31" s="223"/>
      <c r="AI31" s="223"/>
      <c r="AJ31" s="223"/>
      <c r="AK31" s="223"/>
      <c r="AL31" s="223"/>
    </row>
    <row r="32" ht="35.25" customHeight="1" spans="1:38">
      <c r="A32" s="686"/>
      <c r="B32" s="687"/>
      <c r="C32" s="687"/>
      <c r="D32" s="688"/>
      <c r="E32" s="689"/>
      <c r="F32" s="687"/>
      <c r="G32" s="687"/>
      <c r="H32" s="687"/>
      <c r="I32" s="687"/>
      <c r="J32" s="687"/>
      <c r="K32" s="687"/>
      <c r="L32" s="687"/>
      <c r="M32" s="687"/>
      <c r="N32" s="711"/>
      <c r="O32" s="712"/>
      <c r="P32" s="708"/>
      <c r="Q32" s="708"/>
      <c r="R32" s="726"/>
      <c r="S32" s="223"/>
      <c r="T32" s="223"/>
      <c r="U32" s="223"/>
      <c r="V32" s="223"/>
      <c r="W32" s="223"/>
      <c r="X32" s="223"/>
      <c r="Y32" s="223"/>
      <c r="Z32" s="223"/>
      <c r="AA32" s="223"/>
      <c r="AB32" s="223"/>
      <c r="AC32" s="223"/>
      <c r="AD32" s="223"/>
      <c r="AE32" s="223"/>
      <c r="AF32" s="223"/>
      <c r="AG32" s="223"/>
      <c r="AH32" s="223"/>
      <c r="AI32" s="223"/>
      <c r="AJ32" s="223"/>
      <c r="AK32" s="223"/>
      <c r="AL32" s="223"/>
    </row>
    <row r="33" ht="35.25" customHeight="1" spans="1:38">
      <c r="A33" s="686"/>
      <c r="B33" s="687"/>
      <c r="C33" s="687"/>
      <c r="D33" s="688"/>
      <c r="E33" s="689"/>
      <c r="F33" s="687"/>
      <c r="G33" s="687"/>
      <c r="H33" s="687"/>
      <c r="I33" s="687"/>
      <c r="J33" s="687"/>
      <c r="K33" s="687"/>
      <c r="L33" s="687"/>
      <c r="M33" s="687"/>
      <c r="N33" s="711"/>
      <c r="O33" s="712"/>
      <c r="P33" s="708"/>
      <c r="Q33" s="708"/>
      <c r="R33" s="726"/>
      <c r="S33" s="223"/>
      <c r="T33" s="223"/>
      <c r="U33" s="223"/>
      <c r="V33" s="223"/>
      <c r="W33" s="223"/>
      <c r="X33" s="223"/>
      <c r="Y33" s="223"/>
      <c r="Z33" s="223"/>
      <c r="AA33" s="223"/>
      <c r="AB33" s="223"/>
      <c r="AC33" s="223"/>
      <c r="AD33" s="223"/>
      <c r="AE33" s="223"/>
      <c r="AF33" s="223"/>
      <c r="AG33" s="223"/>
      <c r="AH33" s="223"/>
      <c r="AI33" s="223"/>
      <c r="AJ33" s="223"/>
      <c r="AK33" s="223"/>
      <c r="AL33" s="223"/>
    </row>
    <row r="34" ht="33" customHeight="1" spans="1:38">
      <c r="A34" s="683" t="s">
        <v>74</v>
      </c>
      <c r="B34" s="690"/>
      <c r="C34" s="690"/>
      <c r="D34" s="690"/>
      <c r="E34" s="691"/>
      <c r="F34" s="690"/>
      <c r="G34" s="690"/>
      <c r="H34" s="690"/>
      <c r="I34" s="690"/>
      <c r="J34" s="690"/>
      <c r="K34" s="690"/>
      <c r="L34" s="690"/>
      <c r="M34" s="690"/>
      <c r="N34" s="713"/>
      <c r="O34" s="690"/>
      <c r="P34" s="714"/>
      <c r="Q34" s="714"/>
      <c r="R34" s="725"/>
      <c r="S34" s="209"/>
      <c r="T34" s="209"/>
      <c r="U34" s="209"/>
      <c r="V34" s="209"/>
      <c r="W34" s="209"/>
      <c r="X34" s="209"/>
      <c r="Y34" s="209"/>
      <c r="Z34" s="209"/>
      <c r="AA34" s="209"/>
      <c r="AB34" s="209"/>
      <c r="AC34" s="209"/>
      <c r="AD34" s="209"/>
      <c r="AE34" s="209"/>
      <c r="AF34" s="209"/>
      <c r="AG34" s="209"/>
      <c r="AH34" s="209"/>
      <c r="AI34" s="209"/>
      <c r="AJ34" s="209"/>
      <c r="AK34" s="209"/>
      <c r="AL34" s="209"/>
    </row>
    <row r="35" ht="35.25" customHeight="1" spans="1:38">
      <c r="A35" s="692"/>
      <c r="B35" s="687"/>
      <c r="C35" s="687"/>
      <c r="D35" s="687"/>
      <c r="E35" s="689"/>
      <c r="F35" s="687"/>
      <c r="G35" s="687"/>
      <c r="H35" s="687"/>
      <c r="I35" s="687"/>
      <c r="J35" s="687"/>
      <c r="K35" s="687"/>
      <c r="L35" s="687"/>
      <c r="M35" s="687"/>
      <c r="N35" s="715"/>
      <c r="O35" s="687"/>
      <c r="P35" s="716"/>
      <c r="Q35" s="716"/>
      <c r="R35" s="726"/>
      <c r="S35" s="723"/>
      <c r="T35" s="723"/>
      <c r="U35" s="723"/>
      <c r="V35" s="723"/>
      <c r="W35" s="723"/>
      <c r="X35" s="723"/>
      <c r="Y35" s="723"/>
      <c r="Z35" s="723"/>
      <c r="AA35" s="723"/>
      <c r="AB35" s="723"/>
      <c r="AC35" s="723"/>
      <c r="AD35" s="723"/>
      <c r="AE35" s="723"/>
      <c r="AF35" s="723"/>
      <c r="AG35" s="723"/>
      <c r="AH35" s="723"/>
      <c r="AI35" s="723"/>
      <c r="AJ35" s="723"/>
      <c r="AK35" s="723"/>
      <c r="AL35" s="723"/>
    </row>
    <row r="36" ht="35.25" customHeight="1" spans="1:38">
      <c r="A36" s="686"/>
      <c r="B36" s="687"/>
      <c r="C36" s="687"/>
      <c r="D36" s="688"/>
      <c r="E36" s="689"/>
      <c r="F36" s="687"/>
      <c r="G36" s="687"/>
      <c r="H36" s="687"/>
      <c r="I36" s="687"/>
      <c r="J36" s="687"/>
      <c r="K36" s="687"/>
      <c r="L36" s="687"/>
      <c r="M36" s="687"/>
      <c r="N36" s="711"/>
      <c r="O36" s="712"/>
      <c r="P36" s="708"/>
      <c r="Q36" s="708"/>
      <c r="R36" s="726"/>
      <c r="S36" s="223"/>
      <c r="T36" s="223"/>
      <c r="U36" s="223"/>
      <c r="V36" s="223"/>
      <c r="W36" s="223"/>
      <c r="X36" s="223"/>
      <c r="Y36" s="223"/>
      <c r="Z36" s="223"/>
      <c r="AA36" s="223"/>
      <c r="AB36" s="223"/>
      <c r="AC36" s="223"/>
      <c r="AD36" s="223"/>
      <c r="AE36" s="223"/>
      <c r="AF36" s="223"/>
      <c r="AG36" s="223"/>
      <c r="AH36" s="223"/>
      <c r="AI36" s="223"/>
      <c r="AJ36" s="223"/>
      <c r="AK36" s="223"/>
      <c r="AL36" s="223"/>
    </row>
    <row r="37" ht="35.25" customHeight="1" spans="1:38">
      <c r="A37" s="686"/>
      <c r="B37" s="687"/>
      <c r="C37" s="687"/>
      <c r="D37" s="688"/>
      <c r="E37" s="689"/>
      <c r="F37" s="687"/>
      <c r="G37" s="687"/>
      <c r="H37" s="687"/>
      <c r="I37" s="687"/>
      <c r="J37" s="687"/>
      <c r="K37" s="687"/>
      <c r="L37" s="687"/>
      <c r="M37" s="687"/>
      <c r="N37" s="711"/>
      <c r="O37" s="712"/>
      <c r="P37" s="708"/>
      <c r="Q37" s="708"/>
      <c r="R37" s="726"/>
      <c r="S37" s="223"/>
      <c r="T37" s="223"/>
      <c r="U37" s="223"/>
      <c r="V37" s="223"/>
      <c r="W37" s="223"/>
      <c r="X37" s="223"/>
      <c r="Y37" s="223"/>
      <c r="Z37" s="223"/>
      <c r="AA37" s="223"/>
      <c r="AB37" s="223"/>
      <c r="AC37" s="223"/>
      <c r="AD37" s="223"/>
      <c r="AE37" s="223"/>
      <c r="AF37" s="223"/>
      <c r="AG37" s="223"/>
      <c r="AH37" s="223"/>
      <c r="AI37" s="223"/>
      <c r="AJ37" s="223"/>
      <c r="AK37" s="223"/>
      <c r="AL37" s="223"/>
    </row>
    <row r="38" ht="35.25" customHeight="1" spans="1:38">
      <c r="A38" s="686"/>
      <c r="B38" s="687"/>
      <c r="C38" s="687"/>
      <c r="D38" s="688"/>
      <c r="E38" s="689"/>
      <c r="F38" s="687"/>
      <c r="G38" s="687"/>
      <c r="H38" s="687"/>
      <c r="I38" s="687"/>
      <c r="J38" s="687"/>
      <c r="K38" s="687"/>
      <c r="L38" s="687"/>
      <c r="M38" s="687"/>
      <c r="N38" s="711"/>
      <c r="O38" s="712"/>
      <c r="P38" s="708"/>
      <c r="Q38" s="708"/>
      <c r="R38" s="726"/>
      <c r="S38" s="223"/>
      <c r="T38" s="223"/>
      <c r="U38" s="223"/>
      <c r="V38" s="223"/>
      <c r="W38" s="223"/>
      <c r="X38" s="223"/>
      <c r="Y38" s="223"/>
      <c r="Z38" s="223"/>
      <c r="AA38" s="223"/>
      <c r="AB38" s="223"/>
      <c r="AC38" s="223"/>
      <c r="AD38" s="223"/>
      <c r="AE38" s="223"/>
      <c r="AF38" s="223"/>
      <c r="AG38" s="223"/>
      <c r="AH38" s="223"/>
      <c r="AI38" s="223"/>
      <c r="AJ38" s="223"/>
      <c r="AK38" s="223"/>
      <c r="AL38" s="223"/>
    </row>
    <row r="39" ht="35.25" customHeight="1" spans="1:38">
      <c r="A39" s="686"/>
      <c r="B39" s="687"/>
      <c r="C39" s="687"/>
      <c r="D39" s="688"/>
      <c r="E39" s="689"/>
      <c r="F39" s="687"/>
      <c r="G39" s="687"/>
      <c r="H39" s="687"/>
      <c r="I39" s="687"/>
      <c r="J39" s="687"/>
      <c r="K39" s="687"/>
      <c r="L39" s="687"/>
      <c r="M39" s="687"/>
      <c r="N39" s="711"/>
      <c r="O39" s="712"/>
      <c r="P39" s="708"/>
      <c r="Q39" s="708"/>
      <c r="R39" s="726"/>
      <c r="S39" s="223"/>
      <c r="T39" s="223"/>
      <c r="U39" s="223"/>
      <c r="V39" s="223"/>
      <c r="W39" s="223"/>
      <c r="X39" s="223"/>
      <c r="Y39" s="223"/>
      <c r="Z39" s="223"/>
      <c r="AA39" s="223"/>
      <c r="AB39" s="223"/>
      <c r="AC39" s="223"/>
      <c r="AD39" s="223"/>
      <c r="AE39" s="223"/>
      <c r="AF39" s="223"/>
      <c r="AG39" s="223"/>
      <c r="AH39" s="223"/>
      <c r="AI39" s="223"/>
      <c r="AJ39" s="223"/>
      <c r="AK39" s="223"/>
      <c r="AL39" s="223"/>
    </row>
    <row r="40" ht="33" customHeight="1" spans="1:38">
      <c r="A40" s="683" t="s">
        <v>75</v>
      </c>
      <c r="B40" s="690"/>
      <c r="C40" s="690"/>
      <c r="D40" s="690"/>
      <c r="E40" s="691"/>
      <c r="F40" s="690"/>
      <c r="G40" s="690"/>
      <c r="H40" s="690"/>
      <c r="I40" s="690"/>
      <c r="J40" s="690"/>
      <c r="K40" s="690"/>
      <c r="L40" s="690"/>
      <c r="M40" s="690"/>
      <c r="N40" s="713"/>
      <c r="O40" s="690"/>
      <c r="P40" s="714"/>
      <c r="Q40" s="714"/>
      <c r="R40" s="725"/>
      <c r="S40" s="209"/>
      <c r="T40" s="209"/>
      <c r="U40" s="209"/>
      <c r="V40" s="209"/>
      <c r="W40" s="209"/>
      <c r="X40" s="209"/>
      <c r="Y40" s="209"/>
      <c r="Z40" s="209"/>
      <c r="AA40" s="209"/>
      <c r="AB40" s="209"/>
      <c r="AC40" s="209"/>
      <c r="AD40" s="209"/>
      <c r="AE40" s="209"/>
      <c r="AF40" s="209"/>
      <c r="AG40" s="209"/>
      <c r="AH40" s="209"/>
      <c r="AI40" s="209"/>
      <c r="AJ40" s="209"/>
      <c r="AK40" s="209"/>
      <c r="AL40" s="209"/>
    </row>
    <row r="41" ht="35.25" customHeight="1" spans="1:38">
      <c r="A41" s="692"/>
      <c r="B41" s="687"/>
      <c r="C41" s="687"/>
      <c r="D41" s="687"/>
      <c r="E41" s="689"/>
      <c r="F41" s="687"/>
      <c r="G41" s="687"/>
      <c r="H41" s="687"/>
      <c r="I41" s="687"/>
      <c r="J41" s="687"/>
      <c r="K41" s="687"/>
      <c r="L41" s="687"/>
      <c r="M41" s="687"/>
      <c r="N41" s="715"/>
      <c r="O41" s="687"/>
      <c r="P41" s="716"/>
      <c r="Q41" s="716"/>
      <c r="R41" s="726"/>
      <c r="S41" s="723"/>
      <c r="T41" s="723"/>
      <c r="U41" s="723"/>
      <c r="V41" s="723"/>
      <c r="W41" s="723"/>
      <c r="X41" s="723"/>
      <c r="Y41" s="723"/>
      <c r="Z41" s="723"/>
      <c r="AA41" s="723"/>
      <c r="AB41" s="723"/>
      <c r="AC41" s="723"/>
      <c r="AD41" s="723"/>
      <c r="AE41" s="723"/>
      <c r="AF41" s="723"/>
      <c r="AG41" s="723"/>
      <c r="AH41" s="723"/>
      <c r="AI41" s="723"/>
      <c r="AJ41" s="723"/>
      <c r="AK41" s="723"/>
      <c r="AL41" s="723"/>
    </row>
    <row r="42" ht="35.25" customHeight="1" spans="1:38">
      <c r="A42" s="686"/>
      <c r="B42" s="687"/>
      <c r="C42" s="687"/>
      <c r="D42" s="688"/>
      <c r="E42" s="689"/>
      <c r="F42" s="687"/>
      <c r="G42" s="687"/>
      <c r="H42" s="687"/>
      <c r="I42" s="687"/>
      <c r="J42" s="687"/>
      <c r="K42" s="687"/>
      <c r="L42" s="687"/>
      <c r="M42" s="687"/>
      <c r="N42" s="711"/>
      <c r="O42" s="712"/>
      <c r="P42" s="708"/>
      <c r="Q42" s="708"/>
      <c r="R42" s="726"/>
      <c r="S42" s="223"/>
      <c r="T42" s="223"/>
      <c r="U42" s="223"/>
      <c r="V42" s="223"/>
      <c r="W42" s="223"/>
      <c r="X42" s="223"/>
      <c r="Y42" s="223"/>
      <c r="Z42" s="223"/>
      <c r="AA42" s="223"/>
      <c r="AB42" s="223"/>
      <c r="AC42" s="223"/>
      <c r="AD42" s="223"/>
      <c r="AE42" s="223"/>
      <c r="AF42" s="223"/>
      <c r="AG42" s="223"/>
      <c r="AH42" s="223"/>
      <c r="AI42" s="223"/>
      <c r="AJ42" s="223"/>
      <c r="AK42" s="223"/>
      <c r="AL42" s="223"/>
    </row>
    <row r="43" ht="35.25" customHeight="1" spans="1:38">
      <c r="A43" s="686"/>
      <c r="B43" s="687"/>
      <c r="C43" s="687"/>
      <c r="D43" s="688"/>
      <c r="E43" s="689"/>
      <c r="F43" s="687"/>
      <c r="G43" s="687"/>
      <c r="H43" s="687"/>
      <c r="I43" s="687"/>
      <c r="J43" s="687"/>
      <c r="K43" s="687"/>
      <c r="L43" s="687"/>
      <c r="M43" s="687"/>
      <c r="N43" s="711"/>
      <c r="O43" s="712"/>
      <c r="P43" s="708"/>
      <c r="Q43" s="708"/>
      <c r="R43" s="726"/>
      <c r="S43" s="223"/>
      <c r="T43" s="223"/>
      <c r="U43" s="223"/>
      <c r="V43" s="223"/>
      <c r="W43" s="223"/>
      <c r="X43" s="223"/>
      <c r="Y43" s="223"/>
      <c r="Z43" s="223"/>
      <c r="AA43" s="223"/>
      <c r="AB43" s="223"/>
      <c r="AC43" s="223"/>
      <c r="AD43" s="223"/>
      <c r="AE43" s="223"/>
      <c r="AF43" s="223"/>
      <c r="AG43" s="223"/>
      <c r="AH43" s="223"/>
      <c r="AI43" s="223"/>
      <c r="AJ43" s="223"/>
      <c r="AK43" s="223"/>
      <c r="AL43" s="223"/>
    </row>
    <row r="44" ht="35.25" customHeight="1" spans="1:38">
      <c r="A44" s="686"/>
      <c r="B44" s="687"/>
      <c r="C44" s="687"/>
      <c r="D44" s="688"/>
      <c r="E44" s="689"/>
      <c r="F44" s="687"/>
      <c r="G44" s="687"/>
      <c r="H44" s="687"/>
      <c r="I44" s="687"/>
      <c r="J44" s="687"/>
      <c r="K44" s="687"/>
      <c r="L44" s="687"/>
      <c r="M44" s="687"/>
      <c r="N44" s="711"/>
      <c r="O44" s="712"/>
      <c r="P44" s="708"/>
      <c r="Q44" s="708"/>
      <c r="R44" s="726"/>
      <c r="S44" s="223"/>
      <c r="T44" s="223"/>
      <c r="U44" s="223"/>
      <c r="V44" s="223"/>
      <c r="W44" s="223"/>
      <c r="X44" s="223"/>
      <c r="Y44" s="223"/>
      <c r="Z44" s="223"/>
      <c r="AA44" s="223"/>
      <c r="AB44" s="223"/>
      <c r="AC44" s="223"/>
      <c r="AD44" s="223"/>
      <c r="AE44" s="223"/>
      <c r="AF44" s="223"/>
      <c r="AG44" s="223"/>
      <c r="AH44" s="223"/>
      <c r="AI44" s="223"/>
      <c r="AJ44" s="223"/>
      <c r="AK44" s="223"/>
      <c r="AL44" s="223"/>
    </row>
    <row r="45" ht="35.25" customHeight="1" spans="1:38">
      <c r="A45" s="686"/>
      <c r="B45" s="687"/>
      <c r="C45" s="687"/>
      <c r="D45" s="688"/>
      <c r="E45" s="689"/>
      <c r="F45" s="687"/>
      <c r="G45" s="687"/>
      <c r="H45" s="687"/>
      <c r="I45" s="687"/>
      <c r="J45" s="687"/>
      <c r="K45" s="687"/>
      <c r="L45" s="687"/>
      <c r="M45" s="687"/>
      <c r="N45" s="711"/>
      <c r="O45" s="712"/>
      <c r="P45" s="708"/>
      <c r="Q45" s="708"/>
      <c r="R45" s="726"/>
      <c r="S45" s="223"/>
      <c r="T45" s="223"/>
      <c r="U45" s="223"/>
      <c r="V45" s="223"/>
      <c r="W45" s="223"/>
      <c r="X45" s="223"/>
      <c r="Y45" s="223"/>
      <c r="Z45" s="223"/>
      <c r="AA45" s="223"/>
      <c r="AB45" s="223"/>
      <c r="AC45" s="223"/>
      <c r="AD45" s="223"/>
      <c r="AE45" s="223"/>
      <c r="AF45" s="223"/>
      <c r="AG45" s="223"/>
      <c r="AH45" s="223"/>
      <c r="AI45" s="223"/>
      <c r="AJ45" s="223"/>
      <c r="AK45" s="223"/>
      <c r="AL45" s="223"/>
    </row>
    <row r="46" ht="33" customHeight="1" spans="1:38">
      <c r="A46" s="683" t="s">
        <v>76</v>
      </c>
      <c r="B46" s="690"/>
      <c r="C46" s="690"/>
      <c r="D46" s="690"/>
      <c r="E46" s="691"/>
      <c r="F46" s="690"/>
      <c r="G46" s="690"/>
      <c r="H46" s="690"/>
      <c r="I46" s="690"/>
      <c r="J46" s="690"/>
      <c r="K46" s="690"/>
      <c r="L46" s="690"/>
      <c r="M46" s="690"/>
      <c r="N46" s="713"/>
      <c r="O46" s="690"/>
      <c r="P46" s="714"/>
      <c r="Q46" s="714"/>
      <c r="R46" s="725"/>
      <c r="S46" s="209"/>
      <c r="T46" s="209"/>
      <c r="U46" s="209"/>
      <c r="V46" s="209"/>
      <c r="W46" s="209"/>
      <c r="X46" s="209"/>
      <c r="Y46" s="209"/>
      <c r="Z46" s="209"/>
      <c r="AA46" s="209"/>
      <c r="AB46" s="209"/>
      <c r="AC46" s="209"/>
      <c r="AD46" s="209"/>
      <c r="AE46" s="209"/>
      <c r="AF46" s="209"/>
      <c r="AG46" s="209"/>
      <c r="AH46" s="209"/>
      <c r="AI46" s="209"/>
      <c r="AJ46" s="209"/>
      <c r="AK46" s="209"/>
      <c r="AL46" s="209"/>
    </row>
    <row r="47" ht="35.25" customHeight="1" spans="1:38">
      <c r="A47" s="692"/>
      <c r="B47" s="687"/>
      <c r="C47" s="687"/>
      <c r="D47" s="687"/>
      <c r="E47" s="689"/>
      <c r="F47" s="687"/>
      <c r="G47" s="687"/>
      <c r="H47" s="687"/>
      <c r="I47" s="687"/>
      <c r="J47" s="687"/>
      <c r="K47" s="687"/>
      <c r="L47" s="687"/>
      <c r="M47" s="687"/>
      <c r="N47" s="715"/>
      <c r="O47" s="687"/>
      <c r="P47" s="716"/>
      <c r="Q47" s="716"/>
      <c r="R47" s="726"/>
      <c r="S47" s="723"/>
      <c r="T47" s="723"/>
      <c r="U47" s="723"/>
      <c r="V47" s="723"/>
      <c r="W47" s="723"/>
      <c r="X47" s="723"/>
      <c r="Y47" s="723"/>
      <c r="Z47" s="723"/>
      <c r="AA47" s="723"/>
      <c r="AB47" s="723"/>
      <c r="AC47" s="723"/>
      <c r="AD47" s="723"/>
      <c r="AE47" s="723"/>
      <c r="AF47" s="723"/>
      <c r="AG47" s="723"/>
      <c r="AH47" s="723"/>
      <c r="AI47" s="723"/>
      <c r="AJ47" s="723"/>
      <c r="AK47" s="723"/>
      <c r="AL47" s="723"/>
    </row>
    <row r="48" ht="35.25" customHeight="1" spans="1:38">
      <c r="A48" s="686"/>
      <c r="B48" s="687"/>
      <c r="C48" s="687"/>
      <c r="D48" s="688"/>
      <c r="E48" s="689"/>
      <c r="F48" s="687"/>
      <c r="G48" s="687"/>
      <c r="H48" s="687"/>
      <c r="I48" s="687"/>
      <c r="J48" s="687"/>
      <c r="K48" s="687"/>
      <c r="L48" s="687"/>
      <c r="M48" s="687"/>
      <c r="N48" s="711"/>
      <c r="O48" s="712"/>
      <c r="P48" s="708"/>
      <c r="Q48" s="708"/>
      <c r="R48" s="726"/>
      <c r="S48" s="223"/>
      <c r="T48" s="223"/>
      <c r="U48" s="223"/>
      <c r="V48" s="223"/>
      <c r="W48" s="223"/>
      <c r="X48" s="223"/>
      <c r="Y48" s="223"/>
      <c r="Z48" s="223"/>
      <c r="AA48" s="223"/>
      <c r="AB48" s="223"/>
      <c r="AC48" s="223"/>
      <c r="AD48" s="223"/>
      <c r="AE48" s="223"/>
      <c r="AF48" s="223"/>
      <c r="AG48" s="223"/>
      <c r="AH48" s="223"/>
      <c r="AI48" s="223"/>
      <c r="AJ48" s="223"/>
      <c r="AK48" s="223"/>
      <c r="AL48" s="223"/>
    </row>
    <row r="49" ht="35.25" customHeight="1" spans="1:38">
      <c r="A49" s="686"/>
      <c r="B49" s="687"/>
      <c r="C49" s="687"/>
      <c r="D49" s="688"/>
      <c r="E49" s="689"/>
      <c r="F49" s="687"/>
      <c r="G49" s="687"/>
      <c r="H49" s="687"/>
      <c r="I49" s="687"/>
      <c r="J49" s="687"/>
      <c r="K49" s="687"/>
      <c r="L49" s="687"/>
      <c r="M49" s="687"/>
      <c r="N49" s="711"/>
      <c r="O49" s="712"/>
      <c r="P49" s="708"/>
      <c r="Q49" s="708"/>
      <c r="R49" s="726"/>
      <c r="S49" s="223"/>
      <c r="T49" s="223"/>
      <c r="U49" s="223"/>
      <c r="V49" s="223"/>
      <c r="W49" s="223"/>
      <c r="X49" s="223"/>
      <c r="Y49" s="223"/>
      <c r="Z49" s="223"/>
      <c r="AA49" s="223"/>
      <c r="AB49" s="223"/>
      <c r="AC49" s="223"/>
      <c r="AD49" s="223"/>
      <c r="AE49" s="223"/>
      <c r="AF49" s="223"/>
      <c r="AG49" s="223"/>
      <c r="AH49" s="223"/>
      <c r="AI49" s="223"/>
      <c r="AJ49" s="223"/>
      <c r="AK49" s="223"/>
      <c r="AL49" s="223"/>
    </row>
    <row r="50" ht="35.25" customHeight="1" spans="1:38">
      <c r="A50" s="686"/>
      <c r="B50" s="687"/>
      <c r="C50" s="687"/>
      <c r="D50" s="688"/>
      <c r="E50" s="689"/>
      <c r="F50" s="687"/>
      <c r="G50" s="687"/>
      <c r="H50" s="687"/>
      <c r="I50" s="687"/>
      <c r="J50" s="687"/>
      <c r="K50" s="687"/>
      <c r="L50" s="687"/>
      <c r="M50" s="687"/>
      <c r="N50" s="711"/>
      <c r="O50" s="712"/>
      <c r="P50" s="708"/>
      <c r="Q50" s="708"/>
      <c r="R50" s="726"/>
      <c r="S50" s="223"/>
      <c r="T50" s="223"/>
      <c r="U50" s="223"/>
      <c r="V50" s="223"/>
      <c r="W50" s="223"/>
      <c r="X50" s="223"/>
      <c r="Y50" s="223"/>
      <c r="Z50" s="223"/>
      <c r="AA50" s="223"/>
      <c r="AB50" s="223"/>
      <c r="AC50" s="223"/>
      <c r="AD50" s="223"/>
      <c r="AE50" s="223"/>
      <c r="AF50" s="223"/>
      <c r="AG50" s="223"/>
      <c r="AH50" s="223"/>
      <c r="AI50" s="223"/>
      <c r="AJ50" s="223"/>
      <c r="AK50" s="223"/>
      <c r="AL50" s="223"/>
    </row>
    <row r="51" ht="35.25" customHeight="1" spans="1:38">
      <c r="A51" s="686"/>
      <c r="B51" s="687"/>
      <c r="C51" s="687"/>
      <c r="D51" s="688"/>
      <c r="E51" s="689"/>
      <c r="F51" s="687"/>
      <c r="G51" s="687"/>
      <c r="H51" s="687"/>
      <c r="I51" s="687"/>
      <c r="J51" s="687"/>
      <c r="K51" s="687"/>
      <c r="L51" s="687"/>
      <c r="M51" s="687"/>
      <c r="N51" s="711"/>
      <c r="O51" s="712"/>
      <c r="P51" s="708"/>
      <c r="Q51" s="708"/>
      <c r="R51" s="726"/>
      <c r="S51" s="223"/>
      <c r="T51" s="223"/>
      <c r="U51" s="223"/>
      <c r="V51" s="223"/>
      <c r="W51" s="223"/>
      <c r="X51" s="223"/>
      <c r="Y51" s="223"/>
      <c r="Z51" s="223"/>
      <c r="AA51" s="223"/>
      <c r="AB51" s="223"/>
      <c r="AC51" s="223"/>
      <c r="AD51" s="223"/>
      <c r="AE51" s="223"/>
      <c r="AF51" s="223"/>
      <c r="AG51" s="223"/>
      <c r="AH51" s="223"/>
      <c r="AI51" s="223"/>
      <c r="AJ51" s="223"/>
      <c r="AK51" s="223"/>
      <c r="AL51" s="223"/>
    </row>
    <row r="52" ht="33" customHeight="1" spans="1:38">
      <c r="A52" s="683" t="s">
        <v>77</v>
      </c>
      <c r="B52" s="690"/>
      <c r="C52" s="690"/>
      <c r="D52" s="690"/>
      <c r="E52" s="691"/>
      <c r="F52" s="690"/>
      <c r="G52" s="690"/>
      <c r="H52" s="690"/>
      <c r="I52" s="690"/>
      <c r="J52" s="690"/>
      <c r="K52" s="690"/>
      <c r="L52" s="690"/>
      <c r="M52" s="690"/>
      <c r="N52" s="713"/>
      <c r="O52" s="690"/>
      <c r="P52" s="714"/>
      <c r="Q52" s="714"/>
      <c r="R52" s="725"/>
      <c r="S52" s="209"/>
      <c r="T52" s="209"/>
      <c r="U52" s="209"/>
      <c r="V52" s="209"/>
      <c r="W52" s="209"/>
      <c r="X52" s="209"/>
      <c r="Y52" s="209"/>
      <c r="Z52" s="209"/>
      <c r="AA52" s="209"/>
      <c r="AB52" s="209"/>
      <c r="AC52" s="209"/>
      <c r="AD52" s="209"/>
      <c r="AE52" s="209"/>
      <c r="AF52" s="209"/>
      <c r="AG52" s="209"/>
      <c r="AH52" s="209"/>
      <c r="AI52" s="209"/>
      <c r="AJ52" s="209"/>
      <c r="AK52" s="209"/>
      <c r="AL52" s="209"/>
    </row>
    <row r="53" ht="35.25" customHeight="1" spans="1:38">
      <c r="A53" s="692"/>
      <c r="B53" s="687"/>
      <c r="C53" s="687"/>
      <c r="D53" s="687"/>
      <c r="E53" s="689"/>
      <c r="F53" s="687"/>
      <c r="G53" s="687"/>
      <c r="H53" s="687"/>
      <c r="I53" s="687"/>
      <c r="J53" s="687"/>
      <c r="K53" s="687"/>
      <c r="L53" s="687"/>
      <c r="M53" s="687"/>
      <c r="N53" s="715"/>
      <c r="O53" s="687"/>
      <c r="P53" s="716"/>
      <c r="Q53" s="716"/>
      <c r="R53" s="726"/>
      <c r="S53" s="723"/>
      <c r="T53" s="723"/>
      <c r="U53" s="723"/>
      <c r="V53" s="723"/>
      <c r="W53" s="723"/>
      <c r="X53" s="723"/>
      <c r="Y53" s="723"/>
      <c r="Z53" s="723"/>
      <c r="AA53" s="723"/>
      <c r="AB53" s="723"/>
      <c r="AC53" s="723"/>
      <c r="AD53" s="723"/>
      <c r="AE53" s="723"/>
      <c r="AF53" s="723"/>
      <c r="AG53" s="723"/>
      <c r="AH53" s="723"/>
      <c r="AI53" s="723"/>
      <c r="AJ53" s="723"/>
      <c r="AK53" s="723"/>
      <c r="AL53" s="723"/>
    </row>
    <row r="54" ht="35.25" customHeight="1" spans="1:38">
      <c r="A54" s="686"/>
      <c r="B54" s="687"/>
      <c r="C54" s="687"/>
      <c r="D54" s="688"/>
      <c r="E54" s="689"/>
      <c r="F54" s="687"/>
      <c r="G54" s="687"/>
      <c r="H54" s="687"/>
      <c r="I54" s="687"/>
      <c r="J54" s="687"/>
      <c r="K54" s="687"/>
      <c r="L54" s="687"/>
      <c r="M54" s="687"/>
      <c r="N54" s="711"/>
      <c r="O54" s="712"/>
      <c r="P54" s="708"/>
      <c r="Q54" s="708"/>
      <c r="R54" s="726"/>
      <c r="S54" s="223"/>
      <c r="T54" s="223"/>
      <c r="U54" s="223"/>
      <c r="V54" s="223"/>
      <c r="W54" s="223"/>
      <c r="X54" s="223"/>
      <c r="Y54" s="223"/>
      <c r="Z54" s="223"/>
      <c r="AA54" s="223"/>
      <c r="AB54" s="223"/>
      <c r="AC54" s="223"/>
      <c r="AD54" s="223"/>
      <c r="AE54" s="223"/>
      <c r="AF54" s="223"/>
      <c r="AG54" s="223"/>
      <c r="AH54" s="223"/>
      <c r="AI54" s="223"/>
      <c r="AJ54" s="223"/>
      <c r="AK54" s="223"/>
      <c r="AL54" s="223"/>
    </row>
    <row r="55" ht="35.25" customHeight="1" spans="1:38">
      <c r="A55" s="686"/>
      <c r="B55" s="687"/>
      <c r="C55" s="687"/>
      <c r="D55" s="688"/>
      <c r="E55" s="689"/>
      <c r="F55" s="687"/>
      <c r="G55" s="687"/>
      <c r="H55" s="687"/>
      <c r="I55" s="687"/>
      <c r="J55" s="687"/>
      <c r="K55" s="687"/>
      <c r="L55" s="687"/>
      <c r="M55" s="687"/>
      <c r="N55" s="711"/>
      <c r="O55" s="712"/>
      <c r="P55" s="708"/>
      <c r="Q55" s="708"/>
      <c r="R55" s="726"/>
      <c r="S55" s="223"/>
      <c r="T55" s="223"/>
      <c r="U55" s="223"/>
      <c r="V55" s="223"/>
      <c r="W55" s="223"/>
      <c r="X55" s="223"/>
      <c r="Y55" s="223"/>
      <c r="Z55" s="223"/>
      <c r="AA55" s="223"/>
      <c r="AB55" s="223"/>
      <c r="AC55" s="223"/>
      <c r="AD55" s="223"/>
      <c r="AE55" s="223"/>
      <c r="AF55" s="223"/>
      <c r="AG55" s="223"/>
      <c r="AH55" s="223"/>
      <c r="AI55" s="223"/>
      <c r="AJ55" s="223"/>
      <c r="AK55" s="223"/>
      <c r="AL55" s="223"/>
    </row>
    <row r="56" ht="35.25" customHeight="1" spans="1:38">
      <c r="A56" s="686"/>
      <c r="B56" s="687"/>
      <c r="C56" s="687"/>
      <c r="D56" s="688"/>
      <c r="E56" s="689"/>
      <c r="F56" s="687"/>
      <c r="G56" s="687"/>
      <c r="H56" s="687"/>
      <c r="I56" s="687"/>
      <c r="J56" s="687"/>
      <c r="K56" s="687"/>
      <c r="L56" s="687"/>
      <c r="M56" s="687"/>
      <c r="N56" s="711"/>
      <c r="O56" s="712"/>
      <c r="P56" s="708"/>
      <c r="Q56" s="708"/>
      <c r="R56" s="726"/>
      <c r="S56" s="223"/>
      <c r="T56" s="223"/>
      <c r="U56" s="223"/>
      <c r="V56" s="223"/>
      <c r="W56" s="223"/>
      <c r="X56" s="223"/>
      <c r="Y56" s="223"/>
      <c r="Z56" s="223"/>
      <c r="AA56" s="223"/>
      <c r="AB56" s="223"/>
      <c r="AC56" s="223"/>
      <c r="AD56" s="223"/>
      <c r="AE56" s="223"/>
      <c r="AF56" s="223"/>
      <c r="AG56" s="223"/>
      <c r="AH56" s="223"/>
      <c r="AI56" s="223"/>
      <c r="AJ56" s="223"/>
      <c r="AK56" s="223"/>
      <c r="AL56" s="223"/>
    </row>
    <row r="57" ht="35.25" customHeight="1" spans="1:38">
      <c r="A57" s="686"/>
      <c r="B57" s="687"/>
      <c r="C57" s="687"/>
      <c r="D57" s="688"/>
      <c r="E57" s="689"/>
      <c r="F57" s="687"/>
      <c r="G57" s="687"/>
      <c r="H57" s="687"/>
      <c r="I57" s="687"/>
      <c r="J57" s="687"/>
      <c r="K57" s="687"/>
      <c r="L57" s="687"/>
      <c r="M57" s="687"/>
      <c r="N57" s="711"/>
      <c r="O57" s="712"/>
      <c r="P57" s="708"/>
      <c r="Q57" s="708"/>
      <c r="R57" s="726"/>
      <c r="S57" s="223"/>
      <c r="T57" s="223"/>
      <c r="U57" s="223"/>
      <c r="V57" s="223"/>
      <c r="W57" s="223"/>
      <c r="X57" s="223"/>
      <c r="Y57" s="223"/>
      <c r="Z57" s="223"/>
      <c r="AA57" s="223"/>
      <c r="AB57" s="223"/>
      <c r="AC57" s="223"/>
      <c r="AD57" s="223"/>
      <c r="AE57" s="223"/>
      <c r="AF57" s="223"/>
      <c r="AG57" s="223"/>
      <c r="AH57" s="223"/>
      <c r="AI57" s="223"/>
      <c r="AJ57" s="223"/>
      <c r="AK57" s="223"/>
      <c r="AL57" s="223"/>
    </row>
    <row r="58" ht="33" customHeight="1" spans="1:38">
      <c r="A58" s="683" t="s">
        <v>78</v>
      </c>
      <c r="B58" s="690"/>
      <c r="C58" s="690"/>
      <c r="D58" s="690"/>
      <c r="E58" s="691"/>
      <c r="F58" s="690"/>
      <c r="G58" s="690"/>
      <c r="H58" s="690"/>
      <c r="I58" s="690"/>
      <c r="J58" s="690"/>
      <c r="K58" s="690"/>
      <c r="L58" s="690"/>
      <c r="M58" s="690"/>
      <c r="N58" s="713"/>
      <c r="O58" s="690"/>
      <c r="P58" s="714"/>
      <c r="Q58" s="714"/>
      <c r="R58" s="725"/>
      <c r="S58" s="209"/>
      <c r="T58" s="209"/>
      <c r="U58" s="209"/>
      <c r="V58" s="209"/>
      <c r="W58" s="209"/>
      <c r="X58" s="209"/>
      <c r="Y58" s="209"/>
      <c r="Z58" s="209"/>
      <c r="AA58" s="209"/>
      <c r="AB58" s="209"/>
      <c r="AC58" s="209"/>
      <c r="AD58" s="209"/>
      <c r="AE58" s="209"/>
      <c r="AF58" s="209"/>
      <c r="AG58" s="209"/>
      <c r="AH58" s="209"/>
      <c r="AI58" s="209"/>
      <c r="AJ58" s="209"/>
      <c r="AK58" s="209"/>
      <c r="AL58" s="209"/>
    </row>
    <row r="59" ht="35.25" customHeight="1" spans="1:38">
      <c r="A59" s="692"/>
      <c r="B59" s="687"/>
      <c r="C59" s="687"/>
      <c r="D59" s="687"/>
      <c r="E59" s="689"/>
      <c r="F59" s="687"/>
      <c r="G59" s="687"/>
      <c r="H59" s="687"/>
      <c r="I59" s="687"/>
      <c r="J59" s="687"/>
      <c r="K59" s="687"/>
      <c r="L59" s="687"/>
      <c r="M59" s="687"/>
      <c r="N59" s="715"/>
      <c r="O59" s="687"/>
      <c r="P59" s="716"/>
      <c r="Q59" s="716"/>
      <c r="R59" s="726"/>
      <c r="S59" s="723"/>
      <c r="T59" s="723"/>
      <c r="U59" s="723"/>
      <c r="V59" s="723"/>
      <c r="W59" s="723"/>
      <c r="X59" s="723"/>
      <c r="Y59" s="723"/>
      <c r="Z59" s="723"/>
      <c r="AA59" s="723"/>
      <c r="AB59" s="723"/>
      <c r="AC59" s="723"/>
      <c r="AD59" s="723"/>
      <c r="AE59" s="723"/>
      <c r="AF59" s="723"/>
      <c r="AG59" s="723"/>
      <c r="AH59" s="723"/>
      <c r="AI59" s="723"/>
      <c r="AJ59" s="723"/>
      <c r="AK59" s="723"/>
      <c r="AL59" s="723"/>
    </row>
    <row r="60" ht="35.25" customHeight="1" spans="1:38">
      <c r="A60" s="686"/>
      <c r="B60" s="687"/>
      <c r="C60" s="687"/>
      <c r="D60" s="688"/>
      <c r="E60" s="689"/>
      <c r="F60" s="687"/>
      <c r="G60" s="687"/>
      <c r="H60" s="687"/>
      <c r="I60" s="687"/>
      <c r="J60" s="687"/>
      <c r="K60" s="687"/>
      <c r="L60" s="687"/>
      <c r="M60" s="687"/>
      <c r="N60" s="711"/>
      <c r="O60" s="712"/>
      <c r="P60" s="708"/>
      <c r="Q60" s="708"/>
      <c r="R60" s="726"/>
      <c r="S60" s="223"/>
      <c r="T60" s="223"/>
      <c r="U60" s="223"/>
      <c r="V60" s="223"/>
      <c r="W60" s="223"/>
      <c r="X60" s="223"/>
      <c r="Y60" s="223"/>
      <c r="Z60" s="223"/>
      <c r="AA60" s="223"/>
      <c r="AB60" s="223"/>
      <c r="AC60" s="223"/>
      <c r="AD60" s="223"/>
      <c r="AE60" s="223"/>
      <c r="AF60" s="223"/>
      <c r="AG60" s="223"/>
      <c r="AH60" s="223"/>
      <c r="AI60" s="223"/>
      <c r="AJ60" s="223"/>
      <c r="AK60" s="223"/>
      <c r="AL60" s="223"/>
    </row>
    <row r="61" ht="35.25" customHeight="1" spans="1:38">
      <c r="A61" s="686"/>
      <c r="B61" s="687"/>
      <c r="C61" s="687"/>
      <c r="D61" s="688"/>
      <c r="E61" s="689"/>
      <c r="F61" s="687"/>
      <c r="G61" s="687"/>
      <c r="H61" s="687"/>
      <c r="I61" s="687"/>
      <c r="J61" s="687"/>
      <c r="K61" s="687"/>
      <c r="L61" s="687"/>
      <c r="M61" s="687"/>
      <c r="N61" s="711"/>
      <c r="O61" s="712"/>
      <c r="P61" s="708"/>
      <c r="Q61" s="708"/>
      <c r="R61" s="726"/>
      <c r="S61" s="223"/>
      <c r="T61" s="223"/>
      <c r="U61" s="223"/>
      <c r="V61" s="223"/>
      <c r="W61" s="223"/>
      <c r="X61" s="223"/>
      <c r="Y61" s="223"/>
      <c r="Z61" s="223"/>
      <c r="AA61" s="223"/>
      <c r="AB61" s="223"/>
      <c r="AC61" s="223"/>
      <c r="AD61" s="223"/>
      <c r="AE61" s="223"/>
      <c r="AF61" s="223"/>
      <c r="AG61" s="223"/>
      <c r="AH61" s="223"/>
      <c r="AI61" s="223"/>
      <c r="AJ61" s="223"/>
      <c r="AK61" s="223"/>
      <c r="AL61" s="223"/>
    </row>
    <row r="62" ht="35.25" customHeight="1" spans="1:38">
      <c r="A62" s="686"/>
      <c r="B62" s="687"/>
      <c r="C62" s="687"/>
      <c r="D62" s="688"/>
      <c r="E62" s="689"/>
      <c r="F62" s="687"/>
      <c r="G62" s="687"/>
      <c r="H62" s="687"/>
      <c r="I62" s="687"/>
      <c r="J62" s="687"/>
      <c r="K62" s="687"/>
      <c r="L62" s="687"/>
      <c r="M62" s="687"/>
      <c r="N62" s="711"/>
      <c r="O62" s="712"/>
      <c r="P62" s="708"/>
      <c r="Q62" s="708"/>
      <c r="R62" s="726"/>
      <c r="S62" s="223"/>
      <c r="T62" s="223"/>
      <c r="U62" s="223"/>
      <c r="V62" s="223"/>
      <c r="W62" s="223"/>
      <c r="X62" s="223"/>
      <c r="Y62" s="223"/>
      <c r="Z62" s="223"/>
      <c r="AA62" s="223"/>
      <c r="AB62" s="223"/>
      <c r="AC62" s="223"/>
      <c r="AD62" s="223"/>
      <c r="AE62" s="223"/>
      <c r="AF62" s="223"/>
      <c r="AG62" s="223"/>
      <c r="AH62" s="223"/>
      <c r="AI62" s="223"/>
      <c r="AJ62" s="223"/>
      <c r="AK62" s="223"/>
      <c r="AL62" s="223"/>
    </row>
    <row r="63" ht="35.25" customHeight="1" spans="1:38">
      <c r="A63" s="686"/>
      <c r="B63" s="687"/>
      <c r="C63" s="687"/>
      <c r="D63" s="688"/>
      <c r="E63" s="689"/>
      <c r="F63" s="687"/>
      <c r="G63" s="687"/>
      <c r="H63" s="687"/>
      <c r="I63" s="687"/>
      <c r="J63" s="687"/>
      <c r="K63" s="687"/>
      <c r="L63" s="687"/>
      <c r="M63" s="687"/>
      <c r="N63" s="711"/>
      <c r="O63" s="712"/>
      <c r="P63" s="708"/>
      <c r="Q63" s="708"/>
      <c r="R63" s="726"/>
      <c r="S63" s="223"/>
      <c r="T63" s="223"/>
      <c r="U63" s="223"/>
      <c r="V63" s="223"/>
      <c r="W63" s="223"/>
      <c r="X63" s="223"/>
      <c r="Y63" s="223"/>
      <c r="Z63" s="223"/>
      <c r="AA63" s="223"/>
      <c r="AB63" s="223"/>
      <c r="AC63" s="223"/>
      <c r="AD63" s="223"/>
      <c r="AE63" s="223"/>
      <c r="AF63" s="223"/>
      <c r="AG63" s="223"/>
      <c r="AH63" s="223"/>
      <c r="AI63" s="223"/>
      <c r="AJ63" s="223"/>
      <c r="AK63" s="223"/>
      <c r="AL63" s="223"/>
    </row>
    <row r="64" ht="33" customHeight="1" spans="1:38">
      <c r="A64" s="683" t="s">
        <v>79</v>
      </c>
      <c r="B64" s="690"/>
      <c r="C64" s="690"/>
      <c r="D64" s="690"/>
      <c r="E64" s="691"/>
      <c r="F64" s="690"/>
      <c r="G64" s="690"/>
      <c r="H64" s="690"/>
      <c r="I64" s="690"/>
      <c r="J64" s="690"/>
      <c r="K64" s="690"/>
      <c r="L64" s="690"/>
      <c r="M64" s="690"/>
      <c r="N64" s="713"/>
      <c r="O64" s="690"/>
      <c r="P64" s="714"/>
      <c r="Q64" s="714"/>
      <c r="R64" s="725"/>
      <c r="S64" s="209"/>
      <c r="T64" s="209"/>
      <c r="U64" s="209"/>
      <c r="V64" s="209"/>
      <c r="W64" s="209"/>
      <c r="X64" s="209"/>
      <c r="Y64" s="209"/>
      <c r="Z64" s="209"/>
      <c r="AA64" s="209"/>
      <c r="AB64" s="209"/>
      <c r="AC64" s="209"/>
      <c r="AD64" s="209"/>
      <c r="AE64" s="209"/>
      <c r="AF64" s="209"/>
      <c r="AG64" s="209"/>
      <c r="AH64" s="209"/>
      <c r="AI64" s="209"/>
      <c r="AJ64" s="209"/>
      <c r="AK64" s="209"/>
      <c r="AL64" s="209"/>
    </row>
    <row r="65" ht="35.25" customHeight="1" spans="1:38">
      <c r="A65" s="692"/>
      <c r="B65" s="687"/>
      <c r="C65" s="687"/>
      <c r="D65" s="687"/>
      <c r="E65" s="689"/>
      <c r="F65" s="687"/>
      <c r="G65" s="687"/>
      <c r="H65" s="687"/>
      <c r="I65" s="687"/>
      <c r="J65" s="687"/>
      <c r="K65" s="687"/>
      <c r="L65" s="687"/>
      <c r="M65" s="687"/>
      <c r="N65" s="715"/>
      <c r="O65" s="687"/>
      <c r="P65" s="716"/>
      <c r="Q65" s="716"/>
      <c r="R65" s="726"/>
      <c r="S65" s="723"/>
      <c r="T65" s="723"/>
      <c r="U65" s="723"/>
      <c r="V65" s="723"/>
      <c r="W65" s="723"/>
      <c r="X65" s="723"/>
      <c r="Y65" s="723"/>
      <c r="Z65" s="723"/>
      <c r="AA65" s="723"/>
      <c r="AB65" s="723"/>
      <c r="AC65" s="723"/>
      <c r="AD65" s="723"/>
      <c r="AE65" s="723"/>
      <c r="AF65" s="723"/>
      <c r="AG65" s="723"/>
      <c r="AH65" s="723"/>
      <c r="AI65" s="723"/>
      <c r="AJ65" s="723"/>
      <c r="AK65" s="723"/>
      <c r="AL65" s="723"/>
    </row>
    <row r="66" ht="35.25" customHeight="1" spans="1:38">
      <c r="A66" s="686"/>
      <c r="B66" s="687"/>
      <c r="C66" s="687"/>
      <c r="D66" s="688"/>
      <c r="E66" s="689"/>
      <c r="F66" s="687"/>
      <c r="G66" s="687"/>
      <c r="H66" s="687"/>
      <c r="I66" s="687"/>
      <c r="J66" s="687"/>
      <c r="K66" s="687"/>
      <c r="L66" s="687"/>
      <c r="M66" s="687"/>
      <c r="N66" s="711"/>
      <c r="O66" s="712"/>
      <c r="P66" s="708"/>
      <c r="Q66" s="708"/>
      <c r="R66" s="726"/>
      <c r="S66" s="223"/>
      <c r="T66" s="223"/>
      <c r="U66" s="223"/>
      <c r="V66" s="223"/>
      <c r="W66" s="223"/>
      <c r="X66" s="223"/>
      <c r="Y66" s="223"/>
      <c r="Z66" s="223"/>
      <c r="AA66" s="223"/>
      <c r="AB66" s="223"/>
      <c r="AC66" s="223"/>
      <c r="AD66" s="223"/>
      <c r="AE66" s="223"/>
      <c r="AF66" s="223"/>
      <c r="AG66" s="223"/>
      <c r="AH66" s="223"/>
      <c r="AI66" s="223"/>
      <c r="AJ66" s="223"/>
      <c r="AK66" s="223"/>
      <c r="AL66" s="223"/>
    </row>
    <row r="67" ht="35.25" customHeight="1" spans="1:38">
      <c r="A67" s="686"/>
      <c r="B67" s="687"/>
      <c r="C67" s="687"/>
      <c r="D67" s="688"/>
      <c r="E67" s="689"/>
      <c r="F67" s="687"/>
      <c r="G67" s="687"/>
      <c r="H67" s="687"/>
      <c r="I67" s="687"/>
      <c r="J67" s="687"/>
      <c r="K67" s="687"/>
      <c r="L67" s="687"/>
      <c r="M67" s="687"/>
      <c r="N67" s="711"/>
      <c r="O67" s="712"/>
      <c r="P67" s="708"/>
      <c r="Q67" s="708"/>
      <c r="R67" s="726"/>
      <c r="S67" s="223"/>
      <c r="T67" s="223"/>
      <c r="U67" s="223"/>
      <c r="V67" s="223"/>
      <c r="W67" s="223"/>
      <c r="X67" s="223"/>
      <c r="Y67" s="223"/>
      <c r="Z67" s="223"/>
      <c r="AA67" s="223"/>
      <c r="AB67" s="223"/>
      <c r="AC67" s="223"/>
      <c r="AD67" s="223"/>
      <c r="AE67" s="223"/>
      <c r="AF67" s="223"/>
      <c r="AG67" s="223"/>
      <c r="AH67" s="223"/>
      <c r="AI67" s="223"/>
      <c r="AJ67" s="223"/>
      <c r="AK67" s="223"/>
      <c r="AL67" s="223"/>
    </row>
    <row r="68" ht="35.25" customHeight="1" spans="1:38">
      <c r="A68" s="686"/>
      <c r="B68" s="687"/>
      <c r="C68" s="687"/>
      <c r="D68" s="688"/>
      <c r="E68" s="689"/>
      <c r="F68" s="687"/>
      <c r="G68" s="687"/>
      <c r="H68" s="687"/>
      <c r="I68" s="687"/>
      <c r="J68" s="687"/>
      <c r="K68" s="687"/>
      <c r="L68" s="687"/>
      <c r="M68" s="687"/>
      <c r="N68" s="711"/>
      <c r="O68" s="712"/>
      <c r="P68" s="708"/>
      <c r="Q68" s="708"/>
      <c r="R68" s="726"/>
      <c r="S68" s="223"/>
      <c r="T68" s="223"/>
      <c r="U68" s="223"/>
      <c r="V68" s="223"/>
      <c r="W68" s="223"/>
      <c r="X68" s="223"/>
      <c r="Y68" s="223"/>
      <c r="Z68" s="223"/>
      <c r="AA68" s="223"/>
      <c r="AB68" s="223"/>
      <c r="AC68" s="223"/>
      <c r="AD68" s="223"/>
      <c r="AE68" s="223"/>
      <c r="AF68" s="223"/>
      <c r="AG68" s="223"/>
      <c r="AH68" s="223"/>
      <c r="AI68" s="223"/>
      <c r="AJ68" s="223"/>
      <c r="AK68" s="223"/>
      <c r="AL68" s="223"/>
    </row>
    <row r="69" ht="35.25" customHeight="1" spans="1:38">
      <c r="A69" s="686"/>
      <c r="B69" s="687"/>
      <c r="C69" s="687"/>
      <c r="D69" s="688"/>
      <c r="E69" s="689"/>
      <c r="F69" s="687"/>
      <c r="G69" s="687"/>
      <c r="H69" s="687"/>
      <c r="I69" s="687"/>
      <c r="J69" s="687"/>
      <c r="K69" s="687"/>
      <c r="L69" s="687"/>
      <c r="M69" s="687"/>
      <c r="N69" s="711"/>
      <c r="O69" s="712"/>
      <c r="P69" s="708"/>
      <c r="Q69" s="708"/>
      <c r="R69" s="726"/>
      <c r="S69" s="223"/>
      <c r="T69" s="223"/>
      <c r="U69" s="223"/>
      <c r="V69" s="223"/>
      <c r="W69" s="223"/>
      <c r="X69" s="223"/>
      <c r="Y69" s="223"/>
      <c r="Z69" s="223"/>
      <c r="AA69" s="223"/>
      <c r="AB69" s="223"/>
      <c r="AC69" s="223"/>
      <c r="AD69" s="223"/>
      <c r="AE69" s="223"/>
      <c r="AF69" s="223"/>
      <c r="AG69" s="223"/>
      <c r="AH69" s="223"/>
      <c r="AI69" s="223"/>
      <c r="AJ69" s="223"/>
      <c r="AK69" s="223"/>
      <c r="AL69" s="223"/>
    </row>
    <row r="70" ht="33" customHeight="1" spans="1:38">
      <c r="A70" s="683" t="s">
        <v>80</v>
      </c>
      <c r="B70" s="690"/>
      <c r="C70" s="690"/>
      <c r="D70" s="690"/>
      <c r="E70" s="691"/>
      <c r="F70" s="690"/>
      <c r="G70" s="690"/>
      <c r="H70" s="690"/>
      <c r="I70" s="690"/>
      <c r="J70" s="690"/>
      <c r="K70" s="690"/>
      <c r="L70" s="690"/>
      <c r="M70" s="690"/>
      <c r="N70" s="713"/>
      <c r="O70" s="690"/>
      <c r="P70" s="714"/>
      <c r="Q70" s="714"/>
      <c r="R70" s="725"/>
      <c r="S70" s="209"/>
      <c r="T70" s="209"/>
      <c r="U70" s="209"/>
      <c r="V70" s="209"/>
      <c r="W70" s="209"/>
      <c r="X70" s="209"/>
      <c r="Y70" s="209"/>
      <c r="Z70" s="209"/>
      <c r="AA70" s="209"/>
      <c r="AB70" s="209"/>
      <c r="AC70" s="209"/>
      <c r="AD70" s="209"/>
      <c r="AE70" s="209"/>
      <c r="AF70" s="209"/>
      <c r="AG70" s="209"/>
      <c r="AH70" s="209"/>
      <c r="AI70" s="209"/>
      <c r="AJ70" s="209"/>
      <c r="AK70" s="209"/>
      <c r="AL70" s="209"/>
    </row>
    <row r="71" ht="35.25" customHeight="1" spans="1:38">
      <c r="A71" s="692"/>
      <c r="B71" s="687"/>
      <c r="C71" s="687"/>
      <c r="D71" s="687"/>
      <c r="E71" s="689"/>
      <c r="F71" s="687"/>
      <c r="G71" s="687"/>
      <c r="H71" s="687"/>
      <c r="I71" s="687"/>
      <c r="J71" s="687"/>
      <c r="K71" s="687"/>
      <c r="L71" s="687"/>
      <c r="M71" s="687"/>
      <c r="N71" s="715"/>
      <c r="O71" s="687"/>
      <c r="P71" s="716"/>
      <c r="Q71" s="716"/>
      <c r="R71" s="726"/>
      <c r="S71" s="723"/>
      <c r="T71" s="723"/>
      <c r="U71" s="723"/>
      <c r="V71" s="723"/>
      <c r="W71" s="723"/>
      <c r="X71" s="723"/>
      <c r="Y71" s="723"/>
      <c r="Z71" s="723"/>
      <c r="AA71" s="723"/>
      <c r="AB71" s="723"/>
      <c r="AC71" s="723"/>
      <c r="AD71" s="723"/>
      <c r="AE71" s="723"/>
      <c r="AF71" s="723"/>
      <c r="AG71" s="723"/>
      <c r="AH71" s="723"/>
      <c r="AI71" s="723"/>
      <c r="AJ71" s="723"/>
      <c r="AK71" s="723"/>
      <c r="AL71" s="723"/>
    </row>
    <row r="72" ht="35.25" customHeight="1" spans="1:38">
      <c r="A72" s="686"/>
      <c r="B72" s="687"/>
      <c r="C72" s="687"/>
      <c r="D72" s="688"/>
      <c r="E72" s="689"/>
      <c r="F72" s="687"/>
      <c r="G72" s="687"/>
      <c r="H72" s="687"/>
      <c r="I72" s="687"/>
      <c r="J72" s="687"/>
      <c r="K72" s="687"/>
      <c r="L72" s="687"/>
      <c r="M72" s="687"/>
      <c r="N72" s="711"/>
      <c r="O72" s="712"/>
      <c r="P72" s="708"/>
      <c r="Q72" s="708"/>
      <c r="R72" s="726"/>
      <c r="S72" s="223"/>
      <c r="T72" s="223"/>
      <c r="U72" s="223"/>
      <c r="V72" s="223"/>
      <c r="W72" s="223"/>
      <c r="X72" s="223"/>
      <c r="Y72" s="223"/>
      <c r="Z72" s="223"/>
      <c r="AA72" s="223"/>
      <c r="AB72" s="223"/>
      <c r="AC72" s="223"/>
      <c r="AD72" s="223"/>
      <c r="AE72" s="223"/>
      <c r="AF72" s="223"/>
      <c r="AG72" s="223"/>
      <c r="AH72" s="223"/>
      <c r="AI72" s="223"/>
      <c r="AJ72" s="223"/>
      <c r="AK72" s="223"/>
      <c r="AL72" s="223"/>
    </row>
    <row r="73" ht="35.25" customHeight="1" spans="1:38">
      <c r="A73" s="686"/>
      <c r="B73" s="687"/>
      <c r="C73" s="687"/>
      <c r="D73" s="688"/>
      <c r="E73" s="689"/>
      <c r="F73" s="687"/>
      <c r="G73" s="687"/>
      <c r="H73" s="687"/>
      <c r="I73" s="687"/>
      <c r="J73" s="687"/>
      <c r="K73" s="687"/>
      <c r="L73" s="687"/>
      <c r="M73" s="687"/>
      <c r="N73" s="711"/>
      <c r="O73" s="712"/>
      <c r="P73" s="708"/>
      <c r="Q73" s="708"/>
      <c r="R73" s="726"/>
      <c r="S73" s="223"/>
      <c r="T73" s="223"/>
      <c r="U73" s="223"/>
      <c r="V73" s="223"/>
      <c r="W73" s="223"/>
      <c r="X73" s="223"/>
      <c r="Y73" s="223"/>
      <c r="Z73" s="223"/>
      <c r="AA73" s="223"/>
      <c r="AB73" s="223"/>
      <c r="AC73" s="223"/>
      <c r="AD73" s="223"/>
      <c r="AE73" s="223"/>
      <c r="AF73" s="223"/>
      <c r="AG73" s="223"/>
      <c r="AH73" s="223"/>
      <c r="AI73" s="223"/>
      <c r="AJ73" s="223"/>
      <c r="AK73" s="223"/>
      <c r="AL73" s="223"/>
    </row>
    <row r="74" ht="35.25" customHeight="1" spans="1:38">
      <c r="A74" s="686"/>
      <c r="B74" s="687"/>
      <c r="C74" s="687"/>
      <c r="D74" s="688"/>
      <c r="E74" s="689"/>
      <c r="F74" s="687"/>
      <c r="G74" s="687"/>
      <c r="H74" s="687"/>
      <c r="I74" s="687"/>
      <c r="J74" s="687"/>
      <c r="K74" s="687"/>
      <c r="L74" s="687"/>
      <c r="M74" s="687"/>
      <c r="N74" s="711"/>
      <c r="O74" s="712"/>
      <c r="P74" s="708"/>
      <c r="Q74" s="708"/>
      <c r="R74" s="726"/>
      <c r="S74" s="223"/>
      <c r="T74" s="223"/>
      <c r="U74" s="223"/>
      <c r="V74" s="223"/>
      <c r="W74" s="223"/>
      <c r="X74" s="223"/>
      <c r="Y74" s="223"/>
      <c r="Z74" s="223"/>
      <c r="AA74" s="223"/>
      <c r="AB74" s="223"/>
      <c r="AC74" s="223"/>
      <c r="AD74" s="223"/>
      <c r="AE74" s="223"/>
      <c r="AF74" s="223"/>
      <c r="AG74" s="223"/>
      <c r="AH74" s="223"/>
      <c r="AI74" s="223"/>
      <c r="AJ74" s="223"/>
      <c r="AK74" s="223"/>
      <c r="AL74" s="223"/>
    </row>
    <row r="75" ht="35.25" customHeight="1" spans="1:38">
      <c r="A75" s="686"/>
      <c r="B75" s="687"/>
      <c r="C75" s="687"/>
      <c r="D75" s="688"/>
      <c r="E75" s="689"/>
      <c r="F75" s="687"/>
      <c r="G75" s="687"/>
      <c r="H75" s="687"/>
      <c r="I75" s="687"/>
      <c r="J75" s="687"/>
      <c r="K75" s="687"/>
      <c r="L75" s="687"/>
      <c r="M75" s="687"/>
      <c r="N75" s="711"/>
      <c r="O75" s="712"/>
      <c r="P75" s="708"/>
      <c r="Q75" s="708"/>
      <c r="R75" s="726"/>
      <c r="S75" s="223"/>
      <c r="T75" s="223"/>
      <c r="U75" s="223"/>
      <c r="V75" s="223"/>
      <c r="W75" s="223"/>
      <c r="X75" s="223"/>
      <c r="Y75" s="223"/>
      <c r="Z75" s="223"/>
      <c r="AA75" s="223"/>
      <c r="AB75" s="223"/>
      <c r="AC75" s="223"/>
      <c r="AD75" s="223"/>
      <c r="AE75" s="223"/>
      <c r="AF75" s="223"/>
      <c r="AG75" s="223"/>
      <c r="AH75" s="223"/>
      <c r="AI75" s="223"/>
      <c r="AJ75" s="223"/>
      <c r="AK75" s="223"/>
      <c r="AL75" s="223"/>
    </row>
    <row r="76" ht="14.25" customHeight="1" spans="1:38">
      <c r="A76" s="241"/>
      <c r="B76" s="223"/>
      <c r="C76" s="223"/>
      <c r="D76" s="224"/>
      <c r="E76" s="223"/>
      <c r="F76" s="223"/>
      <c r="G76" s="223"/>
      <c r="H76" s="223"/>
      <c r="I76" s="223"/>
      <c r="J76" s="223"/>
      <c r="K76" s="223"/>
      <c r="L76" s="223"/>
      <c r="M76" s="224"/>
      <c r="N76" s="243"/>
      <c r="O76" s="243"/>
      <c r="P76" s="728"/>
      <c r="Q76" s="243"/>
      <c r="R76" s="224"/>
      <c r="S76" s="224"/>
      <c r="T76" s="224"/>
      <c r="U76" s="224"/>
      <c r="V76" s="224"/>
      <c r="W76" s="224"/>
      <c r="X76" s="224"/>
      <c r="Y76" s="224"/>
      <c r="Z76" s="224"/>
      <c r="AA76" s="224"/>
      <c r="AB76" s="224"/>
      <c r="AC76" s="224"/>
      <c r="AD76" s="224"/>
      <c r="AE76" s="224"/>
      <c r="AF76" s="224"/>
      <c r="AG76" s="224"/>
      <c r="AH76" s="224"/>
      <c r="AI76" s="224"/>
      <c r="AJ76" s="224"/>
      <c r="AK76" s="224"/>
      <c r="AL76" s="224"/>
    </row>
    <row r="77" ht="14.25" customHeight="1" spans="1:38">
      <c r="A77" s="241"/>
      <c r="B77" s="223"/>
      <c r="C77" s="223"/>
      <c r="D77" s="224"/>
      <c r="E77" s="223"/>
      <c r="F77" s="223"/>
      <c r="G77" s="223"/>
      <c r="H77" s="223"/>
      <c r="I77" s="223"/>
      <c r="J77" s="223"/>
      <c r="K77" s="223"/>
      <c r="L77" s="223"/>
      <c r="M77" s="224"/>
      <c r="N77" s="243"/>
      <c r="O77" s="243"/>
      <c r="P77" s="728"/>
      <c r="Q77" s="243"/>
      <c r="R77" s="224"/>
      <c r="S77" s="224"/>
      <c r="T77" s="224"/>
      <c r="U77" s="224"/>
      <c r="V77" s="224"/>
      <c r="W77" s="224"/>
      <c r="X77" s="224"/>
      <c r="Y77" s="224"/>
      <c r="Z77" s="224"/>
      <c r="AA77" s="224"/>
      <c r="AB77" s="224"/>
      <c r="AC77" s="224"/>
      <c r="AD77" s="224"/>
      <c r="AE77" s="224"/>
      <c r="AF77" s="224"/>
      <c r="AG77" s="224"/>
      <c r="AH77" s="224"/>
      <c r="AI77" s="224"/>
      <c r="AJ77" s="224"/>
      <c r="AK77" s="224"/>
      <c r="AL77" s="224"/>
    </row>
    <row r="78" ht="14.25" customHeight="1" spans="1:38">
      <c r="A78" s="241"/>
      <c r="B78" s="223"/>
      <c r="C78" s="223"/>
      <c r="D78" s="224"/>
      <c r="E78" s="223"/>
      <c r="F78" s="223"/>
      <c r="G78" s="223"/>
      <c r="H78" s="223"/>
      <c r="I78" s="223"/>
      <c r="J78" s="223"/>
      <c r="K78" s="223"/>
      <c r="L78" s="223"/>
      <c r="M78" s="224"/>
      <c r="N78" s="243"/>
      <c r="O78" s="243"/>
      <c r="P78" s="728"/>
      <c r="Q78" s="243"/>
      <c r="R78" s="224"/>
      <c r="S78" s="224"/>
      <c r="T78" s="224"/>
      <c r="U78" s="224"/>
      <c r="V78" s="224"/>
      <c r="W78" s="224"/>
      <c r="X78" s="224"/>
      <c r="Y78" s="224"/>
      <c r="Z78" s="224"/>
      <c r="AA78" s="224"/>
      <c r="AB78" s="224"/>
      <c r="AC78" s="224"/>
      <c r="AD78" s="224"/>
      <c r="AE78" s="224"/>
      <c r="AF78" s="224"/>
      <c r="AG78" s="224"/>
      <c r="AH78" s="224"/>
      <c r="AI78" s="224"/>
      <c r="AJ78" s="224"/>
      <c r="AK78" s="224"/>
      <c r="AL78" s="224"/>
    </row>
    <row r="79" ht="14.25" customHeight="1" spans="1:38">
      <c r="A79" s="241"/>
      <c r="B79" s="223"/>
      <c r="C79" s="223"/>
      <c r="D79" s="224"/>
      <c r="E79" s="223"/>
      <c r="F79" s="223"/>
      <c r="G79" s="223"/>
      <c r="H79" s="223"/>
      <c r="I79" s="223"/>
      <c r="J79" s="223"/>
      <c r="K79" s="223"/>
      <c r="L79" s="223"/>
      <c r="M79" s="224"/>
      <c r="N79" s="243"/>
      <c r="O79" s="243"/>
      <c r="P79" s="728"/>
      <c r="Q79" s="243"/>
      <c r="R79" s="224"/>
      <c r="S79" s="224"/>
      <c r="T79" s="224"/>
      <c r="U79" s="224"/>
      <c r="V79" s="224"/>
      <c r="W79" s="224"/>
      <c r="X79" s="224"/>
      <c r="Y79" s="224"/>
      <c r="Z79" s="224"/>
      <c r="AA79" s="224"/>
      <c r="AB79" s="224"/>
      <c r="AC79" s="224"/>
      <c r="AD79" s="224"/>
      <c r="AE79" s="224"/>
      <c r="AF79" s="224"/>
      <c r="AG79" s="224"/>
      <c r="AH79" s="224"/>
      <c r="AI79" s="224"/>
      <c r="AJ79" s="224"/>
      <c r="AK79" s="224"/>
      <c r="AL79" s="224"/>
    </row>
    <row r="80" ht="14.25" customHeight="1" spans="1:38">
      <c r="A80" s="241"/>
      <c r="B80" s="223"/>
      <c r="C80" s="223"/>
      <c r="D80" s="224"/>
      <c r="E80" s="223"/>
      <c r="F80" s="223"/>
      <c r="G80" s="223"/>
      <c r="H80" s="223"/>
      <c r="I80" s="223"/>
      <c r="J80" s="223"/>
      <c r="K80" s="223"/>
      <c r="L80" s="223"/>
      <c r="M80" s="224"/>
      <c r="N80" s="243"/>
      <c r="O80" s="243"/>
      <c r="P80" s="728"/>
      <c r="Q80" s="243"/>
      <c r="R80" s="224"/>
      <c r="S80" s="224"/>
      <c r="T80" s="224"/>
      <c r="U80" s="224"/>
      <c r="V80" s="224"/>
      <c r="W80" s="224"/>
      <c r="X80" s="224"/>
      <c r="Y80" s="224"/>
      <c r="Z80" s="224"/>
      <c r="AA80" s="224"/>
      <c r="AB80" s="224"/>
      <c r="AC80" s="224"/>
      <c r="AD80" s="224"/>
      <c r="AE80" s="224"/>
      <c r="AF80" s="224"/>
      <c r="AG80" s="224"/>
      <c r="AH80" s="224"/>
      <c r="AI80" s="224"/>
      <c r="AJ80" s="224"/>
      <c r="AK80" s="224"/>
      <c r="AL80" s="224"/>
    </row>
    <row r="81" ht="14.25" customHeight="1" spans="1:38">
      <c r="A81" s="241"/>
      <c r="B81" s="223"/>
      <c r="C81" s="223"/>
      <c r="D81" s="224"/>
      <c r="E81" s="223"/>
      <c r="F81" s="223"/>
      <c r="G81" s="223"/>
      <c r="H81" s="223"/>
      <c r="I81" s="223"/>
      <c r="J81" s="223"/>
      <c r="K81" s="223"/>
      <c r="L81" s="223"/>
      <c r="M81" s="224"/>
      <c r="N81" s="243"/>
      <c r="O81" s="243"/>
      <c r="P81" s="728"/>
      <c r="Q81" s="243"/>
      <c r="R81" s="224"/>
      <c r="S81" s="224"/>
      <c r="T81" s="224"/>
      <c r="U81" s="224"/>
      <c r="V81" s="224"/>
      <c r="W81" s="224"/>
      <c r="X81" s="224"/>
      <c r="Y81" s="224"/>
      <c r="Z81" s="224"/>
      <c r="AA81" s="224"/>
      <c r="AB81" s="224"/>
      <c r="AC81" s="224"/>
      <c r="AD81" s="224"/>
      <c r="AE81" s="224"/>
      <c r="AF81" s="224"/>
      <c r="AG81" s="224"/>
      <c r="AH81" s="224"/>
      <c r="AI81" s="224"/>
      <c r="AJ81" s="224"/>
      <c r="AK81" s="224"/>
      <c r="AL81" s="224"/>
    </row>
    <row r="82" ht="14.25" customHeight="1" spans="1:38">
      <c r="A82" s="241"/>
      <c r="B82" s="223"/>
      <c r="C82" s="223"/>
      <c r="D82" s="224"/>
      <c r="E82" s="223"/>
      <c r="F82" s="223"/>
      <c r="G82" s="223"/>
      <c r="H82" s="223"/>
      <c r="I82" s="223"/>
      <c r="J82" s="223"/>
      <c r="K82" s="223"/>
      <c r="L82" s="223"/>
      <c r="M82" s="224"/>
      <c r="N82" s="243"/>
      <c r="O82" s="243"/>
      <c r="P82" s="728"/>
      <c r="Q82" s="243"/>
      <c r="R82" s="224"/>
      <c r="S82" s="224"/>
      <c r="T82" s="224"/>
      <c r="U82" s="224"/>
      <c r="V82" s="224"/>
      <c r="W82" s="224"/>
      <c r="X82" s="224"/>
      <c r="Y82" s="224"/>
      <c r="Z82" s="224"/>
      <c r="AA82" s="224"/>
      <c r="AB82" s="224"/>
      <c r="AC82" s="224"/>
      <c r="AD82" s="224"/>
      <c r="AE82" s="224"/>
      <c r="AF82" s="224"/>
      <c r="AG82" s="224"/>
      <c r="AH82" s="224"/>
      <c r="AI82" s="224"/>
      <c r="AJ82" s="224"/>
      <c r="AK82" s="224"/>
      <c r="AL82" s="224"/>
    </row>
    <row r="83" ht="14.25" customHeight="1" spans="1:38">
      <c r="A83" s="241"/>
      <c r="B83" s="223"/>
      <c r="C83" s="223"/>
      <c r="D83" s="224"/>
      <c r="E83" s="223"/>
      <c r="F83" s="223"/>
      <c r="G83" s="223"/>
      <c r="H83" s="223"/>
      <c r="I83" s="223"/>
      <c r="J83" s="223"/>
      <c r="K83" s="223"/>
      <c r="L83" s="223"/>
      <c r="M83" s="224"/>
      <c r="N83" s="243"/>
      <c r="O83" s="243"/>
      <c r="P83" s="728"/>
      <c r="Q83" s="243"/>
      <c r="R83" s="224"/>
      <c r="S83" s="224"/>
      <c r="T83" s="224"/>
      <c r="U83" s="224"/>
      <c r="V83" s="224"/>
      <c r="W83" s="224"/>
      <c r="X83" s="224"/>
      <c r="Y83" s="224"/>
      <c r="Z83" s="224"/>
      <c r="AA83" s="224"/>
      <c r="AB83" s="224"/>
      <c r="AC83" s="224"/>
      <c r="AD83" s="224"/>
      <c r="AE83" s="224"/>
      <c r="AF83" s="224"/>
      <c r="AG83" s="224"/>
      <c r="AH83" s="224"/>
      <c r="AI83" s="224"/>
      <c r="AJ83" s="224"/>
      <c r="AK83" s="224"/>
      <c r="AL83" s="224"/>
    </row>
    <row r="84" ht="14.25" customHeight="1" spans="1:38">
      <c r="A84" s="241"/>
      <c r="B84" s="223"/>
      <c r="C84" s="223"/>
      <c r="D84" s="224"/>
      <c r="E84" s="223"/>
      <c r="F84" s="223"/>
      <c r="G84" s="223"/>
      <c r="H84" s="223"/>
      <c r="I84" s="223"/>
      <c r="J84" s="223"/>
      <c r="K84" s="223"/>
      <c r="L84" s="223"/>
      <c r="M84" s="224"/>
      <c r="N84" s="243"/>
      <c r="O84" s="243"/>
      <c r="P84" s="728"/>
      <c r="Q84" s="243"/>
      <c r="R84" s="224"/>
      <c r="S84" s="224"/>
      <c r="T84" s="224"/>
      <c r="U84" s="224"/>
      <c r="V84" s="224"/>
      <c r="W84" s="224"/>
      <c r="X84" s="224"/>
      <c r="Y84" s="224"/>
      <c r="Z84" s="224"/>
      <c r="AA84" s="224"/>
      <c r="AB84" s="224"/>
      <c r="AC84" s="224"/>
      <c r="AD84" s="224"/>
      <c r="AE84" s="224"/>
      <c r="AF84" s="224"/>
      <c r="AG84" s="224"/>
      <c r="AH84" s="224"/>
      <c r="AI84" s="224"/>
      <c r="AJ84" s="224"/>
      <c r="AK84" s="224"/>
      <c r="AL84" s="224"/>
    </row>
    <row r="85" ht="14.25" customHeight="1" spans="1:38">
      <c r="A85" s="241"/>
      <c r="B85" s="223"/>
      <c r="C85" s="223"/>
      <c r="D85" s="224"/>
      <c r="E85" s="223"/>
      <c r="F85" s="223"/>
      <c r="G85" s="223"/>
      <c r="H85" s="223"/>
      <c r="I85" s="223"/>
      <c r="J85" s="223"/>
      <c r="K85" s="223"/>
      <c r="L85" s="223"/>
      <c r="M85" s="224"/>
      <c r="N85" s="243"/>
      <c r="O85" s="243"/>
      <c r="P85" s="728"/>
      <c r="Q85" s="243"/>
      <c r="R85" s="224"/>
      <c r="S85" s="224"/>
      <c r="T85" s="224"/>
      <c r="U85" s="224"/>
      <c r="V85" s="224"/>
      <c r="W85" s="224"/>
      <c r="X85" s="224"/>
      <c r="Y85" s="224"/>
      <c r="Z85" s="224"/>
      <c r="AA85" s="224"/>
      <c r="AB85" s="224"/>
      <c r="AC85" s="224"/>
      <c r="AD85" s="224"/>
      <c r="AE85" s="224"/>
      <c r="AF85" s="224"/>
      <c r="AG85" s="224"/>
      <c r="AH85" s="224"/>
      <c r="AI85" s="224"/>
      <c r="AJ85" s="224"/>
      <c r="AK85" s="224"/>
      <c r="AL85" s="224"/>
    </row>
    <row r="86" ht="14.25" customHeight="1" spans="1:38">
      <c r="A86" s="241"/>
      <c r="B86" s="223"/>
      <c r="C86" s="223"/>
      <c r="D86" s="224"/>
      <c r="E86" s="223"/>
      <c r="F86" s="223"/>
      <c r="G86" s="223"/>
      <c r="H86" s="223"/>
      <c r="I86" s="223"/>
      <c r="J86" s="223"/>
      <c r="K86" s="223"/>
      <c r="L86" s="223"/>
      <c r="M86" s="224"/>
      <c r="N86" s="243"/>
      <c r="O86" s="243"/>
      <c r="P86" s="728"/>
      <c r="Q86" s="243"/>
      <c r="R86" s="224"/>
      <c r="S86" s="224"/>
      <c r="T86" s="224"/>
      <c r="U86" s="224"/>
      <c r="V86" s="224"/>
      <c r="W86" s="224"/>
      <c r="X86" s="224"/>
      <c r="Y86" s="224"/>
      <c r="Z86" s="224"/>
      <c r="AA86" s="224"/>
      <c r="AB86" s="224"/>
      <c r="AC86" s="224"/>
      <c r="AD86" s="224"/>
      <c r="AE86" s="224"/>
      <c r="AF86" s="224"/>
      <c r="AG86" s="224"/>
      <c r="AH86" s="224"/>
      <c r="AI86" s="224"/>
      <c r="AJ86" s="224"/>
      <c r="AK86" s="224"/>
      <c r="AL86" s="224"/>
    </row>
    <row r="87" ht="14.25" customHeight="1" spans="1:38">
      <c r="A87" s="241"/>
      <c r="B87" s="223"/>
      <c r="C87" s="223"/>
      <c r="D87" s="224"/>
      <c r="E87" s="223"/>
      <c r="F87" s="223"/>
      <c r="G87" s="223"/>
      <c r="H87" s="223"/>
      <c r="I87" s="223"/>
      <c r="J87" s="223"/>
      <c r="K87" s="223"/>
      <c r="L87" s="223"/>
      <c r="M87" s="224"/>
      <c r="N87" s="243"/>
      <c r="O87" s="243"/>
      <c r="P87" s="728"/>
      <c r="Q87" s="243"/>
      <c r="R87" s="224"/>
      <c r="S87" s="224"/>
      <c r="T87" s="224"/>
      <c r="U87" s="224"/>
      <c r="V87" s="224"/>
      <c r="W87" s="224"/>
      <c r="X87" s="224"/>
      <c r="Y87" s="224"/>
      <c r="Z87" s="224"/>
      <c r="AA87" s="224"/>
      <c r="AB87" s="224"/>
      <c r="AC87" s="224"/>
      <c r="AD87" s="224"/>
      <c r="AE87" s="224"/>
      <c r="AF87" s="224"/>
      <c r="AG87" s="224"/>
      <c r="AH87" s="224"/>
      <c r="AI87" s="224"/>
      <c r="AJ87" s="224"/>
      <c r="AK87" s="224"/>
      <c r="AL87" s="224"/>
    </row>
    <row r="88" ht="14.25" customHeight="1" spans="1:38">
      <c r="A88" s="241"/>
      <c r="B88" s="223"/>
      <c r="C88" s="223"/>
      <c r="D88" s="224"/>
      <c r="E88" s="223"/>
      <c r="F88" s="223"/>
      <c r="G88" s="223"/>
      <c r="H88" s="223"/>
      <c r="I88" s="223"/>
      <c r="J88" s="223"/>
      <c r="K88" s="223"/>
      <c r="L88" s="223"/>
      <c r="M88" s="224"/>
      <c r="N88" s="243"/>
      <c r="O88" s="243"/>
      <c r="P88" s="728"/>
      <c r="Q88" s="243"/>
      <c r="R88" s="224"/>
      <c r="S88" s="224"/>
      <c r="T88" s="224"/>
      <c r="U88" s="224"/>
      <c r="V88" s="224"/>
      <c r="W88" s="224"/>
      <c r="X88" s="224"/>
      <c r="Y88" s="224"/>
      <c r="Z88" s="224"/>
      <c r="AA88" s="224"/>
      <c r="AB88" s="224"/>
      <c r="AC88" s="224"/>
      <c r="AD88" s="224"/>
      <c r="AE88" s="224"/>
      <c r="AF88" s="224"/>
      <c r="AG88" s="224"/>
      <c r="AH88" s="224"/>
      <c r="AI88" s="224"/>
      <c r="AJ88" s="224"/>
      <c r="AK88" s="224"/>
      <c r="AL88" s="224"/>
    </row>
    <row r="89" ht="14.25" customHeight="1" spans="1:38">
      <c r="A89" s="241"/>
      <c r="B89" s="223"/>
      <c r="C89" s="223"/>
      <c r="D89" s="224"/>
      <c r="E89" s="223"/>
      <c r="F89" s="223"/>
      <c r="G89" s="223"/>
      <c r="H89" s="223"/>
      <c r="I89" s="223"/>
      <c r="J89" s="223"/>
      <c r="K89" s="223"/>
      <c r="L89" s="223"/>
      <c r="M89" s="224"/>
      <c r="N89" s="243"/>
      <c r="O89" s="243"/>
      <c r="P89" s="728"/>
      <c r="Q89" s="243"/>
      <c r="R89" s="224"/>
      <c r="S89" s="224"/>
      <c r="T89" s="224"/>
      <c r="U89" s="224"/>
      <c r="V89" s="224"/>
      <c r="W89" s="224"/>
      <c r="X89" s="224"/>
      <c r="Y89" s="224"/>
      <c r="Z89" s="224"/>
      <c r="AA89" s="224"/>
      <c r="AB89" s="224"/>
      <c r="AC89" s="224"/>
      <c r="AD89" s="224"/>
      <c r="AE89" s="224"/>
      <c r="AF89" s="224"/>
      <c r="AG89" s="224"/>
      <c r="AH89" s="224"/>
      <c r="AI89" s="224"/>
      <c r="AJ89" s="224"/>
      <c r="AK89" s="224"/>
      <c r="AL89" s="224"/>
    </row>
    <row r="90" ht="14.25" customHeight="1" spans="1:38">
      <c r="A90" s="241"/>
      <c r="B90" s="223"/>
      <c r="C90" s="223"/>
      <c r="D90" s="224"/>
      <c r="E90" s="223"/>
      <c r="F90" s="223"/>
      <c r="G90" s="223"/>
      <c r="H90" s="223"/>
      <c r="I90" s="223"/>
      <c r="J90" s="223"/>
      <c r="K90" s="223"/>
      <c r="L90" s="223"/>
      <c r="M90" s="224"/>
      <c r="N90" s="243"/>
      <c r="O90" s="243"/>
      <c r="P90" s="728"/>
      <c r="Q90" s="243"/>
      <c r="R90" s="224"/>
      <c r="S90" s="224"/>
      <c r="T90" s="224"/>
      <c r="U90" s="224"/>
      <c r="V90" s="224"/>
      <c r="W90" s="224"/>
      <c r="X90" s="224"/>
      <c r="Y90" s="224"/>
      <c r="Z90" s="224"/>
      <c r="AA90" s="224"/>
      <c r="AB90" s="224"/>
      <c r="AC90" s="224"/>
      <c r="AD90" s="224"/>
      <c r="AE90" s="224"/>
      <c r="AF90" s="224"/>
      <c r="AG90" s="224"/>
      <c r="AH90" s="224"/>
      <c r="AI90" s="224"/>
      <c r="AJ90" s="224"/>
      <c r="AK90" s="224"/>
      <c r="AL90" s="224"/>
    </row>
    <row r="91" ht="14.25" customHeight="1" spans="1:38">
      <c r="A91" s="241"/>
      <c r="B91" s="223"/>
      <c r="C91" s="223"/>
      <c r="D91" s="224"/>
      <c r="E91" s="223"/>
      <c r="F91" s="223"/>
      <c r="G91" s="223"/>
      <c r="H91" s="223"/>
      <c r="I91" s="223"/>
      <c r="J91" s="223"/>
      <c r="K91" s="223"/>
      <c r="L91" s="223"/>
      <c r="M91" s="224"/>
      <c r="N91" s="243"/>
      <c r="O91" s="243"/>
      <c r="P91" s="728"/>
      <c r="Q91" s="243"/>
      <c r="R91" s="224"/>
      <c r="S91" s="224"/>
      <c r="T91" s="224"/>
      <c r="U91" s="224"/>
      <c r="V91" s="224"/>
      <c r="W91" s="224"/>
      <c r="X91" s="224"/>
      <c r="Y91" s="224"/>
      <c r="Z91" s="224"/>
      <c r="AA91" s="224"/>
      <c r="AB91" s="224"/>
      <c r="AC91" s="224"/>
      <c r="AD91" s="224"/>
      <c r="AE91" s="224"/>
      <c r="AF91" s="224"/>
      <c r="AG91" s="224"/>
      <c r="AH91" s="224"/>
      <c r="AI91" s="224"/>
      <c r="AJ91" s="224"/>
      <c r="AK91" s="224"/>
      <c r="AL91" s="224"/>
    </row>
    <row r="92" ht="14.25" customHeight="1" spans="1:38">
      <c r="A92" s="241"/>
      <c r="B92" s="223"/>
      <c r="C92" s="223"/>
      <c r="D92" s="224"/>
      <c r="E92" s="223"/>
      <c r="F92" s="223"/>
      <c r="G92" s="223"/>
      <c r="H92" s="223"/>
      <c r="I92" s="223"/>
      <c r="J92" s="223"/>
      <c r="K92" s="223"/>
      <c r="L92" s="223"/>
      <c r="M92" s="224"/>
      <c r="N92" s="243"/>
      <c r="O92" s="243"/>
      <c r="P92" s="728"/>
      <c r="Q92" s="243"/>
      <c r="R92" s="224"/>
      <c r="S92" s="224"/>
      <c r="T92" s="224"/>
      <c r="U92" s="224"/>
      <c r="V92" s="224"/>
      <c r="W92" s="224"/>
      <c r="X92" s="224"/>
      <c r="Y92" s="224"/>
      <c r="Z92" s="224"/>
      <c r="AA92" s="224"/>
      <c r="AB92" s="224"/>
      <c r="AC92" s="224"/>
      <c r="AD92" s="224"/>
      <c r="AE92" s="224"/>
      <c r="AF92" s="224"/>
      <c r="AG92" s="224"/>
      <c r="AH92" s="224"/>
      <c r="AI92" s="224"/>
      <c r="AJ92" s="224"/>
      <c r="AK92" s="224"/>
      <c r="AL92" s="224"/>
    </row>
    <row r="93" ht="14.25" customHeight="1" spans="1:38">
      <c r="A93" s="241"/>
      <c r="B93" s="223"/>
      <c r="C93" s="223"/>
      <c r="D93" s="224"/>
      <c r="E93" s="223"/>
      <c r="F93" s="223"/>
      <c r="G93" s="223"/>
      <c r="H93" s="223"/>
      <c r="I93" s="223"/>
      <c r="J93" s="223"/>
      <c r="K93" s="223"/>
      <c r="L93" s="223"/>
      <c r="M93" s="224"/>
      <c r="N93" s="243"/>
      <c r="O93" s="243"/>
      <c r="P93" s="728"/>
      <c r="Q93" s="243"/>
      <c r="R93" s="224"/>
      <c r="S93" s="224"/>
      <c r="T93" s="224"/>
      <c r="U93" s="224"/>
      <c r="V93" s="224"/>
      <c r="W93" s="224"/>
      <c r="X93" s="224"/>
      <c r="Y93" s="224"/>
      <c r="Z93" s="224"/>
      <c r="AA93" s="224"/>
      <c r="AB93" s="224"/>
      <c r="AC93" s="224"/>
      <c r="AD93" s="224"/>
      <c r="AE93" s="224"/>
      <c r="AF93" s="224"/>
      <c r="AG93" s="224"/>
      <c r="AH93" s="224"/>
      <c r="AI93" s="224"/>
      <c r="AJ93" s="224"/>
      <c r="AK93" s="224"/>
      <c r="AL93" s="224"/>
    </row>
    <row r="94" ht="14.25" customHeight="1" spans="1:38">
      <c r="A94" s="241"/>
      <c r="B94" s="223"/>
      <c r="C94" s="223"/>
      <c r="D94" s="224"/>
      <c r="E94" s="223"/>
      <c r="F94" s="223"/>
      <c r="G94" s="223"/>
      <c r="H94" s="223"/>
      <c r="I94" s="223"/>
      <c r="J94" s="223"/>
      <c r="K94" s="223"/>
      <c r="L94" s="223"/>
      <c r="M94" s="224"/>
      <c r="N94" s="243"/>
      <c r="O94" s="243"/>
      <c r="P94" s="728"/>
      <c r="Q94" s="243"/>
      <c r="R94" s="224"/>
      <c r="S94" s="224"/>
      <c r="T94" s="224"/>
      <c r="U94" s="224"/>
      <c r="V94" s="224"/>
      <c r="W94" s="224"/>
      <c r="X94" s="224"/>
      <c r="Y94" s="224"/>
      <c r="Z94" s="224"/>
      <c r="AA94" s="224"/>
      <c r="AB94" s="224"/>
      <c r="AC94" s="224"/>
      <c r="AD94" s="224"/>
      <c r="AE94" s="224"/>
      <c r="AF94" s="224"/>
      <c r="AG94" s="224"/>
      <c r="AH94" s="224"/>
      <c r="AI94" s="224"/>
      <c r="AJ94" s="224"/>
      <c r="AK94" s="224"/>
      <c r="AL94" s="224"/>
    </row>
    <row r="95" ht="14.25" customHeight="1" spans="1:38">
      <c r="A95" s="241"/>
      <c r="B95" s="223"/>
      <c r="C95" s="223"/>
      <c r="D95" s="224"/>
      <c r="E95" s="223"/>
      <c r="F95" s="223"/>
      <c r="G95" s="223"/>
      <c r="H95" s="223"/>
      <c r="I95" s="223"/>
      <c r="J95" s="223"/>
      <c r="K95" s="223"/>
      <c r="L95" s="223"/>
      <c r="M95" s="224"/>
      <c r="N95" s="243"/>
      <c r="O95" s="243"/>
      <c r="P95" s="728"/>
      <c r="Q95" s="243"/>
      <c r="R95" s="224"/>
      <c r="S95" s="224"/>
      <c r="T95" s="224"/>
      <c r="U95" s="224"/>
      <c r="V95" s="224"/>
      <c r="W95" s="224"/>
      <c r="X95" s="224"/>
      <c r="Y95" s="224"/>
      <c r="Z95" s="224"/>
      <c r="AA95" s="224"/>
      <c r="AB95" s="224"/>
      <c r="AC95" s="224"/>
      <c r="AD95" s="224"/>
      <c r="AE95" s="224"/>
      <c r="AF95" s="224"/>
      <c r="AG95" s="224"/>
      <c r="AH95" s="224"/>
      <c r="AI95" s="224"/>
      <c r="AJ95" s="224"/>
      <c r="AK95" s="224"/>
      <c r="AL95" s="224"/>
    </row>
    <row r="96" ht="14.25" customHeight="1" spans="1:38">
      <c r="A96" s="241"/>
      <c r="B96" s="223"/>
      <c r="C96" s="223"/>
      <c r="D96" s="224"/>
      <c r="E96" s="223"/>
      <c r="F96" s="223"/>
      <c r="G96" s="223"/>
      <c r="H96" s="223"/>
      <c r="I96" s="223"/>
      <c r="J96" s="223"/>
      <c r="K96" s="223"/>
      <c r="L96" s="223"/>
      <c r="M96" s="224"/>
      <c r="N96" s="243"/>
      <c r="O96" s="243"/>
      <c r="P96" s="728"/>
      <c r="Q96" s="243"/>
      <c r="R96" s="224"/>
      <c r="S96" s="224"/>
      <c r="T96" s="224"/>
      <c r="U96" s="224"/>
      <c r="V96" s="224"/>
      <c r="W96" s="224"/>
      <c r="X96" s="224"/>
      <c r="Y96" s="224"/>
      <c r="Z96" s="224"/>
      <c r="AA96" s="224"/>
      <c r="AB96" s="224"/>
      <c r="AC96" s="224"/>
      <c r="AD96" s="224"/>
      <c r="AE96" s="224"/>
      <c r="AF96" s="224"/>
      <c r="AG96" s="224"/>
      <c r="AH96" s="224"/>
      <c r="AI96" s="224"/>
      <c r="AJ96" s="224"/>
      <c r="AK96" s="224"/>
      <c r="AL96" s="224"/>
    </row>
    <row r="97" ht="14.25" customHeight="1" spans="1:38">
      <c r="A97" s="241"/>
      <c r="B97" s="223"/>
      <c r="C97" s="223"/>
      <c r="D97" s="224"/>
      <c r="E97" s="223"/>
      <c r="F97" s="223"/>
      <c r="G97" s="223"/>
      <c r="H97" s="223"/>
      <c r="I97" s="223"/>
      <c r="J97" s="223"/>
      <c r="K97" s="223"/>
      <c r="L97" s="223"/>
      <c r="M97" s="224"/>
      <c r="N97" s="243"/>
      <c r="O97" s="243"/>
      <c r="P97" s="728"/>
      <c r="Q97" s="243"/>
      <c r="R97" s="224"/>
      <c r="S97" s="224"/>
      <c r="T97" s="224"/>
      <c r="U97" s="224"/>
      <c r="V97" s="224"/>
      <c r="W97" s="224"/>
      <c r="X97" s="224"/>
      <c r="Y97" s="224"/>
      <c r="Z97" s="224"/>
      <c r="AA97" s="224"/>
      <c r="AB97" s="224"/>
      <c r="AC97" s="224"/>
      <c r="AD97" s="224"/>
      <c r="AE97" s="224"/>
      <c r="AF97" s="224"/>
      <c r="AG97" s="224"/>
      <c r="AH97" s="224"/>
      <c r="AI97" s="224"/>
      <c r="AJ97" s="224"/>
      <c r="AK97" s="224"/>
      <c r="AL97" s="224"/>
    </row>
    <row r="98" ht="14.25" customHeight="1" spans="1:38">
      <c r="A98" s="241"/>
      <c r="B98" s="223"/>
      <c r="C98" s="223"/>
      <c r="D98" s="224"/>
      <c r="E98" s="223"/>
      <c r="F98" s="223"/>
      <c r="G98" s="223"/>
      <c r="H98" s="223"/>
      <c r="I98" s="223"/>
      <c r="J98" s="223"/>
      <c r="K98" s="223"/>
      <c r="L98" s="223"/>
      <c r="M98" s="224"/>
      <c r="N98" s="243"/>
      <c r="O98" s="243"/>
      <c r="P98" s="728"/>
      <c r="Q98" s="243"/>
      <c r="R98" s="224"/>
      <c r="S98" s="224"/>
      <c r="T98" s="224"/>
      <c r="U98" s="224"/>
      <c r="V98" s="224"/>
      <c r="W98" s="224"/>
      <c r="X98" s="224"/>
      <c r="Y98" s="224"/>
      <c r="Z98" s="224"/>
      <c r="AA98" s="224"/>
      <c r="AB98" s="224"/>
      <c r="AC98" s="224"/>
      <c r="AD98" s="224"/>
      <c r="AE98" s="224"/>
      <c r="AF98" s="224"/>
      <c r="AG98" s="224"/>
      <c r="AH98" s="224"/>
      <c r="AI98" s="224"/>
      <c r="AJ98" s="224"/>
      <c r="AK98" s="224"/>
      <c r="AL98" s="224"/>
    </row>
    <row r="99" ht="14.25" customHeight="1" spans="1:38">
      <c r="A99" s="241"/>
      <c r="B99" s="223"/>
      <c r="C99" s="223"/>
      <c r="D99" s="224"/>
      <c r="E99" s="223"/>
      <c r="F99" s="223"/>
      <c r="G99" s="223"/>
      <c r="H99" s="223"/>
      <c r="I99" s="223"/>
      <c r="J99" s="223"/>
      <c r="K99" s="223"/>
      <c r="L99" s="223"/>
      <c r="M99" s="224"/>
      <c r="N99" s="243"/>
      <c r="O99" s="243"/>
      <c r="P99" s="728"/>
      <c r="Q99" s="243"/>
      <c r="R99" s="224"/>
      <c r="S99" s="224"/>
      <c r="T99" s="224"/>
      <c r="U99" s="224"/>
      <c r="V99" s="224"/>
      <c r="W99" s="224"/>
      <c r="X99" s="224"/>
      <c r="Y99" s="224"/>
      <c r="Z99" s="224"/>
      <c r="AA99" s="224"/>
      <c r="AB99" s="224"/>
      <c r="AC99" s="224"/>
      <c r="AD99" s="224"/>
      <c r="AE99" s="224"/>
      <c r="AF99" s="224"/>
      <c r="AG99" s="224"/>
      <c r="AH99" s="224"/>
      <c r="AI99" s="224"/>
      <c r="AJ99" s="224"/>
      <c r="AK99" s="224"/>
      <c r="AL99" s="224"/>
    </row>
    <row r="100" ht="14.25" customHeight="1" spans="1:38">
      <c r="A100" s="241"/>
      <c r="B100" s="223"/>
      <c r="C100" s="223"/>
      <c r="D100" s="224"/>
      <c r="E100" s="223"/>
      <c r="F100" s="223"/>
      <c r="G100" s="223"/>
      <c r="H100" s="223"/>
      <c r="I100" s="223"/>
      <c r="J100" s="223"/>
      <c r="K100" s="223"/>
      <c r="L100" s="223"/>
      <c r="M100" s="224"/>
      <c r="N100" s="243"/>
      <c r="O100" s="243"/>
      <c r="P100" s="728"/>
      <c r="Q100" s="243"/>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row>
    <row r="101" ht="14.25" customHeight="1" spans="1:38">
      <c r="A101" s="241"/>
      <c r="B101" s="223"/>
      <c r="C101" s="223"/>
      <c r="D101" s="224"/>
      <c r="E101" s="223"/>
      <c r="F101" s="223"/>
      <c r="G101" s="223"/>
      <c r="H101" s="223"/>
      <c r="I101" s="223"/>
      <c r="J101" s="223"/>
      <c r="K101" s="223"/>
      <c r="L101" s="223"/>
      <c r="M101" s="224"/>
      <c r="N101" s="243"/>
      <c r="O101" s="243"/>
      <c r="P101" s="728"/>
      <c r="Q101" s="243"/>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row>
    <row r="102" ht="14.25" customHeight="1" spans="1:38">
      <c r="A102" s="241"/>
      <c r="B102" s="223"/>
      <c r="C102" s="223"/>
      <c r="D102" s="224"/>
      <c r="E102" s="223"/>
      <c r="F102" s="223"/>
      <c r="G102" s="223"/>
      <c r="H102" s="223"/>
      <c r="I102" s="223"/>
      <c r="J102" s="223"/>
      <c r="K102" s="223"/>
      <c r="L102" s="223"/>
      <c r="M102" s="224"/>
      <c r="N102" s="243"/>
      <c r="O102" s="243"/>
      <c r="P102" s="728"/>
      <c r="Q102" s="243"/>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row>
    <row r="103" ht="14.25" customHeight="1" spans="1:38">
      <c r="A103" s="241"/>
      <c r="B103" s="223"/>
      <c r="C103" s="223"/>
      <c r="D103" s="224"/>
      <c r="E103" s="223"/>
      <c r="F103" s="223"/>
      <c r="G103" s="223"/>
      <c r="H103" s="223"/>
      <c r="I103" s="223"/>
      <c r="J103" s="223"/>
      <c r="K103" s="223"/>
      <c r="L103" s="223"/>
      <c r="M103" s="224"/>
      <c r="N103" s="243"/>
      <c r="O103" s="243"/>
      <c r="P103" s="728"/>
      <c r="Q103" s="243"/>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row>
    <row r="104" ht="14.25" customHeight="1" spans="1:38">
      <c r="A104" s="241"/>
      <c r="B104" s="223"/>
      <c r="C104" s="223"/>
      <c r="D104" s="224"/>
      <c r="E104" s="223"/>
      <c r="F104" s="223"/>
      <c r="G104" s="223"/>
      <c r="H104" s="223"/>
      <c r="I104" s="223"/>
      <c r="J104" s="223"/>
      <c r="K104" s="223"/>
      <c r="L104" s="223"/>
      <c r="M104" s="224"/>
      <c r="N104" s="243"/>
      <c r="O104" s="243"/>
      <c r="P104" s="728"/>
      <c r="Q104" s="243"/>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row>
    <row r="105" ht="14.25" customHeight="1" spans="1:38">
      <c r="A105" s="241"/>
      <c r="B105" s="223"/>
      <c r="C105" s="223"/>
      <c r="D105" s="224"/>
      <c r="E105" s="223"/>
      <c r="F105" s="223"/>
      <c r="G105" s="223"/>
      <c r="H105" s="223"/>
      <c r="I105" s="223"/>
      <c r="J105" s="223"/>
      <c r="K105" s="223"/>
      <c r="L105" s="223"/>
      <c r="M105" s="224"/>
      <c r="N105" s="243"/>
      <c r="O105" s="243"/>
      <c r="P105" s="728"/>
      <c r="Q105" s="243"/>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row>
    <row r="106" ht="14.25" customHeight="1" spans="1:38">
      <c r="A106" s="241"/>
      <c r="B106" s="223"/>
      <c r="C106" s="223"/>
      <c r="D106" s="224"/>
      <c r="E106" s="223"/>
      <c r="F106" s="223"/>
      <c r="G106" s="223"/>
      <c r="H106" s="223"/>
      <c r="I106" s="223"/>
      <c r="J106" s="223"/>
      <c r="K106" s="223"/>
      <c r="L106" s="223"/>
      <c r="M106" s="224"/>
      <c r="N106" s="243"/>
      <c r="O106" s="243"/>
      <c r="P106" s="728"/>
      <c r="Q106" s="243"/>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row>
    <row r="107" ht="14.25" customHeight="1" spans="1:38">
      <c r="A107" s="241"/>
      <c r="B107" s="223"/>
      <c r="C107" s="223"/>
      <c r="D107" s="224"/>
      <c r="E107" s="223"/>
      <c r="F107" s="223"/>
      <c r="G107" s="223"/>
      <c r="H107" s="223"/>
      <c r="I107" s="223"/>
      <c r="J107" s="223"/>
      <c r="K107" s="223"/>
      <c r="L107" s="223"/>
      <c r="M107" s="224"/>
      <c r="N107" s="243"/>
      <c r="O107" s="243"/>
      <c r="P107" s="728"/>
      <c r="Q107" s="243"/>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row>
    <row r="108" ht="14.25" customHeight="1" spans="1:38">
      <c r="A108" s="241"/>
      <c r="B108" s="223"/>
      <c r="C108" s="223"/>
      <c r="D108" s="224"/>
      <c r="E108" s="223"/>
      <c r="F108" s="223"/>
      <c r="G108" s="223"/>
      <c r="H108" s="223"/>
      <c r="I108" s="223"/>
      <c r="J108" s="223"/>
      <c r="K108" s="223"/>
      <c r="L108" s="223"/>
      <c r="M108" s="224"/>
      <c r="N108" s="243"/>
      <c r="O108" s="243"/>
      <c r="P108" s="728"/>
      <c r="Q108" s="243"/>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row>
    <row r="109" ht="14.25" customHeight="1" spans="1:38">
      <c r="A109" s="241"/>
      <c r="B109" s="223"/>
      <c r="C109" s="223"/>
      <c r="D109" s="224"/>
      <c r="E109" s="223"/>
      <c r="F109" s="223"/>
      <c r="G109" s="223"/>
      <c r="H109" s="223"/>
      <c r="I109" s="223"/>
      <c r="J109" s="223"/>
      <c r="K109" s="223"/>
      <c r="L109" s="223"/>
      <c r="M109" s="224"/>
      <c r="N109" s="243"/>
      <c r="O109" s="243"/>
      <c r="P109" s="728"/>
      <c r="Q109" s="243"/>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row>
    <row r="110" ht="14.25" customHeight="1" spans="1:38">
      <c r="A110" s="241"/>
      <c r="B110" s="223"/>
      <c r="C110" s="223"/>
      <c r="D110" s="224"/>
      <c r="E110" s="223"/>
      <c r="F110" s="223"/>
      <c r="G110" s="223"/>
      <c r="H110" s="223"/>
      <c r="I110" s="223"/>
      <c r="J110" s="223"/>
      <c r="K110" s="223"/>
      <c r="L110" s="223"/>
      <c r="M110" s="224"/>
      <c r="N110" s="243"/>
      <c r="O110" s="243"/>
      <c r="P110" s="728"/>
      <c r="Q110" s="243"/>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row>
    <row r="111" ht="14.25" customHeight="1" spans="1:38">
      <c r="A111" s="241"/>
      <c r="B111" s="223"/>
      <c r="C111" s="223"/>
      <c r="D111" s="224"/>
      <c r="E111" s="223"/>
      <c r="F111" s="223"/>
      <c r="G111" s="223"/>
      <c r="H111" s="223"/>
      <c r="I111" s="223"/>
      <c r="J111" s="223"/>
      <c r="K111" s="223"/>
      <c r="L111" s="223"/>
      <c r="M111" s="224"/>
      <c r="N111" s="243"/>
      <c r="O111" s="243"/>
      <c r="P111" s="728"/>
      <c r="Q111" s="243"/>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row>
    <row r="112" ht="14.25" customHeight="1" spans="1:38">
      <c r="A112" s="241"/>
      <c r="B112" s="223"/>
      <c r="C112" s="223"/>
      <c r="D112" s="224"/>
      <c r="E112" s="223"/>
      <c r="F112" s="223"/>
      <c r="G112" s="223"/>
      <c r="H112" s="223"/>
      <c r="I112" s="223"/>
      <c r="J112" s="223"/>
      <c r="K112" s="223"/>
      <c r="L112" s="223"/>
      <c r="M112" s="224"/>
      <c r="N112" s="243"/>
      <c r="O112" s="243"/>
      <c r="P112" s="728"/>
      <c r="Q112" s="243"/>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row>
    <row r="113" ht="14.25" customHeight="1" spans="1:38">
      <c r="A113" s="241"/>
      <c r="B113" s="223"/>
      <c r="C113" s="223"/>
      <c r="D113" s="224"/>
      <c r="E113" s="223"/>
      <c r="F113" s="223"/>
      <c r="G113" s="223"/>
      <c r="H113" s="223"/>
      <c r="I113" s="223"/>
      <c r="J113" s="223"/>
      <c r="K113" s="223"/>
      <c r="L113" s="223"/>
      <c r="M113" s="224"/>
      <c r="N113" s="243"/>
      <c r="O113" s="243"/>
      <c r="P113" s="728"/>
      <c r="Q113" s="243"/>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row>
    <row r="114" ht="14.25" customHeight="1" spans="1:38">
      <c r="A114" s="241"/>
      <c r="B114" s="223"/>
      <c r="C114" s="223"/>
      <c r="D114" s="224"/>
      <c r="E114" s="223"/>
      <c r="F114" s="223"/>
      <c r="G114" s="223"/>
      <c r="H114" s="223"/>
      <c r="I114" s="223"/>
      <c r="J114" s="223"/>
      <c r="K114" s="223"/>
      <c r="L114" s="223"/>
      <c r="M114" s="224"/>
      <c r="N114" s="243"/>
      <c r="O114" s="243"/>
      <c r="P114" s="728"/>
      <c r="Q114" s="243"/>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row>
    <row r="115" ht="14.25" customHeight="1" spans="1:38">
      <c r="A115" s="241"/>
      <c r="B115" s="223"/>
      <c r="C115" s="223"/>
      <c r="D115" s="224"/>
      <c r="E115" s="223"/>
      <c r="F115" s="223"/>
      <c r="G115" s="223"/>
      <c r="H115" s="223"/>
      <c r="I115" s="223"/>
      <c r="J115" s="223"/>
      <c r="K115" s="223"/>
      <c r="L115" s="223"/>
      <c r="M115" s="224"/>
      <c r="N115" s="243"/>
      <c r="O115" s="243"/>
      <c r="P115" s="728"/>
      <c r="Q115" s="243"/>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row>
    <row r="116" ht="14.25" customHeight="1" spans="1:38">
      <c r="A116" s="241"/>
      <c r="B116" s="223"/>
      <c r="C116" s="223"/>
      <c r="D116" s="224"/>
      <c r="E116" s="223"/>
      <c r="F116" s="223"/>
      <c r="G116" s="223"/>
      <c r="H116" s="223"/>
      <c r="I116" s="223"/>
      <c r="J116" s="223"/>
      <c r="K116" s="223"/>
      <c r="L116" s="223"/>
      <c r="M116" s="224"/>
      <c r="N116" s="243"/>
      <c r="O116" s="243"/>
      <c r="P116" s="728"/>
      <c r="Q116" s="243"/>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row>
    <row r="117" ht="14.25" customHeight="1" spans="1:38">
      <c r="A117" s="241"/>
      <c r="B117" s="223"/>
      <c r="C117" s="223"/>
      <c r="D117" s="224"/>
      <c r="E117" s="223"/>
      <c r="F117" s="223"/>
      <c r="G117" s="223"/>
      <c r="H117" s="223"/>
      <c r="I117" s="223"/>
      <c r="J117" s="223"/>
      <c r="K117" s="223"/>
      <c r="L117" s="223"/>
      <c r="M117" s="224"/>
      <c r="N117" s="243"/>
      <c r="O117" s="243"/>
      <c r="P117" s="728"/>
      <c r="Q117" s="243"/>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row>
    <row r="118" ht="14.25" customHeight="1" spans="1:38">
      <c r="A118" s="241"/>
      <c r="B118" s="223"/>
      <c r="C118" s="223"/>
      <c r="D118" s="224"/>
      <c r="E118" s="223"/>
      <c r="F118" s="223"/>
      <c r="G118" s="223"/>
      <c r="H118" s="223"/>
      <c r="I118" s="223"/>
      <c r="J118" s="223"/>
      <c r="K118" s="223"/>
      <c r="L118" s="223"/>
      <c r="M118" s="224"/>
      <c r="N118" s="243"/>
      <c r="O118" s="243"/>
      <c r="P118" s="728"/>
      <c r="Q118" s="243"/>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row>
    <row r="119" ht="14.25" customHeight="1" spans="1:38">
      <c r="A119" s="241"/>
      <c r="B119" s="223"/>
      <c r="C119" s="223"/>
      <c r="D119" s="224"/>
      <c r="E119" s="223"/>
      <c r="F119" s="223"/>
      <c r="G119" s="223"/>
      <c r="H119" s="223"/>
      <c r="I119" s="223"/>
      <c r="J119" s="223"/>
      <c r="K119" s="223"/>
      <c r="L119" s="223"/>
      <c r="M119" s="224"/>
      <c r="N119" s="243"/>
      <c r="O119" s="243"/>
      <c r="P119" s="728"/>
      <c r="Q119" s="243"/>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row>
    <row r="120" ht="14.25" customHeight="1" spans="1:38">
      <c r="A120" s="241"/>
      <c r="B120" s="223"/>
      <c r="C120" s="223"/>
      <c r="D120" s="224"/>
      <c r="E120" s="223"/>
      <c r="F120" s="223"/>
      <c r="G120" s="223"/>
      <c r="H120" s="223"/>
      <c r="I120" s="223"/>
      <c r="J120" s="223"/>
      <c r="K120" s="223"/>
      <c r="L120" s="223"/>
      <c r="M120" s="224"/>
      <c r="N120" s="243"/>
      <c r="O120" s="243"/>
      <c r="P120" s="728"/>
      <c r="Q120" s="243"/>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row>
    <row r="121" ht="14.25" customHeight="1" spans="1:38">
      <c r="A121" s="241"/>
      <c r="B121" s="223"/>
      <c r="C121" s="223"/>
      <c r="D121" s="224"/>
      <c r="E121" s="223"/>
      <c r="F121" s="223"/>
      <c r="G121" s="223"/>
      <c r="H121" s="223"/>
      <c r="I121" s="223"/>
      <c r="J121" s="223"/>
      <c r="K121" s="223"/>
      <c r="L121" s="223"/>
      <c r="M121" s="224"/>
      <c r="N121" s="243"/>
      <c r="O121" s="243"/>
      <c r="P121" s="728"/>
      <c r="Q121" s="243"/>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row>
    <row r="122" ht="14.25" customHeight="1" spans="1:38">
      <c r="A122" s="241"/>
      <c r="B122" s="223"/>
      <c r="C122" s="223"/>
      <c r="D122" s="224"/>
      <c r="E122" s="223"/>
      <c r="F122" s="223"/>
      <c r="G122" s="223"/>
      <c r="H122" s="223"/>
      <c r="I122" s="223"/>
      <c r="J122" s="223"/>
      <c r="K122" s="223"/>
      <c r="L122" s="223"/>
      <c r="M122" s="224"/>
      <c r="N122" s="243"/>
      <c r="O122" s="243"/>
      <c r="P122" s="728"/>
      <c r="Q122" s="24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row>
    <row r="123" ht="14.25" customHeight="1" spans="1:38">
      <c r="A123" s="241"/>
      <c r="B123" s="223"/>
      <c r="C123" s="223"/>
      <c r="D123" s="224"/>
      <c r="E123" s="223"/>
      <c r="F123" s="223"/>
      <c r="G123" s="223"/>
      <c r="H123" s="223"/>
      <c r="I123" s="223"/>
      <c r="J123" s="223"/>
      <c r="K123" s="223"/>
      <c r="L123" s="223"/>
      <c r="M123" s="224"/>
      <c r="N123" s="243"/>
      <c r="O123" s="243"/>
      <c r="P123" s="728"/>
      <c r="Q123" s="24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row>
    <row r="124" ht="14.25" customHeight="1" spans="1:38">
      <c r="A124" s="241"/>
      <c r="B124" s="223"/>
      <c r="C124" s="223"/>
      <c r="D124" s="224"/>
      <c r="E124" s="223"/>
      <c r="F124" s="223"/>
      <c r="G124" s="223"/>
      <c r="H124" s="223"/>
      <c r="I124" s="223"/>
      <c r="J124" s="223"/>
      <c r="K124" s="223"/>
      <c r="L124" s="223"/>
      <c r="M124" s="224"/>
      <c r="N124" s="243"/>
      <c r="O124" s="243"/>
      <c r="P124" s="728"/>
      <c r="Q124" s="24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row>
    <row r="125" ht="14.25" customHeight="1" spans="1:38">
      <c r="A125" s="241"/>
      <c r="B125" s="223"/>
      <c r="C125" s="223"/>
      <c r="D125" s="224"/>
      <c r="E125" s="223"/>
      <c r="F125" s="223"/>
      <c r="G125" s="223"/>
      <c r="H125" s="223"/>
      <c r="I125" s="223"/>
      <c r="J125" s="223"/>
      <c r="K125" s="223"/>
      <c r="L125" s="223"/>
      <c r="M125" s="224"/>
      <c r="N125" s="243"/>
      <c r="O125" s="243"/>
      <c r="P125" s="728"/>
      <c r="Q125" s="24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row>
    <row r="126" ht="14.25" customHeight="1" spans="1:38">
      <c r="A126" s="241"/>
      <c r="B126" s="223"/>
      <c r="C126" s="223"/>
      <c r="D126" s="224"/>
      <c r="E126" s="223"/>
      <c r="F126" s="223"/>
      <c r="G126" s="223"/>
      <c r="H126" s="223"/>
      <c r="I126" s="223"/>
      <c r="J126" s="223"/>
      <c r="K126" s="223"/>
      <c r="L126" s="223"/>
      <c r="M126" s="224"/>
      <c r="N126" s="243"/>
      <c r="O126" s="243"/>
      <c r="P126" s="728"/>
      <c r="Q126" s="243"/>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row>
    <row r="127" ht="14.25" customHeight="1" spans="1:38">
      <c r="A127" s="241"/>
      <c r="B127" s="223"/>
      <c r="C127" s="223"/>
      <c r="D127" s="224"/>
      <c r="E127" s="223"/>
      <c r="F127" s="223"/>
      <c r="G127" s="223"/>
      <c r="H127" s="223"/>
      <c r="I127" s="223"/>
      <c r="J127" s="223"/>
      <c r="K127" s="223"/>
      <c r="L127" s="223"/>
      <c r="M127" s="224"/>
      <c r="N127" s="243"/>
      <c r="O127" s="243"/>
      <c r="P127" s="728"/>
      <c r="Q127" s="243"/>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row>
    <row r="128" ht="14.25" customHeight="1" spans="1:38">
      <c r="A128" s="241"/>
      <c r="B128" s="223"/>
      <c r="C128" s="223"/>
      <c r="D128" s="224"/>
      <c r="E128" s="223"/>
      <c r="F128" s="223"/>
      <c r="G128" s="223"/>
      <c r="H128" s="223"/>
      <c r="I128" s="223"/>
      <c r="J128" s="223"/>
      <c r="K128" s="223"/>
      <c r="L128" s="223"/>
      <c r="M128" s="224"/>
      <c r="N128" s="243"/>
      <c r="O128" s="243"/>
      <c r="P128" s="728"/>
      <c r="Q128" s="243"/>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row>
    <row r="129" ht="14.25" customHeight="1" spans="1:38">
      <c r="A129" s="241"/>
      <c r="B129" s="223"/>
      <c r="C129" s="223"/>
      <c r="D129" s="224"/>
      <c r="E129" s="223"/>
      <c r="F129" s="223"/>
      <c r="G129" s="223"/>
      <c r="H129" s="223"/>
      <c r="I129" s="223"/>
      <c r="J129" s="223"/>
      <c r="K129" s="223"/>
      <c r="L129" s="223"/>
      <c r="M129" s="224"/>
      <c r="N129" s="243"/>
      <c r="O129" s="243"/>
      <c r="P129" s="728"/>
      <c r="Q129" s="243"/>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row>
    <row r="130" ht="14.25" customHeight="1" spans="1:38">
      <c r="A130" s="241"/>
      <c r="B130" s="223"/>
      <c r="C130" s="223"/>
      <c r="D130" s="224"/>
      <c r="E130" s="223"/>
      <c r="F130" s="223"/>
      <c r="G130" s="223"/>
      <c r="H130" s="223"/>
      <c r="I130" s="223"/>
      <c r="J130" s="223"/>
      <c r="K130" s="223"/>
      <c r="L130" s="223"/>
      <c r="M130" s="224"/>
      <c r="N130" s="243"/>
      <c r="O130" s="243"/>
      <c r="P130" s="728"/>
      <c r="Q130" s="243"/>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row>
    <row r="131" ht="14.25" customHeight="1" spans="1:38">
      <c r="A131" s="241"/>
      <c r="B131" s="223"/>
      <c r="C131" s="223"/>
      <c r="D131" s="224"/>
      <c r="E131" s="223"/>
      <c r="F131" s="223"/>
      <c r="G131" s="223"/>
      <c r="H131" s="223"/>
      <c r="I131" s="223"/>
      <c r="J131" s="223"/>
      <c r="K131" s="223"/>
      <c r="L131" s="223"/>
      <c r="M131" s="224"/>
      <c r="N131" s="243"/>
      <c r="O131" s="243"/>
      <c r="P131" s="728"/>
      <c r="Q131" s="243"/>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row>
    <row r="132" ht="14.25" customHeight="1" spans="1:38">
      <c r="A132" s="241"/>
      <c r="B132" s="223"/>
      <c r="C132" s="223"/>
      <c r="D132" s="224"/>
      <c r="E132" s="223"/>
      <c r="F132" s="223"/>
      <c r="G132" s="223"/>
      <c r="H132" s="223"/>
      <c r="I132" s="223"/>
      <c r="J132" s="223"/>
      <c r="K132" s="223"/>
      <c r="L132" s="223"/>
      <c r="M132" s="224"/>
      <c r="N132" s="243"/>
      <c r="O132" s="243"/>
      <c r="P132" s="728"/>
      <c r="Q132" s="243"/>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row>
    <row r="133" ht="14.25" customHeight="1" spans="1:38">
      <c r="A133" s="241"/>
      <c r="B133" s="223"/>
      <c r="C133" s="223"/>
      <c r="D133" s="224"/>
      <c r="E133" s="223"/>
      <c r="F133" s="223"/>
      <c r="G133" s="223"/>
      <c r="H133" s="223"/>
      <c r="I133" s="223"/>
      <c r="J133" s="223"/>
      <c r="K133" s="223"/>
      <c r="L133" s="223"/>
      <c r="M133" s="224"/>
      <c r="N133" s="243"/>
      <c r="O133" s="243"/>
      <c r="P133" s="728"/>
      <c r="Q133" s="243"/>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row>
    <row r="134" ht="14.25" customHeight="1" spans="1:38">
      <c r="A134" s="241"/>
      <c r="B134" s="223"/>
      <c r="C134" s="223"/>
      <c r="D134" s="224"/>
      <c r="E134" s="223"/>
      <c r="F134" s="223"/>
      <c r="G134" s="223"/>
      <c r="H134" s="223"/>
      <c r="I134" s="223"/>
      <c r="J134" s="223"/>
      <c r="K134" s="223"/>
      <c r="L134" s="223"/>
      <c r="M134" s="224"/>
      <c r="N134" s="243"/>
      <c r="O134" s="243"/>
      <c r="P134" s="728"/>
      <c r="Q134" s="243"/>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row>
    <row r="135" ht="14.25" customHeight="1" spans="1:38">
      <c r="A135" s="241"/>
      <c r="B135" s="223"/>
      <c r="C135" s="223"/>
      <c r="D135" s="224"/>
      <c r="E135" s="223"/>
      <c r="F135" s="223"/>
      <c r="G135" s="223"/>
      <c r="H135" s="223"/>
      <c r="I135" s="223"/>
      <c r="J135" s="223"/>
      <c r="K135" s="223"/>
      <c r="L135" s="223"/>
      <c r="M135" s="224"/>
      <c r="N135" s="243"/>
      <c r="O135" s="243"/>
      <c r="P135" s="728"/>
      <c r="Q135" s="243"/>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row>
    <row r="136" ht="14.25" customHeight="1" spans="1:38">
      <c r="A136" s="241"/>
      <c r="B136" s="223"/>
      <c r="C136" s="223"/>
      <c r="D136" s="224"/>
      <c r="E136" s="223"/>
      <c r="F136" s="223"/>
      <c r="G136" s="223"/>
      <c r="H136" s="223"/>
      <c r="I136" s="223"/>
      <c r="J136" s="223"/>
      <c r="K136" s="223"/>
      <c r="L136" s="223"/>
      <c r="M136" s="224"/>
      <c r="N136" s="243"/>
      <c r="O136" s="243"/>
      <c r="P136" s="728"/>
      <c r="Q136" s="243"/>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row>
    <row r="137" ht="14.25" customHeight="1" spans="1:38">
      <c r="A137" s="241"/>
      <c r="B137" s="223"/>
      <c r="C137" s="223"/>
      <c r="D137" s="224"/>
      <c r="E137" s="223"/>
      <c r="F137" s="223"/>
      <c r="G137" s="223"/>
      <c r="H137" s="223"/>
      <c r="I137" s="223"/>
      <c r="J137" s="223"/>
      <c r="K137" s="223"/>
      <c r="L137" s="223"/>
      <c r="M137" s="224"/>
      <c r="N137" s="243"/>
      <c r="O137" s="243"/>
      <c r="P137" s="728"/>
      <c r="Q137" s="243"/>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row>
    <row r="138" ht="14.25" customHeight="1" spans="1:38">
      <c r="A138" s="241"/>
      <c r="B138" s="223"/>
      <c r="C138" s="223"/>
      <c r="D138" s="224"/>
      <c r="E138" s="223"/>
      <c r="F138" s="223"/>
      <c r="G138" s="223"/>
      <c r="H138" s="223"/>
      <c r="I138" s="223"/>
      <c r="J138" s="223"/>
      <c r="K138" s="223"/>
      <c r="L138" s="223"/>
      <c r="M138" s="224"/>
      <c r="N138" s="243"/>
      <c r="O138" s="243"/>
      <c r="P138" s="728"/>
      <c r="Q138" s="243"/>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row>
    <row r="139" ht="14.25" customHeight="1" spans="1:38">
      <c r="A139" s="241"/>
      <c r="B139" s="223"/>
      <c r="C139" s="223"/>
      <c r="D139" s="224"/>
      <c r="E139" s="223"/>
      <c r="F139" s="223"/>
      <c r="G139" s="223"/>
      <c r="H139" s="223"/>
      <c r="I139" s="223"/>
      <c r="J139" s="223"/>
      <c r="K139" s="223"/>
      <c r="L139" s="223"/>
      <c r="M139" s="224"/>
      <c r="N139" s="243"/>
      <c r="O139" s="243"/>
      <c r="P139" s="728"/>
      <c r="Q139" s="243"/>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row>
    <row r="140" ht="14.25" customHeight="1" spans="1:38">
      <c r="A140" s="241"/>
      <c r="B140" s="223"/>
      <c r="C140" s="223"/>
      <c r="D140" s="224"/>
      <c r="E140" s="223"/>
      <c r="F140" s="223"/>
      <c r="G140" s="223"/>
      <c r="H140" s="223"/>
      <c r="I140" s="223"/>
      <c r="J140" s="223"/>
      <c r="K140" s="223"/>
      <c r="L140" s="223"/>
      <c r="M140" s="224"/>
      <c r="N140" s="243"/>
      <c r="O140" s="243"/>
      <c r="P140" s="728"/>
      <c r="Q140" s="243"/>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row>
    <row r="141" ht="14.25" customHeight="1" spans="1:38">
      <c r="A141" s="241"/>
      <c r="B141" s="223"/>
      <c r="C141" s="223"/>
      <c r="D141" s="224"/>
      <c r="E141" s="223"/>
      <c r="F141" s="223"/>
      <c r="G141" s="223"/>
      <c r="H141" s="223"/>
      <c r="I141" s="223"/>
      <c r="J141" s="223"/>
      <c r="K141" s="223"/>
      <c r="L141" s="223"/>
      <c r="M141" s="224"/>
      <c r="N141" s="243"/>
      <c r="O141" s="243"/>
      <c r="P141" s="728"/>
      <c r="Q141" s="243"/>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row>
    <row r="142" ht="14.25" customHeight="1" spans="1:38">
      <c r="A142" s="241"/>
      <c r="B142" s="223"/>
      <c r="C142" s="223"/>
      <c r="D142" s="224"/>
      <c r="E142" s="223"/>
      <c r="F142" s="223"/>
      <c r="G142" s="223"/>
      <c r="H142" s="223"/>
      <c r="I142" s="223"/>
      <c r="J142" s="223"/>
      <c r="K142" s="223"/>
      <c r="L142" s="223"/>
      <c r="M142" s="224"/>
      <c r="N142" s="243"/>
      <c r="O142" s="243"/>
      <c r="P142" s="728"/>
      <c r="Q142" s="243"/>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row>
    <row r="143" ht="14.25" customHeight="1" spans="1:38">
      <c r="A143" s="241"/>
      <c r="B143" s="223"/>
      <c r="C143" s="223"/>
      <c r="D143" s="224"/>
      <c r="E143" s="223"/>
      <c r="F143" s="223"/>
      <c r="G143" s="223"/>
      <c r="H143" s="223"/>
      <c r="I143" s="223"/>
      <c r="J143" s="223"/>
      <c r="K143" s="223"/>
      <c r="L143" s="223"/>
      <c r="M143" s="224"/>
      <c r="N143" s="243"/>
      <c r="O143" s="243"/>
      <c r="P143" s="728"/>
      <c r="Q143" s="243"/>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row>
    <row r="144" ht="14.25" customHeight="1" spans="1:38">
      <c r="A144" s="241"/>
      <c r="B144" s="223"/>
      <c r="C144" s="223"/>
      <c r="D144" s="224"/>
      <c r="E144" s="223"/>
      <c r="F144" s="223"/>
      <c r="G144" s="223"/>
      <c r="H144" s="223"/>
      <c r="I144" s="223"/>
      <c r="J144" s="223"/>
      <c r="K144" s="223"/>
      <c r="L144" s="223"/>
      <c r="M144" s="224"/>
      <c r="N144" s="243"/>
      <c r="O144" s="243"/>
      <c r="P144" s="728"/>
      <c r="Q144" s="243"/>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row>
    <row r="145" ht="14.25" customHeight="1" spans="1:38">
      <c r="A145" s="241"/>
      <c r="B145" s="223"/>
      <c r="C145" s="223"/>
      <c r="D145" s="224"/>
      <c r="E145" s="223"/>
      <c r="F145" s="223"/>
      <c r="G145" s="223"/>
      <c r="H145" s="223"/>
      <c r="I145" s="223"/>
      <c r="J145" s="223"/>
      <c r="K145" s="223"/>
      <c r="L145" s="223"/>
      <c r="M145" s="224"/>
      <c r="N145" s="243"/>
      <c r="O145" s="243"/>
      <c r="P145" s="728"/>
      <c r="Q145" s="243"/>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row>
    <row r="146" ht="14.25" customHeight="1" spans="1:38">
      <c r="A146" s="241"/>
      <c r="B146" s="223"/>
      <c r="C146" s="223"/>
      <c r="D146" s="224"/>
      <c r="E146" s="223"/>
      <c r="F146" s="223"/>
      <c r="G146" s="223"/>
      <c r="H146" s="223"/>
      <c r="I146" s="223"/>
      <c r="J146" s="223"/>
      <c r="K146" s="223"/>
      <c r="L146" s="223"/>
      <c r="M146" s="224"/>
      <c r="N146" s="243"/>
      <c r="O146" s="243"/>
      <c r="P146" s="728"/>
      <c r="Q146" s="243"/>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row>
    <row r="147" ht="14.25" customHeight="1" spans="1:38">
      <c r="A147" s="241"/>
      <c r="B147" s="223"/>
      <c r="C147" s="223"/>
      <c r="D147" s="224"/>
      <c r="E147" s="223"/>
      <c r="F147" s="223"/>
      <c r="G147" s="223"/>
      <c r="H147" s="223"/>
      <c r="I147" s="223"/>
      <c r="J147" s="223"/>
      <c r="K147" s="223"/>
      <c r="L147" s="223"/>
      <c r="M147" s="224"/>
      <c r="N147" s="243"/>
      <c r="O147" s="243"/>
      <c r="P147" s="728"/>
      <c r="Q147" s="243"/>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row>
    <row r="148" ht="14.25" customHeight="1" spans="1:38">
      <c r="A148" s="241"/>
      <c r="B148" s="223"/>
      <c r="C148" s="223"/>
      <c r="D148" s="224"/>
      <c r="E148" s="223"/>
      <c r="F148" s="223"/>
      <c r="G148" s="223"/>
      <c r="H148" s="223"/>
      <c r="I148" s="223"/>
      <c r="J148" s="223"/>
      <c r="K148" s="223"/>
      <c r="L148" s="223"/>
      <c r="M148" s="224"/>
      <c r="N148" s="243"/>
      <c r="O148" s="243"/>
      <c r="P148" s="728"/>
      <c r="Q148" s="243"/>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row>
    <row r="149" ht="14.25" customHeight="1" spans="1:38">
      <c r="A149" s="241"/>
      <c r="B149" s="223"/>
      <c r="C149" s="223"/>
      <c r="D149" s="224"/>
      <c r="E149" s="223"/>
      <c r="F149" s="223"/>
      <c r="G149" s="223"/>
      <c r="H149" s="223"/>
      <c r="I149" s="223"/>
      <c r="J149" s="223"/>
      <c r="K149" s="223"/>
      <c r="L149" s="223"/>
      <c r="M149" s="224"/>
      <c r="N149" s="243"/>
      <c r="O149" s="243"/>
      <c r="P149" s="728"/>
      <c r="Q149" s="243"/>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row>
    <row r="150" ht="14.25" customHeight="1" spans="1:38">
      <c r="A150" s="241"/>
      <c r="B150" s="223"/>
      <c r="C150" s="223"/>
      <c r="D150" s="224"/>
      <c r="E150" s="223"/>
      <c r="F150" s="223"/>
      <c r="G150" s="223"/>
      <c r="H150" s="223"/>
      <c r="I150" s="223"/>
      <c r="J150" s="223"/>
      <c r="K150" s="223"/>
      <c r="L150" s="223"/>
      <c r="M150" s="224"/>
      <c r="N150" s="243"/>
      <c r="O150" s="243"/>
      <c r="P150" s="728"/>
      <c r="Q150" s="24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row>
    <row r="151" ht="14.25" customHeight="1" spans="1:38">
      <c r="A151" s="241"/>
      <c r="B151" s="223"/>
      <c r="C151" s="223"/>
      <c r="D151" s="224"/>
      <c r="E151" s="223"/>
      <c r="F151" s="223"/>
      <c r="G151" s="223"/>
      <c r="H151" s="223"/>
      <c r="I151" s="223"/>
      <c r="J151" s="223"/>
      <c r="K151" s="223"/>
      <c r="L151" s="223"/>
      <c r="M151" s="224"/>
      <c r="N151" s="243"/>
      <c r="O151" s="243"/>
      <c r="P151" s="728"/>
      <c r="Q151" s="24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row>
    <row r="152" ht="14.25" customHeight="1" spans="1:38">
      <c r="A152" s="241"/>
      <c r="B152" s="223"/>
      <c r="C152" s="223"/>
      <c r="D152" s="224"/>
      <c r="E152" s="223"/>
      <c r="F152" s="223"/>
      <c r="G152" s="223"/>
      <c r="H152" s="223"/>
      <c r="I152" s="223"/>
      <c r="J152" s="223"/>
      <c r="K152" s="223"/>
      <c r="L152" s="223"/>
      <c r="M152" s="224"/>
      <c r="N152" s="243"/>
      <c r="O152" s="243"/>
      <c r="P152" s="728"/>
      <c r="Q152" s="243"/>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row>
    <row r="153" ht="14.25" customHeight="1" spans="1:38">
      <c r="A153" s="241"/>
      <c r="B153" s="223"/>
      <c r="C153" s="223"/>
      <c r="D153" s="224"/>
      <c r="E153" s="223"/>
      <c r="F153" s="223"/>
      <c r="G153" s="223"/>
      <c r="H153" s="223"/>
      <c r="I153" s="223"/>
      <c r="J153" s="223"/>
      <c r="K153" s="223"/>
      <c r="L153" s="223"/>
      <c r="M153" s="224"/>
      <c r="N153" s="243"/>
      <c r="O153" s="243"/>
      <c r="P153" s="728"/>
      <c r="Q153" s="243"/>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row>
    <row r="154" ht="14.25" customHeight="1" spans="1:38">
      <c r="A154" s="241"/>
      <c r="B154" s="223"/>
      <c r="C154" s="223"/>
      <c r="D154" s="224"/>
      <c r="E154" s="223"/>
      <c r="F154" s="223"/>
      <c r="G154" s="223"/>
      <c r="H154" s="223"/>
      <c r="I154" s="223"/>
      <c r="J154" s="223"/>
      <c r="K154" s="223"/>
      <c r="L154" s="223"/>
      <c r="M154" s="224"/>
      <c r="N154" s="243"/>
      <c r="O154" s="243"/>
      <c r="P154" s="728"/>
      <c r="Q154" s="243"/>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row>
    <row r="155" ht="14.25" customHeight="1" spans="1:38">
      <c r="A155" s="241"/>
      <c r="B155" s="223"/>
      <c r="C155" s="223"/>
      <c r="D155" s="224"/>
      <c r="E155" s="223"/>
      <c r="F155" s="223"/>
      <c r="G155" s="223"/>
      <c r="H155" s="223"/>
      <c r="I155" s="223"/>
      <c r="J155" s="223"/>
      <c r="K155" s="223"/>
      <c r="L155" s="223"/>
      <c r="M155" s="224"/>
      <c r="N155" s="243"/>
      <c r="O155" s="243"/>
      <c r="P155" s="728"/>
      <c r="Q155" s="243"/>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row>
    <row r="156" ht="14.25" customHeight="1" spans="1:38">
      <c r="A156" s="241"/>
      <c r="B156" s="223"/>
      <c r="C156" s="223"/>
      <c r="D156" s="224"/>
      <c r="E156" s="223"/>
      <c r="F156" s="223"/>
      <c r="G156" s="223"/>
      <c r="H156" s="223"/>
      <c r="I156" s="223"/>
      <c r="J156" s="223"/>
      <c r="K156" s="223"/>
      <c r="L156" s="223"/>
      <c r="M156" s="224"/>
      <c r="N156" s="243"/>
      <c r="O156" s="243"/>
      <c r="P156" s="728"/>
      <c r="Q156" s="243"/>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row>
    <row r="157" ht="14.25" customHeight="1" spans="1:38">
      <c r="A157" s="241"/>
      <c r="B157" s="223"/>
      <c r="C157" s="223"/>
      <c r="D157" s="224"/>
      <c r="E157" s="223"/>
      <c r="F157" s="223"/>
      <c r="G157" s="223"/>
      <c r="H157" s="223"/>
      <c r="I157" s="223"/>
      <c r="J157" s="223"/>
      <c r="K157" s="223"/>
      <c r="L157" s="223"/>
      <c r="M157" s="224"/>
      <c r="N157" s="243"/>
      <c r="O157" s="243"/>
      <c r="P157" s="728"/>
      <c r="Q157" s="243"/>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row>
    <row r="158" ht="14.25" customHeight="1" spans="1:38">
      <c r="A158" s="241"/>
      <c r="B158" s="223"/>
      <c r="C158" s="223"/>
      <c r="D158" s="224"/>
      <c r="E158" s="223"/>
      <c r="F158" s="223"/>
      <c r="G158" s="223"/>
      <c r="H158" s="223"/>
      <c r="I158" s="223"/>
      <c r="J158" s="223"/>
      <c r="K158" s="223"/>
      <c r="L158" s="223"/>
      <c r="M158" s="224"/>
      <c r="N158" s="243"/>
      <c r="O158" s="243"/>
      <c r="P158" s="728"/>
      <c r="Q158" s="243"/>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row>
    <row r="159" ht="14.25" customHeight="1" spans="1:38">
      <c r="A159" s="241"/>
      <c r="B159" s="223"/>
      <c r="C159" s="223"/>
      <c r="D159" s="224"/>
      <c r="E159" s="223"/>
      <c r="F159" s="223"/>
      <c r="G159" s="223"/>
      <c r="H159" s="223"/>
      <c r="I159" s="223"/>
      <c r="J159" s="223"/>
      <c r="K159" s="223"/>
      <c r="L159" s="223"/>
      <c r="M159" s="224"/>
      <c r="N159" s="243"/>
      <c r="O159" s="243"/>
      <c r="P159" s="728"/>
      <c r="Q159" s="243"/>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row>
    <row r="160" ht="14.25" customHeight="1" spans="1:38">
      <c r="A160" s="241"/>
      <c r="B160" s="223"/>
      <c r="C160" s="223"/>
      <c r="D160" s="224"/>
      <c r="E160" s="223"/>
      <c r="F160" s="223"/>
      <c r="G160" s="223"/>
      <c r="H160" s="223"/>
      <c r="I160" s="223"/>
      <c r="J160" s="223"/>
      <c r="K160" s="223"/>
      <c r="L160" s="223"/>
      <c r="M160" s="224"/>
      <c r="N160" s="243"/>
      <c r="O160" s="243"/>
      <c r="P160" s="728"/>
      <c r="Q160" s="243"/>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row>
    <row r="161" ht="14.25" customHeight="1" spans="1:38">
      <c r="A161" s="241"/>
      <c r="B161" s="223"/>
      <c r="C161" s="223"/>
      <c r="D161" s="224"/>
      <c r="E161" s="223"/>
      <c r="F161" s="223"/>
      <c r="G161" s="223"/>
      <c r="H161" s="223"/>
      <c r="I161" s="223"/>
      <c r="J161" s="223"/>
      <c r="K161" s="223"/>
      <c r="L161" s="223"/>
      <c r="M161" s="224"/>
      <c r="N161" s="243"/>
      <c r="O161" s="243"/>
      <c r="P161" s="728"/>
      <c r="Q161" s="243"/>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row>
    <row r="162" ht="14.25" customHeight="1" spans="1:38">
      <c r="A162" s="241"/>
      <c r="B162" s="223"/>
      <c r="C162" s="223"/>
      <c r="D162" s="224"/>
      <c r="E162" s="223"/>
      <c r="F162" s="223"/>
      <c r="G162" s="223"/>
      <c r="H162" s="223"/>
      <c r="I162" s="223"/>
      <c r="J162" s="223"/>
      <c r="K162" s="223"/>
      <c r="L162" s="223"/>
      <c r="M162" s="224"/>
      <c r="N162" s="243"/>
      <c r="O162" s="243"/>
      <c r="P162" s="728"/>
      <c r="Q162" s="243"/>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row>
    <row r="163" ht="14.25" customHeight="1" spans="1:38">
      <c r="A163" s="241"/>
      <c r="B163" s="223"/>
      <c r="C163" s="223"/>
      <c r="D163" s="224"/>
      <c r="E163" s="223"/>
      <c r="F163" s="223"/>
      <c r="G163" s="223"/>
      <c r="H163" s="223"/>
      <c r="I163" s="223"/>
      <c r="J163" s="223"/>
      <c r="K163" s="223"/>
      <c r="L163" s="223"/>
      <c r="M163" s="224"/>
      <c r="N163" s="243"/>
      <c r="O163" s="243"/>
      <c r="P163" s="728"/>
      <c r="Q163" s="243"/>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row>
    <row r="164" ht="14.25" customHeight="1" spans="1:38">
      <c r="A164" s="241"/>
      <c r="B164" s="223"/>
      <c r="C164" s="223"/>
      <c r="D164" s="224"/>
      <c r="E164" s="223"/>
      <c r="F164" s="223"/>
      <c r="G164" s="223"/>
      <c r="H164" s="223"/>
      <c r="I164" s="223"/>
      <c r="J164" s="223"/>
      <c r="K164" s="223"/>
      <c r="L164" s="223"/>
      <c r="M164" s="224"/>
      <c r="N164" s="243"/>
      <c r="O164" s="243"/>
      <c r="P164" s="728"/>
      <c r="Q164" s="243"/>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row>
    <row r="165" ht="14.25" customHeight="1" spans="1:38">
      <c r="A165" s="241"/>
      <c r="B165" s="223"/>
      <c r="C165" s="223"/>
      <c r="D165" s="224"/>
      <c r="E165" s="223"/>
      <c r="F165" s="223"/>
      <c r="G165" s="223"/>
      <c r="H165" s="223"/>
      <c r="I165" s="223"/>
      <c r="J165" s="223"/>
      <c r="K165" s="223"/>
      <c r="L165" s="223"/>
      <c r="M165" s="224"/>
      <c r="N165" s="243"/>
      <c r="O165" s="243"/>
      <c r="P165" s="728"/>
      <c r="Q165" s="243"/>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row>
    <row r="166" ht="14.25" customHeight="1" spans="1:38">
      <c r="A166" s="241"/>
      <c r="B166" s="223"/>
      <c r="C166" s="223"/>
      <c r="D166" s="224"/>
      <c r="E166" s="223"/>
      <c r="F166" s="223"/>
      <c r="G166" s="223"/>
      <c r="H166" s="223"/>
      <c r="I166" s="223"/>
      <c r="J166" s="223"/>
      <c r="K166" s="223"/>
      <c r="L166" s="223"/>
      <c r="M166" s="224"/>
      <c r="N166" s="243"/>
      <c r="O166" s="243"/>
      <c r="P166" s="728"/>
      <c r="Q166" s="243"/>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row>
    <row r="167" ht="14.25" customHeight="1" spans="1:38">
      <c r="A167" s="241"/>
      <c r="B167" s="223"/>
      <c r="C167" s="223"/>
      <c r="D167" s="224"/>
      <c r="E167" s="223"/>
      <c r="F167" s="223"/>
      <c r="G167" s="223"/>
      <c r="H167" s="223"/>
      <c r="I167" s="223"/>
      <c r="J167" s="223"/>
      <c r="K167" s="223"/>
      <c r="L167" s="223"/>
      <c r="M167" s="224"/>
      <c r="N167" s="243"/>
      <c r="O167" s="243"/>
      <c r="P167" s="728"/>
      <c r="Q167" s="243"/>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row>
    <row r="168" ht="14.25" customHeight="1" spans="1:38">
      <c r="A168" s="241"/>
      <c r="B168" s="223"/>
      <c r="C168" s="223"/>
      <c r="D168" s="224"/>
      <c r="E168" s="223"/>
      <c r="F168" s="223"/>
      <c r="G168" s="223"/>
      <c r="H168" s="223"/>
      <c r="I168" s="223"/>
      <c r="J168" s="223"/>
      <c r="K168" s="223"/>
      <c r="L168" s="223"/>
      <c r="M168" s="224"/>
      <c r="N168" s="243"/>
      <c r="O168" s="243"/>
      <c r="P168" s="728"/>
      <c r="Q168" s="243"/>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row>
    <row r="169" ht="14.25" customHeight="1" spans="1:38">
      <c r="A169" s="241"/>
      <c r="B169" s="223"/>
      <c r="C169" s="223"/>
      <c r="D169" s="224"/>
      <c r="E169" s="223"/>
      <c r="F169" s="223"/>
      <c r="G169" s="223"/>
      <c r="H169" s="223"/>
      <c r="I169" s="223"/>
      <c r="J169" s="223"/>
      <c r="K169" s="223"/>
      <c r="L169" s="223"/>
      <c r="M169" s="224"/>
      <c r="N169" s="243"/>
      <c r="O169" s="243"/>
      <c r="P169" s="728"/>
      <c r="Q169" s="243"/>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row>
    <row r="170" ht="14.25" customHeight="1" spans="1:38">
      <c r="A170" s="241"/>
      <c r="B170" s="223"/>
      <c r="C170" s="223"/>
      <c r="D170" s="224"/>
      <c r="E170" s="223"/>
      <c r="F170" s="223"/>
      <c r="G170" s="223"/>
      <c r="H170" s="223"/>
      <c r="I170" s="223"/>
      <c r="J170" s="223"/>
      <c r="K170" s="223"/>
      <c r="L170" s="223"/>
      <c r="M170" s="224"/>
      <c r="N170" s="243"/>
      <c r="O170" s="243"/>
      <c r="P170" s="728"/>
      <c r="Q170" s="24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row>
    <row r="171" ht="14.25" customHeight="1" spans="1:38">
      <c r="A171" s="241"/>
      <c r="B171" s="223"/>
      <c r="C171" s="223"/>
      <c r="D171" s="224"/>
      <c r="E171" s="223"/>
      <c r="F171" s="223"/>
      <c r="G171" s="223"/>
      <c r="H171" s="223"/>
      <c r="I171" s="223"/>
      <c r="J171" s="223"/>
      <c r="K171" s="223"/>
      <c r="L171" s="223"/>
      <c r="M171" s="224"/>
      <c r="N171" s="243"/>
      <c r="O171" s="243"/>
      <c r="P171" s="728"/>
      <c r="Q171" s="24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row>
    <row r="172" ht="14.25" customHeight="1" spans="1:38">
      <c r="A172" s="241"/>
      <c r="B172" s="223"/>
      <c r="C172" s="223"/>
      <c r="D172" s="224"/>
      <c r="E172" s="223"/>
      <c r="F172" s="223"/>
      <c r="G172" s="223"/>
      <c r="H172" s="223"/>
      <c r="I172" s="223"/>
      <c r="J172" s="223"/>
      <c r="K172" s="223"/>
      <c r="L172" s="223"/>
      <c r="M172" s="224"/>
      <c r="N172" s="243"/>
      <c r="O172" s="243"/>
      <c r="P172" s="728"/>
      <c r="Q172" s="24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row>
    <row r="173" ht="14.25" customHeight="1" spans="1:38">
      <c r="A173" s="241"/>
      <c r="B173" s="223"/>
      <c r="C173" s="223"/>
      <c r="D173" s="224"/>
      <c r="E173" s="223"/>
      <c r="F173" s="223"/>
      <c r="G173" s="223"/>
      <c r="H173" s="223"/>
      <c r="I173" s="223"/>
      <c r="J173" s="223"/>
      <c r="K173" s="223"/>
      <c r="L173" s="223"/>
      <c r="M173" s="224"/>
      <c r="N173" s="243"/>
      <c r="O173" s="243"/>
      <c r="P173" s="728"/>
      <c r="Q173" s="243"/>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row>
    <row r="174" ht="14.25" customHeight="1" spans="1:38">
      <c r="A174" s="241"/>
      <c r="B174" s="223"/>
      <c r="C174" s="223"/>
      <c r="D174" s="224"/>
      <c r="E174" s="223"/>
      <c r="F174" s="223"/>
      <c r="G174" s="223"/>
      <c r="H174" s="223"/>
      <c r="I174" s="223"/>
      <c r="J174" s="223"/>
      <c r="K174" s="223"/>
      <c r="L174" s="223"/>
      <c r="M174" s="224"/>
      <c r="N174" s="243"/>
      <c r="O174" s="243"/>
      <c r="P174" s="728"/>
      <c r="Q174" s="243"/>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row>
    <row r="175" ht="14.25" customHeight="1" spans="1:38">
      <c r="A175" s="241"/>
      <c r="B175" s="223"/>
      <c r="C175" s="223"/>
      <c r="D175" s="224"/>
      <c r="E175" s="223"/>
      <c r="F175" s="223"/>
      <c r="G175" s="223"/>
      <c r="H175" s="223"/>
      <c r="I175" s="223"/>
      <c r="J175" s="223"/>
      <c r="K175" s="223"/>
      <c r="L175" s="223"/>
      <c r="M175" s="224"/>
      <c r="N175" s="243"/>
      <c r="O175" s="243"/>
      <c r="P175" s="728"/>
      <c r="Q175" s="24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row>
    <row r="176" ht="14.25" customHeight="1" spans="1:38">
      <c r="A176" s="241"/>
      <c r="B176" s="223"/>
      <c r="C176" s="223"/>
      <c r="D176" s="224"/>
      <c r="E176" s="223"/>
      <c r="F176" s="223"/>
      <c r="G176" s="223"/>
      <c r="H176" s="223"/>
      <c r="I176" s="223"/>
      <c r="J176" s="223"/>
      <c r="K176" s="223"/>
      <c r="L176" s="223"/>
      <c r="M176" s="224"/>
      <c r="N176" s="243"/>
      <c r="O176" s="243"/>
      <c r="P176" s="728"/>
      <c r="Q176" s="24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row>
    <row r="177" ht="14.25" customHeight="1" spans="1:38">
      <c r="A177" s="241"/>
      <c r="B177" s="223"/>
      <c r="C177" s="223"/>
      <c r="D177" s="224"/>
      <c r="E177" s="223"/>
      <c r="F177" s="223"/>
      <c r="G177" s="223"/>
      <c r="H177" s="223"/>
      <c r="I177" s="223"/>
      <c r="J177" s="223"/>
      <c r="K177" s="223"/>
      <c r="L177" s="223"/>
      <c r="M177" s="224"/>
      <c r="N177" s="243"/>
      <c r="O177" s="243"/>
      <c r="P177" s="728"/>
      <c r="Q177" s="243"/>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row>
    <row r="178" ht="14.25" customHeight="1" spans="1:38">
      <c r="A178" s="241"/>
      <c r="B178" s="223"/>
      <c r="C178" s="223"/>
      <c r="D178" s="224"/>
      <c r="E178" s="223"/>
      <c r="F178" s="223"/>
      <c r="G178" s="223"/>
      <c r="H178" s="223"/>
      <c r="I178" s="223"/>
      <c r="J178" s="223"/>
      <c r="K178" s="223"/>
      <c r="L178" s="223"/>
      <c r="M178" s="224"/>
      <c r="N178" s="243"/>
      <c r="O178" s="243"/>
      <c r="P178" s="728"/>
      <c r="Q178" s="243"/>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row>
    <row r="179" ht="14.25" customHeight="1" spans="1:38">
      <c r="A179" s="241"/>
      <c r="B179" s="223"/>
      <c r="C179" s="223"/>
      <c r="D179" s="224"/>
      <c r="E179" s="223"/>
      <c r="F179" s="223"/>
      <c r="G179" s="223"/>
      <c r="H179" s="223"/>
      <c r="I179" s="223"/>
      <c r="J179" s="223"/>
      <c r="K179" s="223"/>
      <c r="L179" s="223"/>
      <c r="M179" s="224"/>
      <c r="N179" s="243"/>
      <c r="O179" s="243"/>
      <c r="P179" s="728"/>
      <c r="Q179" s="243"/>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row>
    <row r="180" ht="14.25" customHeight="1" spans="1:38">
      <c r="A180" s="241"/>
      <c r="B180" s="223"/>
      <c r="C180" s="223"/>
      <c r="D180" s="224"/>
      <c r="E180" s="223"/>
      <c r="F180" s="223"/>
      <c r="G180" s="223"/>
      <c r="H180" s="223"/>
      <c r="I180" s="223"/>
      <c r="J180" s="223"/>
      <c r="K180" s="223"/>
      <c r="L180" s="223"/>
      <c r="M180" s="224"/>
      <c r="N180" s="243"/>
      <c r="O180" s="243"/>
      <c r="P180" s="728"/>
      <c r="Q180" s="243"/>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row>
    <row r="181" ht="14.25" customHeight="1" spans="1:38">
      <c r="A181" s="241"/>
      <c r="B181" s="223"/>
      <c r="C181" s="223"/>
      <c r="D181" s="224"/>
      <c r="E181" s="223"/>
      <c r="F181" s="223"/>
      <c r="G181" s="223"/>
      <c r="H181" s="223"/>
      <c r="I181" s="223"/>
      <c r="J181" s="223"/>
      <c r="K181" s="223"/>
      <c r="L181" s="223"/>
      <c r="M181" s="224"/>
      <c r="N181" s="243"/>
      <c r="O181" s="243"/>
      <c r="P181" s="728"/>
      <c r="Q181" s="243"/>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row>
    <row r="182" ht="14.25" customHeight="1" spans="1:38">
      <c r="A182" s="241"/>
      <c r="B182" s="223"/>
      <c r="C182" s="223"/>
      <c r="D182" s="224"/>
      <c r="E182" s="223"/>
      <c r="F182" s="223"/>
      <c r="G182" s="223"/>
      <c r="H182" s="223"/>
      <c r="I182" s="223"/>
      <c r="J182" s="223"/>
      <c r="K182" s="223"/>
      <c r="L182" s="223"/>
      <c r="M182" s="224"/>
      <c r="N182" s="243"/>
      <c r="O182" s="243"/>
      <c r="P182" s="728"/>
      <c r="Q182" s="243"/>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row>
    <row r="183" ht="14.25" customHeight="1" spans="1:38">
      <c r="A183" s="241"/>
      <c r="B183" s="223"/>
      <c r="C183" s="223"/>
      <c r="D183" s="224"/>
      <c r="E183" s="223"/>
      <c r="F183" s="223"/>
      <c r="G183" s="223"/>
      <c r="H183" s="223"/>
      <c r="I183" s="223"/>
      <c r="J183" s="223"/>
      <c r="K183" s="223"/>
      <c r="L183" s="223"/>
      <c r="M183" s="224"/>
      <c r="N183" s="243"/>
      <c r="O183" s="243"/>
      <c r="P183" s="728"/>
      <c r="Q183" s="243"/>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row>
    <row r="184" ht="14.25" customHeight="1" spans="1:38">
      <c r="A184" s="241"/>
      <c r="B184" s="223"/>
      <c r="C184" s="223"/>
      <c r="D184" s="224"/>
      <c r="E184" s="223"/>
      <c r="F184" s="223"/>
      <c r="G184" s="223"/>
      <c r="H184" s="223"/>
      <c r="I184" s="223"/>
      <c r="J184" s="223"/>
      <c r="K184" s="223"/>
      <c r="L184" s="223"/>
      <c r="M184" s="224"/>
      <c r="N184" s="243"/>
      <c r="O184" s="243"/>
      <c r="P184" s="728"/>
      <c r="Q184" s="243"/>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row>
    <row r="185" ht="14.25" customHeight="1" spans="1:38">
      <c r="A185" s="241"/>
      <c r="B185" s="223"/>
      <c r="C185" s="223"/>
      <c r="D185" s="224"/>
      <c r="E185" s="223"/>
      <c r="F185" s="223"/>
      <c r="G185" s="223"/>
      <c r="H185" s="223"/>
      <c r="I185" s="223"/>
      <c r="J185" s="223"/>
      <c r="K185" s="223"/>
      <c r="L185" s="223"/>
      <c r="M185" s="224"/>
      <c r="N185" s="243"/>
      <c r="O185" s="243"/>
      <c r="P185" s="728"/>
      <c r="Q185" s="243"/>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row>
    <row r="186" ht="14.25" customHeight="1" spans="1:38">
      <c r="A186" s="241"/>
      <c r="B186" s="223"/>
      <c r="C186" s="223"/>
      <c r="D186" s="224"/>
      <c r="E186" s="223"/>
      <c r="F186" s="223"/>
      <c r="G186" s="223"/>
      <c r="H186" s="223"/>
      <c r="I186" s="223"/>
      <c r="J186" s="223"/>
      <c r="K186" s="223"/>
      <c r="L186" s="223"/>
      <c r="M186" s="224"/>
      <c r="N186" s="243"/>
      <c r="O186" s="243"/>
      <c r="P186" s="728"/>
      <c r="Q186" s="243"/>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row>
    <row r="187" ht="14.25" customHeight="1" spans="1:38">
      <c r="A187" s="241"/>
      <c r="B187" s="223"/>
      <c r="C187" s="223"/>
      <c r="D187" s="224"/>
      <c r="E187" s="223"/>
      <c r="F187" s="223"/>
      <c r="G187" s="223"/>
      <c r="H187" s="223"/>
      <c r="I187" s="223"/>
      <c r="J187" s="223"/>
      <c r="K187" s="223"/>
      <c r="L187" s="223"/>
      <c r="M187" s="224"/>
      <c r="N187" s="243"/>
      <c r="O187" s="243"/>
      <c r="P187" s="728"/>
      <c r="Q187" s="243"/>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row>
    <row r="188" ht="14.25" customHeight="1" spans="1:38">
      <c r="A188" s="241"/>
      <c r="B188" s="223"/>
      <c r="C188" s="223"/>
      <c r="D188" s="224"/>
      <c r="E188" s="223"/>
      <c r="F188" s="223"/>
      <c r="G188" s="223"/>
      <c r="H188" s="223"/>
      <c r="I188" s="223"/>
      <c r="J188" s="223"/>
      <c r="K188" s="223"/>
      <c r="L188" s="223"/>
      <c r="M188" s="224"/>
      <c r="N188" s="243"/>
      <c r="O188" s="243"/>
      <c r="P188" s="728"/>
      <c r="Q188" s="243"/>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row>
    <row r="189" ht="14.25" customHeight="1" spans="1:38">
      <c r="A189" s="241"/>
      <c r="B189" s="223"/>
      <c r="C189" s="223"/>
      <c r="D189" s="224"/>
      <c r="E189" s="223"/>
      <c r="F189" s="223"/>
      <c r="G189" s="223"/>
      <c r="H189" s="223"/>
      <c r="I189" s="223"/>
      <c r="J189" s="223"/>
      <c r="K189" s="223"/>
      <c r="L189" s="223"/>
      <c r="M189" s="224"/>
      <c r="N189" s="243"/>
      <c r="O189" s="243"/>
      <c r="P189" s="728"/>
      <c r="Q189" s="243"/>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row>
    <row r="190" ht="14.25" customHeight="1" spans="1:38">
      <c r="A190" s="241"/>
      <c r="B190" s="223"/>
      <c r="C190" s="223"/>
      <c r="D190" s="224"/>
      <c r="E190" s="223"/>
      <c r="F190" s="223"/>
      <c r="G190" s="223"/>
      <c r="H190" s="223"/>
      <c r="I190" s="223"/>
      <c r="J190" s="223"/>
      <c r="K190" s="223"/>
      <c r="L190" s="223"/>
      <c r="M190" s="224"/>
      <c r="N190" s="243"/>
      <c r="O190" s="243"/>
      <c r="P190" s="728"/>
      <c r="Q190" s="243"/>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row>
    <row r="191" ht="14.25" customHeight="1" spans="1:38">
      <c r="A191" s="241"/>
      <c r="B191" s="223"/>
      <c r="C191" s="223"/>
      <c r="D191" s="224"/>
      <c r="E191" s="223"/>
      <c r="F191" s="223"/>
      <c r="G191" s="223"/>
      <c r="H191" s="223"/>
      <c r="I191" s="223"/>
      <c r="J191" s="223"/>
      <c r="K191" s="223"/>
      <c r="L191" s="223"/>
      <c r="M191" s="224"/>
      <c r="N191" s="243"/>
      <c r="O191" s="243"/>
      <c r="P191" s="728"/>
      <c r="Q191" s="243"/>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row>
    <row r="192" ht="14.25" customHeight="1" spans="1:38">
      <c r="A192" s="241"/>
      <c r="B192" s="223"/>
      <c r="C192" s="223"/>
      <c r="D192" s="224"/>
      <c r="E192" s="223"/>
      <c r="F192" s="223"/>
      <c r="G192" s="223"/>
      <c r="H192" s="223"/>
      <c r="I192" s="223"/>
      <c r="J192" s="223"/>
      <c r="K192" s="223"/>
      <c r="L192" s="223"/>
      <c r="M192" s="224"/>
      <c r="N192" s="243"/>
      <c r="O192" s="243"/>
      <c r="P192" s="728"/>
      <c r="Q192" s="243"/>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row>
    <row r="193" ht="14.25" customHeight="1" spans="1:38">
      <c r="A193" s="241"/>
      <c r="B193" s="223"/>
      <c r="C193" s="223"/>
      <c r="D193" s="224"/>
      <c r="E193" s="223"/>
      <c r="F193" s="223"/>
      <c r="G193" s="223"/>
      <c r="H193" s="223"/>
      <c r="I193" s="223"/>
      <c r="J193" s="223"/>
      <c r="K193" s="223"/>
      <c r="L193" s="223"/>
      <c r="M193" s="224"/>
      <c r="N193" s="243"/>
      <c r="O193" s="243"/>
      <c r="P193" s="728"/>
      <c r="Q193" s="243"/>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row>
    <row r="194" ht="14.25" customHeight="1" spans="1:38">
      <c r="A194" s="241"/>
      <c r="B194" s="223"/>
      <c r="C194" s="223"/>
      <c r="D194" s="224"/>
      <c r="E194" s="223"/>
      <c r="F194" s="223"/>
      <c r="G194" s="223"/>
      <c r="H194" s="223"/>
      <c r="I194" s="223"/>
      <c r="J194" s="223"/>
      <c r="K194" s="223"/>
      <c r="L194" s="223"/>
      <c r="M194" s="224"/>
      <c r="N194" s="243"/>
      <c r="O194" s="243"/>
      <c r="P194" s="728"/>
      <c r="Q194" s="243"/>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row>
    <row r="195" ht="14.25" customHeight="1" spans="1:38">
      <c r="A195" s="241"/>
      <c r="B195" s="223"/>
      <c r="C195" s="223"/>
      <c r="D195" s="224"/>
      <c r="E195" s="223"/>
      <c r="F195" s="223"/>
      <c r="G195" s="223"/>
      <c r="H195" s="223"/>
      <c r="I195" s="223"/>
      <c r="J195" s="223"/>
      <c r="K195" s="223"/>
      <c r="L195" s="223"/>
      <c r="M195" s="224"/>
      <c r="N195" s="243"/>
      <c r="O195" s="243"/>
      <c r="P195" s="728"/>
      <c r="Q195" s="243"/>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row>
    <row r="196" ht="14.25" customHeight="1" spans="1:38">
      <c r="A196" s="241"/>
      <c r="B196" s="223"/>
      <c r="C196" s="223"/>
      <c r="D196" s="224"/>
      <c r="E196" s="223"/>
      <c r="F196" s="223"/>
      <c r="G196" s="223"/>
      <c r="H196" s="223"/>
      <c r="I196" s="223"/>
      <c r="J196" s="223"/>
      <c r="K196" s="223"/>
      <c r="L196" s="223"/>
      <c r="M196" s="224"/>
      <c r="N196" s="243"/>
      <c r="O196" s="243"/>
      <c r="P196" s="728"/>
      <c r="Q196" s="243"/>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row>
    <row r="197" ht="14.25" customHeight="1" spans="1:38">
      <c r="A197" s="241"/>
      <c r="B197" s="223"/>
      <c r="C197" s="223"/>
      <c r="D197" s="224"/>
      <c r="E197" s="223"/>
      <c r="F197" s="223"/>
      <c r="G197" s="223"/>
      <c r="H197" s="223"/>
      <c r="I197" s="223"/>
      <c r="J197" s="223"/>
      <c r="K197" s="223"/>
      <c r="L197" s="223"/>
      <c r="M197" s="224"/>
      <c r="N197" s="243"/>
      <c r="O197" s="243"/>
      <c r="P197" s="728"/>
      <c r="Q197" s="243"/>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row>
    <row r="198" ht="14.25" customHeight="1" spans="1:38">
      <c r="A198" s="241"/>
      <c r="B198" s="223"/>
      <c r="C198" s="223"/>
      <c r="D198" s="224"/>
      <c r="E198" s="223"/>
      <c r="F198" s="223"/>
      <c r="G198" s="223"/>
      <c r="H198" s="223"/>
      <c r="I198" s="223"/>
      <c r="J198" s="223"/>
      <c r="K198" s="223"/>
      <c r="L198" s="223"/>
      <c r="M198" s="224"/>
      <c r="N198" s="243"/>
      <c r="O198" s="243"/>
      <c r="P198" s="728"/>
      <c r="Q198" s="243"/>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row>
    <row r="199" ht="14.25" customHeight="1" spans="1:38">
      <c r="A199" s="241"/>
      <c r="B199" s="223"/>
      <c r="C199" s="223"/>
      <c r="D199" s="224"/>
      <c r="E199" s="223"/>
      <c r="F199" s="223"/>
      <c r="G199" s="223"/>
      <c r="H199" s="223"/>
      <c r="I199" s="223"/>
      <c r="J199" s="223"/>
      <c r="K199" s="223"/>
      <c r="L199" s="223"/>
      <c r="M199" s="224"/>
      <c r="N199" s="243"/>
      <c r="O199" s="243"/>
      <c r="P199" s="728"/>
      <c r="Q199" s="243"/>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row>
    <row r="200" ht="14.25" customHeight="1" spans="1:38">
      <c r="A200" s="241"/>
      <c r="B200" s="223"/>
      <c r="C200" s="223"/>
      <c r="D200" s="224"/>
      <c r="E200" s="223"/>
      <c r="F200" s="223"/>
      <c r="G200" s="223"/>
      <c r="H200" s="223"/>
      <c r="I200" s="223"/>
      <c r="J200" s="223"/>
      <c r="K200" s="223"/>
      <c r="L200" s="223"/>
      <c r="M200" s="224"/>
      <c r="N200" s="243"/>
      <c r="O200" s="243"/>
      <c r="P200" s="728"/>
      <c r="Q200" s="243"/>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row>
    <row r="201" ht="14.25" customHeight="1" spans="1:38">
      <c r="A201" s="241"/>
      <c r="B201" s="223"/>
      <c r="C201" s="223"/>
      <c r="D201" s="224"/>
      <c r="E201" s="223"/>
      <c r="F201" s="223"/>
      <c r="G201" s="223"/>
      <c r="H201" s="223"/>
      <c r="I201" s="223"/>
      <c r="J201" s="223"/>
      <c r="K201" s="223"/>
      <c r="L201" s="223"/>
      <c r="M201" s="224"/>
      <c r="N201" s="243"/>
      <c r="O201" s="243"/>
      <c r="P201" s="728"/>
      <c r="Q201" s="243"/>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row>
    <row r="202" ht="14.25" customHeight="1" spans="1:38">
      <c r="A202" s="241"/>
      <c r="B202" s="223"/>
      <c r="C202" s="223"/>
      <c r="D202" s="224"/>
      <c r="E202" s="223"/>
      <c r="F202" s="223"/>
      <c r="G202" s="223"/>
      <c r="H202" s="223"/>
      <c r="I202" s="223"/>
      <c r="J202" s="223"/>
      <c r="K202" s="223"/>
      <c r="L202" s="223"/>
      <c r="M202" s="224"/>
      <c r="N202" s="243"/>
      <c r="O202" s="243"/>
      <c r="P202" s="728"/>
      <c r="Q202" s="243"/>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row>
    <row r="203" ht="14.25" customHeight="1" spans="1:38">
      <c r="A203" s="241"/>
      <c r="B203" s="223"/>
      <c r="C203" s="223"/>
      <c r="D203" s="224"/>
      <c r="E203" s="223"/>
      <c r="F203" s="223"/>
      <c r="G203" s="223"/>
      <c r="H203" s="223"/>
      <c r="I203" s="223"/>
      <c r="J203" s="223"/>
      <c r="K203" s="223"/>
      <c r="L203" s="223"/>
      <c r="M203" s="224"/>
      <c r="N203" s="243"/>
      <c r="O203" s="243"/>
      <c r="P203" s="728"/>
      <c r="Q203" s="243"/>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row>
    <row r="204" ht="14.25" customHeight="1" spans="1:38">
      <c r="A204" s="241"/>
      <c r="B204" s="223"/>
      <c r="C204" s="223"/>
      <c r="D204" s="224"/>
      <c r="E204" s="223"/>
      <c r="F204" s="223"/>
      <c r="G204" s="223"/>
      <c r="H204" s="223"/>
      <c r="I204" s="223"/>
      <c r="J204" s="223"/>
      <c r="K204" s="223"/>
      <c r="L204" s="223"/>
      <c r="M204" s="224"/>
      <c r="N204" s="243"/>
      <c r="O204" s="243"/>
      <c r="P204" s="728"/>
      <c r="Q204" s="243"/>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row>
    <row r="205" ht="14.25" customHeight="1" spans="1:38">
      <c r="A205" s="241"/>
      <c r="B205" s="223"/>
      <c r="C205" s="223"/>
      <c r="D205" s="224"/>
      <c r="E205" s="223"/>
      <c r="F205" s="223"/>
      <c r="G205" s="223"/>
      <c r="H205" s="223"/>
      <c r="I205" s="223"/>
      <c r="J205" s="223"/>
      <c r="K205" s="223"/>
      <c r="L205" s="223"/>
      <c r="M205" s="224"/>
      <c r="N205" s="243"/>
      <c r="O205" s="243"/>
      <c r="P205" s="728"/>
      <c r="Q205" s="243"/>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row>
    <row r="206" ht="14.25" customHeight="1" spans="1:38">
      <c r="A206" s="241"/>
      <c r="B206" s="223"/>
      <c r="C206" s="223"/>
      <c r="D206" s="224"/>
      <c r="E206" s="223"/>
      <c r="F206" s="223"/>
      <c r="G206" s="223"/>
      <c r="H206" s="223"/>
      <c r="I206" s="223"/>
      <c r="J206" s="223"/>
      <c r="K206" s="223"/>
      <c r="L206" s="223"/>
      <c r="M206" s="224"/>
      <c r="N206" s="243"/>
      <c r="O206" s="243"/>
      <c r="P206" s="728"/>
      <c r="Q206" s="243"/>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row>
    <row r="207" ht="14.25" customHeight="1" spans="1:38">
      <c r="A207" s="241"/>
      <c r="B207" s="223"/>
      <c r="C207" s="223"/>
      <c r="D207" s="224"/>
      <c r="E207" s="223"/>
      <c r="F207" s="223"/>
      <c r="G207" s="223"/>
      <c r="H207" s="223"/>
      <c r="I207" s="223"/>
      <c r="J207" s="223"/>
      <c r="K207" s="223"/>
      <c r="L207" s="223"/>
      <c r="M207" s="224"/>
      <c r="N207" s="243"/>
      <c r="O207" s="243"/>
      <c r="P207" s="728"/>
      <c r="Q207" s="243"/>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row>
    <row r="208" ht="14.25" customHeight="1" spans="1:38">
      <c r="A208" s="241"/>
      <c r="B208" s="223"/>
      <c r="C208" s="223"/>
      <c r="D208" s="224"/>
      <c r="E208" s="223"/>
      <c r="F208" s="223"/>
      <c r="G208" s="223"/>
      <c r="H208" s="223"/>
      <c r="I208" s="223"/>
      <c r="J208" s="223"/>
      <c r="K208" s="223"/>
      <c r="L208" s="223"/>
      <c r="M208" s="224"/>
      <c r="N208" s="243"/>
      <c r="O208" s="243"/>
      <c r="P208" s="728"/>
      <c r="Q208" s="243"/>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row>
    <row r="209" ht="14.25" customHeight="1" spans="1:38">
      <c r="A209" s="241"/>
      <c r="B209" s="223"/>
      <c r="C209" s="223"/>
      <c r="D209" s="224"/>
      <c r="E209" s="223"/>
      <c r="F209" s="223"/>
      <c r="G209" s="223"/>
      <c r="H209" s="223"/>
      <c r="I209" s="223"/>
      <c r="J209" s="223"/>
      <c r="K209" s="223"/>
      <c r="L209" s="223"/>
      <c r="M209" s="224"/>
      <c r="N209" s="243"/>
      <c r="O209" s="243"/>
      <c r="P209" s="728"/>
      <c r="Q209" s="243"/>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row>
    <row r="210" ht="14.25" customHeight="1" spans="1:38">
      <c r="A210" s="241"/>
      <c r="B210" s="223"/>
      <c r="C210" s="223"/>
      <c r="D210" s="224"/>
      <c r="E210" s="223"/>
      <c r="F210" s="223"/>
      <c r="G210" s="223"/>
      <c r="H210" s="223"/>
      <c r="I210" s="223"/>
      <c r="J210" s="223"/>
      <c r="K210" s="223"/>
      <c r="L210" s="223"/>
      <c r="M210" s="224"/>
      <c r="N210" s="243"/>
      <c r="O210" s="243"/>
      <c r="P210" s="728"/>
      <c r="Q210" s="243"/>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row>
    <row r="211" ht="14.25" customHeight="1" spans="1:38">
      <c r="A211" s="241"/>
      <c r="B211" s="223"/>
      <c r="C211" s="223"/>
      <c r="D211" s="224"/>
      <c r="E211" s="223"/>
      <c r="F211" s="223"/>
      <c r="G211" s="223"/>
      <c r="H211" s="223"/>
      <c r="I211" s="223"/>
      <c r="J211" s="223"/>
      <c r="K211" s="223"/>
      <c r="L211" s="223"/>
      <c r="M211" s="224"/>
      <c r="N211" s="243"/>
      <c r="O211" s="243"/>
      <c r="P211" s="728"/>
      <c r="Q211" s="243"/>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row>
    <row r="212" ht="14.25" customHeight="1" spans="1:38">
      <c r="A212" s="241"/>
      <c r="B212" s="223"/>
      <c r="C212" s="223"/>
      <c r="D212" s="224"/>
      <c r="E212" s="223"/>
      <c r="F212" s="223"/>
      <c r="G212" s="223"/>
      <c r="H212" s="223"/>
      <c r="I212" s="223"/>
      <c r="J212" s="223"/>
      <c r="K212" s="223"/>
      <c r="L212" s="223"/>
      <c r="M212" s="224"/>
      <c r="N212" s="243"/>
      <c r="O212" s="243"/>
      <c r="P212" s="728"/>
      <c r="Q212" s="243"/>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row>
    <row r="213" ht="14.25" customHeight="1" spans="1:38">
      <c r="A213" s="241"/>
      <c r="B213" s="223"/>
      <c r="C213" s="223"/>
      <c r="D213" s="224"/>
      <c r="E213" s="223"/>
      <c r="F213" s="223"/>
      <c r="G213" s="223"/>
      <c r="H213" s="223"/>
      <c r="I213" s="223"/>
      <c r="J213" s="223"/>
      <c r="K213" s="223"/>
      <c r="L213" s="223"/>
      <c r="M213" s="224"/>
      <c r="N213" s="243"/>
      <c r="O213" s="243"/>
      <c r="P213" s="728"/>
      <c r="Q213" s="243"/>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row>
    <row r="214" ht="14.25" customHeight="1" spans="1:38">
      <c r="A214" s="241"/>
      <c r="B214" s="223"/>
      <c r="C214" s="223"/>
      <c r="D214" s="224"/>
      <c r="E214" s="223"/>
      <c r="F214" s="223"/>
      <c r="G214" s="223"/>
      <c r="H214" s="223"/>
      <c r="I214" s="223"/>
      <c r="J214" s="223"/>
      <c r="K214" s="223"/>
      <c r="L214" s="223"/>
      <c r="M214" s="224"/>
      <c r="N214" s="243"/>
      <c r="O214" s="243"/>
      <c r="P214" s="728"/>
      <c r="Q214" s="243"/>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row>
    <row r="215" ht="14.25" customHeight="1" spans="1:38">
      <c r="A215" s="241"/>
      <c r="B215" s="223"/>
      <c r="C215" s="223"/>
      <c r="D215" s="224"/>
      <c r="E215" s="223"/>
      <c r="F215" s="223"/>
      <c r="G215" s="223"/>
      <c r="H215" s="223"/>
      <c r="I215" s="223"/>
      <c r="J215" s="223"/>
      <c r="K215" s="223"/>
      <c r="L215" s="223"/>
      <c r="M215" s="224"/>
      <c r="N215" s="243"/>
      <c r="O215" s="243"/>
      <c r="P215" s="728"/>
      <c r="Q215" s="243"/>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row>
    <row r="216" ht="14.25" customHeight="1" spans="1:38">
      <c r="A216" s="241"/>
      <c r="B216" s="223"/>
      <c r="C216" s="223"/>
      <c r="D216" s="224"/>
      <c r="E216" s="223"/>
      <c r="F216" s="223"/>
      <c r="G216" s="223"/>
      <c r="H216" s="223"/>
      <c r="I216" s="223"/>
      <c r="J216" s="223"/>
      <c r="K216" s="223"/>
      <c r="L216" s="223"/>
      <c r="M216" s="224"/>
      <c r="N216" s="243"/>
      <c r="O216" s="243"/>
      <c r="P216" s="728"/>
      <c r="Q216" s="243"/>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row>
    <row r="217" ht="14.25" customHeight="1" spans="1:38">
      <c r="A217" s="241"/>
      <c r="B217" s="223"/>
      <c r="C217" s="223"/>
      <c r="D217" s="224"/>
      <c r="E217" s="223"/>
      <c r="F217" s="223"/>
      <c r="G217" s="223"/>
      <c r="H217" s="223"/>
      <c r="I217" s="223"/>
      <c r="J217" s="223"/>
      <c r="K217" s="223"/>
      <c r="L217" s="223"/>
      <c r="M217" s="224"/>
      <c r="N217" s="243"/>
      <c r="O217" s="243"/>
      <c r="P217" s="728"/>
      <c r="Q217" s="243"/>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row>
    <row r="218" ht="14.25" customHeight="1" spans="1:38">
      <c r="A218" s="241"/>
      <c r="B218" s="223"/>
      <c r="C218" s="223"/>
      <c r="D218" s="224"/>
      <c r="E218" s="223"/>
      <c r="F218" s="223"/>
      <c r="G218" s="223"/>
      <c r="H218" s="223"/>
      <c r="I218" s="223"/>
      <c r="J218" s="223"/>
      <c r="K218" s="223"/>
      <c r="L218" s="223"/>
      <c r="M218" s="224"/>
      <c r="N218" s="243"/>
      <c r="O218" s="243"/>
      <c r="P218" s="728"/>
      <c r="Q218" s="243"/>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row>
    <row r="219" ht="14.25" customHeight="1" spans="1:38">
      <c r="A219" s="241"/>
      <c r="B219" s="223"/>
      <c r="C219" s="223"/>
      <c r="D219" s="224"/>
      <c r="E219" s="223"/>
      <c r="F219" s="223"/>
      <c r="G219" s="223"/>
      <c r="H219" s="223"/>
      <c r="I219" s="223"/>
      <c r="J219" s="223"/>
      <c r="K219" s="223"/>
      <c r="L219" s="223"/>
      <c r="M219" s="224"/>
      <c r="N219" s="243"/>
      <c r="O219" s="243"/>
      <c r="P219" s="728"/>
      <c r="Q219" s="243"/>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row>
    <row r="220" ht="14.25" customHeight="1" spans="1:38">
      <c r="A220" s="241"/>
      <c r="B220" s="223"/>
      <c r="C220" s="223"/>
      <c r="D220" s="224"/>
      <c r="E220" s="223"/>
      <c r="F220" s="223"/>
      <c r="G220" s="223"/>
      <c r="H220" s="223"/>
      <c r="I220" s="223"/>
      <c r="J220" s="223"/>
      <c r="K220" s="223"/>
      <c r="L220" s="223"/>
      <c r="M220" s="224"/>
      <c r="N220" s="243"/>
      <c r="O220" s="243"/>
      <c r="P220" s="728"/>
      <c r="Q220" s="243"/>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row>
    <row r="221" ht="14.25" customHeight="1" spans="1:38">
      <c r="A221" s="241"/>
      <c r="B221" s="223"/>
      <c r="C221" s="223"/>
      <c r="D221" s="224"/>
      <c r="E221" s="223"/>
      <c r="F221" s="223"/>
      <c r="G221" s="223"/>
      <c r="H221" s="223"/>
      <c r="I221" s="223"/>
      <c r="J221" s="223"/>
      <c r="K221" s="223"/>
      <c r="L221" s="223"/>
      <c r="M221" s="224"/>
      <c r="N221" s="243"/>
      <c r="O221" s="243"/>
      <c r="P221" s="728"/>
      <c r="Q221" s="243"/>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row>
    <row r="222" ht="14.25" customHeight="1" spans="1:38">
      <c r="A222" s="241"/>
      <c r="B222" s="223"/>
      <c r="C222" s="223"/>
      <c r="D222" s="224"/>
      <c r="E222" s="223"/>
      <c r="F222" s="223"/>
      <c r="G222" s="223"/>
      <c r="H222" s="223"/>
      <c r="I222" s="223"/>
      <c r="J222" s="223"/>
      <c r="K222" s="223"/>
      <c r="L222" s="223"/>
      <c r="M222" s="224"/>
      <c r="N222" s="243"/>
      <c r="O222" s="243"/>
      <c r="P222" s="728"/>
      <c r="Q222" s="243"/>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row>
    <row r="223" ht="14.25" customHeight="1" spans="1:38">
      <c r="A223" s="241"/>
      <c r="B223" s="223"/>
      <c r="C223" s="223"/>
      <c r="D223" s="224"/>
      <c r="E223" s="223"/>
      <c r="F223" s="223"/>
      <c r="G223" s="223"/>
      <c r="H223" s="223"/>
      <c r="I223" s="223"/>
      <c r="J223" s="223"/>
      <c r="K223" s="223"/>
      <c r="L223" s="223"/>
      <c r="M223" s="224"/>
      <c r="N223" s="243"/>
      <c r="O223" s="243"/>
      <c r="P223" s="728"/>
      <c r="Q223" s="243"/>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row>
    <row r="224" ht="14.25" customHeight="1" spans="1:38">
      <c r="A224" s="241"/>
      <c r="B224" s="223"/>
      <c r="C224" s="223"/>
      <c r="D224" s="224"/>
      <c r="E224" s="223"/>
      <c r="F224" s="223"/>
      <c r="G224" s="223"/>
      <c r="H224" s="223"/>
      <c r="I224" s="223"/>
      <c r="J224" s="223"/>
      <c r="K224" s="223"/>
      <c r="L224" s="223"/>
      <c r="M224" s="224"/>
      <c r="N224" s="243"/>
      <c r="O224" s="243"/>
      <c r="P224" s="728"/>
      <c r="Q224" s="243"/>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row>
    <row r="225" ht="14.25" customHeight="1" spans="1:38">
      <c r="A225" s="241"/>
      <c r="B225" s="223"/>
      <c r="C225" s="223"/>
      <c r="D225" s="224"/>
      <c r="E225" s="223"/>
      <c r="F225" s="223"/>
      <c r="G225" s="223"/>
      <c r="H225" s="223"/>
      <c r="I225" s="223"/>
      <c r="J225" s="223"/>
      <c r="K225" s="223"/>
      <c r="L225" s="223"/>
      <c r="M225" s="224"/>
      <c r="N225" s="243"/>
      <c r="O225" s="243"/>
      <c r="P225" s="728"/>
      <c r="Q225" s="243"/>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row>
    <row r="226" ht="14.25" customHeight="1" spans="1:38">
      <c r="A226" s="241"/>
      <c r="B226" s="223"/>
      <c r="C226" s="223"/>
      <c r="D226" s="224"/>
      <c r="E226" s="223"/>
      <c r="F226" s="223"/>
      <c r="G226" s="223"/>
      <c r="H226" s="223"/>
      <c r="I226" s="223"/>
      <c r="J226" s="223"/>
      <c r="K226" s="223"/>
      <c r="L226" s="223"/>
      <c r="M226" s="224"/>
      <c r="N226" s="243"/>
      <c r="O226" s="243"/>
      <c r="P226" s="728"/>
      <c r="Q226" s="243"/>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row>
    <row r="227" ht="14.25" customHeight="1" spans="1:38">
      <c r="A227" s="241"/>
      <c r="B227" s="223"/>
      <c r="C227" s="223"/>
      <c r="D227" s="224"/>
      <c r="E227" s="223"/>
      <c r="F227" s="223"/>
      <c r="G227" s="223"/>
      <c r="H227" s="223"/>
      <c r="I227" s="223"/>
      <c r="J227" s="223"/>
      <c r="K227" s="223"/>
      <c r="L227" s="223"/>
      <c r="M227" s="224"/>
      <c r="N227" s="243"/>
      <c r="O227" s="243"/>
      <c r="P227" s="728"/>
      <c r="Q227" s="243"/>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row>
    <row r="228" ht="14.25" customHeight="1" spans="1:38">
      <c r="A228" s="241"/>
      <c r="B228" s="223"/>
      <c r="C228" s="223"/>
      <c r="D228" s="224"/>
      <c r="E228" s="223"/>
      <c r="F228" s="223"/>
      <c r="G228" s="223"/>
      <c r="H228" s="223"/>
      <c r="I228" s="223"/>
      <c r="J228" s="223"/>
      <c r="K228" s="223"/>
      <c r="L228" s="223"/>
      <c r="M228" s="224"/>
      <c r="N228" s="243"/>
      <c r="O228" s="243"/>
      <c r="P228" s="728"/>
      <c r="Q228" s="243"/>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row>
    <row r="229" ht="14.25" customHeight="1" spans="1:38">
      <c r="A229" s="241"/>
      <c r="B229" s="223"/>
      <c r="C229" s="223"/>
      <c r="D229" s="224"/>
      <c r="E229" s="223"/>
      <c r="F229" s="223"/>
      <c r="G229" s="223"/>
      <c r="H229" s="223"/>
      <c r="I229" s="223"/>
      <c r="J229" s="223"/>
      <c r="K229" s="223"/>
      <c r="L229" s="223"/>
      <c r="M229" s="224"/>
      <c r="N229" s="243"/>
      <c r="O229" s="243"/>
      <c r="P229" s="728"/>
      <c r="Q229" s="243"/>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row>
    <row r="230" ht="14.25" customHeight="1" spans="1:38">
      <c r="A230" s="241"/>
      <c r="B230" s="223"/>
      <c r="C230" s="223"/>
      <c r="D230" s="224"/>
      <c r="E230" s="223"/>
      <c r="F230" s="223"/>
      <c r="G230" s="223"/>
      <c r="H230" s="223"/>
      <c r="I230" s="223"/>
      <c r="J230" s="223"/>
      <c r="K230" s="223"/>
      <c r="L230" s="223"/>
      <c r="M230" s="224"/>
      <c r="N230" s="243"/>
      <c r="O230" s="243"/>
      <c r="P230" s="728"/>
      <c r="Q230" s="243"/>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row>
    <row r="231" ht="14.25" customHeight="1" spans="1:38">
      <c r="A231" s="241"/>
      <c r="B231" s="223"/>
      <c r="C231" s="223"/>
      <c r="D231" s="224"/>
      <c r="E231" s="223"/>
      <c r="F231" s="223"/>
      <c r="G231" s="223"/>
      <c r="H231" s="223"/>
      <c r="I231" s="223"/>
      <c r="J231" s="223"/>
      <c r="K231" s="223"/>
      <c r="L231" s="223"/>
      <c r="M231" s="224"/>
      <c r="N231" s="243"/>
      <c r="O231" s="243"/>
      <c r="P231" s="728"/>
      <c r="Q231" s="243"/>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row>
    <row r="232" ht="14.25" customHeight="1" spans="1:38">
      <c r="A232" s="241"/>
      <c r="B232" s="223"/>
      <c r="C232" s="223"/>
      <c r="D232" s="224"/>
      <c r="E232" s="223"/>
      <c r="F232" s="223"/>
      <c r="G232" s="223"/>
      <c r="H232" s="223"/>
      <c r="I232" s="223"/>
      <c r="J232" s="223"/>
      <c r="K232" s="223"/>
      <c r="L232" s="223"/>
      <c r="M232" s="224"/>
      <c r="N232" s="243"/>
      <c r="O232" s="243"/>
      <c r="P232" s="728"/>
      <c r="Q232" s="243"/>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row>
    <row r="233" ht="14.25" customHeight="1" spans="1:38">
      <c r="A233" s="241"/>
      <c r="B233" s="223"/>
      <c r="C233" s="223"/>
      <c r="D233" s="224"/>
      <c r="E233" s="223"/>
      <c r="F233" s="223"/>
      <c r="G233" s="223"/>
      <c r="H233" s="223"/>
      <c r="I233" s="223"/>
      <c r="J233" s="223"/>
      <c r="K233" s="223"/>
      <c r="L233" s="223"/>
      <c r="M233" s="224"/>
      <c r="N233" s="243"/>
      <c r="O233" s="243"/>
      <c r="P233" s="728"/>
      <c r="Q233" s="243"/>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row>
    <row r="234" ht="14.25" customHeight="1" spans="1:38">
      <c r="A234" s="241"/>
      <c r="B234" s="223"/>
      <c r="C234" s="223"/>
      <c r="D234" s="224"/>
      <c r="E234" s="223"/>
      <c r="F234" s="223"/>
      <c r="G234" s="223"/>
      <c r="H234" s="223"/>
      <c r="I234" s="223"/>
      <c r="J234" s="223"/>
      <c r="K234" s="223"/>
      <c r="L234" s="223"/>
      <c r="M234" s="224"/>
      <c r="N234" s="243"/>
      <c r="O234" s="243"/>
      <c r="P234" s="728"/>
      <c r="Q234" s="243"/>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row>
    <row r="235" ht="14.25" customHeight="1" spans="1:38">
      <c r="A235" s="241"/>
      <c r="B235" s="223"/>
      <c r="C235" s="223"/>
      <c r="D235" s="224"/>
      <c r="E235" s="223"/>
      <c r="F235" s="223"/>
      <c r="G235" s="223"/>
      <c r="H235" s="223"/>
      <c r="I235" s="223"/>
      <c r="J235" s="223"/>
      <c r="K235" s="223"/>
      <c r="L235" s="223"/>
      <c r="M235" s="224"/>
      <c r="N235" s="243"/>
      <c r="O235" s="243"/>
      <c r="P235" s="728"/>
      <c r="Q235" s="243"/>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row>
    <row r="236" ht="14.25" customHeight="1" spans="1:38">
      <c r="A236" s="241"/>
      <c r="B236" s="223"/>
      <c r="C236" s="223"/>
      <c r="D236" s="224"/>
      <c r="E236" s="223"/>
      <c r="F236" s="223"/>
      <c r="G236" s="223"/>
      <c r="H236" s="223"/>
      <c r="I236" s="223"/>
      <c r="J236" s="223"/>
      <c r="K236" s="223"/>
      <c r="L236" s="223"/>
      <c r="M236" s="224"/>
      <c r="N236" s="243"/>
      <c r="O236" s="243"/>
      <c r="P236" s="728"/>
      <c r="Q236" s="243"/>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row>
    <row r="237" ht="14.25" customHeight="1" spans="1:38">
      <c r="A237" s="241"/>
      <c r="B237" s="223"/>
      <c r="C237" s="223"/>
      <c r="D237" s="224"/>
      <c r="E237" s="223"/>
      <c r="F237" s="223"/>
      <c r="G237" s="223"/>
      <c r="H237" s="223"/>
      <c r="I237" s="223"/>
      <c r="J237" s="223"/>
      <c r="K237" s="223"/>
      <c r="L237" s="223"/>
      <c r="M237" s="224"/>
      <c r="N237" s="243"/>
      <c r="O237" s="243"/>
      <c r="P237" s="728"/>
      <c r="Q237" s="243"/>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row>
    <row r="238" ht="14.25" customHeight="1" spans="1:38">
      <c r="A238" s="241"/>
      <c r="B238" s="223"/>
      <c r="C238" s="223"/>
      <c r="D238" s="224"/>
      <c r="E238" s="223"/>
      <c r="F238" s="223"/>
      <c r="G238" s="223"/>
      <c r="H238" s="223"/>
      <c r="I238" s="223"/>
      <c r="J238" s="223"/>
      <c r="K238" s="223"/>
      <c r="L238" s="223"/>
      <c r="M238" s="224"/>
      <c r="N238" s="243"/>
      <c r="O238" s="243"/>
      <c r="P238" s="728"/>
      <c r="Q238" s="243"/>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row>
    <row r="239" ht="14.25" customHeight="1" spans="1:38">
      <c r="A239" s="241"/>
      <c r="B239" s="223"/>
      <c r="C239" s="223"/>
      <c r="D239" s="224"/>
      <c r="E239" s="223"/>
      <c r="F239" s="223"/>
      <c r="G239" s="223"/>
      <c r="H239" s="223"/>
      <c r="I239" s="223"/>
      <c r="J239" s="223"/>
      <c r="K239" s="223"/>
      <c r="L239" s="223"/>
      <c r="M239" s="224"/>
      <c r="N239" s="243"/>
      <c r="O239" s="243"/>
      <c r="P239" s="728"/>
      <c r="Q239" s="243"/>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row>
    <row r="240" ht="14.25" customHeight="1" spans="1:38">
      <c r="A240" s="241"/>
      <c r="B240" s="223"/>
      <c r="C240" s="223"/>
      <c r="D240" s="224"/>
      <c r="E240" s="223"/>
      <c r="F240" s="223"/>
      <c r="G240" s="223"/>
      <c r="H240" s="223"/>
      <c r="I240" s="223"/>
      <c r="J240" s="223"/>
      <c r="K240" s="223"/>
      <c r="L240" s="223"/>
      <c r="M240" s="224"/>
      <c r="N240" s="243"/>
      <c r="O240" s="243"/>
      <c r="P240" s="728"/>
      <c r="Q240" s="243"/>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row>
    <row r="241" ht="14.25" customHeight="1" spans="1:38">
      <c r="A241" s="241"/>
      <c r="B241" s="223"/>
      <c r="C241" s="223"/>
      <c r="D241" s="224"/>
      <c r="E241" s="223"/>
      <c r="F241" s="223"/>
      <c r="G241" s="223"/>
      <c r="H241" s="223"/>
      <c r="I241" s="223"/>
      <c r="J241" s="223"/>
      <c r="K241" s="223"/>
      <c r="L241" s="223"/>
      <c r="M241" s="224"/>
      <c r="N241" s="243"/>
      <c r="O241" s="243"/>
      <c r="P241" s="728"/>
      <c r="Q241" s="243"/>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row>
    <row r="242" ht="14.25" customHeight="1" spans="1:38">
      <c r="A242" s="241"/>
      <c r="B242" s="223"/>
      <c r="C242" s="223"/>
      <c r="D242" s="224"/>
      <c r="E242" s="223"/>
      <c r="F242" s="223"/>
      <c r="G242" s="223"/>
      <c r="H242" s="223"/>
      <c r="I242" s="223"/>
      <c r="J242" s="223"/>
      <c r="K242" s="223"/>
      <c r="L242" s="223"/>
      <c r="M242" s="224"/>
      <c r="N242" s="243"/>
      <c r="O242" s="243"/>
      <c r="P242" s="728"/>
      <c r="Q242" s="243"/>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row>
    <row r="243" ht="14.25" customHeight="1" spans="1:38">
      <c r="A243" s="241"/>
      <c r="B243" s="223"/>
      <c r="C243" s="223"/>
      <c r="D243" s="224"/>
      <c r="E243" s="223"/>
      <c r="F243" s="223"/>
      <c r="G243" s="223"/>
      <c r="H243" s="223"/>
      <c r="I243" s="223"/>
      <c r="J243" s="223"/>
      <c r="K243" s="223"/>
      <c r="L243" s="223"/>
      <c r="M243" s="224"/>
      <c r="N243" s="243"/>
      <c r="O243" s="243"/>
      <c r="P243" s="728"/>
      <c r="Q243" s="243"/>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row>
    <row r="244" ht="14.25" customHeight="1" spans="1:38">
      <c r="A244" s="241"/>
      <c r="B244" s="223"/>
      <c r="C244" s="223"/>
      <c r="D244" s="224"/>
      <c r="E244" s="223"/>
      <c r="F244" s="223"/>
      <c r="G244" s="223"/>
      <c r="H244" s="223"/>
      <c r="I244" s="223"/>
      <c r="J244" s="223"/>
      <c r="K244" s="223"/>
      <c r="L244" s="223"/>
      <c r="M244" s="224"/>
      <c r="N244" s="243"/>
      <c r="O244" s="243"/>
      <c r="P244" s="728"/>
      <c r="Q244" s="243"/>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row>
    <row r="245" ht="14.25" customHeight="1" spans="1:38">
      <c r="A245" s="241"/>
      <c r="B245" s="223"/>
      <c r="C245" s="223"/>
      <c r="D245" s="224"/>
      <c r="E245" s="223"/>
      <c r="F245" s="223"/>
      <c r="G245" s="223"/>
      <c r="H245" s="223"/>
      <c r="I245" s="223"/>
      <c r="J245" s="223"/>
      <c r="K245" s="223"/>
      <c r="L245" s="223"/>
      <c r="M245" s="224"/>
      <c r="N245" s="243"/>
      <c r="O245" s="243"/>
      <c r="P245" s="728"/>
      <c r="Q245" s="243"/>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row>
    <row r="246" ht="14.25" customHeight="1" spans="1:38">
      <c r="A246" s="241"/>
      <c r="B246" s="223"/>
      <c r="C246" s="223"/>
      <c r="D246" s="224"/>
      <c r="E246" s="223"/>
      <c r="F246" s="223"/>
      <c r="G246" s="223"/>
      <c r="H246" s="223"/>
      <c r="I246" s="223"/>
      <c r="J246" s="223"/>
      <c r="K246" s="223"/>
      <c r="L246" s="223"/>
      <c r="M246" s="224"/>
      <c r="N246" s="243"/>
      <c r="O246" s="243"/>
      <c r="P246" s="728"/>
      <c r="Q246" s="243"/>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row>
    <row r="247" ht="14.25" customHeight="1" spans="1:38">
      <c r="A247" s="241"/>
      <c r="B247" s="223"/>
      <c r="C247" s="223"/>
      <c r="D247" s="224"/>
      <c r="E247" s="223"/>
      <c r="F247" s="223"/>
      <c r="G247" s="223"/>
      <c r="H247" s="223"/>
      <c r="I247" s="223"/>
      <c r="J247" s="223"/>
      <c r="K247" s="223"/>
      <c r="L247" s="223"/>
      <c r="M247" s="224"/>
      <c r="N247" s="243"/>
      <c r="O247" s="243"/>
      <c r="P247" s="728"/>
      <c r="Q247" s="243"/>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row>
    <row r="248" ht="14.25" customHeight="1" spans="1:38">
      <c r="A248" s="241"/>
      <c r="B248" s="223"/>
      <c r="C248" s="223"/>
      <c r="D248" s="224"/>
      <c r="E248" s="223"/>
      <c r="F248" s="223"/>
      <c r="G248" s="223"/>
      <c r="H248" s="223"/>
      <c r="I248" s="223"/>
      <c r="J248" s="223"/>
      <c r="K248" s="223"/>
      <c r="L248" s="223"/>
      <c r="M248" s="224"/>
      <c r="N248" s="243"/>
      <c r="O248" s="243"/>
      <c r="P248" s="728"/>
      <c r="Q248" s="243"/>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row>
    <row r="249" ht="14.25" customHeight="1" spans="1:38">
      <c r="A249" s="241"/>
      <c r="B249" s="223"/>
      <c r="C249" s="223"/>
      <c r="D249" s="224"/>
      <c r="E249" s="223"/>
      <c r="F249" s="223"/>
      <c r="G249" s="223"/>
      <c r="H249" s="223"/>
      <c r="I249" s="223"/>
      <c r="J249" s="223"/>
      <c r="K249" s="223"/>
      <c r="L249" s="223"/>
      <c r="M249" s="224"/>
      <c r="N249" s="243"/>
      <c r="O249" s="243"/>
      <c r="P249" s="728"/>
      <c r="Q249" s="243"/>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row>
    <row r="250" ht="14.25" customHeight="1" spans="1:38">
      <c r="A250" s="241"/>
      <c r="B250" s="223"/>
      <c r="C250" s="223"/>
      <c r="D250" s="224"/>
      <c r="E250" s="223"/>
      <c r="F250" s="223"/>
      <c r="G250" s="223"/>
      <c r="H250" s="223"/>
      <c r="I250" s="223"/>
      <c r="J250" s="223"/>
      <c r="K250" s="223"/>
      <c r="L250" s="223"/>
      <c r="M250" s="224"/>
      <c r="N250" s="243"/>
      <c r="O250" s="243"/>
      <c r="P250" s="728"/>
      <c r="Q250" s="243"/>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row>
    <row r="251" ht="14.25" customHeight="1" spans="1:38">
      <c r="A251" s="241"/>
      <c r="B251" s="223"/>
      <c r="C251" s="223"/>
      <c r="D251" s="224"/>
      <c r="E251" s="223"/>
      <c r="F251" s="223"/>
      <c r="G251" s="223"/>
      <c r="H251" s="223"/>
      <c r="I251" s="223"/>
      <c r="J251" s="223"/>
      <c r="K251" s="223"/>
      <c r="L251" s="223"/>
      <c r="M251" s="224"/>
      <c r="N251" s="243"/>
      <c r="O251" s="243"/>
      <c r="P251" s="728"/>
      <c r="Q251" s="243"/>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row>
    <row r="252" ht="14.25" customHeight="1" spans="1:38">
      <c r="A252" s="241"/>
      <c r="B252" s="223"/>
      <c r="C252" s="223"/>
      <c r="D252" s="224"/>
      <c r="E252" s="223"/>
      <c r="F252" s="223"/>
      <c r="G252" s="223"/>
      <c r="H252" s="223"/>
      <c r="I252" s="223"/>
      <c r="J252" s="223"/>
      <c r="K252" s="223"/>
      <c r="L252" s="223"/>
      <c r="M252" s="224"/>
      <c r="N252" s="243"/>
      <c r="O252" s="243"/>
      <c r="P252" s="728"/>
      <c r="Q252" s="243"/>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row>
    <row r="253" ht="14.25" customHeight="1" spans="1:38">
      <c r="A253" s="241"/>
      <c r="B253" s="223"/>
      <c r="C253" s="223"/>
      <c r="D253" s="224"/>
      <c r="E253" s="223"/>
      <c r="F253" s="223"/>
      <c r="G253" s="223"/>
      <c r="H253" s="223"/>
      <c r="I253" s="223"/>
      <c r="J253" s="223"/>
      <c r="K253" s="223"/>
      <c r="L253" s="223"/>
      <c r="M253" s="224"/>
      <c r="N253" s="243"/>
      <c r="O253" s="243"/>
      <c r="P253" s="728"/>
      <c r="Q253" s="243"/>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row>
    <row r="254" ht="14.25" customHeight="1" spans="1:38">
      <c r="A254" s="241"/>
      <c r="B254" s="223"/>
      <c r="C254" s="223"/>
      <c r="D254" s="224"/>
      <c r="E254" s="223"/>
      <c r="F254" s="223"/>
      <c r="G254" s="223"/>
      <c r="H254" s="223"/>
      <c r="I254" s="223"/>
      <c r="J254" s="223"/>
      <c r="K254" s="223"/>
      <c r="L254" s="223"/>
      <c r="M254" s="224"/>
      <c r="N254" s="243"/>
      <c r="O254" s="243"/>
      <c r="P254" s="728"/>
      <c r="Q254" s="243"/>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row>
    <row r="255" ht="14.25" customHeight="1" spans="1:38">
      <c r="A255" s="241"/>
      <c r="B255" s="223"/>
      <c r="C255" s="223"/>
      <c r="D255" s="224"/>
      <c r="E255" s="223"/>
      <c r="F255" s="223"/>
      <c r="G255" s="223"/>
      <c r="H255" s="223"/>
      <c r="I255" s="223"/>
      <c r="J255" s="223"/>
      <c r="K255" s="223"/>
      <c r="L255" s="223"/>
      <c r="M255" s="224"/>
      <c r="N255" s="243"/>
      <c r="O255" s="243"/>
      <c r="P255" s="728"/>
      <c r="Q255" s="243"/>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row>
    <row r="256" ht="14.25" customHeight="1" spans="1:38">
      <c r="A256" s="241"/>
      <c r="B256" s="223"/>
      <c r="C256" s="223"/>
      <c r="D256" s="224"/>
      <c r="E256" s="223"/>
      <c r="F256" s="223"/>
      <c r="G256" s="223"/>
      <c r="H256" s="223"/>
      <c r="I256" s="223"/>
      <c r="J256" s="223"/>
      <c r="K256" s="223"/>
      <c r="L256" s="223"/>
      <c r="M256" s="224"/>
      <c r="N256" s="243"/>
      <c r="O256" s="243"/>
      <c r="P256" s="728"/>
      <c r="Q256" s="243"/>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row>
    <row r="257" ht="14.25" customHeight="1" spans="1:38">
      <c r="A257" s="241"/>
      <c r="B257" s="223"/>
      <c r="C257" s="223"/>
      <c r="D257" s="224"/>
      <c r="E257" s="223"/>
      <c r="F257" s="223"/>
      <c r="G257" s="223"/>
      <c r="H257" s="223"/>
      <c r="I257" s="223"/>
      <c r="J257" s="223"/>
      <c r="K257" s="223"/>
      <c r="L257" s="223"/>
      <c r="M257" s="224"/>
      <c r="N257" s="243"/>
      <c r="O257" s="243"/>
      <c r="P257" s="728"/>
      <c r="Q257" s="24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row>
    <row r="258" ht="14.25" customHeight="1" spans="1:38">
      <c r="A258" s="241"/>
      <c r="B258" s="223"/>
      <c r="C258" s="223"/>
      <c r="D258" s="224"/>
      <c r="E258" s="223"/>
      <c r="F258" s="223"/>
      <c r="G258" s="223"/>
      <c r="H258" s="223"/>
      <c r="I258" s="223"/>
      <c r="J258" s="223"/>
      <c r="K258" s="223"/>
      <c r="L258" s="223"/>
      <c r="M258" s="224"/>
      <c r="N258" s="243"/>
      <c r="O258" s="243"/>
      <c r="P258" s="728"/>
      <c r="Q258" s="24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row>
    <row r="259" ht="14.25" customHeight="1" spans="1:38">
      <c r="A259" s="241"/>
      <c r="B259" s="223"/>
      <c r="C259" s="223"/>
      <c r="D259" s="224"/>
      <c r="E259" s="223"/>
      <c r="F259" s="223"/>
      <c r="G259" s="223"/>
      <c r="H259" s="223"/>
      <c r="I259" s="223"/>
      <c r="J259" s="223"/>
      <c r="K259" s="223"/>
      <c r="L259" s="223"/>
      <c r="M259" s="224"/>
      <c r="N259" s="243"/>
      <c r="O259" s="243"/>
      <c r="P259" s="728"/>
      <c r="Q259" s="243"/>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row>
    <row r="260" ht="14.25" customHeight="1" spans="1:38">
      <c r="A260" s="241"/>
      <c r="B260" s="223"/>
      <c r="C260" s="223"/>
      <c r="D260" s="224"/>
      <c r="E260" s="223"/>
      <c r="F260" s="223"/>
      <c r="G260" s="223"/>
      <c r="H260" s="223"/>
      <c r="I260" s="223"/>
      <c r="J260" s="223"/>
      <c r="K260" s="223"/>
      <c r="L260" s="223"/>
      <c r="M260" s="224"/>
      <c r="N260" s="243"/>
      <c r="O260" s="243"/>
      <c r="P260" s="728"/>
      <c r="Q260" s="243"/>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row>
    <row r="261" ht="14.25" customHeight="1" spans="1:38">
      <c r="A261" s="241"/>
      <c r="B261" s="223"/>
      <c r="C261" s="223"/>
      <c r="D261" s="224"/>
      <c r="E261" s="223"/>
      <c r="F261" s="223"/>
      <c r="G261" s="223"/>
      <c r="H261" s="223"/>
      <c r="I261" s="223"/>
      <c r="J261" s="223"/>
      <c r="K261" s="223"/>
      <c r="L261" s="223"/>
      <c r="M261" s="224"/>
      <c r="N261" s="243"/>
      <c r="O261" s="243"/>
      <c r="P261" s="728"/>
      <c r="Q261" s="243"/>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row>
    <row r="262" ht="14.25" customHeight="1" spans="1:38">
      <c r="A262" s="241"/>
      <c r="B262" s="223"/>
      <c r="C262" s="223"/>
      <c r="D262" s="224"/>
      <c r="E262" s="223"/>
      <c r="F262" s="223"/>
      <c r="G262" s="223"/>
      <c r="H262" s="223"/>
      <c r="I262" s="223"/>
      <c r="J262" s="223"/>
      <c r="K262" s="223"/>
      <c r="L262" s="223"/>
      <c r="M262" s="224"/>
      <c r="N262" s="243"/>
      <c r="O262" s="243"/>
      <c r="P262" s="728"/>
      <c r="Q262" s="24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row>
    <row r="263" ht="14.25" customHeight="1" spans="1:38">
      <c r="A263" s="241"/>
      <c r="B263" s="223"/>
      <c r="C263" s="223"/>
      <c r="D263" s="224"/>
      <c r="E263" s="223"/>
      <c r="F263" s="223"/>
      <c r="G263" s="223"/>
      <c r="H263" s="223"/>
      <c r="I263" s="223"/>
      <c r="J263" s="223"/>
      <c r="K263" s="223"/>
      <c r="L263" s="223"/>
      <c r="M263" s="224"/>
      <c r="N263" s="243"/>
      <c r="O263" s="243"/>
      <c r="P263" s="728"/>
      <c r="Q263" s="24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row>
    <row r="264" ht="14.25" customHeight="1" spans="1:38">
      <c r="A264" s="241"/>
      <c r="B264" s="223"/>
      <c r="C264" s="223"/>
      <c r="D264" s="224"/>
      <c r="E264" s="223"/>
      <c r="F264" s="223"/>
      <c r="G264" s="223"/>
      <c r="H264" s="223"/>
      <c r="I264" s="223"/>
      <c r="J264" s="223"/>
      <c r="K264" s="223"/>
      <c r="L264" s="223"/>
      <c r="M264" s="224"/>
      <c r="N264" s="243"/>
      <c r="O264" s="243"/>
      <c r="P264" s="728"/>
      <c r="Q264" s="24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row>
    <row r="265" ht="14.25" customHeight="1" spans="1:38">
      <c r="A265" s="241"/>
      <c r="B265" s="223"/>
      <c r="C265" s="223"/>
      <c r="D265" s="224"/>
      <c r="E265" s="223"/>
      <c r="F265" s="223"/>
      <c r="G265" s="223"/>
      <c r="H265" s="223"/>
      <c r="I265" s="223"/>
      <c r="J265" s="223"/>
      <c r="K265" s="223"/>
      <c r="L265" s="223"/>
      <c r="M265" s="224"/>
      <c r="N265" s="243"/>
      <c r="O265" s="243"/>
      <c r="P265" s="728"/>
      <c r="Q265" s="24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row>
    <row r="266" ht="14.25" customHeight="1" spans="1:38">
      <c r="A266" s="241"/>
      <c r="B266" s="223"/>
      <c r="C266" s="223"/>
      <c r="D266" s="224"/>
      <c r="E266" s="223"/>
      <c r="F266" s="223"/>
      <c r="G266" s="223"/>
      <c r="H266" s="223"/>
      <c r="I266" s="223"/>
      <c r="J266" s="223"/>
      <c r="K266" s="223"/>
      <c r="L266" s="223"/>
      <c r="M266" s="224"/>
      <c r="N266" s="243"/>
      <c r="O266" s="243"/>
      <c r="P266" s="728"/>
      <c r="Q266" s="243"/>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row>
    <row r="267" ht="14.25" customHeight="1" spans="1:38">
      <c r="A267" s="241"/>
      <c r="B267" s="223"/>
      <c r="C267" s="223"/>
      <c r="D267" s="224"/>
      <c r="E267" s="223"/>
      <c r="F267" s="223"/>
      <c r="G267" s="223"/>
      <c r="H267" s="223"/>
      <c r="I267" s="223"/>
      <c r="J267" s="223"/>
      <c r="K267" s="223"/>
      <c r="L267" s="223"/>
      <c r="M267" s="224"/>
      <c r="N267" s="243"/>
      <c r="O267" s="243"/>
      <c r="P267" s="728"/>
      <c r="Q267" s="243"/>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row>
    <row r="268" ht="14.25" customHeight="1" spans="1:38">
      <c r="A268" s="241"/>
      <c r="B268" s="223"/>
      <c r="C268" s="223"/>
      <c r="D268" s="224"/>
      <c r="E268" s="223"/>
      <c r="F268" s="223"/>
      <c r="G268" s="223"/>
      <c r="H268" s="223"/>
      <c r="I268" s="223"/>
      <c r="J268" s="223"/>
      <c r="K268" s="223"/>
      <c r="L268" s="223"/>
      <c r="M268" s="224"/>
      <c r="N268" s="243"/>
      <c r="O268" s="243"/>
      <c r="P268" s="728"/>
      <c r="Q268" s="243"/>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row>
    <row r="269" ht="14.25" customHeight="1" spans="1:38">
      <c r="A269" s="241"/>
      <c r="B269" s="223"/>
      <c r="C269" s="223"/>
      <c r="D269" s="224"/>
      <c r="E269" s="223"/>
      <c r="F269" s="223"/>
      <c r="G269" s="223"/>
      <c r="H269" s="223"/>
      <c r="I269" s="223"/>
      <c r="J269" s="223"/>
      <c r="K269" s="223"/>
      <c r="L269" s="223"/>
      <c r="M269" s="224"/>
      <c r="N269" s="243"/>
      <c r="O269" s="243"/>
      <c r="P269" s="728"/>
      <c r="Q269" s="243"/>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row>
    <row r="270" ht="14.25" customHeight="1" spans="1:38">
      <c r="A270" s="241"/>
      <c r="B270" s="223"/>
      <c r="C270" s="223"/>
      <c r="D270" s="224"/>
      <c r="E270" s="223"/>
      <c r="F270" s="223"/>
      <c r="G270" s="223"/>
      <c r="H270" s="223"/>
      <c r="I270" s="223"/>
      <c r="J270" s="223"/>
      <c r="K270" s="223"/>
      <c r="L270" s="223"/>
      <c r="M270" s="224"/>
      <c r="N270" s="243"/>
      <c r="O270" s="243"/>
      <c r="P270" s="728"/>
      <c r="Q270" s="243"/>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R1"/>
    <mergeCell ref="A1:A2"/>
    <mergeCell ref="B1:B2"/>
    <mergeCell ref="C1:C2"/>
    <mergeCell ref="D1:D2"/>
    <mergeCell ref="E1:E2"/>
  </mergeCells>
  <pageMargins left="0.7" right="0.7" top="0.75" bottom="0.75" header="0" footer="0"/>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1000"/>
  <sheetViews>
    <sheetView workbookViewId="0">
      <pane ySplit="1" topLeftCell="A2" activePane="bottomLeft" state="frozen"/>
      <selection/>
      <selection pane="bottomLeft" activeCell="A2" sqref="A2"/>
    </sheetView>
  </sheetViews>
  <sheetFormatPr defaultColWidth="14.4285714285714" defaultRowHeight="15" customHeight="1"/>
  <cols>
    <col min="1" max="1" width="21.7142857142857" customWidth="1"/>
    <col min="2" max="2" width="25.7142857142857" customWidth="1"/>
    <col min="3" max="3" width="18.7142857142857" customWidth="1"/>
    <col min="4" max="4" width="21.8571428571429" customWidth="1"/>
    <col min="5" max="5" width="15" customWidth="1"/>
    <col min="6" max="6" width="24" customWidth="1"/>
    <col min="7" max="7" width="38.1428571428571" customWidth="1"/>
    <col min="8" max="8" width="28.8571428571429" customWidth="1"/>
    <col min="9" max="10" width="36.4285714285714" customWidth="1"/>
    <col min="11" max="11" width="9.14285714285714" customWidth="1"/>
    <col min="12" max="12" width="12.2857142857143" customWidth="1"/>
    <col min="13" max="13" width="16.5714285714286" customWidth="1"/>
    <col min="14" max="14" width="33" customWidth="1"/>
    <col min="15" max="15" width="21.7142857142857" customWidth="1"/>
    <col min="16" max="16" width="28.7142857142857" customWidth="1"/>
    <col min="17" max="17" width="18.7142857142857" customWidth="1"/>
    <col min="18" max="18" width="58" customWidth="1"/>
    <col min="19" max="38" width="9.14285714285714" customWidth="1"/>
  </cols>
  <sheetData>
    <row r="1" ht="35.25" customHeight="1" spans="1:38">
      <c r="A1" s="849" t="s">
        <v>0</v>
      </c>
      <c r="B1" s="850" t="s">
        <v>1</v>
      </c>
      <c r="C1" s="850" t="s">
        <v>2</v>
      </c>
      <c r="D1" s="850" t="s">
        <v>3</v>
      </c>
      <c r="E1" s="850" t="s">
        <v>4</v>
      </c>
      <c r="F1" s="679" t="s">
        <v>6</v>
      </c>
      <c r="G1" s="679" t="s">
        <v>7</v>
      </c>
      <c r="H1" s="679" t="s">
        <v>8</v>
      </c>
      <c r="I1" s="679" t="s">
        <v>9</v>
      </c>
      <c r="J1" s="679" t="s">
        <v>10</v>
      </c>
      <c r="K1" s="679" t="s">
        <v>11</v>
      </c>
      <c r="L1" s="679" t="s">
        <v>12</v>
      </c>
      <c r="M1" s="679" t="s">
        <v>13</v>
      </c>
      <c r="N1" s="700" t="s">
        <v>14</v>
      </c>
      <c r="O1" s="700" t="s">
        <v>15</v>
      </c>
      <c r="P1" s="701" t="s">
        <v>16</v>
      </c>
      <c r="Q1" s="679" t="s">
        <v>17</v>
      </c>
      <c r="R1" s="720" t="s">
        <v>18</v>
      </c>
      <c r="S1" s="259"/>
      <c r="T1" s="259"/>
      <c r="U1" s="259"/>
      <c r="V1" s="259"/>
      <c r="W1" s="259"/>
      <c r="X1" s="259"/>
      <c r="Y1" s="259"/>
      <c r="Z1" s="259"/>
      <c r="AA1" s="259"/>
      <c r="AB1" s="259"/>
      <c r="AC1" s="259"/>
      <c r="AD1" s="259"/>
      <c r="AE1" s="259"/>
      <c r="AF1" s="259"/>
      <c r="AG1" s="259"/>
      <c r="AH1" s="259"/>
      <c r="AI1" s="259"/>
      <c r="AJ1" s="259"/>
      <c r="AK1" s="259"/>
      <c r="AL1" s="259"/>
    </row>
    <row r="2" ht="24.75" customHeight="1" spans="1:38">
      <c r="A2" s="680"/>
      <c r="B2" s="681"/>
      <c r="C2" s="681"/>
      <c r="D2" s="682"/>
      <c r="E2" s="682"/>
      <c r="F2" s="681"/>
      <c r="G2" s="681"/>
      <c r="H2" s="681"/>
      <c r="I2" s="681"/>
      <c r="J2" s="681"/>
      <c r="K2" s="682"/>
      <c r="L2" s="682"/>
      <c r="M2" s="682"/>
      <c r="N2" s="702"/>
      <c r="O2" s="702"/>
      <c r="P2" s="703"/>
      <c r="Q2" s="682"/>
      <c r="R2" s="721"/>
      <c r="S2" s="224"/>
      <c r="T2" s="224"/>
      <c r="U2" s="224"/>
      <c r="V2" s="224"/>
      <c r="W2" s="224"/>
      <c r="X2" s="224"/>
      <c r="Y2" s="224"/>
      <c r="Z2" s="224"/>
      <c r="AA2" s="224"/>
      <c r="AB2" s="224"/>
      <c r="AC2" s="224"/>
      <c r="AD2" s="224"/>
      <c r="AE2" s="224"/>
      <c r="AF2" s="224"/>
      <c r="AG2" s="224"/>
      <c r="AH2" s="224"/>
      <c r="AI2" s="224"/>
      <c r="AJ2" s="224"/>
      <c r="AK2" s="224"/>
      <c r="AL2" s="224"/>
    </row>
    <row r="3" ht="32.25" customHeight="1" spans="1:38">
      <c r="A3" s="683" t="s">
        <v>19</v>
      </c>
      <c r="B3" s="684"/>
      <c r="C3" s="684"/>
      <c r="D3" s="684"/>
      <c r="E3" s="685"/>
      <c r="F3" s="684"/>
      <c r="G3" s="684"/>
      <c r="H3" s="684"/>
      <c r="I3" s="684"/>
      <c r="J3" s="684"/>
      <c r="K3" s="684"/>
      <c r="L3" s="684"/>
      <c r="M3" s="684"/>
      <c r="N3" s="704"/>
      <c r="O3" s="684"/>
      <c r="P3" s="705"/>
      <c r="Q3" s="705"/>
      <c r="R3" s="722"/>
      <c r="S3" s="723"/>
      <c r="T3" s="723"/>
      <c r="U3" s="723"/>
      <c r="V3" s="723"/>
      <c r="W3" s="723"/>
      <c r="X3" s="723"/>
      <c r="Y3" s="723"/>
      <c r="Z3" s="723"/>
      <c r="AA3" s="723"/>
      <c r="AB3" s="723"/>
      <c r="AC3" s="723"/>
      <c r="AD3" s="723"/>
      <c r="AE3" s="723"/>
      <c r="AF3" s="723"/>
      <c r="AG3" s="723"/>
      <c r="AH3" s="723"/>
      <c r="AI3" s="723"/>
      <c r="AJ3" s="723"/>
      <c r="AK3" s="723"/>
      <c r="AL3" s="723"/>
    </row>
    <row r="4" ht="43.5" customHeight="1" spans="1:38">
      <c r="A4" s="686" t="s">
        <v>20</v>
      </c>
      <c r="B4" s="687" t="s">
        <v>81</v>
      </c>
      <c r="C4" s="687" t="s">
        <v>82</v>
      </c>
      <c r="D4" s="688" t="s">
        <v>83</v>
      </c>
      <c r="E4" s="689">
        <v>45685</v>
      </c>
      <c r="F4" s="687" t="s">
        <v>84</v>
      </c>
      <c r="G4" s="687" t="s">
        <v>85</v>
      </c>
      <c r="H4" s="687" t="s">
        <v>86</v>
      </c>
      <c r="I4" s="687" t="s">
        <v>87</v>
      </c>
      <c r="J4" s="687"/>
      <c r="K4" s="687">
        <v>20</v>
      </c>
      <c r="L4" s="687">
        <v>20</v>
      </c>
      <c r="M4" s="688" t="s">
        <v>88</v>
      </c>
      <c r="N4" s="706">
        <v>50000</v>
      </c>
      <c r="O4" s="707" t="s">
        <v>89</v>
      </c>
      <c r="P4" s="852" t="s">
        <v>90</v>
      </c>
      <c r="Q4" s="852" t="s">
        <v>91</v>
      </c>
      <c r="R4" s="857" t="s">
        <v>92</v>
      </c>
      <c r="S4" s="224"/>
      <c r="T4" s="224"/>
      <c r="U4" s="224"/>
      <c r="V4" s="224"/>
      <c r="W4" s="224"/>
      <c r="X4" s="224"/>
      <c r="Y4" s="224"/>
      <c r="Z4" s="224"/>
      <c r="AA4" s="224"/>
      <c r="AB4" s="224"/>
      <c r="AC4" s="224"/>
      <c r="AD4" s="224"/>
      <c r="AE4" s="224"/>
      <c r="AF4" s="224"/>
      <c r="AG4" s="224"/>
      <c r="AH4" s="224"/>
      <c r="AI4" s="224"/>
      <c r="AJ4" s="224"/>
      <c r="AK4" s="224"/>
      <c r="AL4" s="224"/>
    </row>
    <row r="5" ht="43.5" customHeight="1" spans="1:38">
      <c r="A5" s="686" t="s">
        <v>20</v>
      </c>
      <c r="B5" s="687" t="s">
        <v>81</v>
      </c>
      <c r="C5" s="687" t="s">
        <v>82</v>
      </c>
      <c r="D5" s="688" t="s">
        <v>83</v>
      </c>
      <c r="E5" s="689">
        <v>45685</v>
      </c>
      <c r="F5" s="687" t="s">
        <v>93</v>
      </c>
      <c r="G5" s="687" t="s">
        <v>85</v>
      </c>
      <c r="H5" s="687" t="s">
        <v>94</v>
      </c>
      <c r="I5" s="687" t="s">
        <v>95</v>
      </c>
      <c r="J5" s="687"/>
      <c r="K5" s="687">
        <v>18</v>
      </c>
      <c r="L5" s="687">
        <v>18</v>
      </c>
      <c r="M5" s="688" t="s">
        <v>96</v>
      </c>
      <c r="N5" s="706">
        <v>9000</v>
      </c>
      <c r="O5" s="709" t="s">
        <v>97</v>
      </c>
      <c r="P5" s="708" t="s">
        <v>98</v>
      </c>
      <c r="Q5" s="708" t="s">
        <v>98</v>
      </c>
      <c r="R5" s="858" t="s">
        <v>99</v>
      </c>
      <c r="S5" s="224"/>
      <c r="T5" s="224"/>
      <c r="U5" s="224"/>
      <c r="V5" s="224"/>
      <c r="W5" s="224"/>
      <c r="X5" s="224"/>
      <c r="Y5" s="224"/>
      <c r="Z5" s="224"/>
      <c r="AA5" s="224"/>
      <c r="AB5" s="224"/>
      <c r="AC5" s="224"/>
      <c r="AD5" s="224"/>
      <c r="AE5" s="224"/>
      <c r="AF5" s="224"/>
      <c r="AG5" s="224"/>
      <c r="AH5" s="224"/>
      <c r="AI5" s="224"/>
      <c r="AJ5" s="224"/>
      <c r="AK5" s="224"/>
      <c r="AL5" s="224"/>
    </row>
    <row r="6" ht="43.5" customHeight="1" spans="1:38">
      <c r="A6" s="686" t="s">
        <v>20</v>
      </c>
      <c r="B6" s="687" t="s">
        <v>81</v>
      </c>
      <c r="C6" s="687" t="s">
        <v>82</v>
      </c>
      <c r="D6" s="688" t="s">
        <v>83</v>
      </c>
      <c r="E6" s="689">
        <v>45685</v>
      </c>
      <c r="F6" s="687" t="s">
        <v>100</v>
      </c>
      <c r="G6" s="687" t="s">
        <v>85</v>
      </c>
      <c r="H6" s="687" t="s">
        <v>94</v>
      </c>
      <c r="I6" s="687" t="s">
        <v>95</v>
      </c>
      <c r="J6" s="687"/>
      <c r="K6" s="687">
        <v>35</v>
      </c>
      <c r="L6" s="687">
        <v>35</v>
      </c>
      <c r="M6" s="688" t="s">
        <v>96</v>
      </c>
      <c r="N6" s="706">
        <v>17500</v>
      </c>
      <c r="O6" s="709" t="s">
        <v>101</v>
      </c>
      <c r="P6" s="708" t="s">
        <v>98</v>
      </c>
      <c r="Q6" s="708" t="s">
        <v>98</v>
      </c>
      <c r="R6" s="858" t="s">
        <v>99</v>
      </c>
      <c r="S6" s="224"/>
      <c r="T6" s="224"/>
      <c r="U6" s="224"/>
      <c r="V6" s="224"/>
      <c r="W6" s="224"/>
      <c r="X6" s="224"/>
      <c r="Y6" s="224"/>
      <c r="Z6" s="224"/>
      <c r="AA6" s="224"/>
      <c r="AB6" s="224"/>
      <c r="AC6" s="224"/>
      <c r="AD6" s="224"/>
      <c r="AE6" s="224"/>
      <c r="AF6" s="224"/>
      <c r="AG6" s="224"/>
      <c r="AH6" s="224"/>
      <c r="AI6" s="224"/>
      <c r="AJ6" s="224"/>
      <c r="AK6" s="224"/>
      <c r="AL6" s="224"/>
    </row>
    <row r="7" ht="43.5" customHeight="1" spans="1:38">
      <c r="A7" s="686" t="s">
        <v>20</v>
      </c>
      <c r="B7" s="687" t="s">
        <v>81</v>
      </c>
      <c r="C7" s="687" t="s">
        <v>82</v>
      </c>
      <c r="D7" s="688" t="s">
        <v>83</v>
      </c>
      <c r="E7" s="689">
        <v>45685</v>
      </c>
      <c r="F7" s="687" t="s">
        <v>102</v>
      </c>
      <c r="G7" s="687" t="s">
        <v>85</v>
      </c>
      <c r="H7" s="687" t="s">
        <v>94</v>
      </c>
      <c r="I7" s="687" t="s">
        <v>95</v>
      </c>
      <c r="J7" s="687"/>
      <c r="K7" s="687">
        <v>11</v>
      </c>
      <c r="L7" s="687">
        <v>11</v>
      </c>
      <c r="M7" s="687" t="s">
        <v>33</v>
      </c>
      <c r="N7" s="711">
        <v>5500</v>
      </c>
      <c r="O7" s="712" t="s">
        <v>103</v>
      </c>
      <c r="P7" s="708" t="s">
        <v>98</v>
      </c>
      <c r="Q7" s="708" t="s">
        <v>98</v>
      </c>
      <c r="R7" s="858" t="s">
        <v>99</v>
      </c>
      <c r="S7" s="223"/>
      <c r="T7" s="223"/>
      <c r="U7" s="223"/>
      <c r="V7" s="223"/>
      <c r="W7" s="223"/>
      <c r="X7" s="223"/>
      <c r="Y7" s="223"/>
      <c r="Z7" s="223"/>
      <c r="AA7" s="223"/>
      <c r="AB7" s="223"/>
      <c r="AC7" s="223"/>
      <c r="AD7" s="223"/>
      <c r="AE7" s="223"/>
      <c r="AF7" s="223"/>
      <c r="AG7" s="223"/>
      <c r="AH7" s="223"/>
      <c r="AI7" s="223"/>
      <c r="AJ7" s="223"/>
      <c r="AK7" s="223"/>
      <c r="AL7" s="223"/>
    </row>
    <row r="8" ht="43.5" customHeight="1" spans="1:38">
      <c r="A8" s="686" t="s">
        <v>20</v>
      </c>
      <c r="B8" s="687" t="s">
        <v>81</v>
      </c>
      <c r="C8" s="687" t="s">
        <v>82</v>
      </c>
      <c r="D8" s="688" t="s">
        <v>83</v>
      </c>
      <c r="E8" s="689">
        <v>45685</v>
      </c>
      <c r="F8" s="687" t="s">
        <v>104</v>
      </c>
      <c r="G8" s="687" t="s">
        <v>85</v>
      </c>
      <c r="H8" s="687" t="s">
        <v>94</v>
      </c>
      <c r="I8" s="687" t="s">
        <v>105</v>
      </c>
      <c r="J8" s="687"/>
      <c r="K8" s="687">
        <v>78.7</v>
      </c>
      <c r="L8" s="687">
        <v>78.7</v>
      </c>
      <c r="M8" s="687" t="s">
        <v>33</v>
      </c>
      <c r="N8" s="711">
        <v>100530</v>
      </c>
      <c r="O8" s="712" t="s">
        <v>106</v>
      </c>
      <c r="P8" s="853" t="s">
        <v>107</v>
      </c>
      <c r="Q8" s="853" t="s">
        <v>108</v>
      </c>
      <c r="R8" s="858" t="s">
        <v>109</v>
      </c>
      <c r="S8" s="223"/>
      <c r="T8" s="223"/>
      <c r="U8" s="223"/>
      <c r="V8" s="223"/>
      <c r="W8" s="223"/>
      <c r="X8" s="223"/>
      <c r="Y8" s="223"/>
      <c r="Z8" s="223"/>
      <c r="AA8" s="223"/>
      <c r="AB8" s="223"/>
      <c r="AC8" s="223"/>
      <c r="AD8" s="223"/>
      <c r="AE8" s="223"/>
      <c r="AF8" s="223"/>
      <c r="AG8" s="223"/>
      <c r="AH8" s="223"/>
      <c r="AI8" s="223"/>
      <c r="AJ8" s="223"/>
      <c r="AK8" s="223"/>
      <c r="AL8" s="223"/>
    </row>
    <row r="9" ht="33" customHeight="1" spans="1:38">
      <c r="A9" s="683" t="s">
        <v>48</v>
      </c>
      <c r="B9" s="690"/>
      <c r="C9" s="690"/>
      <c r="D9" s="690"/>
      <c r="E9" s="691"/>
      <c r="F9" s="690"/>
      <c r="G9" s="690"/>
      <c r="H9" s="690"/>
      <c r="I9" s="690"/>
      <c r="J9" s="690"/>
      <c r="K9" s="690"/>
      <c r="L9" s="690"/>
      <c r="M9" s="690"/>
      <c r="N9" s="713"/>
      <c r="O9" s="690"/>
      <c r="P9" s="714"/>
      <c r="Q9" s="714"/>
      <c r="R9" s="725"/>
      <c r="S9" s="209"/>
      <c r="T9" s="209"/>
      <c r="U9" s="209"/>
      <c r="V9" s="209"/>
      <c r="W9" s="209"/>
      <c r="X9" s="209"/>
      <c r="Y9" s="209"/>
      <c r="Z9" s="209"/>
      <c r="AA9" s="209"/>
      <c r="AB9" s="209"/>
      <c r="AC9" s="209"/>
      <c r="AD9" s="209"/>
      <c r="AE9" s="209"/>
      <c r="AF9" s="209"/>
      <c r="AG9" s="209"/>
      <c r="AH9" s="209"/>
      <c r="AI9" s="209"/>
      <c r="AJ9" s="209"/>
      <c r="AK9" s="209"/>
      <c r="AL9" s="209"/>
    </row>
    <row r="10" ht="75.75" customHeight="1" spans="1:38">
      <c r="A10" s="686" t="s">
        <v>20</v>
      </c>
      <c r="B10" s="687" t="s">
        <v>81</v>
      </c>
      <c r="C10" s="687" t="s">
        <v>82</v>
      </c>
      <c r="D10" s="688" t="s">
        <v>83</v>
      </c>
      <c r="E10" s="689">
        <v>45712</v>
      </c>
      <c r="F10" s="687" t="s">
        <v>110</v>
      </c>
      <c r="G10" s="687" t="s">
        <v>25</v>
      </c>
      <c r="H10" s="687" t="s">
        <v>26</v>
      </c>
      <c r="I10" s="687" t="s">
        <v>27</v>
      </c>
      <c r="J10" s="687">
        <v>60</v>
      </c>
      <c r="K10" s="687">
        <v>69</v>
      </c>
      <c r="L10" s="687">
        <v>69</v>
      </c>
      <c r="M10" s="687" t="s">
        <v>28</v>
      </c>
      <c r="N10" s="715">
        <v>30000</v>
      </c>
      <c r="O10" s="709" t="s">
        <v>29</v>
      </c>
      <c r="P10" s="716">
        <v>1590000</v>
      </c>
      <c r="Q10" s="716">
        <v>1590000</v>
      </c>
      <c r="R10" s="770" t="s">
        <v>30</v>
      </c>
      <c r="S10" s="723"/>
      <c r="T10" s="723"/>
      <c r="U10" s="723"/>
      <c r="V10" s="723"/>
      <c r="W10" s="723"/>
      <c r="X10" s="723"/>
      <c r="Y10" s="723"/>
      <c r="Z10" s="723"/>
      <c r="AA10" s="723"/>
      <c r="AB10" s="723"/>
      <c r="AC10" s="723"/>
      <c r="AD10" s="723"/>
      <c r="AE10" s="723"/>
      <c r="AF10" s="723"/>
      <c r="AG10" s="723"/>
      <c r="AH10" s="723"/>
      <c r="AI10" s="723"/>
      <c r="AJ10" s="723"/>
      <c r="AK10" s="723"/>
      <c r="AL10" s="723"/>
    </row>
    <row r="11" ht="75.75" customHeight="1" spans="1:38">
      <c r="A11" s="686" t="s">
        <v>20</v>
      </c>
      <c r="B11" s="687" t="s">
        <v>81</v>
      </c>
      <c r="C11" s="687" t="s">
        <v>82</v>
      </c>
      <c r="D11" s="688" t="s">
        <v>83</v>
      </c>
      <c r="E11" s="689">
        <v>45712</v>
      </c>
      <c r="F11" s="687" t="s">
        <v>31</v>
      </c>
      <c r="G11" s="687" t="s">
        <v>25</v>
      </c>
      <c r="H11" s="687" t="s">
        <v>26</v>
      </c>
      <c r="I11" s="687" t="s">
        <v>32</v>
      </c>
      <c r="J11" s="687">
        <v>60</v>
      </c>
      <c r="K11" s="687">
        <v>1.37</v>
      </c>
      <c r="L11" s="687">
        <v>1.37</v>
      </c>
      <c r="M11" s="687" t="s">
        <v>33</v>
      </c>
      <c r="N11" s="711">
        <v>500</v>
      </c>
      <c r="O11" s="709" t="s">
        <v>34</v>
      </c>
      <c r="P11" s="708">
        <v>5642494</v>
      </c>
      <c r="Q11" s="708">
        <v>5642494</v>
      </c>
      <c r="R11" s="770" t="s">
        <v>35</v>
      </c>
      <c r="S11" s="223"/>
      <c r="T11" s="223"/>
      <c r="U11" s="223"/>
      <c r="V11" s="223"/>
      <c r="W11" s="223"/>
      <c r="X11" s="223"/>
      <c r="Y11" s="223"/>
      <c r="Z11" s="223"/>
      <c r="AA11" s="223"/>
      <c r="AB11" s="223"/>
      <c r="AC11" s="223"/>
      <c r="AD11" s="223"/>
      <c r="AE11" s="223"/>
      <c r="AF11" s="223"/>
      <c r="AG11" s="223"/>
      <c r="AH11" s="223"/>
      <c r="AI11" s="223"/>
      <c r="AJ11" s="223"/>
      <c r="AK11" s="223"/>
      <c r="AL11" s="223"/>
    </row>
    <row r="12" ht="75.75" customHeight="1" spans="1:38">
      <c r="A12" s="686" t="s">
        <v>20</v>
      </c>
      <c r="B12" s="687" t="s">
        <v>81</v>
      </c>
      <c r="C12" s="687" t="s">
        <v>82</v>
      </c>
      <c r="D12" s="688" t="s">
        <v>83</v>
      </c>
      <c r="E12" s="689">
        <v>45712</v>
      </c>
      <c r="F12" s="687" t="s">
        <v>36</v>
      </c>
      <c r="G12" s="687" t="s">
        <v>37</v>
      </c>
      <c r="H12" s="687" t="s">
        <v>26</v>
      </c>
      <c r="I12" s="687" t="s">
        <v>32</v>
      </c>
      <c r="J12" s="687">
        <v>60</v>
      </c>
      <c r="K12" s="687">
        <v>10</v>
      </c>
      <c r="L12" s="687">
        <v>10</v>
      </c>
      <c r="M12" s="687" t="s">
        <v>38</v>
      </c>
      <c r="N12" s="711">
        <v>5000</v>
      </c>
      <c r="O12" s="709" t="s">
        <v>39</v>
      </c>
      <c r="P12" s="708" t="s">
        <v>40</v>
      </c>
      <c r="Q12" s="708" t="s">
        <v>40</v>
      </c>
      <c r="R12" s="770" t="s">
        <v>41</v>
      </c>
      <c r="S12" s="223"/>
      <c r="T12" s="223"/>
      <c r="U12" s="223"/>
      <c r="V12" s="223"/>
      <c r="W12" s="223"/>
      <c r="X12" s="223"/>
      <c r="Y12" s="223"/>
      <c r="Z12" s="223"/>
      <c r="AA12" s="223"/>
      <c r="AB12" s="223"/>
      <c r="AC12" s="223"/>
      <c r="AD12" s="223"/>
      <c r="AE12" s="223"/>
      <c r="AF12" s="223"/>
      <c r="AG12" s="223"/>
      <c r="AH12" s="223"/>
      <c r="AI12" s="223"/>
      <c r="AJ12" s="223"/>
      <c r="AK12" s="223"/>
      <c r="AL12" s="223"/>
    </row>
    <row r="13" ht="75.75" customHeight="1" spans="1:38">
      <c r="A13" s="686" t="s">
        <v>20</v>
      </c>
      <c r="B13" s="687" t="s">
        <v>81</v>
      </c>
      <c r="C13" s="687" t="s">
        <v>82</v>
      </c>
      <c r="D13" s="688" t="s">
        <v>83</v>
      </c>
      <c r="E13" s="689">
        <v>45712</v>
      </c>
      <c r="F13" s="687" t="s">
        <v>42</v>
      </c>
      <c r="G13" s="687" t="s">
        <v>25</v>
      </c>
      <c r="H13" s="687" t="s">
        <v>26</v>
      </c>
      <c r="I13" s="687" t="s">
        <v>32</v>
      </c>
      <c r="J13" s="687">
        <v>60</v>
      </c>
      <c r="K13" s="687">
        <v>59</v>
      </c>
      <c r="L13" s="687">
        <v>59</v>
      </c>
      <c r="M13" s="687" t="s">
        <v>33</v>
      </c>
      <c r="N13" s="711">
        <v>29500</v>
      </c>
      <c r="O13" s="709" t="s">
        <v>43</v>
      </c>
      <c r="P13" s="708">
        <v>5642494</v>
      </c>
      <c r="Q13" s="708">
        <v>5642494</v>
      </c>
      <c r="R13" s="859" t="s">
        <v>44</v>
      </c>
      <c r="S13" s="223"/>
      <c r="T13" s="223"/>
      <c r="U13" s="223"/>
      <c r="V13" s="223"/>
      <c r="W13" s="223"/>
      <c r="X13" s="223"/>
      <c r="Y13" s="223"/>
      <c r="Z13" s="223"/>
      <c r="AA13" s="223"/>
      <c r="AB13" s="223"/>
      <c r="AC13" s="223"/>
      <c r="AD13" s="223"/>
      <c r="AE13" s="223"/>
      <c r="AF13" s="223"/>
      <c r="AG13" s="223"/>
      <c r="AH13" s="223"/>
      <c r="AI13" s="223"/>
      <c r="AJ13" s="223"/>
      <c r="AK13" s="223"/>
      <c r="AL13" s="223"/>
    </row>
    <row r="14" ht="75.75" customHeight="1" spans="1:38">
      <c r="A14" s="686" t="s">
        <v>20</v>
      </c>
      <c r="B14" s="687" t="s">
        <v>81</v>
      </c>
      <c r="C14" s="687" t="s">
        <v>82</v>
      </c>
      <c r="D14" s="688" t="s">
        <v>83</v>
      </c>
      <c r="E14" s="689">
        <v>45712</v>
      </c>
      <c r="F14" s="687" t="s">
        <v>45</v>
      </c>
      <c r="G14" s="687" t="s">
        <v>111</v>
      </c>
      <c r="H14" s="687" t="s">
        <v>26</v>
      </c>
      <c r="I14" s="687" t="s">
        <v>32</v>
      </c>
      <c r="J14" s="687">
        <v>60</v>
      </c>
      <c r="K14" s="687">
        <v>32.8</v>
      </c>
      <c r="L14" s="687">
        <v>32.8</v>
      </c>
      <c r="M14" s="687" t="s">
        <v>33</v>
      </c>
      <c r="N14" s="711">
        <v>16500</v>
      </c>
      <c r="O14" s="709" t="s">
        <v>47</v>
      </c>
      <c r="P14" s="708">
        <v>5642494</v>
      </c>
      <c r="Q14" s="708">
        <v>5642494</v>
      </c>
      <c r="R14" s="859" t="s">
        <v>44</v>
      </c>
      <c r="S14" s="223"/>
      <c r="T14" s="223"/>
      <c r="U14" s="223"/>
      <c r="V14" s="223"/>
      <c r="W14" s="223"/>
      <c r="X14" s="223"/>
      <c r="Y14" s="223"/>
      <c r="Z14" s="223"/>
      <c r="AA14" s="223"/>
      <c r="AB14" s="223"/>
      <c r="AC14" s="223"/>
      <c r="AD14" s="223"/>
      <c r="AE14" s="223"/>
      <c r="AF14" s="223"/>
      <c r="AG14" s="223"/>
      <c r="AH14" s="223"/>
      <c r="AI14" s="223"/>
      <c r="AJ14" s="223"/>
      <c r="AK14" s="223"/>
      <c r="AL14" s="223"/>
    </row>
    <row r="15" ht="33" customHeight="1" spans="1:38">
      <c r="A15" s="683" t="s">
        <v>49</v>
      </c>
      <c r="B15" s="690"/>
      <c r="C15" s="690"/>
      <c r="D15" s="690"/>
      <c r="E15" s="691"/>
      <c r="F15" s="690"/>
      <c r="G15" s="690"/>
      <c r="H15" s="690"/>
      <c r="I15" s="690"/>
      <c r="J15" s="690"/>
      <c r="K15" s="690"/>
      <c r="L15" s="690"/>
      <c r="M15" s="690"/>
      <c r="N15" s="713"/>
      <c r="O15" s="690"/>
      <c r="P15" s="714"/>
      <c r="Q15" s="714"/>
      <c r="R15" s="725"/>
      <c r="S15" s="209"/>
      <c r="T15" s="209"/>
      <c r="U15" s="209"/>
      <c r="V15" s="209"/>
      <c r="W15" s="209"/>
      <c r="X15" s="209"/>
      <c r="Y15" s="209"/>
      <c r="Z15" s="209"/>
      <c r="AA15" s="209"/>
      <c r="AB15" s="209"/>
      <c r="AC15" s="209"/>
      <c r="AD15" s="209"/>
      <c r="AE15" s="209"/>
      <c r="AF15" s="209"/>
      <c r="AG15" s="209"/>
      <c r="AH15" s="209"/>
      <c r="AI15" s="209"/>
      <c r="AJ15" s="209"/>
      <c r="AK15" s="209"/>
      <c r="AL15" s="209"/>
    </row>
    <row r="16" ht="78.75" customHeight="1" spans="1:38">
      <c r="A16" s="686" t="s">
        <v>20</v>
      </c>
      <c r="B16" s="687" t="s">
        <v>81</v>
      </c>
      <c r="C16" s="687" t="s">
        <v>82</v>
      </c>
      <c r="D16" s="688" t="s">
        <v>83</v>
      </c>
      <c r="E16" s="689">
        <v>45741</v>
      </c>
      <c r="F16" s="687" t="s">
        <v>112</v>
      </c>
      <c r="G16" s="687" t="s">
        <v>113</v>
      </c>
      <c r="H16" s="687" t="s">
        <v>114</v>
      </c>
      <c r="I16" s="687" t="s">
        <v>115</v>
      </c>
      <c r="J16" s="687">
        <v>34</v>
      </c>
      <c r="K16" s="687">
        <v>1.24</v>
      </c>
      <c r="L16" s="687">
        <v>1.24</v>
      </c>
      <c r="M16" s="687" t="s">
        <v>116</v>
      </c>
      <c r="N16" s="715">
        <v>3350</v>
      </c>
      <c r="O16" s="687" t="s">
        <v>117</v>
      </c>
      <c r="P16" s="716">
        <v>1425000</v>
      </c>
      <c r="Q16" s="716">
        <v>1425000</v>
      </c>
      <c r="R16" s="770" t="s">
        <v>118</v>
      </c>
      <c r="S16" s="723"/>
      <c r="T16" s="723"/>
      <c r="U16" s="723"/>
      <c r="V16" s="723"/>
      <c r="W16" s="723"/>
      <c r="X16" s="723"/>
      <c r="Y16" s="723"/>
      <c r="Z16" s="723"/>
      <c r="AA16" s="723"/>
      <c r="AB16" s="723"/>
      <c r="AC16" s="723"/>
      <c r="AD16" s="723"/>
      <c r="AE16" s="723"/>
      <c r="AF16" s="723"/>
      <c r="AG16" s="723"/>
      <c r="AH16" s="723"/>
      <c r="AI16" s="723"/>
      <c r="AJ16" s="723"/>
      <c r="AK16" s="723"/>
      <c r="AL16" s="723"/>
    </row>
    <row r="17" ht="78" customHeight="1" spans="1:38">
      <c r="A17" s="686" t="s">
        <v>20</v>
      </c>
      <c r="B17" s="687" t="s">
        <v>81</v>
      </c>
      <c r="C17" s="687" t="s">
        <v>82</v>
      </c>
      <c r="D17" s="688" t="s">
        <v>83</v>
      </c>
      <c r="E17" s="689">
        <v>45741</v>
      </c>
      <c r="F17" s="687" t="s">
        <v>119</v>
      </c>
      <c r="G17" s="687" t="s">
        <v>113</v>
      </c>
      <c r="H17" s="687" t="s">
        <v>114</v>
      </c>
      <c r="I17" s="687" t="s">
        <v>115</v>
      </c>
      <c r="J17" s="687">
        <v>34</v>
      </c>
      <c r="K17" s="687">
        <v>0.4</v>
      </c>
      <c r="L17" s="687">
        <v>0.4</v>
      </c>
      <c r="M17" s="687" t="s">
        <v>116</v>
      </c>
      <c r="N17" s="711">
        <v>348</v>
      </c>
      <c r="O17" s="687" t="s">
        <v>120</v>
      </c>
      <c r="P17" s="716">
        <v>1425000</v>
      </c>
      <c r="Q17" s="716">
        <v>1425000</v>
      </c>
      <c r="R17" s="770" t="s">
        <v>118</v>
      </c>
      <c r="S17" s="223"/>
      <c r="T17" s="223"/>
      <c r="U17" s="223"/>
      <c r="V17" s="223"/>
      <c r="W17" s="223"/>
      <c r="X17" s="223"/>
      <c r="Y17" s="223"/>
      <c r="Z17" s="223"/>
      <c r="AA17" s="223"/>
      <c r="AB17" s="223"/>
      <c r="AC17" s="223"/>
      <c r="AD17" s="223"/>
      <c r="AE17" s="223"/>
      <c r="AF17" s="223"/>
      <c r="AG17" s="223"/>
      <c r="AH17" s="223"/>
      <c r="AI17" s="223"/>
      <c r="AJ17" s="223"/>
      <c r="AK17" s="223"/>
      <c r="AL17" s="223"/>
    </row>
    <row r="18" ht="84.75" customHeight="1" spans="1:38">
      <c r="A18" s="686" t="s">
        <v>20</v>
      </c>
      <c r="B18" s="687" t="s">
        <v>81</v>
      </c>
      <c r="C18" s="687" t="s">
        <v>82</v>
      </c>
      <c r="D18" s="688" t="s">
        <v>83</v>
      </c>
      <c r="E18" s="689">
        <v>45741</v>
      </c>
      <c r="F18" s="687" t="s">
        <v>121</v>
      </c>
      <c r="G18" s="687" t="s">
        <v>113</v>
      </c>
      <c r="H18" s="687" t="s">
        <v>114</v>
      </c>
      <c r="I18" s="687" t="s">
        <v>115</v>
      </c>
      <c r="J18" s="687">
        <v>34</v>
      </c>
      <c r="K18" s="687">
        <v>2.01</v>
      </c>
      <c r="L18" s="687">
        <v>2.01</v>
      </c>
      <c r="M18" s="687" t="s">
        <v>116</v>
      </c>
      <c r="N18" s="711">
        <v>5025</v>
      </c>
      <c r="O18" s="687" t="s">
        <v>122</v>
      </c>
      <c r="P18" s="716">
        <v>1425000</v>
      </c>
      <c r="Q18" s="716">
        <v>1425000</v>
      </c>
      <c r="R18" s="770" t="s">
        <v>118</v>
      </c>
      <c r="S18" s="223"/>
      <c r="T18" s="223"/>
      <c r="U18" s="223"/>
      <c r="V18" s="223"/>
      <c r="W18" s="223"/>
      <c r="X18" s="223"/>
      <c r="Y18" s="223"/>
      <c r="Z18" s="223"/>
      <c r="AA18" s="223"/>
      <c r="AB18" s="223"/>
      <c r="AC18" s="223"/>
      <c r="AD18" s="223"/>
      <c r="AE18" s="223"/>
      <c r="AF18" s="223"/>
      <c r="AG18" s="223"/>
      <c r="AH18" s="223"/>
      <c r="AI18" s="223"/>
      <c r="AJ18" s="223"/>
      <c r="AK18" s="223"/>
      <c r="AL18" s="223"/>
    </row>
    <row r="19" ht="117" customHeight="1" spans="1:38">
      <c r="A19" s="686" t="s">
        <v>20</v>
      </c>
      <c r="B19" s="687" t="s">
        <v>81</v>
      </c>
      <c r="C19" s="687" t="s">
        <v>82</v>
      </c>
      <c r="D19" s="688" t="s">
        <v>83</v>
      </c>
      <c r="E19" s="689">
        <v>45741</v>
      </c>
      <c r="F19" s="687" t="s">
        <v>123</v>
      </c>
      <c r="G19" s="687" t="s">
        <v>113</v>
      </c>
      <c r="H19" s="687" t="s">
        <v>114</v>
      </c>
      <c r="I19" s="687" t="s">
        <v>115</v>
      </c>
      <c r="J19" s="687">
        <v>34</v>
      </c>
      <c r="K19" s="687">
        <v>2.3</v>
      </c>
      <c r="L19" s="687">
        <v>2.3</v>
      </c>
      <c r="M19" s="687" t="s">
        <v>116</v>
      </c>
      <c r="N19" s="711">
        <v>5750</v>
      </c>
      <c r="O19" s="687" t="s">
        <v>124</v>
      </c>
      <c r="P19" s="716">
        <v>1425000</v>
      </c>
      <c r="Q19" s="716">
        <v>1425000</v>
      </c>
      <c r="R19" s="770" t="s">
        <v>125</v>
      </c>
      <c r="S19" s="223"/>
      <c r="T19" s="223"/>
      <c r="U19" s="223"/>
      <c r="V19" s="223"/>
      <c r="W19" s="223"/>
      <c r="X19" s="223"/>
      <c r="Y19" s="223"/>
      <c r="Z19" s="223"/>
      <c r="AA19" s="223"/>
      <c r="AB19" s="223"/>
      <c r="AC19" s="223"/>
      <c r="AD19" s="223"/>
      <c r="AE19" s="223"/>
      <c r="AF19" s="223"/>
      <c r="AG19" s="223"/>
      <c r="AH19" s="223"/>
      <c r="AI19" s="223"/>
      <c r="AJ19" s="223"/>
      <c r="AK19" s="223"/>
      <c r="AL19" s="223"/>
    </row>
    <row r="20" ht="134.25" customHeight="1" spans="1:38">
      <c r="A20" s="686" t="s">
        <v>20</v>
      </c>
      <c r="B20" s="687" t="s">
        <v>81</v>
      </c>
      <c r="C20" s="687" t="s">
        <v>82</v>
      </c>
      <c r="D20" s="688" t="s">
        <v>83</v>
      </c>
      <c r="E20" s="689">
        <v>45741</v>
      </c>
      <c r="F20" s="687" t="s">
        <v>126</v>
      </c>
      <c r="G20" s="687" t="s">
        <v>113</v>
      </c>
      <c r="H20" s="687" t="s">
        <v>114</v>
      </c>
      <c r="I20" s="687" t="s">
        <v>115</v>
      </c>
      <c r="J20" s="687">
        <v>34</v>
      </c>
      <c r="K20" s="687">
        <v>2.7</v>
      </c>
      <c r="L20" s="687">
        <v>2.7</v>
      </c>
      <c r="M20" s="687" t="s">
        <v>116</v>
      </c>
      <c r="N20" s="711">
        <v>3375</v>
      </c>
      <c r="O20" s="687" t="s">
        <v>127</v>
      </c>
      <c r="P20" s="716">
        <v>1425000</v>
      </c>
      <c r="Q20" s="716">
        <v>1425000</v>
      </c>
      <c r="R20" s="770" t="s">
        <v>128</v>
      </c>
      <c r="S20" s="223"/>
      <c r="T20" s="223"/>
      <c r="U20" s="223"/>
      <c r="V20" s="223"/>
      <c r="W20" s="223"/>
      <c r="X20" s="223"/>
      <c r="Y20" s="223"/>
      <c r="Z20" s="223"/>
      <c r="AA20" s="223"/>
      <c r="AB20" s="223"/>
      <c r="AC20" s="223"/>
      <c r="AD20" s="223"/>
      <c r="AE20" s="223"/>
      <c r="AF20" s="223"/>
      <c r="AG20" s="223"/>
      <c r="AH20" s="223"/>
      <c r="AI20" s="223"/>
      <c r="AJ20" s="223"/>
      <c r="AK20" s="223"/>
      <c r="AL20" s="223"/>
    </row>
    <row r="21" ht="33" customHeight="1" spans="1:38">
      <c r="A21" s="683" t="s">
        <v>50</v>
      </c>
      <c r="B21" s="690"/>
      <c r="C21" s="690"/>
      <c r="D21" s="690"/>
      <c r="E21" s="691"/>
      <c r="F21" s="690"/>
      <c r="G21" s="690"/>
      <c r="H21" s="690"/>
      <c r="I21" s="690"/>
      <c r="J21" s="690"/>
      <c r="K21" s="690"/>
      <c r="L21" s="690"/>
      <c r="M21" s="690"/>
      <c r="N21" s="713"/>
      <c r="O21" s="690"/>
      <c r="P21" s="714"/>
      <c r="Q21" s="714"/>
      <c r="R21" s="725"/>
      <c r="S21" s="209"/>
      <c r="T21" s="209"/>
      <c r="U21" s="209"/>
      <c r="V21" s="209"/>
      <c r="W21" s="209"/>
      <c r="X21" s="209"/>
      <c r="Y21" s="209"/>
      <c r="Z21" s="209"/>
      <c r="AA21" s="209"/>
      <c r="AB21" s="209"/>
      <c r="AC21" s="209"/>
      <c r="AD21" s="209"/>
      <c r="AE21" s="209"/>
      <c r="AF21" s="209"/>
      <c r="AG21" s="209"/>
      <c r="AH21" s="209"/>
      <c r="AI21" s="209"/>
      <c r="AJ21" s="209"/>
      <c r="AK21" s="209"/>
      <c r="AL21" s="209"/>
    </row>
    <row r="22" ht="76.5" customHeight="1" spans="1:38">
      <c r="A22" s="686" t="s">
        <v>20</v>
      </c>
      <c r="B22" s="687" t="s">
        <v>81</v>
      </c>
      <c r="C22" s="687" t="s">
        <v>82</v>
      </c>
      <c r="D22" s="688" t="s">
        <v>83</v>
      </c>
      <c r="E22" s="689">
        <v>45750</v>
      </c>
      <c r="F22" s="687" t="s">
        <v>129</v>
      </c>
      <c r="G22" s="687" t="s">
        <v>113</v>
      </c>
      <c r="H22" s="687" t="s">
        <v>114</v>
      </c>
      <c r="I22" s="687" t="s">
        <v>115</v>
      </c>
      <c r="J22" s="687">
        <v>34</v>
      </c>
      <c r="K22" s="687">
        <v>10</v>
      </c>
      <c r="L22" s="687">
        <v>10</v>
      </c>
      <c r="M22" s="687" t="s">
        <v>116</v>
      </c>
      <c r="N22" s="715">
        <v>25000</v>
      </c>
      <c r="O22" s="687" t="s">
        <v>130</v>
      </c>
      <c r="P22" s="716">
        <v>1425000</v>
      </c>
      <c r="Q22" s="716">
        <v>1425000</v>
      </c>
      <c r="R22" s="770" t="s">
        <v>118</v>
      </c>
      <c r="S22" s="723"/>
      <c r="T22" s="723"/>
      <c r="U22" s="723"/>
      <c r="V22" s="723"/>
      <c r="W22" s="723"/>
      <c r="X22" s="723"/>
      <c r="Y22" s="723"/>
      <c r="Z22" s="723"/>
      <c r="AA22" s="723"/>
      <c r="AB22" s="723"/>
      <c r="AC22" s="723"/>
      <c r="AD22" s="723"/>
      <c r="AE22" s="723"/>
      <c r="AF22" s="723"/>
      <c r="AG22" s="723"/>
      <c r="AH22" s="723"/>
      <c r="AI22" s="723"/>
      <c r="AJ22" s="723"/>
      <c r="AK22" s="723"/>
      <c r="AL22" s="723"/>
    </row>
    <row r="23" ht="76.5" customHeight="1" spans="1:38">
      <c r="A23" s="686" t="s">
        <v>20</v>
      </c>
      <c r="B23" s="687" t="s">
        <v>81</v>
      </c>
      <c r="C23" s="687" t="s">
        <v>82</v>
      </c>
      <c r="D23" s="688" t="s">
        <v>83</v>
      </c>
      <c r="E23" s="689">
        <v>45750</v>
      </c>
      <c r="F23" s="687" t="s">
        <v>131</v>
      </c>
      <c r="G23" s="687" t="s">
        <v>113</v>
      </c>
      <c r="H23" s="687" t="s">
        <v>114</v>
      </c>
      <c r="I23" s="687" t="s">
        <v>115</v>
      </c>
      <c r="J23" s="687">
        <v>34</v>
      </c>
      <c r="K23" s="687">
        <v>1.24</v>
      </c>
      <c r="L23" s="687">
        <v>1.24</v>
      </c>
      <c r="M23" s="687" t="s">
        <v>116</v>
      </c>
      <c r="N23" s="711">
        <v>1550</v>
      </c>
      <c r="O23" s="687" t="s">
        <v>132</v>
      </c>
      <c r="P23" s="716">
        <v>1425000</v>
      </c>
      <c r="Q23" s="716">
        <v>1425000</v>
      </c>
      <c r="R23" s="770" t="s">
        <v>118</v>
      </c>
      <c r="S23" s="223"/>
      <c r="T23" s="223"/>
      <c r="U23" s="223"/>
      <c r="V23" s="223"/>
      <c r="W23" s="223"/>
      <c r="X23" s="223"/>
      <c r="Y23" s="223"/>
      <c r="Z23" s="223"/>
      <c r="AA23" s="223"/>
      <c r="AB23" s="223"/>
      <c r="AC23" s="223"/>
      <c r="AD23" s="223"/>
      <c r="AE23" s="223"/>
      <c r="AF23" s="223"/>
      <c r="AG23" s="223"/>
      <c r="AH23" s="223"/>
      <c r="AI23" s="223"/>
      <c r="AJ23" s="223"/>
      <c r="AK23" s="223"/>
      <c r="AL23" s="223"/>
    </row>
    <row r="24" ht="76.5" customHeight="1" spans="1:38">
      <c r="A24" s="686" t="s">
        <v>20</v>
      </c>
      <c r="B24" s="687" t="s">
        <v>81</v>
      </c>
      <c r="C24" s="687" t="s">
        <v>82</v>
      </c>
      <c r="D24" s="688" t="s">
        <v>83</v>
      </c>
      <c r="E24" s="689">
        <v>45750</v>
      </c>
      <c r="F24" s="687" t="s">
        <v>133</v>
      </c>
      <c r="G24" s="687" t="s">
        <v>113</v>
      </c>
      <c r="H24" s="687" t="s">
        <v>114</v>
      </c>
      <c r="I24" s="687" t="s">
        <v>115</v>
      </c>
      <c r="J24" s="687">
        <v>34</v>
      </c>
      <c r="K24" s="687">
        <v>0.62</v>
      </c>
      <c r="L24" s="687">
        <v>0.62</v>
      </c>
      <c r="M24" s="687" t="s">
        <v>116</v>
      </c>
      <c r="N24" s="711">
        <v>775</v>
      </c>
      <c r="O24" s="687" t="s">
        <v>134</v>
      </c>
      <c r="P24" s="716">
        <v>1425000</v>
      </c>
      <c r="Q24" s="716">
        <v>1425000</v>
      </c>
      <c r="R24" s="770" t="s">
        <v>118</v>
      </c>
      <c r="S24" s="223"/>
      <c r="T24" s="223"/>
      <c r="U24" s="223"/>
      <c r="V24" s="223"/>
      <c r="W24" s="223"/>
      <c r="X24" s="223"/>
      <c r="Y24" s="223"/>
      <c r="Z24" s="223"/>
      <c r="AA24" s="223"/>
      <c r="AB24" s="223"/>
      <c r="AC24" s="223"/>
      <c r="AD24" s="223"/>
      <c r="AE24" s="223"/>
      <c r="AF24" s="223"/>
      <c r="AG24" s="223"/>
      <c r="AH24" s="223"/>
      <c r="AI24" s="223"/>
      <c r="AJ24" s="223"/>
      <c r="AK24" s="223"/>
      <c r="AL24" s="223"/>
    </row>
    <row r="25" ht="87.75" customHeight="1" spans="1:38">
      <c r="A25" s="686" t="s">
        <v>20</v>
      </c>
      <c r="B25" s="687" t="s">
        <v>81</v>
      </c>
      <c r="C25" s="687" t="s">
        <v>82</v>
      </c>
      <c r="D25" s="688" t="s">
        <v>83</v>
      </c>
      <c r="E25" s="689">
        <v>45750</v>
      </c>
      <c r="F25" s="851" t="s">
        <v>135</v>
      </c>
      <c r="G25" s="687" t="s">
        <v>113</v>
      </c>
      <c r="H25" s="687" t="s">
        <v>114</v>
      </c>
      <c r="I25" s="687" t="s">
        <v>115</v>
      </c>
      <c r="J25" s="687">
        <v>34</v>
      </c>
      <c r="K25" s="687">
        <v>2.96</v>
      </c>
      <c r="L25" s="687">
        <v>2.96</v>
      </c>
      <c r="M25" s="687" t="s">
        <v>116</v>
      </c>
      <c r="N25" s="711">
        <v>3700</v>
      </c>
      <c r="O25" s="687" t="s">
        <v>136</v>
      </c>
      <c r="P25" s="716">
        <v>1425000</v>
      </c>
      <c r="Q25" s="716">
        <v>1425000</v>
      </c>
      <c r="R25" s="770" t="s">
        <v>118</v>
      </c>
      <c r="S25" s="223"/>
      <c r="T25" s="223"/>
      <c r="U25" s="223"/>
      <c r="V25" s="223"/>
      <c r="W25" s="223"/>
      <c r="X25" s="223"/>
      <c r="Y25" s="223"/>
      <c r="Z25" s="223"/>
      <c r="AA25" s="223"/>
      <c r="AB25" s="223"/>
      <c r="AC25" s="223"/>
      <c r="AD25" s="223"/>
      <c r="AE25" s="223"/>
      <c r="AF25" s="223"/>
      <c r="AG25" s="223"/>
      <c r="AH25" s="223"/>
      <c r="AI25" s="223"/>
      <c r="AJ25" s="223"/>
      <c r="AK25" s="223"/>
      <c r="AL25" s="223"/>
    </row>
    <row r="26" ht="79.5" customHeight="1" spans="1:38">
      <c r="A26" s="686" t="s">
        <v>20</v>
      </c>
      <c r="B26" s="687" t="s">
        <v>81</v>
      </c>
      <c r="C26" s="687" t="s">
        <v>82</v>
      </c>
      <c r="D26" s="688" t="s">
        <v>83</v>
      </c>
      <c r="E26" s="689">
        <v>45750</v>
      </c>
      <c r="F26" s="687" t="s">
        <v>137</v>
      </c>
      <c r="G26" s="687" t="s">
        <v>138</v>
      </c>
      <c r="H26" s="687" t="s">
        <v>139</v>
      </c>
      <c r="I26" s="687" t="s">
        <v>140</v>
      </c>
      <c r="J26" s="687">
        <v>50</v>
      </c>
      <c r="K26" s="687">
        <v>1</v>
      </c>
      <c r="L26" s="687">
        <v>1</v>
      </c>
      <c r="M26" s="687" t="s">
        <v>141</v>
      </c>
      <c r="N26" s="711">
        <v>500</v>
      </c>
      <c r="O26" s="687" t="s">
        <v>142</v>
      </c>
      <c r="P26" s="708" t="s">
        <v>143</v>
      </c>
      <c r="Q26" s="708" t="s">
        <v>143</v>
      </c>
      <c r="R26" s="770" t="s">
        <v>144</v>
      </c>
      <c r="S26" s="223"/>
      <c r="T26" s="223"/>
      <c r="U26" s="223"/>
      <c r="V26" s="223"/>
      <c r="W26" s="223"/>
      <c r="X26" s="223"/>
      <c r="Y26" s="223"/>
      <c r="Z26" s="223"/>
      <c r="AA26" s="223"/>
      <c r="AB26" s="223"/>
      <c r="AC26" s="223"/>
      <c r="AD26" s="223"/>
      <c r="AE26" s="223"/>
      <c r="AF26" s="223"/>
      <c r="AG26" s="223"/>
      <c r="AH26" s="223"/>
      <c r="AI26" s="223"/>
      <c r="AJ26" s="223"/>
      <c r="AK26" s="223"/>
      <c r="AL26" s="223"/>
    </row>
    <row r="27" ht="33" customHeight="1" spans="1:38">
      <c r="A27" s="683" t="s">
        <v>73</v>
      </c>
      <c r="B27" s="690"/>
      <c r="C27" s="690"/>
      <c r="D27" s="690"/>
      <c r="E27" s="691"/>
      <c r="F27" s="690"/>
      <c r="G27" s="690"/>
      <c r="H27" s="690"/>
      <c r="I27" s="690"/>
      <c r="J27" s="690"/>
      <c r="K27" s="690"/>
      <c r="L27" s="690"/>
      <c r="M27" s="690"/>
      <c r="N27" s="713"/>
      <c r="O27" s="690"/>
      <c r="P27" s="714"/>
      <c r="Q27" s="714"/>
      <c r="R27" s="725"/>
      <c r="S27" s="209"/>
      <c r="T27" s="209"/>
      <c r="U27" s="209"/>
      <c r="V27" s="209"/>
      <c r="W27" s="209"/>
      <c r="X27" s="209"/>
      <c r="Y27" s="209"/>
      <c r="Z27" s="209"/>
      <c r="AA27" s="209"/>
      <c r="AB27" s="209"/>
      <c r="AC27" s="209"/>
      <c r="AD27" s="209"/>
      <c r="AE27" s="209"/>
      <c r="AF27" s="209"/>
      <c r="AG27" s="209"/>
      <c r="AH27" s="209"/>
      <c r="AI27" s="209"/>
      <c r="AJ27" s="209"/>
      <c r="AK27" s="209"/>
      <c r="AL27" s="209"/>
    </row>
    <row r="28" ht="35.25" customHeight="1" spans="1:38">
      <c r="A28" s="692"/>
      <c r="B28" s="687"/>
      <c r="C28" s="687"/>
      <c r="D28" s="687"/>
      <c r="E28" s="689"/>
      <c r="F28" s="687"/>
      <c r="G28" s="687"/>
      <c r="H28" s="687"/>
      <c r="I28" s="687"/>
      <c r="J28" s="687"/>
      <c r="K28" s="687"/>
      <c r="L28" s="687"/>
      <c r="M28" s="687"/>
      <c r="N28" s="715"/>
      <c r="O28" s="687"/>
      <c r="P28" s="716"/>
      <c r="Q28" s="716"/>
      <c r="R28" s="726"/>
      <c r="S28" s="723"/>
      <c r="T28" s="723"/>
      <c r="U28" s="723"/>
      <c r="V28" s="723"/>
      <c r="W28" s="723"/>
      <c r="X28" s="723"/>
      <c r="Y28" s="723"/>
      <c r="Z28" s="723"/>
      <c r="AA28" s="723"/>
      <c r="AB28" s="723"/>
      <c r="AC28" s="723"/>
      <c r="AD28" s="723"/>
      <c r="AE28" s="723"/>
      <c r="AF28" s="723"/>
      <c r="AG28" s="723"/>
      <c r="AH28" s="723"/>
      <c r="AI28" s="723"/>
      <c r="AJ28" s="723"/>
      <c r="AK28" s="723"/>
      <c r="AL28" s="723"/>
    </row>
    <row r="29" ht="35.25" customHeight="1" spans="1:38">
      <c r="A29" s="686"/>
      <c r="B29" s="687"/>
      <c r="C29" s="687"/>
      <c r="D29" s="688"/>
      <c r="E29" s="689"/>
      <c r="F29" s="687"/>
      <c r="G29" s="687"/>
      <c r="H29" s="687"/>
      <c r="I29" s="687"/>
      <c r="J29" s="687"/>
      <c r="K29" s="687"/>
      <c r="L29" s="687"/>
      <c r="M29" s="687"/>
      <c r="N29" s="711"/>
      <c r="O29" s="712"/>
      <c r="P29" s="708"/>
      <c r="Q29" s="708"/>
      <c r="R29" s="726"/>
      <c r="S29" s="223"/>
      <c r="T29" s="223"/>
      <c r="U29" s="223"/>
      <c r="V29" s="223"/>
      <c r="W29" s="223"/>
      <c r="X29" s="223"/>
      <c r="Y29" s="223"/>
      <c r="Z29" s="223"/>
      <c r="AA29" s="223"/>
      <c r="AB29" s="223"/>
      <c r="AC29" s="223"/>
      <c r="AD29" s="223"/>
      <c r="AE29" s="223"/>
      <c r="AF29" s="223"/>
      <c r="AG29" s="223"/>
      <c r="AH29" s="223"/>
      <c r="AI29" s="223"/>
      <c r="AJ29" s="223"/>
      <c r="AK29" s="223"/>
      <c r="AL29" s="223"/>
    </row>
    <row r="30" ht="35.25" customHeight="1" spans="1:38">
      <c r="A30" s="686"/>
      <c r="B30" s="687"/>
      <c r="C30" s="687"/>
      <c r="D30" s="688"/>
      <c r="E30" s="689"/>
      <c r="F30" s="687"/>
      <c r="G30" s="687"/>
      <c r="H30" s="687"/>
      <c r="I30" s="687"/>
      <c r="J30" s="687"/>
      <c r="K30" s="687"/>
      <c r="L30" s="687"/>
      <c r="M30" s="687"/>
      <c r="N30" s="711"/>
      <c r="O30" s="712"/>
      <c r="P30" s="708"/>
      <c r="Q30" s="708"/>
      <c r="R30" s="726"/>
      <c r="S30" s="223"/>
      <c r="T30" s="223"/>
      <c r="U30" s="223"/>
      <c r="V30" s="223"/>
      <c r="W30" s="223"/>
      <c r="X30" s="223"/>
      <c r="Y30" s="223"/>
      <c r="Z30" s="223"/>
      <c r="AA30" s="223"/>
      <c r="AB30" s="223"/>
      <c r="AC30" s="223"/>
      <c r="AD30" s="223"/>
      <c r="AE30" s="223"/>
      <c r="AF30" s="223"/>
      <c r="AG30" s="223"/>
      <c r="AH30" s="223"/>
      <c r="AI30" s="223"/>
      <c r="AJ30" s="223"/>
      <c r="AK30" s="223"/>
      <c r="AL30" s="223"/>
    </row>
    <row r="31" ht="35.25" customHeight="1" spans="1:38">
      <c r="A31" s="686"/>
      <c r="B31" s="687"/>
      <c r="C31" s="687"/>
      <c r="D31" s="688"/>
      <c r="E31" s="689"/>
      <c r="F31" s="687"/>
      <c r="G31" s="687"/>
      <c r="H31" s="687"/>
      <c r="I31" s="687"/>
      <c r="J31" s="687"/>
      <c r="K31" s="687"/>
      <c r="L31" s="687"/>
      <c r="M31" s="687"/>
      <c r="N31" s="711"/>
      <c r="O31" s="712"/>
      <c r="P31" s="708"/>
      <c r="Q31" s="708"/>
      <c r="R31" s="726"/>
      <c r="S31" s="223"/>
      <c r="T31" s="223"/>
      <c r="U31" s="223"/>
      <c r="V31" s="223"/>
      <c r="W31" s="223"/>
      <c r="X31" s="223"/>
      <c r="Y31" s="223"/>
      <c r="Z31" s="223"/>
      <c r="AA31" s="223"/>
      <c r="AB31" s="223"/>
      <c r="AC31" s="223"/>
      <c r="AD31" s="223"/>
      <c r="AE31" s="223"/>
      <c r="AF31" s="223"/>
      <c r="AG31" s="223"/>
      <c r="AH31" s="223"/>
      <c r="AI31" s="223"/>
      <c r="AJ31" s="223"/>
      <c r="AK31" s="223"/>
      <c r="AL31" s="223"/>
    </row>
    <row r="32" ht="35.25" customHeight="1" spans="1:38">
      <c r="A32" s="686"/>
      <c r="B32" s="687"/>
      <c r="C32" s="687"/>
      <c r="D32" s="688"/>
      <c r="E32" s="689"/>
      <c r="F32" s="687"/>
      <c r="G32" s="687"/>
      <c r="H32" s="687"/>
      <c r="I32" s="687"/>
      <c r="J32" s="687"/>
      <c r="K32" s="687"/>
      <c r="L32" s="687"/>
      <c r="M32" s="687"/>
      <c r="N32" s="711"/>
      <c r="O32" s="712"/>
      <c r="P32" s="708"/>
      <c r="Q32" s="708"/>
      <c r="R32" s="726"/>
      <c r="S32" s="223"/>
      <c r="T32" s="223"/>
      <c r="U32" s="223"/>
      <c r="V32" s="223"/>
      <c r="W32" s="223"/>
      <c r="X32" s="223"/>
      <c r="Y32" s="223"/>
      <c r="Z32" s="223"/>
      <c r="AA32" s="223"/>
      <c r="AB32" s="223"/>
      <c r="AC32" s="223"/>
      <c r="AD32" s="223"/>
      <c r="AE32" s="223"/>
      <c r="AF32" s="223"/>
      <c r="AG32" s="223"/>
      <c r="AH32" s="223"/>
      <c r="AI32" s="223"/>
      <c r="AJ32" s="223"/>
      <c r="AK32" s="223"/>
      <c r="AL32" s="223"/>
    </row>
    <row r="33" ht="33" customHeight="1" spans="1:38">
      <c r="A33" s="683" t="s">
        <v>74</v>
      </c>
      <c r="B33" s="690"/>
      <c r="C33" s="690"/>
      <c r="D33" s="690"/>
      <c r="E33" s="691"/>
      <c r="F33" s="690"/>
      <c r="G33" s="690"/>
      <c r="H33" s="690"/>
      <c r="I33" s="690"/>
      <c r="J33" s="690"/>
      <c r="K33" s="690"/>
      <c r="L33" s="690"/>
      <c r="M33" s="690"/>
      <c r="N33" s="713"/>
      <c r="O33" s="690"/>
      <c r="P33" s="714"/>
      <c r="Q33" s="714"/>
      <c r="R33" s="725"/>
      <c r="S33" s="209"/>
      <c r="T33" s="209"/>
      <c r="U33" s="209"/>
      <c r="V33" s="209"/>
      <c r="W33" s="209"/>
      <c r="X33" s="209"/>
      <c r="Y33" s="209"/>
      <c r="Z33" s="209"/>
      <c r="AA33" s="209"/>
      <c r="AB33" s="209"/>
      <c r="AC33" s="209"/>
      <c r="AD33" s="209"/>
      <c r="AE33" s="209"/>
      <c r="AF33" s="209"/>
      <c r="AG33" s="209"/>
      <c r="AH33" s="209"/>
      <c r="AI33" s="209"/>
      <c r="AJ33" s="209"/>
      <c r="AK33" s="209"/>
      <c r="AL33" s="209"/>
    </row>
    <row r="34" ht="35.25" customHeight="1" spans="1:38">
      <c r="A34" s="692"/>
      <c r="B34" s="687"/>
      <c r="C34" s="687"/>
      <c r="D34" s="687"/>
      <c r="E34" s="689"/>
      <c r="F34" s="687"/>
      <c r="G34" s="687"/>
      <c r="H34" s="687"/>
      <c r="I34" s="687"/>
      <c r="J34" s="687"/>
      <c r="K34" s="687"/>
      <c r="L34" s="687"/>
      <c r="M34" s="687"/>
      <c r="N34" s="715"/>
      <c r="O34" s="687"/>
      <c r="P34" s="716"/>
      <c r="Q34" s="716"/>
      <c r="R34" s="726"/>
      <c r="S34" s="723"/>
      <c r="T34" s="723"/>
      <c r="U34" s="723"/>
      <c r="V34" s="723"/>
      <c r="W34" s="723"/>
      <c r="X34" s="723"/>
      <c r="Y34" s="723"/>
      <c r="Z34" s="723"/>
      <c r="AA34" s="723"/>
      <c r="AB34" s="723"/>
      <c r="AC34" s="723"/>
      <c r="AD34" s="723"/>
      <c r="AE34" s="723"/>
      <c r="AF34" s="723"/>
      <c r="AG34" s="723"/>
      <c r="AH34" s="723"/>
      <c r="AI34" s="723"/>
      <c r="AJ34" s="723"/>
      <c r="AK34" s="723"/>
      <c r="AL34" s="723"/>
    </row>
    <row r="35" ht="35.25" customHeight="1" spans="1:38">
      <c r="A35" s="686"/>
      <c r="B35" s="687"/>
      <c r="C35" s="687"/>
      <c r="D35" s="688"/>
      <c r="E35" s="689"/>
      <c r="F35" s="687"/>
      <c r="G35" s="687"/>
      <c r="H35" s="687"/>
      <c r="I35" s="687"/>
      <c r="J35" s="687"/>
      <c r="K35" s="687"/>
      <c r="L35" s="687"/>
      <c r="M35" s="687"/>
      <c r="N35" s="711"/>
      <c r="O35" s="712"/>
      <c r="P35" s="708"/>
      <c r="Q35" s="708"/>
      <c r="R35" s="726"/>
      <c r="S35" s="223"/>
      <c r="T35" s="223"/>
      <c r="U35" s="223"/>
      <c r="V35" s="223"/>
      <c r="W35" s="223"/>
      <c r="X35" s="223"/>
      <c r="Y35" s="223"/>
      <c r="Z35" s="223"/>
      <c r="AA35" s="223"/>
      <c r="AB35" s="223"/>
      <c r="AC35" s="223"/>
      <c r="AD35" s="223"/>
      <c r="AE35" s="223"/>
      <c r="AF35" s="223"/>
      <c r="AG35" s="223"/>
      <c r="AH35" s="223"/>
      <c r="AI35" s="223"/>
      <c r="AJ35" s="223"/>
      <c r="AK35" s="223"/>
      <c r="AL35" s="223"/>
    </row>
    <row r="36" ht="35.25" customHeight="1" spans="1:38">
      <c r="A36" s="686"/>
      <c r="B36" s="687"/>
      <c r="C36" s="687"/>
      <c r="D36" s="688"/>
      <c r="E36" s="689"/>
      <c r="F36" s="687"/>
      <c r="G36" s="687"/>
      <c r="H36" s="687"/>
      <c r="I36" s="687"/>
      <c r="J36" s="687"/>
      <c r="K36" s="687"/>
      <c r="L36" s="687"/>
      <c r="M36" s="687"/>
      <c r="N36" s="711"/>
      <c r="O36" s="712"/>
      <c r="P36" s="708"/>
      <c r="Q36" s="708"/>
      <c r="R36" s="726"/>
      <c r="S36" s="223"/>
      <c r="T36" s="223"/>
      <c r="U36" s="223"/>
      <c r="V36" s="223"/>
      <c r="W36" s="223"/>
      <c r="X36" s="223"/>
      <c r="Y36" s="223"/>
      <c r="Z36" s="223"/>
      <c r="AA36" s="223"/>
      <c r="AB36" s="223"/>
      <c r="AC36" s="223"/>
      <c r="AD36" s="223"/>
      <c r="AE36" s="223"/>
      <c r="AF36" s="223"/>
      <c r="AG36" s="223"/>
      <c r="AH36" s="223"/>
      <c r="AI36" s="223"/>
      <c r="AJ36" s="223"/>
      <c r="AK36" s="223"/>
      <c r="AL36" s="223"/>
    </row>
    <row r="37" ht="35.25" customHeight="1" spans="1:38">
      <c r="A37" s="686"/>
      <c r="B37" s="687"/>
      <c r="C37" s="687"/>
      <c r="D37" s="688"/>
      <c r="E37" s="689"/>
      <c r="F37" s="687"/>
      <c r="G37" s="687"/>
      <c r="H37" s="687"/>
      <c r="I37" s="687"/>
      <c r="J37" s="687"/>
      <c r="K37" s="687"/>
      <c r="L37" s="687"/>
      <c r="M37" s="687"/>
      <c r="N37" s="711"/>
      <c r="O37" s="712"/>
      <c r="P37" s="708"/>
      <c r="Q37" s="708"/>
      <c r="R37" s="726"/>
      <c r="S37" s="223"/>
      <c r="T37" s="223"/>
      <c r="U37" s="223"/>
      <c r="V37" s="223"/>
      <c r="W37" s="223"/>
      <c r="X37" s="223"/>
      <c r="Y37" s="223"/>
      <c r="Z37" s="223"/>
      <c r="AA37" s="223"/>
      <c r="AB37" s="223"/>
      <c r="AC37" s="223"/>
      <c r="AD37" s="223"/>
      <c r="AE37" s="223"/>
      <c r="AF37" s="223"/>
      <c r="AG37" s="223"/>
      <c r="AH37" s="223"/>
      <c r="AI37" s="223"/>
      <c r="AJ37" s="223"/>
      <c r="AK37" s="223"/>
      <c r="AL37" s="223"/>
    </row>
    <row r="38" ht="35.25" customHeight="1" spans="1:38">
      <c r="A38" s="686"/>
      <c r="B38" s="687"/>
      <c r="C38" s="687"/>
      <c r="D38" s="688"/>
      <c r="E38" s="689"/>
      <c r="F38" s="687"/>
      <c r="G38" s="687"/>
      <c r="H38" s="687"/>
      <c r="I38" s="687"/>
      <c r="J38" s="687"/>
      <c r="K38" s="687"/>
      <c r="L38" s="687"/>
      <c r="M38" s="687"/>
      <c r="N38" s="711"/>
      <c r="O38" s="712"/>
      <c r="P38" s="708"/>
      <c r="Q38" s="708"/>
      <c r="R38" s="726"/>
      <c r="S38" s="223"/>
      <c r="T38" s="223"/>
      <c r="U38" s="223"/>
      <c r="V38" s="223"/>
      <c r="W38" s="223"/>
      <c r="X38" s="223"/>
      <c r="Y38" s="223"/>
      <c r="Z38" s="223"/>
      <c r="AA38" s="223"/>
      <c r="AB38" s="223"/>
      <c r="AC38" s="223"/>
      <c r="AD38" s="223"/>
      <c r="AE38" s="223"/>
      <c r="AF38" s="223"/>
      <c r="AG38" s="223"/>
      <c r="AH38" s="223"/>
      <c r="AI38" s="223"/>
      <c r="AJ38" s="223"/>
      <c r="AK38" s="223"/>
      <c r="AL38" s="223"/>
    </row>
    <row r="39" ht="33" customHeight="1" spans="1:38">
      <c r="A39" s="683" t="s">
        <v>75</v>
      </c>
      <c r="B39" s="690"/>
      <c r="C39" s="690"/>
      <c r="D39" s="690"/>
      <c r="E39" s="691"/>
      <c r="F39" s="690"/>
      <c r="G39" s="690"/>
      <c r="H39" s="690"/>
      <c r="I39" s="690"/>
      <c r="J39" s="690"/>
      <c r="K39" s="690"/>
      <c r="L39" s="690"/>
      <c r="M39" s="690"/>
      <c r="N39" s="713"/>
      <c r="O39" s="690"/>
      <c r="P39" s="714"/>
      <c r="Q39" s="714"/>
      <c r="R39" s="725"/>
      <c r="S39" s="209"/>
      <c r="T39" s="209"/>
      <c r="U39" s="209"/>
      <c r="V39" s="209"/>
      <c r="W39" s="209"/>
      <c r="X39" s="209"/>
      <c r="Y39" s="209"/>
      <c r="Z39" s="209"/>
      <c r="AA39" s="209"/>
      <c r="AB39" s="209"/>
      <c r="AC39" s="209"/>
      <c r="AD39" s="209"/>
      <c r="AE39" s="209"/>
      <c r="AF39" s="209"/>
      <c r="AG39" s="209"/>
      <c r="AH39" s="209"/>
      <c r="AI39" s="209"/>
      <c r="AJ39" s="209"/>
      <c r="AK39" s="209"/>
      <c r="AL39" s="209"/>
    </row>
    <row r="40" ht="35.25" customHeight="1" spans="1:38">
      <c r="A40" s="692"/>
      <c r="B40" s="687"/>
      <c r="C40" s="687"/>
      <c r="D40" s="687"/>
      <c r="E40" s="689"/>
      <c r="F40" s="687"/>
      <c r="G40" s="687"/>
      <c r="H40" s="687"/>
      <c r="I40" s="687"/>
      <c r="J40" s="687"/>
      <c r="K40" s="687"/>
      <c r="L40" s="687"/>
      <c r="M40" s="687"/>
      <c r="N40" s="715"/>
      <c r="O40" s="687"/>
      <c r="P40" s="716"/>
      <c r="Q40" s="716"/>
      <c r="R40" s="726"/>
      <c r="S40" s="723"/>
      <c r="T40" s="723"/>
      <c r="U40" s="723"/>
      <c r="V40" s="723"/>
      <c r="W40" s="723"/>
      <c r="X40" s="723"/>
      <c r="Y40" s="723"/>
      <c r="Z40" s="723"/>
      <c r="AA40" s="723"/>
      <c r="AB40" s="723"/>
      <c r="AC40" s="723"/>
      <c r="AD40" s="723"/>
      <c r="AE40" s="723"/>
      <c r="AF40" s="723"/>
      <c r="AG40" s="723"/>
      <c r="AH40" s="723"/>
      <c r="AI40" s="723"/>
      <c r="AJ40" s="723"/>
      <c r="AK40" s="723"/>
      <c r="AL40" s="723"/>
    </row>
    <row r="41" ht="35.25" customHeight="1" spans="1:38">
      <c r="A41" s="686"/>
      <c r="B41" s="687"/>
      <c r="C41" s="687"/>
      <c r="D41" s="688"/>
      <c r="E41" s="689"/>
      <c r="F41" s="687"/>
      <c r="G41" s="687"/>
      <c r="H41" s="687"/>
      <c r="I41" s="687"/>
      <c r="J41" s="687"/>
      <c r="K41" s="687"/>
      <c r="L41" s="687"/>
      <c r="M41" s="687"/>
      <c r="N41" s="711"/>
      <c r="O41" s="712"/>
      <c r="P41" s="708"/>
      <c r="Q41" s="708"/>
      <c r="R41" s="726"/>
      <c r="S41" s="223"/>
      <c r="T41" s="223"/>
      <c r="U41" s="223"/>
      <c r="V41" s="223"/>
      <c r="W41" s="223"/>
      <c r="X41" s="223"/>
      <c r="Y41" s="223"/>
      <c r="Z41" s="223"/>
      <c r="AA41" s="223"/>
      <c r="AB41" s="223"/>
      <c r="AC41" s="223"/>
      <c r="AD41" s="223"/>
      <c r="AE41" s="223"/>
      <c r="AF41" s="223"/>
      <c r="AG41" s="223"/>
      <c r="AH41" s="223"/>
      <c r="AI41" s="223"/>
      <c r="AJ41" s="223"/>
      <c r="AK41" s="223"/>
      <c r="AL41" s="223"/>
    </row>
    <row r="42" ht="35.25" customHeight="1" spans="1:38">
      <c r="A42" s="686"/>
      <c r="B42" s="687"/>
      <c r="C42" s="687"/>
      <c r="D42" s="688"/>
      <c r="E42" s="689"/>
      <c r="F42" s="687"/>
      <c r="G42" s="687"/>
      <c r="H42" s="687"/>
      <c r="I42" s="687"/>
      <c r="J42" s="687"/>
      <c r="K42" s="687"/>
      <c r="L42" s="687"/>
      <c r="M42" s="687"/>
      <c r="N42" s="711"/>
      <c r="O42" s="712"/>
      <c r="P42" s="708"/>
      <c r="Q42" s="708"/>
      <c r="R42" s="726"/>
      <c r="S42" s="223"/>
      <c r="T42" s="223"/>
      <c r="U42" s="223"/>
      <c r="V42" s="223"/>
      <c r="W42" s="223"/>
      <c r="X42" s="223"/>
      <c r="Y42" s="223"/>
      <c r="Z42" s="223"/>
      <c r="AA42" s="223"/>
      <c r="AB42" s="223"/>
      <c r="AC42" s="223"/>
      <c r="AD42" s="223"/>
      <c r="AE42" s="223"/>
      <c r="AF42" s="223"/>
      <c r="AG42" s="223"/>
      <c r="AH42" s="223"/>
      <c r="AI42" s="223"/>
      <c r="AJ42" s="223"/>
      <c r="AK42" s="223"/>
      <c r="AL42" s="223"/>
    </row>
    <row r="43" ht="35.25" customHeight="1" spans="1:38">
      <c r="A43" s="686"/>
      <c r="B43" s="687"/>
      <c r="C43" s="687"/>
      <c r="D43" s="688"/>
      <c r="E43" s="689"/>
      <c r="F43" s="687"/>
      <c r="G43" s="687"/>
      <c r="H43" s="687"/>
      <c r="I43" s="687"/>
      <c r="J43" s="687"/>
      <c r="K43" s="687"/>
      <c r="L43" s="687"/>
      <c r="M43" s="687"/>
      <c r="N43" s="711"/>
      <c r="O43" s="712"/>
      <c r="P43" s="708"/>
      <c r="Q43" s="708"/>
      <c r="R43" s="726"/>
      <c r="S43" s="223"/>
      <c r="T43" s="223"/>
      <c r="U43" s="223"/>
      <c r="V43" s="223"/>
      <c r="W43" s="223"/>
      <c r="X43" s="223"/>
      <c r="Y43" s="223"/>
      <c r="Z43" s="223"/>
      <c r="AA43" s="223"/>
      <c r="AB43" s="223"/>
      <c r="AC43" s="223"/>
      <c r="AD43" s="223"/>
      <c r="AE43" s="223"/>
      <c r="AF43" s="223"/>
      <c r="AG43" s="223"/>
      <c r="AH43" s="223"/>
      <c r="AI43" s="223"/>
      <c r="AJ43" s="223"/>
      <c r="AK43" s="223"/>
      <c r="AL43" s="223"/>
    </row>
    <row r="44" ht="35.25" customHeight="1" spans="1:38">
      <c r="A44" s="686"/>
      <c r="B44" s="687"/>
      <c r="C44" s="687"/>
      <c r="D44" s="688"/>
      <c r="E44" s="689"/>
      <c r="F44" s="687"/>
      <c r="G44" s="687"/>
      <c r="H44" s="687"/>
      <c r="I44" s="687"/>
      <c r="J44" s="687"/>
      <c r="K44" s="687"/>
      <c r="L44" s="687"/>
      <c r="M44" s="687"/>
      <c r="N44" s="711"/>
      <c r="O44" s="712"/>
      <c r="P44" s="708"/>
      <c r="Q44" s="708"/>
      <c r="R44" s="726"/>
      <c r="S44" s="223"/>
      <c r="T44" s="223"/>
      <c r="U44" s="223"/>
      <c r="V44" s="223"/>
      <c r="W44" s="223"/>
      <c r="X44" s="223"/>
      <c r="Y44" s="223"/>
      <c r="Z44" s="223"/>
      <c r="AA44" s="223"/>
      <c r="AB44" s="223"/>
      <c r="AC44" s="223"/>
      <c r="AD44" s="223"/>
      <c r="AE44" s="223"/>
      <c r="AF44" s="223"/>
      <c r="AG44" s="223"/>
      <c r="AH44" s="223"/>
      <c r="AI44" s="223"/>
      <c r="AJ44" s="223"/>
      <c r="AK44" s="223"/>
      <c r="AL44" s="223"/>
    </row>
    <row r="45" ht="33" customHeight="1" spans="1:38">
      <c r="A45" s="683" t="s">
        <v>76</v>
      </c>
      <c r="B45" s="690"/>
      <c r="C45" s="690"/>
      <c r="D45" s="690"/>
      <c r="E45" s="691"/>
      <c r="F45" s="690"/>
      <c r="G45" s="690"/>
      <c r="H45" s="690"/>
      <c r="I45" s="690"/>
      <c r="J45" s="690"/>
      <c r="K45" s="690"/>
      <c r="L45" s="690"/>
      <c r="M45" s="690"/>
      <c r="N45" s="713"/>
      <c r="O45" s="690"/>
      <c r="P45" s="714"/>
      <c r="Q45" s="714"/>
      <c r="R45" s="725"/>
      <c r="S45" s="209"/>
      <c r="T45" s="209"/>
      <c r="U45" s="209"/>
      <c r="V45" s="209"/>
      <c r="W45" s="209"/>
      <c r="X45" s="209"/>
      <c r="Y45" s="209"/>
      <c r="Z45" s="209"/>
      <c r="AA45" s="209"/>
      <c r="AB45" s="209"/>
      <c r="AC45" s="209"/>
      <c r="AD45" s="209"/>
      <c r="AE45" s="209"/>
      <c r="AF45" s="209"/>
      <c r="AG45" s="209"/>
      <c r="AH45" s="209"/>
      <c r="AI45" s="209"/>
      <c r="AJ45" s="209"/>
      <c r="AK45" s="209"/>
      <c r="AL45" s="209"/>
    </row>
    <row r="46" ht="69.75" customHeight="1" spans="1:38">
      <c r="A46" s="686" t="s">
        <v>20</v>
      </c>
      <c r="B46" s="687" t="s">
        <v>81</v>
      </c>
      <c r="C46" s="687" t="s">
        <v>82</v>
      </c>
      <c r="D46" s="688" t="s">
        <v>83</v>
      </c>
      <c r="E46" s="689">
        <v>45874</v>
      </c>
      <c r="F46" s="687" t="s">
        <v>145</v>
      </c>
      <c r="G46" s="687" t="s">
        <v>146</v>
      </c>
      <c r="H46" s="687" t="s">
        <v>147</v>
      </c>
      <c r="I46" s="687" t="s">
        <v>148</v>
      </c>
      <c r="J46" s="687">
        <v>30</v>
      </c>
      <c r="K46" s="687">
        <v>2</v>
      </c>
      <c r="L46" s="687">
        <v>2</v>
      </c>
      <c r="M46" s="687" t="s">
        <v>149</v>
      </c>
      <c r="N46" s="715">
        <v>107000</v>
      </c>
      <c r="O46" s="687" t="s">
        <v>150</v>
      </c>
      <c r="P46" s="716">
        <v>2937800</v>
      </c>
      <c r="Q46" s="716">
        <v>2937800</v>
      </c>
      <c r="R46" s="726" t="s">
        <v>151</v>
      </c>
      <c r="S46" s="723"/>
      <c r="T46" s="723"/>
      <c r="U46" s="723"/>
      <c r="V46" s="723"/>
      <c r="W46" s="723"/>
      <c r="X46" s="723"/>
      <c r="Y46" s="723"/>
      <c r="Z46" s="723"/>
      <c r="AA46" s="723"/>
      <c r="AB46" s="723"/>
      <c r="AC46" s="723"/>
      <c r="AD46" s="723"/>
      <c r="AE46" s="723"/>
      <c r="AF46" s="723"/>
      <c r="AG46" s="723"/>
      <c r="AH46" s="723"/>
      <c r="AI46" s="723"/>
      <c r="AJ46" s="723"/>
      <c r="AK46" s="723"/>
      <c r="AL46" s="723"/>
    </row>
    <row r="47" ht="69.75" customHeight="1" spans="1:38">
      <c r="A47" s="686" t="s">
        <v>20</v>
      </c>
      <c r="B47" s="687" t="s">
        <v>81</v>
      </c>
      <c r="C47" s="687" t="s">
        <v>82</v>
      </c>
      <c r="D47" s="688" t="s">
        <v>83</v>
      </c>
      <c r="E47" s="689">
        <v>45874</v>
      </c>
      <c r="F47" s="687" t="s">
        <v>152</v>
      </c>
      <c r="G47" s="687" t="s">
        <v>146</v>
      </c>
      <c r="H47" s="687" t="s">
        <v>147</v>
      </c>
      <c r="I47" s="687" t="s">
        <v>148</v>
      </c>
      <c r="J47" s="687">
        <v>30</v>
      </c>
      <c r="K47" s="687">
        <v>18</v>
      </c>
      <c r="L47" s="687">
        <v>18</v>
      </c>
      <c r="M47" s="687" t="s">
        <v>149</v>
      </c>
      <c r="N47" s="715">
        <v>107000</v>
      </c>
      <c r="O47" s="709" t="s">
        <v>150</v>
      </c>
      <c r="P47" s="716">
        <v>2937800</v>
      </c>
      <c r="Q47" s="716">
        <v>2937800</v>
      </c>
      <c r="R47" s="726" t="s">
        <v>151</v>
      </c>
      <c r="S47" s="223"/>
      <c r="T47" s="223"/>
      <c r="U47" s="223"/>
      <c r="V47" s="223"/>
      <c r="W47" s="223"/>
      <c r="X47" s="223"/>
      <c r="Y47" s="223"/>
      <c r="Z47" s="223"/>
      <c r="AA47" s="223"/>
      <c r="AB47" s="223"/>
      <c r="AC47" s="223"/>
      <c r="AD47" s="223"/>
      <c r="AE47" s="223"/>
      <c r="AF47" s="223"/>
      <c r="AG47" s="223"/>
      <c r="AH47" s="223"/>
      <c r="AI47" s="223"/>
      <c r="AJ47" s="223"/>
      <c r="AK47" s="223"/>
      <c r="AL47" s="223"/>
    </row>
    <row r="48" ht="69.75" customHeight="1" spans="1:38">
      <c r="A48" s="686" t="s">
        <v>20</v>
      </c>
      <c r="B48" s="687" t="s">
        <v>81</v>
      </c>
      <c r="C48" s="687" t="s">
        <v>82</v>
      </c>
      <c r="D48" s="688" t="s">
        <v>83</v>
      </c>
      <c r="E48" s="689">
        <v>45874</v>
      </c>
      <c r="F48" s="687" t="s">
        <v>153</v>
      </c>
      <c r="G48" s="687" t="s">
        <v>146</v>
      </c>
      <c r="H48" s="687" t="s">
        <v>147</v>
      </c>
      <c r="I48" s="687" t="s">
        <v>148</v>
      </c>
      <c r="J48" s="687">
        <v>30</v>
      </c>
      <c r="K48" s="687">
        <v>53.3</v>
      </c>
      <c r="L48" s="687">
        <v>53.3</v>
      </c>
      <c r="M48" s="687" t="s">
        <v>149</v>
      </c>
      <c r="N48" s="715">
        <v>107000</v>
      </c>
      <c r="O48" s="709" t="s">
        <v>154</v>
      </c>
      <c r="P48" s="716">
        <v>2937800</v>
      </c>
      <c r="Q48" s="716">
        <v>2937800</v>
      </c>
      <c r="R48" s="726" t="s">
        <v>151</v>
      </c>
      <c r="S48" s="223"/>
      <c r="T48" s="223"/>
      <c r="U48" s="223"/>
      <c r="V48" s="223"/>
      <c r="W48" s="223"/>
      <c r="X48" s="223"/>
      <c r="Y48" s="223"/>
      <c r="Z48" s="223"/>
      <c r="AA48" s="223"/>
      <c r="AB48" s="223"/>
      <c r="AC48" s="223"/>
      <c r="AD48" s="223"/>
      <c r="AE48" s="223"/>
      <c r="AF48" s="223"/>
      <c r="AG48" s="223"/>
      <c r="AH48" s="223"/>
      <c r="AI48" s="223"/>
      <c r="AJ48" s="223"/>
      <c r="AK48" s="223"/>
      <c r="AL48" s="223"/>
    </row>
    <row r="49" ht="69.75" customHeight="1" spans="1:38">
      <c r="A49" s="686" t="s">
        <v>20</v>
      </c>
      <c r="B49" s="687" t="s">
        <v>81</v>
      </c>
      <c r="C49" s="687" t="s">
        <v>82</v>
      </c>
      <c r="D49" s="688" t="s">
        <v>83</v>
      </c>
      <c r="E49" s="689">
        <v>45874</v>
      </c>
      <c r="F49" s="687" t="s">
        <v>155</v>
      </c>
      <c r="G49" s="687" t="s">
        <v>146</v>
      </c>
      <c r="H49" s="687" t="s">
        <v>156</v>
      </c>
      <c r="I49" s="687" t="s">
        <v>157</v>
      </c>
      <c r="J49" s="687">
        <v>30</v>
      </c>
      <c r="K49" s="687">
        <v>100</v>
      </c>
      <c r="L49" s="687">
        <v>100</v>
      </c>
      <c r="M49" s="687" t="s">
        <v>158</v>
      </c>
      <c r="N49" s="715">
        <v>116458</v>
      </c>
      <c r="O49" s="709" t="s">
        <v>159</v>
      </c>
      <c r="P49" s="716">
        <v>3306253</v>
      </c>
      <c r="Q49" s="716">
        <v>3306253</v>
      </c>
      <c r="R49" s="726" t="s">
        <v>160</v>
      </c>
      <c r="S49" s="223"/>
      <c r="T49" s="223"/>
      <c r="U49" s="223"/>
      <c r="V49" s="223"/>
      <c r="W49" s="223"/>
      <c r="X49" s="223"/>
      <c r="Y49" s="223"/>
      <c r="Z49" s="223"/>
      <c r="AA49" s="223"/>
      <c r="AB49" s="223"/>
      <c r="AC49" s="223"/>
      <c r="AD49" s="223"/>
      <c r="AE49" s="223"/>
      <c r="AF49" s="223"/>
      <c r="AG49" s="223"/>
      <c r="AH49" s="223"/>
      <c r="AI49" s="223"/>
      <c r="AJ49" s="223"/>
      <c r="AK49" s="223"/>
      <c r="AL49" s="223"/>
    </row>
    <row r="50" ht="69.75" customHeight="1" spans="1:38">
      <c r="A50" s="686" t="s">
        <v>20</v>
      </c>
      <c r="B50" s="687" t="s">
        <v>81</v>
      </c>
      <c r="C50" s="687" t="s">
        <v>82</v>
      </c>
      <c r="D50" s="688" t="s">
        <v>83</v>
      </c>
      <c r="E50" s="689">
        <v>45874</v>
      </c>
      <c r="F50" s="687" t="s">
        <v>161</v>
      </c>
      <c r="G50" s="687" t="s">
        <v>146</v>
      </c>
      <c r="H50" s="687" t="s">
        <v>147</v>
      </c>
      <c r="I50" s="687" t="s">
        <v>148</v>
      </c>
      <c r="J50" s="687">
        <v>30</v>
      </c>
      <c r="K50" s="687">
        <v>24.7</v>
      </c>
      <c r="L50" s="687">
        <v>24.7</v>
      </c>
      <c r="M50" s="687" t="s">
        <v>149</v>
      </c>
      <c r="N50" s="715">
        <v>107000</v>
      </c>
      <c r="O50" s="709" t="s">
        <v>162</v>
      </c>
      <c r="P50" s="716">
        <v>2937800</v>
      </c>
      <c r="Q50" s="716">
        <v>2937800</v>
      </c>
      <c r="R50" s="726" t="s">
        <v>151</v>
      </c>
      <c r="S50" s="223"/>
      <c r="T50" s="223"/>
      <c r="U50" s="223"/>
      <c r="V50" s="223"/>
      <c r="W50" s="223"/>
      <c r="X50" s="223"/>
      <c r="Y50" s="223"/>
      <c r="Z50" s="223"/>
      <c r="AA50" s="223"/>
      <c r="AB50" s="223"/>
      <c r="AC50" s="223"/>
      <c r="AD50" s="223"/>
      <c r="AE50" s="223"/>
      <c r="AF50" s="223"/>
      <c r="AG50" s="223"/>
      <c r="AH50" s="223"/>
      <c r="AI50" s="223"/>
      <c r="AJ50" s="223"/>
      <c r="AK50" s="223"/>
      <c r="AL50" s="223"/>
    </row>
    <row r="51" ht="33" customHeight="1" spans="1:38">
      <c r="A51" s="683" t="s">
        <v>77</v>
      </c>
      <c r="B51" s="690"/>
      <c r="C51" s="690"/>
      <c r="D51" s="690"/>
      <c r="E51" s="691"/>
      <c r="F51" s="690"/>
      <c r="G51" s="690"/>
      <c r="H51" s="690"/>
      <c r="I51" s="690"/>
      <c r="J51" s="690"/>
      <c r="K51" s="690"/>
      <c r="L51" s="690"/>
      <c r="M51" s="690"/>
      <c r="N51" s="713"/>
      <c r="O51" s="690"/>
      <c r="P51" s="714"/>
      <c r="Q51" s="714"/>
      <c r="R51" s="725"/>
      <c r="S51" s="209"/>
      <c r="T51" s="209"/>
      <c r="U51" s="209"/>
      <c r="V51" s="209"/>
      <c r="W51" s="209"/>
      <c r="X51" s="209"/>
      <c r="Y51" s="209"/>
      <c r="Z51" s="209"/>
      <c r="AA51" s="209"/>
      <c r="AB51" s="209"/>
      <c r="AC51" s="209"/>
      <c r="AD51" s="209"/>
      <c r="AE51" s="209"/>
      <c r="AF51" s="209"/>
      <c r="AG51" s="209"/>
      <c r="AH51" s="209"/>
      <c r="AI51" s="209"/>
      <c r="AJ51" s="209"/>
      <c r="AK51" s="209"/>
      <c r="AL51" s="209"/>
    </row>
    <row r="52" ht="35.25" customHeight="1" spans="1:38">
      <c r="A52" s="695" t="s">
        <v>20</v>
      </c>
      <c r="B52" s="696" t="s">
        <v>81</v>
      </c>
      <c r="C52" s="696" t="s">
        <v>82</v>
      </c>
      <c r="D52" s="697" t="s">
        <v>83</v>
      </c>
      <c r="E52" s="841">
        <v>45924</v>
      </c>
      <c r="F52" s="696" t="s">
        <v>163</v>
      </c>
      <c r="G52" s="696" t="s">
        <v>113</v>
      </c>
      <c r="H52" s="696" t="s">
        <v>114</v>
      </c>
      <c r="I52" s="696" t="s">
        <v>164</v>
      </c>
      <c r="J52" s="179">
        <v>34</v>
      </c>
      <c r="K52" s="696">
        <v>1.33</v>
      </c>
      <c r="L52" s="696">
        <v>1.33</v>
      </c>
      <c r="M52" s="696" t="s">
        <v>116</v>
      </c>
      <c r="N52" s="842">
        <v>3200</v>
      </c>
      <c r="O52" s="696" t="s">
        <v>165</v>
      </c>
      <c r="P52" s="727" t="s">
        <v>166</v>
      </c>
      <c r="Q52" s="727" t="s">
        <v>166</v>
      </c>
      <c r="R52" s="845" t="s">
        <v>167</v>
      </c>
      <c r="S52" s="846"/>
      <c r="T52" s="846"/>
      <c r="U52" s="847"/>
      <c r="V52" s="847"/>
      <c r="W52" s="847"/>
      <c r="X52" s="847"/>
      <c r="Y52" s="847"/>
      <c r="Z52" s="847"/>
      <c r="AA52" s="847"/>
      <c r="AB52" s="847"/>
      <c r="AC52" s="847"/>
      <c r="AD52" s="847"/>
      <c r="AE52" s="847"/>
      <c r="AF52" s="847"/>
      <c r="AG52" s="847"/>
      <c r="AH52" s="847"/>
      <c r="AI52" s="847"/>
      <c r="AJ52" s="847"/>
      <c r="AK52" s="847"/>
      <c r="AL52" s="847"/>
    </row>
    <row r="53" ht="35.25" customHeight="1" spans="1:38">
      <c r="A53" s="695" t="s">
        <v>20</v>
      </c>
      <c r="B53" s="696" t="s">
        <v>81</v>
      </c>
      <c r="C53" s="696" t="s">
        <v>82</v>
      </c>
      <c r="D53" s="697" t="s">
        <v>83</v>
      </c>
      <c r="E53" s="841">
        <v>45924</v>
      </c>
      <c r="F53" s="696" t="s">
        <v>168</v>
      </c>
      <c r="G53" s="696" t="s">
        <v>113</v>
      </c>
      <c r="H53" s="696" t="s">
        <v>114</v>
      </c>
      <c r="I53" s="696" t="s">
        <v>164</v>
      </c>
      <c r="J53" s="179">
        <v>34</v>
      </c>
      <c r="K53" s="696">
        <v>3.99</v>
      </c>
      <c r="L53" s="696">
        <v>3.99</v>
      </c>
      <c r="M53" s="696" t="s">
        <v>116</v>
      </c>
      <c r="N53" s="842">
        <v>4988</v>
      </c>
      <c r="O53" s="719" t="s">
        <v>136</v>
      </c>
      <c r="P53" s="727" t="s">
        <v>166</v>
      </c>
      <c r="Q53" s="727" t="s">
        <v>166</v>
      </c>
      <c r="R53" s="845" t="s">
        <v>167</v>
      </c>
      <c r="S53" s="846"/>
      <c r="T53" s="846"/>
      <c r="U53" s="847"/>
      <c r="V53" s="847"/>
      <c r="W53" s="847"/>
      <c r="X53" s="847"/>
      <c r="Y53" s="847"/>
      <c r="Z53" s="847"/>
      <c r="AA53" s="847"/>
      <c r="AB53" s="847"/>
      <c r="AC53" s="847"/>
      <c r="AD53" s="847"/>
      <c r="AE53" s="847"/>
      <c r="AF53" s="847"/>
      <c r="AG53" s="847"/>
      <c r="AH53" s="847"/>
      <c r="AI53" s="847"/>
      <c r="AJ53" s="847"/>
      <c r="AK53" s="847"/>
      <c r="AL53" s="847"/>
    </row>
    <row r="54" ht="35.25" customHeight="1" spans="1:38">
      <c r="A54" s="695" t="s">
        <v>20</v>
      </c>
      <c r="B54" s="696" t="s">
        <v>81</v>
      </c>
      <c r="C54" s="696" t="s">
        <v>82</v>
      </c>
      <c r="D54" s="697" t="s">
        <v>83</v>
      </c>
      <c r="E54" s="841">
        <v>45924</v>
      </c>
      <c r="F54" s="696" t="s">
        <v>169</v>
      </c>
      <c r="G54" s="696" t="s">
        <v>113</v>
      </c>
      <c r="H54" s="696" t="s">
        <v>114</v>
      </c>
      <c r="I54" s="696" t="s">
        <v>164</v>
      </c>
      <c r="J54" s="179">
        <v>34</v>
      </c>
      <c r="K54" s="696">
        <v>1.5</v>
      </c>
      <c r="L54" s="696">
        <v>1.5</v>
      </c>
      <c r="M54" s="696" t="s">
        <v>116</v>
      </c>
      <c r="N54" s="842">
        <v>1875</v>
      </c>
      <c r="O54" s="719" t="s">
        <v>170</v>
      </c>
      <c r="P54" s="727" t="s">
        <v>166</v>
      </c>
      <c r="Q54" s="727" t="s">
        <v>166</v>
      </c>
      <c r="R54" s="845" t="s">
        <v>171</v>
      </c>
      <c r="S54" s="846"/>
      <c r="T54" s="846"/>
      <c r="U54" s="847"/>
      <c r="V54" s="847"/>
      <c r="W54" s="847"/>
      <c r="X54" s="847"/>
      <c r="Y54" s="847"/>
      <c r="Z54" s="847"/>
      <c r="AA54" s="847"/>
      <c r="AB54" s="847"/>
      <c r="AC54" s="847"/>
      <c r="AD54" s="847"/>
      <c r="AE54" s="847"/>
      <c r="AF54" s="847"/>
      <c r="AG54" s="847"/>
      <c r="AH54" s="847"/>
      <c r="AI54" s="847"/>
      <c r="AJ54" s="847"/>
      <c r="AK54" s="847"/>
      <c r="AL54" s="847"/>
    </row>
    <row r="55" ht="35.25" customHeight="1" spans="1:38">
      <c r="A55" s="695" t="s">
        <v>20</v>
      </c>
      <c r="B55" s="696" t="s">
        <v>81</v>
      </c>
      <c r="C55" s="696" t="s">
        <v>82</v>
      </c>
      <c r="D55" s="697" t="s">
        <v>83</v>
      </c>
      <c r="E55" s="841">
        <v>45924</v>
      </c>
      <c r="F55" s="696" t="s">
        <v>123</v>
      </c>
      <c r="G55" s="696" t="s">
        <v>172</v>
      </c>
      <c r="H55" s="696" t="s">
        <v>114</v>
      </c>
      <c r="I55" s="696" t="s">
        <v>164</v>
      </c>
      <c r="J55" s="179">
        <v>34</v>
      </c>
      <c r="K55" s="696">
        <v>2.3</v>
      </c>
      <c r="L55" s="696">
        <v>2.3</v>
      </c>
      <c r="M55" s="696" t="s">
        <v>116</v>
      </c>
      <c r="N55" s="842">
        <v>5750</v>
      </c>
      <c r="O55" s="719" t="s">
        <v>173</v>
      </c>
      <c r="P55" s="727" t="s">
        <v>166</v>
      </c>
      <c r="Q55" s="727" t="s">
        <v>166</v>
      </c>
      <c r="R55" s="846"/>
      <c r="S55" s="846"/>
      <c r="T55" s="846"/>
      <c r="U55" s="847"/>
      <c r="V55" s="847"/>
      <c r="W55" s="847"/>
      <c r="X55" s="847"/>
      <c r="Y55" s="847"/>
      <c r="Z55" s="847"/>
      <c r="AA55" s="847"/>
      <c r="AB55" s="847"/>
      <c r="AC55" s="847"/>
      <c r="AD55" s="847"/>
      <c r="AE55" s="847"/>
      <c r="AF55" s="847"/>
      <c r="AG55" s="847"/>
      <c r="AH55" s="847"/>
      <c r="AI55" s="847"/>
      <c r="AJ55" s="847"/>
      <c r="AK55" s="847"/>
      <c r="AL55" s="847"/>
    </row>
    <row r="56" ht="35.25" customHeight="1" spans="1:38">
      <c r="A56" s="695" t="s">
        <v>20</v>
      </c>
      <c r="B56" s="696" t="s">
        <v>81</v>
      </c>
      <c r="C56" s="696" t="s">
        <v>82</v>
      </c>
      <c r="D56" s="697" t="s">
        <v>83</v>
      </c>
      <c r="E56" s="841">
        <v>45924</v>
      </c>
      <c r="F56" s="696" t="s">
        <v>174</v>
      </c>
      <c r="G56" s="696" t="s">
        <v>175</v>
      </c>
      <c r="H56" s="696" t="s">
        <v>156</v>
      </c>
      <c r="I56" s="696" t="s">
        <v>176</v>
      </c>
      <c r="J56" s="179">
        <v>50</v>
      </c>
      <c r="K56" s="696">
        <v>68</v>
      </c>
      <c r="L56" s="696">
        <v>68</v>
      </c>
      <c r="M56" s="696" t="s">
        <v>177</v>
      </c>
      <c r="N56" s="842">
        <v>170000</v>
      </c>
      <c r="O56" s="719" t="s">
        <v>178</v>
      </c>
      <c r="P56" s="727" t="s">
        <v>179</v>
      </c>
      <c r="Q56" s="727" t="s">
        <v>179</v>
      </c>
      <c r="R56" s="846"/>
      <c r="S56" s="846"/>
      <c r="T56" s="846"/>
      <c r="U56" s="847"/>
      <c r="V56" s="847"/>
      <c r="W56" s="847"/>
      <c r="X56" s="847"/>
      <c r="Y56" s="847"/>
      <c r="Z56" s="847"/>
      <c r="AA56" s="847"/>
      <c r="AB56" s="847"/>
      <c r="AC56" s="847"/>
      <c r="AD56" s="847"/>
      <c r="AE56" s="847"/>
      <c r="AF56" s="847"/>
      <c r="AG56" s="847"/>
      <c r="AH56" s="847"/>
      <c r="AI56" s="847"/>
      <c r="AJ56" s="847"/>
      <c r="AK56" s="847"/>
      <c r="AL56" s="847"/>
    </row>
    <row r="57" ht="33" customHeight="1" spans="1:38">
      <c r="A57" s="683" t="s">
        <v>78</v>
      </c>
      <c r="B57" s="690"/>
      <c r="C57" s="690"/>
      <c r="D57" s="690"/>
      <c r="E57" s="691"/>
      <c r="F57" s="690"/>
      <c r="G57" s="690"/>
      <c r="H57" s="690"/>
      <c r="I57" s="690"/>
      <c r="J57" s="690"/>
      <c r="K57" s="690"/>
      <c r="L57" s="690"/>
      <c r="M57" s="690"/>
      <c r="N57" s="713"/>
      <c r="O57" s="690"/>
      <c r="P57" s="714"/>
      <c r="Q57" s="714"/>
      <c r="R57" s="725"/>
      <c r="S57" s="209"/>
      <c r="T57" s="209"/>
      <c r="U57" s="209"/>
      <c r="V57" s="209"/>
      <c r="W57" s="209"/>
      <c r="X57" s="209"/>
      <c r="Y57" s="209"/>
      <c r="Z57" s="209"/>
      <c r="AA57" s="209"/>
      <c r="AB57" s="209"/>
      <c r="AC57" s="209"/>
      <c r="AD57" s="209"/>
      <c r="AE57" s="209"/>
      <c r="AF57" s="209"/>
      <c r="AG57" s="209"/>
      <c r="AH57" s="209"/>
      <c r="AI57" s="209"/>
      <c r="AJ57" s="209"/>
      <c r="AK57" s="209"/>
      <c r="AL57" s="209"/>
    </row>
    <row r="58" ht="35.25" customHeight="1" spans="1:38">
      <c r="A58" s="695" t="s">
        <v>20</v>
      </c>
      <c r="B58" s="179" t="s">
        <v>81</v>
      </c>
      <c r="C58" s="179" t="s">
        <v>82</v>
      </c>
      <c r="D58" s="179" t="s">
        <v>83</v>
      </c>
      <c r="E58" s="698">
        <v>45960</v>
      </c>
      <c r="F58" s="179" t="s">
        <v>180</v>
      </c>
      <c r="G58" s="696" t="s">
        <v>181</v>
      </c>
      <c r="H58" s="696" t="s">
        <v>182</v>
      </c>
      <c r="I58" s="179" t="s">
        <v>183</v>
      </c>
      <c r="J58" s="179">
        <v>25</v>
      </c>
      <c r="K58" s="179">
        <v>42</v>
      </c>
      <c r="L58" s="179">
        <v>42</v>
      </c>
      <c r="M58" s="696" t="s">
        <v>184</v>
      </c>
      <c r="N58" s="854">
        <v>21000</v>
      </c>
      <c r="O58" s="855">
        <v>0.4</v>
      </c>
      <c r="P58" s="856" t="s">
        <v>185</v>
      </c>
      <c r="Q58" s="856" t="s">
        <v>185</v>
      </c>
      <c r="R58" s="697" t="s">
        <v>186</v>
      </c>
      <c r="S58" s="723"/>
      <c r="T58" s="723"/>
      <c r="U58" s="723"/>
      <c r="V58" s="723"/>
      <c r="W58" s="723"/>
      <c r="X58" s="723"/>
      <c r="Y58" s="723"/>
      <c r="Z58" s="723"/>
      <c r="AA58" s="723"/>
      <c r="AB58" s="723"/>
      <c r="AC58" s="723"/>
      <c r="AD58" s="723"/>
      <c r="AE58" s="723"/>
      <c r="AF58" s="723"/>
      <c r="AG58" s="723"/>
      <c r="AH58" s="723"/>
      <c r="AI58" s="723"/>
      <c r="AJ58" s="723"/>
      <c r="AK58" s="723"/>
      <c r="AL58" s="723"/>
    </row>
    <row r="59" ht="35.25" customHeight="1" spans="1:38">
      <c r="A59" s="695" t="s">
        <v>20</v>
      </c>
      <c r="B59" s="179" t="s">
        <v>81</v>
      </c>
      <c r="C59" s="179" t="s">
        <v>82</v>
      </c>
      <c r="D59" s="179" t="s">
        <v>83</v>
      </c>
      <c r="E59" s="698">
        <v>45960</v>
      </c>
      <c r="F59" s="179" t="s">
        <v>187</v>
      </c>
      <c r="G59" s="696" t="s">
        <v>181</v>
      </c>
      <c r="H59" s="696" t="s">
        <v>182</v>
      </c>
      <c r="I59" s="179" t="s">
        <v>183</v>
      </c>
      <c r="J59" s="179">
        <v>25</v>
      </c>
      <c r="K59" s="179">
        <v>17</v>
      </c>
      <c r="L59" s="179">
        <v>17</v>
      </c>
      <c r="M59" s="696" t="s">
        <v>184</v>
      </c>
      <c r="N59" s="854">
        <v>8500</v>
      </c>
      <c r="O59" s="855">
        <v>0.45</v>
      </c>
      <c r="P59" s="856" t="s">
        <v>185</v>
      </c>
      <c r="Q59" s="856" t="s">
        <v>185</v>
      </c>
      <c r="R59" s="697" t="s">
        <v>186</v>
      </c>
      <c r="S59" s="223"/>
      <c r="T59" s="223"/>
      <c r="U59" s="223"/>
      <c r="V59" s="223"/>
      <c r="W59" s="223"/>
      <c r="X59" s="223"/>
      <c r="Y59" s="223"/>
      <c r="Z59" s="223"/>
      <c r="AA59" s="223"/>
      <c r="AB59" s="223"/>
      <c r="AC59" s="223"/>
      <c r="AD59" s="223"/>
      <c r="AE59" s="223"/>
      <c r="AF59" s="223"/>
      <c r="AG59" s="223"/>
      <c r="AH59" s="223"/>
      <c r="AI59" s="223"/>
      <c r="AJ59" s="223"/>
      <c r="AK59" s="223"/>
      <c r="AL59" s="223"/>
    </row>
    <row r="60" ht="35.25" customHeight="1" spans="1:38">
      <c r="A60" s="695" t="s">
        <v>20</v>
      </c>
      <c r="B60" s="179" t="s">
        <v>81</v>
      </c>
      <c r="C60" s="179" t="s">
        <v>82</v>
      </c>
      <c r="D60" s="179" t="s">
        <v>83</v>
      </c>
      <c r="E60" s="698">
        <v>45960</v>
      </c>
      <c r="F60" s="179" t="s">
        <v>188</v>
      </c>
      <c r="G60" s="696" t="s">
        <v>181</v>
      </c>
      <c r="H60" s="696" t="s">
        <v>182</v>
      </c>
      <c r="I60" s="179" t="s">
        <v>183</v>
      </c>
      <c r="J60" s="179">
        <v>25</v>
      </c>
      <c r="K60" s="179">
        <v>7</v>
      </c>
      <c r="L60" s="179">
        <v>7</v>
      </c>
      <c r="M60" s="696" t="s">
        <v>184</v>
      </c>
      <c r="N60" s="854">
        <v>3500</v>
      </c>
      <c r="O60" s="855">
        <v>0.85</v>
      </c>
      <c r="P60" s="856" t="s">
        <v>185</v>
      </c>
      <c r="Q60" s="856" t="s">
        <v>185</v>
      </c>
      <c r="R60" s="697" t="s">
        <v>186</v>
      </c>
      <c r="S60" s="223"/>
      <c r="T60" s="223"/>
      <c r="U60" s="223"/>
      <c r="V60" s="223"/>
      <c r="W60" s="223"/>
      <c r="X60" s="223"/>
      <c r="Y60" s="223"/>
      <c r="Z60" s="223"/>
      <c r="AA60" s="223"/>
      <c r="AB60" s="223"/>
      <c r="AC60" s="223"/>
      <c r="AD60" s="223"/>
      <c r="AE60" s="223"/>
      <c r="AF60" s="223"/>
      <c r="AG60" s="223"/>
      <c r="AH60" s="223"/>
      <c r="AI60" s="223"/>
      <c r="AJ60" s="223"/>
      <c r="AK60" s="223"/>
      <c r="AL60" s="223"/>
    </row>
    <row r="61" ht="35.25" customHeight="1" spans="1:38">
      <c r="A61" s="695" t="s">
        <v>20</v>
      </c>
      <c r="B61" s="179" t="s">
        <v>81</v>
      </c>
      <c r="C61" s="179" t="s">
        <v>82</v>
      </c>
      <c r="D61" s="179" t="s">
        <v>83</v>
      </c>
      <c r="E61" s="698">
        <v>45960</v>
      </c>
      <c r="F61" s="179" t="s">
        <v>189</v>
      </c>
      <c r="G61" s="696" t="s">
        <v>181</v>
      </c>
      <c r="H61" s="696" t="s">
        <v>182</v>
      </c>
      <c r="I61" s="179" t="s">
        <v>183</v>
      </c>
      <c r="J61" s="179">
        <v>25</v>
      </c>
      <c r="K61" s="179">
        <v>7</v>
      </c>
      <c r="L61" s="179">
        <v>7</v>
      </c>
      <c r="M61" s="696" t="s">
        <v>184</v>
      </c>
      <c r="N61" s="854">
        <v>3500</v>
      </c>
      <c r="O61" s="855">
        <v>0.55</v>
      </c>
      <c r="P61" s="856" t="s">
        <v>185</v>
      </c>
      <c r="Q61" s="856" t="s">
        <v>185</v>
      </c>
      <c r="R61" s="697" t="s">
        <v>186</v>
      </c>
      <c r="S61" s="223"/>
      <c r="T61" s="223"/>
      <c r="U61" s="223"/>
      <c r="V61" s="223"/>
      <c r="W61" s="223"/>
      <c r="X61" s="223"/>
      <c r="Y61" s="223"/>
      <c r="Z61" s="223"/>
      <c r="AA61" s="223"/>
      <c r="AB61" s="223"/>
      <c r="AC61" s="223"/>
      <c r="AD61" s="223"/>
      <c r="AE61" s="223"/>
      <c r="AF61" s="223"/>
      <c r="AG61" s="223"/>
      <c r="AH61" s="223"/>
      <c r="AI61" s="223"/>
      <c r="AJ61" s="223"/>
      <c r="AK61" s="223"/>
      <c r="AL61" s="223"/>
    </row>
    <row r="62" ht="35.25" customHeight="1" spans="1:38">
      <c r="A62" s="695" t="s">
        <v>20</v>
      </c>
      <c r="B62" s="179" t="s">
        <v>81</v>
      </c>
      <c r="C62" s="179" t="s">
        <v>82</v>
      </c>
      <c r="D62" s="179" t="s">
        <v>83</v>
      </c>
      <c r="E62" s="698">
        <v>45960</v>
      </c>
      <c r="F62" s="179" t="s">
        <v>190</v>
      </c>
      <c r="G62" s="696" t="s">
        <v>181</v>
      </c>
      <c r="H62" s="696" t="s">
        <v>182</v>
      </c>
      <c r="I62" s="179" t="s">
        <v>183</v>
      </c>
      <c r="J62" s="179">
        <v>25</v>
      </c>
      <c r="K62" s="179">
        <v>2</v>
      </c>
      <c r="L62" s="179">
        <v>2</v>
      </c>
      <c r="M62" s="696" t="s">
        <v>184</v>
      </c>
      <c r="N62" s="854">
        <v>1000</v>
      </c>
      <c r="O62" s="855">
        <v>0.3</v>
      </c>
      <c r="P62" s="856" t="s">
        <v>185</v>
      </c>
      <c r="Q62" s="856" t="s">
        <v>185</v>
      </c>
      <c r="R62" s="697" t="s">
        <v>186</v>
      </c>
      <c r="S62" s="223"/>
      <c r="T62" s="223"/>
      <c r="U62" s="223"/>
      <c r="V62" s="223"/>
      <c r="W62" s="223"/>
      <c r="X62" s="223"/>
      <c r="Y62" s="223"/>
      <c r="Z62" s="223"/>
      <c r="AA62" s="223"/>
      <c r="AB62" s="223"/>
      <c r="AC62" s="223"/>
      <c r="AD62" s="223"/>
      <c r="AE62" s="223"/>
      <c r="AF62" s="223"/>
      <c r="AG62" s="223"/>
      <c r="AH62" s="223"/>
      <c r="AI62" s="223"/>
      <c r="AJ62" s="223"/>
      <c r="AK62" s="223"/>
      <c r="AL62" s="223"/>
    </row>
    <row r="63" ht="33" customHeight="1" spans="1:38">
      <c r="A63" s="683" t="s">
        <v>79</v>
      </c>
      <c r="B63" s="690"/>
      <c r="C63" s="690"/>
      <c r="D63" s="690"/>
      <c r="E63" s="691"/>
      <c r="F63" s="690"/>
      <c r="G63" s="690"/>
      <c r="H63" s="690"/>
      <c r="I63" s="690"/>
      <c r="J63" s="690"/>
      <c r="K63" s="690"/>
      <c r="L63" s="690"/>
      <c r="M63" s="690"/>
      <c r="N63" s="713"/>
      <c r="O63" s="690"/>
      <c r="P63" s="714"/>
      <c r="Q63" s="714"/>
      <c r="R63" s="725"/>
      <c r="S63" s="209"/>
      <c r="T63" s="209"/>
      <c r="U63" s="209"/>
      <c r="V63" s="209"/>
      <c r="W63" s="209"/>
      <c r="X63" s="209"/>
      <c r="Y63" s="209"/>
      <c r="Z63" s="209"/>
      <c r="AA63" s="209"/>
      <c r="AB63" s="209"/>
      <c r="AC63" s="209"/>
      <c r="AD63" s="209"/>
      <c r="AE63" s="209"/>
      <c r="AF63" s="209"/>
      <c r="AG63" s="209"/>
      <c r="AH63" s="209"/>
      <c r="AI63" s="209"/>
      <c r="AJ63" s="209"/>
      <c r="AK63" s="209"/>
      <c r="AL63" s="209"/>
    </row>
    <row r="64" ht="35.25" customHeight="1" spans="1:38">
      <c r="A64" s="692"/>
      <c r="B64" s="687"/>
      <c r="C64" s="687"/>
      <c r="D64" s="687"/>
      <c r="E64" s="689"/>
      <c r="F64" s="687"/>
      <c r="G64" s="687"/>
      <c r="H64" s="687"/>
      <c r="I64" s="687"/>
      <c r="J64" s="687"/>
      <c r="K64" s="687"/>
      <c r="L64" s="687"/>
      <c r="M64" s="687"/>
      <c r="N64" s="715"/>
      <c r="O64" s="687"/>
      <c r="P64" s="716"/>
      <c r="Q64" s="716"/>
      <c r="R64" s="726"/>
      <c r="S64" s="723"/>
      <c r="T64" s="723"/>
      <c r="U64" s="723"/>
      <c r="V64" s="723"/>
      <c r="W64" s="723"/>
      <c r="X64" s="723"/>
      <c r="Y64" s="723"/>
      <c r="Z64" s="723"/>
      <c r="AA64" s="723"/>
      <c r="AB64" s="723"/>
      <c r="AC64" s="723"/>
      <c r="AD64" s="723"/>
      <c r="AE64" s="723"/>
      <c r="AF64" s="723"/>
      <c r="AG64" s="723"/>
      <c r="AH64" s="723"/>
      <c r="AI64" s="723"/>
      <c r="AJ64" s="723"/>
      <c r="AK64" s="723"/>
      <c r="AL64" s="723"/>
    </row>
    <row r="65" ht="35.25" customHeight="1" spans="1:38">
      <c r="A65" s="686"/>
      <c r="B65" s="687"/>
      <c r="C65" s="687"/>
      <c r="D65" s="688"/>
      <c r="E65" s="689"/>
      <c r="F65" s="687"/>
      <c r="G65" s="687"/>
      <c r="H65" s="687"/>
      <c r="I65" s="687"/>
      <c r="J65" s="687"/>
      <c r="K65" s="687"/>
      <c r="L65" s="687"/>
      <c r="M65" s="687"/>
      <c r="N65" s="711"/>
      <c r="O65" s="712"/>
      <c r="P65" s="708"/>
      <c r="Q65" s="708"/>
      <c r="R65" s="726"/>
      <c r="S65" s="223"/>
      <c r="T65" s="223"/>
      <c r="U65" s="223"/>
      <c r="V65" s="223"/>
      <c r="W65" s="223"/>
      <c r="X65" s="223"/>
      <c r="Y65" s="223"/>
      <c r="Z65" s="223"/>
      <c r="AA65" s="223"/>
      <c r="AB65" s="223"/>
      <c r="AC65" s="223"/>
      <c r="AD65" s="223"/>
      <c r="AE65" s="223"/>
      <c r="AF65" s="223"/>
      <c r="AG65" s="223"/>
      <c r="AH65" s="223"/>
      <c r="AI65" s="223"/>
      <c r="AJ65" s="223"/>
      <c r="AK65" s="223"/>
      <c r="AL65" s="223"/>
    </row>
    <row r="66" ht="35.25" customHeight="1" spans="1:38">
      <c r="A66" s="686"/>
      <c r="B66" s="687"/>
      <c r="C66" s="687"/>
      <c r="D66" s="688"/>
      <c r="E66" s="689"/>
      <c r="F66" s="687"/>
      <c r="G66" s="687"/>
      <c r="H66" s="687"/>
      <c r="I66" s="687"/>
      <c r="J66" s="687"/>
      <c r="K66" s="687"/>
      <c r="L66" s="687"/>
      <c r="M66" s="687"/>
      <c r="N66" s="711"/>
      <c r="O66" s="712"/>
      <c r="P66" s="708"/>
      <c r="Q66" s="708"/>
      <c r="R66" s="726"/>
      <c r="S66" s="223"/>
      <c r="T66" s="223"/>
      <c r="U66" s="223"/>
      <c r="V66" s="223"/>
      <c r="W66" s="223"/>
      <c r="X66" s="223"/>
      <c r="Y66" s="223"/>
      <c r="Z66" s="223"/>
      <c r="AA66" s="223"/>
      <c r="AB66" s="223"/>
      <c r="AC66" s="223"/>
      <c r="AD66" s="223"/>
      <c r="AE66" s="223"/>
      <c r="AF66" s="223"/>
      <c r="AG66" s="223"/>
      <c r="AH66" s="223"/>
      <c r="AI66" s="223"/>
      <c r="AJ66" s="223"/>
      <c r="AK66" s="223"/>
      <c r="AL66" s="223"/>
    </row>
    <row r="67" ht="35.25" customHeight="1" spans="1:38">
      <c r="A67" s="686"/>
      <c r="B67" s="687"/>
      <c r="C67" s="687"/>
      <c r="D67" s="688"/>
      <c r="E67" s="689"/>
      <c r="F67" s="687"/>
      <c r="G67" s="687"/>
      <c r="H67" s="687"/>
      <c r="I67" s="687"/>
      <c r="J67" s="687"/>
      <c r="K67" s="687"/>
      <c r="L67" s="687"/>
      <c r="M67" s="687"/>
      <c r="N67" s="711"/>
      <c r="O67" s="712"/>
      <c r="P67" s="708"/>
      <c r="Q67" s="708"/>
      <c r="R67" s="726"/>
      <c r="S67" s="223"/>
      <c r="T67" s="223"/>
      <c r="U67" s="223"/>
      <c r="V67" s="223"/>
      <c r="W67" s="223"/>
      <c r="X67" s="223"/>
      <c r="Y67" s="223"/>
      <c r="Z67" s="223"/>
      <c r="AA67" s="223"/>
      <c r="AB67" s="223"/>
      <c r="AC67" s="223"/>
      <c r="AD67" s="223"/>
      <c r="AE67" s="223"/>
      <c r="AF67" s="223"/>
      <c r="AG67" s="223"/>
      <c r="AH67" s="223"/>
      <c r="AI67" s="223"/>
      <c r="AJ67" s="223"/>
      <c r="AK67" s="223"/>
      <c r="AL67" s="223"/>
    </row>
    <row r="68" ht="35.25" customHeight="1" spans="1:38">
      <c r="A68" s="686"/>
      <c r="B68" s="687"/>
      <c r="C68" s="687"/>
      <c r="D68" s="688"/>
      <c r="E68" s="689"/>
      <c r="F68" s="687"/>
      <c r="G68" s="687"/>
      <c r="H68" s="687"/>
      <c r="I68" s="687"/>
      <c r="J68" s="687"/>
      <c r="K68" s="687"/>
      <c r="L68" s="687"/>
      <c r="M68" s="687"/>
      <c r="N68" s="711"/>
      <c r="O68" s="712"/>
      <c r="P68" s="708"/>
      <c r="Q68" s="708"/>
      <c r="R68" s="726"/>
      <c r="S68" s="223"/>
      <c r="T68" s="223"/>
      <c r="U68" s="223"/>
      <c r="V68" s="223"/>
      <c r="W68" s="223"/>
      <c r="X68" s="223"/>
      <c r="Y68" s="223"/>
      <c r="Z68" s="223"/>
      <c r="AA68" s="223"/>
      <c r="AB68" s="223"/>
      <c r="AC68" s="223"/>
      <c r="AD68" s="223"/>
      <c r="AE68" s="223"/>
      <c r="AF68" s="223"/>
      <c r="AG68" s="223"/>
      <c r="AH68" s="223"/>
      <c r="AI68" s="223"/>
      <c r="AJ68" s="223"/>
      <c r="AK68" s="223"/>
      <c r="AL68" s="223"/>
    </row>
    <row r="69" ht="33" customHeight="1" spans="1:38">
      <c r="A69" s="683" t="s">
        <v>80</v>
      </c>
      <c r="B69" s="690"/>
      <c r="C69" s="690"/>
      <c r="D69" s="690"/>
      <c r="E69" s="691"/>
      <c r="F69" s="690"/>
      <c r="G69" s="690"/>
      <c r="H69" s="690"/>
      <c r="I69" s="690"/>
      <c r="J69" s="690"/>
      <c r="K69" s="690"/>
      <c r="L69" s="690"/>
      <c r="M69" s="690"/>
      <c r="N69" s="713"/>
      <c r="O69" s="690"/>
      <c r="P69" s="714"/>
      <c r="Q69" s="714"/>
      <c r="R69" s="725"/>
      <c r="S69" s="209"/>
      <c r="T69" s="209"/>
      <c r="U69" s="209"/>
      <c r="V69" s="209"/>
      <c r="W69" s="209"/>
      <c r="X69" s="209"/>
      <c r="Y69" s="209"/>
      <c r="Z69" s="209"/>
      <c r="AA69" s="209"/>
      <c r="AB69" s="209"/>
      <c r="AC69" s="209"/>
      <c r="AD69" s="209"/>
      <c r="AE69" s="209"/>
      <c r="AF69" s="209"/>
      <c r="AG69" s="209"/>
      <c r="AH69" s="209"/>
      <c r="AI69" s="209"/>
      <c r="AJ69" s="209"/>
      <c r="AK69" s="209"/>
      <c r="AL69" s="209"/>
    </row>
    <row r="70" ht="45" spans="1:38">
      <c r="A70" s="695" t="s">
        <v>20</v>
      </c>
      <c r="B70" s="179" t="s">
        <v>191</v>
      </c>
      <c r="C70" s="179" t="s">
        <v>82</v>
      </c>
      <c r="D70" s="179" t="s">
        <v>83</v>
      </c>
      <c r="E70" s="786">
        <v>45994</v>
      </c>
      <c r="F70" s="179" t="s">
        <v>192</v>
      </c>
      <c r="G70" s="696" t="s">
        <v>193</v>
      </c>
      <c r="H70" s="179" t="s">
        <v>194</v>
      </c>
      <c r="I70" s="179" t="s">
        <v>194</v>
      </c>
      <c r="J70" s="179">
        <v>1</v>
      </c>
      <c r="K70" s="179">
        <v>10</v>
      </c>
      <c r="L70" s="179">
        <v>10</v>
      </c>
      <c r="M70" s="696" t="s">
        <v>195</v>
      </c>
      <c r="N70" s="717">
        <v>4316</v>
      </c>
      <c r="O70" s="696" t="s">
        <v>196</v>
      </c>
      <c r="P70" s="727" t="s">
        <v>197</v>
      </c>
      <c r="Q70" s="727" t="s">
        <v>197</v>
      </c>
      <c r="R70" s="696" t="s">
        <v>198</v>
      </c>
      <c r="S70" s="699"/>
      <c r="T70" s="699"/>
      <c r="U70" s="825"/>
      <c r="V70" s="825"/>
      <c r="W70" s="825"/>
      <c r="X70" s="825"/>
      <c r="Y70" s="825"/>
      <c r="Z70" s="825"/>
      <c r="AA70" s="825"/>
      <c r="AB70" s="825"/>
      <c r="AC70" s="825"/>
      <c r="AD70" s="825"/>
      <c r="AE70" s="825"/>
      <c r="AF70" s="825"/>
      <c r="AG70" s="825"/>
      <c r="AH70" s="825"/>
      <c r="AI70" s="825"/>
      <c r="AJ70" s="825"/>
      <c r="AK70" s="825"/>
      <c r="AL70" s="825"/>
    </row>
    <row r="71" ht="45" spans="1:38">
      <c r="A71" s="695" t="s">
        <v>20</v>
      </c>
      <c r="B71" s="179" t="s">
        <v>191</v>
      </c>
      <c r="C71" s="179" t="s">
        <v>82</v>
      </c>
      <c r="D71" s="179" t="s">
        <v>83</v>
      </c>
      <c r="E71" s="786">
        <v>45994</v>
      </c>
      <c r="F71" s="179" t="s">
        <v>199</v>
      </c>
      <c r="G71" s="696" t="s">
        <v>193</v>
      </c>
      <c r="H71" s="179" t="s">
        <v>200</v>
      </c>
      <c r="I71" s="179" t="s">
        <v>200</v>
      </c>
      <c r="J71" s="179">
        <v>1</v>
      </c>
      <c r="K71" s="179">
        <v>9.58</v>
      </c>
      <c r="L71" s="179">
        <v>9.58</v>
      </c>
      <c r="M71" s="696" t="s">
        <v>195</v>
      </c>
      <c r="N71" s="717">
        <v>3639</v>
      </c>
      <c r="O71" s="719" t="s">
        <v>201</v>
      </c>
      <c r="P71" s="718" t="s">
        <v>202</v>
      </c>
      <c r="Q71" s="718" t="s">
        <v>202</v>
      </c>
      <c r="R71" s="696" t="s">
        <v>198</v>
      </c>
      <c r="S71" s="699"/>
      <c r="T71" s="699"/>
      <c r="U71" s="825"/>
      <c r="V71" s="825"/>
      <c r="W71" s="825"/>
      <c r="X71" s="825"/>
      <c r="Y71" s="825"/>
      <c r="Z71" s="825"/>
      <c r="AA71" s="825"/>
      <c r="AB71" s="825"/>
      <c r="AC71" s="825"/>
      <c r="AD71" s="825"/>
      <c r="AE71" s="825"/>
      <c r="AF71" s="825"/>
      <c r="AG71" s="825"/>
      <c r="AH71" s="825"/>
      <c r="AI71" s="825"/>
      <c r="AJ71" s="825"/>
      <c r="AK71" s="825"/>
      <c r="AL71" s="825"/>
    </row>
    <row r="72" ht="45" spans="1:38">
      <c r="A72" s="695" t="s">
        <v>20</v>
      </c>
      <c r="B72" s="179" t="s">
        <v>191</v>
      </c>
      <c r="C72" s="179" t="s">
        <v>82</v>
      </c>
      <c r="D72" s="179" t="s">
        <v>83</v>
      </c>
      <c r="E72" s="786">
        <v>45994</v>
      </c>
      <c r="F72" s="179" t="s">
        <v>203</v>
      </c>
      <c r="G72" s="696" t="s">
        <v>193</v>
      </c>
      <c r="H72" s="179" t="s">
        <v>204</v>
      </c>
      <c r="I72" s="179" t="s">
        <v>204</v>
      </c>
      <c r="J72" s="179">
        <v>1</v>
      </c>
      <c r="K72" s="179">
        <v>6</v>
      </c>
      <c r="L72" s="179">
        <v>6</v>
      </c>
      <c r="M72" s="696" t="s">
        <v>195</v>
      </c>
      <c r="N72" s="717">
        <v>2658</v>
      </c>
      <c r="O72" s="719" t="s">
        <v>205</v>
      </c>
      <c r="P72" s="718" t="s">
        <v>206</v>
      </c>
      <c r="Q72" s="718" t="s">
        <v>206</v>
      </c>
      <c r="R72" s="696" t="s">
        <v>198</v>
      </c>
      <c r="S72" s="699"/>
      <c r="T72" s="699"/>
      <c r="U72" s="825"/>
      <c r="V72" s="825"/>
      <c r="W72" s="825"/>
      <c r="X72" s="825"/>
      <c r="Y72" s="825"/>
      <c r="Z72" s="825"/>
      <c r="AA72" s="825"/>
      <c r="AB72" s="825"/>
      <c r="AC72" s="825"/>
      <c r="AD72" s="825"/>
      <c r="AE72" s="825"/>
      <c r="AF72" s="825"/>
      <c r="AG72" s="825"/>
      <c r="AH72" s="825"/>
      <c r="AI72" s="825"/>
      <c r="AJ72" s="825"/>
      <c r="AK72" s="825"/>
      <c r="AL72" s="825"/>
    </row>
    <row r="73" ht="45" spans="1:38">
      <c r="A73" s="695" t="s">
        <v>20</v>
      </c>
      <c r="B73" s="179" t="s">
        <v>191</v>
      </c>
      <c r="C73" s="179" t="s">
        <v>82</v>
      </c>
      <c r="D73" s="179" t="s">
        <v>83</v>
      </c>
      <c r="E73" s="786">
        <v>45994</v>
      </c>
      <c r="F73" s="179" t="s">
        <v>207</v>
      </c>
      <c r="G73" s="696" t="s">
        <v>193</v>
      </c>
      <c r="H73" s="179" t="s">
        <v>208</v>
      </c>
      <c r="I73" s="179" t="s">
        <v>208</v>
      </c>
      <c r="J73" s="179">
        <v>1</v>
      </c>
      <c r="K73" s="179">
        <v>7.75</v>
      </c>
      <c r="L73" s="179">
        <v>7.75</v>
      </c>
      <c r="M73" s="696" t="s">
        <v>209</v>
      </c>
      <c r="N73" s="717">
        <v>2844</v>
      </c>
      <c r="O73" s="719" t="s">
        <v>210</v>
      </c>
      <c r="P73" s="718" t="s">
        <v>211</v>
      </c>
      <c r="Q73" s="718" t="s">
        <v>211</v>
      </c>
      <c r="R73" s="696" t="s">
        <v>198</v>
      </c>
      <c r="S73" s="699"/>
      <c r="T73" s="699"/>
      <c r="U73" s="825"/>
      <c r="V73" s="825"/>
      <c r="W73" s="825"/>
      <c r="X73" s="825"/>
      <c r="Y73" s="825"/>
      <c r="Z73" s="825"/>
      <c r="AA73" s="825"/>
      <c r="AB73" s="825"/>
      <c r="AC73" s="825"/>
      <c r="AD73" s="825"/>
      <c r="AE73" s="825"/>
      <c r="AF73" s="825"/>
      <c r="AG73" s="825"/>
      <c r="AH73" s="825"/>
      <c r="AI73" s="825"/>
      <c r="AJ73" s="825"/>
      <c r="AK73" s="825"/>
      <c r="AL73" s="825"/>
    </row>
    <row r="74" ht="45" spans="1:38">
      <c r="A74" s="695" t="s">
        <v>20</v>
      </c>
      <c r="B74" s="179" t="s">
        <v>191</v>
      </c>
      <c r="C74" s="179" t="s">
        <v>82</v>
      </c>
      <c r="D74" s="179" t="s">
        <v>83</v>
      </c>
      <c r="E74" s="786">
        <v>45994</v>
      </c>
      <c r="F74" s="179" t="s">
        <v>212</v>
      </c>
      <c r="G74" s="696" t="s">
        <v>193</v>
      </c>
      <c r="H74" s="179" t="s">
        <v>213</v>
      </c>
      <c r="I74" s="179" t="s">
        <v>213</v>
      </c>
      <c r="J74" s="179">
        <v>1</v>
      </c>
      <c r="K74" s="179">
        <v>7.1</v>
      </c>
      <c r="L74" s="179">
        <v>7.1</v>
      </c>
      <c r="M74" s="696" t="s">
        <v>209</v>
      </c>
      <c r="N74" s="717">
        <v>2712</v>
      </c>
      <c r="O74" s="719" t="s">
        <v>214</v>
      </c>
      <c r="P74" s="718" t="s">
        <v>215</v>
      </c>
      <c r="Q74" s="718" t="s">
        <v>215</v>
      </c>
      <c r="R74" s="696" t="s">
        <v>198</v>
      </c>
      <c r="S74" s="699"/>
      <c r="T74" s="699"/>
      <c r="U74" s="825"/>
      <c r="V74" s="825"/>
      <c r="W74" s="825"/>
      <c r="X74" s="825"/>
      <c r="Y74" s="825"/>
      <c r="Z74" s="825"/>
      <c r="AA74" s="825"/>
      <c r="AB74" s="825"/>
      <c r="AC74" s="825"/>
      <c r="AD74" s="825"/>
      <c r="AE74" s="825"/>
      <c r="AF74" s="825"/>
      <c r="AG74" s="825"/>
      <c r="AH74" s="825"/>
      <c r="AI74" s="825"/>
      <c r="AJ74" s="825"/>
      <c r="AK74" s="825"/>
      <c r="AL74" s="825"/>
    </row>
    <row r="75" ht="45" spans="1:38">
      <c r="A75" s="695" t="s">
        <v>20</v>
      </c>
      <c r="B75" s="179" t="s">
        <v>191</v>
      </c>
      <c r="C75" s="179" t="s">
        <v>82</v>
      </c>
      <c r="D75" s="179" t="s">
        <v>83</v>
      </c>
      <c r="E75" s="786">
        <v>45994</v>
      </c>
      <c r="F75" s="179" t="s">
        <v>216</v>
      </c>
      <c r="G75" s="696" t="s">
        <v>193</v>
      </c>
      <c r="H75" s="179" t="s">
        <v>217</v>
      </c>
      <c r="I75" s="179" t="s">
        <v>217</v>
      </c>
      <c r="J75" s="179">
        <v>1</v>
      </c>
      <c r="K75" s="179">
        <v>10</v>
      </c>
      <c r="L75" s="179">
        <v>10</v>
      </c>
      <c r="M75" s="696" t="s">
        <v>195</v>
      </c>
      <c r="N75" s="717">
        <v>4191</v>
      </c>
      <c r="O75" s="696" t="s">
        <v>218</v>
      </c>
      <c r="P75" s="718" t="s">
        <v>219</v>
      </c>
      <c r="Q75" s="718" t="s">
        <v>219</v>
      </c>
      <c r="R75" s="696" t="s">
        <v>198</v>
      </c>
      <c r="S75" s="699"/>
      <c r="T75" s="699"/>
      <c r="U75" s="825"/>
      <c r="V75" s="825"/>
      <c r="W75" s="825"/>
      <c r="X75" s="825"/>
      <c r="Y75" s="825"/>
      <c r="Z75" s="825"/>
      <c r="AA75" s="825"/>
      <c r="AB75" s="825"/>
      <c r="AC75" s="825"/>
      <c r="AD75" s="825"/>
      <c r="AE75" s="825"/>
      <c r="AF75" s="825"/>
      <c r="AG75" s="825"/>
      <c r="AH75" s="825"/>
      <c r="AI75" s="825"/>
      <c r="AJ75" s="825"/>
      <c r="AK75" s="825"/>
      <c r="AL75" s="825"/>
    </row>
    <row r="76" ht="45" spans="1:38">
      <c r="A76" s="695" t="s">
        <v>20</v>
      </c>
      <c r="B76" s="179" t="s">
        <v>191</v>
      </c>
      <c r="C76" s="179" t="s">
        <v>82</v>
      </c>
      <c r="D76" s="179" t="s">
        <v>83</v>
      </c>
      <c r="E76" s="786">
        <v>45994</v>
      </c>
      <c r="F76" s="179" t="s">
        <v>220</v>
      </c>
      <c r="G76" s="696" t="s">
        <v>193</v>
      </c>
      <c r="H76" s="179" t="s">
        <v>221</v>
      </c>
      <c r="I76" s="179" t="s">
        <v>221</v>
      </c>
      <c r="J76" s="179">
        <v>1</v>
      </c>
      <c r="K76" s="179">
        <v>10</v>
      </c>
      <c r="L76" s="179">
        <v>10</v>
      </c>
      <c r="M76" s="696" t="s">
        <v>195</v>
      </c>
      <c r="N76" s="717">
        <v>4612</v>
      </c>
      <c r="O76" s="696" t="s">
        <v>218</v>
      </c>
      <c r="P76" s="718" t="s">
        <v>222</v>
      </c>
      <c r="Q76" s="718" t="s">
        <v>222</v>
      </c>
      <c r="R76" s="696" t="s">
        <v>198</v>
      </c>
      <c r="S76" s="699"/>
      <c r="T76" s="699"/>
      <c r="U76" s="825"/>
      <c r="V76" s="825"/>
      <c r="W76" s="825"/>
      <c r="X76" s="825"/>
      <c r="Y76" s="825"/>
      <c r="Z76" s="825"/>
      <c r="AA76" s="825"/>
      <c r="AB76" s="825"/>
      <c r="AC76" s="825"/>
      <c r="AD76" s="825"/>
      <c r="AE76" s="825"/>
      <c r="AF76" s="825"/>
      <c r="AG76" s="825"/>
      <c r="AH76" s="825"/>
      <c r="AI76" s="825"/>
      <c r="AJ76" s="825"/>
      <c r="AK76" s="825"/>
      <c r="AL76" s="825"/>
    </row>
    <row r="77" ht="45" spans="1:38">
      <c r="A77" s="695" t="s">
        <v>20</v>
      </c>
      <c r="B77" s="179" t="s">
        <v>191</v>
      </c>
      <c r="C77" s="179" t="s">
        <v>82</v>
      </c>
      <c r="D77" s="179" t="s">
        <v>83</v>
      </c>
      <c r="E77" s="786">
        <v>45994</v>
      </c>
      <c r="F77" s="179" t="s">
        <v>223</v>
      </c>
      <c r="G77" s="696" t="s">
        <v>193</v>
      </c>
      <c r="H77" s="179" t="s">
        <v>224</v>
      </c>
      <c r="I77" s="179" t="s">
        <v>224</v>
      </c>
      <c r="J77" s="179">
        <v>1</v>
      </c>
      <c r="K77" s="179">
        <v>7</v>
      </c>
      <c r="L77" s="179">
        <v>7</v>
      </c>
      <c r="M77" s="696" t="s">
        <v>195</v>
      </c>
      <c r="N77" s="717">
        <v>2967</v>
      </c>
      <c r="O77" s="696" t="s">
        <v>225</v>
      </c>
      <c r="P77" s="718" t="s">
        <v>226</v>
      </c>
      <c r="Q77" s="718" t="s">
        <v>226</v>
      </c>
      <c r="R77" s="696" t="s">
        <v>198</v>
      </c>
      <c r="S77" s="699"/>
      <c r="T77" s="699"/>
      <c r="U77" s="825"/>
      <c r="V77" s="825"/>
      <c r="W77" s="825"/>
      <c r="X77" s="825"/>
      <c r="Y77" s="825"/>
      <c r="Z77" s="825"/>
      <c r="AA77" s="825"/>
      <c r="AB77" s="825"/>
      <c r="AC77" s="825"/>
      <c r="AD77" s="825"/>
      <c r="AE77" s="825"/>
      <c r="AF77" s="825"/>
      <c r="AG77" s="825"/>
      <c r="AH77" s="825"/>
      <c r="AI77" s="825"/>
      <c r="AJ77" s="825"/>
      <c r="AK77" s="825"/>
      <c r="AL77" s="825"/>
    </row>
    <row r="78" ht="45" spans="1:38">
      <c r="A78" s="695" t="s">
        <v>20</v>
      </c>
      <c r="B78" s="179" t="s">
        <v>191</v>
      </c>
      <c r="C78" s="179" t="s">
        <v>82</v>
      </c>
      <c r="D78" s="179" t="s">
        <v>83</v>
      </c>
      <c r="E78" s="786">
        <v>45994</v>
      </c>
      <c r="F78" s="179" t="s">
        <v>227</v>
      </c>
      <c r="G78" s="696" t="s">
        <v>193</v>
      </c>
      <c r="H78" s="179" t="s">
        <v>228</v>
      </c>
      <c r="I78" s="179" t="s">
        <v>228</v>
      </c>
      <c r="J78" s="179">
        <v>1</v>
      </c>
      <c r="K78" s="179">
        <v>7.7</v>
      </c>
      <c r="L78" s="179">
        <v>7.7</v>
      </c>
      <c r="M78" s="696" t="s">
        <v>195</v>
      </c>
      <c r="N78" s="717">
        <v>3005</v>
      </c>
      <c r="O78" s="696" t="s">
        <v>229</v>
      </c>
      <c r="P78" s="718" t="s">
        <v>230</v>
      </c>
      <c r="Q78" s="718" t="s">
        <v>230</v>
      </c>
      <c r="R78" s="696" t="s">
        <v>198</v>
      </c>
      <c r="S78" s="699"/>
      <c r="T78" s="699"/>
      <c r="U78" s="825"/>
      <c r="V78" s="825"/>
      <c r="W78" s="825"/>
      <c r="X78" s="825"/>
      <c r="Y78" s="825"/>
      <c r="Z78" s="825"/>
      <c r="AA78" s="825"/>
      <c r="AB78" s="825"/>
      <c r="AC78" s="825"/>
      <c r="AD78" s="825"/>
      <c r="AE78" s="825"/>
      <c r="AF78" s="825"/>
      <c r="AG78" s="825"/>
      <c r="AH78" s="825"/>
      <c r="AI78" s="825"/>
      <c r="AJ78" s="825"/>
      <c r="AK78" s="825"/>
      <c r="AL78" s="825"/>
    </row>
    <row r="79" ht="45" spans="1:38">
      <c r="A79" s="695" t="s">
        <v>20</v>
      </c>
      <c r="B79" s="179" t="s">
        <v>191</v>
      </c>
      <c r="C79" s="179" t="s">
        <v>82</v>
      </c>
      <c r="D79" s="179" t="s">
        <v>83</v>
      </c>
      <c r="E79" s="786">
        <v>45994</v>
      </c>
      <c r="F79" s="179" t="s">
        <v>231</v>
      </c>
      <c r="G79" s="696" t="s">
        <v>193</v>
      </c>
      <c r="H79" s="179" t="s">
        <v>232</v>
      </c>
      <c r="I79" s="179" t="s">
        <v>232</v>
      </c>
      <c r="J79" s="179">
        <v>1</v>
      </c>
      <c r="K79" s="179">
        <v>10</v>
      </c>
      <c r="L79" s="179">
        <v>10</v>
      </c>
      <c r="M79" s="696" t="s">
        <v>195</v>
      </c>
      <c r="N79" s="717">
        <v>3895</v>
      </c>
      <c r="O79" s="696" t="s">
        <v>233</v>
      </c>
      <c r="P79" s="718" t="s">
        <v>234</v>
      </c>
      <c r="Q79" s="718" t="s">
        <v>234</v>
      </c>
      <c r="R79" s="696" t="s">
        <v>198</v>
      </c>
      <c r="S79" s="699"/>
      <c r="T79" s="699"/>
      <c r="U79" s="825"/>
      <c r="V79" s="825"/>
      <c r="W79" s="825"/>
      <c r="X79" s="825"/>
      <c r="Y79" s="825"/>
      <c r="Z79" s="825"/>
      <c r="AA79" s="825"/>
      <c r="AB79" s="825"/>
      <c r="AC79" s="825"/>
      <c r="AD79" s="825"/>
      <c r="AE79" s="825"/>
      <c r="AF79" s="825"/>
      <c r="AG79" s="825"/>
      <c r="AH79" s="825"/>
      <c r="AI79" s="825"/>
      <c r="AJ79" s="825"/>
      <c r="AK79" s="825"/>
      <c r="AL79" s="825"/>
    </row>
    <row r="80" ht="45" spans="1:38">
      <c r="A80" s="695" t="s">
        <v>20</v>
      </c>
      <c r="B80" s="179" t="s">
        <v>191</v>
      </c>
      <c r="C80" s="179" t="s">
        <v>82</v>
      </c>
      <c r="D80" s="179" t="s">
        <v>83</v>
      </c>
      <c r="E80" s="786">
        <v>45999</v>
      </c>
      <c r="F80" s="179" t="s">
        <v>235</v>
      </c>
      <c r="G80" s="696" t="s">
        <v>193</v>
      </c>
      <c r="H80" s="179" t="s">
        <v>236</v>
      </c>
      <c r="I80" s="179" t="s">
        <v>236</v>
      </c>
      <c r="J80" s="179">
        <v>1</v>
      </c>
      <c r="K80" s="179">
        <v>4.2</v>
      </c>
      <c r="L80" s="179">
        <v>4.2</v>
      </c>
      <c r="M80" s="696" t="s">
        <v>195</v>
      </c>
      <c r="N80" s="717">
        <v>2291</v>
      </c>
      <c r="O80" s="696" t="s">
        <v>237</v>
      </c>
      <c r="P80" s="718" t="s">
        <v>238</v>
      </c>
      <c r="Q80" s="718" t="s">
        <v>238</v>
      </c>
      <c r="R80" s="696" t="s">
        <v>198</v>
      </c>
      <c r="S80" s="699"/>
      <c r="T80" s="699"/>
      <c r="U80" s="825"/>
      <c r="V80" s="825"/>
      <c r="W80" s="825"/>
      <c r="X80" s="825"/>
      <c r="Y80" s="825"/>
      <c r="Z80" s="825"/>
      <c r="AA80" s="825"/>
      <c r="AB80" s="825"/>
      <c r="AC80" s="825"/>
      <c r="AD80" s="825"/>
      <c r="AE80" s="825"/>
      <c r="AF80" s="825"/>
      <c r="AG80" s="825"/>
      <c r="AH80" s="825"/>
      <c r="AI80" s="825"/>
      <c r="AJ80" s="825"/>
      <c r="AK80" s="825"/>
      <c r="AL80" s="825"/>
    </row>
    <row r="81" ht="45" spans="1:38">
      <c r="A81" s="695" t="s">
        <v>20</v>
      </c>
      <c r="B81" s="179" t="s">
        <v>191</v>
      </c>
      <c r="C81" s="179" t="s">
        <v>82</v>
      </c>
      <c r="D81" s="179" t="s">
        <v>83</v>
      </c>
      <c r="E81" s="786">
        <v>45999</v>
      </c>
      <c r="F81" s="179" t="s">
        <v>239</v>
      </c>
      <c r="G81" s="696" t="s">
        <v>193</v>
      </c>
      <c r="H81" s="179" t="s">
        <v>240</v>
      </c>
      <c r="I81" s="179" t="s">
        <v>240</v>
      </c>
      <c r="J81" s="179">
        <v>1</v>
      </c>
      <c r="K81" s="179">
        <v>6.4</v>
      </c>
      <c r="L81" s="179">
        <v>6.4</v>
      </c>
      <c r="M81" s="696" t="s">
        <v>195</v>
      </c>
      <c r="N81" s="717">
        <v>3582</v>
      </c>
      <c r="O81" s="696" t="s">
        <v>241</v>
      </c>
      <c r="P81" s="718" t="s">
        <v>242</v>
      </c>
      <c r="Q81" s="718" t="s">
        <v>242</v>
      </c>
      <c r="R81" s="696" t="s">
        <v>198</v>
      </c>
      <c r="S81" s="699"/>
      <c r="T81" s="699"/>
      <c r="U81" s="825"/>
      <c r="V81" s="825"/>
      <c r="W81" s="825"/>
      <c r="X81" s="825"/>
      <c r="Y81" s="825"/>
      <c r="Z81" s="825"/>
      <c r="AA81" s="825"/>
      <c r="AB81" s="825"/>
      <c r="AC81" s="825"/>
      <c r="AD81" s="825"/>
      <c r="AE81" s="825"/>
      <c r="AF81" s="825"/>
      <c r="AG81" s="825"/>
      <c r="AH81" s="825"/>
      <c r="AI81" s="825"/>
      <c r="AJ81" s="825"/>
      <c r="AK81" s="825"/>
      <c r="AL81" s="825"/>
    </row>
    <row r="82" ht="45" spans="1:38">
      <c r="A82" s="695" t="s">
        <v>20</v>
      </c>
      <c r="B82" s="179" t="s">
        <v>191</v>
      </c>
      <c r="C82" s="179" t="s">
        <v>82</v>
      </c>
      <c r="D82" s="179" t="s">
        <v>83</v>
      </c>
      <c r="E82" s="786">
        <v>45999</v>
      </c>
      <c r="F82" s="179" t="s">
        <v>243</v>
      </c>
      <c r="G82" s="696" t="s">
        <v>193</v>
      </c>
      <c r="H82" s="179" t="s">
        <v>244</v>
      </c>
      <c r="I82" s="179" t="s">
        <v>244</v>
      </c>
      <c r="J82" s="179">
        <v>1</v>
      </c>
      <c r="K82" s="179">
        <v>5.8</v>
      </c>
      <c r="L82" s="179">
        <v>5.8</v>
      </c>
      <c r="M82" s="696" t="s">
        <v>195</v>
      </c>
      <c r="N82" s="717">
        <v>2493</v>
      </c>
      <c r="O82" s="696" t="s">
        <v>245</v>
      </c>
      <c r="P82" s="718" t="s">
        <v>246</v>
      </c>
      <c r="Q82" s="718" t="s">
        <v>246</v>
      </c>
      <c r="R82" s="696" t="s">
        <v>198</v>
      </c>
      <c r="S82" s="699"/>
      <c r="T82" s="699"/>
      <c r="U82" s="825"/>
      <c r="V82" s="825"/>
      <c r="W82" s="825"/>
      <c r="X82" s="825"/>
      <c r="Y82" s="825"/>
      <c r="Z82" s="825"/>
      <c r="AA82" s="825"/>
      <c r="AB82" s="825"/>
      <c r="AC82" s="825"/>
      <c r="AD82" s="825"/>
      <c r="AE82" s="825"/>
      <c r="AF82" s="825"/>
      <c r="AG82" s="825"/>
      <c r="AH82" s="825"/>
      <c r="AI82" s="825"/>
      <c r="AJ82" s="825"/>
      <c r="AK82" s="825"/>
      <c r="AL82" s="825"/>
    </row>
    <row r="83" ht="45" spans="1:38">
      <c r="A83" s="695" t="s">
        <v>20</v>
      </c>
      <c r="B83" s="179" t="s">
        <v>191</v>
      </c>
      <c r="C83" s="179" t="s">
        <v>82</v>
      </c>
      <c r="D83" s="179" t="s">
        <v>83</v>
      </c>
      <c r="E83" s="786">
        <v>45999</v>
      </c>
      <c r="F83" s="179" t="s">
        <v>247</v>
      </c>
      <c r="G83" s="696" t="s">
        <v>193</v>
      </c>
      <c r="H83" s="179" t="s">
        <v>248</v>
      </c>
      <c r="I83" s="179" t="s">
        <v>248</v>
      </c>
      <c r="J83" s="179">
        <v>1</v>
      </c>
      <c r="K83" s="179">
        <v>10</v>
      </c>
      <c r="L83" s="179">
        <v>10</v>
      </c>
      <c r="M83" s="696" t="s">
        <v>195</v>
      </c>
      <c r="N83" s="717">
        <v>4612</v>
      </c>
      <c r="O83" s="696" t="s">
        <v>249</v>
      </c>
      <c r="P83" s="718" t="s">
        <v>222</v>
      </c>
      <c r="Q83" s="718" t="s">
        <v>222</v>
      </c>
      <c r="R83" s="696" t="s">
        <v>198</v>
      </c>
      <c r="S83" s="699"/>
      <c r="T83" s="699"/>
      <c r="U83" s="825"/>
      <c r="V83" s="825"/>
      <c r="W83" s="825"/>
      <c r="X83" s="825"/>
      <c r="Y83" s="825"/>
      <c r="Z83" s="825"/>
      <c r="AA83" s="825"/>
      <c r="AB83" s="825"/>
      <c r="AC83" s="825"/>
      <c r="AD83" s="825"/>
      <c r="AE83" s="825"/>
      <c r="AF83" s="825"/>
      <c r="AG83" s="825"/>
      <c r="AH83" s="825"/>
      <c r="AI83" s="825"/>
      <c r="AJ83" s="825"/>
      <c r="AK83" s="825"/>
      <c r="AL83" s="825"/>
    </row>
    <row r="84" ht="45" spans="1:38">
      <c r="A84" s="695" t="s">
        <v>20</v>
      </c>
      <c r="B84" s="179" t="s">
        <v>191</v>
      </c>
      <c r="C84" s="179" t="s">
        <v>82</v>
      </c>
      <c r="D84" s="179" t="s">
        <v>83</v>
      </c>
      <c r="E84" s="786">
        <v>45999</v>
      </c>
      <c r="F84" s="179" t="s">
        <v>250</v>
      </c>
      <c r="G84" s="696" t="s">
        <v>193</v>
      </c>
      <c r="H84" s="179" t="s">
        <v>251</v>
      </c>
      <c r="I84" s="179" t="s">
        <v>251</v>
      </c>
      <c r="J84" s="179">
        <v>1</v>
      </c>
      <c r="K84" s="179">
        <v>7.13</v>
      </c>
      <c r="L84" s="179">
        <v>7.13</v>
      </c>
      <c r="M84" s="696" t="s">
        <v>195</v>
      </c>
      <c r="N84" s="717">
        <v>2890</v>
      </c>
      <c r="O84" s="696" t="s">
        <v>252</v>
      </c>
      <c r="P84" s="718" t="s">
        <v>253</v>
      </c>
      <c r="Q84" s="718" t="s">
        <v>253</v>
      </c>
      <c r="R84" s="696" t="s">
        <v>198</v>
      </c>
      <c r="S84" s="699"/>
      <c r="T84" s="699"/>
      <c r="U84" s="825"/>
      <c r="V84" s="825"/>
      <c r="W84" s="825"/>
      <c r="X84" s="825"/>
      <c r="Y84" s="825"/>
      <c r="Z84" s="825"/>
      <c r="AA84" s="825"/>
      <c r="AB84" s="825"/>
      <c r="AC84" s="825"/>
      <c r="AD84" s="825"/>
      <c r="AE84" s="825"/>
      <c r="AF84" s="825"/>
      <c r="AG84" s="825"/>
      <c r="AH84" s="825"/>
      <c r="AI84" s="825"/>
      <c r="AJ84" s="825"/>
      <c r="AK84" s="825"/>
      <c r="AL84" s="825"/>
    </row>
    <row r="85" ht="45" spans="1:38">
      <c r="A85" s="695" t="s">
        <v>20</v>
      </c>
      <c r="B85" s="179" t="s">
        <v>191</v>
      </c>
      <c r="C85" s="179" t="s">
        <v>82</v>
      </c>
      <c r="D85" s="179" t="s">
        <v>83</v>
      </c>
      <c r="E85" s="786">
        <v>45994</v>
      </c>
      <c r="F85" s="179" t="s">
        <v>254</v>
      </c>
      <c r="G85" s="696" t="s">
        <v>193</v>
      </c>
      <c r="H85" s="179" t="s">
        <v>255</v>
      </c>
      <c r="I85" s="179" t="s">
        <v>255</v>
      </c>
      <c r="J85" s="179">
        <v>1</v>
      </c>
      <c r="K85" s="179">
        <v>6.6</v>
      </c>
      <c r="L85" s="179">
        <v>6.6</v>
      </c>
      <c r="M85" s="696" t="s">
        <v>195</v>
      </c>
      <c r="N85" s="717">
        <v>2781</v>
      </c>
      <c r="O85" s="696" t="s">
        <v>256</v>
      </c>
      <c r="P85" s="718" t="s">
        <v>257</v>
      </c>
      <c r="Q85" s="718" t="s">
        <v>257</v>
      </c>
      <c r="R85" s="696" t="s">
        <v>198</v>
      </c>
      <c r="S85" s="699"/>
      <c r="T85" s="699"/>
      <c r="U85" s="825"/>
      <c r="V85" s="825"/>
      <c r="W85" s="825"/>
      <c r="X85" s="825"/>
      <c r="Y85" s="825"/>
      <c r="Z85" s="825"/>
      <c r="AA85" s="825"/>
      <c r="AB85" s="825"/>
      <c r="AC85" s="825"/>
      <c r="AD85" s="825"/>
      <c r="AE85" s="825"/>
      <c r="AF85" s="825"/>
      <c r="AG85" s="825"/>
      <c r="AH85" s="825"/>
      <c r="AI85" s="825"/>
      <c r="AJ85" s="825"/>
      <c r="AK85" s="825"/>
      <c r="AL85" s="825"/>
    </row>
    <row r="86" ht="45" spans="1:38">
      <c r="A86" s="695" t="s">
        <v>20</v>
      </c>
      <c r="B86" s="179" t="s">
        <v>191</v>
      </c>
      <c r="C86" s="179" t="s">
        <v>82</v>
      </c>
      <c r="D86" s="179" t="s">
        <v>83</v>
      </c>
      <c r="E86" s="786">
        <v>45994</v>
      </c>
      <c r="F86" s="179" t="s">
        <v>258</v>
      </c>
      <c r="G86" s="696" t="s">
        <v>193</v>
      </c>
      <c r="H86" s="179" t="s">
        <v>259</v>
      </c>
      <c r="I86" s="179" t="s">
        <v>259</v>
      </c>
      <c r="J86" s="179">
        <v>1</v>
      </c>
      <c r="K86" s="179">
        <v>10</v>
      </c>
      <c r="L86" s="179">
        <v>10</v>
      </c>
      <c r="M86" s="696" t="s">
        <v>195</v>
      </c>
      <c r="N86" s="717">
        <v>4191</v>
      </c>
      <c r="O86" s="696" t="s">
        <v>260</v>
      </c>
      <c r="P86" s="718" t="s">
        <v>219</v>
      </c>
      <c r="Q86" s="718" t="s">
        <v>219</v>
      </c>
      <c r="R86" s="696" t="s">
        <v>198</v>
      </c>
      <c r="S86" s="699"/>
      <c r="T86" s="699"/>
      <c r="U86" s="825"/>
      <c r="V86" s="825"/>
      <c r="W86" s="825"/>
      <c r="X86" s="825"/>
      <c r="Y86" s="825"/>
      <c r="Z86" s="825"/>
      <c r="AA86" s="825"/>
      <c r="AB86" s="825"/>
      <c r="AC86" s="825"/>
      <c r="AD86" s="825"/>
      <c r="AE86" s="825"/>
      <c r="AF86" s="825"/>
      <c r="AG86" s="825"/>
      <c r="AH86" s="825"/>
      <c r="AI86" s="825"/>
      <c r="AJ86" s="825"/>
      <c r="AK86" s="825"/>
      <c r="AL86" s="825"/>
    </row>
    <row r="87" ht="45" spans="1:38">
      <c r="A87" s="695" t="s">
        <v>20</v>
      </c>
      <c r="B87" s="179" t="s">
        <v>191</v>
      </c>
      <c r="C87" s="179" t="s">
        <v>82</v>
      </c>
      <c r="D87" s="179" t="s">
        <v>83</v>
      </c>
      <c r="E87" s="786">
        <v>45994</v>
      </c>
      <c r="F87" s="179" t="s">
        <v>261</v>
      </c>
      <c r="G87" s="696" t="s">
        <v>193</v>
      </c>
      <c r="H87" s="179" t="s">
        <v>262</v>
      </c>
      <c r="I87" s="179" t="s">
        <v>262</v>
      </c>
      <c r="J87" s="179">
        <v>1</v>
      </c>
      <c r="K87" s="179">
        <v>5.43</v>
      </c>
      <c r="L87" s="179">
        <v>5.43</v>
      </c>
      <c r="M87" s="696" t="s">
        <v>195</v>
      </c>
      <c r="N87" s="717">
        <v>2964</v>
      </c>
      <c r="O87" s="696" t="s">
        <v>263</v>
      </c>
      <c r="P87" s="718" t="s">
        <v>264</v>
      </c>
      <c r="Q87" s="718" t="s">
        <v>264</v>
      </c>
      <c r="R87" s="696" t="s">
        <v>198</v>
      </c>
      <c r="S87" s="699"/>
      <c r="T87" s="699"/>
      <c r="U87" s="825"/>
      <c r="V87" s="825"/>
      <c r="W87" s="825"/>
      <c r="X87" s="825"/>
      <c r="Y87" s="825"/>
      <c r="Z87" s="825"/>
      <c r="AA87" s="825"/>
      <c r="AB87" s="825"/>
      <c r="AC87" s="825"/>
      <c r="AD87" s="825"/>
      <c r="AE87" s="825"/>
      <c r="AF87" s="825"/>
      <c r="AG87" s="825"/>
      <c r="AH87" s="825"/>
      <c r="AI87" s="825"/>
      <c r="AJ87" s="825"/>
      <c r="AK87" s="825"/>
      <c r="AL87" s="825"/>
    </row>
    <row r="88" ht="45" spans="1:38">
      <c r="A88" s="695" t="s">
        <v>20</v>
      </c>
      <c r="B88" s="179" t="s">
        <v>191</v>
      </c>
      <c r="C88" s="179" t="s">
        <v>82</v>
      </c>
      <c r="D88" s="179" t="s">
        <v>83</v>
      </c>
      <c r="E88" s="786">
        <v>45994</v>
      </c>
      <c r="F88" s="179" t="s">
        <v>265</v>
      </c>
      <c r="G88" s="696" t="s">
        <v>193</v>
      </c>
      <c r="H88" s="179" t="s">
        <v>266</v>
      </c>
      <c r="I88" s="179" t="s">
        <v>266</v>
      </c>
      <c r="J88" s="179">
        <v>1</v>
      </c>
      <c r="K88" s="179">
        <v>9.6</v>
      </c>
      <c r="L88" s="179">
        <v>9.6</v>
      </c>
      <c r="M88" s="696" t="s">
        <v>195</v>
      </c>
      <c r="N88" s="717">
        <v>3689</v>
      </c>
      <c r="O88" s="696" t="s">
        <v>267</v>
      </c>
      <c r="P88" s="718" t="s">
        <v>268</v>
      </c>
      <c r="Q88" s="718" t="s">
        <v>268</v>
      </c>
      <c r="R88" s="696" t="s">
        <v>198</v>
      </c>
      <c r="S88" s="699"/>
      <c r="T88" s="699"/>
      <c r="U88" s="825"/>
      <c r="V88" s="825"/>
      <c r="W88" s="825"/>
      <c r="X88" s="825"/>
      <c r="Y88" s="825"/>
      <c r="Z88" s="825"/>
      <c r="AA88" s="825"/>
      <c r="AB88" s="825"/>
      <c r="AC88" s="825"/>
      <c r="AD88" s="825"/>
      <c r="AE88" s="825"/>
      <c r="AF88" s="825"/>
      <c r="AG88" s="825"/>
      <c r="AH88" s="825"/>
      <c r="AI88" s="825"/>
      <c r="AJ88" s="825"/>
      <c r="AK88" s="825"/>
      <c r="AL88" s="825"/>
    </row>
    <row r="89" ht="45" spans="1:38">
      <c r="A89" s="695" t="s">
        <v>20</v>
      </c>
      <c r="B89" s="179" t="s">
        <v>191</v>
      </c>
      <c r="C89" s="179" t="s">
        <v>82</v>
      </c>
      <c r="D89" s="179" t="s">
        <v>83</v>
      </c>
      <c r="E89" s="786">
        <v>45994</v>
      </c>
      <c r="F89" s="179" t="s">
        <v>269</v>
      </c>
      <c r="G89" s="696" t="s">
        <v>193</v>
      </c>
      <c r="H89" s="179" t="s">
        <v>270</v>
      </c>
      <c r="I89" s="179" t="s">
        <v>270</v>
      </c>
      <c r="J89" s="179">
        <v>1</v>
      </c>
      <c r="K89" s="179">
        <v>5.7</v>
      </c>
      <c r="L89" s="179">
        <v>5.7</v>
      </c>
      <c r="M89" s="696" t="s">
        <v>195</v>
      </c>
      <c r="N89" s="717">
        <v>2597</v>
      </c>
      <c r="O89" s="696" t="s">
        <v>263</v>
      </c>
      <c r="P89" s="718" t="s">
        <v>271</v>
      </c>
      <c r="Q89" s="718" t="s">
        <v>271</v>
      </c>
      <c r="R89" s="696" t="s">
        <v>198</v>
      </c>
      <c r="S89" s="699"/>
      <c r="T89" s="699"/>
      <c r="U89" s="825"/>
      <c r="V89" s="825"/>
      <c r="W89" s="825"/>
      <c r="X89" s="825"/>
      <c r="Y89" s="825"/>
      <c r="Z89" s="825"/>
      <c r="AA89" s="825"/>
      <c r="AB89" s="825"/>
      <c r="AC89" s="825"/>
      <c r="AD89" s="825"/>
      <c r="AE89" s="825"/>
      <c r="AF89" s="825"/>
      <c r="AG89" s="825"/>
      <c r="AH89" s="825"/>
      <c r="AI89" s="825"/>
      <c r="AJ89" s="825"/>
      <c r="AK89" s="825"/>
      <c r="AL89" s="825"/>
    </row>
    <row r="90" ht="45" spans="1:38">
      <c r="A90" s="695" t="s">
        <v>20</v>
      </c>
      <c r="B90" s="179" t="s">
        <v>191</v>
      </c>
      <c r="C90" s="179" t="s">
        <v>82</v>
      </c>
      <c r="D90" s="179" t="s">
        <v>83</v>
      </c>
      <c r="E90" s="786">
        <v>45999</v>
      </c>
      <c r="F90" s="179" t="s">
        <v>272</v>
      </c>
      <c r="G90" s="696" t="s">
        <v>193</v>
      </c>
      <c r="H90" s="179" t="s">
        <v>273</v>
      </c>
      <c r="I90" s="179" t="s">
        <v>273</v>
      </c>
      <c r="J90" s="179">
        <v>1</v>
      </c>
      <c r="K90" s="179">
        <v>8.9</v>
      </c>
      <c r="L90" s="179">
        <v>8.9</v>
      </c>
      <c r="M90" s="696" t="s">
        <v>195</v>
      </c>
      <c r="N90" s="717">
        <v>4263</v>
      </c>
      <c r="O90" s="696" t="s">
        <v>274</v>
      </c>
      <c r="P90" s="718" t="s">
        <v>275</v>
      </c>
      <c r="Q90" s="718" t="s">
        <v>275</v>
      </c>
      <c r="R90" s="696" t="s">
        <v>198</v>
      </c>
      <c r="S90" s="699"/>
      <c r="T90" s="699"/>
      <c r="U90" s="825"/>
      <c r="V90" s="825"/>
      <c r="W90" s="825"/>
      <c r="X90" s="825"/>
      <c r="Y90" s="825"/>
      <c r="Z90" s="825"/>
      <c r="AA90" s="825"/>
      <c r="AB90" s="825"/>
      <c r="AC90" s="825"/>
      <c r="AD90" s="825"/>
      <c r="AE90" s="825"/>
      <c r="AF90" s="825"/>
      <c r="AG90" s="825"/>
      <c r="AH90" s="825"/>
      <c r="AI90" s="825"/>
      <c r="AJ90" s="825"/>
      <c r="AK90" s="825"/>
      <c r="AL90" s="825"/>
    </row>
    <row r="91" ht="45" spans="1:38">
      <c r="A91" s="695" t="s">
        <v>20</v>
      </c>
      <c r="B91" s="179" t="s">
        <v>191</v>
      </c>
      <c r="C91" s="179" t="s">
        <v>82</v>
      </c>
      <c r="D91" s="179" t="s">
        <v>83</v>
      </c>
      <c r="E91" s="786">
        <v>45999</v>
      </c>
      <c r="F91" s="179" t="s">
        <v>276</v>
      </c>
      <c r="G91" s="696" t="s">
        <v>193</v>
      </c>
      <c r="H91" s="179" t="s">
        <v>277</v>
      </c>
      <c r="I91" s="179" t="s">
        <v>277</v>
      </c>
      <c r="J91" s="179">
        <v>1</v>
      </c>
      <c r="K91" s="179">
        <v>7.3</v>
      </c>
      <c r="L91" s="179">
        <v>7.3</v>
      </c>
      <c r="M91" s="696" t="s">
        <v>195</v>
      </c>
      <c r="N91" s="717">
        <v>2924</v>
      </c>
      <c r="O91" s="696" t="s">
        <v>278</v>
      </c>
      <c r="P91" s="718" t="s">
        <v>279</v>
      </c>
      <c r="Q91" s="718" t="s">
        <v>279</v>
      </c>
      <c r="R91" s="696" t="s">
        <v>198</v>
      </c>
      <c r="S91" s="699"/>
      <c r="T91" s="699"/>
      <c r="U91" s="825"/>
      <c r="V91" s="825"/>
      <c r="W91" s="825"/>
      <c r="X91" s="825"/>
      <c r="Y91" s="825"/>
      <c r="Z91" s="825"/>
      <c r="AA91" s="825"/>
      <c r="AB91" s="825"/>
      <c r="AC91" s="825"/>
      <c r="AD91" s="825"/>
      <c r="AE91" s="825"/>
      <c r="AF91" s="825"/>
      <c r="AG91" s="825"/>
      <c r="AH91" s="825"/>
      <c r="AI91" s="825"/>
      <c r="AJ91" s="825"/>
      <c r="AK91" s="825"/>
      <c r="AL91" s="825"/>
    </row>
    <row r="92" ht="45" spans="1:38">
      <c r="A92" s="695" t="s">
        <v>20</v>
      </c>
      <c r="B92" s="179" t="s">
        <v>191</v>
      </c>
      <c r="C92" s="179" t="s">
        <v>82</v>
      </c>
      <c r="D92" s="179" t="s">
        <v>83</v>
      </c>
      <c r="E92" s="786">
        <v>45999</v>
      </c>
      <c r="F92" s="179" t="s">
        <v>280</v>
      </c>
      <c r="G92" s="696" t="s">
        <v>193</v>
      </c>
      <c r="H92" s="179" t="s">
        <v>281</v>
      </c>
      <c r="I92" s="179" t="s">
        <v>281</v>
      </c>
      <c r="J92" s="179">
        <v>1</v>
      </c>
      <c r="K92" s="179">
        <v>8</v>
      </c>
      <c r="L92" s="179">
        <v>8</v>
      </c>
      <c r="M92" s="696" t="s">
        <v>195</v>
      </c>
      <c r="N92" s="717">
        <v>3362</v>
      </c>
      <c r="O92" s="696" t="s">
        <v>282</v>
      </c>
      <c r="P92" s="718" t="s">
        <v>283</v>
      </c>
      <c r="Q92" s="718" t="s">
        <v>283</v>
      </c>
      <c r="R92" s="696" t="s">
        <v>198</v>
      </c>
      <c r="S92" s="699"/>
      <c r="T92" s="699"/>
      <c r="U92" s="825"/>
      <c r="V92" s="825"/>
      <c r="W92" s="825"/>
      <c r="X92" s="825"/>
      <c r="Y92" s="825"/>
      <c r="Z92" s="825"/>
      <c r="AA92" s="825"/>
      <c r="AB92" s="825"/>
      <c r="AC92" s="825"/>
      <c r="AD92" s="825"/>
      <c r="AE92" s="825"/>
      <c r="AF92" s="825"/>
      <c r="AG92" s="825"/>
      <c r="AH92" s="825"/>
      <c r="AI92" s="825"/>
      <c r="AJ92" s="825"/>
      <c r="AK92" s="825"/>
      <c r="AL92" s="825"/>
    </row>
    <row r="93" ht="45" spans="1:38">
      <c r="A93" s="695" t="s">
        <v>20</v>
      </c>
      <c r="B93" s="179" t="s">
        <v>191</v>
      </c>
      <c r="C93" s="179" t="s">
        <v>82</v>
      </c>
      <c r="D93" s="179" t="s">
        <v>83</v>
      </c>
      <c r="E93" s="786">
        <v>45999</v>
      </c>
      <c r="F93" s="179" t="s">
        <v>284</v>
      </c>
      <c r="G93" s="696" t="s">
        <v>193</v>
      </c>
      <c r="H93" s="179" t="s">
        <v>285</v>
      </c>
      <c r="I93" s="179" t="s">
        <v>285</v>
      </c>
      <c r="J93" s="179">
        <v>1</v>
      </c>
      <c r="K93" s="179">
        <v>5.2</v>
      </c>
      <c r="L93" s="179">
        <v>5.2</v>
      </c>
      <c r="M93" s="696" t="s">
        <v>195</v>
      </c>
      <c r="N93" s="717">
        <v>2495</v>
      </c>
      <c r="O93" s="696" t="s">
        <v>286</v>
      </c>
      <c r="P93" s="718" t="s">
        <v>287</v>
      </c>
      <c r="Q93" s="718" t="s">
        <v>287</v>
      </c>
      <c r="R93" s="696" t="s">
        <v>198</v>
      </c>
      <c r="S93" s="699"/>
      <c r="T93" s="699"/>
      <c r="U93" s="825"/>
      <c r="V93" s="825"/>
      <c r="W93" s="825"/>
      <c r="X93" s="825"/>
      <c r="Y93" s="825"/>
      <c r="Z93" s="825"/>
      <c r="AA93" s="825"/>
      <c r="AB93" s="825"/>
      <c r="AC93" s="825"/>
      <c r="AD93" s="825"/>
      <c r="AE93" s="825"/>
      <c r="AF93" s="825"/>
      <c r="AG93" s="825"/>
      <c r="AH93" s="825"/>
      <c r="AI93" s="825"/>
      <c r="AJ93" s="825"/>
      <c r="AK93" s="825"/>
      <c r="AL93" s="825"/>
    </row>
    <row r="94" ht="45" spans="1:38">
      <c r="A94" s="695" t="s">
        <v>20</v>
      </c>
      <c r="B94" s="179" t="s">
        <v>191</v>
      </c>
      <c r="C94" s="179" t="s">
        <v>82</v>
      </c>
      <c r="D94" s="179" t="s">
        <v>83</v>
      </c>
      <c r="E94" s="786">
        <v>45999</v>
      </c>
      <c r="F94" s="179" t="s">
        <v>288</v>
      </c>
      <c r="G94" s="696" t="s">
        <v>193</v>
      </c>
      <c r="H94" s="179" t="s">
        <v>289</v>
      </c>
      <c r="I94" s="179" t="s">
        <v>289</v>
      </c>
      <c r="J94" s="179">
        <v>1</v>
      </c>
      <c r="K94" s="179">
        <v>10</v>
      </c>
      <c r="L94" s="179">
        <v>10</v>
      </c>
      <c r="M94" s="696" t="s">
        <v>195</v>
      </c>
      <c r="N94" s="717">
        <v>4316</v>
      </c>
      <c r="O94" s="696" t="s">
        <v>233</v>
      </c>
      <c r="P94" s="718" t="s">
        <v>197</v>
      </c>
      <c r="Q94" s="718" t="s">
        <v>197</v>
      </c>
      <c r="R94" s="696" t="s">
        <v>198</v>
      </c>
      <c r="S94" s="699"/>
      <c r="T94" s="699"/>
      <c r="U94" s="825"/>
      <c r="V94" s="825"/>
      <c r="W94" s="825"/>
      <c r="X94" s="825"/>
      <c r="Y94" s="825"/>
      <c r="Z94" s="825"/>
      <c r="AA94" s="825"/>
      <c r="AB94" s="825"/>
      <c r="AC94" s="825"/>
      <c r="AD94" s="825"/>
      <c r="AE94" s="825"/>
      <c r="AF94" s="825"/>
      <c r="AG94" s="825"/>
      <c r="AH94" s="825"/>
      <c r="AI94" s="825"/>
      <c r="AJ94" s="825"/>
      <c r="AK94" s="825"/>
      <c r="AL94" s="825"/>
    </row>
    <row r="95" ht="14.25" customHeight="1" spans="1:38">
      <c r="A95" s="241"/>
      <c r="B95" s="223"/>
      <c r="C95" s="223"/>
      <c r="D95" s="224"/>
      <c r="E95" s="223"/>
      <c r="F95" s="223"/>
      <c r="G95" s="223"/>
      <c r="H95" s="223"/>
      <c r="I95" s="223"/>
      <c r="J95" s="223"/>
      <c r="K95" s="223"/>
      <c r="L95" s="223"/>
      <c r="M95" s="224"/>
      <c r="N95" s="243"/>
      <c r="O95" s="243"/>
      <c r="P95" s="728"/>
      <c r="Q95" s="243"/>
      <c r="R95" s="224"/>
      <c r="S95" s="224"/>
      <c r="T95" s="224"/>
      <c r="U95" s="224"/>
      <c r="V95" s="224"/>
      <c r="W95" s="224"/>
      <c r="X95" s="224"/>
      <c r="Y95" s="224"/>
      <c r="Z95" s="224"/>
      <c r="AA95" s="224"/>
      <c r="AB95" s="224"/>
      <c r="AC95" s="224"/>
      <c r="AD95" s="224"/>
      <c r="AE95" s="224"/>
      <c r="AF95" s="224"/>
      <c r="AG95" s="224"/>
      <c r="AH95" s="224"/>
      <c r="AI95" s="224"/>
      <c r="AJ95" s="224"/>
      <c r="AK95" s="224"/>
      <c r="AL95" s="224"/>
    </row>
    <row r="96" ht="14.25" customHeight="1" spans="1:38">
      <c r="A96" s="241"/>
      <c r="B96" s="223"/>
      <c r="C96" s="223"/>
      <c r="D96" s="224"/>
      <c r="E96" s="223"/>
      <c r="F96" s="223"/>
      <c r="G96" s="223"/>
      <c r="H96" s="223"/>
      <c r="I96" s="223"/>
      <c r="J96" s="223"/>
      <c r="K96" s="223"/>
      <c r="L96" s="223"/>
      <c r="M96" s="224"/>
      <c r="N96" s="243"/>
      <c r="O96" s="243"/>
      <c r="P96" s="728"/>
      <c r="Q96" s="243"/>
      <c r="R96" s="224"/>
      <c r="S96" s="224"/>
      <c r="T96" s="224"/>
      <c r="U96" s="224"/>
      <c r="V96" s="224"/>
      <c r="W96" s="224"/>
      <c r="X96" s="224"/>
      <c r="Y96" s="224"/>
      <c r="Z96" s="224"/>
      <c r="AA96" s="224"/>
      <c r="AB96" s="224"/>
      <c r="AC96" s="224"/>
      <c r="AD96" s="224"/>
      <c r="AE96" s="224"/>
      <c r="AF96" s="224"/>
      <c r="AG96" s="224"/>
      <c r="AH96" s="224"/>
      <c r="AI96" s="224"/>
      <c r="AJ96" s="224"/>
      <c r="AK96" s="224"/>
      <c r="AL96" s="224"/>
    </row>
    <row r="97" ht="14.25" customHeight="1" spans="1:38">
      <c r="A97" s="241"/>
      <c r="B97" s="223"/>
      <c r="C97" s="223"/>
      <c r="D97" s="224"/>
      <c r="E97" s="223"/>
      <c r="F97" s="223"/>
      <c r="G97" s="223"/>
      <c r="H97" s="223"/>
      <c r="I97" s="223"/>
      <c r="J97" s="223"/>
      <c r="K97" s="223"/>
      <c r="L97" s="223"/>
      <c r="M97" s="224"/>
      <c r="N97" s="243"/>
      <c r="O97" s="243"/>
      <c r="P97" s="728"/>
      <c r="Q97" s="243"/>
      <c r="R97" s="224"/>
      <c r="S97" s="224"/>
      <c r="T97" s="224"/>
      <c r="U97" s="224"/>
      <c r="V97" s="224"/>
      <c r="W97" s="224"/>
      <c r="X97" s="224"/>
      <c r="Y97" s="224"/>
      <c r="Z97" s="224"/>
      <c r="AA97" s="224"/>
      <c r="AB97" s="224"/>
      <c r="AC97" s="224"/>
      <c r="AD97" s="224"/>
      <c r="AE97" s="224"/>
      <c r="AF97" s="224"/>
      <c r="AG97" s="224"/>
      <c r="AH97" s="224"/>
      <c r="AI97" s="224"/>
      <c r="AJ97" s="224"/>
      <c r="AK97" s="224"/>
      <c r="AL97" s="224"/>
    </row>
    <row r="98" ht="14.25" customHeight="1" spans="1:38">
      <c r="A98" s="241"/>
      <c r="B98" s="223"/>
      <c r="C98" s="223"/>
      <c r="D98" s="224"/>
      <c r="E98" s="223"/>
      <c r="F98" s="223"/>
      <c r="G98" s="223"/>
      <c r="H98" s="223"/>
      <c r="I98" s="223"/>
      <c r="J98" s="223"/>
      <c r="K98" s="223"/>
      <c r="L98" s="223"/>
      <c r="M98" s="224"/>
      <c r="N98" s="243"/>
      <c r="O98" s="243"/>
      <c r="P98" s="728"/>
      <c r="Q98" s="243"/>
      <c r="R98" s="224"/>
      <c r="S98" s="224"/>
      <c r="T98" s="224"/>
      <c r="U98" s="224"/>
      <c r="V98" s="224"/>
      <c r="W98" s="224"/>
      <c r="X98" s="224"/>
      <c r="Y98" s="224"/>
      <c r="Z98" s="224"/>
      <c r="AA98" s="224"/>
      <c r="AB98" s="224"/>
      <c r="AC98" s="224"/>
      <c r="AD98" s="224"/>
      <c r="AE98" s="224"/>
      <c r="AF98" s="224"/>
      <c r="AG98" s="224"/>
      <c r="AH98" s="224"/>
      <c r="AI98" s="224"/>
      <c r="AJ98" s="224"/>
      <c r="AK98" s="224"/>
      <c r="AL98" s="224"/>
    </row>
    <row r="99" ht="14.25" customHeight="1" spans="1:38">
      <c r="A99" s="241"/>
      <c r="B99" s="223"/>
      <c r="C99" s="223"/>
      <c r="D99" s="224"/>
      <c r="E99" s="223"/>
      <c r="F99" s="223"/>
      <c r="G99" s="223"/>
      <c r="H99" s="223"/>
      <c r="I99" s="223"/>
      <c r="J99" s="223"/>
      <c r="K99" s="223"/>
      <c r="L99" s="223"/>
      <c r="M99" s="224"/>
      <c r="N99" s="243"/>
      <c r="O99" s="243"/>
      <c r="P99" s="728"/>
      <c r="Q99" s="243"/>
      <c r="R99" s="224"/>
      <c r="S99" s="224"/>
      <c r="T99" s="224"/>
      <c r="U99" s="224"/>
      <c r="V99" s="224"/>
      <c r="W99" s="224"/>
      <c r="X99" s="224"/>
      <c r="Y99" s="224"/>
      <c r="Z99" s="224"/>
      <c r="AA99" s="224"/>
      <c r="AB99" s="224"/>
      <c r="AC99" s="224"/>
      <c r="AD99" s="224"/>
      <c r="AE99" s="224"/>
      <c r="AF99" s="224"/>
      <c r="AG99" s="224"/>
      <c r="AH99" s="224"/>
      <c r="AI99" s="224"/>
      <c r="AJ99" s="224"/>
      <c r="AK99" s="224"/>
      <c r="AL99" s="224"/>
    </row>
    <row r="100" ht="14.25" customHeight="1" spans="1:38">
      <c r="A100" s="241"/>
      <c r="B100" s="223"/>
      <c r="C100" s="223"/>
      <c r="D100" s="224"/>
      <c r="E100" s="223"/>
      <c r="F100" s="223"/>
      <c r="G100" s="223"/>
      <c r="H100" s="223"/>
      <c r="I100" s="223"/>
      <c r="J100" s="223"/>
      <c r="K100" s="223"/>
      <c r="L100" s="223"/>
      <c r="M100" s="224"/>
      <c r="N100" s="243"/>
      <c r="O100" s="243"/>
      <c r="P100" s="728"/>
      <c r="Q100" s="243"/>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row>
    <row r="101" ht="14.25" customHeight="1" spans="1:38">
      <c r="A101" s="241"/>
      <c r="B101" s="223"/>
      <c r="C101" s="223"/>
      <c r="D101" s="224"/>
      <c r="E101" s="223"/>
      <c r="F101" s="223"/>
      <c r="G101" s="223"/>
      <c r="H101" s="223"/>
      <c r="I101" s="223"/>
      <c r="J101" s="223"/>
      <c r="K101" s="223"/>
      <c r="L101" s="223"/>
      <c r="M101" s="224"/>
      <c r="N101" s="243"/>
      <c r="O101" s="243"/>
      <c r="P101" s="728"/>
      <c r="Q101" s="243"/>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row>
    <row r="102" ht="14.25" customHeight="1" spans="1:38">
      <c r="A102" s="241"/>
      <c r="B102" s="223"/>
      <c r="C102" s="223"/>
      <c r="D102" s="224"/>
      <c r="E102" s="223"/>
      <c r="F102" s="223"/>
      <c r="G102" s="223"/>
      <c r="H102" s="223"/>
      <c r="I102" s="223"/>
      <c r="J102" s="223"/>
      <c r="K102" s="223"/>
      <c r="L102" s="223"/>
      <c r="M102" s="224"/>
      <c r="N102" s="243"/>
      <c r="O102" s="243"/>
      <c r="P102" s="728"/>
      <c r="Q102" s="243"/>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row>
    <row r="103" ht="14.25" customHeight="1" spans="1:38">
      <c r="A103" s="241"/>
      <c r="B103" s="223"/>
      <c r="C103" s="223"/>
      <c r="D103" s="224"/>
      <c r="E103" s="223"/>
      <c r="F103" s="223"/>
      <c r="G103" s="223"/>
      <c r="H103" s="223"/>
      <c r="I103" s="223"/>
      <c r="J103" s="223"/>
      <c r="K103" s="223"/>
      <c r="L103" s="223"/>
      <c r="M103" s="224"/>
      <c r="N103" s="243"/>
      <c r="O103" s="243"/>
      <c r="P103" s="728"/>
      <c r="Q103" s="243"/>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row>
    <row r="104" ht="14.25" customHeight="1" spans="1:38">
      <c r="A104" s="241"/>
      <c r="B104" s="223"/>
      <c r="C104" s="223"/>
      <c r="D104" s="224"/>
      <c r="E104" s="223"/>
      <c r="F104" s="223"/>
      <c r="G104" s="223"/>
      <c r="H104" s="223"/>
      <c r="I104" s="223"/>
      <c r="J104" s="223"/>
      <c r="K104" s="223"/>
      <c r="L104" s="223"/>
      <c r="M104" s="224"/>
      <c r="N104" s="243"/>
      <c r="O104" s="243"/>
      <c r="P104" s="728"/>
      <c r="Q104" s="243"/>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row>
    <row r="105" ht="14.25" customHeight="1" spans="1:38">
      <c r="A105" s="241"/>
      <c r="B105" s="223"/>
      <c r="C105" s="223"/>
      <c r="D105" s="224"/>
      <c r="E105" s="223"/>
      <c r="F105" s="223"/>
      <c r="G105" s="223"/>
      <c r="H105" s="223"/>
      <c r="I105" s="223"/>
      <c r="J105" s="223"/>
      <c r="K105" s="223"/>
      <c r="L105" s="223"/>
      <c r="M105" s="224"/>
      <c r="N105" s="243"/>
      <c r="O105" s="243"/>
      <c r="P105" s="728"/>
      <c r="Q105" s="243"/>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row>
    <row r="106" ht="14.25" customHeight="1" spans="1:38">
      <c r="A106" s="241"/>
      <c r="B106" s="223"/>
      <c r="C106" s="223"/>
      <c r="D106" s="224"/>
      <c r="E106" s="223"/>
      <c r="F106" s="223"/>
      <c r="G106" s="223"/>
      <c r="H106" s="223"/>
      <c r="I106" s="223"/>
      <c r="J106" s="223"/>
      <c r="K106" s="223"/>
      <c r="L106" s="223"/>
      <c r="M106" s="224"/>
      <c r="N106" s="243"/>
      <c r="O106" s="243"/>
      <c r="P106" s="728"/>
      <c r="Q106" s="243"/>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row>
    <row r="107" ht="14.25" customHeight="1" spans="1:38">
      <c r="A107" s="241"/>
      <c r="B107" s="223"/>
      <c r="C107" s="223"/>
      <c r="D107" s="224"/>
      <c r="E107" s="223"/>
      <c r="F107" s="223"/>
      <c r="G107" s="223"/>
      <c r="H107" s="223"/>
      <c r="I107" s="223"/>
      <c r="J107" s="223"/>
      <c r="K107" s="223"/>
      <c r="L107" s="223"/>
      <c r="M107" s="224"/>
      <c r="N107" s="243"/>
      <c r="O107" s="243"/>
      <c r="P107" s="728"/>
      <c r="Q107" s="243"/>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row>
    <row r="108" ht="14.25" customHeight="1" spans="1:38">
      <c r="A108" s="241"/>
      <c r="B108" s="223"/>
      <c r="C108" s="223"/>
      <c r="D108" s="224"/>
      <c r="E108" s="223"/>
      <c r="F108" s="223"/>
      <c r="G108" s="223"/>
      <c r="H108" s="223"/>
      <c r="I108" s="223"/>
      <c r="J108" s="223"/>
      <c r="K108" s="223"/>
      <c r="L108" s="223"/>
      <c r="M108" s="224"/>
      <c r="N108" s="243"/>
      <c r="O108" s="243"/>
      <c r="P108" s="728"/>
      <c r="Q108" s="243"/>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row>
    <row r="109" ht="14.25" customHeight="1" spans="1:38">
      <c r="A109" s="241"/>
      <c r="B109" s="223"/>
      <c r="C109" s="223"/>
      <c r="D109" s="224"/>
      <c r="E109" s="223"/>
      <c r="F109" s="223"/>
      <c r="G109" s="223"/>
      <c r="H109" s="223"/>
      <c r="I109" s="223"/>
      <c r="J109" s="223"/>
      <c r="K109" s="223"/>
      <c r="L109" s="223"/>
      <c r="M109" s="224"/>
      <c r="N109" s="243"/>
      <c r="O109" s="243"/>
      <c r="P109" s="728"/>
      <c r="Q109" s="243"/>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row>
    <row r="110" ht="14.25" customHeight="1" spans="1:38">
      <c r="A110" s="241"/>
      <c r="B110" s="223"/>
      <c r="C110" s="223"/>
      <c r="D110" s="224"/>
      <c r="E110" s="223"/>
      <c r="F110" s="223"/>
      <c r="G110" s="223"/>
      <c r="H110" s="223"/>
      <c r="I110" s="223"/>
      <c r="J110" s="223"/>
      <c r="K110" s="223"/>
      <c r="L110" s="223"/>
      <c r="M110" s="224"/>
      <c r="N110" s="243"/>
      <c r="O110" s="243"/>
      <c r="P110" s="728"/>
      <c r="Q110" s="243"/>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row>
    <row r="111" ht="14.25" customHeight="1" spans="1:38">
      <c r="A111" s="241"/>
      <c r="B111" s="223"/>
      <c r="C111" s="223"/>
      <c r="D111" s="224"/>
      <c r="E111" s="223"/>
      <c r="F111" s="223"/>
      <c r="G111" s="223"/>
      <c r="H111" s="223"/>
      <c r="I111" s="223"/>
      <c r="J111" s="223"/>
      <c r="K111" s="223"/>
      <c r="L111" s="223"/>
      <c r="M111" s="224"/>
      <c r="N111" s="243"/>
      <c r="O111" s="243"/>
      <c r="P111" s="728"/>
      <c r="Q111" s="243"/>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row>
    <row r="112" ht="14.25" customHeight="1" spans="1:38">
      <c r="A112" s="241"/>
      <c r="B112" s="223"/>
      <c r="C112" s="223"/>
      <c r="D112" s="224"/>
      <c r="E112" s="223"/>
      <c r="F112" s="223"/>
      <c r="G112" s="223"/>
      <c r="H112" s="223"/>
      <c r="I112" s="223"/>
      <c r="J112" s="223"/>
      <c r="K112" s="223"/>
      <c r="L112" s="223"/>
      <c r="M112" s="224"/>
      <c r="N112" s="243"/>
      <c r="O112" s="243"/>
      <c r="P112" s="728"/>
      <c r="Q112" s="243"/>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row>
    <row r="113" ht="14.25" customHeight="1" spans="1:38">
      <c r="A113" s="241"/>
      <c r="B113" s="223"/>
      <c r="C113" s="223"/>
      <c r="D113" s="224"/>
      <c r="E113" s="223"/>
      <c r="F113" s="223"/>
      <c r="G113" s="223"/>
      <c r="H113" s="223"/>
      <c r="I113" s="223"/>
      <c r="J113" s="223"/>
      <c r="K113" s="223"/>
      <c r="L113" s="223"/>
      <c r="M113" s="224"/>
      <c r="N113" s="243"/>
      <c r="O113" s="243"/>
      <c r="P113" s="728"/>
      <c r="Q113" s="243"/>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row>
    <row r="114" ht="14.25" customHeight="1" spans="1:38">
      <c r="A114" s="241"/>
      <c r="B114" s="223"/>
      <c r="C114" s="223"/>
      <c r="D114" s="224"/>
      <c r="E114" s="223"/>
      <c r="F114" s="223"/>
      <c r="G114" s="223"/>
      <c r="H114" s="223"/>
      <c r="I114" s="223"/>
      <c r="J114" s="223"/>
      <c r="K114" s="223"/>
      <c r="L114" s="223"/>
      <c r="M114" s="224"/>
      <c r="N114" s="243"/>
      <c r="O114" s="243"/>
      <c r="P114" s="728"/>
      <c r="Q114" s="243"/>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row>
    <row r="115" ht="14.25" customHeight="1" spans="1:38">
      <c r="A115" s="241"/>
      <c r="B115" s="223"/>
      <c r="C115" s="223"/>
      <c r="D115" s="224"/>
      <c r="E115" s="223"/>
      <c r="F115" s="223"/>
      <c r="G115" s="223"/>
      <c r="H115" s="223"/>
      <c r="I115" s="223"/>
      <c r="J115" s="223"/>
      <c r="K115" s="223"/>
      <c r="L115" s="223"/>
      <c r="M115" s="224"/>
      <c r="N115" s="243"/>
      <c r="O115" s="243"/>
      <c r="P115" s="728"/>
      <c r="Q115" s="243"/>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row>
    <row r="116" ht="14.25" customHeight="1" spans="1:38">
      <c r="A116" s="241"/>
      <c r="B116" s="223"/>
      <c r="C116" s="223"/>
      <c r="D116" s="224"/>
      <c r="E116" s="223"/>
      <c r="F116" s="223"/>
      <c r="G116" s="223"/>
      <c r="H116" s="223"/>
      <c r="I116" s="223"/>
      <c r="J116" s="223"/>
      <c r="K116" s="223"/>
      <c r="L116" s="223"/>
      <c r="M116" s="224"/>
      <c r="N116" s="243"/>
      <c r="O116" s="243"/>
      <c r="P116" s="728"/>
      <c r="Q116" s="243"/>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row>
    <row r="117" ht="14.25" customHeight="1" spans="1:38">
      <c r="A117" s="241"/>
      <c r="B117" s="223"/>
      <c r="C117" s="223"/>
      <c r="D117" s="224"/>
      <c r="E117" s="223"/>
      <c r="F117" s="223"/>
      <c r="G117" s="223"/>
      <c r="H117" s="223"/>
      <c r="I117" s="223"/>
      <c r="J117" s="223"/>
      <c r="K117" s="223"/>
      <c r="L117" s="223"/>
      <c r="M117" s="224"/>
      <c r="N117" s="243"/>
      <c r="O117" s="243"/>
      <c r="P117" s="728"/>
      <c r="Q117" s="243"/>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row>
    <row r="118" ht="14.25" customHeight="1" spans="1:38">
      <c r="A118" s="241"/>
      <c r="B118" s="223"/>
      <c r="C118" s="223"/>
      <c r="D118" s="224"/>
      <c r="E118" s="223"/>
      <c r="F118" s="223"/>
      <c r="G118" s="223"/>
      <c r="H118" s="223"/>
      <c r="I118" s="223"/>
      <c r="J118" s="223"/>
      <c r="K118" s="223"/>
      <c r="L118" s="223"/>
      <c r="M118" s="224"/>
      <c r="N118" s="243"/>
      <c r="O118" s="243"/>
      <c r="P118" s="728"/>
      <c r="Q118" s="243"/>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row>
    <row r="119" ht="14.25" customHeight="1" spans="1:38">
      <c r="A119" s="241"/>
      <c r="B119" s="223"/>
      <c r="C119" s="223"/>
      <c r="D119" s="224"/>
      <c r="E119" s="223"/>
      <c r="F119" s="223"/>
      <c r="G119" s="223"/>
      <c r="H119" s="223"/>
      <c r="I119" s="223"/>
      <c r="J119" s="223"/>
      <c r="K119" s="223"/>
      <c r="L119" s="223"/>
      <c r="M119" s="224"/>
      <c r="N119" s="243"/>
      <c r="O119" s="243"/>
      <c r="P119" s="728"/>
      <c r="Q119" s="243"/>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row>
    <row r="120" ht="14.25" customHeight="1" spans="1:38">
      <c r="A120" s="241"/>
      <c r="B120" s="223"/>
      <c r="C120" s="223"/>
      <c r="D120" s="224"/>
      <c r="E120" s="223"/>
      <c r="F120" s="223"/>
      <c r="G120" s="223"/>
      <c r="H120" s="223"/>
      <c r="I120" s="223"/>
      <c r="J120" s="223"/>
      <c r="K120" s="223"/>
      <c r="L120" s="223"/>
      <c r="M120" s="224"/>
      <c r="N120" s="243"/>
      <c r="O120" s="243"/>
      <c r="P120" s="728"/>
      <c r="Q120" s="243"/>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row>
    <row r="121" ht="14.25" customHeight="1" spans="1:38">
      <c r="A121" s="241"/>
      <c r="B121" s="223"/>
      <c r="C121" s="223"/>
      <c r="D121" s="224"/>
      <c r="E121" s="223"/>
      <c r="F121" s="223"/>
      <c r="G121" s="223"/>
      <c r="H121" s="223"/>
      <c r="I121" s="223"/>
      <c r="J121" s="223"/>
      <c r="K121" s="223"/>
      <c r="L121" s="223"/>
      <c r="M121" s="224"/>
      <c r="N121" s="243"/>
      <c r="O121" s="243"/>
      <c r="P121" s="728"/>
      <c r="Q121" s="243"/>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row>
    <row r="122" ht="14.25" customHeight="1" spans="1:38">
      <c r="A122" s="241"/>
      <c r="B122" s="223"/>
      <c r="C122" s="223"/>
      <c r="D122" s="224"/>
      <c r="E122" s="223"/>
      <c r="F122" s="223"/>
      <c r="G122" s="223"/>
      <c r="H122" s="223"/>
      <c r="I122" s="223"/>
      <c r="J122" s="223"/>
      <c r="K122" s="223"/>
      <c r="L122" s="223"/>
      <c r="M122" s="224"/>
      <c r="N122" s="243"/>
      <c r="O122" s="243"/>
      <c r="P122" s="728"/>
      <c r="Q122" s="24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row>
    <row r="123" ht="14.25" customHeight="1" spans="1:38">
      <c r="A123" s="241"/>
      <c r="B123" s="223"/>
      <c r="C123" s="223"/>
      <c r="D123" s="224"/>
      <c r="E123" s="223"/>
      <c r="F123" s="223"/>
      <c r="G123" s="223"/>
      <c r="H123" s="223"/>
      <c r="I123" s="223"/>
      <c r="J123" s="223"/>
      <c r="K123" s="223"/>
      <c r="L123" s="223"/>
      <c r="M123" s="224"/>
      <c r="N123" s="243"/>
      <c r="O123" s="243"/>
      <c r="P123" s="728"/>
      <c r="Q123" s="24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row>
    <row r="124" ht="14.25" customHeight="1" spans="1:38">
      <c r="A124" s="241"/>
      <c r="B124" s="223"/>
      <c r="C124" s="223"/>
      <c r="D124" s="224"/>
      <c r="E124" s="223"/>
      <c r="F124" s="223"/>
      <c r="G124" s="223"/>
      <c r="H124" s="223"/>
      <c r="I124" s="223"/>
      <c r="J124" s="223"/>
      <c r="K124" s="223"/>
      <c r="L124" s="223"/>
      <c r="M124" s="224"/>
      <c r="N124" s="243"/>
      <c r="O124" s="243"/>
      <c r="P124" s="728"/>
      <c r="Q124" s="24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row>
    <row r="125" ht="14.25" customHeight="1" spans="1:38">
      <c r="A125" s="241"/>
      <c r="B125" s="223"/>
      <c r="C125" s="223"/>
      <c r="D125" s="224"/>
      <c r="E125" s="223"/>
      <c r="F125" s="223"/>
      <c r="G125" s="223"/>
      <c r="H125" s="223"/>
      <c r="I125" s="223"/>
      <c r="J125" s="223"/>
      <c r="K125" s="223"/>
      <c r="L125" s="223"/>
      <c r="M125" s="224"/>
      <c r="N125" s="243"/>
      <c r="O125" s="243"/>
      <c r="P125" s="728"/>
      <c r="Q125" s="24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row>
    <row r="126" ht="14.25" customHeight="1" spans="1:38">
      <c r="A126" s="241"/>
      <c r="B126" s="223"/>
      <c r="C126" s="223"/>
      <c r="D126" s="224"/>
      <c r="E126" s="223"/>
      <c r="F126" s="223"/>
      <c r="G126" s="223"/>
      <c r="H126" s="223"/>
      <c r="I126" s="223"/>
      <c r="J126" s="223"/>
      <c r="K126" s="223"/>
      <c r="L126" s="223"/>
      <c r="M126" s="224"/>
      <c r="N126" s="243"/>
      <c r="O126" s="243"/>
      <c r="P126" s="728"/>
      <c r="Q126" s="243"/>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row>
    <row r="127" ht="14.25" customHeight="1" spans="1:38">
      <c r="A127" s="241"/>
      <c r="B127" s="223"/>
      <c r="C127" s="223"/>
      <c r="D127" s="224"/>
      <c r="E127" s="223"/>
      <c r="F127" s="223"/>
      <c r="G127" s="223"/>
      <c r="H127" s="223"/>
      <c r="I127" s="223"/>
      <c r="J127" s="223"/>
      <c r="K127" s="223"/>
      <c r="L127" s="223"/>
      <c r="M127" s="224"/>
      <c r="N127" s="243"/>
      <c r="O127" s="243"/>
      <c r="P127" s="728"/>
      <c r="Q127" s="243"/>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row>
    <row r="128" ht="14.25" customHeight="1" spans="1:38">
      <c r="A128" s="241"/>
      <c r="B128" s="223"/>
      <c r="C128" s="223"/>
      <c r="D128" s="224"/>
      <c r="E128" s="223"/>
      <c r="F128" s="223"/>
      <c r="G128" s="223"/>
      <c r="H128" s="223"/>
      <c r="I128" s="223"/>
      <c r="J128" s="223"/>
      <c r="K128" s="223"/>
      <c r="L128" s="223"/>
      <c r="M128" s="224"/>
      <c r="N128" s="243"/>
      <c r="O128" s="243"/>
      <c r="P128" s="728"/>
      <c r="Q128" s="243"/>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row>
    <row r="129" ht="14.25" customHeight="1" spans="1:38">
      <c r="A129" s="241"/>
      <c r="B129" s="223"/>
      <c r="C129" s="223"/>
      <c r="D129" s="224"/>
      <c r="E129" s="223"/>
      <c r="F129" s="223"/>
      <c r="G129" s="223"/>
      <c r="H129" s="223"/>
      <c r="I129" s="223"/>
      <c r="J129" s="223"/>
      <c r="K129" s="223"/>
      <c r="L129" s="223"/>
      <c r="M129" s="224"/>
      <c r="N129" s="243"/>
      <c r="O129" s="243"/>
      <c r="P129" s="728"/>
      <c r="Q129" s="243"/>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row>
    <row r="130" ht="14.25" customHeight="1" spans="1:38">
      <c r="A130" s="241"/>
      <c r="B130" s="223"/>
      <c r="C130" s="223"/>
      <c r="D130" s="224"/>
      <c r="E130" s="223"/>
      <c r="F130" s="223"/>
      <c r="G130" s="223"/>
      <c r="H130" s="223"/>
      <c r="I130" s="223"/>
      <c r="J130" s="223"/>
      <c r="K130" s="223"/>
      <c r="L130" s="223"/>
      <c r="M130" s="224"/>
      <c r="N130" s="243"/>
      <c r="O130" s="243"/>
      <c r="P130" s="728"/>
      <c r="Q130" s="243"/>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row>
    <row r="131" ht="14.25" customHeight="1" spans="1:38">
      <c r="A131" s="241"/>
      <c r="B131" s="223"/>
      <c r="C131" s="223"/>
      <c r="D131" s="224"/>
      <c r="E131" s="223"/>
      <c r="F131" s="223"/>
      <c r="G131" s="223"/>
      <c r="H131" s="223"/>
      <c r="I131" s="223"/>
      <c r="J131" s="223"/>
      <c r="K131" s="223"/>
      <c r="L131" s="223"/>
      <c r="M131" s="224"/>
      <c r="N131" s="243"/>
      <c r="O131" s="243"/>
      <c r="P131" s="728"/>
      <c r="Q131" s="243"/>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row>
    <row r="132" ht="14.25" customHeight="1" spans="1:38">
      <c r="A132" s="241"/>
      <c r="B132" s="223"/>
      <c r="C132" s="223"/>
      <c r="D132" s="224"/>
      <c r="E132" s="223"/>
      <c r="F132" s="223"/>
      <c r="G132" s="223"/>
      <c r="H132" s="223"/>
      <c r="I132" s="223"/>
      <c r="J132" s="223"/>
      <c r="K132" s="223"/>
      <c r="L132" s="223"/>
      <c r="M132" s="224"/>
      <c r="N132" s="243"/>
      <c r="O132" s="243"/>
      <c r="P132" s="728"/>
      <c r="Q132" s="243"/>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row>
    <row r="133" ht="14.25" customHeight="1" spans="1:38">
      <c r="A133" s="241"/>
      <c r="B133" s="223"/>
      <c r="C133" s="223"/>
      <c r="D133" s="224"/>
      <c r="E133" s="223"/>
      <c r="F133" s="223"/>
      <c r="G133" s="223"/>
      <c r="H133" s="223"/>
      <c r="I133" s="223"/>
      <c r="J133" s="223"/>
      <c r="K133" s="223"/>
      <c r="L133" s="223"/>
      <c r="M133" s="224"/>
      <c r="N133" s="243"/>
      <c r="O133" s="243"/>
      <c r="P133" s="728"/>
      <c r="Q133" s="243"/>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row>
    <row r="134" ht="14.25" customHeight="1" spans="1:38">
      <c r="A134" s="241"/>
      <c r="B134" s="223"/>
      <c r="C134" s="223"/>
      <c r="D134" s="224"/>
      <c r="E134" s="223"/>
      <c r="F134" s="223"/>
      <c r="G134" s="223"/>
      <c r="H134" s="223"/>
      <c r="I134" s="223"/>
      <c r="J134" s="223"/>
      <c r="K134" s="223"/>
      <c r="L134" s="223"/>
      <c r="M134" s="224"/>
      <c r="N134" s="243"/>
      <c r="O134" s="243"/>
      <c r="P134" s="728"/>
      <c r="Q134" s="243"/>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row>
    <row r="135" ht="14.25" customHeight="1" spans="1:38">
      <c r="A135" s="241"/>
      <c r="B135" s="223"/>
      <c r="C135" s="223"/>
      <c r="D135" s="224"/>
      <c r="E135" s="223"/>
      <c r="F135" s="223"/>
      <c r="G135" s="223"/>
      <c r="H135" s="223"/>
      <c r="I135" s="223"/>
      <c r="J135" s="223"/>
      <c r="K135" s="223"/>
      <c r="L135" s="223"/>
      <c r="M135" s="224"/>
      <c r="N135" s="243"/>
      <c r="O135" s="243"/>
      <c r="P135" s="728"/>
      <c r="Q135" s="243"/>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row>
    <row r="136" ht="14.25" customHeight="1" spans="1:38">
      <c r="A136" s="241"/>
      <c r="B136" s="223"/>
      <c r="C136" s="223"/>
      <c r="D136" s="224"/>
      <c r="E136" s="223"/>
      <c r="F136" s="223"/>
      <c r="G136" s="223"/>
      <c r="H136" s="223"/>
      <c r="I136" s="223"/>
      <c r="J136" s="223"/>
      <c r="K136" s="223"/>
      <c r="L136" s="223"/>
      <c r="M136" s="224"/>
      <c r="N136" s="243"/>
      <c r="O136" s="243"/>
      <c r="P136" s="728"/>
      <c r="Q136" s="243"/>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row>
    <row r="137" ht="14.25" customHeight="1" spans="1:38">
      <c r="A137" s="241"/>
      <c r="B137" s="223"/>
      <c r="C137" s="223"/>
      <c r="D137" s="224"/>
      <c r="E137" s="223"/>
      <c r="F137" s="223"/>
      <c r="G137" s="223"/>
      <c r="H137" s="223"/>
      <c r="I137" s="223"/>
      <c r="J137" s="223"/>
      <c r="K137" s="223"/>
      <c r="L137" s="223"/>
      <c r="M137" s="224"/>
      <c r="N137" s="243"/>
      <c r="O137" s="243"/>
      <c r="P137" s="728"/>
      <c r="Q137" s="243"/>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row>
    <row r="138" ht="14.25" customHeight="1" spans="1:38">
      <c r="A138" s="241"/>
      <c r="B138" s="223"/>
      <c r="C138" s="223"/>
      <c r="D138" s="224"/>
      <c r="E138" s="223"/>
      <c r="F138" s="223"/>
      <c r="G138" s="223"/>
      <c r="H138" s="223"/>
      <c r="I138" s="223"/>
      <c r="J138" s="223"/>
      <c r="K138" s="223"/>
      <c r="L138" s="223"/>
      <c r="M138" s="224"/>
      <c r="N138" s="243"/>
      <c r="O138" s="243"/>
      <c r="P138" s="728"/>
      <c r="Q138" s="243"/>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row>
    <row r="139" ht="14.25" customHeight="1" spans="1:38">
      <c r="A139" s="241"/>
      <c r="B139" s="223"/>
      <c r="C139" s="223"/>
      <c r="D139" s="224"/>
      <c r="E139" s="223"/>
      <c r="F139" s="223"/>
      <c r="G139" s="223"/>
      <c r="H139" s="223"/>
      <c r="I139" s="223"/>
      <c r="J139" s="223"/>
      <c r="K139" s="223"/>
      <c r="L139" s="223"/>
      <c r="M139" s="224"/>
      <c r="N139" s="243"/>
      <c r="O139" s="243"/>
      <c r="P139" s="728"/>
      <c r="Q139" s="243"/>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row>
    <row r="140" ht="14.25" customHeight="1" spans="1:38">
      <c r="A140" s="241"/>
      <c r="B140" s="223"/>
      <c r="C140" s="223"/>
      <c r="D140" s="224"/>
      <c r="E140" s="223"/>
      <c r="F140" s="223"/>
      <c r="G140" s="223"/>
      <c r="H140" s="223"/>
      <c r="I140" s="223"/>
      <c r="J140" s="223"/>
      <c r="K140" s="223"/>
      <c r="L140" s="223"/>
      <c r="M140" s="224"/>
      <c r="N140" s="243"/>
      <c r="O140" s="243"/>
      <c r="P140" s="728"/>
      <c r="Q140" s="243"/>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row>
    <row r="141" ht="14.25" customHeight="1" spans="1:38">
      <c r="A141" s="241"/>
      <c r="B141" s="223"/>
      <c r="C141" s="223"/>
      <c r="D141" s="224"/>
      <c r="E141" s="223"/>
      <c r="F141" s="223"/>
      <c r="G141" s="223"/>
      <c r="H141" s="223"/>
      <c r="I141" s="223"/>
      <c r="J141" s="223"/>
      <c r="K141" s="223"/>
      <c r="L141" s="223"/>
      <c r="M141" s="224"/>
      <c r="N141" s="243"/>
      <c r="O141" s="243"/>
      <c r="P141" s="728"/>
      <c r="Q141" s="243"/>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row>
    <row r="142" ht="14.25" customHeight="1" spans="1:38">
      <c r="A142" s="241"/>
      <c r="B142" s="223"/>
      <c r="C142" s="223"/>
      <c r="D142" s="224"/>
      <c r="E142" s="223"/>
      <c r="F142" s="223"/>
      <c r="G142" s="223"/>
      <c r="H142" s="223"/>
      <c r="I142" s="223"/>
      <c r="J142" s="223"/>
      <c r="K142" s="223"/>
      <c r="L142" s="223"/>
      <c r="M142" s="224"/>
      <c r="N142" s="243"/>
      <c r="O142" s="243"/>
      <c r="P142" s="728"/>
      <c r="Q142" s="243"/>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row>
    <row r="143" ht="14.25" customHeight="1" spans="1:38">
      <c r="A143" s="241"/>
      <c r="B143" s="223"/>
      <c r="C143" s="223"/>
      <c r="D143" s="224"/>
      <c r="E143" s="223"/>
      <c r="F143" s="223"/>
      <c r="G143" s="223"/>
      <c r="H143" s="223"/>
      <c r="I143" s="223"/>
      <c r="J143" s="223"/>
      <c r="K143" s="223"/>
      <c r="L143" s="223"/>
      <c r="M143" s="224"/>
      <c r="N143" s="243"/>
      <c r="O143" s="243"/>
      <c r="P143" s="728"/>
      <c r="Q143" s="243"/>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row>
    <row r="144" ht="14.25" customHeight="1" spans="1:38">
      <c r="A144" s="241"/>
      <c r="B144" s="223"/>
      <c r="C144" s="223"/>
      <c r="D144" s="224"/>
      <c r="E144" s="223"/>
      <c r="F144" s="223"/>
      <c r="G144" s="223"/>
      <c r="H144" s="223"/>
      <c r="I144" s="223"/>
      <c r="J144" s="223"/>
      <c r="K144" s="223"/>
      <c r="L144" s="223"/>
      <c r="M144" s="224"/>
      <c r="N144" s="243"/>
      <c r="O144" s="243"/>
      <c r="P144" s="728"/>
      <c r="Q144" s="243"/>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row>
    <row r="145" ht="14.25" customHeight="1" spans="1:38">
      <c r="A145" s="241"/>
      <c r="B145" s="223"/>
      <c r="C145" s="223"/>
      <c r="D145" s="224"/>
      <c r="E145" s="223"/>
      <c r="F145" s="223"/>
      <c r="G145" s="223"/>
      <c r="H145" s="223"/>
      <c r="I145" s="223"/>
      <c r="J145" s="223"/>
      <c r="K145" s="223"/>
      <c r="L145" s="223"/>
      <c r="M145" s="224"/>
      <c r="N145" s="243"/>
      <c r="O145" s="243"/>
      <c r="P145" s="728"/>
      <c r="Q145" s="243"/>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row>
    <row r="146" ht="14.25" customHeight="1" spans="1:38">
      <c r="A146" s="241"/>
      <c r="B146" s="223"/>
      <c r="C146" s="223"/>
      <c r="D146" s="224"/>
      <c r="E146" s="223"/>
      <c r="F146" s="223"/>
      <c r="G146" s="223"/>
      <c r="H146" s="223"/>
      <c r="I146" s="223"/>
      <c r="J146" s="223"/>
      <c r="K146" s="223"/>
      <c r="L146" s="223"/>
      <c r="M146" s="224"/>
      <c r="N146" s="243"/>
      <c r="O146" s="243"/>
      <c r="P146" s="728"/>
      <c r="Q146" s="243"/>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row>
    <row r="147" ht="14.25" customHeight="1" spans="1:38">
      <c r="A147" s="241"/>
      <c r="B147" s="223"/>
      <c r="C147" s="223"/>
      <c r="D147" s="224"/>
      <c r="E147" s="223"/>
      <c r="F147" s="223"/>
      <c r="G147" s="223"/>
      <c r="H147" s="223"/>
      <c r="I147" s="223"/>
      <c r="J147" s="223"/>
      <c r="K147" s="223"/>
      <c r="L147" s="223"/>
      <c r="M147" s="224"/>
      <c r="N147" s="243"/>
      <c r="O147" s="243"/>
      <c r="P147" s="728"/>
      <c r="Q147" s="243"/>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row>
    <row r="148" ht="14.25" customHeight="1" spans="1:38">
      <c r="A148" s="241"/>
      <c r="B148" s="223"/>
      <c r="C148" s="223"/>
      <c r="D148" s="224"/>
      <c r="E148" s="223"/>
      <c r="F148" s="223"/>
      <c r="G148" s="223"/>
      <c r="H148" s="223"/>
      <c r="I148" s="223"/>
      <c r="J148" s="223"/>
      <c r="K148" s="223"/>
      <c r="L148" s="223"/>
      <c r="M148" s="224"/>
      <c r="N148" s="243"/>
      <c r="O148" s="243"/>
      <c r="P148" s="728"/>
      <c r="Q148" s="243"/>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row>
    <row r="149" ht="14.25" customHeight="1" spans="1:38">
      <c r="A149" s="241"/>
      <c r="B149" s="223"/>
      <c r="C149" s="223"/>
      <c r="D149" s="224"/>
      <c r="E149" s="223"/>
      <c r="F149" s="223"/>
      <c r="G149" s="223"/>
      <c r="H149" s="223"/>
      <c r="I149" s="223"/>
      <c r="J149" s="223"/>
      <c r="K149" s="223"/>
      <c r="L149" s="223"/>
      <c r="M149" s="224"/>
      <c r="N149" s="243"/>
      <c r="O149" s="243"/>
      <c r="P149" s="728"/>
      <c r="Q149" s="243"/>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row>
    <row r="150" ht="14.25" customHeight="1" spans="1:38">
      <c r="A150" s="241"/>
      <c r="B150" s="223"/>
      <c r="C150" s="223"/>
      <c r="D150" s="224"/>
      <c r="E150" s="223"/>
      <c r="F150" s="223"/>
      <c r="G150" s="223"/>
      <c r="H150" s="223"/>
      <c r="I150" s="223"/>
      <c r="J150" s="223"/>
      <c r="K150" s="223"/>
      <c r="L150" s="223"/>
      <c r="M150" s="224"/>
      <c r="N150" s="243"/>
      <c r="O150" s="243"/>
      <c r="P150" s="728"/>
      <c r="Q150" s="24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row>
    <row r="151" ht="14.25" customHeight="1" spans="1:38">
      <c r="A151" s="241"/>
      <c r="B151" s="223"/>
      <c r="C151" s="223"/>
      <c r="D151" s="224"/>
      <c r="E151" s="223"/>
      <c r="F151" s="223"/>
      <c r="G151" s="223"/>
      <c r="H151" s="223"/>
      <c r="I151" s="223"/>
      <c r="J151" s="223"/>
      <c r="K151" s="223"/>
      <c r="L151" s="223"/>
      <c r="M151" s="224"/>
      <c r="N151" s="243"/>
      <c r="O151" s="243"/>
      <c r="P151" s="728"/>
      <c r="Q151" s="24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row>
    <row r="152" ht="14.25" customHeight="1" spans="1:38">
      <c r="A152" s="241"/>
      <c r="B152" s="223"/>
      <c r="C152" s="223"/>
      <c r="D152" s="224"/>
      <c r="E152" s="223"/>
      <c r="F152" s="223"/>
      <c r="G152" s="223"/>
      <c r="H152" s="223"/>
      <c r="I152" s="223"/>
      <c r="J152" s="223"/>
      <c r="K152" s="223"/>
      <c r="L152" s="223"/>
      <c r="M152" s="224"/>
      <c r="N152" s="243"/>
      <c r="O152" s="243"/>
      <c r="P152" s="728"/>
      <c r="Q152" s="243"/>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row>
    <row r="153" ht="14.25" customHeight="1" spans="1:38">
      <c r="A153" s="241"/>
      <c r="B153" s="223"/>
      <c r="C153" s="223"/>
      <c r="D153" s="224"/>
      <c r="E153" s="223"/>
      <c r="F153" s="223"/>
      <c r="G153" s="223"/>
      <c r="H153" s="223"/>
      <c r="I153" s="223"/>
      <c r="J153" s="223"/>
      <c r="K153" s="223"/>
      <c r="L153" s="223"/>
      <c r="M153" s="224"/>
      <c r="N153" s="243"/>
      <c r="O153" s="243"/>
      <c r="P153" s="728"/>
      <c r="Q153" s="243"/>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row>
    <row r="154" ht="14.25" customHeight="1" spans="1:38">
      <c r="A154" s="241"/>
      <c r="B154" s="223"/>
      <c r="C154" s="223"/>
      <c r="D154" s="224"/>
      <c r="E154" s="223"/>
      <c r="F154" s="223"/>
      <c r="G154" s="223"/>
      <c r="H154" s="223"/>
      <c r="I154" s="223"/>
      <c r="J154" s="223"/>
      <c r="K154" s="223"/>
      <c r="L154" s="223"/>
      <c r="M154" s="224"/>
      <c r="N154" s="243"/>
      <c r="O154" s="243"/>
      <c r="P154" s="728"/>
      <c r="Q154" s="243"/>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row>
    <row r="155" ht="14.25" customHeight="1" spans="1:38">
      <c r="A155" s="241"/>
      <c r="B155" s="223"/>
      <c r="C155" s="223"/>
      <c r="D155" s="224"/>
      <c r="E155" s="223"/>
      <c r="F155" s="223"/>
      <c r="G155" s="223"/>
      <c r="H155" s="223"/>
      <c r="I155" s="223"/>
      <c r="J155" s="223"/>
      <c r="K155" s="223"/>
      <c r="L155" s="223"/>
      <c r="M155" s="224"/>
      <c r="N155" s="243"/>
      <c r="O155" s="243"/>
      <c r="P155" s="728"/>
      <c r="Q155" s="243"/>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row>
    <row r="156" ht="14.25" customHeight="1" spans="1:38">
      <c r="A156" s="241"/>
      <c r="B156" s="223"/>
      <c r="C156" s="223"/>
      <c r="D156" s="224"/>
      <c r="E156" s="223"/>
      <c r="F156" s="223"/>
      <c r="G156" s="223"/>
      <c r="H156" s="223"/>
      <c r="I156" s="223"/>
      <c r="J156" s="223"/>
      <c r="K156" s="223"/>
      <c r="L156" s="223"/>
      <c r="M156" s="224"/>
      <c r="N156" s="243"/>
      <c r="O156" s="243"/>
      <c r="P156" s="728"/>
      <c r="Q156" s="243"/>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row>
    <row r="157" ht="14.25" customHeight="1" spans="1:38">
      <c r="A157" s="241"/>
      <c r="B157" s="223"/>
      <c r="C157" s="223"/>
      <c r="D157" s="224"/>
      <c r="E157" s="223"/>
      <c r="F157" s="223"/>
      <c r="G157" s="223"/>
      <c r="H157" s="223"/>
      <c r="I157" s="223"/>
      <c r="J157" s="223"/>
      <c r="K157" s="223"/>
      <c r="L157" s="223"/>
      <c r="M157" s="224"/>
      <c r="N157" s="243"/>
      <c r="O157" s="243"/>
      <c r="P157" s="728"/>
      <c r="Q157" s="243"/>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row>
    <row r="158" ht="14.25" customHeight="1" spans="1:38">
      <c r="A158" s="241"/>
      <c r="B158" s="223"/>
      <c r="C158" s="223"/>
      <c r="D158" s="224"/>
      <c r="E158" s="223"/>
      <c r="F158" s="223"/>
      <c r="G158" s="223"/>
      <c r="H158" s="223"/>
      <c r="I158" s="223"/>
      <c r="J158" s="223"/>
      <c r="K158" s="223"/>
      <c r="L158" s="223"/>
      <c r="M158" s="224"/>
      <c r="N158" s="243"/>
      <c r="O158" s="243"/>
      <c r="P158" s="728"/>
      <c r="Q158" s="243"/>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row>
    <row r="159" ht="14.25" customHeight="1" spans="1:38">
      <c r="A159" s="241"/>
      <c r="B159" s="223"/>
      <c r="C159" s="223"/>
      <c r="D159" s="224"/>
      <c r="E159" s="223"/>
      <c r="F159" s="223"/>
      <c r="G159" s="223"/>
      <c r="H159" s="223"/>
      <c r="I159" s="223"/>
      <c r="J159" s="223"/>
      <c r="K159" s="223"/>
      <c r="L159" s="223"/>
      <c r="M159" s="224"/>
      <c r="N159" s="243"/>
      <c r="O159" s="243"/>
      <c r="P159" s="728"/>
      <c r="Q159" s="243"/>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row>
    <row r="160" ht="14.25" customHeight="1" spans="1:38">
      <c r="A160" s="241"/>
      <c r="B160" s="223"/>
      <c r="C160" s="223"/>
      <c r="D160" s="224"/>
      <c r="E160" s="223"/>
      <c r="F160" s="223"/>
      <c r="G160" s="223"/>
      <c r="H160" s="223"/>
      <c r="I160" s="223"/>
      <c r="J160" s="223"/>
      <c r="K160" s="223"/>
      <c r="L160" s="223"/>
      <c r="M160" s="224"/>
      <c r="N160" s="243"/>
      <c r="O160" s="243"/>
      <c r="P160" s="728"/>
      <c r="Q160" s="243"/>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row>
    <row r="161" ht="14.25" customHeight="1" spans="1:38">
      <c r="A161" s="241"/>
      <c r="B161" s="223"/>
      <c r="C161" s="223"/>
      <c r="D161" s="224"/>
      <c r="E161" s="223"/>
      <c r="F161" s="223"/>
      <c r="G161" s="223"/>
      <c r="H161" s="223"/>
      <c r="I161" s="223"/>
      <c r="J161" s="223"/>
      <c r="K161" s="223"/>
      <c r="L161" s="223"/>
      <c r="M161" s="224"/>
      <c r="N161" s="243"/>
      <c r="O161" s="243"/>
      <c r="P161" s="728"/>
      <c r="Q161" s="243"/>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row>
    <row r="162" ht="14.25" customHeight="1" spans="1:38">
      <c r="A162" s="241"/>
      <c r="B162" s="223"/>
      <c r="C162" s="223"/>
      <c r="D162" s="224"/>
      <c r="E162" s="223"/>
      <c r="F162" s="223"/>
      <c r="G162" s="223"/>
      <c r="H162" s="223"/>
      <c r="I162" s="223"/>
      <c r="J162" s="223"/>
      <c r="K162" s="223"/>
      <c r="L162" s="223"/>
      <c r="M162" s="224"/>
      <c r="N162" s="243"/>
      <c r="O162" s="243"/>
      <c r="P162" s="728"/>
      <c r="Q162" s="243"/>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row>
    <row r="163" ht="14.25" customHeight="1" spans="1:38">
      <c r="A163" s="241"/>
      <c r="B163" s="223"/>
      <c r="C163" s="223"/>
      <c r="D163" s="224"/>
      <c r="E163" s="223"/>
      <c r="F163" s="223"/>
      <c r="G163" s="223"/>
      <c r="H163" s="223"/>
      <c r="I163" s="223"/>
      <c r="J163" s="223"/>
      <c r="K163" s="223"/>
      <c r="L163" s="223"/>
      <c r="M163" s="224"/>
      <c r="N163" s="243"/>
      <c r="O163" s="243"/>
      <c r="P163" s="728"/>
      <c r="Q163" s="243"/>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row>
    <row r="164" ht="14.25" customHeight="1" spans="1:38">
      <c r="A164" s="241"/>
      <c r="B164" s="223"/>
      <c r="C164" s="223"/>
      <c r="D164" s="224"/>
      <c r="E164" s="223"/>
      <c r="F164" s="223"/>
      <c r="G164" s="223"/>
      <c r="H164" s="223"/>
      <c r="I164" s="223"/>
      <c r="J164" s="223"/>
      <c r="K164" s="223"/>
      <c r="L164" s="223"/>
      <c r="M164" s="224"/>
      <c r="N164" s="243"/>
      <c r="O164" s="243"/>
      <c r="P164" s="728"/>
      <c r="Q164" s="243"/>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row>
    <row r="165" ht="14.25" customHeight="1" spans="1:38">
      <c r="A165" s="241"/>
      <c r="B165" s="223"/>
      <c r="C165" s="223"/>
      <c r="D165" s="224"/>
      <c r="E165" s="223"/>
      <c r="F165" s="223"/>
      <c r="G165" s="223"/>
      <c r="H165" s="223"/>
      <c r="I165" s="223"/>
      <c r="J165" s="223"/>
      <c r="K165" s="223"/>
      <c r="L165" s="223"/>
      <c r="M165" s="224"/>
      <c r="N165" s="243"/>
      <c r="O165" s="243"/>
      <c r="P165" s="728"/>
      <c r="Q165" s="243"/>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row>
    <row r="166" ht="14.25" customHeight="1" spans="1:38">
      <c r="A166" s="241"/>
      <c r="B166" s="223"/>
      <c r="C166" s="223"/>
      <c r="D166" s="224"/>
      <c r="E166" s="223"/>
      <c r="F166" s="223"/>
      <c r="G166" s="223"/>
      <c r="H166" s="223"/>
      <c r="I166" s="223"/>
      <c r="J166" s="223"/>
      <c r="K166" s="223"/>
      <c r="L166" s="223"/>
      <c r="M166" s="224"/>
      <c r="N166" s="243"/>
      <c r="O166" s="243"/>
      <c r="P166" s="728"/>
      <c r="Q166" s="243"/>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row>
    <row r="167" ht="14.25" customHeight="1" spans="1:38">
      <c r="A167" s="241"/>
      <c r="B167" s="223"/>
      <c r="C167" s="223"/>
      <c r="D167" s="224"/>
      <c r="E167" s="223"/>
      <c r="F167" s="223"/>
      <c r="G167" s="223"/>
      <c r="H167" s="223"/>
      <c r="I167" s="223"/>
      <c r="J167" s="223"/>
      <c r="K167" s="223"/>
      <c r="L167" s="223"/>
      <c r="M167" s="224"/>
      <c r="N167" s="243"/>
      <c r="O167" s="243"/>
      <c r="P167" s="728"/>
      <c r="Q167" s="243"/>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row>
    <row r="168" ht="14.25" customHeight="1" spans="1:38">
      <c r="A168" s="241"/>
      <c r="B168" s="223"/>
      <c r="C168" s="223"/>
      <c r="D168" s="224"/>
      <c r="E168" s="223"/>
      <c r="F168" s="223"/>
      <c r="G168" s="223"/>
      <c r="H168" s="223"/>
      <c r="I168" s="223"/>
      <c r="J168" s="223"/>
      <c r="K168" s="223"/>
      <c r="L168" s="223"/>
      <c r="M168" s="224"/>
      <c r="N168" s="243"/>
      <c r="O168" s="243"/>
      <c r="P168" s="728"/>
      <c r="Q168" s="243"/>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row>
    <row r="169" ht="14.25" customHeight="1" spans="1:38">
      <c r="A169" s="241"/>
      <c r="B169" s="223"/>
      <c r="C169" s="223"/>
      <c r="D169" s="224"/>
      <c r="E169" s="223"/>
      <c r="F169" s="223"/>
      <c r="G169" s="223"/>
      <c r="H169" s="223"/>
      <c r="I169" s="223"/>
      <c r="J169" s="223"/>
      <c r="K169" s="223"/>
      <c r="L169" s="223"/>
      <c r="M169" s="224"/>
      <c r="N169" s="243"/>
      <c r="O169" s="243"/>
      <c r="P169" s="728"/>
      <c r="Q169" s="243"/>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row>
    <row r="170" ht="14.25" customHeight="1" spans="1:38">
      <c r="A170" s="241"/>
      <c r="B170" s="223"/>
      <c r="C170" s="223"/>
      <c r="D170" s="224"/>
      <c r="E170" s="223"/>
      <c r="F170" s="223"/>
      <c r="G170" s="223"/>
      <c r="H170" s="223"/>
      <c r="I170" s="223"/>
      <c r="J170" s="223"/>
      <c r="K170" s="223"/>
      <c r="L170" s="223"/>
      <c r="M170" s="224"/>
      <c r="N170" s="243"/>
      <c r="O170" s="243"/>
      <c r="P170" s="728"/>
      <c r="Q170" s="24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row>
    <row r="171" ht="14.25" customHeight="1" spans="1:38">
      <c r="A171" s="241"/>
      <c r="B171" s="223"/>
      <c r="C171" s="223"/>
      <c r="D171" s="224"/>
      <c r="E171" s="223"/>
      <c r="F171" s="223"/>
      <c r="G171" s="223"/>
      <c r="H171" s="223"/>
      <c r="I171" s="223"/>
      <c r="J171" s="223"/>
      <c r="K171" s="223"/>
      <c r="L171" s="223"/>
      <c r="M171" s="224"/>
      <c r="N171" s="243"/>
      <c r="O171" s="243"/>
      <c r="P171" s="728"/>
      <c r="Q171" s="24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row>
    <row r="172" ht="14.25" customHeight="1" spans="1:38">
      <c r="A172" s="241"/>
      <c r="B172" s="223"/>
      <c r="C172" s="223"/>
      <c r="D172" s="224"/>
      <c r="E172" s="223"/>
      <c r="F172" s="223"/>
      <c r="G172" s="223"/>
      <c r="H172" s="223"/>
      <c r="I172" s="223"/>
      <c r="J172" s="223"/>
      <c r="K172" s="223"/>
      <c r="L172" s="223"/>
      <c r="M172" s="224"/>
      <c r="N172" s="243"/>
      <c r="O172" s="243"/>
      <c r="P172" s="728"/>
      <c r="Q172" s="24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row>
    <row r="173" ht="14.25" customHeight="1" spans="1:38">
      <c r="A173" s="241"/>
      <c r="B173" s="223"/>
      <c r="C173" s="223"/>
      <c r="D173" s="224"/>
      <c r="E173" s="223"/>
      <c r="F173" s="223"/>
      <c r="G173" s="223"/>
      <c r="H173" s="223"/>
      <c r="I173" s="223"/>
      <c r="J173" s="223"/>
      <c r="K173" s="223"/>
      <c r="L173" s="223"/>
      <c r="M173" s="224"/>
      <c r="N173" s="243"/>
      <c r="O173" s="243"/>
      <c r="P173" s="728"/>
      <c r="Q173" s="243"/>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row>
    <row r="174" ht="14.25" customHeight="1" spans="1:38">
      <c r="A174" s="241"/>
      <c r="B174" s="223"/>
      <c r="C174" s="223"/>
      <c r="D174" s="224"/>
      <c r="E174" s="223"/>
      <c r="F174" s="223"/>
      <c r="G174" s="223"/>
      <c r="H174" s="223"/>
      <c r="I174" s="223"/>
      <c r="J174" s="223"/>
      <c r="K174" s="223"/>
      <c r="L174" s="223"/>
      <c r="M174" s="224"/>
      <c r="N174" s="243"/>
      <c r="O174" s="243"/>
      <c r="P174" s="728"/>
      <c r="Q174" s="243"/>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row>
    <row r="175" ht="14.25" customHeight="1" spans="1:38">
      <c r="A175" s="241"/>
      <c r="B175" s="223"/>
      <c r="C175" s="223"/>
      <c r="D175" s="224"/>
      <c r="E175" s="223"/>
      <c r="F175" s="223"/>
      <c r="G175" s="223"/>
      <c r="H175" s="223"/>
      <c r="I175" s="223"/>
      <c r="J175" s="223"/>
      <c r="K175" s="223"/>
      <c r="L175" s="223"/>
      <c r="M175" s="224"/>
      <c r="N175" s="243"/>
      <c r="O175" s="243"/>
      <c r="P175" s="728"/>
      <c r="Q175" s="24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row>
    <row r="176" ht="14.25" customHeight="1" spans="1:38">
      <c r="A176" s="241"/>
      <c r="B176" s="223"/>
      <c r="C176" s="223"/>
      <c r="D176" s="224"/>
      <c r="E176" s="223"/>
      <c r="F176" s="223"/>
      <c r="G176" s="223"/>
      <c r="H176" s="223"/>
      <c r="I176" s="223"/>
      <c r="J176" s="223"/>
      <c r="K176" s="223"/>
      <c r="L176" s="223"/>
      <c r="M176" s="224"/>
      <c r="N176" s="243"/>
      <c r="O176" s="243"/>
      <c r="P176" s="728"/>
      <c r="Q176" s="24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row>
    <row r="177" ht="14.25" customHeight="1" spans="1:38">
      <c r="A177" s="241"/>
      <c r="B177" s="223"/>
      <c r="C177" s="223"/>
      <c r="D177" s="224"/>
      <c r="E177" s="223"/>
      <c r="F177" s="223"/>
      <c r="G177" s="223"/>
      <c r="H177" s="223"/>
      <c r="I177" s="223"/>
      <c r="J177" s="223"/>
      <c r="K177" s="223"/>
      <c r="L177" s="223"/>
      <c r="M177" s="224"/>
      <c r="N177" s="243"/>
      <c r="O177" s="243"/>
      <c r="P177" s="728"/>
      <c r="Q177" s="243"/>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row>
    <row r="178" ht="14.25" customHeight="1" spans="1:38">
      <c r="A178" s="241"/>
      <c r="B178" s="223"/>
      <c r="C178" s="223"/>
      <c r="D178" s="224"/>
      <c r="E178" s="223"/>
      <c r="F178" s="223"/>
      <c r="G178" s="223"/>
      <c r="H178" s="223"/>
      <c r="I178" s="223"/>
      <c r="J178" s="223"/>
      <c r="K178" s="223"/>
      <c r="L178" s="223"/>
      <c r="M178" s="224"/>
      <c r="N178" s="243"/>
      <c r="O178" s="243"/>
      <c r="P178" s="728"/>
      <c r="Q178" s="243"/>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row>
    <row r="179" ht="14.25" customHeight="1" spans="1:38">
      <c r="A179" s="241"/>
      <c r="B179" s="223"/>
      <c r="C179" s="223"/>
      <c r="D179" s="224"/>
      <c r="E179" s="223"/>
      <c r="F179" s="223"/>
      <c r="G179" s="223"/>
      <c r="H179" s="223"/>
      <c r="I179" s="223"/>
      <c r="J179" s="223"/>
      <c r="K179" s="223"/>
      <c r="L179" s="223"/>
      <c r="M179" s="224"/>
      <c r="N179" s="243"/>
      <c r="O179" s="243"/>
      <c r="P179" s="728"/>
      <c r="Q179" s="243"/>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row>
    <row r="180" ht="14.25" customHeight="1" spans="1:38">
      <c r="A180" s="241"/>
      <c r="B180" s="223"/>
      <c r="C180" s="223"/>
      <c r="D180" s="224"/>
      <c r="E180" s="223"/>
      <c r="F180" s="223"/>
      <c r="G180" s="223"/>
      <c r="H180" s="223"/>
      <c r="I180" s="223"/>
      <c r="J180" s="223"/>
      <c r="K180" s="223"/>
      <c r="L180" s="223"/>
      <c r="M180" s="224"/>
      <c r="N180" s="243"/>
      <c r="O180" s="243"/>
      <c r="P180" s="728"/>
      <c r="Q180" s="243"/>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row>
    <row r="181" ht="14.25" customHeight="1" spans="1:38">
      <c r="A181" s="241"/>
      <c r="B181" s="223"/>
      <c r="C181" s="223"/>
      <c r="D181" s="224"/>
      <c r="E181" s="223"/>
      <c r="F181" s="223"/>
      <c r="G181" s="223"/>
      <c r="H181" s="223"/>
      <c r="I181" s="223"/>
      <c r="J181" s="223"/>
      <c r="K181" s="223"/>
      <c r="L181" s="223"/>
      <c r="M181" s="224"/>
      <c r="N181" s="243"/>
      <c r="O181" s="243"/>
      <c r="P181" s="728"/>
      <c r="Q181" s="243"/>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row>
    <row r="182" ht="14.25" customHeight="1" spans="1:38">
      <c r="A182" s="241"/>
      <c r="B182" s="223"/>
      <c r="C182" s="223"/>
      <c r="D182" s="224"/>
      <c r="E182" s="223"/>
      <c r="F182" s="223"/>
      <c r="G182" s="223"/>
      <c r="H182" s="223"/>
      <c r="I182" s="223"/>
      <c r="J182" s="223"/>
      <c r="K182" s="223"/>
      <c r="L182" s="223"/>
      <c r="M182" s="224"/>
      <c r="N182" s="243"/>
      <c r="O182" s="243"/>
      <c r="P182" s="728"/>
      <c r="Q182" s="243"/>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row>
    <row r="183" ht="14.25" customHeight="1" spans="1:38">
      <c r="A183" s="241"/>
      <c r="B183" s="223"/>
      <c r="C183" s="223"/>
      <c r="D183" s="224"/>
      <c r="E183" s="223"/>
      <c r="F183" s="223"/>
      <c r="G183" s="223"/>
      <c r="H183" s="223"/>
      <c r="I183" s="223"/>
      <c r="J183" s="223"/>
      <c r="K183" s="223"/>
      <c r="L183" s="223"/>
      <c r="M183" s="224"/>
      <c r="N183" s="243"/>
      <c r="O183" s="243"/>
      <c r="P183" s="728"/>
      <c r="Q183" s="243"/>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row>
    <row r="184" ht="14.25" customHeight="1" spans="1:38">
      <c r="A184" s="241"/>
      <c r="B184" s="223"/>
      <c r="C184" s="223"/>
      <c r="D184" s="224"/>
      <c r="E184" s="223"/>
      <c r="F184" s="223"/>
      <c r="G184" s="223"/>
      <c r="H184" s="223"/>
      <c r="I184" s="223"/>
      <c r="J184" s="223"/>
      <c r="K184" s="223"/>
      <c r="L184" s="223"/>
      <c r="M184" s="224"/>
      <c r="N184" s="243"/>
      <c r="O184" s="243"/>
      <c r="P184" s="728"/>
      <c r="Q184" s="243"/>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row>
    <row r="185" ht="14.25" customHeight="1" spans="1:38">
      <c r="A185" s="241"/>
      <c r="B185" s="223"/>
      <c r="C185" s="223"/>
      <c r="D185" s="224"/>
      <c r="E185" s="223"/>
      <c r="F185" s="223"/>
      <c r="G185" s="223"/>
      <c r="H185" s="223"/>
      <c r="I185" s="223"/>
      <c r="J185" s="223"/>
      <c r="K185" s="223"/>
      <c r="L185" s="223"/>
      <c r="M185" s="224"/>
      <c r="N185" s="243"/>
      <c r="O185" s="243"/>
      <c r="P185" s="728"/>
      <c r="Q185" s="243"/>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row>
    <row r="186" ht="14.25" customHeight="1" spans="1:38">
      <c r="A186" s="241"/>
      <c r="B186" s="223"/>
      <c r="C186" s="223"/>
      <c r="D186" s="224"/>
      <c r="E186" s="223"/>
      <c r="F186" s="223"/>
      <c r="G186" s="223"/>
      <c r="H186" s="223"/>
      <c r="I186" s="223"/>
      <c r="J186" s="223"/>
      <c r="K186" s="223"/>
      <c r="L186" s="223"/>
      <c r="M186" s="224"/>
      <c r="N186" s="243"/>
      <c r="O186" s="243"/>
      <c r="P186" s="728"/>
      <c r="Q186" s="243"/>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row>
    <row r="187" ht="14.25" customHeight="1" spans="1:38">
      <c r="A187" s="241"/>
      <c r="B187" s="223"/>
      <c r="C187" s="223"/>
      <c r="D187" s="224"/>
      <c r="E187" s="223"/>
      <c r="F187" s="223"/>
      <c r="G187" s="223"/>
      <c r="H187" s="223"/>
      <c r="I187" s="223"/>
      <c r="J187" s="223"/>
      <c r="K187" s="223"/>
      <c r="L187" s="223"/>
      <c r="M187" s="224"/>
      <c r="N187" s="243"/>
      <c r="O187" s="243"/>
      <c r="P187" s="728"/>
      <c r="Q187" s="243"/>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row>
    <row r="188" ht="14.25" customHeight="1" spans="1:38">
      <c r="A188" s="241"/>
      <c r="B188" s="223"/>
      <c r="C188" s="223"/>
      <c r="D188" s="224"/>
      <c r="E188" s="223"/>
      <c r="F188" s="223"/>
      <c r="G188" s="223"/>
      <c r="H188" s="223"/>
      <c r="I188" s="223"/>
      <c r="J188" s="223"/>
      <c r="K188" s="223"/>
      <c r="L188" s="223"/>
      <c r="M188" s="224"/>
      <c r="N188" s="243"/>
      <c r="O188" s="243"/>
      <c r="P188" s="728"/>
      <c r="Q188" s="243"/>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row>
    <row r="189" ht="14.25" customHeight="1" spans="1:38">
      <c r="A189" s="241"/>
      <c r="B189" s="223"/>
      <c r="C189" s="223"/>
      <c r="D189" s="224"/>
      <c r="E189" s="223"/>
      <c r="F189" s="223"/>
      <c r="G189" s="223"/>
      <c r="H189" s="223"/>
      <c r="I189" s="223"/>
      <c r="J189" s="223"/>
      <c r="K189" s="223"/>
      <c r="L189" s="223"/>
      <c r="M189" s="224"/>
      <c r="N189" s="243"/>
      <c r="O189" s="243"/>
      <c r="P189" s="728"/>
      <c r="Q189" s="243"/>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row>
    <row r="190" ht="14.25" customHeight="1" spans="1:38">
      <c r="A190" s="241"/>
      <c r="B190" s="223"/>
      <c r="C190" s="223"/>
      <c r="D190" s="224"/>
      <c r="E190" s="223"/>
      <c r="F190" s="223"/>
      <c r="G190" s="223"/>
      <c r="H190" s="223"/>
      <c r="I190" s="223"/>
      <c r="J190" s="223"/>
      <c r="K190" s="223"/>
      <c r="L190" s="223"/>
      <c r="M190" s="224"/>
      <c r="N190" s="243"/>
      <c r="O190" s="243"/>
      <c r="P190" s="728"/>
      <c r="Q190" s="243"/>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row>
    <row r="191" ht="14.25" customHeight="1" spans="1:38">
      <c r="A191" s="241"/>
      <c r="B191" s="223"/>
      <c r="C191" s="223"/>
      <c r="D191" s="224"/>
      <c r="E191" s="223"/>
      <c r="F191" s="223"/>
      <c r="G191" s="223"/>
      <c r="H191" s="223"/>
      <c r="I191" s="223"/>
      <c r="J191" s="223"/>
      <c r="K191" s="223"/>
      <c r="L191" s="223"/>
      <c r="M191" s="224"/>
      <c r="N191" s="243"/>
      <c r="O191" s="243"/>
      <c r="P191" s="728"/>
      <c r="Q191" s="243"/>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row>
    <row r="192" ht="14.25" customHeight="1" spans="1:38">
      <c r="A192" s="241"/>
      <c r="B192" s="223"/>
      <c r="C192" s="223"/>
      <c r="D192" s="224"/>
      <c r="E192" s="223"/>
      <c r="F192" s="223"/>
      <c r="G192" s="223"/>
      <c r="H192" s="223"/>
      <c r="I192" s="223"/>
      <c r="J192" s="223"/>
      <c r="K192" s="223"/>
      <c r="L192" s="223"/>
      <c r="M192" s="224"/>
      <c r="N192" s="243"/>
      <c r="O192" s="243"/>
      <c r="P192" s="728"/>
      <c r="Q192" s="243"/>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row>
    <row r="193" ht="14.25" customHeight="1" spans="1:38">
      <c r="A193" s="241"/>
      <c r="B193" s="223"/>
      <c r="C193" s="223"/>
      <c r="D193" s="224"/>
      <c r="E193" s="223"/>
      <c r="F193" s="223"/>
      <c r="G193" s="223"/>
      <c r="H193" s="223"/>
      <c r="I193" s="223"/>
      <c r="J193" s="223"/>
      <c r="K193" s="223"/>
      <c r="L193" s="223"/>
      <c r="M193" s="224"/>
      <c r="N193" s="243"/>
      <c r="O193" s="243"/>
      <c r="P193" s="728"/>
      <c r="Q193" s="243"/>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row>
    <row r="194" ht="14.25" customHeight="1" spans="1:38">
      <c r="A194" s="241"/>
      <c r="B194" s="223"/>
      <c r="C194" s="223"/>
      <c r="D194" s="224"/>
      <c r="E194" s="223"/>
      <c r="F194" s="223"/>
      <c r="G194" s="223"/>
      <c r="H194" s="223"/>
      <c r="I194" s="223"/>
      <c r="J194" s="223"/>
      <c r="K194" s="223"/>
      <c r="L194" s="223"/>
      <c r="M194" s="224"/>
      <c r="N194" s="243"/>
      <c r="O194" s="243"/>
      <c r="P194" s="728"/>
      <c r="Q194" s="243"/>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row>
    <row r="195" ht="14.25" customHeight="1" spans="1:38">
      <c r="A195" s="241"/>
      <c r="B195" s="223"/>
      <c r="C195" s="223"/>
      <c r="D195" s="224"/>
      <c r="E195" s="223"/>
      <c r="F195" s="223"/>
      <c r="G195" s="223"/>
      <c r="H195" s="223"/>
      <c r="I195" s="223"/>
      <c r="J195" s="223"/>
      <c r="K195" s="223"/>
      <c r="L195" s="223"/>
      <c r="M195" s="224"/>
      <c r="N195" s="243"/>
      <c r="O195" s="243"/>
      <c r="P195" s="728"/>
      <c r="Q195" s="243"/>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row>
    <row r="196" ht="14.25" customHeight="1" spans="1:38">
      <c r="A196" s="241"/>
      <c r="B196" s="223"/>
      <c r="C196" s="223"/>
      <c r="D196" s="224"/>
      <c r="E196" s="223"/>
      <c r="F196" s="223"/>
      <c r="G196" s="223"/>
      <c r="H196" s="223"/>
      <c r="I196" s="223"/>
      <c r="J196" s="223"/>
      <c r="K196" s="223"/>
      <c r="L196" s="223"/>
      <c r="M196" s="224"/>
      <c r="N196" s="243"/>
      <c r="O196" s="243"/>
      <c r="P196" s="728"/>
      <c r="Q196" s="243"/>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row>
    <row r="197" ht="14.25" customHeight="1" spans="1:38">
      <c r="A197" s="241"/>
      <c r="B197" s="223"/>
      <c r="C197" s="223"/>
      <c r="D197" s="224"/>
      <c r="E197" s="223"/>
      <c r="F197" s="223"/>
      <c r="G197" s="223"/>
      <c r="H197" s="223"/>
      <c r="I197" s="223"/>
      <c r="J197" s="223"/>
      <c r="K197" s="223"/>
      <c r="L197" s="223"/>
      <c r="M197" s="224"/>
      <c r="N197" s="243"/>
      <c r="O197" s="243"/>
      <c r="P197" s="728"/>
      <c r="Q197" s="243"/>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row>
    <row r="198" ht="14.25" customHeight="1" spans="1:38">
      <c r="A198" s="241"/>
      <c r="B198" s="223"/>
      <c r="C198" s="223"/>
      <c r="D198" s="224"/>
      <c r="E198" s="223"/>
      <c r="F198" s="223"/>
      <c r="G198" s="223"/>
      <c r="H198" s="223"/>
      <c r="I198" s="223"/>
      <c r="J198" s="223"/>
      <c r="K198" s="223"/>
      <c r="L198" s="223"/>
      <c r="M198" s="224"/>
      <c r="N198" s="243"/>
      <c r="O198" s="243"/>
      <c r="P198" s="728"/>
      <c r="Q198" s="243"/>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row>
    <row r="199" ht="14.25" customHeight="1" spans="1:38">
      <c r="A199" s="241"/>
      <c r="B199" s="223"/>
      <c r="C199" s="223"/>
      <c r="D199" s="224"/>
      <c r="E199" s="223"/>
      <c r="F199" s="223"/>
      <c r="G199" s="223"/>
      <c r="H199" s="223"/>
      <c r="I199" s="223"/>
      <c r="J199" s="223"/>
      <c r="K199" s="223"/>
      <c r="L199" s="223"/>
      <c r="M199" s="224"/>
      <c r="N199" s="243"/>
      <c r="O199" s="243"/>
      <c r="P199" s="728"/>
      <c r="Q199" s="243"/>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row>
    <row r="200" ht="14.25" customHeight="1" spans="1:38">
      <c r="A200" s="241"/>
      <c r="B200" s="223"/>
      <c r="C200" s="223"/>
      <c r="D200" s="224"/>
      <c r="E200" s="223"/>
      <c r="F200" s="223"/>
      <c r="G200" s="223"/>
      <c r="H200" s="223"/>
      <c r="I200" s="223"/>
      <c r="J200" s="223"/>
      <c r="K200" s="223"/>
      <c r="L200" s="223"/>
      <c r="M200" s="224"/>
      <c r="N200" s="243"/>
      <c r="O200" s="243"/>
      <c r="P200" s="728"/>
      <c r="Q200" s="243"/>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row>
    <row r="201" ht="14.25" customHeight="1" spans="1:38">
      <c r="A201" s="241"/>
      <c r="B201" s="223"/>
      <c r="C201" s="223"/>
      <c r="D201" s="224"/>
      <c r="E201" s="223"/>
      <c r="F201" s="223"/>
      <c r="G201" s="223"/>
      <c r="H201" s="223"/>
      <c r="I201" s="223"/>
      <c r="J201" s="223"/>
      <c r="K201" s="223"/>
      <c r="L201" s="223"/>
      <c r="M201" s="224"/>
      <c r="N201" s="243"/>
      <c r="O201" s="243"/>
      <c r="P201" s="728"/>
      <c r="Q201" s="243"/>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row>
    <row r="202" ht="14.25" customHeight="1" spans="1:38">
      <c r="A202" s="241"/>
      <c r="B202" s="223"/>
      <c r="C202" s="223"/>
      <c r="D202" s="224"/>
      <c r="E202" s="223"/>
      <c r="F202" s="223"/>
      <c r="G202" s="223"/>
      <c r="H202" s="223"/>
      <c r="I202" s="223"/>
      <c r="J202" s="223"/>
      <c r="K202" s="223"/>
      <c r="L202" s="223"/>
      <c r="M202" s="224"/>
      <c r="N202" s="243"/>
      <c r="O202" s="243"/>
      <c r="P202" s="728"/>
      <c r="Q202" s="243"/>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row>
    <row r="203" ht="14.25" customHeight="1" spans="1:38">
      <c r="A203" s="241"/>
      <c r="B203" s="223"/>
      <c r="C203" s="223"/>
      <c r="D203" s="224"/>
      <c r="E203" s="223"/>
      <c r="F203" s="223"/>
      <c r="G203" s="223"/>
      <c r="H203" s="223"/>
      <c r="I203" s="223"/>
      <c r="J203" s="223"/>
      <c r="K203" s="223"/>
      <c r="L203" s="223"/>
      <c r="M203" s="224"/>
      <c r="N203" s="243"/>
      <c r="O203" s="243"/>
      <c r="P203" s="728"/>
      <c r="Q203" s="243"/>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row>
    <row r="204" ht="14.25" customHeight="1" spans="1:38">
      <c r="A204" s="241"/>
      <c r="B204" s="223"/>
      <c r="C204" s="223"/>
      <c r="D204" s="224"/>
      <c r="E204" s="223"/>
      <c r="F204" s="223"/>
      <c r="G204" s="223"/>
      <c r="H204" s="223"/>
      <c r="I204" s="223"/>
      <c r="J204" s="223"/>
      <c r="K204" s="223"/>
      <c r="L204" s="223"/>
      <c r="M204" s="224"/>
      <c r="N204" s="243"/>
      <c r="O204" s="243"/>
      <c r="P204" s="728"/>
      <c r="Q204" s="243"/>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row>
    <row r="205" ht="14.25" customHeight="1" spans="1:38">
      <c r="A205" s="241"/>
      <c r="B205" s="223"/>
      <c r="C205" s="223"/>
      <c r="D205" s="224"/>
      <c r="E205" s="223"/>
      <c r="F205" s="223"/>
      <c r="G205" s="223"/>
      <c r="H205" s="223"/>
      <c r="I205" s="223"/>
      <c r="J205" s="223"/>
      <c r="K205" s="223"/>
      <c r="L205" s="223"/>
      <c r="M205" s="224"/>
      <c r="N205" s="243"/>
      <c r="O205" s="243"/>
      <c r="P205" s="728"/>
      <c r="Q205" s="243"/>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row>
    <row r="206" ht="14.25" customHeight="1" spans="1:38">
      <c r="A206" s="241"/>
      <c r="B206" s="223"/>
      <c r="C206" s="223"/>
      <c r="D206" s="224"/>
      <c r="E206" s="223"/>
      <c r="F206" s="223"/>
      <c r="G206" s="223"/>
      <c r="H206" s="223"/>
      <c r="I206" s="223"/>
      <c r="J206" s="223"/>
      <c r="K206" s="223"/>
      <c r="L206" s="223"/>
      <c r="M206" s="224"/>
      <c r="N206" s="243"/>
      <c r="O206" s="243"/>
      <c r="P206" s="728"/>
      <c r="Q206" s="243"/>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row>
    <row r="207" ht="14.25" customHeight="1" spans="1:38">
      <c r="A207" s="241"/>
      <c r="B207" s="223"/>
      <c r="C207" s="223"/>
      <c r="D207" s="224"/>
      <c r="E207" s="223"/>
      <c r="F207" s="223"/>
      <c r="G207" s="223"/>
      <c r="H207" s="223"/>
      <c r="I207" s="223"/>
      <c r="J207" s="223"/>
      <c r="K207" s="223"/>
      <c r="L207" s="223"/>
      <c r="M207" s="224"/>
      <c r="N207" s="243"/>
      <c r="O207" s="243"/>
      <c r="P207" s="728"/>
      <c r="Q207" s="243"/>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row>
    <row r="208" ht="14.25" customHeight="1" spans="1:38">
      <c r="A208" s="241"/>
      <c r="B208" s="223"/>
      <c r="C208" s="223"/>
      <c r="D208" s="224"/>
      <c r="E208" s="223"/>
      <c r="F208" s="223"/>
      <c r="G208" s="223"/>
      <c r="H208" s="223"/>
      <c r="I208" s="223"/>
      <c r="J208" s="223"/>
      <c r="K208" s="223"/>
      <c r="L208" s="223"/>
      <c r="M208" s="224"/>
      <c r="N208" s="243"/>
      <c r="O208" s="243"/>
      <c r="P208" s="728"/>
      <c r="Q208" s="243"/>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row>
    <row r="209" ht="14.25" customHeight="1" spans="1:38">
      <c r="A209" s="241"/>
      <c r="B209" s="223"/>
      <c r="C209" s="223"/>
      <c r="D209" s="224"/>
      <c r="E209" s="223"/>
      <c r="F209" s="223"/>
      <c r="G209" s="223"/>
      <c r="H209" s="223"/>
      <c r="I209" s="223"/>
      <c r="J209" s="223"/>
      <c r="K209" s="223"/>
      <c r="L209" s="223"/>
      <c r="M209" s="224"/>
      <c r="N209" s="243"/>
      <c r="O209" s="243"/>
      <c r="P209" s="728"/>
      <c r="Q209" s="243"/>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row>
    <row r="210" ht="14.25" customHeight="1" spans="1:38">
      <c r="A210" s="241"/>
      <c r="B210" s="223"/>
      <c r="C210" s="223"/>
      <c r="D210" s="224"/>
      <c r="E210" s="223"/>
      <c r="F210" s="223"/>
      <c r="G210" s="223"/>
      <c r="H210" s="223"/>
      <c r="I210" s="223"/>
      <c r="J210" s="223"/>
      <c r="K210" s="223"/>
      <c r="L210" s="223"/>
      <c r="M210" s="224"/>
      <c r="N210" s="243"/>
      <c r="O210" s="243"/>
      <c r="P210" s="728"/>
      <c r="Q210" s="243"/>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row>
    <row r="211" ht="14.25" customHeight="1" spans="1:38">
      <c r="A211" s="241"/>
      <c r="B211" s="223"/>
      <c r="C211" s="223"/>
      <c r="D211" s="224"/>
      <c r="E211" s="223"/>
      <c r="F211" s="223"/>
      <c r="G211" s="223"/>
      <c r="H211" s="223"/>
      <c r="I211" s="223"/>
      <c r="J211" s="223"/>
      <c r="K211" s="223"/>
      <c r="L211" s="223"/>
      <c r="M211" s="224"/>
      <c r="N211" s="243"/>
      <c r="O211" s="243"/>
      <c r="P211" s="728"/>
      <c r="Q211" s="243"/>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row>
    <row r="212" ht="14.25" customHeight="1" spans="1:38">
      <c r="A212" s="241"/>
      <c r="B212" s="223"/>
      <c r="C212" s="223"/>
      <c r="D212" s="224"/>
      <c r="E212" s="223"/>
      <c r="F212" s="223"/>
      <c r="G212" s="223"/>
      <c r="H212" s="223"/>
      <c r="I212" s="223"/>
      <c r="J212" s="223"/>
      <c r="K212" s="223"/>
      <c r="L212" s="223"/>
      <c r="M212" s="224"/>
      <c r="N212" s="243"/>
      <c r="O212" s="243"/>
      <c r="P212" s="728"/>
      <c r="Q212" s="243"/>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row>
    <row r="213" ht="14.25" customHeight="1" spans="1:38">
      <c r="A213" s="241"/>
      <c r="B213" s="223"/>
      <c r="C213" s="223"/>
      <c r="D213" s="224"/>
      <c r="E213" s="223"/>
      <c r="F213" s="223"/>
      <c r="G213" s="223"/>
      <c r="H213" s="223"/>
      <c r="I213" s="223"/>
      <c r="J213" s="223"/>
      <c r="K213" s="223"/>
      <c r="L213" s="223"/>
      <c r="M213" s="224"/>
      <c r="N213" s="243"/>
      <c r="O213" s="243"/>
      <c r="P213" s="728"/>
      <c r="Q213" s="243"/>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row>
    <row r="214" ht="14.25" customHeight="1" spans="1:38">
      <c r="A214" s="241"/>
      <c r="B214" s="223"/>
      <c r="C214" s="223"/>
      <c r="D214" s="224"/>
      <c r="E214" s="223"/>
      <c r="F214" s="223"/>
      <c r="G214" s="223"/>
      <c r="H214" s="223"/>
      <c r="I214" s="223"/>
      <c r="J214" s="223"/>
      <c r="K214" s="223"/>
      <c r="L214" s="223"/>
      <c r="M214" s="224"/>
      <c r="N214" s="243"/>
      <c r="O214" s="243"/>
      <c r="P214" s="728"/>
      <c r="Q214" s="243"/>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row>
    <row r="215" ht="14.25" customHeight="1" spans="1:38">
      <c r="A215" s="241"/>
      <c r="B215" s="223"/>
      <c r="C215" s="223"/>
      <c r="D215" s="224"/>
      <c r="E215" s="223"/>
      <c r="F215" s="223"/>
      <c r="G215" s="223"/>
      <c r="H215" s="223"/>
      <c r="I215" s="223"/>
      <c r="J215" s="223"/>
      <c r="K215" s="223"/>
      <c r="L215" s="223"/>
      <c r="M215" s="224"/>
      <c r="N215" s="243"/>
      <c r="O215" s="243"/>
      <c r="P215" s="728"/>
      <c r="Q215" s="243"/>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row>
    <row r="216" ht="14.25" customHeight="1" spans="1:38">
      <c r="A216" s="241"/>
      <c r="B216" s="223"/>
      <c r="C216" s="223"/>
      <c r="D216" s="224"/>
      <c r="E216" s="223"/>
      <c r="F216" s="223"/>
      <c r="G216" s="223"/>
      <c r="H216" s="223"/>
      <c r="I216" s="223"/>
      <c r="J216" s="223"/>
      <c r="K216" s="223"/>
      <c r="L216" s="223"/>
      <c r="M216" s="224"/>
      <c r="N216" s="243"/>
      <c r="O216" s="243"/>
      <c r="P216" s="728"/>
      <c r="Q216" s="243"/>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row>
    <row r="217" ht="14.25" customHeight="1" spans="1:38">
      <c r="A217" s="241"/>
      <c r="B217" s="223"/>
      <c r="C217" s="223"/>
      <c r="D217" s="224"/>
      <c r="E217" s="223"/>
      <c r="F217" s="223"/>
      <c r="G217" s="223"/>
      <c r="H217" s="223"/>
      <c r="I217" s="223"/>
      <c r="J217" s="223"/>
      <c r="K217" s="223"/>
      <c r="L217" s="223"/>
      <c r="M217" s="224"/>
      <c r="N217" s="243"/>
      <c r="O217" s="243"/>
      <c r="P217" s="728"/>
      <c r="Q217" s="243"/>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row>
    <row r="218" ht="14.25" customHeight="1" spans="1:38">
      <c r="A218" s="241"/>
      <c r="B218" s="223"/>
      <c r="C218" s="223"/>
      <c r="D218" s="224"/>
      <c r="E218" s="223"/>
      <c r="F218" s="223"/>
      <c r="G218" s="223"/>
      <c r="H218" s="223"/>
      <c r="I218" s="223"/>
      <c r="J218" s="223"/>
      <c r="K218" s="223"/>
      <c r="L218" s="223"/>
      <c r="M218" s="224"/>
      <c r="N218" s="243"/>
      <c r="O218" s="243"/>
      <c r="P218" s="728"/>
      <c r="Q218" s="243"/>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row>
    <row r="219" ht="14.25" customHeight="1" spans="1:38">
      <c r="A219" s="241"/>
      <c r="B219" s="223"/>
      <c r="C219" s="223"/>
      <c r="D219" s="224"/>
      <c r="E219" s="223"/>
      <c r="F219" s="223"/>
      <c r="G219" s="223"/>
      <c r="H219" s="223"/>
      <c r="I219" s="223"/>
      <c r="J219" s="223"/>
      <c r="K219" s="223"/>
      <c r="L219" s="223"/>
      <c r="M219" s="224"/>
      <c r="N219" s="243"/>
      <c r="O219" s="243"/>
      <c r="P219" s="728"/>
      <c r="Q219" s="243"/>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row>
    <row r="220" ht="14.25" customHeight="1" spans="1:38">
      <c r="A220" s="241"/>
      <c r="B220" s="223"/>
      <c r="C220" s="223"/>
      <c r="D220" s="224"/>
      <c r="E220" s="223"/>
      <c r="F220" s="223"/>
      <c r="G220" s="223"/>
      <c r="H220" s="223"/>
      <c r="I220" s="223"/>
      <c r="J220" s="223"/>
      <c r="K220" s="223"/>
      <c r="L220" s="223"/>
      <c r="M220" s="224"/>
      <c r="N220" s="243"/>
      <c r="O220" s="243"/>
      <c r="P220" s="728"/>
      <c r="Q220" s="243"/>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row>
    <row r="221" ht="14.25" customHeight="1" spans="1:38">
      <c r="A221" s="241"/>
      <c r="B221" s="223"/>
      <c r="C221" s="223"/>
      <c r="D221" s="224"/>
      <c r="E221" s="223"/>
      <c r="F221" s="223"/>
      <c r="G221" s="223"/>
      <c r="H221" s="223"/>
      <c r="I221" s="223"/>
      <c r="J221" s="223"/>
      <c r="K221" s="223"/>
      <c r="L221" s="223"/>
      <c r="M221" s="224"/>
      <c r="N221" s="243"/>
      <c r="O221" s="243"/>
      <c r="P221" s="728"/>
      <c r="Q221" s="243"/>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row>
    <row r="222" ht="14.25" customHeight="1" spans="1:38">
      <c r="A222" s="241"/>
      <c r="B222" s="223"/>
      <c r="C222" s="223"/>
      <c r="D222" s="224"/>
      <c r="E222" s="223"/>
      <c r="F222" s="223"/>
      <c r="G222" s="223"/>
      <c r="H222" s="223"/>
      <c r="I222" s="223"/>
      <c r="J222" s="223"/>
      <c r="K222" s="223"/>
      <c r="L222" s="223"/>
      <c r="M222" s="224"/>
      <c r="N222" s="243"/>
      <c r="O222" s="243"/>
      <c r="P222" s="728"/>
      <c r="Q222" s="243"/>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row>
    <row r="223" ht="14.25" customHeight="1" spans="1:38">
      <c r="A223" s="241"/>
      <c r="B223" s="223"/>
      <c r="C223" s="223"/>
      <c r="D223" s="224"/>
      <c r="E223" s="223"/>
      <c r="F223" s="223"/>
      <c r="G223" s="223"/>
      <c r="H223" s="223"/>
      <c r="I223" s="223"/>
      <c r="J223" s="223"/>
      <c r="K223" s="223"/>
      <c r="L223" s="223"/>
      <c r="M223" s="224"/>
      <c r="N223" s="243"/>
      <c r="O223" s="243"/>
      <c r="P223" s="728"/>
      <c r="Q223" s="243"/>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row>
    <row r="224" ht="14.25" customHeight="1" spans="1:38">
      <c r="A224" s="241"/>
      <c r="B224" s="223"/>
      <c r="C224" s="223"/>
      <c r="D224" s="224"/>
      <c r="E224" s="223"/>
      <c r="F224" s="223"/>
      <c r="G224" s="223"/>
      <c r="H224" s="223"/>
      <c r="I224" s="223"/>
      <c r="J224" s="223"/>
      <c r="K224" s="223"/>
      <c r="L224" s="223"/>
      <c r="M224" s="224"/>
      <c r="N224" s="243"/>
      <c r="O224" s="243"/>
      <c r="P224" s="728"/>
      <c r="Q224" s="243"/>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row>
    <row r="225" ht="14.25" customHeight="1" spans="1:38">
      <c r="A225" s="241"/>
      <c r="B225" s="223"/>
      <c r="C225" s="223"/>
      <c r="D225" s="224"/>
      <c r="E225" s="223"/>
      <c r="F225" s="223"/>
      <c r="G225" s="223"/>
      <c r="H225" s="223"/>
      <c r="I225" s="223"/>
      <c r="J225" s="223"/>
      <c r="K225" s="223"/>
      <c r="L225" s="223"/>
      <c r="M225" s="224"/>
      <c r="N225" s="243"/>
      <c r="O225" s="243"/>
      <c r="P225" s="728"/>
      <c r="Q225" s="243"/>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row>
    <row r="226" ht="14.25" customHeight="1" spans="1:38">
      <c r="A226" s="241"/>
      <c r="B226" s="223"/>
      <c r="C226" s="223"/>
      <c r="D226" s="224"/>
      <c r="E226" s="223"/>
      <c r="F226" s="223"/>
      <c r="G226" s="223"/>
      <c r="H226" s="223"/>
      <c r="I226" s="223"/>
      <c r="J226" s="223"/>
      <c r="K226" s="223"/>
      <c r="L226" s="223"/>
      <c r="M226" s="224"/>
      <c r="N226" s="243"/>
      <c r="O226" s="243"/>
      <c r="P226" s="728"/>
      <c r="Q226" s="243"/>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row>
    <row r="227" ht="14.25" customHeight="1" spans="1:38">
      <c r="A227" s="241"/>
      <c r="B227" s="223"/>
      <c r="C227" s="223"/>
      <c r="D227" s="224"/>
      <c r="E227" s="223"/>
      <c r="F227" s="223"/>
      <c r="G227" s="223"/>
      <c r="H227" s="223"/>
      <c r="I227" s="223"/>
      <c r="J227" s="223"/>
      <c r="K227" s="223"/>
      <c r="L227" s="223"/>
      <c r="M227" s="224"/>
      <c r="N227" s="243"/>
      <c r="O227" s="243"/>
      <c r="P227" s="728"/>
      <c r="Q227" s="243"/>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row>
    <row r="228" ht="14.25" customHeight="1" spans="1:38">
      <c r="A228" s="241"/>
      <c r="B228" s="223"/>
      <c r="C228" s="223"/>
      <c r="D228" s="224"/>
      <c r="E228" s="223"/>
      <c r="F228" s="223"/>
      <c r="G228" s="223"/>
      <c r="H228" s="223"/>
      <c r="I228" s="223"/>
      <c r="J228" s="223"/>
      <c r="K228" s="223"/>
      <c r="L228" s="223"/>
      <c r="M228" s="224"/>
      <c r="N228" s="243"/>
      <c r="O228" s="243"/>
      <c r="P228" s="728"/>
      <c r="Q228" s="243"/>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row>
    <row r="229" ht="14.25" customHeight="1" spans="1:38">
      <c r="A229" s="241"/>
      <c r="B229" s="223"/>
      <c r="C229" s="223"/>
      <c r="D229" s="224"/>
      <c r="E229" s="223"/>
      <c r="F229" s="223"/>
      <c r="G229" s="223"/>
      <c r="H229" s="223"/>
      <c r="I229" s="223"/>
      <c r="J229" s="223"/>
      <c r="K229" s="223"/>
      <c r="L229" s="223"/>
      <c r="M229" s="224"/>
      <c r="N229" s="243"/>
      <c r="O229" s="243"/>
      <c r="P229" s="728"/>
      <c r="Q229" s="243"/>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row>
    <row r="230" ht="14.25" customHeight="1" spans="1:38">
      <c r="A230" s="241"/>
      <c r="B230" s="223"/>
      <c r="C230" s="223"/>
      <c r="D230" s="224"/>
      <c r="E230" s="223"/>
      <c r="F230" s="223"/>
      <c r="G230" s="223"/>
      <c r="H230" s="223"/>
      <c r="I230" s="223"/>
      <c r="J230" s="223"/>
      <c r="K230" s="223"/>
      <c r="L230" s="223"/>
      <c r="M230" s="224"/>
      <c r="N230" s="243"/>
      <c r="O230" s="243"/>
      <c r="P230" s="728"/>
      <c r="Q230" s="243"/>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row>
    <row r="231" ht="14.25" customHeight="1" spans="1:38">
      <c r="A231" s="241"/>
      <c r="B231" s="223"/>
      <c r="C231" s="223"/>
      <c r="D231" s="224"/>
      <c r="E231" s="223"/>
      <c r="F231" s="223"/>
      <c r="G231" s="223"/>
      <c r="H231" s="223"/>
      <c r="I231" s="223"/>
      <c r="J231" s="223"/>
      <c r="K231" s="223"/>
      <c r="L231" s="223"/>
      <c r="M231" s="224"/>
      <c r="N231" s="243"/>
      <c r="O231" s="243"/>
      <c r="P231" s="728"/>
      <c r="Q231" s="243"/>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row>
    <row r="232" ht="14.25" customHeight="1" spans="1:38">
      <c r="A232" s="241"/>
      <c r="B232" s="223"/>
      <c r="C232" s="223"/>
      <c r="D232" s="224"/>
      <c r="E232" s="223"/>
      <c r="F232" s="223"/>
      <c r="G232" s="223"/>
      <c r="H232" s="223"/>
      <c r="I232" s="223"/>
      <c r="J232" s="223"/>
      <c r="K232" s="223"/>
      <c r="L232" s="223"/>
      <c r="M232" s="224"/>
      <c r="N232" s="243"/>
      <c r="O232" s="243"/>
      <c r="P232" s="728"/>
      <c r="Q232" s="243"/>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row>
    <row r="233" ht="14.25" customHeight="1" spans="1:38">
      <c r="A233" s="241"/>
      <c r="B233" s="223"/>
      <c r="C233" s="223"/>
      <c r="D233" s="224"/>
      <c r="E233" s="223"/>
      <c r="F233" s="223"/>
      <c r="G233" s="223"/>
      <c r="H233" s="223"/>
      <c r="I233" s="223"/>
      <c r="J233" s="223"/>
      <c r="K233" s="223"/>
      <c r="L233" s="223"/>
      <c r="M233" s="224"/>
      <c r="N233" s="243"/>
      <c r="O233" s="243"/>
      <c r="P233" s="728"/>
      <c r="Q233" s="243"/>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row>
    <row r="234" ht="14.25" customHeight="1" spans="1:38">
      <c r="A234" s="241"/>
      <c r="B234" s="223"/>
      <c r="C234" s="223"/>
      <c r="D234" s="224"/>
      <c r="E234" s="223"/>
      <c r="F234" s="223"/>
      <c r="G234" s="223"/>
      <c r="H234" s="223"/>
      <c r="I234" s="223"/>
      <c r="J234" s="223"/>
      <c r="K234" s="223"/>
      <c r="L234" s="223"/>
      <c r="M234" s="224"/>
      <c r="N234" s="243"/>
      <c r="O234" s="243"/>
      <c r="P234" s="728"/>
      <c r="Q234" s="243"/>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row>
    <row r="235" ht="14.25" customHeight="1" spans="1:38">
      <c r="A235" s="241"/>
      <c r="B235" s="223"/>
      <c r="C235" s="223"/>
      <c r="D235" s="224"/>
      <c r="E235" s="223"/>
      <c r="F235" s="223"/>
      <c r="G235" s="223"/>
      <c r="H235" s="223"/>
      <c r="I235" s="223"/>
      <c r="J235" s="223"/>
      <c r="K235" s="223"/>
      <c r="L235" s="223"/>
      <c r="M235" s="224"/>
      <c r="N235" s="243"/>
      <c r="O235" s="243"/>
      <c r="P235" s="728"/>
      <c r="Q235" s="243"/>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row>
    <row r="236" ht="14.25" customHeight="1" spans="1:38">
      <c r="A236" s="241"/>
      <c r="B236" s="223"/>
      <c r="C236" s="223"/>
      <c r="D236" s="224"/>
      <c r="E236" s="223"/>
      <c r="F236" s="223"/>
      <c r="G236" s="223"/>
      <c r="H236" s="223"/>
      <c r="I236" s="223"/>
      <c r="J236" s="223"/>
      <c r="K236" s="223"/>
      <c r="L236" s="223"/>
      <c r="M236" s="224"/>
      <c r="N236" s="243"/>
      <c r="O236" s="243"/>
      <c r="P236" s="728"/>
      <c r="Q236" s="243"/>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row>
    <row r="237" ht="14.25" customHeight="1" spans="1:38">
      <c r="A237" s="241"/>
      <c r="B237" s="223"/>
      <c r="C237" s="223"/>
      <c r="D237" s="224"/>
      <c r="E237" s="223"/>
      <c r="F237" s="223"/>
      <c r="G237" s="223"/>
      <c r="H237" s="223"/>
      <c r="I237" s="223"/>
      <c r="J237" s="223"/>
      <c r="K237" s="223"/>
      <c r="L237" s="223"/>
      <c r="M237" s="224"/>
      <c r="N237" s="243"/>
      <c r="O237" s="243"/>
      <c r="P237" s="728"/>
      <c r="Q237" s="243"/>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row>
    <row r="238" ht="14.25" customHeight="1" spans="1:38">
      <c r="A238" s="241"/>
      <c r="B238" s="223"/>
      <c r="C238" s="223"/>
      <c r="D238" s="224"/>
      <c r="E238" s="223"/>
      <c r="F238" s="223"/>
      <c r="G238" s="223"/>
      <c r="H238" s="223"/>
      <c r="I238" s="223"/>
      <c r="J238" s="223"/>
      <c r="K238" s="223"/>
      <c r="L238" s="223"/>
      <c r="M238" s="224"/>
      <c r="N238" s="243"/>
      <c r="O238" s="243"/>
      <c r="P238" s="728"/>
      <c r="Q238" s="243"/>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row>
    <row r="239" ht="14.25" customHeight="1" spans="1:38">
      <c r="A239" s="241"/>
      <c r="B239" s="223"/>
      <c r="C239" s="223"/>
      <c r="D239" s="224"/>
      <c r="E239" s="223"/>
      <c r="F239" s="223"/>
      <c r="G239" s="223"/>
      <c r="H239" s="223"/>
      <c r="I239" s="223"/>
      <c r="J239" s="223"/>
      <c r="K239" s="223"/>
      <c r="L239" s="223"/>
      <c r="M239" s="224"/>
      <c r="N239" s="243"/>
      <c r="O239" s="243"/>
      <c r="P239" s="728"/>
      <c r="Q239" s="243"/>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row>
    <row r="240" ht="14.25" customHeight="1" spans="1:38">
      <c r="A240" s="241"/>
      <c r="B240" s="223"/>
      <c r="C240" s="223"/>
      <c r="D240" s="224"/>
      <c r="E240" s="223"/>
      <c r="F240" s="223"/>
      <c r="G240" s="223"/>
      <c r="H240" s="223"/>
      <c r="I240" s="223"/>
      <c r="J240" s="223"/>
      <c r="K240" s="223"/>
      <c r="L240" s="223"/>
      <c r="M240" s="224"/>
      <c r="N240" s="243"/>
      <c r="O240" s="243"/>
      <c r="P240" s="728"/>
      <c r="Q240" s="243"/>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row>
    <row r="241" ht="14.25" customHeight="1" spans="1:38">
      <c r="A241" s="241"/>
      <c r="B241" s="223"/>
      <c r="C241" s="223"/>
      <c r="D241" s="224"/>
      <c r="E241" s="223"/>
      <c r="F241" s="223"/>
      <c r="G241" s="223"/>
      <c r="H241" s="223"/>
      <c r="I241" s="223"/>
      <c r="J241" s="223"/>
      <c r="K241" s="223"/>
      <c r="L241" s="223"/>
      <c r="M241" s="224"/>
      <c r="N241" s="243"/>
      <c r="O241" s="243"/>
      <c r="P241" s="728"/>
      <c r="Q241" s="243"/>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row>
    <row r="242" ht="14.25" customHeight="1" spans="1:38">
      <c r="A242" s="241"/>
      <c r="B242" s="223"/>
      <c r="C242" s="223"/>
      <c r="D242" s="224"/>
      <c r="E242" s="223"/>
      <c r="F242" s="223"/>
      <c r="G242" s="223"/>
      <c r="H242" s="223"/>
      <c r="I242" s="223"/>
      <c r="J242" s="223"/>
      <c r="K242" s="223"/>
      <c r="L242" s="223"/>
      <c r="M242" s="224"/>
      <c r="N242" s="243"/>
      <c r="O242" s="243"/>
      <c r="P242" s="728"/>
      <c r="Q242" s="243"/>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row>
    <row r="243" ht="14.25" customHeight="1" spans="1:38">
      <c r="A243" s="241"/>
      <c r="B243" s="223"/>
      <c r="C243" s="223"/>
      <c r="D243" s="224"/>
      <c r="E243" s="223"/>
      <c r="F243" s="223"/>
      <c r="G243" s="223"/>
      <c r="H243" s="223"/>
      <c r="I243" s="223"/>
      <c r="J243" s="223"/>
      <c r="K243" s="223"/>
      <c r="L243" s="223"/>
      <c r="M243" s="224"/>
      <c r="N243" s="243"/>
      <c r="O243" s="243"/>
      <c r="P243" s="728"/>
      <c r="Q243" s="243"/>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row>
    <row r="244" ht="14.25" customHeight="1" spans="1:38">
      <c r="A244" s="241"/>
      <c r="B244" s="223"/>
      <c r="C244" s="223"/>
      <c r="D244" s="224"/>
      <c r="E244" s="223"/>
      <c r="F244" s="223"/>
      <c r="G244" s="223"/>
      <c r="H244" s="223"/>
      <c r="I244" s="223"/>
      <c r="J244" s="223"/>
      <c r="K244" s="223"/>
      <c r="L244" s="223"/>
      <c r="M244" s="224"/>
      <c r="N244" s="243"/>
      <c r="O244" s="243"/>
      <c r="P244" s="728"/>
      <c r="Q244" s="243"/>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row>
    <row r="245" ht="14.25" customHeight="1" spans="1:38">
      <c r="A245" s="241"/>
      <c r="B245" s="223"/>
      <c r="C245" s="223"/>
      <c r="D245" s="224"/>
      <c r="E245" s="223"/>
      <c r="F245" s="223"/>
      <c r="G245" s="223"/>
      <c r="H245" s="223"/>
      <c r="I245" s="223"/>
      <c r="J245" s="223"/>
      <c r="K245" s="223"/>
      <c r="L245" s="223"/>
      <c r="M245" s="224"/>
      <c r="N245" s="243"/>
      <c r="O245" s="243"/>
      <c r="P245" s="728"/>
      <c r="Q245" s="243"/>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row>
    <row r="246" ht="14.25" customHeight="1" spans="1:38">
      <c r="A246" s="241"/>
      <c r="B246" s="223"/>
      <c r="C246" s="223"/>
      <c r="D246" s="224"/>
      <c r="E246" s="223"/>
      <c r="F246" s="223"/>
      <c r="G246" s="223"/>
      <c r="H246" s="223"/>
      <c r="I246" s="223"/>
      <c r="J246" s="223"/>
      <c r="K246" s="223"/>
      <c r="L246" s="223"/>
      <c r="M246" s="224"/>
      <c r="N246" s="243"/>
      <c r="O246" s="243"/>
      <c r="P246" s="728"/>
      <c r="Q246" s="243"/>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row>
    <row r="247" ht="14.25" customHeight="1" spans="1:38">
      <c r="A247" s="241"/>
      <c r="B247" s="223"/>
      <c r="C247" s="223"/>
      <c r="D247" s="224"/>
      <c r="E247" s="223"/>
      <c r="F247" s="223"/>
      <c r="G247" s="223"/>
      <c r="H247" s="223"/>
      <c r="I247" s="223"/>
      <c r="J247" s="223"/>
      <c r="K247" s="223"/>
      <c r="L247" s="223"/>
      <c r="M247" s="224"/>
      <c r="N247" s="243"/>
      <c r="O247" s="243"/>
      <c r="P247" s="728"/>
      <c r="Q247" s="243"/>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row>
    <row r="248" ht="14.25" customHeight="1" spans="1:38">
      <c r="A248" s="241"/>
      <c r="B248" s="223"/>
      <c r="C248" s="223"/>
      <c r="D248" s="224"/>
      <c r="E248" s="223"/>
      <c r="F248" s="223"/>
      <c r="G248" s="223"/>
      <c r="H248" s="223"/>
      <c r="I248" s="223"/>
      <c r="J248" s="223"/>
      <c r="K248" s="223"/>
      <c r="L248" s="223"/>
      <c r="M248" s="224"/>
      <c r="N248" s="243"/>
      <c r="O248" s="243"/>
      <c r="P248" s="728"/>
      <c r="Q248" s="243"/>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row>
    <row r="249" ht="14.25" customHeight="1" spans="1:38">
      <c r="A249" s="241"/>
      <c r="B249" s="223"/>
      <c r="C249" s="223"/>
      <c r="D249" s="224"/>
      <c r="E249" s="223"/>
      <c r="F249" s="223"/>
      <c r="G249" s="223"/>
      <c r="H249" s="223"/>
      <c r="I249" s="223"/>
      <c r="J249" s="223"/>
      <c r="K249" s="223"/>
      <c r="L249" s="223"/>
      <c r="M249" s="224"/>
      <c r="N249" s="243"/>
      <c r="O249" s="243"/>
      <c r="P249" s="728"/>
      <c r="Q249" s="243"/>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row>
    <row r="250" ht="14.25" customHeight="1" spans="1:38">
      <c r="A250" s="241"/>
      <c r="B250" s="223"/>
      <c r="C250" s="223"/>
      <c r="D250" s="224"/>
      <c r="E250" s="223"/>
      <c r="F250" s="223"/>
      <c r="G250" s="223"/>
      <c r="H250" s="223"/>
      <c r="I250" s="223"/>
      <c r="J250" s="223"/>
      <c r="K250" s="223"/>
      <c r="L250" s="223"/>
      <c r="M250" s="224"/>
      <c r="N250" s="243"/>
      <c r="O250" s="243"/>
      <c r="P250" s="728"/>
      <c r="Q250" s="243"/>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row>
    <row r="251" ht="14.25" customHeight="1" spans="1:38">
      <c r="A251" s="241"/>
      <c r="B251" s="223"/>
      <c r="C251" s="223"/>
      <c r="D251" s="224"/>
      <c r="E251" s="223"/>
      <c r="F251" s="223"/>
      <c r="G251" s="223"/>
      <c r="H251" s="223"/>
      <c r="I251" s="223"/>
      <c r="J251" s="223"/>
      <c r="K251" s="223"/>
      <c r="L251" s="223"/>
      <c r="M251" s="224"/>
      <c r="N251" s="243"/>
      <c r="O251" s="243"/>
      <c r="P251" s="728"/>
      <c r="Q251" s="243"/>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row>
    <row r="252" ht="14.25" customHeight="1" spans="1:38">
      <c r="A252" s="241"/>
      <c r="B252" s="223"/>
      <c r="C252" s="223"/>
      <c r="D252" s="224"/>
      <c r="E252" s="223"/>
      <c r="F252" s="223"/>
      <c r="G252" s="223"/>
      <c r="H252" s="223"/>
      <c r="I252" s="223"/>
      <c r="J252" s="223"/>
      <c r="K252" s="223"/>
      <c r="L252" s="223"/>
      <c r="M252" s="224"/>
      <c r="N252" s="243"/>
      <c r="O252" s="243"/>
      <c r="P252" s="728"/>
      <c r="Q252" s="243"/>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row>
    <row r="253" ht="14.25" customHeight="1" spans="1:38">
      <c r="A253" s="241"/>
      <c r="B253" s="223"/>
      <c r="C253" s="223"/>
      <c r="D253" s="224"/>
      <c r="E253" s="223"/>
      <c r="F253" s="223"/>
      <c r="G253" s="223"/>
      <c r="H253" s="223"/>
      <c r="I253" s="223"/>
      <c r="J253" s="223"/>
      <c r="K253" s="223"/>
      <c r="L253" s="223"/>
      <c r="M253" s="224"/>
      <c r="N253" s="243"/>
      <c r="O253" s="243"/>
      <c r="P253" s="728"/>
      <c r="Q253" s="243"/>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row>
    <row r="254" ht="14.25" customHeight="1" spans="1:38">
      <c r="A254" s="241"/>
      <c r="B254" s="223"/>
      <c r="C254" s="223"/>
      <c r="D254" s="224"/>
      <c r="E254" s="223"/>
      <c r="F254" s="223"/>
      <c r="G254" s="223"/>
      <c r="H254" s="223"/>
      <c r="I254" s="223"/>
      <c r="J254" s="223"/>
      <c r="K254" s="223"/>
      <c r="L254" s="223"/>
      <c r="M254" s="224"/>
      <c r="N254" s="243"/>
      <c r="O254" s="243"/>
      <c r="P254" s="728"/>
      <c r="Q254" s="243"/>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row>
    <row r="255" ht="14.25" customHeight="1" spans="1:38">
      <c r="A255" s="241"/>
      <c r="B255" s="223"/>
      <c r="C255" s="223"/>
      <c r="D255" s="224"/>
      <c r="E255" s="223"/>
      <c r="F255" s="223"/>
      <c r="G255" s="223"/>
      <c r="H255" s="223"/>
      <c r="I255" s="223"/>
      <c r="J255" s="223"/>
      <c r="K255" s="223"/>
      <c r="L255" s="223"/>
      <c r="M255" s="224"/>
      <c r="N255" s="243"/>
      <c r="O255" s="243"/>
      <c r="P255" s="728"/>
      <c r="Q255" s="243"/>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row>
    <row r="256" ht="14.25" customHeight="1" spans="1:38">
      <c r="A256" s="241"/>
      <c r="B256" s="223"/>
      <c r="C256" s="223"/>
      <c r="D256" s="224"/>
      <c r="E256" s="223"/>
      <c r="F256" s="223"/>
      <c r="G256" s="223"/>
      <c r="H256" s="223"/>
      <c r="I256" s="223"/>
      <c r="J256" s="223"/>
      <c r="K256" s="223"/>
      <c r="L256" s="223"/>
      <c r="M256" s="224"/>
      <c r="N256" s="243"/>
      <c r="O256" s="243"/>
      <c r="P256" s="728"/>
      <c r="Q256" s="243"/>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row>
    <row r="257" ht="14.25" customHeight="1" spans="1:38">
      <c r="A257" s="241"/>
      <c r="B257" s="223"/>
      <c r="C257" s="223"/>
      <c r="D257" s="224"/>
      <c r="E257" s="223"/>
      <c r="F257" s="223"/>
      <c r="G257" s="223"/>
      <c r="H257" s="223"/>
      <c r="I257" s="223"/>
      <c r="J257" s="223"/>
      <c r="K257" s="223"/>
      <c r="L257" s="223"/>
      <c r="M257" s="224"/>
      <c r="N257" s="243"/>
      <c r="O257" s="243"/>
      <c r="P257" s="728"/>
      <c r="Q257" s="24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row>
    <row r="258" ht="14.25" customHeight="1" spans="1:38">
      <c r="A258" s="241"/>
      <c r="B258" s="223"/>
      <c r="C258" s="223"/>
      <c r="D258" s="224"/>
      <c r="E258" s="223"/>
      <c r="F258" s="223"/>
      <c r="G258" s="223"/>
      <c r="H258" s="223"/>
      <c r="I258" s="223"/>
      <c r="J258" s="223"/>
      <c r="K258" s="223"/>
      <c r="L258" s="223"/>
      <c r="M258" s="224"/>
      <c r="N258" s="243"/>
      <c r="O258" s="243"/>
      <c r="P258" s="728"/>
      <c r="Q258" s="24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row>
    <row r="259" ht="14.25" customHeight="1" spans="1:38">
      <c r="A259" s="241"/>
      <c r="B259" s="223"/>
      <c r="C259" s="223"/>
      <c r="D259" s="224"/>
      <c r="E259" s="223"/>
      <c r="F259" s="223"/>
      <c r="G259" s="223"/>
      <c r="H259" s="223"/>
      <c r="I259" s="223"/>
      <c r="J259" s="223"/>
      <c r="K259" s="223"/>
      <c r="L259" s="223"/>
      <c r="M259" s="224"/>
      <c r="N259" s="243"/>
      <c r="O259" s="243"/>
      <c r="P259" s="728"/>
      <c r="Q259" s="243"/>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row>
    <row r="260" ht="14.25" customHeight="1" spans="1:38">
      <c r="A260" s="241"/>
      <c r="B260" s="223"/>
      <c r="C260" s="223"/>
      <c r="D260" s="224"/>
      <c r="E260" s="223"/>
      <c r="F260" s="223"/>
      <c r="G260" s="223"/>
      <c r="H260" s="223"/>
      <c r="I260" s="223"/>
      <c r="J260" s="223"/>
      <c r="K260" s="223"/>
      <c r="L260" s="223"/>
      <c r="M260" s="224"/>
      <c r="N260" s="243"/>
      <c r="O260" s="243"/>
      <c r="P260" s="728"/>
      <c r="Q260" s="243"/>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row>
    <row r="261" ht="14.25" customHeight="1" spans="1:38">
      <c r="A261" s="241"/>
      <c r="B261" s="223"/>
      <c r="C261" s="223"/>
      <c r="D261" s="224"/>
      <c r="E261" s="223"/>
      <c r="F261" s="223"/>
      <c r="G261" s="223"/>
      <c r="H261" s="223"/>
      <c r="I261" s="223"/>
      <c r="J261" s="223"/>
      <c r="K261" s="223"/>
      <c r="L261" s="223"/>
      <c r="M261" s="224"/>
      <c r="N261" s="243"/>
      <c r="O261" s="243"/>
      <c r="P261" s="728"/>
      <c r="Q261" s="243"/>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row>
    <row r="262" ht="14.25" customHeight="1" spans="1:38">
      <c r="A262" s="241"/>
      <c r="B262" s="223"/>
      <c r="C262" s="223"/>
      <c r="D262" s="224"/>
      <c r="E262" s="223"/>
      <c r="F262" s="223"/>
      <c r="G262" s="223"/>
      <c r="H262" s="223"/>
      <c r="I262" s="223"/>
      <c r="J262" s="223"/>
      <c r="K262" s="223"/>
      <c r="L262" s="223"/>
      <c r="M262" s="224"/>
      <c r="N262" s="243"/>
      <c r="O262" s="243"/>
      <c r="P262" s="728"/>
      <c r="Q262" s="24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row>
    <row r="263" ht="14.25" customHeight="1" spans="1:38">
      <c r="A263" s="241"/>
      <c r="B263" s="223"/>
      <c r="C263" s="223"/>
      <c r="D263" s="224"/>
      <c r="E263" s="223"/>
      <c r="F263" s="223"/>
      <c r="G263" s="223"/>
      <c r="H263" s="223"/>
      <c r="I263" s="223"/>
      <c r="J263" s="223"/>
      <c r="K263" s="223"/>
      <c r="L263" s="223"/>
      <c r="M263" s="224"/>
      <c r="N263" s="243"/>
      <c r="O263" s="243"/>
      <c r="P263" s="728"/>
      <c r="Q263" s="24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row>
    <row r="264" ht="14.25" customHeight="1" spans="1:38">
      <c r="A264" s="241"/>
      <c r="B264" s="223"/>
      <c r="C264" s="223"/>
      <c r="D264" s="224"/>
      <c r="E264" s="223"/>
      <c r="F264" s="223"/>
      <c r="G264" s="223"/>
      <c r="H264" s="223"/>
      <c r="I264" s="223"/>
      <c r="J264" s="223"/>
      <c r="K264" s="223"/>
      <c r="L264" s="223"/>
      <c r="M264" s="224"/>
      <c r="N264" s="243"/>
      <c r="O264" s="243"/>
      <c r="P264" s="728"/>
      <c r="Q264" s="24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row>
    <row r="265" ht="14.25" customHeight="1" spans="1:38">
      <c r="A265" s="241"/>
      <c r="B265" s="223"/>
      <c r="C265" s="223"/>
      <c r="D265" s="224"/>
      <c r="E265" s="223"/>
      <c r="F265" s="223"/>
      <c r="G265" s="223"/>
      <c r="H265" s="223"/>
      <c r="I265" s="223"/>
      <c r="J265" s="223"/>
      <c r="K265" s="223"/>
      <c r="L265" s="223"/>
      <c r="M265" s="224"/>
      <c r="N265" s="243"/>
      <c r="O265" s="243"/>
      <c r="P265" s="728"/>
      <c r="Q265" s="24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row>
    <row r="266" ht="14.25" customHeight="1" spans="1:38">
      <c r="A266" s="241"/>
      <c r="B266" s="223"/>
      <c r="C266" s="223"/>
      <c r="D266" s="224"/>
      <c r="E266" s="223"/>
      <c r="F266" s="223"/>
      <c r="G266" s="223"/>
      <c r="H266" s="223"/>
      <c r="I266" s="223"/>
      <c r="J266" s="223"/>
      <c r="K266" s="223"/>
      <c r="L266" s="223"/>
      <c r="M266" s="224"/>
      <c r="N266" s="243"/>
      <c r="O266" s="243"/>
      <c r="P266" s="728"/>
      <c r="Q266" s="243"/>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row>
    <row r="267" ht="14.25" customHeight="1" spans="1:38">
      <c r="A267" s="241"/>
      <c r="B267" s="223"/>
      <c r="C267" s="223"/>
      <c r="D267" s="224"/>
      <c r="E267" s="223"/>
      <c r="F267" s="223"/>
      <c r="G267" s="223"/>
      <c r="H267" s="223"/>
      <c r="I267" s="223"/>
      <c r="J267" s="223"/>
      <c r="K267" s="223"/>
      <c r="L267" s="223"/>
      <c r="M267" s="224"/>
      <c r="N267" s="243"/>
      <c r="O267" s="243"/>
      <c r="P267" s="728"/>
      <c r="Q267" s="243"/>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row>
    <row r="268" ht="14.25" customHeight="1" spans="1:38">
      <c r="A268" s="241"/>
      <c r="B268" s="223"/>
      <c r="C268" s="223"/>
      <c r="D268" s="224"/>
      <c r="E268" s="223"/>
      <c r="F268" s="223"/>
      <c r="G268" s="223"/>
      <c r="H268" s="223"/>
      <c r="I268" s="223"/>
      <c r="J268" s="223"/>
      <c r="K268" s="223"/>
      <c r="L268" s="223"/>
      <c r="M268" s="224"/>
      <c r="N268" s="243"/>
      <c r="O268" s="243"/>
      <c r="P268" s="728"/>
      <c r="Q268" s="243"/>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row>
    <row r="269" ht="14.25" customHeight="1" spans="1:38">
      <c r="A269" s="241"/>
      <c r="B269" s="223"/>
      <c r="C269" s="223"/>
      <c r="D269" s="224"/>
      <c r="E269" s="223"/>
      <c r="F269" s="223"/>
      <c r="G269" s="223"/>
      <c r="H269" s="223"/>
      <c r="I269" s="223"/>
      <c r="J269" s="223"/>
      <c r="K269" s="223"/>
      <c r="L269" s="223"/>
      <c r="M269" s="224"/>
      <c r="N269" s="243"/>
      <c r="O269" s="243"/>
      <c r="P269" s="728"/>
      <c r="Q269" s="243"/>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1000"/>
  <sheetViews>
    <sheetView workbookViewId="0">
      <selection activeCell="A3" sqref="A3"/>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24" customWidth="1"/>
    <col min="7" max="7" width="38.1428571428571" customWidth="1"/>
    <col min="8" max="8" width="28.8571428571429" customWidth="1"/>
    <col min="9" max="9" width="36.4285714285714" customWidth="1"/>
    <col min="10" max="10" width="12.5714285714286" customWidth="1"/>
    <col min="11" max="11" width="9.14285714285714" customWidth="1"/>
    <col min="12" max="12" width="12.2857142857143" customWidth="1"/>
    <col min="13" max="13" width="16.5714285714286" customWidth="1"/>
    <col min="14" max="14" width="24.2857142857143" customWidth="1"/>
    <col min="15" max="15" width="16.4285714285714" customWidth="1"/>
    <col min="16" max="16" width="28.7142857142857" customWidth="1"/>
    <col min="17" max="17" width="18.7142857142857" customWidth="1"/>
    <col min="18" max="18" width="44.5714285714286" customWidth="1"/>
    <col min="19" max="38" width="9.14285714285714" customWidth="1"/>
  </cols>
  <sheetData>
    <row r="1" customHeight="1" spans="1:38">
      <c r="A1" s="676" t="s">
        <v>0</v>
      </c>
      <c r="B1" s="677" t="s">
        <v>1</v>
      </c>
      <c r="C1" s="677" t="s">
        <v>2</v>
      </c>
      <c r="D1" s="677" t="s">
        <v>3</v>
      </c>
      <c r="E1" s="677" t="s">
        <v>4</v>
      </c>
      <c r="F1" s="678" t="s">
        <v>5</v>
      </c>
      <c r="G1" s="123"/>
      <c r="H1" s="123"/>
      <c r="I1" s="123"/>
      <c r="J1" s="123"/>
      <c r="K1" s="123"/>
      <c r="L1" s="123"/>
      <c r="M1" s="123"/>
      <c r="N1" s="123"/>
      <c r="O1" s="123"/>
      <c r="P1" s="123"/>
      <c r="Q1" s="123"/>
      <c r="R1" s="124"/>
      <c r="S1" s="259"/>
      <c r="T1" s="259"/>
      <c r="U1" s="259"/>
      <c r="V1" s="259"/>
      <c r="W1" s="259"/>
      <c r="X1" s="259"/>
      <c r="Y1" s="259"/>
      <c r="Z1" s="259"/>
      <c r="AA1" s="259"/>
      <c r="AB1" s="259"/>
      <c r="AC1" s="259"/>
      <c r="AD1" s="259"/>
      <c r="AE1" s="259"/>
      <c r="AF1" s="259"/>
      <c r="AG1" s="259"/>
      <c r="AH1" s="259"/>
      <c r="AI1" s="259"/>
      <c r="AJ1" s="259"/>
      <c r="AK1" s="259"/>
      <c r="AL1" s="259"/>
    </row>
    <row r="2" ht="35.25" customHeight="1" spans="1:38">
      <c r="A2" s="129"/>
      <c r="B2" s="130"/>
      <c r="C2" s="130"/>
      <c r="D2" s="130"/>
      <c r="E2" s="130"/>
      <c r="F2" s="679" t="s">
        <v>6</v>
      </c>
      <c r="G2" s="679" t="s">
        <v>7</v>
      </c>
      <c r="H2" s="679" t="s">
        <v>8</v>
      </c>
      <c r="I2" s="679" t="s">
        <v>9</v>
      </c>
      <c r="J2" s="679" t="s">
        <v>10</v>
      </c>
      <c r="K2" s="679" t="s">
        <v>11</v>
      </c>
      <c r="L2" s="679" t="s">
        <v>12</v>
      </c>
      <c r="M2" s="679" t="s">
        <v>13</v>
      </c>
      <c r="N2" s="700" t="s">
        <v>14</v>
      </c>
      <c r="O2" s="700" t="s">
        <v>15</v>
      </c>
      <c r="P2" s="701" t="s">
        <v>16</v>
      </c>
      <c r="Q2" s="679" t="s">
        <v>17</v>
      </c>
      <c r="R2" s="720" t="s">
        <v>18</v>
      </c>
      <c r="S2" s="259"/>
      <c r="T2" s="259"/>
      <c r="U2" s="259"/>
      <c r="V2" s="259"/>
      <c r="W2" s="259"/>
      <c r="X2" s="259"/>
      <c r="Y2" s="259"/>
      <c r="Z2" s="259"/>
      <c r="AA2" s="259"/>
      <c r="AB2" s="259"/>
      <c r="AC2" s="259"/>
      <c r="AD2" s="259"/>
      <c r="AE2" s="259"/>
      <c r="AF2" s="259"/>
      <c r="AG2" s="259"/>
      <c r="AH2" s="259"/>
      <c r="AI2" s="259"/>
      <c r="AJ2" s="259"/>
      <c r="AK2" s="259"/>
      <c r="AL2" s="259"/>
    </row>
    <row r="3" ht="24.75" customHeight="1" spans="1:38">
      <c r="A3" s="680"/>
      <c r="B3" s="681"/>
      <c r="C3" s="681"/>
      <c r="D3" s="682"/>
      <c r="E3" s="682"/>
      <c r="F3" s="681"/>
      <c r="G3" s="681"/>
      <c r="H3" s="681"/>
      <c r="I3" s="681"/>
      <c r="J3" s="681"/>
      <c r="K3" s="682"/>
      <c r="L3" s="682"/>
      <c r="M3" s="682"/>
      <c r="N3" s="702"/>
      <c r="O3" s="702"/>
      <c r="P3" s="703"/>
      <c r="Q3" s="682"/>
      <c r="R3" s="721"/>
      <c r="S3" s="224"/>
      <c r="T3" s="224"/>
      <c r="U3" s="224"/>
      <c r="V3" s="224"/>
      <c r="W3" s="224"/>
      <c r="X3" s="224"/>
      <c r="Y3" s="224"/>
      <c r="Z3" s="224"/>
      <c r="AA3" s="224"/>
      <c r="AB3" s="224"/>
      <c r="AC3" s="224"/>
      <c r="AD3" s="224"/>
      <c r="AE3" s="224"/>
      <c r="AF3" s="224"/>
      <c r="AG3" s="224"/>
      <c r="AH3" s="224"/>
      <c r="AI3" s="224"/>
      <c r="AJ3" s="224"/>
      <c r="AK3" s="224"/>
      <c r="AL3" s="224"/>
    </row>
    <row r="4" ht="32.25" customHeight="1" spans="1:38">
      <c r="A4" s="683" t="s">
        <v>19</v>
      </c>
      <c r="B4" s="684"/>
      <c r="C4" s="684"/>
      <c r="D4" s="684"/>
      <c r="E4" s="685"/>
      <c r="F4" s="684"/>
      <c r="G4" s="684"/>
      <c r="H4" s="684"/>
      <c r="I4" s="684"/>
      <c r="J4" s="684"/>
      <c r="K4" s="684"/>
      <c r="L4" s="684"/>
      <c r="M4" s="684"/>
      <c r="N4" s="704"/>
      <c r="O4" s="684"/>
      <c r="P4" s="705"/>
      <c r="Q4" s="705"/>
      <c r="R4" s="722"/>
      <c r="S4" s="723"/>
      <c r="T4" s="723"/>
      <c r="U4" s="723"/>
      <c r="V4" s="723"/>
      <c r="W4" s="723"/>
      <c r="X4" s="723"/>
      <c r="Y4" s="723"/>
      <c r="Z4" s="723"/>
      <c r="AA4" s="723"/>
      <c r="AB4" s="723"/>
      <c r="AC4" s="723"/>
      <c r="AD4" s="723"/>
      <c r="AE4" s="723"/>
      <c r="AF4" s="723"/>
      <c r="AG4" s="723"/>
      <c r="AH4" s="723"/>
      <c r="AI4" s="723"/>
      <c r="AJ4" s="723"/>
      <c r="AK4" s="723"/>
      <c r="AL4" s="723"/>
    </row>
    <row r="5" ht="43.5" customHeight="1" spans="1:38">
      <c r="A5" s="686" t="s">
        <v>20</v>
      </c>
      <c r="B5" s="687" t="s">
        <v>290</v>
      </c>
      <c r="C5" s="687" t="s">
        <v>291</v>
      </c>
      <c r="D5" s="688" t="s">
        <v>292</v>
      </c>
      <c r="E5" s="689">
        <v>45666</v>
      </c>
      <c r="F5" s="687" t="s">
        <v>293</v>
      </c>
      <c r="G5" s="687" t="s">
        <v>294</v>
      </c>
      <c r="H5" s="687" t="s">
        <v>295</v>
      </c>
      <c r="I5" s="687" t="s">
        <v>296</v>
      </c>
      <c r="J5" s="687">
        <v>15</v>
      </c>
      <c r="K5" s="688">
        <v>94</v>
      </c>
      <c r="L5" s="688">
        <v>94</v>
      </c>
      <c r="M5" s="688" t="s">
        <v>62</v>
      </c>
      <c r="N5" s="706">
        <v>47000</v>
      </c>
      <c r="O5" s="707">
        <v>0.57</v>
      </c>
      <c r="P5" s="708">
        <v>4803450</v>
      </c>
      <c r="Q5" s="708">
        <v>4755416</v>
      </c>
      <c r="R5" s="724" t="s">
        <v>297</v>
      </c>
      <c r="S5" s="224"/>
      <c r="T5" s="224"/>
      <c r="U5" s="224"/>
      <c r="V5" s="224"/>
      <c r="W5" s="224"/>
      <c r="X5" s="224"/>
      <c r="Y5" s="224"/>
      <c r="Z5" s="224"/>
      <c r="AA5" s="224"/>
      <c r="AB5" s="224"/>
      <c r="AC5" s="224"/>
      <c r="AD5" s="224"/>
      <c r="AE5" s="224"/>
      <c r="AF5" s="224"/>
      <c r="AG5" s="224"/>
      <c r="AH5" s="224"/>
      <c r="AI5" s="224"/>
      <c r="AJ5" s="224"/>
      <c r="AK5" s="224"/>
      <c r="AL5" s="224"/>
    </row>
    <row r="6" ht="43.5" customHeight="1" spans="1:38">
      <c r="A6" s="686" t="s">
        <v>20</v>
      </c>
      <c r="B6" s="687" t="s">
        <v>290</v>
      </c>
      <c r="C6" s="687" t="s">
        <v>291</v>
      </c>
      <c r="D6" s="688" t="s">
        <v>292</v>
      </c>
      <c r="E6" s="689">
        <v>45666</v>
      </c>
      <c r="F6" s="687" t="s">
        <v>298</v>
      </c>
      <c r="G6" s="687" t="s">
        <v>294</v>
      </c>
      <c r="H6" s="687" t="s">
        <v>56</v>
      </c>
      <c r="I6" s="687" t="s">
        <v>57</v>
      </c>
      <c r="J6" s="687">
        <v>53</v>
      </c>
      <c r="K6" s="688">
        <v>29</v>
      </c>
      <c r="L6" s="688">
        <v>29</v>
      </c>
      <c r="M6" s="688" t="s">
        <v>299</v>
      </c>
      <c r="N6" s="706">
        <v>14500</v>
      </c>
      <c r="O6" s="707">
        <v>0.4</v>
      </c>
      <c r="P6" s="708">
        <v>4174000</v>
      </c>
      <c r="Q6" s="708">
        <v>4174000</v>
      </c>
      <c r="R6" s="724" t="s">
        <v>300</v>
      </c>
      <c r="S6" s="224"/>
      <c r="T6" s="224"/>
      <c r="U6" s="224"/>
      <c r="V6" s="224"/>
      <c r="W6" s="224"/>
      <c r="X6" s="224"/>
      <c r="Y6" s="224"/>
      <c r="Z6" s="224"/>
      <c r="AA6" s="224"/>
      <c r="AB6" s="224"/>
      <c r="AC6" s="224"/>
      <c r="AD6" s="224"/>
      <c r="AE6" s="224"/>
      <c r="AF6" s="224"/>
      <c r="AG6" s="224"/>
      <c r="AH6" s="224"/>
      <c r="AI6" s="224"/>
      <c r="AJ6" s="224"/>
      <c r="AK6" s="224"/>
      <c r="AL6" s="224"/>
    </row>
    <row r="7" ht="43.5" customHeight="1" spans="1:38">
      <c r="A7" s="686" t="s">
        <v>20</v>
      </c>
      <c r="B7" s="687" t="s">
        <v>290</v>
      </c>
      <c r="C7" s="687" t="s">
        <v>291</v>
      </c>
      <c r="D7" s="688" t="s">
        <v>292</v>
      </c>
      <c r="E7" s="689">
        <v>45666</v>
      </c>
      <c r="F7" s="687" t="s">
        <v>301</v>
      </c>
      <c r="G7" s="687" t="s">
        <v>302</v>
      </c>
      <c r="H7" s="687" t="s">
        <v>56</v>
      </c>
      <c r="I7" s="687" t="s">
        <v>57</v>
      </c>
      <c r="J7" s="687">
        <v>53</v>
      </c>
      <c r="K7" s="688">
        <v>10</v>
      </c>
      <c r="L7" s="688">
        <v>10</v>
      </c>
      <c r="M7" s="688" t="s">
        <v>303</v>
      </c>
      <c r="N7" s="706">
        <v>5000</v>
      </c>
      <c r="O7" s="707">
        <v>0.62</v>
      </c>
      <c r="P7" s="708">
        <v>4174000</v>
      </c>
      <c r="Q7" s="708">
        <v>4174000</v>
      </c>
      <c r="R7" s="724" t="s">
        <v>304</v>
      </c>
      <c r="S7" s="224"/>
      <c r="T7" s="224"/>
      <c r="U7" s="224"/>
      <c r="V7" s="224"/>
      <c r="W7" s="224"/>
      <c r="X7" s="224"/>
      <c r="Y7" s="224"/>
      <c r="Z7" s="224"/>
      <c r="AA7" s="224"/>
      <c r="AB7" s="224"/>
      <c r="AC7" s="224"/>
      <c r="AD7" s="224"/>
      <c r="AE7" s="224"/>
      <c r="AF7" s="224"/>
      <c r="AG7" s="224"/>
      <c r="AH7" s="224"/>
      <c r="AI7" s="224"/>
      <c r="AJ7" s="224"/>
      <c r="AK7" s="224"/>
      <c r="AL7" s="224"/>
    </row>
    <row r="8" ht="43.5" customHeight="1" spans="1:38">
      <c r="A8" s="686" t="s">
        <v>20</v>
      </c>
      <c r="B8" s="687" t="s">
        <v>290</v>
      </c>
      <c r="C8" s="687" t="s">
        <v>291</v>
      </c>
      <c r="D8" s="688" t="s">
        <v>292</v>
      </c>
      <c r="E8" s="689">
        <v>45666</v>
      </c>
      <c r="F8" s="687" t="s">
        <v>305</v>
      </c>
      <c r="G8" s="687" t="s">
        <v>306</v>
      </c>
      <c r="H8" s="687" t="s">
        <v>307</v>
      </c>
      <c r="I8" s="687" t="s">
        <v>57</v>
      </c>
      <c r="J8" s="687">
        <v>53</v>
      </c>
      <c r="K8" s="840">
        <v>21</v>
      </c>
      <c r="L8" s="687">
        <v>21</v>
      </c>
      <c r="M8" s="688" t="s">
        <v>303</v>
      </c>
      <c r="N8" s="715">
        <v>10500</v>
      </c>
      <c r="O8" s="707">
        <v>0.67</v>
      </c>
      <c r="P8" s="708">
        <v>4174000</v>
      </c>
      <c r="Q8" s="708">
        <v>4174000</v>
      </c>
      <c r="R8" s="724" t="s">
        <v>308</v>
      </c>
      <c r="S8" s="223"/>
      <c r="T8" s="223"/>
      <c r="U8" s="223"/>
      <c r="V8" s="223"/>
      <c r="W8" s="223"/>
      <c r="X8" s="223"/>
      <c r="Y8" s="223"/>
      <c r="Z8" s="223"/>
      <c r="AA8" s="223"/>
      <c r="AB8" s="223"/>
      <c r="AC8" s="223"/>
      <c r="AD8" s="223"/>
      <c r="AE8" s="223"/>
      <c r="AF8" s="223"/>
      <c r="AG8" s="223"/>
      <c r="AH8" s="223"/>
      <c r="AI8" s="223"/>
      <c r="AJ8" s="223"/>
      <c r="AK8" s="223"/>
      <c r="AL8" s="223"/>
    </row>
    <row r="9" ht="43.5" customHeight="1" spans="1:38">
      <c r="A9" s="686" t="s">
        <v>20</v>
      </c>
      <c r="B9" s="687" t="s">
        <v>290</v>
      </c>
      <c r="C9" s="687" t="s">
        <v>291</v>
      </c>
      <c r="D9" s="688" t="s">
        <v>292</v>
      </c>
      <c r="E9" s="689">
        <v>45666</v>
      </c>
      <c r="F9" s="840" t="s">
        <v>309</v>
      </c>
      <c r="G9" s="687" t="s">
        <v>310</v>
      </c>
      <c r="H9" s="687" t="s">
        <v>295</v>
      </c>
      <c r="I9" s="687" t="s">
        <v>311</v>
      </c>
      <c r="J9" s="687">
        <v>10</v>
      </c>
      <c r="K9" s="687">
        <v>33</v>
      </c>
      <c r="L9" s="687">
        <v>33</v>
      </c>
      <c r="M9" s="688" t="s">
        <v>62</v>
      </c>
      <c r="N9" s="715">
        <v>34254</v>
      </c>
      <c r="O9" s="707">
        <v>0.57</v>
      </c>
      <c r="P9" s="708">
        <v>941394</v>
      </c>
      <c r="Q9" s="708">
        <v>847254.6</v>
      </c>
      <c r="R9" s="724"/>
      <c r="S9" s="223"/>
      <c r="T9" s="223"/>
      <c r="U9" s="223"/>
      <c r="V9" s="223"/>
      <c r="W9" s="223"/>
      <c r="X9" s="223"/>
      <c r="Y9" s="223"/>
      <c r="Z9" s="223"/>
      <c r="AA9" s="223"/>
      <c r="AB9" s="223"/>
      <c r="AC9" s="223"/>
      <c r="AD9" s="223"/>
      <c r="AE9" s="223"/>
      <c r="AF9" s="223"/>
      <c r="AG9" s="223"/>
      <c r="AH9" s="223"/>
      <c r="AI9" s="223"/>
      <c r="AJ9" s="223"/>
      <c r="AK9" s="223"/>
      <c r="AL9" s="223"/>
    </row>
    <row r="10" ht="33" customHeight="1" spans="1:38">
      <c r="A10" s="683" t="s">
        <v>48</v>
      </c>
      <c r="B10" s="690"/>
      <c r="C10" s="690"/>
      <c r="D10" s="690"/>
      <c r="E10" s="691"/>
      <c r="F10" s="690"/>
      <c r="G10" s="690"/>
      <c r="H10" s="690"/>
      <c r="I10" s="690"/>
      <c r="J10" s="690"/>
      <c r="K10" s="690"/>
      <c r="L10" s="690"/>
      <c r="M10" s="690"/>
      <c r="N10" s="713"/>
      <c r="O10" s="690"/>
      <c r="P10" s="714"/>
      <c r="Q10" s="714"/>
      <c r="R10" s="725"/>
      <c r="S10" s="209"/>
      <c r="T10" s="209"/>
      <c r="U10" s="209"/>
      <c r="V10" s="209"/>
      <c r="W10" s="209"/>
      <c r="X10" s="209"/>
      <c r="Y10" s="209"/>
      <c r="Z10" s="209"/>
      <c r="AA10" s="209"/>
      <c r="AB10" s="209"/>
      <c r="AC10" s="209"/>
      <c r="AD10" s="209"/>
      <c r="AE10" s="209"/>
      <c r="AF10" s="209"/>
      <c r="AG10" s="209"/>
      <c r="AH10" s="209"/>
      <c r="AI10" s="209"/>
      <c r="AJ10" s="209"/>
      <c r="AK10" s="209"/>
      <c r="AL10" s="209"/>
    </row>
    <row r="11" ht="35.25" customHeight="1" spans="1:38">
      <c r="A11" s="686" t="s">
        <v>20</v>
      </c>
      <c r="B11" s="687" t="s">
        <v>290</v>
      </c>
      <c r="C11" s="687" t="s">
        <v>291</v>
      </c>
      <c r="D11" s="688" t="s">
        <v>292</v>
      </c>
      <c r="E11" s="689">
        <v>45713</v>
      </c>
      <c r="F11" s="687" t="s">
        <v>312</v>
      </c>
      <c r="G11" s="687" t="s">
        <v>313</v>
      </c>
      <c r="H11" s="687" t="s">
        <v>56</v>
      </c>
      <c r="I11" s="687" t="s">
        <v>57</v>
      </c>
      <c r="J11" s="687">
        <v>53</v>
      </c>
      <c r="K11" s="687">
        <v>137</v>
      </c>
      <c r="L11" s="687">
        <v>137</v>
      </c>
      <c r="M11" s="687" t="s">
        <v>314</v>
      </c>
      <c r="N11" s="715">
        <v>68500</v>
      </c>
      <c r="O11" s="707">
        <v>0.25</v>
      </c>
      <c r="P11" s="708">
        <v>4174000</v>
      </c>
      <c r="Q11" s="708">
        <v>4174000</v>
      </c>
      <c r="R11" s="726" t="s">
        <v>59</v>
      </c>
      <c r="S11" s="723"/>
      <c r="T11" s="723"/>
      <c r="U11" s="723"/>
      <c r="V11" s="723"/>
      <c r="W11" s="723"/>
      <c r="X11" s="723"/>
      <c r="Y11" s="723"/>
      <c r="Z11" s="723"/>
      <c r="AA11" s="723"/>
      <c r="AB11" s="723"/>
      <c r="AC11" s="723"/>
      <c r="AD11" s="723"/>
      <c r="AE11" s="723"/>
      <c r="AF11" s="723"/>
      <c r="AG11" s="723"/>
      <c r="AH11" s="723"/>
      <c r="AI11" s="723"/>
      <c r="AJ11" s="723"/>
      <c r="AK11" s="723"/>
      <c r="AL11" s="723"/>
    </row>
    <row r="12" ht="35.25" customHeight="1" spans="1:38">
      <c r="A12" s="686" t="s">
        <v>20</v>
      </c>
      <c r="B12" s="687" t="s">
        <v>290</v>
      </c>
      <c r="C12" s="687" t="s">
        <v>291</v>
      </c>
      <c r="D12" s="688" t="s">
        <v>292</v>
      </c>
      <c r="E12" s="689">
        <v>45713</v>
      </c>
      <c r="F12" s="687" t="s">
        <v>315</v>
      </c>
      <c r="G12" s="687" t="s">
        <v>313</v>
      </c>
      <c r="H12" s="687" t="s">
        <v>56</v>
      </c>
      <c r="I12" s="687" t="s">
        <v>57</v>
      </c>
      <c r="J12" s="687">
        <v>53</v>
      </c>
      <c r="K12" s="687">
        <v>7</v>
      </c>
      <c r="L12" s="687">
        <v>7</v>
      </c>
      <c r="M12" s="687" t="s">
        <v>314</v>
      </c>
      <c r="N12" s="711">
        <v>3500</v>
      </c>
      <c r="O12" s="707">
        <v>0.25</v>
      </c>
      <c r="P12" s="708">
        <v>4174000</v>
      </c>
      <c r="Q12" s="708">
        <v>4174000</v>
      </c>
      <c r="R12" s="726" t="s">
        <v>59</v>
      </c>
      <c r="S12" s="223"/>
      <c r="T12" s="223"/>
      <c r="U12" s="223"/>
      <c r="V12" s="223"/>
      <c r="W12" s="223"/>
      <c r="X12" s="223"/>
      <c r="Y12" s="223"/>
      <c r="Z12" s="223"/>
      <c r="AA12" s="223"/>
      <c r="AB12" s="223"/>
      <c r="AC12" s="223"/>
      <c r="AD12" s="223"/>
      <c r="AE12" s="223"/>
      <c r="AF12" s="223"/>
      <c r="AG12" s="223"/>
      <c r="AH12" s="223"/>
      <c r="AI12" s="223"/>
      <c r="AJ12" s="223"/>
      <c r="AK12" s="223"/>
      <c r="AL12" s="223"/>
    </row>
    <row r="13" ht="35.25" customHeight="1" spans="1:38">
      <c r="A13" s="686" t="s">
        <v>20</v>
      </c>
      <c r="B13" s="687" t="s">
        <v>290</v>
      </c>
      <c r="C13" s="687" t="s">
        <v>291</v>
      </c>
      <c r="D13" s="688" t="s">
        <v>292</v>
      </c>
      <c r="E13" s="689">
        <v>45713</v>
      </c>
      <c r="F13" s="687" t="s">
        <v>60</v>
      </c>
      <c r="G13" s="687" t="s">
        <v>316</v>
      </c>
      <c r="H13" s="687" t="s">
        <v>56</v>
      </c>
      <c r="I13" s="687" t="s">
        <v>57</v>
      </c>
      <c r="J13" s="687">
        <v>53</v>
      </c>
      <c r="K13" s="687">
        <v>44</v>
      </c>
      <c r="L13" s="687">
        <v>44</v>
      </c>
      <c r="M13" s="687" t="s">
        <v>62</v>
      </c>
      <c r="N13" s="711">
        <v>44169</v>
      </c>
      <c r="O13" s="707">
        <v>0.5</v>
      </c>
      <c r="P13" s="708">
        <v>1364177</v>
      </c>
      <c r="Q13" s="708">
        <v>1364177</v>
      </c>
      <c r="R13" s="726" t="s">
        <v>63</v>
      </c>
      <c r="S13" s="223"/>
      <c r="T13" s="223"/>
      <c r="U13" s="223"/>
      <c r="V13" s="223"/>
      <c r="W13" s="223"/>
      <c r="X13" s="223"/>
      <c r="Y13" s="223"/>
      <c r="Z13" s="223"/>
      <c r="AA13" s="223"/>
      <c r="AB13" s="223"/>
      <c r="AC13" s="223"/>
      <c r="AD13" s="223"/>
      <c r="AE13" s="223"/>
      <c r="AF13" s="223"/>
      <c r="AG13" s="223"/>
      <c r="AH13" s="223"/>
      <c r="AI13" s="223"/>
      <c r="AJ13" s="223"/>
      <c r="AK13" s="223"/>
      <c r="AL13" s="223"/>
    </row>
    <row r="14" ht="35.25" customHeight="1" spans="1:38">
      <c r="A14" s="686" t="s">
        <v>20</v>
      </c>
      <c r="B14" s="687" t="s">
        <v>290</v>
      </c>
      <c r="C14" s="687" t="s">
        <v>291</v>
      </c>
      <c r="D14" s="688" t="s">
        <v>292</v>
      </c>
      <c r="E14" s="689">
        <v>45713</v>
      </c>
      <c r="F14" s="687" t="s">
        <v>54</v>
      </c>
      <c r="G14" s="687" t="s">
        <v>316</v>
      </c>
      <c r="H14" s="687" t="s">
        <v>56</v>
      </c>
      <c r="I14" s="687" t="s">
        <v>57</v>
      </c>
      <c r="J14" s="687">
        <v>53</v>
      </c>
      <c r="K14" s="687">
        <v>12</v>
      </c>
      <c r="L14" s="687">
        <v>12</v>
      </c>
      <c r="M14" s="687" t="s">
        <v>314</v>
      </c>
      <c r="N14" s="711">
        <v>6000</v>
      </c>
      <c r="O14" s="707">
        <v>0.54</v>
      </c>
      <c r="P14" s="708">
        <v>4174000</v>
      </c>
      <c r="Q14" s="708">
        <v>4174000</v>
      </c>
      <c r="R14" s="726" t="s">
        <v>59</v>
      </c>
      <c r="S14" s="223"/>
      <c r="T14" s="223"/>
      <c r="U14" s="223"/>
      <c r="V14" s="223"/>
      <c r="W14" s="223"/>
      <c r="X14" s="223"/>
      <c r="Y14" s="223"/>
      <c r="Z14" s="223"/>
      <c r="AA14" s="223"/>
      <c r="AB14" s="223"/>
      <c r="AC14" s="223"/>
      <c r="AD14" s="223"/>
      <c r="AE14" s="223"/>
      <c r="AF14" s="223"/>
      <c r="AG14" s="223"/>
      <c r="AH14" s="223"/>
      <c r="AI14" s="223"/>
      <c r="AJ14" s="223"/>
      <c r="AK14" s="223"/>
      <c r="AL14" s="223"/>
    </row>
    <row r="15" ht="35.25" customHeight="1" spans="1:38">
      <c r="A15" s="686" t="s">
        <v>20</v>
      </c>
      <c r="B15" s="687" t="s">
        <v>290</v>
      </c>
      <c r="C15" s="687" t="s">
        <v>291</v>
      </c>
      <c r="D15" s="688" t="s">
        <v>292</v>
      </c>
      <c r="E15" s="689">
        <v>45713</v>
      </c>
      <c r="F15" s="687" t="s">
        <v>317</v>
      </c>
      <c r="G15" s="687" t="s">
        <v>318</v>
      </c>
      <c r="H15" s="687" t="s">
        <v>56</v>
      </c>
      <c r="I15" s="687" t="s">
        <v>57</v>
      </c>
      <c r="J15" s="687">
        <v>53</v>
      </c>
      <c r="K15" s="687">
        <v>5</v>
      </c>
      <c r="L15" s="687">
        <v>5</v>
      </c>
      <c r="M15" s="687" t="s">
        <v>314</v>
      </c>
      <c r="N15" s="711">
        <v>2500</v>
      </c>
      <c r="O15" s="707">
        <v>0.57</v>
      </c>
      <c r="P15" s="708">
        <v>2938370</v>
      </c>
      <c r="Q15" s="708">
        <v>2938370</v>
      </c>
      <c r="R15" s="726" t="s">
        <v>70</v>
      </c>
      <c r="S15" s="223"/>
      <c r="T15" s="223"/>
      <c r="U15" s="223"/>
      <c r="V15" s="223"/>
      <c r="W15" s="223"/>
      <c r="X15" s="223"/>
      <c r="Y15" s="223"/>
      <c r="Z15" s="223"/>
      <c r="AA15" s="223"/>
      <c r="AB15" s="223"/>
      <c r="AC15" s="223"/>
      <c r="AD15" s="223"/>
      <c r="AE15" s="223"/>
      <c r="AF15" s="223"/>
      <c r="AG15" s="223"/>
      <c r="AH15" s="223"/>
      <c r="AI15" s="223"/>
      <c r="AJ15" s="223"/>
      <c r="AK15" s="223"/>
      <c r="AL15" s="223"/>
    </row>
    <row r="16" ht="33" customHeight="1" spans="1:38">
      <c r="A16" s="683" t="s">
        <v>49</v>
      </c>
      <c r="B16" s="690"/>
      <c r="C16" s="690"/>
      <c r="D16" s="690"/>
      <c r="E16" s="691"/>
      <c r="F16" s="690"/>
      <c r="G16" s="690"/>
      <c r="H16" s="690"/>
      <c r="I16" s="690"/>
      <c r="J16" s="690"/>
      <c r="K16" s="690"/>
      <c r="L16" s="690"/>
      <c r="M16" s="690"/>
      <c r="N16" s="713"/>
      <c r="O16" s="690"/>
      <c r="P16" s="714"/>
      <c r="Q16" s="714"/>
      <c r="R16" s="725"/>
      <c r="S16" s="209"/>
      <c r="T16" s="209"/>
      <c r="U16" s="209"/>
      <c r="V16" s="209"/>
      <c r="W16" s="209"/>
      <c r="X16" s="209"/>
      <c r="Y16" s="209"/>
      <c r="Z16" s="209"/>
      <c r="AA16" s="209"/>
      <c r="AB16" s="209"/>
      <c r="AC16" s="209"/>
      <c r="AD16" s="209"/>
      <c r="AE16" s="209"/>
      <c r="AF16" s="209"/>
      <c r="AG16" s="209"/>
      <c r="AH16" s="209"/>
      <c r="AI16" s="209"/>
      <c r="AJ16" s="209"/>
      <c r="AK16" s="209"/>
      <c r="AL16" s="209"/>
    </row>
    <row r="17" ht="35.25" customHeight="1" spans="1:38">
      <c r="A17" s="686" t="s">
        <v>20</v>
      </c>
      <c r="B17" s="687" t="s">
        <v>290</v>
      </c>
      <c r="C17" s="687" t="s">
        <v>291</v>
      </c>
      <c r="D17" s="688" t="s">
        <v>292</v>
      </c>
      <c r="E17" s="689">
        <v>45721</v>
      </c>
      <c r="F17" s="687" t="s">
        <v>319</v>
      </c>
      <c r="G17" s="687" t="s">
        <v>318</v>
      </c>
      <c r="H17" s="687" t="s">
        <v>56</v>
      </c>
      <c r="I17" s="687" t="s">
        <v>57</v>
      </c>
      <c r="J17" s="687">
        <v>53</v>
      </c>
      <c r="K17" s="687">
        <v>3</v>
      </c>
      <c r="L17" s="687">
        <v>3</v>
      </c>
      <c r="M17" s="687" t="s">
        <v>320</v>
      </c>
      <c r="N17" s="715">
        <v>1020</v>
      </c>
      <c r="O17" s="707">
        <v>0.15</v>
      </c>
      <c r="P17" s="716">
        <v>219600</v>
      </c>
      <c r="Q17" s="716">
        <v>219600</v>
      </c>
      <c r="R17" s="726" t="s">
        <v>321</v>
      </c>
      <c r="S17" s="723"/>
      <c r="T17" s="723"/>
      <c r="U17" s="723"/>
      <c r="V17" s="723"/>
      <c r="W17" s="723"/>
      <c r="X17" s="723"/>
      <c r="Y17" s="723"/>
      <c r="Z17" s="723"/>
      <c r="AA17" s="723"/>
      <c r="AB17" s="723"/>
      <c r="AC17" s="723"/>
      <c r="AD17" s="723"/>
      <c r="AE17" s="723"/>
      <c r="AF17" s="723"/>
      <c r="AG17" s="723"/>
      <c r="AH17" s="723"/>
      <c r="AI17" s="723"/>
      <c r="AJ17" s="723"/>
      <c r="AK17" s="723"/>
      <c r="AL17" s="723"/>
    </row>
    <row r="18" ht="35.25" customHeight="1" spans="1:38">
      <c r="A18" s="686" t="s">
        <v>20</v>
      </c>
      <c r="B18" s="687" t="s">
        <v>290</v>
      </c>
      <c r="C18" s="687" t="s">
        <v>291</v>
      </c>
      <c r="D18" s="688" t="s">
        <v>292</v>
      </c>
      <c r="E18" s="689">
        <v>45721</v>
      </c>
      <c r="F18" s="687" t="s">
        <v>322</v>
      </c>
      <c r="G18" s="687" t="s">
        <v>323</v>
      </c>
      <c r="H18" s="687" t="s">
        <v>56</v>
      </c>
      <c r="I18" s="687" t="s">
        <v>57</v>
      </c>
      <c r="J18" s="687">
        <v>53</v>
      </c>
      <c r="K18" s="687">
        <v>5</v>
      </c>
      <c r="L18" s="687">
        <v>5</v>
      </c>
      <c r="M18" s="687" t="s">
        <v>320</v>
      </c>
      <c r="N18" s="711">
        <v>2000</v>
      </c>
      <c r="O18" s="707">
        <v>0.1</v>
      </c>
      <c r="P18" s="708">
        <v>187500</v>
      </c>
      <c r="Q18" s="708">
        <v>187500</v>
      </c>
      <c r="R18" s="726" t="s">
        <v>321</v>
      </c>
      <c r="S18" s="223"/>
      <c r="T18" s="223"/>
      <c r="U18" s="223"/>
      <c r="V18" s="223"/>
      <c r="W18" s="223"/>
      <c r="X18" s="223"/>
      <c r="Y18" s="223"/>
      <c r="Z18" s="223"/>
      <c r="AA18" s="223"/>
      <c r="AB18" s="223"/>
      <c r="AC18" s="223"/>
      <c r="AD18" s="223"/>
      <c r="AE18" s="223"/>
      <c r="AF18" s="223"/>
      <c r="AG18" s="223"/>
      <c r="AH18" s="223"/>
      <c r="AI18" s="223"/>
      <c r="AJ18" s="223"/>
      <c r="AK18" s="223"/>
      <c r="AL18" s="223"/>
    </row>
    <row r="19" ht="35.25" customHeight="1" spans="1:38">
      <c r="A19" s="686" t="s">
        <v>20</v>
      </c>
      <c r="B19" s="687" t="s">
        <v>290</v>
      </c>
      <c r="C19" s="687" t="s">
        <v>291</v>
      </c>
      <c r="D19" s="688" t="s">
        <v>292</v>
      </c>
      <c r="E19" s="689">
        <v>45721</v>
      </c>
      <c r="F19" s="687" t="s">
        <v>324</v>
      </c>
      <c r="G19" s="687" t="s">
        <v>323</v>
      </c>
      <c r="H19" s="687" t="s">
        <v>56</v>
      </c>
      <c r="I19" s="687" t="s">
        <v>57</v>
      </c>
      <c r="J19" s="687">
        <v>53</v>
      </c>
      <c r="K19" s="687">
        <v>9</v>
      </c>
      <c r="L19" s="687">
        <v>9</v>
      </c>
      <c r="M19" s="687" t="s">
        <v>325</v>
      </c>
      <c r="N19" s="711">
        <v>22500</v>
      </c>
      <c r="O19" s="707">
        <v>0.75</v>
      </c>
      <c r="P19" s="708">
        <v>3375000</v>
      </c>
      <c r="Q19" s="708">
        <v>3375000</v>
      </c>
      <c r="R19" s="726" t="s">
        <v>326</v>
      </c>
      <c r="S19" s="223"/>
      <c r="T19" s="223"/>
      <c r="U19" s="223"/>
      <c r="V19" s="223"/>
      <c r="W19" s="223"/>
      <c r="X19" s="223"/>
      <c r="Y19" s="223"/>
      <c r="Z19" s="223"/>
      <c r="AA19" s="223"/>
      <c r="AB19" s="223"/>
      <c r="AC19" s="223"/>
      <c r="AD19" s="223"/>
      <c r="AE19" s="223"/>
      <c r="AF19" s="223"/>
      <c r="AG19" s="223"/>
      <c r="AH19" s="223"/>
      <c r="AI19" s="223"/>
      <c r="AJ19" s="223"/>
      <c r="AK19" s="223"/>
      <c r="AL19" s="223"/>
    </row>
    <row r="20" ht="35.25" customHeight="1" spans="1:38">
      <c r="A20" s="686" t="s">
        <v>20</v>
      </c>
      <c r="B20" s="687" t="s">
        <v>290</v>
      </c>
      <c r="C20" s="687" t="s">
        <v>291</v>
      </c>
      <c r="D20" s="688" t="s">
        <v>292</v>
      </c>
      <c r="E20" s="689">
        <v>45721</v>
      </c>
      <c r="F20" s="687" t="s">
        <v>327</v>
      </c>
      <c r="G20" s="687" t="s">
        <v>323</v>
      </c>
      <c r="H20" s="687" t="s">
        <v>56</v>
      </c>
      <c r="I20" s="687" t="s">
        <v>57</v>
      </c>
      <c r="J20" s="687">
        <v>53</v>
      </c>
      <c r="K20" s="687">
        <v>25</v>
      </c>
      <c r="L20" s="687">
        <v>25</v>
      </c>
      <c r="M20" s="687" t="s">
        <v>325</v>
      </c>
      <c r="N20" s="711">
        <v>62500</v>
      </c>
      <c r="O20" s="707">
        <v>0.76</v>
      </c>
      <c r="P20" s="708">
        <v>1593410</v>
      </c>
      <c r="Q20" s="708">
        <v>1593410</v>
      </c>
      <c r="R20" s="726" t="s">
        <v>328</v>
      </c>
      <c r="S20" s="223"/>
      <c r="T20" s="223"/>
      <c r="U20" s="223"/>
      <c r="V20" s="223"/>
      <c r="W20" s="223"/>
      <c r="X20" s="223"/>
      <c r="Y20" s="223"/>
      <c r="Z20" s="223"/>
      <c r="AA20" s="223"/>
      <c r="AB20" s="223"/>
      <c r="AC20" s="223"/>
      <c r="AD20" s="223"/>
      <c r="AE20" s="223"/>
      <c r="AF20" s="223"/>
      <c r="AG20" s="223"/>
      <c r="AH20" s="223"/>
      <c r="AI20" s="223"/>
      <c r="AJ20" s="223"/>
      <c r="AK20" s="223"/>
      <c r="AL20" s="223"/>
    </row>
    <row r="21" ht="35.25" customHeight="1" spans="1:38">
      <c r="A21" s="686" t="s">
        <v>20</v>
      </c>
      <c r="B21" s="687" t="s">
        <v>290</v>
      </c>
      <c r="C21" s="687" t="s">
        <v>291</v>
      </c>
      <c r="D21" s="688" t="s">
        <v>292</v>
      </c>
      <c r="E21" s="689">
        <v>45721</v>
      </c>
      <c r="F21" s="687" t="s">
        <v>329</v>
      </c>
      <c r="G21" s="687" t="s">
        <v>330</v>
      </c>
      <c r="H21" s="687" t="s">
        <v>56</v>
      </c>
      <c r="I21" s="687" t="s">
        <v>57</v>
      </c>
      <c r="J21" s="687">
        <v>53</v>
      </c>
      <c r="K21" s="687">
        <v>27</v>
      </c>
      <c r="L21" s="687">
        <v>27</v>
      </c>
      <c r="M21" s="687" t="s">
        <v>325</v>
      </c>
      <c r="N21" s="711">
        <v>13500</v>
      </c>
      <c r="O21" s="707">
        <v>0.85</v>
      </c>
      <c r="P21" s="708">
        <v>1848875</v>
      </c>
      <c r="Q21" s="708">
        <v>1848875</v>
      </c>
      <c r="R21" s="726" t="s">
        <v>67</v>
      </c>
      <c r="S21" s="223"/>
      <c r="T21" s="223"/>
      <c r="U21" s="223"/>
      <c r="V21" s="223"/>
      <c r="W21" s="223"/>
      <c r="X21" s="223"/>
      <c r="Y21" s="223"/>
      <c r="Z21" s="223"/>
      <c r="AA21" s="223"/>
      <c r="AB21" s="223"/>
      <c r="AC21" s="223"/>
      <c r="AD21" s="223"/>
      <c r="AE21" s="223"/>
      <c r="AF21" s="223"/>
      <c r="AG21" s="223"/>
      <c r="AH21" s="223"/>
      <c r="AI21" s="223"/>
      <c r="AJ21" s="223"/>
      <c r="AK21" s="223"/>
      <c r="AL21" s="223"/>
    </row>
    <row r="22" ht="33" customHeight="1" spans="1:38">
      <c r="A22" s="683" t="s">
        <v>50</v>
      </c>
      <c r="B22" s="690"/>
      <c r="C22" s="690"/>
      <c r="D22" s="690"/>
      <c r="E22" s="691"/>
      <c r="F22" s="690"/>
      <c r="G22" s="690"/>
      <c r="H22" s="690"/>
      <c r="I22" s="690"/>
      <c r="J22" s="690"/>
      <c r="K22" s="690"/>
      <c r="L22" s="690"/>
      <c r="M22" s="690"/>
      <c r="N22" s="713"/>
      <c r="O22" s="690"/>
      <c r="P22" s="714"/>
      <c r="Q22" s="714"/>
      <c r="R22" s="725"/>
      <c r="S22" s="209"/>
      <c r="T22" s="209"/>
      <c r="U22" s="209"/>
      <c r="V22" s="209"/>
      <c r="W22" s="209"/>
      <c r="X22" s="209"/>
      <c r="Y22" s="209"/>
      <c r="Z22" s="209"/>
      <c r="AA22" s="209"/>
      <c r="AB22" s="209"/>
      <c r="AC22" s="209"/>
      <c r="AD22" s="209"/>
      <c r="AE22" s="209"/>
      <c r="AF22" s="209"/>
      <c r="AG22" s="209"/>
      <c r="AH22" s="209"/>
      <c r="AI22" s="209"/>
      <c r="AJ22" s="209"/>
      <c r="AK22" s="209"/>
      <c r="AL22" s="209"/>
    </row>
    <row r="23" ht="35.25" customHeight="1" spans="1:38">
      <c r="A23" s="686" t="s">
        <v>20</v>
      </c>
      <c r="B23" s="687" t="s">
        <v>51</v>
      </c>
      <c r="C23" s="687" t="s">
        <v>52</v>
      </c>
      <c r="D23" s="688" t="s">
        <v>53</v>
      </c>
      <c r="E23" s="689">
        <v>45775</v>
      </c>
      <c r="F23" s="687" t="s">
        <v>54</v>
      </c>
      <c r="G23" s="687" t="s">
        <v>55</v>
      </c>
      <c r="H23" s="687" t="s">
        <v>56</v>
      </c>
      <c r="I23" s="687" t="s">
        <v>57</v>
      </c>
      <c r="J23" s="687">
        <v>53</v>
      </c>
      <c r="K23" s="687">
        <v>12</v>
      </c>
      <c r="L23" s="687">
        <v>12</v>
      </c>
      <c r="M23" s="687" t="s">
        <v>58</v>
      </c>
      <c r="N23" s="715">
        <v>6000</v>
      </c>
      <c r="O23" s="707">
        <v>0.54</v>
      </c>
      <c r="P23" s="708">
        <v>4174000</v>
      </c>
      <c r="Q23" s="708">
        <v>4174000</v>
      </c>
      <c r="R23" s="726" t="s">
        <v>59</v>
      </c>
      <c r="S23" s="723"/>
      <c r="T23" s="723"/>
      <c r="U23" s="723"/>
      <c r="V23" s="723"/>
      <c r="W23" s="723"/>
      <c r="X23" s="723"/>
      <c r="Y23" s="723"/>
      <c r="Z23" s="723"/>
      <c r="AA23" s="723"/>
      <c r="AB23" s="723"/>
      <c r="AC23" s="723"/>
      <c r="AD23" s="723"/>
      <c r="AE23" s="723"/>
      <c r="AF23" s="723"/>
      <c r="AG23" s="723"/>
      <c r="AH23" s="723"/>
      <c r="AI23" s="723"/>
      <c r="AJ23" s="723"/>
      <c r="AK23" s="723"/>
      <c r="AL23" s="723"/>
    </row>
    <row r="24" ht="35.25" customHeight="1" spans="1:38">
      <c r="A24" s="686" t="s">
        <v>20</v>
      </c>
      <c r="B24" s="687" t="s">
        <v>51</v>
      </c>
      <c r="C24" s="687" t="s">
        <v>52</v>
      </c>
      <c r="D24" s="688" t="s">
        <v>53</v>
      </c>
      <c r="E24" s="689">
        <v>45775</v>
      </c>
      <c r="F24" s="687" t="s">
        <v>60</v>
      </c>
      <c r="G24" s="687" t="s">
        <v>61</v>
      </c>
      <c r="H24" s="687" t="s">
        <v>56</v>
      </c>
      <c r="I24" s="687" t="s">
        <v>57</v>
      </c>
      <c r="J24" s="687">
        <v>53</v>
      </c>
      <c r="K24" s="687">
        <v>44</v>
      </c>
      <c r="L24" s="687">
        <v>44</v>
      </c>
      <c r="M24" s="687" t="s">
        <v>62</v>
      </c>
      <c r="N24" s="711">
        <v>44169</v>
      </c>
      <c r="O24" s="707">
        <v>0.5</v>
      </c>
      <c r="P24" s="708">
        <v>1364177</v>
      </c>
      <c r="Q24" s="708">
        <v>1364177</v>
      </c>
      <c r="R24" s="726" t="s">
        <v>63</v>
      </c>
      <c r="S24" s="223"/>
      <c r="T24" s="223"/>
      <c r="U24" s="223"/>
      <c r="V24" s="223"/>
      <c r="W24" s="223"/>
      <c r="X24" s="223"/>
      <c r="Y24" s="223"/>
      <c r="Z24" s="223"/>
      <c r="AA24" s="223"/>
      <c r="AB24" s="223"/>
      <c r="AC24" s="223"/>
      <c r="AD24" s="223"/>
      <c r="AE24" s="223"/>
      <c r="AF24" s="223"/>
      <c r="AG24" s="223"/>
      <c r="AH24" s="223"/>
      <c r="AI24" s="223"/>
      <c r="AJ24" s="223"/>
      <c r="AK24" s="223"/>
      <c r="AL24" s="223"/>
    </row>
    <row r="25" ht="35.25" customHeight="1" spans="1:38">
      <c r="A25" s="686" t="s">
        <v>20</v>
      </c>
      <c r="B25" s="687" t="s">
        <v>51</v>
      </c>
      <c r="C25" s="687" t="s">
        <v>52</v>
      </c>
      <c r="D25" s="688" t="s">
        <v>53</v>
      </c>
      <c r="E25" s="689">
        <v>45775</v>
      </c>
      <c r="F25" s="687" t="s">
        <v>64</v>
      </c>
      <c r="G25" s="687" t="s">
        <v>65</v>
      </c>
      <c r="H25" s="687" t="s">
        <v>56</v>
      </c>
      <c r="I25" s="687" t="s">
        <v>57</v>
      </c>
      <c r="J25" s="687">
        <v>53</v>
      </c>
      <c r="K25" s="687">
        <v>5</v>
      </c>
      <c r="L25" s="687">
        <v>5</v>
      </c>
      <c r="M25" s="687" t="s">
        <v>66</v>
      </c>
      <c r="N25" s="711">
        <v>2500</v>
      </c>
      <c r="O25" s="707">
        <v>0.86</v>
      </c>
      <c r="P25" s="708">
        <v>1848875</v>
      </c>
      <c r="Q25" s="708">
        <v>1848875</v>
      </c>
      <c r="R25" s="726" t="s">
        <v>67</v>
      </c>
      <c r="S25" s="223"/>
      <c r="T25" s="223"/>
      <c r="U25" s="223"/>
      <c r="V25" s="223"/>
      <c r="W25" s="223"/>
      <c r="X25" s="223"/>
      <c r="Y25" s="223"/>
      <c r="Z25" s="223"/>
      <c r="AA25" s="223"/>
      <c r="AB25" s="223"/>
      <c r="AC25" s="223"/>
      <c r="AD25" s="223"/>
      <c r="AE25" s="223"/>
      <c r="AF25" s="223"/>
      <c r="AG25" s="223"/>
      <c r="AH25" s="223"/>
      <c r="AI25" s="223"/>
      <c r="AJ25" s="223"/>
      <c r="AK25" s="223"/>
      <c r="AL25" s="223"/>
    </row>
    <row r="26" ht="35.25" customHeight="1" spans="1:38">
      <c r="A26" s="686" t="s">
        <v>20</v>
      </c>
      <c r="B26" s="687" t="s">
        <v>51</v>
      </c>
      <c r="C26" s="687" t="s">
        <v>52</v>
      </c>
      <c r="D26" s="688" t="s">
        <v>53</v>
      </c>
      <c r="E26" s="689">
        <v>45775</v>
      </c>
      <c r="F26" s="687" t="s">
        <v>68</v>
      </c>
      <c r="G26" s="687" t="s">
        <v>69</v>
      </c>
      <c r="H26" s="687" t="s">
        <v>56</v>
      </c>
      <c r="I26" s="687" t="s">
        <v>57</v>
      </c>
      <c r="J26" s="687">
        <v>53</v>
      </c>
      <c r="K26" s="687">
        <v>12</v>
      </c>
      <c r="L26" s="687">
        <v>12</v>
      </c>
      <c r="M26" s="687" t="s">
        <v>66</v>
      </c>
      <c r="N26" s="711">
        <v>1300</v>
      </c>
      <c r="O26" s="707">
        <v>0.85</v>
      </c>
      <c r="P26" s="708">
        <v>2938370</v>
      </c>
      <c r="Q26" s="708">
        <v>2938370</v>
      </c>
      <c r="R26" s="726" t="s">
        <v>70</v>
      </c>
      <c r="S26" s="223"/>
      <c r="T26" s="223"/>
      <c r="U26" s="223"/>
      <c r="V26" s="223"/>
      <c r="W26" s="223"/>
      <c r="X26" s="223"/>
      <c r="Y26" s="223"/>
      <c r="Z26" s="223"/>
      <c r="AA26" s="223"/>
      <c r="AB26" s="223"/>
      <c r="AC26" s="223"/>
      <c r="AD26" s="223"/>
      <c r="AE26" s="223"/>
      <c r="AF26" s="223"/>
      <c r="AG26" s="223"/>
      <c r="AH26" s="223"/>
      <c r="AI26" s="223"/>
      <c r="AJ26" s="223"/>
      <c r="AK26" s="223"/>
      <c r="AL26" s="223"/>
    </row>
    <row r="27" ht="35.25" customHeight="1" spans="1:38">
      <c r="A27" s="686" t="s">
        <v>20</v>
      </c>
      <c r="B27" s="687" t="s">
        <v>51</v>
      </c>
      <c r="C27" s="687" t="s">
        <v>52</v>
      </c>
      <c r="D27" s="688" t="s">
        <v>53</v>
      </c>
      <c r="E27" s="689">
        <v>45775</v>
      </c>
      <c r="F27" s="687" t="s">
        <v>71</v>
      </c>
      <c r="G27" s="687" t="s">
        <v>72</v>
      </c>
      <c r="H27" s="687" t="s">
        <v>56</v>
      </c>
      <c r="I27" s="687" t="s">
        <v>57</v>
      </c>
      <c r="J27" s="687">
        <v>53</v>
      </c>
      <c r="K27" s="687">
        <v>73</v>
      </c>
      <c r="L27" s="687">
        <v>73</v>
      </c>
      <c r="M27" s="687" t="s">
        <v>62</v>
      </c>
      <c r="N27" s="711">
        <v>56660</v>
      </c>
      <c r="O27" s="707">
        <v>0.76</v>
      </c>
      <c r="P27" s="708">
        <v>2736500</v>
      </c>
      <c r="Q27" s="708">
        <v>2736500</v>
      </c>
      <c r="R27" s="726" t="s">
        <v>63</v>
      </c>
      <c r="S27" s="223"/>
      <c r="T27" s="223"/>
      <c r="U27" s="223"/>
      <c r="V27" s="223"/>
      <c r="W27" s="223"/>
      <c r="X27" s="223"/>
      <c r="Y27" s="223"/>
      <c r="Z27" s="223"/>
      <c r="AA27" s="223"/>
      <c r="AB27" s="223"/>
      <c r="AC27" s="223"/>
      <c r="AD27" s="223"/>
      <c r="AE27" s="223"/>
      <c r="AF27" s="223"/>
      <c r="AG27" s="223"/>
      <c r="AH27" s="223"/>
      <c r="AI27" s="223"/>
      <c r="AJ27" s="223"/>
      <c r="AK27" s="223"/>
      <c r="AL27" s="223"/>
    </row>
    <row r="28" ht="33" customHeight="1" spans="1:38">
      <c r="A28" s="683" t="s">
        <v>73</v>
      </c>
      <c r="B28" s="690"/>
      <c r="C28" s="690"/>
      <c r="D28" s="690"/>
      <c r="E28" s="691"/>
      <c r="F28" s="690"/>
      <c r="G28" s="690"/>
      <c r="H28" s="690"/>
      <c r="I28" s="690"/>
      <c r="J28" s="690"/>
      <c r="K28" s="690"/>
      <c r="L28" s="690"/>
      <c r="M28" s="690"/>
      <c r="N28" s="713"/>
      <c r="O28" s="690"/>
      <c r="P28" s="714"/>
      <c r="Q28" s="714"/>
      <c r="R28" s="725"/>
      <c r="S28" s="209"/>
      <c r="T28" s="209"/>
      <c r="U28" s="209"/>
      <c r="V28" s="209"/>
      <c r="W28" s="209"/>
      <c r="X28" s="209"/>
      <c r="Y28" s="209"/>
      <c r="Z28" s="209"/>
      <c r="AA28" s="209"/>
      <c r="AB28" s="209"/>
      <c r="AC28" s="209"/>
      <c r="AD28" s="209"/>
      <c r="AE28" s="209"/>
      <c r="AF28" s="209"/>
      <c r="AG28" s="209"/>
      <c r="AH28" s="209"/>
      <c r="AI28" s="209"/>
      <c r="AJ28" s="209"/>
      <c r="AK28" s="209"/>
      <c r="AL28" s="209"/>
    </row>
    <row r="29" ht="35.25" customHeight="1" spans="1:38">
      <c r="A29" s="686" t="s">
        <v>20</v>
      </c>
      <c r="B29" s="687" t="s">
        <v>290</v>
      </c>
      <c r="C29" s="687" t="s">
        <v>291</v>
      </c>
      <c r="D29" s="688" t="s">
        <v>292</v>
      </c>
      <c r="E29" s="689">
        <v>45785</v>
      </c>
      <c r="F29" s="687" t="s">
        <v>331</v>
      </c>
      <c r="G29" s="687" t="s">
        <v>332</v>
      </c>
      <c r="H29" s="687" t="s">
        <v>56</v>
      </c>
      <c r="I29" s="687" t="s">
        <v>57</v>
      </c>
      <c r="J29" s="687">
        <v>53</v>
      </c>
      <c r="K29" s="687">
        <v>170</v>
      </c>
      <c r="L29" s="687">
        <v>170</v>
      </c>
      <c r="M29" s="687" t="s">
        <v>58</v>
      </c>
      <c r="N29" s="715">
        <v>85000</v>
      </c>
      <c r="O29" s="837">
        <v>0.16</v>
      </c>
      <c r="P29" s="716">
        <v>4050000</v>
      </c>
      <c r="Q29" s="716">
        <v>4050000</v>
      </c>
      <c r="R29" s="726" t="s">
        <v>333</v>
      </c>
      <c r="S29" s="723"/>
      <c r="T29" s="723"/>
      <c r="U29" s="723"/>
      <c r="V29" s="723"/>
      <c r="W29" s="723"/>
      <c r="X29" s="723"/>
      <c r="Y29" s="723"/>
      <c r="Z29" s="723"/>
      <c r="AA29" s="723"/>
      <c r="AB29" s="723"/>
      <c r="AC29" s="723"/>
      <c r="AD29" s="723"/>
      <c r="AE29" s="723"/>
      <c r="AF29" s="723"/>
      <c r="AG29" s="723"/>
      <c r="AH29" s="723"/>
      <c r="AI29" s="723"/>
      <c r="AJ29" s="723"/>
      <c r="AK29" s="723"/>
      <c r="AL29" s="723"/>
    </row>
    <row r="30" ht="35.25" customHeight="1" spans="1:38">
      <c r="A30" s="686" t="s">
        <v>20</v>
      </c>
      <c r="B30" s="687" t="s">
        <v>290</v>
      </c>
      <c r="C30" s="687" t="s">
        <v>291</v>
      </c>
      <c r="D30" s="688" t="s">
        <v>292</v>
      </c>
      <c r="E30" s="689">
        <v>45785</v>
      </c>
      <c r="F30" s="687" t="s">
        <v>334</v>
      </c>
      <c r="G30" s="687" t="s">
        <v>335</v>
      </c>
      <c r="H30" s="687" t="s">
        <v>56</v>
      </c>
      <c r="I30" s="687" t="s">
        <v>57</v>
      </c>
      <c r="J30" s="687">
        <v>53</v>
      </c>
      <c r="K30" s="687">
        <v>102</v>
      </c>
      <c r="L30" s="687">
        <v>102</v>
      </c>
      <c r="M30" s="687" t="s">
        <v>58</v>
      </c>
      <c r="N30" s="711">
        <v>51000</v>
      </c>
      <c r="O30" s="712">
        <v>0.4</v>
      </c>
      <c r="P30" s="708">
        <v>4174000</v>
      </c>
      <c r="Q30" s="708">
        <v>4174000</v>
      </c>
      <c r="R30" s="726" t="s">
        <v>336</v>
      </c>
      <c r="S30" s="223"/>
      <c r="T30" s="223"/>
      <c r="U30" s="223"/>
      <c r="V30" s="223"/>
      <c r="W30" s="223"/>
      <c r="X30" s="223"/>
      <c r="Y30" s="223"/>
      <c r="Z30" s="223"/>
      <c r="AA30" s="223"/>
      <c r="AB30" s="223"/>
      <c r="AC30" s="223"/>
      <c r="AD30" s="223"/>
      <c r="AE30" s="223"/>
      <c r="AF30" s="223"/>
      <c r="AG30" s="223"/>
      <c r="AH30" s="223"/>
      <c r="AI30" s="223"/>
      <c r="AJ30" s="223"/>
      <c r="AK30" s="223"/>
      <c r="AL30" s="223"/>
    </row>
    <row r="31" ht="35.25" customHeight="1" spans="1:38">
      <c r="A31" s="686" t="s">
        <v>20</v>
      </c>
      <c r="B31" s="687" t="s">
        <v>290</v>
      </c>
      <c r="C31" s="687" t="s">
        <v>291</v>
      </c>
      <c r="D31" s="688" t="s">
        <v>292</v>
      </c>
      <c r="E31" s="689">
        <v>45785</v>
      </c>
      <c r="F31" s="687" t="s">
        <v>337</v>
      </c>
      <c r="G31" s="687" t="s">
        <v>338</v>
      </c>
      <c r="H31" s="687" t="s">
        <v>295</v>
      </c>
      <c r="I31" s="687" t="s">
        <v>296</v>
      </c>
      <c r="J31" s="687">
        <v>12</v>
      </c>
      <c r="K31" s="687">
        <v>13</v>
      </c>
      <c r="L31" s="687">
        <v>13</v>
      </c>
      <c r="M31" s="687" t="s">
        <v>339</v>
      </c>
      <c r="N31" s="711">
        <v>6500</v>
      </c>
      <c r="O31" s="712">
        <v>0.2</v>
      </c>
      <c r="P31" s="708">
        <v>4803450</v>
      </c>
      <c r="Q31" s="708">
        <v>4323105</v>
      </c>
      <c r="R31" s="726" t="s">
        <v>340</v>
      </c>
      <c r="S31" s="223"/>
      <c r="T31" s="223"/>
      <c r="U31" s="223"/>
      <c r="V31" s="223"/>
      <c r="W31" s="223"/>
      <c r="X31" s="223"/>
      <c r="Y31" s="223"/>
      <c r="Z31" s="223"/>
      <c r="AA31" s="223"/>
      <c r="AB31" s="223"/>
      <c r="AC31" s="223"/>
      <c r="AD31" s="223"/>
      <c r="AE31" s="223"/>
      <c r="AF31" s="223"/>
      <c r="AG31" s="223"/>
      <c r="AH31" s="223"/>
      <c r="AI31" s="223"/>
      <c r="AJ31" s="223"/>
      <c r="AK31" s="223"/>
      <c r="AL31" s="223"/>
    </row>
    <row r="32" ht="35.25" customHeight="1" spans="1:38">
      <c r="A32" s="686" t="s">
        <v>20</v>
      </c>
      <c r="B32" s="687" t="s">
        <v>290</v>
      </c>
      <c r="C32" s="687" t="s">
        <v>291</v>
      </c>
      <c r="D32" s="688" t="s">
        <v>292</v>
      </c>
      <c r="E32" s="689">
        <v>45785</v>
      </c>
      <c r="F32" s="687" t="s">
        <v>341</v>
      </c>
      <c r="G32" s="687" t="s">
        <v>342</v>
      </c>
      <c r="H32" s="687" t="s">
        <v>295</v>
      </c>
      <c r="I32" s="687" t="s">
        <v>296</v>
      </c>
      <c r="J32" s="687">
        <v>12</v>
      </c>
      <c r="K32" s="687">
        <v>11</v>
      </c>
      <c r="L32" s="687">
        <v>11</v>
      </c>
      <c r="M32" s="687" t="s">
        <v>339</v>
      </c>
      <c r="N32" s="711">
        <v>5500</v>
      </c>
      <c r="O32" s="712">
        <v>0.4</v>
      </c>
      <c r="P32" s="708">
        <v>4803450</v>
      </c>
      <c r="Q32" s="708">
        <v>4323105</v>
      </c>
      <c r="R32" s="726" t="s">
        <v>343</v>
      </c>
      <c r="S32" s="223"/>
      <c r="T32" s="223"/>
      <c r="U32" s="223"/>
      <c r="V32" s="223"/>
      <c r="W32" s="223"/>
      <c r="X32" s="223"/>
      <c r="Y32" s="223"/>
      <c r="Z32" s="223"/>
      <c r="AA32" s="223"/>
      <c r="AB32" s="223"/>
      <c r="AC32" s="223"/>
      <c r="AD32" s="223"/>
      <c r="AE32" s="223"/>
      <c r="AF32" s="223"/>
      <c r="AG32" s="223"/>
      <c r="AH32" s="223"/>
      <c r="AI32" s="223"/>
      <c r="AJ32" s="223"/>
      <c r="AK32" s="223"/>
      <c r="AL32" s="223"/>
    </row>
    <row r="33" ht="35.25" customHeight="1" spans="1:38">
      <c r="A33" s="686" t="s">
        <v>20</v>
      </c>
      <c r="B33" s="687" t="s">
        <v>290</v>
      </c>
      <c r="C33" s="687" t="s">
        <v>291</v>
      </c>
      <c r="D33" s="688" t="s">
        <v>292</v>
      </c>
      <c r="E33" s="689">
        <v>45785</v>
      </c>
      <c r="F33" s="687" t="s">
        <v>344</v>
      </c>
      <c r="G33" s="687" t="s">
        <v>294</v>
      </c>
      <c r="H33" s="687" t="s">
        <v>295</v>
      </c>
      <c r="I33" s="687" t="s">
        <v>296</v>
      </c>
      <c r="J33" s="687">
        <v>12</v>
      </c>
      <c r="K33" s="687">
        <v>11</v>
      </c>
      <c r="L33" s="687">
        <v>11</v>
      </c>
      <c r="M33" s="687" t="s">
        <v>339</v>
      </c>
      <c r="N33" s="711">
        <v>5500</v>
      </c>
      <c r="O33" s="712">
        <v>0.5</v>
      </c>
      <c r="P33" s="708">
        <v>4803450</v>
      </c>
      <c r="Q33" s="708">
        <v>4323105</v>
      </c>
      <c r="R33" s="726" t="s">
        <v>343</v>
      </c>
      <c r="S33" s="223"/>
      <c r="T33" s="223"/>
      <c r="U33" s="223"/>
      <c r="V33" s="223"/>
      <c r="W33" s="223"/>
      <c r="X33" s="223"/>
      <c r="Y33" s="223"/>
      <c r="Z33" s="223"/>
      <c r="AA33" s="223"/>
      <c r="AB33" s="223"/>
      <c r="AC33" s="223"/>
      <c r="AD33" s="223"/>
      <c r="AE33" s="223"/>
      <c r="AF33" s="223"/>
      <c r="AG33" s="223"/>
      <c r="AH33" s="223"/>
      <c r="AI33" s="223"/>
      <c r="AJ33" s="223"/>
      <c r="AK33" s="223"/>
      <c r="AL33" s="223"/>
    </row>
    <row r="34" ht="33" customHeight="1" spans="1:38">
      <c r="A34" s="683" t="s">
        <v>74</v>
      </c>
      <c r="B34" s="690"/>
      <c r="C34" s="690"/>
      <c r="D34" s="690"/>
      <c r="E34" s="691"/>
      <c r="F34" s="690"/>
      <c r="G34" s="690"/>
      <c r="H34" s="690"/>
      <c r="I34" s="690"/>
      <c r="J34" s="690"/>
      <c r="K34" s="690"/>
      <c r="L34" s="690"/>
      <c r="M34" s="690"/>
      <c r="N34" s="713"/>
      <c r="O34" s="690"/>
      <c r="P34" s="714"/>
      <c r="Q34" s="714"/>
      <c r="R34" s="725"/>
      <c r="S34" s="209"/>
      <c r="T34" s="209"/>
      <c r="U34" s="209"/>
      <c r="V34" s="209"/>
      <c r="W34" s="209"/>
      <c r="X34" s="209"/>
      <c r="Y34" s="209"/>
      <c r="Z34" s="209"/>
      <c r="AA34" s="209"/>
      <c r="AB34" s="209"/>
      <c r="AC34" s="209"/>
      <c r="AD34" s="209"/>
      <c r="AE34" s="209"/>
      <c r="AF34" s="209"/>
      <c r="AG34" s="209"/>
      <c r="AH34" s="209"/>
      <c r="AI34" s="209"/>
      <c r="AJ34" s="209"/>
      <c r="AK34" s="209"/>
      <c r="AL34" s="209"/>
    </row>
    <row r="35" ht="35.25" customHeight="1" spans="1:38">
      <c r="A35" s="686" t="s">
        <v>20</v>
      </c>
      <c r="B35" s="687" t="s">
        <v>290</v>
      </c>
      <c r="C35" s="687" t="s">
        <v>291</v>
      </c>
      <c r="D35" s="688" t="s">
        <v>292</v>
      </c>
      <c r="E35" s="689">
        <v>45825</v>
      </c>
      <c r="F35" s="687" t="s">
        <v>345</v>
      </c>
      <c r="G35" s="687" t="s">
        <v>346</v>
      </c>
      <c r="H35" s="687" t="s">
        <v>56</v>
      </c>
      <c r="I35" s="687" t="s">
        <v>57</v>
      </c>
      <c r="J35" s="687">
        <v>53</v>
      </c>
      <c r="K35" s="687">
        <v>73</v>
      </c>
      <c r="L35" s="687">
        <v>73</v>
      </c>
      <c r="M35" s="687" t="s">
        <v>62</v>
      </c>
      <c r="N35" s="715">
        <v>77785</v>
      </c>
      <c r="O35" s="837">
        <v>0.69</v>
      </c>
      <c r="P35" s="716">
        <v>2048945</v>
      </c>
      <c r="Q35" s="716">
        <v>1844050.5</v>
      </c>
      <c r="R35" s="726" t="s">
        <v>347</v>
      </c>
      <c r="S35" s="723"/>
      <c r="T35" s="723"/>
      <c r="U35" s="723"/>
      <c r="V35" s="723"/>
      <c r="W35" s="723"/>
      <c r="X35" s="723"/>
      <c r="Y35" s="723"/>
      <c r="Z35" s="723"/>
      <c r="AA35" s="723"/>
      <c r="AB35" s="723"/>
      <c r="AC35" s="723"/>
      <c r="AD35" s="723"/>
      <c r="AE35" s="723"/>
      <c r="AF35" s="723"/>
      <c r="AG35" s="723"/>
      <c r="AH35" s="723"/>
      <c r="AI35" s="723"/>
      <c r="AJ35" s="723"/>
      <c r="AK35" s="723"/>
      <c r="AL35" s="723"/>
    </row>
    <row r="36" ht="35.25" customHeight="1" spans="1:38">
      <c r="A36" s="686" t="s">
        <v>20</v>
      </c>
      <c r="B36" s="687" t="s">
        <v>290</v>
      </c>
      <c r="C36" s="687" t="s">
        <v>291</v>
      </c>
      <c r="D36" s="688" t="s">
        <v>292</v>
      </c>
      <c r="E36" s="689">
        <v>45825</v>
      </c>
      <c r="F36" s="687" t="s">
        <v>348</v>
      </c>
      <c r="G36" s="687" t="s">
        <v>346</v>
      </c>
      <c r="H36" s="687" t="s">
        <v>56</v>
      </c>
      <c r="I36" s="687" t="s">
        <v>57</v>
      </c>
      <c r="J36" s="687">
        <v>53</v>
      </c>
      <c r="K36" s="687">
        <v>12</v>
      </c>
      <c r="L36" s="687">
        <v>12</v>
      </c>
      <c r="M36" s="687" t="s">
        <v>58</v>
      </c>
      <c r="N36" s="711">
        <v>6000</v>
      </c>
      <c r="O36" s="712">
        <v>0.48</v>
      </c>
      <c r="P36" s="708">
        <v>2938370</v>
      </c>
      <c r="Q36" s="708">
        <v>2938370</v>
      </c>
      <c r="R36" s="726" t="s">
        <v>70</v>
      </c>
      <c r="S36" s="223"/>
      <c r="T36" s="223"/>
      <c r="U36" s="223"/>
      <c r="V36" s="223"/>
      <c r="W36" s="223"/>
      <c r="X36" s="223"/>
      <c r="Y36" s="223"/>
      <c r="Z36" s="223"/>
      <c r="AA36" s="223"/>
      <c r="AB36" s="223"/>
      <c r="AC36" s="223"/>
      <c r="AD36" s="223"/>
      <c r="AE36" s="223"/>
      <c r="AF36" s="223"/>
      <c r="AG36" s="223"/>
      <c r="AH36" s="223"/>
      <c r="AI36" s="223"/>
      <c r="AJ36" s="223"/>
      <c r="AK36" s="223"/>
      <c r="AL36" s="223"/>
    </row>
    <row r="37" ht="35.25" customHeight="1" spans="1:38">
      <c r="A37" s="686" t="s">
        <v>20</v>
      </c>
      <c r="B37" s="687" t="s">
        <v>290</v>
      </c>
      <c r="C37" s="687" t="s">
        <v>291</v>
      </c>
      <c r="D37" s="688" t="s">
        <v>292</v>
      </c>
      <c r="E37" s="689">
        <v>45825</v>
      </c>
      <c r="F37" s="687" t="s">
        <v>349</v>
      </c>
      <c r="G37" s="687" t="s">
        <v>350</v>
      </c>
      <c r="H37" s="687" t="s">
        <v>56</v>
      </c>
      <c r="I37" s="687" t="s">
        <v>57</v>
      </c>
      <c r="J37" s="687">
        <v>53</v>
      </c>
      <c r="K37" s="687">
        <v>23</v>
      </c>
      <c r="L37" s="687">
        <v>23</v>
      </c>
      <c r="M37" s="687" t="s">
        <v>58</v>
      </c>
      <c r="N37" s="711">
        <v>11500</v>
      </c>
      <c r="O37" s="712">
        <v>0.42</v>
      </c>
      <c r="P37" s="708">
        <v>2938370</v>
      </c>
      <c r="Q37" s="708">
        <v>2938370</v>
      </c>
      <c r="R37" s="726" t="s">
        <v>351</v>
      </c>
      <c r="S37" s="223"/>
      <c r="T37" s="223"/>
      <c r="U37" s="223"/>
      <c r="V37" s="223"/>
      <c r="W37" s="223"/>
      <c r="X37" s="223"/>
      <c r="Y37" s="223"/>
      <c r="Z37" s="223"/>
      <c r="AA37" s="223"/>
      <c r="AB37" s="223"/>
      <c r="AC37" s="223"/>
      <c r="AD37" s="223"/>
      <c r="AE37" s="223"/>
      <c r="AF37" s="223"/>
      <c r="AG37" s="223"/>
      <c r="AH37" s="223"/>
      <c r="AI37" s="223"/>
      <c r="AJ37" s="223"/>
      <c r="AK37" s="223"/>
      <c r="AL37" s="223"/>
    </row>
    <row r="38" ht="35.25" customHeight="1" spans="1:38">
      <c r="A38" s="686" t="s">
        <v>20</v>
      </c>
      <c r="B38" s="687" t="s">
        <v>290</v>
      </c>
      <c r="C38" s="687" t="s">
        <v>291</v>
      </c>
      <c r="D38" s="688" t="s">
        <v>292</v>
      </c>
      <c r="E38" s="689">
        <v>45826</v>
      </c>
      <c r="F38" s="687" t="s">
        <v>352</v>
      </c>
      <c r="G38" s="687" t="s">
        <v>353</v>
      </c>
      <c r="H38" s="687" t="s">
        <v>56</v>
      </c>
      <c r="I38" s="687" t="s">
        <v>57</v>
      </c>
      <c r="J38" s="687">
        <v>53</v>
      </c>
      <c r="K38" s="687">
        <v>10</v>
      </c>
      <c r="L38" s="687">
        <v>10</v>
      </c>
      <c r="M38" s="687" t="s">
        <v>354</v>
      </c>
      <c r="N38" s="711">
        <v>25000</v>
      </c>
      <c r="O38" s="712">
        <v>0.24</v>
      </c>
      <c r="P38" s="708">
        <v>927600</v>
      </c>
      <c r="Q38" s="708">
        <v>927600</v>
      </c>
      <c r="R38" s="726" t="s">
        <v>355</v>
      </c>
      <c r="S38" s="223"/>
      <c r="T38" s="223"/>
      <c r="U38" s="223"/>
      <c r="V38" s="223"/>
      <c r="W38" s="223"/>
      <c r="X38" s="223"/>
      <c r="Y38" s="223"/>
      <c r="Z38" s="223"/>
      <c r="AA38" s="223"/>
      <c r="AB38" s="223"/>
      <c r="AC38" s="223"/>
      <c r="AD38" s="223"/>
      <c r="AE38" s="223"/>
      <c r="AF38" s="223"/>
      <c r="AG38" s="223"/>
      <c r="AH38" s="223"/>
      <c r="AI38" s="223"/>
      <c r="AJ38" s="223"/>
      <c r="AK38" s="223"/>
      <c r="AL38" s="223"/>
    </row>
    <row r="39" ht="35.25" customHeight="1" spans="1:38">
      <c r="A39" s="686" t="s">
        <v>20</v>
      </c>
      <c r="B39" s="687" t="s">
        <v>290</v>
      </c>
      <c r="C39" s="687" t="s">
        <v>291</v>
      </c>
      <c r="D39" s="688" t="s">
        <v>292</v>
      </c>
      <c r="E39" s="689">
        <v>45827</v>
      </c>
      <c r="F39" s="687" t="s">
        <v>356</v>
      </c>
      <c r="G39" s="687" t="s">
        <v>357</v>
      </c>
      <c r="H39" s="687" t="s">
        <v>56</v>
      </c>
      <c r="I39" s="687" t="s">
        <v>57</v>
      </c>
      <c r="J39" s="687">
        <v>53</v>
      </c>
      <c r="K39" s="687">
        <v>30</v>
      </c>
      <c r="L39" s="687">
        <v>30</v>
      </c>
      <c r="M39" s="687" t="s">
        <v>354</v>
      </c>
      <c r="N39" s="711">
        <v>75000</v>
      </c>
      <c r="O39" s="712">
        <v>0.27</v>
      </c>
      <c r="P39" s="708">
        <v>927600</v>
      </c>
      <c r="Q39" s="708">
        <v>927600</v>
      </c>
      <c r="R39" s="726" t="s">
        <v>355</v>
      </c>
      <c r="S39" s="223"/>
      <c r="T39" s="223"/>
      <c r="U39" s="223"/>
      <c r="V39" s="223"/>
      <c r="W39" s="223"/>
      <c r="X39" s="223"/>
      <c r="Y39" s="223"/>
      <c r="Z39" s="223"/>
      <c r="AA39" s="223"/>
      <c r="AB39" s="223"/>
      <c r="AC39" s="223"/>
      <c r="AD39" s="223"/>
      <c r="AE39" s="223"/>
      <c r="AF39" s="223"/>
      <c r="AG39" s="223"/>
      <c r="AH39" s="223"/>
      <c r="AI39" s="223"/>
      <c r="AJ39" s="223"/>
      <c r="AK39" s="223"/>
      <c r="AL39" s="223"/>
    </row>
    <row r="40" ht="33" customHeight="1" spans="1:38">
      <c r="A40" s="683" t="s">
        <v>75</v>
      </c>
      <c r="B40" s="690"/>
      <c r="C40" s="690"/>
      <c r="D40" s="690"/>
      <c r="E40" s="691"/>
      <c r="F40" s="690"/>
      <c r="G40" s="690"/>
      <c r="H40" s="690"/>
      <c r="I40" s="690"/>
      <c r="J40" s="690"/>
      <c r="K40" s="690"/>
      <c r="L40" s="690"/>
      <c r="M40" s="690"/>
      <c r="N40" s="713"/>
      <c r="O40" s="690"/>
      <c r="P40" s="714"/>
      <c r="Q40" s="714"/>
      <c r="R40" s="725"/>
      <c r="S40" s="209"/>
      <c r="T40" s="209"/>
      <c r="U40" s="209"/>
      <c r="V40" s="209"/>
      <c r="W40" s="209"/>
      <c r="X40" s="209"/>
      <c r="Y40" s="209"/>
      <c r="Z40" s="209"/>
      <c r="AA40" s="209"/>
      <c r="AB40" s="209"/>
      <c r="AC40" s="209"/>
      <c r="AD40" s="209"/>
      <c r="AE40" s="209"/>
      <c r="AF40" s="209"/>
      <c r="AG40" s="209"/>
      <c r="AH40" s="209"/>
      <c r="AI40" s="209"/>
      <c r="AJ40" s="209"/>
      <c r="AK40" s="209"/>
      <c r="AL40" s="209"/>
    </row>
    <row r="41" ht="35.25" customHeight="1" spans="1:38">
      <c r="A41" s="686" t="s">
        <v>20</v>
      </c>
      <c r="B41" s="687" t="s">
        <v>290</v>
      </c>
      <c r="C41" s="687" t="s">
        <v>291</v>
      </c>
      <c r="D41" s="688" t="s">
        <v>292</v>
      </c>
      <c r="E41" s="689">
        <v>45839</v>
      </c>
      <c r="F41" s="687" t="s">
        <v>358</v>
      </c>
      <c r="G41" s="687" t="s">
        <v>359</v>
      </c>
      <c r="H41" s="687" t="s">
        <v>56</v>
      </c>
      <c r="I41" s="687" t="s">
        <v>57</v>
      </c>
      <c r="J41" s="687">
        <v>53</v>
      </c>
      <c r="K41" s="687">
        <v>10</v>
      </c>
      <c r="L41" s="687">
        <v>10</v>
      </c>
      <c r="M41" s="687" t="s">
        <v>58</v>
      </c>
      <c r="N41" s="715">
        <v>5000</v>
      </c>
      <c r="O41" s="837">
        <v>0.85</v>
      </c>
      <c r="P41" s="716">
        <v>2938370</v>
      </c>
      <c r="Q41" s="716">
        <v>2938370</v>
      </c>
      <c r="R41" s="726" t="s">
        <v>70</v>
      </c>
      <c r="S41" s="723"/>
      <c r="T41" s="723"/>
      <c r="U41" s="723"/>
      <c r="V41" s="723"/>
      <c r="W41" s="723"/>
      <c r="X41" s="723"/>
      <c r="Y41" s="723"/>
      <c r="Z41" s="723"/>
      <c r="AA41" s="723"/>
      <c r="AB41" s="723"/>
      <c r="AC41" s="723"/>
      <c r="AD41" s="723"/>
      <c r="AE41" s="723"/>
      <c r="AF41" s="723"/>
      <c r="AG41" s="723"/>
      <c r="AH41" s="723"/>
      <c r="AI41" s="723"/>
      <c r="AJ41" s="723"/>
      <c r="AK41" s="723"/>
      <c r="AL41" s="723"/>
    </row>
    <row r="42" ht="35.25" customHeight="1" spans="1:38">
      <c r="A42" s="686" t="s">
        <v>20</v>
      </c>
      <c r="B42" s="687" t="s">
        <v>290</v>
      </c>
      <c r="C42" s="687" t="s">
        <v>291</v>
      </c>
      <c r="D42" s="688" t="s">
        <v>292</v>
      </c>
      <c r="E42" s="689">
        <v>45839</v>
      </c>
      <c r="F42" s="687" t="s">
        <v>360</v>
      </c>
      <c r="G42" s="687" t="s">
        <v>361</v>
      </c>
      <c r="H42" s="687" t="s">
        <v>56</v>
      </c>
      <c r="I42" s="687" t="s">
        <v>57</v>
      </c>
      <c r="J42" s="687">
        <v>53</v>
      </c>
      <c r="K42" s="687">
        <v>5</v>
      </c>
      <c r="L42" s="687">
        <v>5</v>
      </c>
      <c r="M42" s="687" t="s">
        <v>362</v>
      </c>
      <c r="N42" s="711">
        <v>12500</v>
      </c>
      <c r="O42" s="837">
        <v>0.32</v>
      </c>
      <c r="P42" s="708">
        <v>1150000</v>
      </c>
      <c r="Q42" s="708">
        <v>1150000</v>
      </c>
      <c r="R42" s="726" t="s">
        <v>363</v>
      </c>
      <c r="S42" s="223"/>
      <c r="T42" s="223"/>
      <c r="U42" s="223"/>
      <c r="V42" s="223"/>
      <c r="W42" s="223"/>
      <c r="X42" s="223"/>
      <c r="Y42" s="223"/>
      <c r="Z42" s="223"/>
      <c r="AA42" s="223"/>
      <c r="AB42" s="223"/>
      <c r="AC42" s="223"/>
      <c r="AD42" s="223"/>
      <c r="AE42" s="223"/>
      <c r="AF42" s="223"/>
      <c r="AG42" s="223"/>
      <c r="AH42" s="223"/>
      <c r="AI42" s="223"/>
      <c r="AJ42" s="223"/>
      <c r="AK42" s="223"/>
      <c r="AL42" s="223"/>
    </row>
    <row r="43" ht="35.25" customHeight="1" spans="1:38">
      <c r="A43" s="686" t="s">
        <v>20</v>
      </c>
      <c r="B43" s="687" t="s">
        <v>290</v>
      </c>
      <c r="C43" s="687" t="s">
        <v>291</v>
      </c>
      <c r="D43" s="688" t="s">
        <v>292</v>
      </c>
      <c r="E43" s="689">
        <v>45840</v>
      </c>
      <c r="F43" s="687" t="s">
        <v>364</v>
      </c>
      <c r="G43" s="687" t="s">
        <v>365</v>
      </c>
      <c r="H43" s="687" t="s">
        <v>56</v>
      </c>
      <c r="I43" s="687" t="s">
        <v>57</v>
      </c>
      <c r="J43" s="687">
        <v>53</v>
      </c>
      <c r="K43" s="687">
        <v>30</v>
      </c>
      <c r="L43" s="687">
        <v>30</v>
      </c>
      <c r="M43" s="687" t="s">
        <v>366</v>
      </c>
      <c r="N43" s="711">
        <v>15000</v>
      </c>
      <c r="O43" s="837">
        <v>0.9</v>
      </c>
      <c r="P43" s="708">
        <v>2938370</v>
      </c>
      <c r="Q43" s="708">
        <v>2938370</v>
      </c>
      <c r="R43" s="726" t="s">
        <v>70</v>
      </c>
      <c r="S43" s="223"/>
      <c r="T43" s="223"/>
      <c r="U43" s="223"/>
      <c r="V43" s="223"/>
      <c r="W43" s="223"/>
      <c r="X43" s="223"/>
      <c r="Y43" s="223"/>
      <c r="Z43" s="223"/>
      <c r="AA43" s="223"/>
      <c r="AB43" s="223"/>
      <c r="AC43" s="223"/>
      <c r="AD43" s="223"/>
      <c r="AE43" s="223"/>
      <c r="AF43" s="223"/>
      <c r="AG43" s="223"/>
      <c r="AH43" s="223"/>
      <c r="AI43" s="223"/>
      <c r="AJ43" s="223"/>
      <c r="AK43" s="223"/>
      <c r="AL43" s="223"/>
    </row>
    <row r="44" ht="35.25" customHeight="1" spans="1:38">
      <c r="A44" s="686" t="s">
        <v>20</v>
      </c>
      <c r="B44" s="687" t="s">
        <v>290</v>
      </c>
      <c r="C44" s="687" t="s">
        <v>291</v>
      </c>
      <c r="D44" s="688" t="s">
        <v>292</v>
      </c>
      <c r="E44" s="689">
        <v>45840</v>
      </c>
      <c r="F44" s="687" t="s">
        <v>367</v>
      </c>
      <c r="G44" s="687" t="s">
        <v>365</v>
      </c>
      <c r="H44" s="687" t="s">
        <v>56</v>
      </c>
      <c r="I44" s="687" t="s">
        <v>57</v>
      </c>
      <c r="J44" s="687">
        <v>4</v>
      </c>
      <c r="K44" s="687">
        <v>5</v>
      </c>
      <c r="L44" s="687">
        <v>5</v>
      </c>
      <c r="M44" s="687" t="s">
        <v>368</v>
      </c>
      <c r="N44" s="711">
        <v>1020</v>
      </c>
      <c r="O44" s="837">
        <v>0.85</v>
      </c>
      <c r="P44" s="708">
        <v>70200</v>
      </c>
      <c r="Q44" s="708">
        <v>70380</v>
      </c>
      <c r="R44" s="726" t="s">
        <v>369</v>
      </c>
      <c r="S44" s="223"/>
      <c r="T44" s="223"/>
      <c r="U44" s="223"/>
      <c r="V44" s="223"/>
      <c r="W44" s="223"/>
      <c r="X44" s="223"/>
      <c r="Y44" s="223"/>
      <c r="Z44" s="223"/>
      <c r="AA44" s="223"/>
      <c r="AB44" s="223"/>
      <c r="AC44" s="223"/>
      <c r="AD44" s="223"/>
      <c r="AE44" s="223"/>
      <c r="AF44" s="223"/>
      <c r="AG44" s="223"/>
      <c r="AH44" s="223"/>
      <c r="AI44" s="223"/>
      <c r="AJ44" s="223"/>
      <c r="AK44" s="223"/>
      <c r="AL44" s="223"/>
    </row>
    <row r="45" ht="35.25" customHeight="1" spans="1:38">
      <c r="A45" s="686" t="s">
        <v>20</v>
      </c>
      <c r="B45" s="687" t="s">
        <v>290</v>
      </c>
      <c r="C45" s="687" t="s">
        <v>291</v>
      </c>
      <c r="D45" s="688" t="s">
        <v>292</v>
      </c>
      <c r="E45" s="689">
        <v>45840</v>
      </c>
      <c r="F45" s="687" t="s">
        <v>370</v>
      </c>
      <c r="G45" s="687" t="s">
        <v>365</v>
      </c>
      <c r="H45" s="687" t="s">
        <v>56</v>
      </c>
      <c r="I45" s="687" t="s">
        <v>57</v>
      </c>
      <c r="J45" s="687">
        <v>5</v>
      </c>
      <c r="K45" s="687">
        <v>7</v>
      </c>
      <c r="L45" s="687">
        <v>7</v>
      </c>
      <c r="M45" s="687" t="s">
        <v>368</v>
      </c>
      <c r="N45" s="711">
        <v>1428</v>
      </c>
      <c r="O45" s="837">
        <v>0.69</v>
      </c>
      <c r="P45" s="708">
        <v>109480</v>
      </c>
      <c r="Q45" s="708">
        <v>98532</v>
      </c>
      <c r="R45" s="726" t="s">
        <v>369</v>
      </c>
      <c r="S45" s="223"/>
      <c r="T45" s="223"/>
      <c r="U45" s="223"/>
      <c r="V45" s="223"/>
      <c r="W45" s="223"/>
      <c r="X45" s="223"/>
      <c r="Y45" s="223"/>
      <c r="Z45" s="223"/>
      <c r="AA45" s="223"/>
      <c r="AB45" s="223"/>
      <c r="AC45" s="223"/>
      <c r="AD45" s="223"/>
      <c r="AE45" s="223"/>
      <c r="AF45" s="223"/>
      <c r="AG45" s="223"/>
      <c r="AH45" s="223"/>
      <c r="AI45" s="223"/>
      <c r="AJ45" s="223"/>
      <c r="AK45" s="223"/>
      <c r="AL45" s="223"/>
    </row>
    <row r="46" ht="33" customHeight="1" spans="1:38">
      <c r="A46" s="683" t="s">
        <v>76</v>
      </c>
      <c r="B46" s="690"/>
      <c r="C46" s="690"/>
      <c r="D46" s="690"/>
      <c r="E46" s="691"/>
      <c r="F46" s="690"/>
      <c r="G46" s="690"/>
      <c r="H46" s="690"/>
      <c r="I46" s="690"/>
      <c r="J46" s="690"/>
      <c r="K46" s="690"/>
      <c r="L46" s="690"/>
      <c r="M46" s="690"/>
      <c r="N46" s="713"/>
      <c r="O46" s="690"/>
      <c r="P46" s="714"/>
      <c r="Q46" s="714"/>
      <c r="R46" s="725"/>
      <c r="S46" s="209"/>
      <c r="T46" s="209"/>
      <c r="U46" s="209"/>
      <c r="V46" s="209"/>
      <c r="W46" s="209"/>
      <c r="X46" s="209"/>
      <c r="Y46" s="209"/>
      <c r="Z46" s="209"/>
      <c r="AA46" s="209"/>
      <c r="AB46" s="209"/>
      <c r="AC46" s="209"/>
      <c r="AD46" s="209"/>
      <c r="AE46" s="209"/>
      <c r="AF46" s="209"/>
      <c r="AG46" s="209"/>
      <c r="AH46" s="209"/>
      <c r="AI46" s="209"/>
      <c r="AJ46" s="209"/>
      <c r="AK46" s="209"/>
      <c r="AL46" s="209"/>
    </row>
    <row r="47" ht="35.25" customHeight="1" spans="1:38">
      <c r="A47" s="686" t="s">
        <v>20</v>
      </c>
      <c r="B47" s="687" t="s">
        <v>290</v>
      </c>
      <c r="C47" s="687" t="s">
        <v>291</v>
      </c>
      <c r="D47" s="688" t="s">
        <v>292</v>
      </c>
      <c r="E47" s="689">
        <v>45874</v>
      </c>
      <c r="F47" s="687" t="s">
        <v>371</v>
      </c>
      <c r="G47" s="687" t="s">
        <v>372</v>
      </c>
      <c r="H47" s="687" t="s">
        <v>369</v>
      </c>
      <c r="I47" s="687" t="s">
        <v>373</v>
      </c>
      <c r="J47" s="687">
        <v>5</v>
      </c>
      <c r="K47" s="687">
        <v>6</v>
      </c>
      <c r="L47" s="687">
        <v>6</v>
      </c>
      <c r="M47" s="687" t="s">
        <v>62</v>
      </c>
      <c r="N47" s="715">
        <v>2783</v>
      </c>
      <c r="O47" s="712">
        <v>0.65</v>
      </c>
      <c r="P47" s="716">
        <v>171280</v>
      </c>
      <c r="Q47" s="716">
        <v>154152</v>
      </c>
      <c r="R47" s="726"/>
      <c r="S47" s="723"/>
      <c r="T47" s="723"/>
      <c r="U47" s="723"/>
      <c r="V47" s="723"/>
      <c r="W47" s="723"/>
      <c r="X47" s="723"/>
      <c r="Y47" s="723"/>
      <c r="Z47" s="723"/>
      <c r="AA47" s="723"/>
      <c r="AB47" s="723"/>
      <c r="AC47" s="723"/>
      <c r="AD47" s="723"/>
      <c r="AE47" s="723"/>
      <c r="AF47" s="723"/>
      <c r="AG47" s="723"/>
      <c r="AH47" s="723"/>
      <c r="AI47" s="723"/>
      <c r="AJ47" s="723"/>
      <c r="AK47" s="723"/>
      <c r="AL47" s="723"/>
    </row>
    <row r="48" ht="35.25" customHeight="1" spans="1:38">
      <c r="A48" s="686" t="s">
        <v>20</v>
      </c>
      <c r="B48" s="687" t="s">
        <v>290</v>
      </c>
      <c r="C48" s="687" t="s">
        <v>291</v>
      </c>
      <c r="D48" s="688" t="s">
        <v>292</v>
      </c>
      <c r="E48" s="689" t="s">
        <v>374</v>
      </c>
      <c r="F48" s="687" t="s">
        <v>375</v>
      </c>
      <c r="G48" s="687" t="s">
        <v>376</v>
      </c>
      <c r="H48" s="687" t="s">
        <v>56</v>
      </c>
      <c r="I48" s="687" t="s">
        <v>57</v>
      </c>
      <c r="J48" s="687">
        <v>53</v>
      </c>
      <c r="K48" s="687">
        <v>6</v>
      </c>
      <c r="L48" s="687">
        <v>6</v>
      </c>
      <c r="M48" s="687" t="s">
        <v>58</v>
      </c>
      <c r="N48" s="711">
        <v>3000</v>
      </c>
      <c r="O48" s="712">
        <v>0.61</v>
      </c>
      <c r="P48" s="708">
        <v>4174000</v>
      </c>
      <c r="Q48" s="708">
        <v>4174000</v>
      </c>
      <c r="R48" s="726" t="s">
        <v>59</v>
      </c>
      <c r="S48" s="223"/>
      <c r="T48" s="223"/>
      <c r="U48" s="223"/>
      <c r="V48" s="223"/>
      <c r="W48" s="223"/>
      <c r="X48" s="223"/>
      <c r="Y48" s="223"/>
      <c r="Z48" s="223"/>
      <c r="AA48" s="223"/>
      <c r="AB48" s="223"/>
      <c r="AC48" s="223"/>
      <c r="AD48" s="223"/>
      <c r="AE48" s="223"/>
      <c r="AF48" s="223"/>
      <c r="AG48" s="223"/>
      <c r="AH48" s="223"/>
      <c r="AI48" s="223"/>
      <c r="AJ48" s="223"/>
      <c r="AK48" s="223"/>
      <c r="AL48" s="223"/>
    </row>
    <row r="49" ht="35.25" customHeight="1" spans="1:38">
      <c r="A49" s="686" t="s">
        <v>20</v>
      </c>
      <c r="B49" s="687" t="s">
        <v>290</v>
      </c>
      <c r="C49" s="687" t="s">
        <v>291</v>
      </c>
      <c r="D49" s="688" t="s">
        <v>292</v>
      </c>
      <c r="E49" s="689">
        <v>45876</v>
      </c>
      <c r="F49" s="687" t="s">
        <v>377</v>
      </c>
      <c r="G49" s="687" t="s">
        <v>330</v>
      </c>
      <c r="H49" s="687" t="s">
        <v>378</v>
      </c>
      <c r="I49" s="687" t="s">
        <v>379</v>
      </c>
      <c r="J49" s="687">
        <v>12</v>
      </c>
      <c r="K49" s="687">
        <v>98</v>
      </c>
      <c r="L49" s="687">
        <v>98</v>
      </c>
      <c r="M49" s="687" t="s">
        <v>62</v>
      </c>
      <c r="N49" s="711">
        <v>106484</v>
      </c>
      <c r="O49" s="712">
        <v>0.3</v>
      </c>
      <c r="P49" s="708">
        <v>2687260</v>
      </c>
      <c r="Q49" s="708">
        <v>2418534</v>
      </c>
      <c r="R49" s="726" t="s">
        <v>380</v>
      </c>
      <c r="S49" s="223"/>
      <c r="T49" s="223"/>
      <c r="U49" s="223"/>
      <c r="V49" s="223"/>
      <c r="W49" s="223"/>
      <c r="X49" s="223"/>
      <c r="Y49" s="223"/>
      <c r="Z49" s="223"/>
      <c r="AA49" s="223"/>
      <c r="AB49" s="223"/>
      <c r="AC49" s="223"/>
      <c r="AD49" s="223"/>
      <c r="AE49" s="223"/>
      <c r="AF49" s="223"/>
      <c r="AG49" s="223"/>
      <c r="AH49" s="223"/>
      <c r="AI49" s="223"/>
      <c r="AJ49" s="223"/>
      <c r="AK49" s="223"/>
      <c r="AL49" s="223"/>
    </row>
    <row r="50" ht="35.25" customHeight="1" spans="1:38">
      <c r="A50" s="686" t="s">
        <v>20</v>
      </c>
      <c r="B50" s="687" t="s">
        <v>290</v>
      </c>
      <c r="C50" s="687" t="s">
        <v>291</v>
      </c>
      <c r="D50" s="688" t="s">
        <v>292</v>
      </c>
      <c r="E50" s="689">
        <v>45874</v>
      </c>
      <c r="F50" s="687" t="s">
        <v>381</v>
      </c>
      <c r="G50" s="687" t="s">
        <v>382</v>
      </c>
      <c r="H50" s="687" t="s">
        <v>56</v>
      </c>
      <c r="I50" s="687" t="s">
        <v>57</v>
      </c>
      <c r="J50" s="687">
        <v>53</v>
      </c>
      <c r="K50" s="687">
        <v>6</v>
      </c>
      <c r="L50" s="687">
        <v>6</v>
      </c>
      <c r="M50" s="687" t="s">
        <v>325</v>
      </c>
      <c r="N50" s="711">
        <v>15000</v>
      </c>
      <c r="O50" s="712">
        <v>0.58</v>
      </c>
      <c r="P50" s="708">
        <v>3375000</v>
      </c>
      <c r="Q50" s="708">
        <v>3375000</v>
      </c>
      <c r="R50" s="726" t="s">
        <v>326</v>
      </c>
      <c r="S50" s="223"/>
      <c r="T50" s="223"/>
      <c r="U50" s="223"/>
      <c r="V50" s="223"/>
      <c r="W50" s="223"/>
      <c r="X50" s="223"/>
      <c r="Y50" s="223"/>
      <c r="Z50" s="223"/>
      <c r="AA50" s="223"/>
      <c r="AB50" s="223"/>
      <c r="AC50" s="223"/>
      <c r="AD50" s="223"/>
      <c r="AE50" s="223"/>
      <c r="AF50" s="223"/>
      <c r="AG50" s="223"/>
      <c r="AH50" s="223"/>
      <c r="AI50" s="223"/>
      <c r="AJ50" s="223"/>
      <c r="AK50" s="223"/>
      <c r="AL50" s="223"/>
    </row>
    <row r="51" ht="35.25" customHeight="1" spans="1:38">
      <c r="A51" s="686" t="s">
        <v>20</v>
      </c>
      <c r="B51" s="687" t="s">
        <v>290</v>
      </c>
      <c r="C51" s="687" t="s">
        <v>291</v>
      </c>
      <c r="D51" s="688" t="s">
        <v>292</v>
      </c>
      <c r="E51" s="689">
        <v>45876</v>
      </c>
      <c r="F51" s="687" t="s">
        <v>383</v>
      </c>
      <c r="G51" s="687" t="s">
        <v>384</v>
      </c>
      <c r="H51" s="687" t="s">
        <v>56</v>
      </c>
      <c r="I51" s="687" t="s">
        <v>57</v>
      </c>
      <c r="J51" s="687">
        <v>53</v>
      </c>
      <c r="K51" s="687">
        <v>37</v>
      </c>
      <c r="L51" s="687">
        <v>37</v>
      </c>
      <c r="M51" s="687" t="s">
        <v>325</v>
      </c>
      <c r="N51" s="711">
        <v>92500</v>
      </c>
      <c r="O51" s="712">
        <v>0.59</v>
      </c>
      <c r="P51" s="708">
        <v>1605000</v>
      </c>
      <c r="Q51" s="708">
        <v>1605000</v>
      </c>
      <c r="R51" s="726" t="s">
        <v>363</v>
      </c>
      <c r="S51" s="223"/>
      <c r="T51" s="223"/>
      <c r="U51" s="223"/>
      <c r="V51" s="223"/>
      <c r="W51" s="223"/>
      <c r="X51" s="223"/>
      <c r="Y51" s="223"/>
      <c r="Z51" s="223"/>
      <c r="AA51" s="223"/>
      <c r="AB51" s="223"/>
      <c r="AC51" s="223"/>
      <c r="AD51" s="223"/>
      <c r="AE51" s="223"/>
      <c r="AF51" s="223"/>
      <c r="AG51" s="223"/>
      <c r="AH51" s="223"/>
      <c r="AI51" s="223"/>
      <c r="AJ51" s="223"/>
      <c r="AK51" s="223"/>
      <c r="AL51" s="223"/>
    </row>
    <row r="52" ht="33" customHeight="1" spans="1:38">
      <c r="A52" s="683" t="s">
        <v>77</v>
      </c>
      <c r="B52" s="690"/>
      <c r="C52" s="690"/>
      <c r="D52" s="690"/>
      <c r="E52" s="691"/>
      <c r="F52" s="690"/>
      <c r="G52" s="690"/>
      <c r="H52" s="690"/>
      <c r="I52" s="690"/>
      <c r="J52" s="690"/>
      <c r="K52" s="690"/>
      <c r="L52" s="690"/>
      <c r="M52" s="690"/>
      <c r="N52" s="713"/>
      <c r="O52" s="690"/>
      <c r="P52" s="714"/>
      <c r="Q52" s="714"/>
      <c r="R52" s="725"/>
      <c r="S52" s="209"/>
      <c r="T52" s="209"/>
      <c r="U52" s="209"/>
      <c r="V52" s="209"/>
      <c r="W52" s="209"/>
      <c r="X52" s="209"/>
      <c r="Y52" s="209"/>
      <c r="Z52" s="209"/>
      <c r="AA52" s="209"/>
      <c r="AB52" s="209"/>
      <c r="AC52" s="209"/>
      <c r="AD52" s="209"/>
      <c r="AE52" s="209"/>
      <c r="AF52" s="209"/>
      <c r="AG52" s="209"/>
      <c r="AH52" s="209"/>
      <c r="AI52" s="209"/>
      <c r="AJ52" s="209"/>
      <c r="AK52" s="209"/>
      <c r="AL52" s="209"/>
    </row>
    <row r="53" ht="35.25" customHeight="1" spans="1:38">
      <c r="A53" s="695" t="s">
        <v>20</v>
      </c>
      <c r="B53" s="696" t="s">
        <v>290</v>
      </c>
      <c r="C53" s="696" t="s">
        <v>291</v>
      </c>
      <c r="D53" s="697" t="s">
        <v>292</v>
      </c>
      <c r="E53" s="841">
        <v>45925</v>
      </c>
      <c r="F53" s="696" t="s">
        <v>385</v>
      </c>
      <c r="G53" s="696" t="s">
        <v>386</v>
      </c>
      <c r="H53" s="696" t="s">
        <v>56</v>
      </c>
      <c r="I53" s="696" t="s">
        <v>57</v>
      </c>
      <c r="J53" s="179">
        <v>53</v>
      </c>
      <c r="K53" s="696">
        <v>3</v>
      </c>
      <c r="L53" s="696">
        <v>3</v>
      </c>
      <c r="M53" s="696" t="s">
        <v>387</v>
      </c>
      <c r="N53" s="842">
        <v>1500</v>
      </c>
      <c r="O53" s="843">
        <v>0.32</v>
      </c>
      <c r="P53" s="727" t="s">
        <v>388</v>
      </c>
      <c r="Q53" s="727" t="s">
        <v>388</v>
      </c>
      <c r="R53" s="845" t="s">
        <v>389</v>
      </c>
      <c r="S53" s="846"/>
      <c r="T53" s="846"/>
      <c r="U53" s="847"/>
      <c r="V53" s="847"/>
      <c r="W53" s="847"/>
      <c r="X53" s="847"/>
      <c r="Y53" s="847"/>
      <c r="Z53" s="847"/>
      <c r="AA53" s="847"/>
      <c r="AB53" s="847"/>
      <c r="AC53" s="847"/>
      <c r="AD53" s="847"/>
      <c r="AE53" s="847"/>
      <c r="AF53" s="847"/>
      <c r="AG53" s="847"/>
      <c r="AH53" s="847"/>
      <c r="AI53" s="847"/>
      <c r="AJ53" s="847"/>
      <c r="AK53" s="847"/>
      <c r="AL53" s="847"/>
    </row>
    <row r="54" ht="35.25" customHeight="1" spans="1:38">
      <c r="A54" s="695" t="s">
        <v>20</v>
      </c>
      <c r="B54" s="696" t="s">
        <v>290</v>
      </c>
      <c r="C54" s="696" t="s">
        <v>291</v>
      </c>
      <c r="D54" s="697" t="s">
        <v>292</v>
      </c>
      <c r="E54" s="841">
        <v>45924</v>
      </c>
      <c r="F54" s="696" t="s">
        <v>390</v>
      </c>
      <c r="G54" s="696" t="s">
        <v>391</v>
      </c>
      <c r="H54" s="696" t="s">
        <v>56</v>
      </c>
      <c r="I54" s="696" t="s">
        <v>57</v>
      </c>
      <c r="J54" s="179">
        <v>53</v>
      </c>
      <c r="K54" s="696">
        <v>19</v>
      </c>
      <c r="L54" s="696">
        <v>19</v>
      </c>
      <c r="M54" s="696" t="s">
        <v>392</v>
      </c>
      <c r="N54" s="842">
        <v>9500</v>
      </c>
      <c r="O54" s="843">
        <v>0.56</v>
      </c>
      <c r="P54" s="727" t="s">
        <v>388</v>
      </c>
      <c r="Q54" s="727" t="s">
        <v>388</v>
      </c>
      <c r="R54" s="845" t="s">
        <v>393</v>
      </c>
      <c r="S54" s="846"/>
      <c r="T54" s="846"/>
      <c r="U54" s="847"/>
      <c r="V54" s="847"/>
      <c r="W54" s="847"/>
      <c r="X54" s="847"/>
      <c r="Y54" s="847"/>
      <c r="Z54" s="847"/>
      <c r="AA54" s="847"/>
      <c r="AB54" s="847"/>
      <c r="AC54" s="847"/>
      <c r="AD54" s="847"/>
      <c r="AE54" s="847"/>
      <c r="AF54" s="847"/>
      <c r="AG54" s="847"/>
      <c r="AH54" s="847"/>
      <c r="AI54" s="847"/>
      <c r="AJ54" s="847"/>
      <c r="AK54" s="847"/>
      <c r="AL54" s="847"/>
    </row>
    <row r="55" ht="35.25" customHeight="1" spans="1:38">
      <c r="A55" s="695" t="s">
        <v>20</v>
      </c>
      <c r="B55" s="696" t="s">
        <v>290</v>
      </c>
      <c r="C55" s="696" t="s">
        <v>291</v>
      </c>
      <c r="D55" s="697" t="s">
        <v>292</v>
      </c>
      <c r="E55" s="841">
        <v>45924</v>
      </c>
      <c r="F55" s="696" t="s">
        <v>394</v>
      </c>
      <c r="G55" s="696" t="s">
        <v>395</v>
      </c>
      <c r="H55" s="696" t="s">
        <v>56</v>
      </c>
      <c r="I55" s="696" t="s">
        <v>57</v>
      </c>
      <c r="J55" s="179">
        <v>53</v>
      </c>
      <c r="K55" s="696">
        <v>65</v>
      </c>
      <c r="L55" s="696">
        <v>65</v>
      </c>
      <c r="M55" s="696" t="s">
        <v>396</v>
      </c>
      <c r="N55" s="842">
        <v>32500</v>
      </c>
      <c r="O55" s="843">
        <v>0.44</v>
      </c>
      <c r="P55" s="727" t="s">
        <v>397</v>
      </c>
      <c r="Q55" s="727" t="s">
        <v>397</v>
      </c>
      <c r="R55" s="845" t="s">
        <v>398</v>
      </c>
      <c r="S55" s="846"/>
      <c r="T55" s="846"/>
      <c r="U55" s="847"/>
      <c r="V55" s="847"/>
      <c r="W55" s="847"/>
      <c r="X55" s="847"/>
      <c r="Y55" s="847"/>
      <c r="Z55" s="847"/>
      <c r="AA55" s="847"/>
      <c r="AB55" s="847"/>
      <c r="AC55" s="847"/>
      <c r="AD55" s="847"/>
      <c r="AE55" s="847"/>
      <c r="AF55" s="847"/>
      <c r="AG55" s="847"/>
      <c r="AH55" s="847"/>
      <c r="AI55" s="847"/>
      <c r="AJ55" s="847"/>
      <c r="AK55" s="847"/>
      <c r="AL55" s="847"/>
    </row>
    <row r="56" ht="35.25" customHeight="1" spans="1:38">
      <c r="A56" s="695" t="s">
        <v>20</v>
      </c>
      <c r="B56" s="696" t="s">
        <v>290</v>
      </c>
      <c r="C56" s="696" t="s">
        <v>291</v>
      </c>
      <c r="D56" s="697" t="s">
        <v>292</v>
      </c>
      <c r="E56" s="841">
        <v>45925</v>
      </c>
      <c r="F56" s="696" t="s">
        <v>399</v>
      </c>
      <c r="G56" s="696" t="s">
        <v>400</v>
      </c>
      <c r="H56" s="696" t="s">
        <v>369</v>
      </c>
      <c r="I56" s="696" t="s">
        <v>401</v>
      </c>
      <c r="J56" s="179">
        <v>5</v>
      </c>
      <c r="K56" s="696">
        <v>4</v>
      </c>
      <c r="L56" s="696">
        <v>4</v>
      </c>
      <c r="M56" s="696" t="s">
        <v>402</v>
      </c>
      <c r="N56" s="842">
        <v>15000</v>
      </c>
      <c r="O56" s="843">
        <v>0.66</v>
      </c>
      <c r="P56" s="727" t="s">
        <v>403</v>
      </c>
      <c r="Q56" s="727" t="s">
        <v>404</v>
      </c>
      <c r="R56" s="846"/>
      <c r="S56" s="846"/>
      <c r="T56" s="846"/>
      <c r="U56" s="847"/>
      <c r="V56" s="847"/>
      <c r="W56" s="847"/>
      <c r="X56" s="847"/>
      <c r="Y56" s="847"/>
      <c r="Z56" s="847"/>
      <c r="AA56" s="847"/>
      <c r="AB56" s="847"/>
      <c r="AC56" s="847"/>
      <c r="AD56" s="847"/>
      <c r="AE56" s="847"/>
      <c r="AF56" s="847"/>
      <c r="AG56" s="847"/>
      <c r="AH56" s="847"/>
      <c r="AI56" s="847"/>
      <c r="AJ56" s="847"/>
      <c r="AK56" s="847"/>
      <c r="AL56" s="847"/>
    </row>
    <row r="57" ht="35.25" customHeight="1" spans="1:38">
      <c r="A57" s="695" t="s">
        <v>20</v>
      </c>
      <c r="B57" s="696" t="s">
        <v>290</v>
      </c>
      <c r="C57" s="696" t="s">
        <v>291</v>
      </c>
      <c r="D57" s="697" t="s">
        <v>292</v>
      </c>
      <c r="E57" s="841">
        <v>45925</v>
      </c>
      <c r="F57" s="696" t="s">
        <v>405</v>
      </c>
      <c r="G57" s="696" t="s">
        <v>400</v>
      </c>
      <c r="H57" s="696" t="s">
        <v>369</v>
      </c>
      <c r="I57" s="696" t="s">
        <v>406</v>
      </c>
      <c r="J57" s="179">
        <v>5</v>
      </c>
      <c r="K57" s="696">
        <v>10</v>
      </c>
      <c r="L57" s="696">
        <v>10</v>
      </c>
      <c r="M57" s="696" t="s">
        <v>407</v>
      </c>
      <c r="N57" s="842">
        <v>5000</v>
      </c>
      <c r="O57" s="843">
        <v>0.68</v>
      </c>
      <c r="P57" s="727" t="s">
        <v>408</v>
      </c>
      <c r="Q57" s="727" t="s">
        <v>409</v>
      </c>
      <c r="R57" s="845" t="s">
        <v>410</v>
      </c>
      <c r="S57" s="846"/>
      <c r="T57" s="846"/>
      <c r="U57" s="847"/>
      <c r="V57" s="847"/>
      <c r="W57" s="847"/>
      <c r="X57" s="847"/>
      <c r="Y57" s="847"/>
      <c r="Z57" s="847"/>
      <c r="AA57" s="847"/>
      <c r="AB57" s="847"/>
      <c r="AC57" s="847"/>
      <c r="AD57" s="847"/>
      <c r="AE57" s="847"/>
      <c r="AF57" s="847"/>
      <c r="AG57" s="847"/>
      <c r="AH57" s="847"/>
      <c r="AI57" s="847"/>
      <c r="AJ57" s="847"/>
      <c r="AK57" s="847"/>
      <c r="AL57" s="847"/>
    </row>
    <row r="58" ht="33" customHeight="1" spans="1:38">
      <c r="A58" s="683" t="s">
        <v>78</v>
      </c>
      <c r="B58" s="690"/>
      <c r="C58" s="690"/>
      <c r="D58" s="690"/>
      <c r="E58" s="691"/>
      <c r="F58" s="690"/>
      <c r="G58" s="690"/>
      <c r="H58" s="690"/>
      <c r="I58" s="690"/>
      <c r="J58" s="690"/>
      <c r="K58" s="690"/>
      <c r="L58" s="690"/>
      <c r="M58" s="690"/>
      <c r="N58" s="713"/>
      <c r="O58" s="690"/>
      <c r="P58" s="714"/>
      <c r="Q58" s="714"/>
      <c r="R58" s="725"/>
      <c r="S58" s="209"/>
      <c r="T58" s="209"/>
      <c r="U58" s="209"/>
      <c r="V58" s="209"/>
      <c r="W58" s="209"/>
      <c r="X58" s="209"/>
      <c r="Y58" s="209"/>
      <c r="Z58" s="209"/>
      <c r="AA58" s="209"/>
      <c r="AB58" s="209"/>
      <c r="AC58" s="209"/>
      <c r="AD58" s="209"/>
      <c r="AE58" s="209"/>
      <c r="AF58" s="209"/>
      <c r="AG58" s="209"/>
      <c r="AH58" s="209"/>
      <c r="AI58" s="209"/>
      <c r="AJ58" s="209"/>
      <c r="AK58" s="209"/>
      <c r="AL58" s="209"/>
    </row>
    <row r="59" ht="35.25" customHeight="1" spans="1:38">
      <c r="A59" s="695" t="s">
        <v>20</v>
      </c>
      <c r="B59" s="179" t="s">
        <v>290</v>
      </c>
      <c r="C59" s="696" t="s">
        <v>291</v>
      </c>
      <c r="D59" s="179" t="s">
        <v>411</v>
      </c>
      <c r="E59" s="698">
        <v>45961</v>
      </c>
      <c r="F59" s="179" t="s">
        <v>412</v>
      </c>
      <c r="G59" s="696" t="s">
        <v>65</v>
      </c>
      <c r="H59" s="179" t="s">
        <v>56</v>
      </c>
      <c r="I59" s="179" t="s">
        <v>57</v>
      </c>
      <c r="J59" s="179">
        <v>53</v>
      </c>
      <c r="K59" s="179">
        <v>5</v>
      </c>
      <c r="L59" s="179">
        <v>5</v>
      </c>
      <c r="M59" s="179" t="s">
        <v>387</v>
      </c>
      <c r="N59" s="717">
        <v>2500</v>
      </c>
      <c r="O59" s="844">
        <v>0.86</v>
      </c>
      <c r="P59" s="718" t="s">
        <v>413</v>
      </c>
      <c r="Q59" s="718" t="s">
        <v>413</v>
      </c>
      <c r="R59" s="179" t="s">
        <v>414</v>
      </c>
      <c r="S59" s="723"/>
      <c r="T59" s="723"/>
      <c r="U59" s="723"/>
      <c r="V59" s="723"/>
      <c r="W59" s="723"/>
      <c r="X59" s="723"/>
      <c r="Y59" s="723"/>
      <c r="Z59" s="723"/>
      <c r="AA59" s="723"/>
      <c r="AB59" s="723"/>
      <c r="AC59" s="723"/>
      <c r="AD59" s="723"/>
      <c r="AE59" s="723"/>
      <c r="AF59" s="723"/>
      <c r="AG59" s="723"/>
      <c r="AH59" s="723"/>
      <c r="AI59" s="723"/>
      <c r="AJ59" s="723"/>
      <c r="AK59" s="723"/>
      <c r="AL59" s="723"/>
    </row>
    <row r="60" ht="35.25" customHeight="1" spans="1:38">
      <c r="A60" s="695" t="s">
        <v>20</v>
      </c>
      <c r="B60" s="179" t="s">
        <v>290</v>
      </c>
      <c r="C60" s="696" t="s">
        <v>291</v>
      </c>
      <c r="D60" s="179" t="s">
        <v>411</v>
      </c>
      <c r="E60" s="698">
        <v>45961</v>
      </c>
      <c r="F60" s="179" t="s">
        <v>415</v>
      </c>
      <c r="G60" s="696" t="s">
        <v>65</v>
      </c>
      <c r="H60" s="179" t="s">
        <v>56</v>
      </c>
      <c r="I60" s="179" t="s">
        <v>57</v>
      </c>
      <c r="J60" s="179">
        <v>53</v>
      </c>
      <c r="K60" s="179">
        <v>2.6</v>
      </c>
      <c r="L60" s="179">
        <v>2.6</v>
      </c>
      <c r="M60" s="179" t="s">
        <v>387</v>
      </c>
      <c r="N60" s="717">
        <v>1300</v>
      </c>
      <c r="O60" s="844">
        <v>0.85</v>
      </c>
      <c r="P60" s="718" t="s">
        <v>416</v>
      </c>
      <c r="Q60" s="718" t="s">
        <v>388</v>
      </c>
      <c r="R60" s="179" t="s">
        <v>417</v>
      </c>
      <c r="S60" s="223"/>
      <c r="T60" s="223"/>
      <c r="U60" s="223"/>
      <c r="V60" s="223"/>
      <c r="W60" s="223"/>
      <c r="X60" s="223"/>
      <c r="Y60" s="223"/>
      <c r="Z60" s="223"/>
      <c r="AA60" s="223"/>
      <c r="AB60" s="223"/>
      <c r="AC60" s="223"/>
      <c r="AD60" s="223"/>
      <c r="AE60" s="223"/>
      <c r="AF60" s="223"/>
      <c r="AG60" s="223"/>
      <c r="AH60" s="223"/>
      <c r="AI60" s="223"/>
      <c r="AJ60" s="223"/>
      <c r="AK60" s="223"/>
      <c r="AL60" s="223"/>
    </row>
    <row r="61" ht="35.25" customHeight="1" spans="1:38">
      <c r="A61" s="695" t="s">
        <v>20</v>
      </c>
      <c r="B61" s="179" t="s">
        <v>290</v>
      </c>
      <c r="C61" s="696" t="s">
        <v>291</v>
      </c>
      <c r="D61" s="179" t="s">
        <v>411</v>
      </c>
      <c r="E61" s="698">
        <v>45961</v>
      </c>
      <c r="F61" s="179" t="s">
        <v>418</v>
      </c>
      <c r="G61" s="696" t="s">
        <v>419</v>
      </c>
      <c r="H61" s="179" t="s">
        <v>56</v>
      </c>
      <c r="I61" s="179" t="s">
        <v>57</v>
      </c>
      <c r="J61" s="179">
        <v>53</v>
      </c>
      <c r="K61" s="179">
        <v>90</v>
      </c>
      <c r="L61" s="179">
        <v>90</v>
      </c>
      <c r="M61" s="179" t="s">
        <v>62</v>
      </c>
      <c r="N61" s="717">
        <v>56660</v>
      </c>
      <c r="O61" s="844">
        <v>0.76</v>
      </c>
      <c r="P61" s="718" t="s">
        <v>420</v>
      </c>
      <c r="Q61" s="718" t="s">
        <v>421</v>
      </c>
      <c r="R61" s="179" t="s">
        <v>422</v>
      </c>
      <c r="S61" s="223"/>
      <c r="T61" s="223"/>
      <c r="U61" s="223"/>
      <c r="V61" s="223"/>
      <c r="W61" s="223"/>
      <c r="X61" s="223"/>
      <c r="Y61" s="223"/>
      <c r="Z61" s="223"/>
      <c r="AA61" s="223"/>
      <c r="AB61" s="223"/>
      <c r="AC61" s="223"/>
      <c r="AD61" s="223"/>
      <c r="AE61" s="223"/>
      <c r="AF61" s="223"/>
      <c r="AG61" s="223"/>
      <c r="AH61" s="223"/>
      <c r="AI61" s="223"/>
      <c r="AJ61" s="223"/>
      <c r="AK61" s="223"/>
      <c r="AL61" s="223"/>
    </row>
    <row r="62" ht="35.25" customHeight="1" spans="1:38">
      <c r="A62" s="695" t="s">
        <v>20</v>
      </c>
      <c r="B62" s="179" t="s">
        <v>290</v>
      </c>
      <c r="C62" s="696" t="s">
        <v>291</v>
      </c>
      <c r="D62" s="179" t="s">
        <v>411</v>
      </c>
      <c r="E62" s="698">
        <v>45961</v>
      </c>
      <c r="F62" s="179" t="s">
        <v>423</v>
      </c>
      <c r="G62" s="696" t="s">
        <v>424</v>
      </c>
      <c r="H62" s="179" t="s">
        <v>56</v>
      </c>
      <c r="I62" s="179" t="s">
        <v>57</v>
      </c>
      <c r="J62" s="179">
        <v>53</v>
      </c>
      <c r="K62" s="179">
        <v>12</v>
      </c>
      <c r="L62" s="179">
        <v>12</v>
      </c>
      <c r="M62" s="179" t="s">
        <v>58</v>
      </c>
      <c r="N62" s="717">
        <v>18335</v>
      </c>
      <c r="O62" s="844">
        <v>0.88</v>
      </c>
      <c r="P62" s="718" t="s">
        <v>416</v>
      </c>
      <c r="Q62" s="718" t="s">
        <v>425</v>
      </c>
      <c r="R62" s="179" t="s">
        <v>426</v>
      </c>
      <c r="S62" s="223"/>
      <c r="T62" s="223"/>
      <c r="U62" s="223"/>
      <c r="V62" s="223"/>
      <c r="W62" s="223"/>
      <c r="X62" s="223"/>
      <c r="Y62" s="223"/>
      <c r="Z62" s="223"/>
      <c r="AA62" s="223"/>
      <c r="AB62" s="223"/>
      <c r="AC62" s="223"/>
      <c r="AD62" s="223"/>
      <c r="AE62" s="223"/>
      <c r="AF62" s="223"/>
      <c r="AG62" s="223"/>
      <c r="AH62" s="223"/>
      <c r="AI62" s="223"/>
      <c r="AJ62" s="223"/>
      <c r="AK62" s="223"/>
      <c r="AL62" s="223"/>
    </row>
    <row r="63" ht="35.25" customHeight="1" spans="1:38">
      <c r="A63" s="695" t="s">
        <v>20</v>
      </c>
      <c r="B63" s="179" t="s">
        <v>290</v>
      </c>
      <c r="C63" s="696" t="s">
        <v>291</v>
      </c>
      <c r="D63" s="179" t="s">
        <v>411</v>
      </c>
      <c r="E63" s="698">
        <v>45961</v>
      </c>
      <c r="F63" s="179" t="s">
        <v>427</v>
      </c>
      <c r="G63" s="696" t="s">
        <v>424</v>
      </c>
      <c r="H63" s="179" t="s">
        <v>56</v>
      </c>
      <c r="I63" s="179" t="s">
        <v>57</v>
      </c>
      <c r="J63" s="179">
        <v>53</v>
      </c>
      <c r="K63" s="179">
        <v>12</v>
      </c>
      <c r="L63" s="179">
        <v>12</v>
      </c>
      <c r="M63" s="696" t="s">
        <v>428</v>
      </c>
      <c r="N63" s="717">
        <v>6000</v>
      </c>
      <c r="O63" s="844">
        <v>0.38</v>
      </c>
      <c r="P63" s="718" t="s">
        <v>388</v>
      </c>
      <c r="Q63" s="718" t="s">
        <v>429</v>
      </c>
      <c r="R63" s="179" t="s">
        <v>430</v>
      </c>
      <c r="S63" s="223"/>
      <c r="T63" s="223"/>
      <c r="U63" s="223"/>
      <c r="V63" s="223"/>
      <c r="W63" s="223"/>
      <c r="X63" s="223"/>
      <c r="Y63" s="223"/>
      <c r="Z63" s="223"/>
      <c r="AA63" s="223"/>
      <c r="AB63" s="223"/>
      <c r="AC63" s="223"/>
      <c r="AD63" s="223"/>
      <c r="AE63" s="223"/>
      <c r="AF63" s="223"/>
      <c r="AG63" s="223"/>
      <c r="AH63" s="223"/>
      <c r="AI63" s="223"/>
      <c r="AJ63" s="223"/>
      <c r="AK63" s="223"/>
      <c r="AL63" s="223"/>
    </row>
    <row r="64" ht="33" customHeight="1" spans="1:38">
      <c r="A64" s="683" t="s">
        <v>79</v>
      </c>
      <c r="B64" s="690"/>
      <c r="C64" s="690"/>
      <c r="D64" s="690"/>
      <c r="E64" s="691"/>
      <c r="F64" s="690"/>
      <c r="G64" s="690"/>
      <c r="H64" s="690"/>
      <c r="I64" s="690"/>
      <c r="J64" s="690"/>
      <c r="K64" s="690"/>
      <c r="L64" s="690"/>
      <c r="M64" s="690"/>
      <c r="N64" s="713"/>
      <c r="O64" s="690"/>
      <c r="P64" s="714"/>
      <c r="Q64" s="714"/>
      <c r="R64" s="725"/>
      <c r="S64" s="209"/>
      <c r="T64" s="209"/>
      <c r="U64" s="209"/>
      <c r="V64" s="209"/>
      <c r="W64" s="209"/>
      <c r="X64" s="209"/>
      <c r="Y64" s="209"/>
      <c r="Z64" s="209"/>
      <c r="AA64" s="209"/>
      <c r="AB64" s="209"/>
      <c r="AC64" s="209"/>
      <c r="AD64" s="209"/>
      <c r="AE64" s="209"/>
      <c r="AF64" s="209"/>
      <c r="AG64" s="209"/>
      <c r="AH64" s="209"/>
      <c r="AI64" s="209"/>
      <c r="AJ64" s="209"/>
      <c r="AK64" s="209"/>
      <c r="AL64" s="209"/>
    </row>
    <row r="65" ht="35.25" customHeight="1" spans="1:38">
      <c r="A65" s="695" t="s">
        <v>20</v>
      </c>
      <c r="B65" s="179" t="s">
        <v>431</v>
      </c>
      <c r="C65" s="179" t="s">
        <v>82</v>
      </c>
      <c r="D65" s="179" t="s">
        <v>411</v>
      </c>
      <c r="E65" s="698">
        <v>45980</v>
      </c>
      <c r="F65" s="179" t="s">
        <v>315</v>
      </c>
      <c r="G65" s="696" t="s">
        <v>432</v>
      </c>
      <c r="H65" s="179" t="s">
        <v>56</v>
      </c>
      <c r="I65" s="179" t="s">
        <v>57</v>
      </c>
      <c r="J65" s="179">
        <v>53</v>
      </c>
      <c r="K65" s="179">
        <v>7</v>
      </c>
      <c r="L65" s="179">
        <v>7</v>
      </c>
      <c r="M65" s="179" t="s">
        <v>58</v>
      </c>
      <c r="N65" s="717">
        <v>3500</v>
      </c>
      <c r="O65" s="844">
        <v>0.25</v>
      </c>
      <c r="P65" s="718" t="s">
        <v>433</v>
      </c>
      <c r="Q65" s="718" t="s">
        <v>433</v>
      </c>
      <c r="R65" s="179" t="s">
        <v>434</v>
      </c>
      <c r="S65" s="723"/>
      <c r="T65" s="723"/>
      <c r="U65" s="723"/>
      <c r="V65" s="723"/>
      <c r="W65" s="723"/>
      <c r="X65" s="723"/>
      <c r="Y65" s="723"/>
      <c r="Z65" s="723"/>
      <c r="AA65" s="723"/>
      <c r="AB65" s="723"/>
      <c r="AC65" s="723"/>
      <c r="AD65" s="723"/>
      <c r="AE65" s="723"/>
      <c r="AF65" s="723"/>
      <c r="AG65" s="723"/>
      <c r="AH65" s="723"/>
      <c r="AI65" s="723"/>
      <c r="AJ65" s="723"/>
      <c r="AK65" s="723"/>
      <c r="AL65" s="723"/>
    </row>
    <row r="66" ht="35.25" customHeight="1" spans="1:38">
      <c r="A66" s="695" t="s">
        <v>20</v>
      </c>
      <c r="B66" s="179" t="s">
        <v>431</v>
      </c>
      <c r="C66" s="179" t="s">
        <v>82</v>
      </c>
      <c r="D66" s="179" t="s">
        <v>411</v>
      </c>
      <c r="E66" s="698">
        <v>45980</v>
      </c>
      <c r="F66" s="179" t="s">
        <v>312</v>
      </c>
      <c r="G66" s="696" t="s">
        <v>432</v>
      </c>
      <c r="H66" s="179" t="s">
        <v>56</v>
      </c>
      <c r="I66" s="179" t="s">
        <v>57</v>
      </c>
      <c r="J66" s="179">
        <v>53</v>
      </c>
      <c r="K66" s="179">
        <v>137</v>
      </c>
      <c r="L66" s="179">
        <v>137</v>
      </c>
      <c r="M66" s="179" t="s">
        <v>58</v>
      </c>
      <c r="N66" s="717">
        <v>68500</v>
      </c>
      <c r="O66" s="844">
        <v>0.25</v>
      </c>
      <c r="P66" s="718" t="s">
        <v>433</v>
      </c>
      <c r="Q66" s="718" t="s">
        <v>433</v>
      </c>
      <c r="R66" s="179" t="s">
        <v>435</v>
      </c>
      <c r="S66" s="223"/>
      <c r="T66" s="223"/>
      <c r="U66" s="223"/>
      <c r="V66" s="223"/>
      <c r="W66" s="223"/>
      <c r="X66" s="223"/>
      <c r="Y66" s="223"/>
      <c r="Z66" s="223"/>
      <c r="AA66" s="223"/>
      <c r="AB66" s="223"/>
      <c r="AC66" s="223"/>
      <c r="AD66" s="223"/>
      <c r="AE66" s="223"/>
      <c r="AF66" s="223"/>
      <c r="AG66" s="223"/>
      <c r="AH66" s="223"/>
      <c r="AI66" s="223"/>
      <c r="AJ66" s="223"/>
      <c r="AK66" s="223"/>
      <c r="AL66" s="223"/>
    </row>
    <row r="67" ht="35.25" customHeight="1" spans="1:38">
      <c r="A67" s="695" t="s">
        <v>20</v>
      </c>
      <c r="B67" s="179" t="s">
        <v>431</v>
      </c>
      <c r="C67" s="179" t="s">
        <v>82</v>
      </c>
      <c r="D67" s="179" t="s">
        <v>411</v>
      </c>
      <c r="E67" s="698">
        <v>45980</v>
      </c>
      <c r="F67" s="179" t="s">
        <v>367</v>
      </c>
      <c r="G67" s="696" t="s">
        <v>365</v>
      </c>
      <c r="H67" s="179" t="s">
        <v>56</v>
      </c>
      <c r="I67" s="179" t="s">
        <v>57</v>
      </c>
      <c r="J67" s="179">
        <v>4</v>
      </c>
      <c r="K67" s="179">
        <v>5</v>
      </c>
      <c r="L67" s="179">
        <v>5</v>
      </c>
      <c r="M67" s="179" t="s">
        <v>368</v>
      </c>
      <c r="N67" s="717">
        <v>1020</v>
      </c>
      <c r="O67" s="844">
        <v>0.85</v>
      </c>
      <c r="P67" s="718" t="s">
        <v>436</v>
      </c>
      <c r="Q67" s="718" t="s">
        <v>436</v>
      </c>
      <c r="R67" s="179" t="s">
        <v>422</v>
      </c>
      <c r="S67" s="223"/>
      <c r="T67" s="223"/>
      <c r="U67" s="223"/>
      <c r="V67" s="223"/>
      <c r="W67" s="223"/>
      <c r="X67" s="223"/>
      <c r="Y67" s="223"/>
      <c r="Z67" s="223"/>
      <c r="AA67" s="223"/>
      <c r="AB67" s="223"/>
      <c r="AC67" s="223"/>
      <c r="AD67" s="223"/>
      <c r="AE67" s="223"/>
      <c r="AF67" s="223"/>
      <c r="AG67" s="223"/>
      <c r="AH67" s="223"/>
      <c r="AI67" s="223"/>
      <c r="AJ67" s="223"/>
      <c r="AK67" s="223"/>
      <c r="AL67" s="223"/>
    </row>
    <row r="68" ht="35.25" customHeight="1" spans="1:38">
      <c r="A68" s="695" t="s">
        <v>20</v>
      </c>
      <c r="B68" s="179" t="s">
        <v>431</v>
      </c>
      <c r="C68" s="179" t="s">
        <v>82</v>
      </c>
      <c r="D68" s="179" t="s">
        <v>411</v>
      </c>
      <c r="E68" s="698">
        <v>45980</v>
      </c>
      <c r="F68" s="179" t="s">
        <v>370</v>
      </c>
      <c r="G68" s="696" t="s">
        <v>365</v>
      </c>
      <c r="H68" s="179" t="s">
        <v>56</v>
      </c>
      <c r="I68" s="179" t="s">
        <v>57</v>
      </c>
      <c r="J68" s="179">
        <v>5</v>
      </c>
      <c r="K68" s="179">
        <v>7</v>
      </c>
      <c r="L68" s="179">
        <v>7</v>
      </c>
      <c r="M68" s="179" t="s">
        <v>368</v>
      </c>
      <c r="N68" s="717">
        <v>1428</v>
      </c>
      <c r="O68" s="844">
        <v>0.69</v>
      </c>
      <c r="P68" s="718" t="s">
        <v>437</v>
      </c>
      <c r="Q68" s="718" t="s">
        <v>438</v>
      </c>
      <c r="R68" s="179" t="s">
        <v>422</v>
      </c>
      <c r="S68" s="223"/>
      <c r="T68" s="223"/>
      <c r="U68" s="223"/>
      <c r="V68" s="223"/>
      <c r="W68" s="223"/>
      <c r="X68" s="223"/>
      <c r="Y68" s="223"/>
      <c r="Z68" s="223"/>
      <c r="AA68" s="223"/>
      <c r="AB68" s="223"/>
      <c r="AC68" s="223"/>
      <c r="AD68" s="223"/>
      <c r="AE68" s="223"/>
      <c r="AF68" s="223"/>
      <c r="AG68" s="223"/>
      <c r="AH68" s="223"/>
      <c r="AI68" s="223"/>
      <c r="AJ68" s="223"/>
      <c r="AK68" s="223"/>
      <c r="AL68" s="223"/>
    </row>
    <row r="69" ht="35.25" customHeight="1" spans="1:38">
      <c r="A69" s="695" t="s">
        <v>20</v>
      </c>
      <c r="B69" s="179" t="s">
        <v>431</v>
      </c>
      <c r="C69" s="179" t="s">
        <v>82</v>
      </c>
      <c r="D69" s="179" t="s">
        <v>411</v>
      </c>
      <c r="E69" s="698">
        <v>45980</v>
      </c>
      <c r="F69" s="179" t="s">
        <v>364</v>
      </c>
      <c r="G69" s="696" t="s">
        <v>365</v>
      </c>
      <c r="H69" s="179" t="s">
        <v>56</v>
      </c>
      <c r="I69" s="179" t="s">
        <v>57</v>
      </c>
      <c r="J69" s="179">
        <v>53</v>
      </c>
      <c r="K69" s="179">
        <v>30</v>
      </c>
      <c r="L69" s="179">
        <v>30</v>
      </c>
      <c r="M69" s="179" t="s">
        <v>366</v>
      </c>
      <c r="N69" s="717">
        <v>15000</v>
      </c>
      <c r="O69" s="844">
        <v>0.9</v>
      </c>
      <c r="P69" s="718" t="s">
        <v>439</v>
      </c>
      <c r="Q69" s="718" t="s">
        <v>388</v>
      </c>
      <c r="R69" s="179" t="s">
        <v>440</v>
      </c>
      <c r="S69" s="223"/>
      <c r="T69" s="223"/>
      <c r="U69" s="223"/>
      <c r="V69" s="223"/>
      <c r="W69" s="223"/>
      <c r="X69" s="223"/>
      <c r="Y69" s="223"/>
      <c r="Z69" s="223"/>
      <c r="AA69" s="223"/>
      <c r="AB69" s="223"/>
      <c r="AC69" s="223"/>
      <c r="AD69" s="223"/>
      <c r="AE69" s="223"/>
      <c r="AF69" s="223"/>
      <c r="AG69" s="223"/>
      <c r="AH69" s="223"/>
      <c r="AI69" s="223"/>
      <c r="AJ69" s="223"/>
      <c r="AK69" s="223"/>
      <c r="AL69" s="223"/>
    </row>
    <row r="70" ht="33" customHeight="1" spans="1:38">
      <c r="A70" s="683" t="s">
        <v>80</v>
      </c>
      <c r="B70" s="690"/>
      <c r="C70" s="690"/>
      <c r="D70" s="690"/>
      <c r="E70" s="691"/>
      <c r="F70" s="690"/>
      <c r="G70" s="690"/>
      <c r="H70" s="690"/>
      <c r="I70" s="690"/>
      <c r="J70" s="690"/>
      <c r="K70" s="690"/>
      <c r="L70" s="690"/>
      <c r="M70" s="690"/>
      <c r="N70" s="713"/>
      <c r="O70" s="690"/>
      <c r="P70" s="714"/>
      <c r="Q70" s="714"/>
      <c r="R70" s="725"/>
      <c r="S70" s="209"/>
      <c r="T70" s="209"/>
      <c r="U70" s="209"/>
      <c r="V70" s="209"/>
      <c r="W70" s="209"/>
      <c r="X70" s="209"/>
      <c r="Y70" s="209"/>
      <c r="Z70" s="209"/>
      <c r="AA70" s="209"/>
      <c r="AB70" s="209"/>
      <c r="AC70" s="209"/>
      <c r="AD70" s="209"/>
      <c r="AE70" s="209"/>
      <c r="AF70" s="209"/>
      <c r="AG70" s="209"/>
      <c r="AH70" s="209"/>
      <c r="AI70" s="209"/>
      <c r="AJ70" s="209"/>
      <c r="AK70" s="209"/>
      <c r="AL70" s="209"/>
    </row>
    <row r="71" ht="35.25" customHeight="1" spans="1:38">
      <c r="A71" s="695" t="s">
        <v>20</v>
      </c>
      <c r="B71" s="179" t="s">
        <v>441</v>
      </c>
      <c r="C71" s="179" t="s">
        <v>82</v>
      </c>
      <c r="D71" s="179" t="s">
        <v>411</v>
      </c>
      <c r="E71" s="786">
        <v>45993</v>
      </c>
      <c r="F71" s="179" t="s">
        <v>54</v>
      </c>
      <c r="G71" s="696" t="s">
        <v>442</v>
      </c>
      <c r="H71" s="179" t="s">
        <v>56</v>
      </c>
      <c r="I71" s="179" t="s">
        <v>57</v>
      </c>
      <c r="J71" s="179">
        <v>53</v>
      </c>
      <c r="K71" s="179">
        <v>12</v>
      </c>
      <c r="L71" s="179">
        <v>12</v>
      </c>
      <c r="M71" s="179" t="s">
        <v>58</v>
      </c>
      <c r="N71" s="717">
        <v>6000</v>
      </c>
      <c r="O71" s="844">
        <v>0.85</v>
      </c>
      <c r="P71" s="718" t="s">
        <v>433</v>
      </c>
      <c r="Q71" s="718" t="s">
        <v>433</v>
      </c>
      <c r="R71" s="179" t="s">
        <v>443</v>
      </c>
      <c r="S71" s="723"/>
      <c r="T71" s="723"/>
      <c r="U71" s="723"/>
      <c r="V71" s="723"/>
      <c r="W71" s="723"/>
      <c r="X71" s="723"/>
      <c r="Y71" s="723"/>
      <c r="Z71" s="723"/>
      <c r="AA71" s="723"/>
      <c r="AB71" s="723"/>
      <c r="AC71" s="723"/>
      <c r="AD71" s="723"/>
      <c r="AE71" s="723"/>
      <c r="AF71" s="723"/>
      <c r="AG71" s="723"/>
      <c r="AH71" s="723"/>
      <c r="AI71" s="723"/>
      <c r="AJ71" s="723"/>
      <c r="AK71" s="723"/>
      <c r="AL71" s="723"/>
    </row>
    <row r="72" ht="35.25" customHeight="1" spans="1:38">
      <c r="A72" s="695" t="s">
        <v>20</v>
      </c>
      <c r="B72" s="179" t="s">
        <v>441</v>
      </c>
      <c r="C72" s="179" t="s">
        <v>82</v>
      </c>
      <c r="D72" s="179" t="s">
        <v>411</v>
      </c>
      <c r="E72" s="786">
        <v>45993</v>
      </c>
      <c r="F72" s="179" t="s">
        <v>60</v>
      </c>
      <c r="G72" s="696" t="s">
        <v>444</v>
      </c>
      <c r="H72" s="179" t="s">
        <v>56</v>
      </c>
      <c r="I72" s="179" t="s">
        <v>57</v>
      </c>
      <c r="J72" s="179">
        <v>53</v>
      </c>
      <c r="K72" s="179">
        <v>44</v>
      </c>
      <c r="L72" s="179">
        <v>44</v>
      </c>
      <c r="M72" s="179" t="s">
        <v>62</v>
      </c>
      <c r="N72" s="717">
        <v>44169</v>
      </c>
      <c r="O72" s="844">
        <v>0.5</v>
      </c>
      <c r="P72" s="718" t="s">
        <v>445</v>
      </c>
      <c r="Q72" s="718" t="s">
        <v>445</v>
      </c>
      <c r="R72" s="179" t="s">
        <v>422</v>
      </c>
      <c r="S72" s="223"/>
      <c r="T72" s="223"/>
      <c r="U72" s="223"/>
      <c r="V72" s="223"/>
      <c r="W72" s="223"/>
      <c r="X72" s="223"/>
      <c r="Y72" s="223"/>
      <c r="Z72" s="223"/>
      <c r="AA72" s="223"/>
      <c r="AB72" s="223"/>
      <c r="AC72" s="223"/>
      <c r="AD72" s="223"/>
      <c r="AE72" s="223"/>
      <c r="AF72" s="223"/>
      <c r="AG72" s="223"/>
      <c r="AH72" s="223"/>
      <c r="AI72" s="223"/>
      <c r="AJ72" s="223"/>
      <c r="AK72" s="223"/>
      <c r="AL72" s="223"/>
    </row>
    <row r="73" ht="35.25" customHeight="1" spans="1:38">
      <c r="A73" s="695" t="s">
        <v>20</v>
      </c>
      <c r="B73" s="179" t="s">
        <v>441</v>
      </c>
      <c r="C73" s="179" t="s">
        <v>82</v>
      </c>
      <c r="D73" s="179" t="s">
        <v>411</v>
      </c>
      <c r="E73" s="786">
        <v>45993</v>
      </c>
      <c r="F73" s="179" t="s">
        <v>345</v>
      </c>
      <c r="G73" s="696" t="s">
        <v>72</v>
      </c>
      <c r="H73" s="179" t="s">
        <v>56</v>
      </c>
      <c r="I73" s="179" t="s">
        <v>57</v>
      </c>
      <c r="J73" s="179">
        <v>53</v>
      </c>
      <c r="K73" s="179">
        <v>53</v>
      </c>
      <c r="L73" s="179">
        <v>53</v>
      </c>
      <c r="M73" s="179" t="s">
        <v>62</v>
      </c>
      <c r="N73" s="717">
        <v>77785</v>
      </c>
      <c r="O73" s="844">
        <v>0.69</v>
      </c>
      <c r="P73" s="718" t="s">
        <v>446</v>
      </c>
      <c r="Q73" s="718" t="s">
        <v>446</v>
      </c>
      <c r="R73" s="179" t="s">
        <v>447</v>
      </c>
      <c r="S73" s="223"/>
      <c r="T73" s="223"/>
      <c r="U73" s="223"/>
      <c r="V73" s="223"/>
      <c r="W73" s="223"/>
      <c r="X73" s="223"/>
      <c r="Y73" s="223"/>
      <c r="Z73" s="223"/>
      <c r="AA73" s="223"/>
      <c r="AB73" s="223"/>
      <c r="AC73" s="223"/>
      <c r="AD73" s="223"/>
      <c r="AE73" s="223"/>
      <c r="AF73" s="223"/>
      <c r="AG73" s="223"/>
      <c r="AH73" s="223"/>
      <c r="AI73" s="223"/>
      <c r="AJ73" s="223"/>
      <c r="AK73" s="223"/>
      <c r="AL73" s="223"/>
    </row>
    <row r="74" ht="35.25" customHeight="1" spans="1:38">
      <c r="A74" s="695" t="s">
        <v>20</v>
      </c>
      <c r="B74" s="179" t="s">
        <v>441</v>
      </c>
      <c r="C74" s="179" t="s">
        <v>82</v>
      </c>
      <c r="D74" s="179" t="s">
        <v>411</v>
      </c>
      <c r="E74" s="786">
        <v>45993</v>
      </c>
      <c r="F74" s="179" t="s">
        <v>348</v>
      </c>
      <c r="G74" s="696" t="s">
        <v>72</v>
      </c>
      <c r="H74" s="179" t="s">
        <v>56</v>
      </c>
      <c r="I74" s="179" t="s">
        <v>57</v>
      </c>
      <c r="J74" s="179">
        <v>53</v>
      </c>
      <c r="K74" s="179">
        <v>12</v>
      </c>
      <c r="L74" s="179">
        <v>12</v>
      </c>
      <c r="M74" s="179" t="s">
        <v>58</v>
      </c>
      <c r="N74" s="717">
        <v>6000</v>
      </c>
      <c r="O74" s="848">
        <v>0.48</v>
      </c>
      <c r="P74" s="718" t="s">
        <v>439</v>
      </c>
      <c r="Q74" s="718" t="s">
        <v>439</v>
      </c>
      <c r="R74" s="179" t="s">
        <v>448</v>
      </c>
      <c r="S74" s="223"/>
      <c r="T74" s="223"/>
      <c r="U74" s="223"/>
      <c r="V74" s="223"/>
      <c r="W74" s="223"/>
      <c r="X74" s="223"/>
      <c r="Y74" s="223"/>
      <c r="Z74" s="223"/>
      <c r="AA74" s="223"/>
      <c r="AB74" s="223"/>
      <c r="AC74" s="223"/>
      <c r="AD74" s="223"/>
      <c r="AE74" s="223"/>
      <c r="AF74" s="223"/>
      <c r="AG74" s="223"/>
      <c r="AH74" s="223"/>
      <c r="AI74" s="223"/>
      <c r="AJ74" s="223"/>
      <c r="AK74" s="223"/>
      <c r="AL74" s="223"/>
    </row>
    <row r="75" ht="35.25" customHeight="1" spans="1:38">
      <c r="A75" s="695" t="s">
        <v>20</v>
      </c>
      <c r="B75" s="179" t="s">
        <v>441</v>
      </c>
      <c r="C75" s="179" t="s">
        <v>82</v>
      </c>
      <c r="D75" s="179" t="s">
        <v>411</v>
      </c>
      <c r="E75" s="786">
        <v>45993</v>
      </c>
      <c r="F75" s="179" t="s">
        <v>349</v>
      </c>
      <c r="G75" s="696" t="s">
        <v>449</v>
      </c>
      <c r="H75" s="179" t="s">
        <v>56</v>
      </c>
      <c r="I75" s="179" t="s">
        <v>57</v>
      </c>
      <c r="J75" s="179">
        <v>53</v>
      </c>
      <c r="K75" s="179">
        <v>23</v>
      </c>
      <c r="L75" s="179">
        <v>23</v>
      </c>
      <c r="M75" s="179" t="s">
        <v>58</v>
      </c>
      <c r="N75" s="717">
        <v>11500</v>
      </c>
      <c r="O75" s="844">
        <v>0.42</v>
      </c>
      <c r="P75" s="718" t="s">
        <v>439</v>
      </c>
      <c r="Q75" s="718" t="s">
        <v>439</v>
      </c>
      <c r="R75" s="179" t="s">
        <v>450</v>
      </c>
      <c r="S75" s="223"/>
      <c r="T75" s="223"/>
      <c r="U75" s="223"/>
      <c r="V75" s="223"/>
      <c r="W75" s="223"/>
      <c r="X75" s="223"/>
      <c r="Y75" s="223"/>
      <c r="Z75" s="223"/>
      <c r="AA75" s="223"/>
      <c r="AB75" s="223"/>
      <c r="AC75" s="223"/>
      <c r="AD75" s="223"/>
      <c r="AE75" s="223"/>
      <c r="AF75" s="223"/>
      <c r="AG75" s="223"/>
      <c r="AH75" s="223"/>
      <c r="AI75" s="223"/>
      <c r="AJ75" s="223"/>
      <c r="AK75" s="223"/>
      <c r="AL75" s="223"/>
    </row>
    <row r="76" ht="14.25" customHeight="1" spans="1:38">
      <c r="A76" s="241"/>
      <c r="B76" s="223"/>
      <c r="C76" s="223"/>
      <c r="D76" s="224"/>
      <c r="E76" s="223"/>
      <c r="F76" s="223"/>
      <c r="G76" s="223"/>
      <c r="H76" s="223"/>
      <c r="I76" s="223"/>
      <c r="J76" s="223"/>
      <c r="K76" s="223"/>
      <c r="L76" s="223"/>
      <c r="M76" s="224"/>
      <c r="N76" s="243"/>
      <c r="O76" s="243"/>
      <c r="P76" s="728"/>
      <c r="Q76" s="243"/>
      <c r="R76" s="224"/>
      <c r="S76" s="224"/>
      <c r="T76" s="224"/>
      <c r="U76" s="224"/>
      <c r="V76" s="224"/>
      <c r="W76" s="224"/>
      <c r="X76" s="224"/>
      <c r="Y76" s="224"/>
      <c r="Z76" s="224"/>
      <c r="AA76" s="224"/>
      <c r="AB76" s="224"/>
      <c r="AC76" s="224"/>
      <c r="AD76" s="224"/>
      <c r="AE76" s="224"/>
      <c r="AF76" s="224"/>
      <c r="AG76" s="224"/>
      <c r="AH76" s="224"/>
      <c r="AI76" s="224"/>
      <c r="AJ76" s="224"/>
      <c r="AK76" s="224"/>
      <c r="AL76" s="224"/>
    </row>
    <row r="77" ht="14.25" customHeight="1" spans="1:38">
      <c r="A77" s="241"/>
      <c r="B77" s="223"/>
      <c r="C77" s="223"/>
      <c r="D77" s="224"/>
      <c r="E77" s="223"/>
      <c r="F77" s="223"/>
      <c r="G77" s="223"/>
      <c r="H77" s="223"/>
      <c r="I77" s="223"/>
      <c r="J77" s="223"/>
      <c r="K77" s="223"/>
      <c r="L77" s="223"/>
      <c r="M77" s="224"/>
      <c r="N77" s="243"/>
      <c r="O77" s="243"/>
      <c r="P77" s="728"/>
      <c r="Q77" s="243"/>
      <c r="R77" s="224"/>
      <c r="S77" s="224"/>
      <c r="T77" s="224"/>
      <c r="U77" s="224"/>
      <c r="V77" s="224"/>
      <c r="W77" s="224"/>
      <c r="X77" s="224"/>
      <c r="Y77" s="224"/>
      <c r="Z77" s="224"/>
      <c r="AA77" s="224"/>
      <c r="AB77" s="224"/>
      <c r="AC77" s="224"/>
      <c r="AD77" s="224"/>
      <c r="AE77" s="224"/>
      <c r="AF77" s="224"/>
      <c r="AG77" s="224"/>
      <c r="AH77" s="224"/>
      <c r="AI77" s="224"/>
      <c r="AJ77" s="224"/>
      <c r="AK77" s="224"/>
      <c r="AL77" s="224"/>
    </row>
    <row r="78" ht="14.25" customHeight="1" spans="1:38">
      <c r="A78" s="241"/>
      <c r="B78" s="223"/>
      <c r="C78" s="223"/>
      <c r="D78" s="224"/>
      <c r="E78" s="223"/>
      <c r="F78" s="223"/>
      <c r="G78" s="223"/>
      <c r="H78" s="223"/>
      <c r="I78" s="223"/>
      <c r="J78" s="223"/>
      <c r="K78" s="223"/>
      <c r="L78" s="223"/>
      <c r="M78" s="224"/>
      <c r="N78" s="243"/>
      <c r="O78" s="243"/>
      <c r="P78" s="728"/>
      <c r="Q78" s="243"/>
      <c r="R78" s="224"/>
      <c r="S78" s="224"/>
      <c r="T78" s="224"/>
      <c r="U78" s="224"/>
      <c r="V78" s="224"/>
      <c r="W78" s="224"/>
      <c r="X78" s="224"/>
      <c r="Y78" s="224"/>
      <c r="Z78" s="224"/>
      <c r="AA78" s="224"/>
      <c r="AB78" s="224"/>
      <c r="AC78" s="224"/>
      <c r="AD78" s="224"/>
      <c r="AE78" s="224"/>
      <c r="AF78" s="224"/>
      <c r="AG78" s="224"/>
      <c r="AH78" s="224"/>
      <c r="AI78" s="224"/>
      <c r="AJ78" s="224"/>
      <c r="AK78" s="224"/>
      <c r="AL78" s="224"/>
    </row>
    <row r="79" ht="14.25" customHeight="1" spans="1:38">
      <c r="A79" s="241"/>
      <c r="B79" s="223"/>
      <c r="C79" s="223"/>
      <c r="D79" s="224"/>
      <c r="E79" s="223"/>
      <c r="F79" s="223"/>
      <c r="G79" s="223"/>
      <c r="H79" s="223"/>
      <c r="I79" s="223"/>
      <c r="J79" s="223"/>
      <c r="K79" s="223"/>
      <c r="L79" s="223"/>
      <c r="M79" s="224"/>
      <c r="N79" s="243"/>
      <c r="O79" s="243"/>
      <c r="P79" s="728"/>
      <c r="Q79" s="243"/>
      <c r="R79" s="224"/>
      <c r="S79" s="224"/>
      <c r="T79" s="224"/>
      <c r="U79" s="224"/>
      <c r="V79" s="224"/>
      <c r="W79" s="224"/>
      <c r="X79" s="224"/>
      <c r="Y79" s="224"/>
      <c r="Z79" s="224"/>
      <c r="AA79" s="224"/>
      <c r="AB79" s="224"/>
      <c r="AC79" s="224"/>
      <c r="AD79" s="224"/>
      <c r="AE79" s="224"/>
      <c r="AF79" s="224"/>
      <c r="AG79" s="224"/>
      <c r="AH79" s="224"/>
      <c r="AI79" s="224"/>
      <c r="AJ79" s="224"/>
      <c r="AK79" s="224"/>
      <c r="AL79" s="224"/>
    </row>
    <row r="80" ht="14.25" customHeight="1" spans="1:38">
      <c r="A80" s="241"/>
      <c r="B80" s="223"/>
      <c r="C80" s="223"/>
      <c r="D80" s="224"/>
      <c r="E80" s="223"/>
      <c r="F80" s="223"/>
      <c r="G80" s="223"/>
      <c r="H80" s="223"/>
      <c r="I80" s="223"/>
      <c r="J80" s="223"/>
      <c r="K80" s="223"/>
      <c r="L80" s="223"/>
      <c r="M80" s="224"/>
      <c r="N80" s="243"/>
      <c r="O80" s="243"/>
      <c r="P80" s="728"/>
      <c r="Q80" s="243"/>
      <c r="R80" s="224"/>
      <c r="S80" s="224"/>
      <c r="T80" s="224"/>
      <c r="U80" s="224"/>
      <c r="V80" s="224"/>
      <c r="W80" s="224"/>
      <c r="X80" s="224"/>
      <c r="Y80" s="224"/>
      <c r="Z80" s="224"/>
      <c r="AA80" s="224"/>
      <c r="AB80" s="224"/>
      <c r="AC80" s="224"/>
      <c r="AD80" s="224"/>
      <c r="AE80" s="224"/>
      <c r="AF80" s="224"/>
      <c r="AG80" s="224"/>
      <c r="AH80" s="224"/>
      <c r="AI80" s="224"/>
      <c r="AJ80" s="224"/>
      <c r="AK80" s="224"/>
      <c r="AL80" s="224"/>
    </row>
    <row r="81" ht="14.25" customHeight="1" spans="1:38">
      <c r="A81" s="241"/>
      <c r="B81" s="223"/>
      <c r="C81" s="223"/>
      <c r="D81" s="224"/>
      <c r="E81" s="223"/>
      <c r="F81" s="223"/>
      <c r="G81" s="223"/>
      <c r="H81" s="223"/>
      <c r="I81" s="223"/>
      <c r="J81" s="223"/>
      <c r="K81" s="223"/>
      <c r="L81" s="223"/>
      <c r="M81" s="224"/>
      <c r="N81" s="243"/>
      <c r="O81" s="243"/>
      <c r="P81" s="728"/>
      <c r="Q81" s="243"/>
      <c r="R81" s="224"/>
      <c r="S81" s="224"/>
      <c r="T81" s="224"/>
      <c r="U81" s="224"/>
      <c r="V81" s="224"/>
      <c r="W81" s="224"/>
      <c r="X81" s="224"/>
      <c r="Y81" s="224"/>
      <c r="Z81" s="224"/>
      <c r="AA81" s="224"/>
      <c r="AB81" s="224"/>
      <c r="AC81" s="224"/>
      <c r="AD81" s="224"/>
      <c r="AE81" s="224"/>
      <c r="AF81" s="224"/>
      <c r="AG81" s="224"/>
      <c r="AH81" s="224"/>
      <c r="AI81" s="224"/>
      <c r="AJ81" s="224"/>
      <c r="AK81" s="224"/>
      <c r="AL81" s="224"/>
    </row>
    <row r="82" ht="14.25" customHeight="1" spans="1:38">
      <c r="A82" s="241"/>
      <c r="B82" s="223"/>
      <c r="C82" s="223"/>
      <c r="D82" s="224"/>
      <c r="E82" s="223"/>
      <c r="F82" s="223"/>
      <c r="G82" s="223"/>
      <c r="H82" s="223"/>
      <c r="I82" s="223"/>
      <c r="J82" s="223"/>
      <c r="K82" s="223"/>
      <c r="L82" s="223"/>
      <c r="M82" s="224"/>
      <c r="N82" s="243"/>
      <c r="O82" s="243"/>
      <c r="P82" s="728"/>
      <c r="Q82" s="243"/>
      <c r="R82" s="224"/>
      <c r="S82" s="224"/>
      <c r="T82" s="224"/>
      <c r="U82" s="224"/>
      <c r="V82" s="224"/>
      <c r="W82" s="224"/>
      <c r="X82" s="224"/>
      <c r="Y82" s="224"/>
      <c r="Z82" s="224"/>
      <c r="AA82" s="224"/>
      <c r="AB82" s="224"/>
      <c r="AC82" s="224"/>
      <c r="AD82" s="224"/>
      <c r="AE82" s="224"/>
      <c r="AF82" s="224"/>
      <c r="AG82" s="224"/>
      <c r="AH82" s="224"/>
      <c r="AI82" s="224"/>
      <c r="AJ82" s="224"/>
      <c r="AK82" s="224"/>
      <c r="AL82" s="224"/>
    </row>
    <row r="83" ht="14.25" customHeight="1" spans="1:38">
      <c r="A83" s="241"/>
      <c r="B83" s="223"/>
      <c r="C83" s="223"/>
      <c r="D83" s="224"/>
      <c r="E83" s="223"/>
      <c r="F83" s="223"/>
      <c r="G83" s="223"/>
      <c r="H83" s="223"/>
      <c r="I83" s="223"/>
      <c r="J83" s="223"/>
      <c r="K83" s="223"/>
      <c r="L83" s="223"/>
      <c r="M83" s="224"/>
      <c r="N83" s="243"/>
      <c r="O83" s="243"/>
      <c r="P83" s="728"/>
      <c r="Q83" s="243"/>
      <c r="R83" s="224"/>
      <c r="S83" s="224"/>
      <c r="T83" s="224"/>
      <c r="U83" s="224"/>
      <c r="V83" s="224"/>
      <c r="W83" s="224"/>
      <c r="X83" s="224"/>
      <c r="Y83" s="224"/>
      <c r="Z83" s="224"/>
      <c r="AA83" s="224"/>
      <c r="AB83" s="224"/>
      <c r="AC83" s="224"/>
      <c r="AD83" s="224"/>
      <c r="AE83" s="224"/>
      <c r="AF83" s="224"/>
      <c r="AG83" s="224"/>
      <c r="AH83" s="224"/>
      <c r="AI83" s="224"/>
      <c r="AJ83" s="224"/>
      <c r="AK83" s="224"/>
      <c r="AL83" s="224"/>
    </row>
    <row r="84" ht="14.25" customHeight="1" spans="1:38">
      <c r="A84" s="241"/>
      <c r="B84" s="223"/>
      <c r="C84" s="223"/>
      <c r="D84" s="224"/>
      <c r="E84" s="223"/>
      <c r="F84" s="223"/>
      <c r="G84" s="223"/>
      <c r="H84" s="223"/>
      <c r="I84" s="223"/>
      <c r="J84" s="223"/>
      <c r="K84" s="223"/>
      <c r="L84" s="223"/>
      <c r="M84" s="224"/>
      <c r="N84" s="243"/>
      <c r="O84" s="243"/>
      <c r="P84" s="728"/>
      <c r="Q84" s="243"/>
      <c r="R84" s="224"/>
      <c r="S84" s="224"/>
      <c r="T84" s="224"/>
      <c r="U84" s="224"/>
      <c r="V84" s="224"/>
      <c r="W84" s="224"/>
      <c r="X84" s="224"/>
      <c r="Y84" s="224"/>
      <c r="Z84" s="224"/>
      <c r="AA84" s="224"/>
      <c r="AB84" s="224"/>
      <c r="AC84" s="224"/>
      <c r="AD84" s="224"/>
      <c r="AE84" s="224"/>
      <c r="AF84" s="224"/>
      <c r="AG84" s="224"/>
      <c r="AH84" s="224"/>
      <c r="AI84" s="224"/>
      <c r="AJ84" s="224"/>
      <c r="AK84" s="224"/>
      <c r="AL84" s="224"/>
    </row>
    <row r="85" ht="14.25" customHeight="1" spans="1:38">
      <c r="A85" s="241"/>
      <c r="B85" s="223"/>
      <c r="C85" s="223"/>
      <c r="D85" s="224"/>
      <c r="E85" s="223"/>
      <c r="F85" s="223"/>
      <c r="G85" s="223"/>
      <c r="H85" s="223"/>
      <c r="I85" s="223"/>
      <c r="J85" s="223"/>
      <c r="K85" s="223"/>
      <c r="L85" s="223"/>
      <c r="M85" s="224"/>
      <c r="N85" s="243"/>
      <c r="O85" s="243"/>
      <c r="P85" s="728"/>
      <c r="Q85" s="243"/>
      <c r="R85" s="224"/>
      <c r="S85" s="224"/>
      <c r="T85" s="224"/>
      <c r="U85" s="224"/>
      <c r="V85" s="224"/>
      <c r="W85" s="224"/>
      <c r="X85" s="224"/>
      <c r="Y85" s="224"/>
      <c r="Z85" s="224"/>
      <c r="AA85" s="224"/>
      <c r="AB85" s="224"/>
      <c r="AC85" s="224"/>
      <c r="AD85" s="224"/>
      <c r="AE85" s="224"/>
      <c r="AF85" s="224"/>
      <c r="AG85" s="224"/>
      <c r="AH85" s="224"/>
      <c r="AI85" s="224"/>
      <c r="AJ85" s="224"/>
      <c r="AK85" s="224"/>
      <c r="AL85" s="224"/>
    </row>
    <row r="86" ht="14.25" customHeight="1" spans="1:38">
      <c r="A86" s="241"/>
      <c r="B86" s="223"/>
      <c r="C86" s="223"/>
      <c r="D86" s="224"/>
      <c r="E86" s="223"/>
      <c r="F86" s="223"/>
      <c r="G86" s="223"/>
      <c r="H86" s="223"/>
      <c r="I86" s="223"/>
      <c r="J86" s="223"/>
      <c r="K86" s="223"/>
      <c r="L86" s="223"/>
      <c r="M86" s="224"/>
      <c r="N86" s="243"/>
      <c r="O86" s="243"/>
      <c r="P86" s="728"/>
      <c r="Q86" s="243"/>
      <c r="R86" s="224"/>
      <c r="S86" s="224"/>
      <c r="T86" s="224"/>
      <c r="U86" s="224"/>
      <c r="V86" s="224"/>
      <c r="W86" s="224"/>
      <c r="X86" s="224"/>
      <c r="Y86" s="224"/>
      <c r="Z86" s="224"/>
      <c r="AA86" s="224"/>
      <c r="AB86" s="224"/>
      <c r="AC86" s="224"/>
      <c r="AD86" s="224"/>
      <c r="AE86" s="224"/>
      <c r="AF86" s="224"/>
      <c r="AG86" s="224"/>
      <c r="AH86" s="224"/>
      <c r="AI86" s="224"/>
      <c r="AJ86" s="224"/>
      <c r="AK86" s="224"/>
      <c r="AL86" s="224"/>
    </row>
    <row r="87" ht="14.25" customHeight="1" spans="1:38">
      <c r="A87" s="241"/>
      <c r="B87" s="223"/>
      <c r="C87" s="223"/>
      <c r="D87" s="224"/>
      <c r="E87" s="223"/>
      <c r="F87" s="223"/>
      <c r="G87" s="223"/>
      <c r="H87" s="223"/>
      <c r="I87" s="223"/>
      <c r="J87" s="223"/>
      <c r="K87" s="223"/>
      <c r="L87" s="223"/>
      <c r="M87" s="224"/>
      <c r="N87" s="243"/>
      <c r="O87" s="243"/>
      <c r="P87" s="728"/>
      <c r="Q87" s="243"/>
      <c r="R87" s="224"/>
      <c r="S87" s="224"/>
      <c r="T87" s="224"/>
      <c r="U87" s="224"/>
      <c r="V87" s="224"/>
      <c r="W87" s="224"/>
      <c r="X87" s="224"/>
      <c r="Y87" s="224"/>
      <c r="Z87" s="224"/>
      <c r="AA87" s="224"/>
      <c r="AB87" s="224"/>
      <c r="AC87" s="224"/>
      <c r="AD87" s="224"/>
      <c r="AE87" s="224"/>
      <c r="AF87" s="224"/>
      <c r="AG87" s="224"/>
      <c r="AH87" s="224"/>
      <c r="AI87" s="224"/>
      <c r="AJ87" s="224"/>
      <c r="AK87" s="224"/>
      <c r="AL87" s="224"/>
    </row>
    <row r="88" ht="14.25" customHeight="1" spans="1:38">
      <c r="A88" s="241"/>
      <c r="B88" s="223"/>
      <c r="C88" s="223"/>
      <c r="D88" s="224"/>
      <c r="E88" s="223"/>
      <c r="F88" s="223"/>
      <c r="G88" s="223"/>
      <c r="H88" s="223"/>
      <c r="I88" s="223"/>
      <c r="J88" s="223"/>
      <c r="K88" s="223"/>
      <c r="L88" s="223"/>
      <c r="M88" s="224"/>
      <c r="N88" s="243"/>
      <c r="O88" s="243"/>
      <c r="P88" s="728"/>
      <c r="Q88" s="243"/>
      <c r="R88" s="224"/>
      <c r="S88" s="224"/>
      <c r="T88" s="224"/>
      <c r="U88" s="224"/>
      <c r="V88" s="224"/>
      <c r="W88" s="224"/>
      <c r="X88" s="224"/>
      <c r="Y88" s="224"/>
      <c r="Z88" s="224"/>
      <c r="AA88" s="224"/>
      <c r="AB88" s="224"/>
      <c r="AC88" s="224"/>
      <c r="AD88" s="224"/>
      <c r="AE88" s="224"/>
      <c r="AF88" s="224"/>
      <c r="AG88" s="224"/>
      <c r="AH88" s="224"/>
      <c r="AI88" s="224"/>
      <c r="AJ88" s="224"/>
      <c r="AK88" s="224"/>
      <c r="AL88" s="224"/>
    </row>
    <row r="89" ht="14.25" customHeight="1" spans="1:38">
      <c r="A89" s="241"/>
      <c r="B89" s="223"/>
      <c r="C89" s="223"/>
      <c r="D89" s="224"/>
      <c r="E89" s="223"/>
      <c r="F89" s="223"/>
      <c r="G89" s="223"/>
      <c r="H89" s="223"/>
      <c r="I89" s="223"/>
      <c r="J89" s="223"/>
      <c r="K89" s="223"/>
      <c r="L89" s="223"/>
      <c r="M89" s="224"/>
      <c r="N89" s="243"/>
      <c r="O89" s="243"/>
      <c r="P89" s="728"/>
      <c r="Q89" s="243"/>
      <c r="R89" s="224"/>
      <c r="S89" s="224"/>
      <c r="T89" s="224"/>
      <c r="U89" s="224"/>
      <c r="V89" s="224"/>
      <c r="W89" s="224"/>
      <c r="X89" s="224"/>
      <c r="Y89" s="224"/>
      <c r="Z89" s="224"/>
      <c r="AA89" s="224"/>
      <c r="AB89" s="224"/>
      <c r="AC89" s="224"/>
      <c r="AD89" s="224"/>
      <c r="AE89" s="224"/>
      <c r="AF89" s="224"/>
      <c r="AG89" s="224"/>
      <c r="AH89" s="224"/>
      <c r="AI89" s="224"/>
      <c r="AJ89" s="224"/>
      <c r="AK89" s="224"/>
      <c r="AL89" s="224"/>
    </row>
    <row r="90" ht="14.25" customHeight="1" spans="1:38">
      <c r="A90" s="241"/>
      <c r="B90" s="223"/>
      <c r="C90" s="223"/>
      <c r="D90" s="224"/>
      <c r="E90" s="223"/>
      <c r="F90" s="223"/>
      <c r="G90" s="223"/>
      <c r="H90" s="223"/>
      <c r="I90" s="223"/>
      <c r="J90" s="223"/>
      <c r="K90" s="223"/>
      <c r="L90" s="223"/>
      <c r="M90" s="224"/>
      <c r="N90" s="243"/>
      <c r="O90" s="243"/>
      <c r="P90" s="728"/>
      <c r="Q90" s="243"/>
      <c r="R90" s="224"/>
      <c r="S90" s="224"/>
      <c r="T90" s="224"/>
      <c r="U90" s="224"/>
      <c r="V90" s="224"/>
      <c r="W90" s="224"/>
      <c r="X90" s="224"/>
      <c r="Y90" s="224"/>
      <c r="Z90" s="224"/>
      <c r="AA90" s="224"/>
      <c r="AB90" s="224"/>
      <c r="AC90" s="224"/>
      <c r="AD90" s="224"/>
      <c r="AE90" s="224"/>
      <c r="AF90" s="224"/>
      <c r="AG90" s="224"/>
      <c r="AH90" s="224"/>
      <c r="AI90" s="224"/>
      <c r="AJ90" s="224"/>
      <c r="AK90" s="224"/>
      <c r="AL90" s="224"/>
    </row>
    <row r="91" ht="14.25" customHeight="1" spans="1:38">
      <c r="A91" s="241"/>
      <c r="B91" s="223"/>
      <c r="C91" s="223"/>
      <c r="D91" s="224"/>
      <c r="E91" s="223"/>
      <c r="F91" s="223"/>
      <c r="G91" s="223"/>
      <c r="H91" s="223"/>
      <c r="I91" s="223"/>
      <c r="J91" s="223"/>
      <c r="K91" s="223"/>
      <c r="L91" s="223"/>
      <c r="M91" s="224"/>
      <c r="N91" s="243"/>
      <c r="O91" s="243"/>
      <c r="P91" s="728"/>
      <c r="Q91" s="243"/>
      <c r="R91" s="224"/>
      <c r="S91" s="224"/>
      <c r="T91" s="224"/>
      <c r="U91" s="224"/>
      <c r="V91" s="224"/>
      <c r="W91" s="224"/>
      <c r="X91" s="224"/>
      <c r="Y91" s="224"/>
      <c r="Z91" s="224"/>
      <c r="AA91" s="224"/>
      <c r="AB91" s="224"/>
      <c r="AC91" s="224"/>
      <c r="AD91" s="224"/>
      <c r="AE91" s="224"/>
      <c r="AF91" s="224"/>
      <c r="AG91" s="224"/>
      <c r="AH91" s="224"/>
      <c r="AI91" s="224"/>
      <c r="AJ91" s="224"/>
      <c r="AK91" s="224"/>
      <c r="AL91" s="224"/>
    </row>
    <row r="92" ht="14.25" customHeight="1" spans="1:38">
      <c r="A92" s="241"/>
      <c r="B92" s="223"/>
      <c r="C92" s="223"/>
      <c r="D92" s="224"/>
      <c r="E92" s="223"/>
      <c r="F92" s="223"/>
      <c r="G92" s="223"/>
      <c r="H92" s="223"/>
      <c r="I92" s="223"/>
      <c r="J92" s="223"/>
      <c r="K92" s="223"/>
      <c r="L92" s="223"/>
      <c r="M92" s="224"/>
      <c r="N92" s="243"/>
      <c r="O92" s="243"/>
      <c r="P92" s="728"/>
      <c r="Q92" s="243"/>
      <c r="R92" s="224"/>
      <c r="S92" s="224"/>
      <c r="T92" s="224"/>
      <c r="U92" s="224"/>
      <c r="V92" s="224"/>
      <c r="W92" s="224"/>
      <c r="X92" s="224"/>
      <c r="Y92" s="224"/>
      <c r="Z92" s="224"/>
      <c r="AA92" s="224"/>
      <c r="AB92" s="224"/>
      <c r="AC92" s="224"/>
      <c r="AD92" s="224"/>
      <c r="AE92" s="224"/>
      <c r="AF92" s="224"/>
      <c r="AG92" s="224"/>
      <c r="AH92" s="224"/>
      <c r="AI92" s="224"/>
      <c r="AJ92" s="224"/>
      <c r="AK92" s="224"/>
      <c r="AL92" s="224"/>
    </row>
    <row r="93" ht="14.25" customHeight="1" spans="1:38">
      <c r="A93" s="241"/>
      <c r="B93" s="223"/>
      <c r="C93" s="223"/>
      <c r="D93" s="224"/>
      <c r="E93" s="223"/>
      <c r="F93" s="223"/>
      <c r="G93" s="223"/>
      <c r="H93" s="223"/>
      <c r="I93" s="223"/>
      <c r="J93" s="223"/>
      <c r="K93" s="223"/>
      <c r="L93" s="223"/>
      <c r="M93" s="224"/>
      <c r="N93" s="243"/>
      <c r="O93" s="243"/>
      <c r="P93" s="728"/>
      <c r="Q93" s="243"/>
      <c r="R93" s="224"/>
      <c r="S93" s="224"/>
      <c r="T93" s="224"/>
      <c r="U93" s="224"/>
      <c r="V93" s="224"/>
      <c r="W93" s="224"/>
      <c r="X93" s="224"/>
      <c r="Y93" s="224"/>
      <c r="Z93" s="224"/>
      <c r="AA93" s="224"/>
      <c r="AB93" s="224"/>
      <c r="AC93" s="224"/>
      <c r="AD93" s="224"/>
      <c r="AE93" s="224"/>
      <c r="AF93" s="224"/>
      <c r="AG93" s="224"/>
      <c r="AH93" s="224"/>
      <c r="AI93" s="224"/>
      <c r="AJ93" s="224"/>
      <c r="AK93" s="224"/>
      <c r="AL93" s="224"/>
    </row>
    <row r="94" ht="14.25" customHeight="1" spans="1:38">
      <c r="A94" s="241"/>
      <c r="B94" s="223"/>
      <c r="C94" s="223"/>
      <c r="D94" s="224"/>
      <c r="E94" s="223"/>
      <c r="F94" s="223"/>
      <c r="G94" s="223"/>
      <c r="H94" s="223"/>
      <c r="I94" s="223"/>
      <c r="J94" s="223"/>
      <c r="K94" s="223"/>
      <c r="L94" s="223"/>
      <c r="M94" s="224"/>
      <c r="N94" s="243"/>
      <c r="O94" s="243"/>
      <c r="P94" s="728"/>
      <c r="Q94" s="243"/>
      <c r="R94" s="224"/>
      <c r="S94" s="224"/>
      <c r="T94" s="224"/>
      <c r="U94" s="224"/>
      <c r="V94" s="224"/>
      <c r="W94" s="224"/>
      <c r="X94" s="224"/>
      <c r="Y94" s="224"/>
      <c r="Z94" s="224"/>
      <c r="AA94" s="224"/>
      <c r="AB94" s="224"/>
      <c r="AC94" s="224"/>
      <c r="AD94" s="224"/>
      <c r="AE94" s="224"/>
      <c r="AF94" s="224"/>
      <c r="AG94" s="224"/>
      <c r="AH94" s="224"/>
      <c r="AI94" s="224"/>
      <c r="AJ94" s="224"/>
      <c r="AK94" s="224"/>
      <c r="AL94" s="224"/>
    </row>
    <row r="95" ht="14.25" customHeight="1" spans="1:38">
      <c r="A95" s="241"/>
      <c r="B95" s="223"/>
      <c r="C95" s="223"/>
      <c r="D95" s="224"/>
      <c r="E95" s="223"/>
      <c r="F95" s="223"/>
      <c r="G95" s="223"/>
      <c r="H95" s="223"/>
      <c r="I95" s="223"/>
      <c r="J95" s="223"/>
      <c r="K95" s="223"/>
      <c r="L95" s="223"/>
      <c r="M95" s="224"/>
      <c r="N95" s="243"/>
      <c r="O95" s="243"/>
      <c r="P95" s="728"/>
      <c r="Q95" s="243"/>
      <c r="R95" s="224"/>
      <c r="S95" s="224"/>
      <c r="T95" s="224"/>
      <c r="U95" s="224"/>
      <c r="V95" s="224"/>
      <c r="W95" s="224"/>
      <c r="X95" s="224"/>
      <c r="Y95" s="224"/>
      <c r="Z95" s="224"/>
      <c r="AA95" s="224"/>
      <c r="AB95" s="224"/>
      <c r="AC95" s="224"/>
      <c r="AD95" s="224"/>
      <c r="AE95" s="224"/>
      <c r="AF95" s="224"/>
      <c r="AG95" s="224"/>
      <c r="AH95" s="224"/>
      <c r="AI95" s="224"/>
      <c r="AJ95" s="224"/>
      <c r="AK95" s="224"/>
      <c r="AL95" s="224"/>
    </row>
    <row r="96" ht="14.25" customHeight="1" spans="1:38">
      <c r="A96" s="241"/>
      <c r="B96" s="223"/>
      <c r="C96" s="223"/>
      <c r="D96" s="224"/>
      <c r="E96" s="223"/>
      <c r="F96" s="223"/>
      <c r="G96" s="223"/>
      <c r="H96" s="223"/>
      <c r="I96" s="223"/>
      <c r="J96" s="223"/>
      <c r="K96" s="223"/>
      <c r="L96" s="223"/>
      <c r="M96" s="224"/>
      <c r="N96" s="243"/>
      <c r="O96" s="243"/>
      <c r="P96" s="728"/>
      <c r="Q96" s="243"/>
      <c r="R96" s="224"/>
      <c r="S96" s="224"/>
      <c r="T96" s="224"/>
      <c r="U96" s="224"/>
      <c r="V96" s="224"/>
      <c r="W96" s="224"/>
      <c r="X96" s="224"/>
      <c r="Y96" s="224"/>
      <c r="Z96" s="224"/>
      <c r="AA96" s="224"/>
      <c r="AB96" s="224"/>
      <c r="AC96" s="224"/>
      <c r="AD96" s="224"/>
      <c r="AE96" s="224"/>
      <c r="AF96" s="224"/>
      <c r="AG96" s="224"/>
      <c r="AH96" s="224"/>
      <c r="AI96" s="224"/>
      <c r="AJ96" s="224"/>
      <c r="AK96" s="224"/>
      <c r="AL96" s="224"/>
    </row>
    <row r="97" ht="14.25" customHeight="1" spans="1:38">
      <c r="A97" s="241"/>
      <c r="B97" s="223"/>
      <c r="C97" s="223"/>
      <c r="D97" s="224"/>
      <c r="E97" s="223"/>
      <c r="F97" s="223"/>
      <c r="G97" s="223"/>
      <c r="H97" s="223"/>
      <c r="I97" s="223"/>
      <c r="J97" s="223"/>
      <c r="K97" s="223"/>
      <c r="L97" s="223"/>
      <c r="M97" s="224"/>
      <c r="N97" s="243"/>
      <c r="O97" s="243"/>
      <c r="P97" s="728"/>
      <c r="Q97" s="243"/>
      <c r="R97" s="224"/>
      <c r="S97" s="224"/>
      <c r="T97" s="224"/>
      <c r="U97" s="224"/>
      <c r="V97" s="224"/>
      <c r="W97" s="224"/>
      <c r="X97" s="224"/>
      <c r="Y97" s="224"/>
      <c r="Z97" s="224"/>
      <c r="AA97" s="224"/>
      <c r="AB97" s="224"/>
      <c r="AC97" s="224"/>
      <c r="AD97" s="224"/>
      <c r="AE97" s="224"/>
      <c r="AF97" s="224"/>
      <c r="AG97" s="224"/>
      <c r="AH97" s="224"/>
      <c r="AI97" s="224"/>
      <c r="AJ97" s="224"/>
      <c r="AK97" s="224"/>
      <c r="AL97" s="224"/>
    </row>
    <row r="98" ht="14.25" customHeight="1" spans="1:38">
      <c r="A98" s="241"/>
      <c r="B98" s="223"/>
      <c r="C98" s="223"/>
      <c r="D98" s="224"/>
      <c r="E98" s="223"/>
      <c r="F98" s="223"/>
      <c r="G98" s="223"/>
      <c r="H98" s="223"/>
      <c r="I98" s="223"/>
      <c r="J98" s="223"/>
      <c r="K98" s="223"/>
      <c r="L98" s="223"/>
      <c r="M98" s="224"/>
      <c r="N98" s="243"/>
      <c r="O98" s="243"/>
      <c r="P98" s="728"/>
      <c r="Q98" s="243"/>
      <c r="R98" s="224"/>
      <c r="S98" s="224"/>
      <c r="T98" s="224"/>
      <c r="U98" s="224"/>
      <c r="V98" s="224"/>
      <c r="W98" s="224"/>
      <c r="X98" s="224"/>
      <c r="Y98" s="224"/>
      <c r="Z98" s="224"/>
      <c r="AA98" s="224"/>
      <c r="AB98" s="224"/>
      <c r="AC98" s="224"/>
      <c r="AD98" s="224"/>
      <c r="AE98" s="224"/>
      <c r="AF98" s="224"/>
      <c r="AG98" s="224"/>
      <c r="AH98" s="224"/>
      <c r="AI98" s="224"/>
      <c r="AJ98" s="224"/>
      <c r="AK98" s="224"/>
      <c r="AL98" s="224"/>
    </row>
    <row r="99" ht="14.25" customHeight="1" spans="1:38">
      <c r="A99" s="241"/>
      <c r="B99" s="223"/>
      <c r="C99" s="223"/>
      <c r="D99" s="224"/>
      <c r="E99" s="223"/>
      <c r="F99" s="223"/>
      <c r="G99" s="223"/>
      <c r="H99" s="223"/>
      <c r="I99" s="223"/>
      <c r="J99" s="223"/>
      <c r="K99" s="223"/>
      <c r="L99" s="223"/>
      <c r="M99" s="224"/>
      <c r="N99" s="243"/>
      <c r="O99" s="243"/>
      <c r="P99" s="728"/>
      <c r="Q99" s="243"/>
      <c r="R99" s="224"/>
      <c r="S99" s="224"/>
      <c r="T99" s="224"/>
      <c r="U99" s="224"/>
      <c r="V99" s="224"/>
      <c r="W99" s="224"/>
      <c r="X99" s="224"/>
      <c r="Y99" s="224"/>
      <c r="Z99" s="224"/>
      <c r="AA99" s="224"/>
      <c r="AB99" s="224"/>
      <c r="AC99" s="224"/>
      <c r="AD99" s="224"/>
      <c r="AE99" s="224"/>
      <c r="AF99" s="224"/>
      <c r="AG99" s="224"/>
      <c r="AH99" s="224"/>
      <c r="AI99" s="224"/>
      <c r="AJ99" s="224"/>
      <c r="AK99" s="224"/>
      <c r="AL99" s="224"/>
    </row>
    <row r="100" ht="14.25" customHeight="1" spans="1:38">
      <c r="A100" s="241"/>
      <c r="B100" s="223"/>
      <c r="C100" s="223"/>
      <c r="D100" s="224"/>
      <c r="E100" s="223"/>
      <c r="F100" s="223"/>
      <c r="G100" s="223"/>
      <c r="H100" s="223"/>
      <c r="I100" s="223"/>
      <c r="J100" s="223"/>
      <c r="K100" s="223"/>
      <c r="L100" s="223"/>
      <c r="M100" s="224"/>
      <c r="N100" s="243"/>
      <c r="O100" s="243"/>
      <c r="P100" s="728"/>
      <c r="Q100" s="243"/>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row>
    <row r="101" ht="14.25" customHeight="1" spans="1:38">
      <c r="A101" s="241"/>
      <c r="B101" s="223"/>
      <c r="C101" s="223"/>
      <c r="D101" s="224"/>
      <c r="E101" s="223"/>
      <c r="F101" s="223"/>
      <c r="G101" s="223"/>
      <c r="H101" s="223"/>
      <c r="I101" s="223"/>
      <c r="J101" s="223"/>
      <c r="K101" s="223"/>
      <c r="L101" s="223"/>
      <c r="M101" s="224"/>
      <c r="N101" s="243"/>
      <c r="O101" s="243"/>
      <c r="P101" s="728"/>
      <c r="Q101" s="243"/>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row>
    <row r="102" ht="14.25" customHeight="1" spans="1:38">
      <c r="A102" s="241"/>
      <c r="B102" s="223"/>
      <c r="C102" s="223"/>
      <c r="D102" s="224"/>
      <c r="E102" s="223"/>
      <c r="F102" s="223"/>
      <c r="G102" s="223"/>
      <c r="H102" s="223"/>
      <c r="I102" s="223"/>
      <c r="J102" s="223"/>
      <c r="K102" s="223"/>
      <c r="L102" s="223"/>
      <c r="M102" s="224"/>
      <c r="N102" s="243"/>
      <c r="O102" s="243"/>
      <c r="P102" s="728"/>
      <c r="Q102" s="243"/>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row>
    <row r="103" ht="14.25" customHeight="1" spans="1:38">
      <c r="A103" s="241"/>
      <c r="B103" s="223"/>
      <c r="C103" s="223"/>
      <c r="D103" s="224"/>
      <c r="E103" s="223"/>
      <c r="F103" s="223"/>
      <c r="G103" s="223"/>
      <c r="H103" s="223"/>
      <c r="I103" s="223"/>
      <c r="J103" s="223"/>
      <c r="K103" s="223"/>
      <c r="L103" s="223"/>
      <c r="M103" s="224"/>
      <c r="N103" s="243"/>
      <c r="O103" s="243"/>
      <c r="P103" s="728"/>
      <c r="Q103" s="243"/>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row>
    <row r="104" ht="14.25" customHeight="1" spans="1:38">
      <c r="A104" s="241"/>
      <c r="B104" s="223"/>
      <c r="C104" s="223"/>
      <c r="D104" s="224"/>
      <c r="E104" s="223"/>
      <c r="F104" s="223"/>
      <c r="G104" s="223"/>
      <c r="H104" s="223"/>
      <c r="I104" s="223"/>
      <c r="J104" s="223"/>
      <c r="K104" s="223"/>
      <c r="L104" s="223"/>
      <c r="M104" s="224"/>
      <c r="N104" s="243"/>
      <c r="O104" s="243"/>
      <c r="P104" s="728"/>
      <c r="Q104" s="243"/>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row>
    <row r="105" ht="14.25" customHeight="1" spans="1:38">
      <c r="A105" s="241"/>
      <c r="B105" s="223"/>
      <c r="C105" s="223"/>
      <c r="D105" s="224"/>
      <c r="E105" s="223"/>
      <c r="F105" s="223"/>
      <c r="G105" s="223"/>
      <c r="H105" s="223"/>
      <c r="I105" s="223"/>
      <c r="J105" s="223"/>
      <c r="K105" s="223"/>
      <c r="L105" s="223"/>
      <c r="M105" s="224"/>
      <c r="N105" s="243"/>
      <c r="O105" s="243"/>
      <c r="P105" s="728"/>
      <c r="Q105" s="243"/>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row>
    <row r="106" ht="14.25" customHeight="1" spans="1:38">
      <c r="A106" s="241"/>
      <c r="B106" s="223"/>
      <c r="C106" s="223"/>
      <c r="D106" s="224"/>
      <c r="E106" s="223"/>
      <c r="F106" s="223"/>
      <c r="G106" s="223"/>
      <c r="H106" s="223"/>
      <c r="I106" s="223"/>
      <c r="J106" s="223"/>
      <c r="K106" s="223"/>
      <c r="L106" s="223"/>
      <c r="M106" s="224"/>
      <c r="N106" s="243"/>
      <c r="O106" s="243"/>
      <c r="P106" s="728"/>
      <c r="Q106" s="243"/>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row>
    <row r="107" ht="14.25" customHeight="1" spans="1:38">
      <c r="A107" s="241"/>
      <c r="B107" s="223"/>
      <c r="C107" s="223"/>
      <c r="D107" s="224"/>
      <c r="E107" s="223"/>
      <c r="F107" s="223"/>
      <c r="G107" s="223"/>
      <c r="H107" s="223"/>
      <c r="I107" s="223"/>
      <c r="J107" s="223"/>
      <c r="K107" s="223"/>
      <c r="L107" s="223"/>
      <c r="M107" s="224"/>
      <c r="N107" s="243"/>
      <c r="O107" s="243"/>
      <c r="P107" s="728"/>
      <c r="Q107" s="243"/>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row>
    <row r="108" ht="14.25" customHeight="1" spans="1:38">
      <c r="A108" s="241"/>
      <c r="B108" s="223"/>
      <c r="C108" s="223"/>
      <c r="D108" s="224"/>
      <c r="E108" s="223"/>
      <c r="F108" s="223"/>
      <c r="G108" s="223"/>
      <c r="H108" s="223"/>
      <c r="I108" s="223"/>
      <c r="J108" s="223"/>
      <c r="K108" s="223"/>
      <c r="L108" s="223"/>
      <c r="M108" s="224"/>
      <c r="N108" s="243"/>
      <c r="O108" s="243"/>
      <c r="P108" s="728"/>
      <c r="Q108" s="243"/>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row>
    <row r="109" ht="14.25" customHeight="1" spans="1:38">
      <c r="A109" s="241"/>
      <c r="B109" s="223"/>
      <c r="C109" s="223"/>
      <c r="D109" s="224"/>
      <c r="E109" s="223"/>
      <c r="F109" s="223"/>
      <c r="G109" s="223"/>
      <c r="H109" s="223"/>
      <c r="I109" s="223"/>
      <c r="J109" s="223"/>
      <c r="K109" s="223"/>
      <c r="L109" s="223"/>
      <c r="M109" s="224"/>
      <c r="N109" s="243"/>
      <c r="O109" s="243"/>
      <c r="P109" s="728"/>
      <c r="Q109" s="243"/>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row>
    <row r="110" ht="14.25" customHeight="1" spans="1:38">
      <c r="A110" s="241"/>
      <c r="B110" s="223"/>
      <c r="C110" s="223"/>
      <c r="D110" s="224"/>
      <c r="E110" s="223"/>
      <c r="F110" s="223"/>
      <c r="G110" s="223"/>
      <c r="H110" s="223"/>
      <c r="I110" s="223"/>
      <c r="J110" s="223"/>
      <c r="K110" s="223"/>
      <c r="L110" s="223"/>
      <c r="M110" s="224"/>
      <c r="N110" s="243"/>
      <c r="O110" s="243"/>
      <c r="P110" s="728"/>
      <c r="Q110" s="243"/>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row>
    <row r="111" ht="14.25" customHeight="1" spans="1:38">
      <c r="A111" s="241"/>
      <c r="B111" s="223"/>
      <c r="C111" s="223"/>
      <c r="D111" s="224"/>
      <c r="E111" s="223"/>
      <c r="F111" s="223"/>
      <c r="G111" s="223"/>
      <c r="H111" s="223"/>
      <c r="I111" s="223"/>
      <c r="J111" s="223"/>
      <c r="K111" s="223"/>
      <c r="L111" s="223"/>
      <c r="M111" s="224"/>
      <c r="N111" s="243"/>
      <c r="O111" s="243"/>
      <c r="P111" s="728"/>
      <c r="Q111" s="243"/>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row>
    <row r="112" ht="14.25" customHeight="1" spans="1:38">
      <c r="A112" s="241"/>
      <c r="B112" s="223"/>
      <c r="C112" s="223"/>
      <c r="D112" s="224"/>
      <c r="E112" s="223"/>
      <c r="F112" s="223"/>
      <c r="G112" s="223"/>
      <c r="H112" s="223"/>
      <c r="I112" s="223"/>
      <c r="J112" s="223"/>
      <c r="K112" s="223"/>
      <c r="L112" s="223"/>
      <c r="M112" s="224"/>
      <c r="N112" s="243"/>
      <c r="O112" s="243"/>
      <c r="P112" s="728"/>
      <c r="Q112" s="243"/>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row>
    <row r="113" ht="14.25" customHeight="1" spans="1:38">
      <c r="A113" s="241"/>
      <c r="B113" s="223"/>
      <c r="C113" s="223"/>
      <c r="D113" s="224"/>
      <c r="E113" s="223"/>
      <c r="F113" s="223"/>
      <c r="G113" s="223"/>
      <c r="H113" s="223"/>
      <c r="I113" s="223"/>
      <c r="J113" s="223"/>
      <c r="K113" s="223"/>
      <c r="L113" s="223"/>
      <c r="M113" s="224"/>
      <c r="N113" s="243"/>
      <c r="O113" s="243"/>
      <c r="P113" s="728"/>
      <c r="Q113" s="243"/>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row>
    <row r="114" ht="14.25" customHeight="1" spans="1:38">
      <c r="A114" s="241"/>
      <c r="B114" s="223"/>
      <c r="C114" s="223"/>
      <c r="D114" s="224"/>
      <c r="E114" s="223"/>
      <c r="F114" s="223"/>
      <c r="G114" s="223"/>
      <c r="H114" s="223"/>
      <c r="I114" s="223"/>
      <c r="J114" s="223"/>
      <c r="K114" s="223"/>
      <c r="L114" s="223"/>
      <c r="M114" s="224"/>
      <c r="N114" s="243"/>
      <c r="O114" s="243"/>
      <c r="P114" s="728"/>
      <c r="Q114" s="243"/>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row>
    <row r="115" ht="14.25" customHeight="1" spans="1:38">
      <c r="A115" s="241"/>
      <c r="B115" s="223"/>
      <c r="C115" s="223"/>
      <c r="D115" s="224"/>
      <c r="E115" s="223"/>
      <c r="F115" s="223"/>
      <c r="G115" s="223"/>
      <c r="H115" s="223"/>
      <c r="I115" s="223"/>
      <c r="J115" s="223"/>
      <c r="K115" s="223"/>
      <c r="L115" s="223"/>
      <c r="M115" s="224"/>
      <c r="N115" s="243"/>
      <c r="O115" s="243"/>
      <c r="P115" s="728"/>
      <c r="Q115" s="243"/>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row>
    <row r="116" ht="14.25" customHeight="1" spans="1:38">
      <c r="A116" s="241"/>
      <c r="B116" s="223"/>
      <c r="C116" s="223"/>
      <c r="D116" s="224"/>
      <c r="E116" s="223"/>
      <c r="F116" s="223"/>
      <c r="G116" s="223"/>
      <c r="H116" s="223"/>
      <c r="I116" s="223"/>
      <c r="J116" s="223"/>
      <c r="K116" s="223"/>
      <c r="L116" s="223"/>
      <c r="M116" s="224"/>
      <c r="N116" s="243"/>
      <c r="O116" s="243"/>
      <c r="P116" s="728"/>
      <c r="Q116" s="243"/>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row>
    <row r="117" ht="14.25" customHeight="1" spans="1:38">
      <c r="A117" s="241"/>
      <c r="B117" s="223"/>
      <c r="C117" s="223"/>
      <c r="D117" s="224"/>
      <c r="E117" s="223"/>
      <c r="F117" s="223"/>
      <c r="G117" s="223"/>
      <c r="H117" s="223"/>
      <c r="I117" s="223"/>
      <c r="J117" s="223"/>
      <c r="K117" s="223"/>
      <c r="L117" s="223"/>
      <c r="M117" s="224"/>
      <c r="N117" s="243"/>
      <c r="O117" s="243"/>
      <c r="P117" s="728"/>
      <c r="Q117" s="243"/>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row>
    <row r="118" ht="14.25" customHeight="1" spans="1:38">
      <c r="A118" s="241"/>
      <c r="B118" s="223"/>
      <c r="C118" s="223"/>
      <c r="D118" s="224"/>
      <c r="E118" s="223"/>
      <c r="F118" s="223"/>
      <c r="G118" s="223"/>
      <c r="H118" s="223"/>
      <c r="I118" s="223"/>
      <c r="J118" s="223"/>
      <c r="K118" s="223"/>
      <c r="L118" s="223"/>
      <c r="M118" s="224"/>
      <c r="N118" s="243"/>
      <c r="O118" s="243"/>
      <c r="P118" s="728"/>
      <c r="Q118" s="243"/>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row>
    <row r="119" ht="14.25" customHeight="1" spans="1:38">
      <c r="A119" s="241"/>
      <c r="B119" s="223"/>
      <c r="C119" s="223"/>
      <c r="D119" s="224"/>
      <c r="E119" s="223"/>
      <c r="F119" s="223"/>
      <c r="G119" s="223"/>
      <c r="H119" s="223"/>
      <c r="I119" s="223"/>
      <c r="J119" s="223"/>
      <c r="K119" s="223"/>
      <c r="L119" s="223"/>
      <c r="M119" s="224"/>
      <c r="N119" s="243"/>
      <c r="O119" s="243"/>
      <c r="P119" s="728"/>
      <c r="Q119" s="243"/>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row>
    <row r="120" ht="14.25" customHeight="1" spans="1:38">
      <c r="A120" s="241"/>
      <c r="B120" s="223"/>
      <c r="C120" s="223"/>
      <c r="D120" s="224"/>
      <c r="E120" s="223"/>
      <c r="F120" s="223"/>
      <c r="G120" s="223"/>
      <c r="H120" s="223"/>
      <c r="I120" s="223"/>
      <c r="J120" s="223"/>
      <c r="K120" s="223"/>
      <c r="L120" s="223"/>
      <c r="M120" s="224"/>
      <c r="N120" s="243"/>
      <c r="O120" s="243"/>
      <c r="P120" s="728"/>
      <c r="Q120" s="243"/>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row>
    <row r="121" ht="14.25" customHeight="1" spans="1:38">
      <c r="A121" s="241"/>
      <c r="B121" s="223"/>
      <c r="C121" s="223"/>
      <c r="D121" s="224"/>
      <c r="E121" s="223"/>
      <c r="F121" s="223"/>
      <c r="G121" s="223"/>
      <c r="H121" s="223"/>
      <c r="I121" s="223"/>
      <c r="J121" s="223"/>
      <c r="K121" s="223"/>
      <c r="L121" s="223"/>
      <c r="M121" s="224"/>
      <c r="N121" s="243"/>
      <c r="O121" s="243"/>
      <c r="P121" s="728"/>
      <c r="Q121" s="243"/>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row>
    <row r="122" ht="14.25" customHeight="1" spans="1:38">
      <c r="A122" s="241"/>
      <c r="B122" s="223"/>
      <c r="C122" s="223"/>
      <c r="D122" s="224"/>
      <c r="E122" s="223"/>
      <c r="F122" s="223"/>
      <c r="G122" s="223"/>
      <c r="H122" s="223"/>
      <c r="I122" s="223"/>
      <c r="J122" s="223"/>
      <c r="K122" s="223"/>
      <c r="L122" s="223"/>
      <c r="M122" s="224"/>
      <c r="N122" s="243"/>
      <c r="O122" s="243"/>
      <c r="P122" s="728"/>
      <c r="Q122" s="24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row>
    <row r="123" ht="14.25" customHeight="1" spans="1:38">
      <c r="A123" s="241"/>
      <c r="B123" s="223"/>
      <c r="C123" s="223"/>
      <c r="D123" s="224"/>
      <c r="E123" s="223"/>
      <c r="F123" s="223"/>
      <c r="G123" s="223"/>
      <c r="H123" s="223"/>
      <c r="I123" s="223"/>
      <c r="J123" s="223"/>
      <c r="K123" s="223"/>
      <c r="L123" s="223"/>
      <c r="M123" s="224"/>
      <c r="N123" s="243"/>
      <c r="O123" s="243"/>
      <c r="P123" s="728"/>
      <c r="Q123" s="24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row>
    <row r="124" ht="14.25" customHeight="1" spans="1:38">
      <c r="A124" s="241"/>
      <c r="B124" s="223"/>
      <c r="C124" s="223"/>
      <c r="D124" s="224"/>
      <c r="E124" s="223"/>
      <c r="F124" s="223"/>
      <c r="G124" s="223"/>
      <c r="H124" s="223"/>
      <c r="I124" s="223"/>
      <c r="J124" s="223"/>
      <c r="K124" s="223"/>
      <c r="L124" s="223"/>
      <c r="M124" s="224"/>
      <c r="N124" s="243"/>
      <c r="O124" s="243"/>
      <c r="P124" s="728"/>
      <c r="Q124" s="24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row>
    <row r="125" ht="14.25" customHeight="1" spans="1:38">
      <c r="A125" s="241"/>
      <c r="B125" s="223"/>
      <c r="C125" s="223"/>
      <c r="D125" s="224"/>
      <c r="E125" s="223"/>
      <c r="F125" s="223"/>
      <c r="G125" s="223"/>
      <c r="H125" s="223"/>
      <c r="I125" s="223"/>
      <c r="J125" s="223"/>
      <c r="K125" s="223"/>
      <c r="L125" s="223"/>
      <c r="M125" s="224"/>
      <c r="N125" s="243"/>
      <c r="O125" s="243"/>
      <c r="P125" s="728"/>
      <c r="Q125" s="24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row>
    <row r="126" ht="14.25" customHeight="1" spans="1:38">
      <c r="A126" s="241"/>
      <c r="B126" s="223"/>
      <c r="C126" s="223"/>
      <c r="D126" s="224"/>
      <c r="E126" s="223"/>
      <c r="F126" s="223"/>
      <c r="G126" s="223"/>
      <c r="H126" s="223"/>
      <c r="I126" s="223"/>
      <c r="J126" s="223"/>
      <c r="K126" s="223"/>
      <c r="L126" s="223"/>
      <c r="M126" s="224"/>
      <c r="N126" s="243"/>
      <c r="O126" s="243"/>
      <c r="P126" s="728"/>
      <c r="Q126" s="243"/>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row>
    <row r="127" ht="14.25" customHeight="1" spans="1:38">
      <c r="A127" s="241"/>
      <c r="B127" s="223"/>
      <c r="C127" s="223"/>
      <c r="D127" s="224"/>
      <c r="E127" s="223"/>
      <c r="F127" s="223"/>
      <c r="G127" s="223"/>
      <c r="H127" s="223"/>
      <c r="I127" s="223"/>
      <c r="J127" s="223"/>
      <c r="K127" s="223"/>
      <c r="L127" s="223"/>
      <c r="M127" s="224"/>
      <c r="N127" s="243"/>
      <c r="O127" s="243"/>
      <c r="P127" s="728"/>
      <c r="Q127" s="243"/>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row>
    <row r="128" ht="14.25" customHeight="1" spans="1:38">
      <c r="A128" s="241"/>
      <c r="B128" s="223"/>
      <c r="C128" s="223"/>
      <c r="D128" s="224"/>
      <c r="E128" s="223"/>
      <c r="F128" s="223"/>
      <c r="G128" s="223"/>
      <c r="H128" s="223"/>
      <c r="I128" s="223"/>
      <c r="J128" s="223"/>
      <c r="K128" s="223"/>
      <c r="L128" s="223"/>
      <c r="M128" s="224"/>
      <c r="N128" s="243"/>
      <c r="O128" s="243"/>
      <c r="P128" s="728"/>
      <c r="Q128" s="243"/>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row>
    <row r="129" ht="14.25" customHeight="1" spans="1:38">
      <c r="A129" s="241"/>
      <c r="B129" s="223"/>
      <c r="C129" s="223"/>
      <c r="D129" s="224"/>
      <c r="E129" s="223"/>
      <c r="F129" s="223"/>
      <c r="G129" s="223"/>
      <c r="H129" s="223"/>
      <c r="I129" s="223"/>
      <c r="J129" s="223"/>
      <c r="K129" s="223"/>
      <c r="L129" s="223"/>
      <c r="M129" s="224"/>
      <c r="N129" s="243"/>
      <c r="O129" s="243"/>
      <c r="P129" s="728"/>
      <c r="Q129" s="243"/>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row>
    <row r="130" ht="14.25" customHeight="1" spans="1:38">
      <c r="A130" s="241"/>
      <c r="B130" s="223"/>
      <c r="C130" s="223"/>
      <c r="D130" s="224"/>
      <c r="E130" s="223"/>
      <c r="F130" s="223"/>
      <c r="G130" s="223"/>
      <c r="H130" s="223"/>
      <c r="I130" s="223"/>
      <c r="J130" s="223"/>
      <c r="K130" s="223"/>
      <c r="L130" s="223"/>
      <c r="M130" s="224"/>
      <c r="N130" s="243"/>
      <c r="O130" s="243"/>
      <c r="P130" s="728"/>
      <c r="Q130" s="243"/>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row>
    <row r="131" ht="14.25" customHeight="1" spans="1:38">
      <c r="A131" s="241"/>
      <c r="B131" s="223"/>
      <c r="C131" s="223"/>
      <c r="D131" s="224"/>
      <c r="E131" s="223"/>
      <c r="F131" s="223"/>
      <c r="G131" s="223"/>
      <c r="H131" s="223"/>
      <c r="I131" s="223"/>
      <c r="J131" s="223"/>
      <c r="K131" s="223"/>
      <c r="L131" s="223"/>
      <c r="M131" s="224"/>
      <c r="N131" s="243"/>
      <c r="O131" s="243"/>
      <c r="P131" s="728"/>
      <c r="Q131" s="243"/>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row>
    <row r="132" ht="14.25" customHeight="1" spans="1:38">
      <c r="A132" s="241"/>
      <c r="B132" s="223"/>
      <c r="C132" s="223"/>
      <c r="D132" s="224"/>
      <c r="E132" s="223"/>
      <c r="F132" s="223"/>
      <c r="G132" s="223"/>
      <c r="H132" s="223"/>
      <c r="I132" s="223"/>
      <c r="J132" s="223"/>
      <c r="K132" s="223"/>
      <c r="L132" s="223"/>
      <c r="M132" s="224"/>
      <c r="N132" s="243"/>
      <c r="O132" s="243"/>
      <c r="P132" s="728"/>
      <c r="Q132" s="243"/>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row>
    <row r="133" ht="14.25" customHeight="1" spans="1:38">
      <c r="A133" s="241"/>
      <c r="B133" s="223"/>
      <c r="C133" s="223"/>
      <c r="D133" s="224"/>
      <c r="E133" s="223"/>
      <c r="F133" s="223"/>
      <c r="G133" s="223"/>
      <c r="H133" s="223"/>
      <c r="I133" s="223"/>
      <c r="J133" s="223"/>
      <c r="K133" s="223"/>
      <c r="L133" s="223"/>
      <c r="M133" s="224"/>
      <c r="N133" s="243"/>
      <c r="O133" s="243"/>
      <c r="P133" s="728"/>
      <c r="Q133" s="243"/>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row>
    <row r="134" ht="14.25" customHeight="1" spans="1:38">
      <c r="A134" s="241"/>
      <c r="B134" s="223"/>
      <c r="C134" s="223"/>
      <c r="D134" s="224"/>
      <c r="E134" s="223"/>
      <c r="F134" s="223"/>
      <c r="G134" s="223"/>
      <c r="H134" s="223"/>
      <c r="I134" s="223"/>
      <c r="J134" s="223"/>
      <c r="K134" s="223"/>
      <c r="L134" s="223"/>
      <c r="M134" s="224"/>
      <c r="N134" s="243"/>
      <c r="O134" s="243"/>
      <c r="P134" s="728"/>
      <c r="Q134" s="243"/>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row>
    <row r="135" ht="14.25" customHeight="1" spans="1:38">
      <c r="A135" s="241"/>
      <c r="B135" s="223"/>
      <c r="C135" s="223"/>
      <c r="D135" s="224"/>
      <c r="E135" s="223"/>
      <c r="F135" s="223"/>
      <c r="G135" s="223"/>
      <c r="H135" s="223"/>
      <c r="I135" s="223"/>
      <c r="J135" s="223"/>
      <c r="K135" s="223"/>
      <c r="L135" s="223"/>
      <c r="M135" s="224"/>
      <c r="N135" s="243"/>
      <c r="O135" s="243"/>
      <c r="P135" s="728"/>
      <c r="Q135" s="243"/>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row>
    <row r="136" ht="14.25" customHeight="1" spans="1:38">
      <c r="A136" s="241"/>
      <c r="B136" s="223"/>
      <c r="C136" s="223"/>
      <c r="D136" s="224"/>
      <c r="E136" s="223"/>
      <c r="F136" s="223"/>
      <c r="G136" s="223"/>
      <c r="H136" s="223"/>
      <c r="I136" s="223"/>
      <c r="J136" s="223"/>
      <c r="K136" s="223"/>
      <c r="L136" s="223"/>
      <c r="M136" s="224"/>
      <c r="N136" s="243"/>
      <c r="O136" s="243"/>
      <c r="P136" s="728"/>
      <c r="Q136" s="243"/>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row>
    <row r="137" ht="14.25" customHeight="1" spans="1:38">
      <c r="A137" s="241"/>
      <c r="B137" s="223"/>
      <c r="C137" s="223"/>
      <c r="D137" s="224"/>
      <c r="E137" s="223"/>
      <c r="F137" s="223"/>
      <c r="G137" s="223"/>
      <c r="H137" s="223"/>
      <c r="I137" s="223"/>
      <c r="J137" s="223"/>
      <c r="K137" s="223"/>
      <c r="L137" s="223"/>
      <c r="M137" s="224"/>
      <c r="N137" s="243"/>
      <c r="O137" s="243"/>
      <c r="P137" s="728"/>
      <c r="Q137" s="243"/>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row>
    <row r="138" ht="14.25" customHeight="1" spans="1:38">
      <c r="A138" s="241"/>
      <c r="B138" s="223"/>
      <c r="C138" s="223"/>
      <c r="D138" s="224"/>
      <c r="E138" s="223"/>
      <c r="F138" s="223"/>
      <c r="G138" s="223"/>
      <c r="H138" s="223"/>
      <c r="I138" s="223"/>
      <c r="J138" s="223"/>
      <c r="K138" s="223"/>
      <c r="L138" s="223"/>
      <c r="M138" s="224"/>
      <c r="N138" s="243"/>
      <c r="O138" s="243"/>
      <c r="P138" s="728"/>
      <c r="Q138" s="243"/>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row>
    <row r="139" ht="14.25" customHeight="1" spans="1:38">
      <c r="A139" s="241"/>
      <c r="B139" s="223"/>
      <c r="C139" s="223"/>
      <c r="D139" s="224"/>
      <c r="E139" s="223"/>
      <c r="F139" s="223"/>
      <c r="G139" s="223"/>
      <c r="H139" s="223"/>
      <c r="I139" s="223"/>
      <c r="J139" s="223"/>
      <c r="K139" s="223"/>
      <c r="L139" s="223"/>
      <c r="M139" s="224"/>
      <c r="N139" s="243"/>
      <c r="O139" s="243"/>
      <c r="P139" s="728"/>
      <c r="Q139" s="243"/>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row>
    <row r="140" ht="14.25" customHeight="1" spans="1:38">
      <c r="A140" s="241"/>
      <c r="B140" s="223"/>
      <c r="C140" s="223"/>
      <c r="D140" s="224"/>
      <c r="E140" s="223"/>
      <c r="F140" s="223"/>
      <c r="G140" s="223"/>
      <c r="H140" s="223"/>
      <c r="I140" s="223"/>
      <c r="J140" s="223"/>
      <c r="K140" s="223"/>
      <c r="L140" s="223"/>
      <c r="M140" s="224"/>
      <c r="N140" s="243"/>
      <c r="O140" s="243"/>
      <c r="P140" s="728"/>
      <c r="Q140" s="243"/>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row>
    <row r="141" ht="14.25" customHeight="1" spans="1:38">
      <c r="A141" s="241"/>
      <c r="B141" s="223"/>
      <c r="C141" s="223"/>
      <c r="D141" s="224"/>
      <c r="E141" s="223"/>
      <c r="F141" s="223"/>
      <c r="G141" s="223"/>
      <c r="H141" s="223"/>
      <c r="I141" s="223"/>
      <c r="J141" s="223"/>
      <c r="K141" s="223"/>
      <c r="L141" s="223"/>
      <c r="M141" s="224"/>
      <c r="N141" s="243"/>
      <c r="O141" s="243"/>
      <c r="P141" s="728"/>
      <c r="Q141" s="243"/>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row>
    <row r="142" ht="14.25" customHeight="1" spans="1:38">
      <c r="A142" s="241"/>
      <c r="B142" s="223"/>
      <c r="C142" s="223"/>
      <c r="D142" s="224"/>
      <c r="E142" s="223"/>
      <c r="F142" s="223"/>
      <c r="G142" s="223"/>
      <c r="H142" s="223"/>
      <c r="I142" s="223"/>
      <c r="J142" s="223"/>
      <c r="K142" s="223"/>
      <c r="L142" s="223"/>
      <c r="M142" s="224"/>
      <c r="N142" s="243"/>
      <c r="O142" s="243"/>
      <c r="P142" s="728"/>
      <c r="Q142" s="243"/>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row>
    <row r="143" ht="14.25" customHeight="1" spans="1:38">
      <c r="A143" s="241"/>
      <c r="B143" s="223"/>
      <c r="C143" s="223"/>
      <c r="D143" s="224"/>
      <c r="E143" s="223"/>
      <c r="F143" s="223"/>
      <c r="G143" s="223"/>
      <c r="H143" s="223"/>
      <c r="I143" s="223"/>
      <c r="J143" s="223"/>
      <c r="K143" s="223"/>
      <c r="L143" s="223"/>
      <c r="M143" s="224"/>
      <c r="N143" s="243"/>
      <c r="O143" s="243"/>
      <c r="P143" s="728"/>
      <c r="Q143" s="243"/>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row>
    <row r="144" ht="14.25" customHeight="1" spans="1:38">
      <c r="A144" s="241"/>
      <c r="B144" s="223"/>
      <c r="C144" s="223"/>
      <c r="D144" s="224"/>
      <c r="E144" s="223"/>
      <c r="F144" s="223"/>
      <c r="G144" s="223"/>
      <c r="H144" s="223"/>
      <c r="I144" s="223"/>
      <c r="J144" s="223"/>
      <c r="K144" s="223"/>
      <c r="L144" s="223"/>
      <c r="M144" s="224"/>
      <c r="N144" s="243"/>
      <c r="O144" s="243"/>
      <c r="P144" s="728"/>
      <c r="Q144" s="243"/>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row>
    <row r="145" ht="14.25" customHeight="1" spans="1:38">
      <c r="A145" s="241"/>
      <c r="B145" s="223"/>
      <c r="C145" s="223"/>
      <c r="D145" s="224"/>
      <c r="E145" s="223"/>
      <c r="F145" s="223"/>
      <c r="G145" s="223"/>
      <c r="H145" s="223"/>
      <c r="I145" s="223"/>
      <c r="J145" s="223"/>
      <c r="K145" s="223"/>
      <c r="L145" s="223"/>
      <c r="M145" s="224"/>
      <c r="N145" s="243"/>
      <c r="O145" s="243"/>
      <c r="P145" s="728"/>
      <c r="Q145" s="243"/>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row>
    <row r="146" ht="14.25" customHeight="1" spans="1:38">
      <c r="A146" s="241"/>
      <c r="B146" s="223"/>
      <c r="C146" s="223"/>
      <c r="D146" s="224"/>
      <c r="E146" s="223"/>
      <c r="F146" s="223"/>
      <c r="G146" s="223"/>
      <c r="H146" s="223"/>
      <c r="I146" s="223"/>
      <c r="J146" s="223"/>
      <c r="K146" s="223"/>
      <c r="L146" s="223"/>
      <c r="M146" s="224"/>
      <c r="N146" s="243"/>
      <c r="O146" s="243"/>
      <c r="P146" s="728"/>
      <c r="Q146" s="243"/>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row>
    <row r="147" ht="14.25" customHeight="1" spans="1:38">
      <c r="A147" s="241"/>
      <c r="B147" s="223"/>
      <c r="C147" s="223"/>
      <c r="D147" s="224"/>
      <c r="E147" s="223"/>
      <c r="F147" s="223"/>
      <c r="G147" s="223"/>
      <c r="H147" s="223"/>
      <c r="I147" s="223"/>
      <c r="J147" s="223"/>
      <c r="K147" s="223"/>
      <c r="L147" s="223"/>
      <c r="M147" s="224"/>
      <c r="N147" s="243"/>
      <c r="O147" s="243"/>
      <c r="P147" s="728"/>
      <c r="Q147" s="243"/>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row>
    <row r="148" ht="14.25" customHeight="1" spans="1:38">
      <c r="A148" s="241"/>
      <c r="B148" s="223"/>
      <c r="C148" s="223"/>
      <c r="D148" s="224"/>
      <c r="E148" s="223"/>
      <c r="F148" s="223"/>
      <c r="G148" s="223"/>
      <c r="H148" s="223"/>
      <c r="I148" s="223"/>
      <c r="J148" s="223"/>
      <c r="K148" s="223"/>
      <c r="L148" s="223"/>
      <c r="M148" s="224"/>
      <c r="N148" s="243"/>
      <c r="O148" s="243"/>
      <c r="P148" s="728"/>
      <c r="Q148" s="243"/>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row>
    <row r="149" ht="14.25" customHeight="1" spans="1:38">
      <c r="A149" s="241"/>
      <c r="B149" s="223"/>
      <c r="C149" s="223"/>
      <c r="D149" s="224"/>
      <c r="E149" s="223"/>
      <c r="F149" s="223"/>
      <c r="G149" s="223"/>
      <c r="H149" s="223"/>
      <c r="I149" s="223"/>
      <c r="J149" s="223"/>
      <c r="K149" s="223"/>
      <c r="L149" s="223"/>
      <c r="M149" s="224"/>
      <c r="N149" s="243"/>
      <c r="O149" s="243"/>
      <c r="P149" s="728"/>
      <c r="Q149" s="243"/>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row>
    <row r="150" ht="14.25" customHeight="1" spans="1:38">
      <c r="A150" s="241"/>
      <c r="B150" s="223"/>
      <c r="C150" s="223"/>
      <c r="D150" s="224"/>
      <c r="E150" s="223"/>
      <c r="F150" s="223"/>
      <c r="G150" s="223"/>
      <c r="H150" s="223"/>
      <c r="I150" s="223"/>
      <c r="J150" s="223"/>
      <c r="K150" s="223"/>
      <c r="L150" s="223"/>
      <c r="M150" s="224"/>
      <c r="N150" s="243"/>
      <c r="O150" s="243"/>
      <c r="P150" s="728"/>
      <c r="Q150" s="24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row>
    <row r="151" ht="14.25" customHeight="1" spans="1:38">
      <c r="A151" s="241"/>
      <c r="B151" s="223"/>
      <c r="C151" s="223"/>
      <c r="D151" s="224"/>
      <c r="E151" s="223"/>
      <c r="F151" s="223"/>
      <c r="G151" s="223"/>
      <c r="H151" s="223"/>
      <c r="I151" s="223"/>
      <c r="J151" s="223"/>
      <c r="K151" s="223"/>
      <c r="L151" s="223"/>
      <c r="M151" s="224"/>
      <c r="N151" s="243"/>
      <c r="O151" s="243"/>
      <c r="P151" s="728"/>
      <c r="Q151" s="24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row>
    <row r="152" ht="14.25" customHeight="1" spans="1:38">
      <c r="A152" s="241"/>
      <c r="B152" s="223"/>
      <c r="C152" s="223"/>
      <c r="D152" s="224"/>
      <c r="E152" s="223"/>
      <c r="F152" s="223"/>
      <c r="G152" s="223"/>
      <c r="H152" s="223"/>
      <c r="I152" s="223"/>
      <c r="J152" s="223"/>
      <c r="K152" s="223"/>
      <c r="L152" s="223"/>
      <c r="M152" s="224"/>
      <c r="N152" s="243"/>
      <c r="O152" s="243"/>
      <c r="P152" s="728"/>
      <c r="Q152" s="243"/>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row>
    <row r="153" ht="14.25" customHeight="1" spans="1:38">
      <c r="A153" s="241"/>
      <c r="B153" s="223"/>
      <c r="C153" s="223"/>
      <c r="D153" s="224"/>
      <c r="E153" s="223"/>
      <c r="F153" s="223"/>
      <c r="G153" s="223"/>
      <c r="H153" s="223"/>
      <c r="I153" s="223"/>
      <c r="J153" s="223"/>
      <c r="K153" s="223"/>
      <c r="L153" s="223"/>
      <c r="M153" s="224"/>
      <c r="N153" s="243"/>
      <c r="O153" s="243"/>
      <c r="P153" s="728"/>
      <c r="Q153" s="243"/>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row>
    <row r="154" ht="14.25" customHeight="1" spans="1:38">
      <c r="A154" s="241"/>
      <c r="B154" s="223"/>
      <c r="C154" s="223"/>
      <c r="D154" s="224"/>
      <c r="E154" s="223"/>
      <c r="F154" s="223"/>
      <c r="G154" s="223"/>
      <c r="H154" s="223"/>
      <c r="I154" s="223"/>
      <c r="J154" s="223"/>
      <c r="K154" s="223"/>
      <c r="L154" s="223"/>
      <c r="M154" s="224"/>
      <c r="N154" s="243"/>
      <c r="O154" s="243"/>
      <c r="P154" s="728"/>
      <c r="Q154" s="243"/>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row>
    <row r="155" ht="14.25" customHeight="1" spans="1:38">
      <c r="A155" s="241"/>
      <c r="B155" s="223"/>
      <c r="C155" s="223"/>
      <c r="D155" s="224"/>
      <c r="E155" s="223"/>
      <c r="F155" s="223"/>
      <c r="G155" s="223"/>
      <c r="H155" s="223"/>
      <c r="I155" s="223"/>
      <c r="J155" s="223"/>
      <c r="K155" s="223"/>
      <c r="L155" s="223"/>
      <c r="M155" s="224"/>
      <c r="N155" s="243"/>
      <c r="O155" s="243"/>
      <c r="P155" s="728"/>
      <c r="Q155" s="243"/>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row>
    <row r="156" ht="14.25" customHeight="1" spans="1:38">
      <c r="A156" s="241"/>
      <c r="B156" s="223"/>
      <c r="C156" s="223"/>
      <c r="D156" s="224"/>
      <c r="E156" s="223"/>
      <c r="F156" s="223"/>
      <c r="G156" s="223"/>
      <c r="H156" s="223"/>
      <c r="I156" s="223"/>
      <c r="J156" s="223"/>
      <c r="K156" s="223"/>
      <c r="L156" s="223"/>
      <c r="M156" s="224"/>
      <c r="N156" s="243"/>
      <c r="O156" s="243"/>
      <c r="P156" s="728"/>
      <c r="Q156" s="243"/>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row>
    <row r="157" ht="14.25" customHeight="1" spans="1:38">
      <c r="A157" s="241"/>
      <c r="B157" s="223"/>
      <c r="C157" s="223"/>
      <c r="D157" s="224"/>
      <c r="E157" s="223"/>
      <c r="F157" s="223"/>
      <c r="G157" s="223"/>
      <c r="H157" s="223"/>
      <c r="I157" s="223"/>
      <c r="J157" s="223"/>
      <c r="K157" s="223"/>
      <c r="L157" s="223"/>
      <c r="M157" s="224"/>
      <c r="N157" s="243"/>
      <c r="O157" s="243"/>
      <c r="P157" s="728"/>
      <c r="Q157" s="243"/>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row>
    <row r="158" ht="14.25" customHeight="1" spans="1:38">
      <c r="A158" s="241"/>
      <c r="B158" s="223"/>
      <c r="C158" s="223"/>
      <c r="D158" s="224"/>
      <c r="E158" s="223"/>
      <c r="F158" s="223"/>
      <c r="G158" s="223"/>
      <c r="H158" s="223"/>
      <c r="I158" s="223"/>
      <c r="J158" s="223"/>
      <c r="K158" s="223"/>
      <c r="L158" s="223"/>
      <c r="M158" s="224"/>
      <c r="N158" s="243"/>
      <c r="O158" s="243"/>
      <c r="P158" s="728"/>
      <c r="Q158" s="243"/>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row>
    <row r="159" ht="14.25" customHeight="1" spans="1:38">
      <c r="A159" s="241"/>
      <c r="B159" s="223"/>
      <c r="C159" s="223"/>
      <c r="D159" s="224"/>
      <c r="E159" s="223"/>
      <c r="F159" s="223"/>
      <c r="G159" s="223"/>
      <c r="H159" s="223"/>
      <c r="I159" s="223"/>
      <c r="J159" s="223"/>
      <c r="K159" s="223"/>
      <c r="L159" s="223"/>
      <c r="M159" s="224"/>
      <c r="N159" s="243"/>
      <c r="O159" s="243"/>
      <c r="P159" s="728"/>
      <c r="Q159" s="243"/>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row>
    <row r="160" ht="14.25" customHeight="1" spans="1:38">
      <c r="A160" s="241"/>
      <c r="B160" s="223"/>
      <c r="C160" s="223"/>
      <c r="D160" s="224"/>
      <c r="E160" s="223"/>
      <c r="F160" s="223"/>
      <c r="G160" s="223"/>
      <c r="H160" s="223"/>
      <c r="I160" s="223"/>
      <c r="J160" s="223"/>
      <c r="K160" s="223"/>
      <c r="L160" s="223"/>
      <c r="M160" s="224"/>
      <c r="N160" s="243"/>
      <c r="O160" s="243"/>
      <c r="P160" s="728"/>
      <c r="Q160" s="243"/>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row>
    <row r="161" ht="14.25" customHeight="1" spans="1:38">
      <c r="A161" s="241"/>
      <c r="B161" s="223"/>
      <c r="C161" s="223"/>
      <c r="D161" s="224"/>
      <c r="E161" s="223"/>
      <c r="F161" s="223"/>
      <c r="G161" s="223"/>
      <c r="H161" s="223"/>
      <c r="I161" s="223"/>
      <c r="J161" s="223"/>
      <c r="K161" s="223"/>
      <c r="L161" s="223"/>
      <c r="M161" s="224"/>
      <c r="N161" s="243"/>
      <c r="O161" s="243"/>
      <c r="P161" s="728"/>
      <c r="Q161" s="243"/>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row>
    <row r="162" ht="14.25" customHeight="1" spans="1:38">
      <c r="A162" s="241"/>
      <c r="B162" s="223"/>
      <c r="C162" s="223"/>
      <c r="D162" s="224"/>
      <c r="E162" s="223"/>
      <c r="F162" s="223"/>
      <c r="G162" s="223"/>
      <c r="H162" s="223"/>
      <c r="I162" s="223"/>
      <c r="J162" s="223"/>
      <c r="K162" s="223"/>
      <c r="L162" s="223"/>
      <c r="M162" s="224"/>
      <c r="N162" s="243"/>
      <c r="O162" s="243"/>
      <c r="P162" s="728"/>
      <c r="Q162" s="243"/>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row>
    <row r="163" ht="14.25" customHeight="1" spans="1:38">
      <c r="A163" s="241"/>
      <c r="B163" s="223"/>
      <c r="C163" s="223"/>
      <c r="D163" s="224"/>
      <c r="E163" s="223"/>
      <c r="F163" s="223"/>
      <c r="G163" s="223"/>
      <c r="H163" s="223"/>
      <c r="I163" s="223"/>
      <c r="J163" s="223"/>
      <c r="K163" s="223"/>
      <c r="L163" s="223"/>
      <c r="M163" s="224"/>
      <c r="N163" s="243"/>
      <c r="O163" s="243"/>
      <c r="P163" s="728"/>
      <c r="Q163" s="243"/>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row>
    <row r="164" ht="14.25" customHeight="1" spans="1:38">
      <c r="A164" s="241"/>
      <c r="B164" s="223"/>
      <c r="C164" s="223"/>
      <c r="D164" s="224"/>
      <c r="E164" s="223"/>
      <c r="F164" s="223"/>
      <c r="G164" s="223"/>
      <c r="H164" s="223"/>
      <c r="I164" s="223"/>
      <c r="J164" s="223"/>
      <c r="K164" s="223"/>
      <c r="L164" s="223"/>
      <c r="M164" s="224"/>
      <c r="N164" s="243"/>
      <c r="O164" s="243"/>
      <c r="P164" s="728"/>
      <c r="Q164" s="243"/>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row>
    <row r="165" ht="14.25" customHeight="1" spans="1:38">
      <c r="A165" s="241"/>
      <c r="B165" s="223"/>
      <c r="C165" s="223"/>
      <c r="D165" s="224"/>
      <c r="E165" s="223"/>
      <c r="F165" s="223"/>
      <c r="G165" s="223"/>
      <c r="H165" s="223"/>
      <c r="I165" s="223"/>
      <c r="J165" s="223"/>
      <c r="K165" s="223"/>
      <c r="L165" s="223"/>
      <c r="M165" s="224"/>
      <c r="N165" s="243"/>
      <c r="O165" s="243"/>
      <c r="P165" s="728"/>
      <c r="Q165" s="243"/>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row>
    <row r="166" ht="14.25" customHeight="1" spans="1:38">
      <c r="A166" s="241"/>
      <c r="B166" s="223"/>
      <c r="C166" s="223"/>
      <c r="D166" s="224"/>
      <c r="E166" s="223"/>
      <c r="F166" s="223"/>
      <c r="G166" s="223"/>
      <c r="H166" s="223"/>
      <c r="I166" s="223"/>
      <c r="J166" s="223"/>
      <c r="K166" s="223"/>
      <c r="L166" s="223"/>
      <c r="M166" s="224"/>
      <c r="N166" s="243"/>
      <c r="O166" s="243"/>
      <c r="P166" s="728"/>
      <c r="Q166" s="243"/>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row>
    <row r="167" ht="14.25" customHeight="1" spans="1:38">
      <c r="A167" s="241"/>
      <c r="B167" s="223"/>
      <c r="C167" s="223"/>
      <c r="D167" s="224"/>
      <c r="E167" s="223"/>
      <c r="F167" s="223"/>
      <c r="G167" s="223"/>
      <c r="H167" s="223"/>
      <c r="I167" s="223"/>
      <c r="J167" s="223"/>
      <c r="K167" s="223"/>
      <c r="L167" s="223"/>
      <c r="M167" s="224"/>
      <c r="N167" s="243"/>
      <c r="O167" s="243"/>
      <c r="P167" s="728"/>
      <c r="Q167" s="243"/>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row>
    <row r="168" ht="14.25" customHeight="1" spans="1:38">
      <c r="A168" s="241"/>
      <c r="B168" s="223"/>
      <c r="C168" s="223"/>
      <c r="D168" s="224"/>
      <c r="E168" s="223"/>
      <c r="F168" s="223"/>
      <c r="G168" s="223"/>
      <c r="H168" s="223"/>
      <c r="I168" s="223"/>
      <c r="J168" s="223"/>
      <c r="K168" s="223"/>
      <c r="L168" s="223"/>
      <c r="M168" s="224"/>
      <c r="N168" s="243"/>
      <c r="O168" s="243"/>
      <c r="P168" s="728"/>
      <c r="Q168" s="243"/>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row>
    <row r="169" ht="14.25" customHeight="1" spans="1:38">
      <c r="A169" s="241"/>
      <c r="B169" s="223"/>
      <c r="C169" s="223"/>
      <c r="D169" s="224"/>
      <c r="E169" s="223"/>
      <c r="F169" s="223"/>
      <c r="G169" s="223"/>
      <c r="H169" s="223"/>
      <c r="I169" s="223"/>
      <c r="J169" s="223"/>
      <c r="K169" s="223"/>
      <c r="L169" s="223"/>
      <c r="M169" s="224"/>
      <c r="N169" s="243"/>
      <c r="O169" s="243"/>
      <c r="P169" s="728"/>
      <c r="Q169" s="243"/>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row>
    <row r="170" ht="14.25" customHeight="1" spans="1:38">
      <c r="A170" s="241"/>
      <c r="B170" s="223"/>
      <c r="C170" s="223"/>
      <c r="D170" s="224"/>
      <c r="E170" s="223"/>
      <c r="F170" s="223"/>
      <c r="G170" s="223"/>
      <c r="H170" s="223"/>
      <c r="I170" s="223"/>
      <c r="J170" s="223"/>
      <c r="K170" s="223"/>
      <c r="L170" s="223"/>
      <c r="M170" s="224"/>
      <c r="N170" s="243"/>
      <c r="O170" s="243"/>
      <c r="P170" s="728"/>
      <c r="Q170" s="24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row>
    <row r="171" ht="14.25" customHeight="1" spans="1:38">
      <c r="A171" s="241"/>
      <c r="B171" s="223"/>
      <c r="C171" s="223"/>
      <c r="D171" s="224"/>
      <c r="E171" s="223"/>
      <c r="F171" s="223"/>
      <c r="G171" s="223"/>
      <c r="H171" s="223"/>
      <c r="I171" s="223"/>
      <c r="J171" s="223"/>
      <c r="K171" s="223"/>
      <c r="L171" s="223"/>
      <c r="M171" s="224"/>
      <c r="N171" s="243"/>
      <c r="O171" s="243"/>
      <c r="P171" s="728"/>
      <c r="Q171" s="24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row>
    <row r="172" ht="14.25" customHeight="1" spans="1:38">
      <c r="A172" s="241"/>
      <c r="B172" s="223"/>
      <c r="C172" s="223"/>
      <c r="D172" s="224"/>
      <c r="E172" s="223"/>
      <c r="F172" s="223"/>
      <c r="G172" s="223"/>
      <c r="H172" s="223"/>
      <c r="I172" s="223"/>
      <c r="J172" s="223"/>
      <c r="K172" s="223"/>
      <c r="L172" s="223"/>
      <c r="M172" s="224"/>
      <c r="N172" s="243"/>
      <c r="O172" s="243"/>
      <c r="P172" s="728"/>
      <c r="Q172" s="24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row>
    <row r="173" ht="14.25" customHeight="1" spans="1:38">
      <c r="A173" s="241"/>
      <c r="B173" s="223"/>
      <c r="C173" s="223"/>
      <c r="D173" s="224"/>
      <c r="E173" s="223"/>
      <c r="F173" s="223"/>
      <c r="G173" s="223"/>
      <c r="H173" s="223"/>
      <c r="I173" s="223"/>
      <c r="J173" s="223"/>
      <c r="K173" s="223"/>
      <c r="L173" s="223"/>
      <c r="M173" s="224"/>
      <c r="N173" s="243"/>
      <c r="O173" s="243"/>
      <c r="P173" s="728"/>
      <c r="Q173" s="243"/>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row>
    <row r="174" ht="14.25" customHeight="1" spans="1:38">
      <c r="A174" s="241"/>
      <c r="B174" s="223"/>
      <c r="C174" s="223"/>
      <c r="D174" s="224"/>
      <c r="E174" s="223"/>
      <c r="F174" s="223"/>
      <c r="G174" s="223"/>
      <c r="H174" s="223"/>
      <c r="I174" s="223"/>
      <c r="J174" s="223"/>
      <c r="K174" s="223"/>
      <c r="L174" s="223"/>
      <c r="M174" s="224"/>
      <c r="N174" s="243"/>
      <c r="O174" s="243"/>
      <c r="P174" s="728"/>
      <c r="Q174" s="243"/>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row>
    <row r="175" ht="14.25" customHeight="1" spans="1:38">
      <c r="A175" s="241"/>
      <c r="B175" s="223"/>
      <c r="C175" s="223"/>
      <c r="D175" s="224"/>
      <c r="E175" s="223"/>
      <c r="F175" s="223"/>
      <c r="G175" s="223"/>
      <c r="H175" s="223"/>
      <c r="I175" s="223"/>
      <c r="J175" s="223"/>
      <c r="K175" s="223"/>
      <c r="L175" s="223"/>
      <c r="M175" s="224"/>
      <c r="N175" s="243"/>
      <c r="O175" s="243"/>
      <c r="P175" s="728"/>
      <c r="Q175" s="24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row>
    <row r="176" ht="14.25" customHeight="1" spans="1:38">
      <c r="A176" s="241"/>
      <c r="B176" s="223"/>
      <c r="C176" s="223"/>
      <c r="D176" s="224"/>
      <c r="E176" s="223"/>
      <c r="F176" s="223"/>
      <c r="G176" s="223"/>
      <c r="H176" s="223"/>
      <c r="I176" s="223"/>
      <c r="J176" s="223"/>
      <c r="K176" s="223"/>
      <c r="L176" s="223"/>
      <c r="M176" s="224"/>
      <c r="N176" s="243"/>
      <c r="O176" s="243"/>
      <c r="P176" s="728"/>
      <c r="Q176" s="24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row>
    <row r="177" ht="14.25" customHeight="1" spans="1:38">
      <c r="A177" s="241"/>
      <c r="B177" s="223"/>
      <c r="C177" s="223"/>
      <c r="D177" s="224"/>
      <c r="E177" s="223"/>
      <c r="F177" s="223"/>
      <c r="G177" s="223"/>
      <c r="H177" s="223"/>
      <c r="I177" s="223"/>
      <c r="J177" s="223"/>
      <c r="K177" s="223"/>
      <c r="L177" s="223"/>
      <c r="M177" s="224"/>
      <c r="N177" s="243"/>
      <c r="O177" s="243"/>
      <c r="P177" s="728"/>
      <c r="Q177" s="243"/>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row>
    <row r="178" ht="14.25" customHeight="1" spans="1:38">
      <c r="A178" s="241"/>
      <c r="B178" s="223"/>
      <c r="C178" s="223"/>
      <c r="D178" s="224"/>
      <c r="E178" s="223"/>
      <c r="F178" s="223"/>
      <c r="G178" s="223"/>
      <c r="H178" s="223"/>
      <c r="I178" s="223"/>
      <c r="J178" s="223"/>
      <c r="K178" s="223"/>
      <c r="L178" s="223"/>
      <c r="M178" s="224"/>
      <c r="N178" s="243"/>
      <c r="O178" s="243"/>
      <c r="P178" s="728"/>
      <c r="Q178" s="243"/>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row>
    <row r="179" ht="14.25" customHeight="1" spans="1:38">
      <c r="A179" s="241"/>
      <c r="B179" s="223"/>
      <c r="C179" s="223"/>
      <c r="D179" s="224"/>
      <c r="E179" s="223"/>
      <c r="F179" s="223"/>
      <c r="G179" s="223"/>
      <c r="H179" s="223"/>
      <c r="I179" s="223"/>
      <c r="J179" s="223"/>
      <c r="K179" s="223"/>
      <c r="L179" s="223"/>
      <c r="M179" s="224"/>
      <c r="N179" s="243"/>
      <c r="O179" s="243"/>
      <c r="P179" s="728"/>
      <c r="Q179" s="243"/>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row>
    <row r="180" ht="14.25" customHeight="1" spans="1:38">
      <c r="A180" s="241"/>
      <c r="B180" s="223"/>
      <c r="C180" s="223"/>
      <c r="D180" s="224"/>
      <c r="E180" s="223"/>
      <c r="F180" s="223"/>
      <c r="G180" s="223"/>
      <c r="H180" s="223"/>
      <c r="I180" s="223"/>
      <c r="J180" s="223"/>
      <c r="K180" s="223"/>
      <c r="L180" s="223"/>
      <c r="M180" s="224"/>
      <c r="N180" s="243"/>
      <c r="O180" s="243"/>
      <c r="P180" s="728"/>
      <c r="Q180" s="243"/>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row>
    <row r="181" ht="14.25" customHeight="1" spans="1:38">
      <c r="A181" s="241"/>
      <c r="B181" s="223"/>
      <c r="C181" s="223"/>
      <c r="D181" s="224"/>
      <c r="E181" s="223"/>
      <c r="F181" s="223"/>
      <c r="G181" s="223"/>
      <c r="H181" s="223"/>
      <c r="I181" s="223"/>
      <c r="J181" s="223"/>
      <c r="K181" s="223"/>
      <c r="L181" s="223"/>
      <c r="M181" s="224"/>
      <c r="N181" s="243"/>
      <c r="O181" s="243"/>
      <c r="P181" s="728"/>
      <c r="Q181" s="243"/>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row>
    <row r="182" ht="14.25" customHeight="1" spans="1:38">
      <c r="A182" s="241"/>
      <c r="B182" s="223"/>
      <c r="C182" s="223"/>
      <c r="D182" s="224"/>
      <c r="E182" s="223"/>
      <c r="F182" s="223"/>
      <c r="G182" s="223"/>
      <c r="H182" s="223"/>
      <c r="I182" s="223"/>
      <c r="J182" s="223"/>
      <c r="K182" s="223"/>
      <c r="L182" s="223"/>
      <c r="M182" s="224"/>
      <c r="N182" s="243"/>
      <c r="O182" s="243"/>
      <c r="P182" s="728"/>
      <c r="Q182" s="243"/>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row>
    <row r="183" ht="14.25" customHeight="1" spans="1:38">
      <c r="A183" s="241"/>
      <c r="B183" s="223"/>
      <c r="C183" s="223"/>
      <c r="D183" s="224"/>
      <c r="E183" s="223"/>
      <c r="F183" s="223"/>
      <c r="G183" s="223"/>
      <c r="H183" s="223"/>
      <c r="I183" s="223"/>
      <c r="J183" s="223"/>
      <c r="K183" s="223"/>
      <c r="L183" s="223"/>
      <c r="M183" s="224"/>
      <c r="N183" s="243"/>
      <c r="O183" s="243"/>
      <c r="P183" s="728"/>
      <c r="Q183" s="243"/>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row>
    <row r="184" ht="14.25" customHeight="1" spans="1:38">
      <c r="A184" s="241"/>
      <c r="B184" s="223"/>
      <c r="C184" s="223"/>
      <c r="D184" s="224"/>
      <c r="E184" s="223"/>
      <c r="F184" s="223"/>
      <c r="G184" s="223"/>
      <c r="H184" s="223"/>
      <c r="I184" s="223"/>
      <c r="J184" s="223"/>
      <c r="K184" s="223"/>
      <c r="L184" s="223"/>
      <c r="M184" s="224"/>
      <c r="N184" s="243"/>
      <c r="O184" s="243"/>
      <c r="P184" s="728"/>
      <c r="Q184" s="243"/>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row>
    <row r="185" ht="14.25" customHeight="1" spans="1:38">
      <c r="A185" s="241"/>
      <c r="B185" s="223"/>
      <c r="C185" s="223"/>
      <c r="D185" s="224"/>
      <c r="E185" s="223"/>
      <c r="F185" s="223"/>
      <c r="G185" s="223"/>
      <c r="H185" s="223"/>
      <c r="I185" s="223"/>
      <c r="J185" s="223"/>
      <c r="K185" s="223"/>
      <c r="L185" s="223"/>
      <c r="M185" s="224"/>
      <c r="N185" s="243"/>
      <c r="O185" s="243"/>
      <c r="P185" s="728"/>
      <c r="Q185" s="243"/>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row>
    <row r="186" ht="14.25" customHeight="1" spans="1:38">
      <c r="A186" s="241"/>
      <c r="B186" s="223"/>
      <c r="C186" s="223"/>
      <c r="D186" s="224"/>
      <c r="E186" s="223"/>
      <c r="F186" s="223"/>
      <c r="G186" s="223"/>
      <c r="H186" s="223"/>
      <c r="I186" s="223"/>
      <c r="J186" s="223"/>
      <c r="K186" s="223"/>
      <c r="L186" s="223"/>
      <c r="M186" s="224"/>
      <c r="N186" s="243"/>
      <c r="O186" s="243"/>
      <c r="P186" s="728"/>
      <c r="Q186" s="243"/>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row>
    <row r="187" ht="14.25" customHeight="1" spans="1:38">
      <c r="A187" s="241"/>
      <c r="B187" s="223"/>
      <c r="C187" s="223"/>
      <c r="D187" s="224"/>
      <c r="E187" s="223"/>
      <c r="F187" s="223"/>
      <c r="G187" s="223"/>
      <c r="H187" s="223"/>
      <c r="I187" s="223"/>
      <c r="J187" s="223"/>
      <c r="K187" s="223"/>
      <c r="L187" s="223"/>
      <c r="M187" s="224"/>
      <c r="N187" s="243"/>
      <c r="O187" s="243"/>
      <c r="P187" s="728"/>
      <c r="Q187" s="243"/>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row>
    <row r="188" ht="14.25" customHeight="1" spans="1:38">
      <c r="A188" s="241"/>
      <c r="B188" s="223"/>
      <c r="C188" s="223"/>
      <c r="D188" s="224"/>
      <c r="E188" s="223"/>
      <c r="F188" s="223"/>
      <c r="G188" s="223"/>
      <c r="H188" s="223"/>
      <c r="I188" s="223"/>
      <c r="J188" s="223"/>
      <c r="K188" s="223"/>
      <c r="L188" s="223"/>
      <c r="M188" s="224"/>
      <c r="N188" s="243"/>
      <c r="O188" s="243"/>
      <c r="P188" s="728"/>
      <c r="Q188" s="243"/>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row>
    <row r="189" ht="14.25" customHeight="1" spans="1:38">
      <c r="A189" s="241"/>
      <c r="B189" s="223"/>
      <c r="C189" s="223"/>
      <c r="D189" s="224"/>
      <c r="E189" s="223"/>
      <c r="F189" s="223"/>
      <c r="G189" s="223"/>
      <c r="H189" s="223"/>
      <c r="I189" s="223"/>
      <c r="J189" s="223"/>
      <c r="K189" s="223"/>
      <c r="L189" s="223"/>
      <c r="M189" s="224"/>
      <c r="N189" s="243"/>
      <c r="O189" s="243"/>
      <c r="P189" s="728"/>
      <c r="Q189" s="243"/>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row>
    <row r="190" ht="14.25" customHeight="1" spans="1:38">
      <c r="A190" s="241"/>
      <c r="B190" s="223"/>
      <c r="C190" s="223"/>
      <c r="D190" s="224"/>
      <c r="E190" s="223"/>
      <c r="F190" s="223"/>
      <c r="G190" s="223"/>
      <c r="H190" s="223"/>
      <c r="I190" s="223"/>
      <c r="J190" s="223"/>
      <c r="K190" s="223"/>
      <c r="L190" s="223"/>
      <c r="M190" s="224"/>
      <c r="N190" s="243"/>
      <c r="O190" s="243"/>
      <c r="P190" s="728"/>
      <c r="Q190" s="243"/>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row>
    <row r="191" ht="14.25" customHeight="1" spans="1:38">
      <c r="A191" s="241"/>
      <c r="B191" s="223"/>
      <c r="C191" s="223"/>
      <c r="D191" s="224"/>
      <c r="E191" s="223"/>
      <c r="F191" s="223"/>
      <c r="G191" s="223"/>
      <c r="H191" s="223"/>
      <c r="I191" s="223"/>
      <c r="J191" s="223"/>
      <c r="K191" s="223"/>
      <c r="L191" s="223"/>
      <c r="M191" s="224"/>
      <c r="N191" s="243"/>
      <c r="O191" s="243"/>
      <c r="P191" s="728"/>
      <c r="Q191" s="243"/>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row>
    <row r="192" ht="14.25" customHeight="1" spans="1:38">
      <c r="A192" s="241"/>
      <c r="B192" s="223"/>
      <c r="C192" s="223"/>
      <c r="D192" s="224"/>
      <c r="E192" s="223"/>
      <c r="F192" s="223"/>
      <c r="G192" s="223"/>
      <c r="H192" s="223"/>
      <c r="I192" s="223"/>
      <c r="J192" s="223"/>
      <c r="K192" s="223"/>
      <c r="L192" s="223"/>
      <c r="M192" s="224"/>
      <c r="N192" s="243"/>
      <c r="O192" s="243"/>
      <c r="P192" s="728"/>
      <c r="Q192" s="243"/>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row>
    <row r="193" ht="14.25" customHeight="1" spans="1:38">
      <c r="A193" s="241"/>
      <c r="B193" s="223"/>
      <c r="C193" s="223"/>
      <c r="D193" s="224"/>
      <c r="E193" s="223"/>
      <c r="F193" s="223"/>
      <c r="G193" s="223"/>
      <c r="H193" s="223"/>
      <c r="I193" s="223"/>
      <c r="J193" s="223"/>
      <c r="K193" s="223"/>
      <c r="L193" s="223"/>
      <c r="M193" s="224"/>
      <c r="N193" s="243"/>
      <c r="O193" s="243"/>
      <c r="P193" s="728"/>
      <c r="Q193" s="243"/>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row>
    <row r="194" ht="14.25" customHeight="1" spans="1:38">
      <c r="A194" s="241"/>
      <c r="B194" s="223"/>
      <c r="C194" s="223"/>
      <c r="D194" s="224"/>
      <c r="E194" s="223"/>
      <c r="F194" s="223"/>
      <c r="G194" s="223"/>
      <c r="H194" s="223"/>
      <c r="I194" s="223"/>
      <c r="J194" s="223"/>
      <c r="K194" s="223"/>
      <c r="L194" s="223"/>
      <c r="M194" s="224"/>
      <c r="N194" s="243"/>
      <c r="O194" s="243"/>
      <c r="P194" s="728"/>
      <c r="Q194" s="243"/>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row>
    <row r="195" ht="14.25" customHeight="1" spans="1:38">
      <c r="A195" s="241"/>
      <c r="B195" s="223"/>
      <c r="C195" s="223"/>
      <c r="D195" s="224"/>
      <c r="E195" s="223"/>
      <c r="F195" s="223"/>
      <c r="G195" s="223"/>
      <c r="H195" s="223"/>
      <c r="I195" s="223"/>
      <c r="J195" s="223"/>
      <c r="K195" s="223"/>
      <c r="L195" s="223"/>
      <c r="M195" s="224"/>
      <c r="N195" s="243"/>
      <c r="O195" s="243"/>
      <c r="P195" s="728"/>
      <c r="Q195" s="243"/>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row>
    <row r="196" ht="14.25" customHeight="1" spans="1:38">
      <c r="A196" s="241"/>
      <c r="B196" s="223"/>
      <c r="C196" s="223"/>
      <c r="D196" s="224"/>
      <c r="E196" s="223"/>
      <c r="F196" s="223"/>
      <c r="G196" s="223"/>
      <c r="H196" s="223"/>
      <c r="I196" s="223"/>
      <c r="J196" s="223"/>
      <c r="K196" s="223"/>
      <c r="L196" s="223"/>
      <c r="M196" s="224"/>
      <c r="N196" s="243"/>
      <c r="O196" s="243"/>
      <c r="P196" s="728"/>
      <c r="Q196" s="243"/>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row>
    <row r="197" ht="14.25" customHeight="1" spans="1:38">
      <c r="A197" s="241"/>
      <c r="B197" s="223"/>
      <c r="C197" s="223"/>
      <c r="D197" s="224"/>
      <c r="E197" s="223"/>
      <c r="F197" s="223"/>
      <c r="G197" s="223"/>
      <c r="H197" s="223"/>
      <c r="I197" s="223"/>
      <c r="J197" s="223"/>
      <c r="K197" s="223"/>
      <c r="L197" s="223"/>
      <c r="M197" s="224"/>
      <c r="N197" s="243"/>
      <c r="O197" s="243"/>
      <c r="P197" s="728"/>
      <c r="Q197" s="243"/>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row>
    <row r="198" ht="14.25" customHeight="1" spans="1:38">
      <c r="A198" s="241"/>
      <c r="B198" s="223"/>
      <c r="C198" s="223"/>
      <c r="D198" s="224"/>
      <c r="E198" s="223"/>
      <c r="F198" s="223"/>
      <c r="G198" s="223"/>
      <c r="H198" s="223"/>
      <c r="I198" s="223"/>
      <c r="J198" s="223"/>
      <c r="K198" s="223"/>
      <c r="L198" s="223"/>
      <c r="M198" s="224"/>
      <c r="N198" s="243"/>
      <c r="O198" s="243"/>
      <c r="P198" s="728"/>
      <c r="Q198" s="243"/>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row>
    <row r="199" ht="14.25" customHeight="1" spans="1:38">
      <c r="A199" s="241"/>
      <c r="B199" s="223"/>
      <c r="C199" s="223"/>
      <c r="D199" s="224"/>
      <c r="E199" s="223"/>
      <c r="F199" s="223"/>
      <c r="G199" s="223"/>
      <c r="H199" s="223"/>
      <c r="I199" s="223"/>
      <c r="J199" s="223"/>
      <c r="K199" s="223"/>
      <c r="L199" s="223"/>
      <c r="M199" s="224"/>
      <c r="N199" s="243"/>
      <c r="O199" s="243"/>
      <c r="P199" s="728"/>
      <c r="Q199" s="243"/>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row>
    <row r="200" ht="14.25" customHeight="1" spans="1:38">
      <c r="A200" s="241"/>
      <c r="B200" s="223"/>
      <c r="C200" s="223"/>
      <c r="D200" s="224"/>
      <c r="E200" s="223"/>
      <c r="F200" s="223"/>
      <c r="G200" s="223"/>
      <c r="H200" s="223"/>
      <c r="I200" s="223"/>
      <c r="J200" s="223"/>
      <c r="K200" s="223"/>
      <c r="L200" s="223"/>
      <c r="M200" s="224"/>
      <c r="N200" s="243"/>
      <c r="O200" s="243"/>
      <c r="P200" s="728"/>
      <c r="Q200" s="243"/>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row>
    <row r="201" ht="14.25" customHeight="1" spans="1:38">
      <c r="A201" s="241"/>
      <c r="B201" s="223"/>
      <c r="C201" s="223"/>
      <c r="D201" s="224"/>
      <c r="E201" s="223"/>
      <c r="F201" s="223"/>
      <c r="G201" s="223"/>
      <c r="H201" s="223"/>
      <c r="I201" s="223"/>
      <c r="J201" s="223"/>
      <c r="K201" s="223"/>
      <c r="L201" s="223"/>
      <c r="M201" s="224"/>
      <c r="N201" s="243"/>
      <c r="O201" s="243"/>
      <c r="P201" s="728"/>
      <c r="Q201" s="243"/>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row>
    <row r="202" ht="14.25" customHeight="1" spans="1:38">
      <c r="A202" s="241"/>
      <c r="B202" s="223"/>
      <c r="C202" s="223"/>
      <c r="D202" s="224"/>
      <c r="E202" s="223"/>
      <c r="F202" s="223"/>
      <c r="G202" s="223"/>
      <c r="H202" s="223"/>
      <c r="I202" s="223"/>
      <c r="J202" s="223"/>
      <c r="K202" s="223"/>
      <c r="L202" s="223"/>
      <c r="M202" s="224"/>
      <c r="N202" s="243"/>
      <c r="O202" s="243"/>
      <c r="P202" s="728"/>
      <c r="Q202" s="243"/>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row>
    <row r="203" ht="14.25" customHeight="1" spans="1:38">
      <c r="A203" s="241"/>
      <c r="B203" s="223"/>
      <c r="C203" s="223"/>
      <c r="D203" s="224"/>
      <c r="E203" s="223"/>
      <c r="F203" s="223"/>
      <c r="G203" s="223"/>
      <c r="H203" s="223"/>
      <c r="I203" s="223"/>
      <c r="J203" s="223"/>
      <c r="K203" s="223"/>
      <c r="L203" s="223"/>
      <c r="M203" s="224"/>
      <c r="N203" s="243"/>
      <c r="O203" s="243"/>
      <c r="P203" s="728"/>
      <c r="Q203" s="243"/>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row>
    <row r="204" ht="14.25" customHeight="1" spans="1:38">
      <c r="A204" s="241"/>
      <c r="B204" s="223"/>
      <c r="C204" s="223"/>
      <c r="D204" s="224"/>
      <c r="E204" s="223"/>
      <c r="F204" s="223"/>
      <c r="G204" s="223"/>
      <c r="H204" s="223"/>
      <c r="I204" s="223"/>
      <c r="J204" s="223"/>
      <c r="K204" s="223"/>
      <c r="L204" s="223"/>
      <c r="M204" s="224"/>
      <c r="N204" s="243"/>
      <c r="O204" s="243"/>
      <c r="P204" s="728"/>
      <c r="Q204" s="243"/>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row>
    <row r="205" ht="14.25" customHeight="1" spans="1:38">
      <c r="A205" s="241"/>
      <c r="B205" s="223"/>
      <c r="C205" s="223"/>
      <c r="D205" s="224"/>
      <c r="E205" s="223"/>
      <c r="F205" s="223"/>
      <c r="G205" s="223"/>
      <c r="H205" s="223"/>
      <c r="I205" s="223"/>
      <c r="J205" s="223"/>
      <c r="K205" s="223"/>
      <c r="L205" s="223"/>
      <c r="M205" s="224"/>
      <c r="N205" s="243"/>
      <c r="O205" s="243"/>
      <c r="P205" s="728"/>
      <c r="Q205" s="243"/>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row>
    <row r="206" ht="14.25" customHeight="1" spans="1:38">
      <c r="A206" s="241"/>
      <c r="B206" s="223"/>
      <c r="C206" s="223"/>
      <c r="D206" s="224"/>
      <c r="E206" s="223"/>
      <c r="F206" s="223"/>
      <c r="G206" s="223"/>
      <c r="H206" s="223"/>
      <c r="I206" s="223"/>
      <c r="J206" s="223"/>
      <c r="K206" s="223"/>
      <c r="L206" s="223"/>
      <c r="M206" s="224"/>
      <c r="N206" s="243"/>
      <c r="O206" s="243"/>
      <c r="P206" s="728"/>
      <c r="Q206" s="243"/>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row>
    <row r="207" ht="14.25" customHeight="1" spans="1:38">
      <c r="A207" s="241"/>
      <c r="B207" s="223"/>
      <c r="C207" s="223"/>
      <c r="D207" s="224"/>
      <c r="E207" s="223"/>
      <c r="F207" s="223"/>
      <c r="G207" s="223"/>
      <c r="H207" s="223"/>
      <c r="I207" s="223"/>
      <c r="J207" s="223"/>
      <c r="K207" s="223"/>
      <c r="L207" s="223"/>
      <c r="M207" s="224"/>
      <c r="N207" s="243"/>
      <c r="O207" s="243"/>
      <c r="P207" s="728"/>
      <c r="Q207" s="243"/>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row>
    <row r="208" ht="14.25" customHeight="1" spans="1:38">
      <c r="A208" s="241"/>
      <c r="B208" s="223"/>
      <c r="C208" s="223"/>
      <c r="D208" s="224"/>
      <c r="E208" s="223"/>
      <c r="F208" s="223"/>
      <c r="G208" s="223"/>
      <c r="H208" s="223"/>
      <c r="I208" s="223"/>
      <c r="J208" s="223"/>
      <c r="K208" s="223"/>
      <c r="L208" s="223"/>
      <c r="M208" s="224"/>
      <c r="N208" s="243"/>
      <c r="O208" s="243"/>
      <c r="P208" s="728"/>
      <c r="Q208" s="243"/>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row>
    <row r="209" ht="14.25" customHeight="1" spans="1:38">
      <c r="A209" s="241"/>
      <c r="B209" s="223"/>
      <c r="C209" s="223"/>
      <c r="D209" s="224"/>
      <c r="E209" s="223"/>
      <c r="F209" s="223"/>
      <c r="G209" s="223"/>
      <c r="H209" s="223"/>
      <c r="I209" s="223"/>
      <c r="J209" s="223"/>
      <c r="K209" s="223"/>
      <c r="L209" s="223"/>
      <c r="M209" s="224"/>
      <c r="N209" s="243"/>
      <c r="O209" s="243"/>
      <c r="P209" s="728"/>
      <c r="Q209" s="243"/>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row>
    <row r="210" ht="14.25" customHeight="1" spans="1:38">
      <c r="A210" s="241"/>
      <c r="B210" s="223"/>
      <c r="C210" s="223"/>
      <c r="D210" s="224"/>
      <c r="E210" s="223"/>
      <c r="F210" s="223"/>
      <c r="G210" s="223"/>
      <c r="H210" s="223"/>
      <c r="I210" s="223"/>
      <c r="J210" s="223"/>
      <c r="K210" s="223"/>
      <c r="L210" s="223"/>
      <c r="M210" s="224"/>
      <c r="N210" s="243"/>
      <c r="O210" s="243"/>
      <c r="P210" s="728"/>
      <c r="Q210" s="243"/>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row>
    <row r="211" ht="14.25" customHeight="1" spans="1:38">
      <c r="A211" s="241"/>
      <c r="B211" s="223"/>
      <c r="C211" s="223"/>
      <c r="D211" s="224"/>
      <c r="E211" s="223"/>
      <c r="F211" s="223"/>
      <c r="G211" s="223"/>
      <c r="H211" s="223"/>
      <c r="I211" s="223"/>
      <c r="J211" s="223"/>
      <c r="K211" s="223"/>
      <c r="L211" s="223"/>
      <c r="M211" s="224"/>
      <c r="N211" s="243"/>
      <c r="O211" s="243"/>
      <c r="P211" s="728"/>
      <c r="Q211" s="243"/>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row>
    <row r="212" ht="14.25" customHeight="1" spans="1:38">
      <c r="A212" s="241"/>
      <c r="B212" s="223"/>
      <c r="C212" s="223"/>
      <c r="D212" s="224"/>
      <c r="E212" s="223"/>
      <c r="F212" s="223"/>
      <c r="G212" s="223"/>
      <c r="H212" s="223"/>
      <c r="I212" s="223"/>
      <c r="J212" s="223"/>
      <c r="K212" s="223"/>
      <c r="L212" s="223"/>
      <c r="M212" s="224"/>
      <c r="N212" s="243"/>
      <c r="O212" s="243"/>
      <c r="P212" s="728"/>
      <c r="Q212" s="243"/>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row>
    <row r="213" ht="14.25" customHeight="1" spans="1:38">
      <c r="A213" s="241"/>
      <c r="B213" s="223"/>
      <c r="C213" s="223"/>
      <c r="D213" s="224"/>
      <c r="E213" s="223"/>
      <c r="F213" s="223"/>
      <c r="G213" s="223"/>
      <c r="H213" s="223"/>
      <c r="I213" s="223"/>
      <c r="J213" s="223"/>
      <c r="K213" s="223"/>
      <c r="L213" s="223"/>
      <c r="M213" s="224"/>
      <c r="N213" s="243"/>
      <c r="O213" s="243"/>
      <c r="P213" s="728"/>
      <c r="Q213" s="243"/>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row>
    <row r="214" ht="14.25" customHeight="1" spans="1:38">
      <c r="A214" s="241"/>
      <c r="B214" s="223"/>
      <c r="C214" s="223"/>
      <c r="D214" s="224"/>
      <c r="E214" s="223"/>
      <c r="F214" s="223"/>
      <c r="G214" s="223"/>
      <c r="H214" s="223"/>
      <c r="I214" s="223"/>
      <c r="J214" s="223"/>
      <c r="K214" s="223"/>
      <c r="L214" s="223"/>
      <c r="M214" s="224"/>
      <c r="N214" s="243"/>
      <c r="O214" s="243"/>
      <c r="P214" s="728"/>
      <c r="Q214" s="243"/>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row>
    <row r="215" ht="14.25" customHeight="1" spans="1:38">
      <c r="A215" s="241"/>
      <c r="B215" s="223"/>
      <c r="C215" s="223"/>
      <c r="D215" s="224"/>
      <c r="E215" s="223"/>
      <c r="F215" s="223"/>
      <c r="G215" s="223"/>
      <c r="H215" s="223"/>
      <c r="I215" s="223"/>
      <c r="J215" s="223"/>
      <c r="K215" s="223"/>
      <c r="L215" s="223"/>
      <c r="M215" s="224"/>
      <c r="N215" s="243"/>
      <c r="O215" s="243"/>
      <c r="P215" s="728"/>
      <c r="Q215" s="243"/>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row>
    <row r="216" ht="14.25" customHeight="1" spans="1:38">
      <c r="A216" s="241"/>
      <c r="B216" s="223"/>
      <c r="C216" s="223"/>
      <c r="D216" s="224"/>
      <c r="E216" s="223"/>
      <c r="F216" s="223"/>
      <c r="G216" s="223"/>
      <c r="H216" s="223"/>
      <c r="I216" s="223"/>
      <c r="J216" s="223"/>
      <c r="K216" s="223"/>
      <c r="L216" s="223"/>
      <c r="M216" s="224"/>
      <c r="N216" s="243"/>
      <c r="O216" s="243"/>
      <c r="P216" s="728"/>
      <c r="Q216" s="243"/>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row>
    <row r="217" ht="14.25" customHeight="1" spans="1:38">
      <c r="A217" s="241"/>
      <c r="B217" s="223"/>
      <c r="C217" s="223"/>
      <c r="D217" s="224"/>
      <c r="E217" s="223"/>
      <c r="F217" s="223"/>
      <c r="G217" s="223"/>
      <c r="H217" s="223"/>
      <c r="I217" s="223"/>
      <c r="J217" s="223"/>
      <c r="K217" s="223"/>
      <c r="L217" s="223"/>
      <c r="M217" s="224"/>
      <c r="N217" s="243"/>
      <c r="O217" s="243"/>
      <c r="P217" s="728"/>
      <c r="Q217" s="243"/>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row>
    <row r="218" ht="14.25" customHeight="1" spans="1:38">
      <c r="A218" s="241"/>
      <c r="B218" s="223"/>
      <c r="C218" s="223"/>
      <c r="D218" s="224"/>
      <c r="E218" s="223"/>
      <c r="F218" s="223"/>
      <c r="G218" s="223"/>
      <c r="H218" s="223"/>
      <c r="I218" s="223"/>
      <c r="J218" s="223"/>
      <c r="K218" s="223"/>
      <c r="L218" s="223"/>
      <c r="M218" s="224"/>
      <c r="N218" s="243"/>
      <c r="O218" s="243"/>
      <c r="P218" s="728"/>
      <c r="Q218" s="243"/>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row>
    <row r="219" ht="14.25" customHeight="1" spans="1:38">
      <c r="A219" s="241"/>
      <c r="B219" s="223"/>
      <c r="C219" s="223"/>
      <c r="D219" s="224"/>
      <c r="E219" s="223"/>
      <c r="F219" s="223"/>
      <c r="G219" s="223"/>
      <c r="H219" s="223"/>
      <c r="I219" s="223"/>
      <c r="J219" s="223"/>
      <c r="K219" s="223"/>
      <c r="L219" s="223"/>
      <c r="M219" s="224"/>
      <c r="N219" s="243"/>
      <c r="O219" s="243"/>
      <c r="P219" s="728"/>
      <c r="Q219" s="243"/>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row>
    <row r="220" ht="14.25" customHeight="1" spans="1:38">
      <c r="A220" s="241"/>
      <c r="B220" s="223"/>
      <c r="C220" s="223"/>
      <c r="D220" s="224"/>
      <c r="E220" s="223"/>
      <c r="F220" s="223"/>
      <c r="G220" s="223"/>
      <c r="H220" s="223"/>
      <c r="I220" s="223"/>
      <c r="J220" s="223"/>
      <c r="K220" s="223"/>
      <c r="L220" s="223"/>
      <c r="M220" s="224"/>
      <c r="N220" s="243"/>
      <c r="O220" s="243"/>
      <c r="P220" s="728"/>
      <c r="Q220" s="243"/>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row>
    <row r="221" ht="14.25" customHeight="1" spans="1:38">
      <c r="A221" s="241"/>
      <c r="B221" s="223"/>
      <c r="C221" s="223"/>
      <c r="D221" s="224"/>
      <c r="E221" s="223"/>
      <c r="F221" s="223"/>
      <c r="G221" s="223"/>
      <c r="H221" s="223"/>
      <c r="I221" s="223"/>
      <c r="J221" s="223"/>
      <c r="K221" s="223"/>
      <c r="L221" s="223"/>
      <c r="M221" s="224"/>
      <c r="N221" s="243"/>
      <c r="O221" s="243"/>
      <c r="P221" s="728"/>
      <c r="Q221" s="243"/>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row>
    <row r="222" ht="14.25" customHeight="1" spans="1:38">
      <c r="A222" s="241"/>
      <c r="B222" s="223"/>
      <c r="C222" s="223"/>
      <c r="D222" s="224"/>
      <c r="E222" s="223"/>
      <c r="F222" s="223"/>
      <c r="G222" s="223"/>
      <c r="H222" s="223"/>
      <c r="I222" s="223"/>
      <c r="J222" s="223"/>
      <c r="K222" s="223"/>
      <c r="L222" s="223"/>
      <c r="M222" s="224"/>
      <c r="N222" s="243"/>
      <c r="O222" s="243"/>
      <c r="P222" s="728"/>
      <c r="Q222" s="243"/>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row>
    <row r="223" ht="14.25" customHeight="1" spans="1:38">
      <c r="A223" s="241"/>
      <c r="B223" s="223"/>
      <c r="C223" s="223"/>
      <c r="D223" s="224"/>
      <c r="E223" s="223"/>
      <c r="F223" s="223"/>
      <c r="G223" s="223"/>
      <c r="H223" s="223"/>
      <c r="I223" s="223"/>
      <c r="J223" s="223"/>
      <c r="K223" s="223"/>
      <c r="L223" s="223"/>
      <c r="M223" s="224"/>
      <c r="N223" s="243"/>
      <c r="O223" s="243"/>
      <c r="P223" s="728"/>
      <c r="Q223" s="243"/>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row>
    <row r="224" ht="14.25" customHeight="1" spans="1:38">
      <c r="A224" s="241"/>
      <c r="B224" s="223"/>
      <c r="C224" s="223"/>
      <c r="D224" s="224"/>
      <c r="E224" s="223"/>
      <c r="F224" s="223"/>
      <c r="G224" s="223"/>
      <c r="H224" s="223"/>
      <c r="I224" s="223"/>
      <c r="J224" s="223"/>
      <c r="K224" s="223"/>
      <c r="L224" s="223"/>
      <c r="M224" s="224"/>
      <c r="N224" s="243"/>
      <c r="O224" s="243"/>
      <c r="P224" s="728"/>
      <c r="Q224" s="243"/>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row>
    <row r="225" ht="14.25" customHeight="1" spans="1:38">
      <c r="A225" s="241"/>
      <c r="B225" s="223"/>
      <c r="C225" s="223"/>
      <c r="D225" s="224"/>
      <c r="E225" s="223"/>
      <c r="F225" s="223"/>
      <c r="G225" s="223"/>
      <c r="H225" s="223"/>
      <c r="I225" s="223"/>
      <c r="J225" s="223"/>
      <c r="K225" s="223"/>
      <c r="L225" s="223"/>
      <c r="M225" s="224"/>
      <c r="N225" s="243"/>
      <c r="O225" s="243"/>
      <c r="P225" s="728"/>
      <c r="Q225" s="243"/>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row>
    <row r="226" ht="14.25" customHeight="1" spans="1:38">
      <c r="A226" s="241"/>
      <c r="B226" s="223"/>
      <c r="C226" s="223"/>
      <c r="D226" s="224"/>
      <c r="E226" s="223"/>
      <c r="F226" s="223"/>
      <c r="G226" s="223"/>
      <c r="H226" s="223"/>
      <c r="I226" s="223"/>
      <c r="J226" s="223"/>
      <c r="K226" s="223"/>
      <c r="L226" s="223"/>
      <c r="M226" s="224"/>
      <c r="N226" s="243"/>
      <c r="O226" s="243"/>
      <c r="P226" s="728"/>
      <c r="Q226" s="243"/>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row>
    <row r="227" ht="14.25" customHeight="1" spans="1:38">
      <c r="A227" s="241"/>
      <c r="B227" s="223"/>
      <c r="C227" s="223"/>
      <c r="D227" s="224"/>
      <c r="E227" s="223"/>
      <c r="F227" s="223"/>
      <c r="G227" s="223"/>
      <c r="H227" s="223"/>
      <c r="I227" s="223"/>
      <c r="J227" s="223"/>
      <c r="K227" s="223"/>
      <c r="L227" s="223"/>
      <c r="M227" s="224"/>
      <c r="N227" s="243"/>
      <c r="O227" s="243"/>
      <c r="P227" s="728"/>
      <c r="Q227" s="243"/>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row>
    <row r="228" ht="14.25" customHeight="1" spans="1:38">
      <c r="A228" s="241"/>
      <c r="B228" s="223"/>
      <c r="C228" s="223"/>
      <c r="D228" s="224"/>
      <c r="E228" s="223"/>
      <c r="F228" s="223"/>
      <c r="G228" s="223"/>
      <c r="H228" s="223"/>
      <c r="I228" s="223"/>
      <c r="J228" s="223"/>
      <c r="K228" s="223"/>
      <c r="L228" s="223"/>
      <c r="M228" s="224"/>
      <c r="N228" s="243"/>
      <c r="O228" s="243"/>
      <c r="P228" s="728"/>
      <c r="Q228" s="243"/>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row>
    <row r="229" ht="14.25" customHeight="1" spans="1:38">
      <c r="A229" s="241"/>
      <c r="B229" s="223"/>
      <c r="C229" s="223"/>
      <c r="D229" s="224"/>
      <c r="E229" s="223"/>
      <c r="F229" s="223"/>
      <c r="G229" s="223"/>
      <c r="H229" s="223"/>
      <c r="I229" s="223"/>
      <c r="J229" s="223"/>
      <c r="K229" s="223"/>
      <c r="L229" s="223"/>
      <c r="M229" s="224"/>
      <c r="N229" s="243"/>
      <c r="O229" s="243"/>
      <c r="P229" s="728"/>
      <c r="Q229" s="243"/>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row>
    <row r="230" ht="14.25" customHeight="1" spans="1:38">
      <c r="A230" s="241"/>
      <c r="B230" s="223"/>
      <c r="C230" s="223"/>
      <c r="D230" s="224"/>
      <c r="E230" s="223"/>
      <c r="F230" s="223"/>
      <c r="G230" s="223"/>
      <c r="H230" s="223"/>
      <c r="I230" s="223"/>
      <c r="J230" s="223"/>
      <c r="K230" s="223"/>
      <c r="L230" s="223"/>
      <c r="M230" s="224"/>
      <c r="N230" s="243"/>
      <c r="O230" s="243"/>
      <c r="P230" s="728"/>
      <c r="Q230" s="243"/>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row>
    <row r="231" ht="14.25" customHeight="1" spans="1:38">
      <c r="A231" s="241"/>
      <c r="B231" s="223"/>
      <c r="C231" s="223"/>
      <c r="D231" s="224"/>
      <c r="E231" s="223"/>
      <c r="F231" s="223"/>
      <c r="G231" s="223"/>
      <c r="H231" s="223"/>
      <c r="I231" s="223"/>
      <c r="J231" s="223"/>
      <c r="K231" s="223"/>
      <c r="L231" s="223"/>
      <c r="M231" s="224"/>
      <c r="N231" s="243"/>
      <c r="O231" s="243"/>
      <c r="P231" s="728"/>
      <c r="Q231" s="243"/>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row>
    <row r="232" ht="14.25" customHeight="1" spans="1:38">
      <c r="A232" s="241"/>
      <c r="B232" s="223"/>
      <c r="C232" s="223"/>
      <c r="D232" s="224"/>
      <c r="E232" s="223"/>
      <c r="F232" s="223"/>
      <c r="G232" s="223"/>
      <c r="H232" s="223"/>
      <c r="I232" s="223"/>
      <c r="J232" s="223"/>
      <c r="K232" s="223"/>
      <c r="L232" s="223"/>
      <c r="M232" s="224"/>
      <c r="N232" s="243"/>
      <c r="O232" s="243"/>
      <c r="P232" s="728"/>
      <c r="Q232" s="243"/>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row>
    <row r="233" ht="14.25" customHeight="1" spans="1:38">
      <c r="A233" s="241"/>
      <c r="B233" s="223"/>
      <c r="C233" s="223"/>
      <c r="D233" s="224"/>
      <c r="E233" s="223"/>
      <c r="F233" s="223"/>
      <c r="G233" s="223"/>
      <c r="H233" s="223"/>
      <c r="I233" s="223"/>
      <c r="J233" s="223"/>
      <c r="K233" s="223"/>
      <c r="L233" s="223"/>
      <c r="M233" s="224"/>
      <c r="N233" s="243"/>
      <c r="O233" s="243"/>
      <c r="P233" s="728"/>
      <c r="Q233" s="243"/>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row>
    <row r="234" ht="14.25" customHeight="1" spans="1:38">
      <c r="A234" s="241"/>
      <c r="B234" s="223"/>
      <c r="C234" s="223"/>
      <c r="D234" s="224"/>
      <c r="E234" s="223"/>
      <c r="F234" s="223"/>
      <c r="G234" s="223"/>
      <c r="H234" s="223"/>
      <c r="I234" s="223"/>
      <c r="J234" s="223"/>
      <c r="K234" s="223"/>
      <c r="L234" s="223"/>
      <c r="M234" s="224"/>
      <c r="N234" s="243"/>
      <c r="O234" s="243"/>
      <c r="P234" s="728"/>
      <c r="Q234" s="243"/>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row>
    <row r="235" ht="14.25" customHeight="1" spans="1:38">
      <c r="A235" s="241"/>
      <c r="B235" s="223"/>
      <c r="C235" s="223"/>
      <c r="D235" s="224"/>
      <c r="E235" s="223"/>
      <c r="F235" s="223"/>
      <c r="G235" s="223"/>
      <c r="H235" s="223"/>
      <c r="I235" s="223"/>
      <c r="J235" s="223"/>
      <c r="K235" s="223"/>
      <c r="L235" s="223"/>
      <c r="M235" s="224"/>
      <c r="N235" s="243"/>
      <c r="O235" s="243"/>
      <c r="P235" s="728"/>
      <c r="Q235" s="243"/>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row>
    <row r="236" ht="14.25" customHeight="1" spans="1:38">
      <c r="A236" s="241"/>
      <c r="B236" s="223"/>
      <c r="C236" s="223"/>
      <c r="D236" s="224"/>
      <c r="E236" s="223"/>
      <c r="F236" s="223"/>
      <c r="G236" s="223"/>
      <c r="H236" s="223"/>
      <c r="I236" s="223"/>
      <c r="J236" s="223"/>
      <c r="K236" s="223"/>
      <c r="L236" s="223"/>
      <c r="M236" s="224"/>
      <c r="N236" s="243"/>
      <c r="O236" s="243"/>
      <c r="P236" s="728"/>
      <c r="Q236" s="243"/>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row>
    <row r="237" ht="14.25" customHeight="1" spans="1:38">
      <c r="A237" s="241"/>
      <c r="B237" s="223"/>
      <c r="C237" s="223"/>
      <c r="D237" s="224"/>
      <c r="E237" s="223"/>
      <c r="F237" s="223"/>
      <c r="G237" s="223"/>
      <c r="H237" s="223"/>
      <c r="I237" s="223"/>
      <c r="J237" s="223"/>
      <c r="K237" s="223"/>
      <c r="L237" s="223"/>
      <c r="M237" s="224"/>
      <c r="N237" s="243"/>
      <c r="O237" s="243"/>
      <c r="P237" s="728"/>
      <c r="Q237" s="243"/>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row>
    <row r="238" ht="14.25" customHeight="1" spans="1:38">
      <c r="A238" s="241"/>
      <c r="B238" s="223"/>
      <c r="C238" s="223"/>
      <c r="D238" s="224"/>
      <c r="E238" s="223"/>
      <c r="F238" s="223"/>
      <c r="G238" s="223"/>
      <c r="H238" s="223"/>
      <c r="I238" s="223"/>
      <c r="J238" s="223"/>
      <c r="K238" s="223"/>
      <c r="L238" s="223"/>
      <c r="M238" s="224"/>
      <c r="N238" s="243"/>
      <c r="O238" s="243"/>
      <c r="P238" s="728"/>
      <c r="Q238" s="243"/>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row>
    <row r="239" ht="14.25" customHeight="1" spans="1:38">
      <c r="A239" s="241"/>
      <c r="B239" s="223"/>
      <c r="C239" s="223"/>
      <c r="D239" s="224"/>
      <c r="E239" s="223"/>
      <c r="F239" s="223"/>
      <c r="G239" s="223"/>
      <c r="H239" s="223"/>
      <c r="I239" s="223"/>
      <c r="J239" s="223"/>
      <c r="K239" s="223"/>
      <c r="L239" s="223"/>
      <c r="M239" s="224"/>
      <c r="N239" s="243"/>
      <c r="O239" s="243"/>
      <c r="P239" s="728"/>
      <c r="Q239" s="243"/>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row>
    <row r="240" ht="14.25" customHeight="1" spans="1:38">
      <c r="A240" s="241"/>
      <c r="B240" s="223"/>
      <c r="C240" s="223"/>
      <c r="D240" s="224"/>
      <c r="E240" s="223"/>
      <c r="F240" s="223"/>
      <c r="G240" s="223"/>
      <c r="H240" s="223"/>
      <c r="I240" s="223"/>
      <c r="J240" s="223"/>
      <c r="K240" s="223"/>
      <c r="L240" s="223"/>
      <c r="M240" s="224"/>
      <c r="N240" s="243"/>
      <c r="O240" s="243"/>
      <c r="P240" s="728"/>
      <c r="Q240" s="243"/>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row>
    <row r="241" ht="14.25" customHeight="1" spans="1:38">
      <c r="A241" s="241"/>
      <c r="B241" s="223"/>
      <c r="C241" s="223"/>
      <c r="D241" s="224"/>
      <c r="E241" s="223"/>
      <c r="F241" s="223"/>
      <c r="G241" s="223"/>
      <c r="H241" s="223"/>
      <c r="I241" s="223"/>
      <c r="J241" s="223"/>
      <c r="K241" s="223"/>
      <c r="L241" s="223"/>
      <c r="M241" s="224"/>
      <c r="N241" s="243"/>
      <c r="O241" s="243"/>
      <c r="P241" s="728"/>
      <c r="Q241" s="243"/>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row>
    <row r="242" ht="14.25" customHeight="1" spans="1:38">
      <c r="A242" s="241"/>
      <c r="B242" s="223"/>
      <c r="C242" s="223"/>
      <c r="D242" s="224"/>
      <c r="E242" s="223"/>
      <c r="F242" s="223"/>
      <c r="G242" s="223"/>
      <c r="H242" s="223"/>
      <c r="I242" s="223"/>
      <c r="J242" s="223"/>
      <c r="K242" s="223"/>
      <c r="L242" s="223"/>
      <c r="M242" s="224"/>
      <c r="N242" s="243"/>
      <c r="O242" s="243"/>
      <c r="P242" s="728"/>
      <c r="Q242" s="243"/>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row>
    <row r="243" ht="14.25" customHeight="1" spans="1:38">
      <c r="A243" s="241"/>
      <c r="B243" s="223"/>
      <c r="C243" s="223"/>
      <c r="D243" s="224"/>
      <c r="E243" s="223"/>
      <c r="F243" s="223"/>
      <c r="G243" s="223"/>
      <c r="H243" s="223"/>
      <c r="I243" s="223"/>
      <c r="J243" s="223"/>
      <c r="K243" s="223"/>
      <c r="L243" s="223"/>
      <c r="M243" s="224"/>
      <c r="N243" s="243"/>
      <c r="O243" s="243"/>
      <c r="P243" s="728"/>
      <c r="Q243" s="243"/>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row>
    <row r="244" ht="14.25" customHeight="1" spans="1:38">
      <c r="A244" s="241"/>
      <c r="B244" s="223"/>
      <c r="C244" s="223"/>
      <c r="D244" s="224"/>
      <c r="E244" s="223"/>
      <c r="F244" s="223"/>
      <c r="G244" s="223"/>
      <c r="H244" s="223"/>
      <c r="I244" s="223"/>
      <c r="J244" s="223"/>
      <c r="K244" s="223"/>
      <c r="L244" s="223"/>
      <c r="M244" s="224"/>
      <c r="N244" s="243"/>
      <c r="O244" s="243"/>
      <c r="P244" s="728"/>
      <c r="Q244" s="243"/>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row>
    <row r="245" ht="14.25" customHeight="1" spans="1:38">
      <c r="A245" s="241"/>
      <c r="B245" s="223"/>
      <c r="C245" s="223"/>
      <c r="D245" s="224"/>
      <c r="E245" s="223"/>
      <c r="F245" s="223"/>
      <c r="G245" s="223"/>
      <c r="H245" s="223"/>
      <c r="I245" s="223"/>
      <c r="J245" s="223"/>
      <c r="K245" s="223"/>
      <c r="L245" s="223"/>
      <c r="M245" s="224"/>
      <c r="N245" s="243"/>
      <c r="O245" s="243"/>
      <c r="P245" s="728"/>
      <c r="Q245" s="243"/>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row>
    <row r="246" ht="14.25" customHeight="1" spans="1:38">
      <c r="A246" s="241"/>
      <c r="B246" s="223"/>
      <c r="C246" s="223"/>
      <c r="D246" s="224"/>
      <c r="E246" s="223"/>
      <c r="F246" s="223"/>
      <c r="G246" s="223"/>
      <c r="H246" s="223"/>
      <c r="I246" s="223"/>
      <c r="J246" s="223"/>
      <c r="K246" s="223"/>
      <c r="L246" s="223"/>
      <c r="M246" s="224"/>
      <c r="N246" s="243"/>
      <c r="O246" s="243"/>
      <c r="P246" s="728"/>
      <c r="Q246" s="243"/>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row>
    <row r="247" ht="14.25" customHeight="1" spans="1:38">
      <c r="A247" s="241"/>
      <c r="B247" s="223"/>
      <c r="C247" s="223"/>
      <c r="D247" s="224"/>
      <c r="E247" s="223"/>
      <c r="F247" s="223"/>
      <c r="G247" s="223"/>
      <c r="H247" s="223"/>
      <c r="I247" s="223"/>
      <c r="J247" s="223"/>
      <c r="K247" s="223"/>
      <c r="L247" s="223"/>
      <c r="M247" s="224"/>
      <c r="N247" s="243"/>
      <c r="O247" s="243"/>
      <c r="P247" s="728"/>
      <c r="Q247" s="243"/>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row>
    <row r="248" ht="14.25" customHeight="1" spans="1:38">
      <c r="A248" s="241"/>
      <c r="B248" s="223"/>
      <c r="C248" s="223"/>
      <c r="D248" s="224"/>
      <c r="E248" s="223"/>
      <c r="F248" s="223"/>
      <c r="G248" s="223"/>
      <c r="H248" s="223"/>
      <c r="I248" s="223"/>
      <c r="J248" s="223"/>
      <c r="K248" s="223"/>
      <c r="L248" s="223"/>
      <c r="M248" s="224"/>
      <c r="N248" s="243"/>
      <c r="O248" s="243"/>
      <c r="P248" s="728"/>
      <c r="Q248" s="243"/>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row>
    <row r="249" ht="14.25" customHeight="1" spans="1:38">
      <c r="A249" s="241"/>
      <c r="B249" s="223"/>
      <c r="C249" s="223"/>
      <c r="D249" s="224"/>
      <c r="E249" s="223"/>
      <c r="F249" s="223"/>
      <c r="G249" s="223"/>
      <c r="H249" s="223"/>
      <c r="I249" s="223"/>
      <c r="J249" s="223"/>
      <c r="K249" s="223"/>
      <c r="L249" s="223"/>
      <c r="M249" s="224"/>
      <c r="N249" s="243"/>
      <c r="O249" s="243"/>
      <c r="P249" s="728"/>
      <c r="Q249" s="243"/>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row>
    <row r="250" ht="14.25" customHeight="1" spans="1:38">
      <c r="A250" s="241"/>
      <c r="B250" s="223"/>
      <c r="C250" s="223"/>
      <c r="D250" s="224"/>
      <c r="E250" s="223"/>
      <c r="F250" s="223"/>
      <c r="G250" s="223"/>
      <c r="H250" s="223"/>
      <c r="I250" s="223"/>
      <c r="J250" s="223"/>
      <c r="K250" s="223"/>
      <c r="L250" s="223"/>
      <c r="M250" s="224"/>
      <c r="N250" s="243"/>
      <c r="O250" s="243"/>
      <c r="P250" s="728"/>
      <c r="Q250" s="243"/>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row>
    <row r="251" ht="14.25" customHeight="1" spans="1:38">
      <c r="A251" s="241"/>
      <c r="B251" s="223"/>
      <c r="C251" s="223"/>
      <c r="D251" s="224"/>
      <c r="E251" s="223"/>
      <c r="F251" s="223"/>
      <c r="G251" s="223"/>
      <c r="H251" s="223"/>
      <c r="I251" s="223"/>
      <c r="J251" s="223"/>
      <c r="K251" s="223"/>
      <c r="L251" s="223"/>
      <c r="M251" s="224"/>
      <c r="N251" s="243"/>
      <c r="O251" s="243"/>
      <c r="P251" s="728"/>
      <c r="Q251" s="243"/>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row>
    <row r="252" ht="14.25" customHeight="1" spans="1:38">
      <c r="A252" s="241"/>
      <c r="B252" s="223"/>
      <c r="C252" s="223"/>
      <c r="D252" s="224"/>
      <c r="E252" s="223"/>
      <c r="F252" s="223"/>
      <c r="G252" s="223"/>
      <c r="H252" s="223"/>
      <c r="I252" s="223"/>
      <c r="J252" s="223"/>
      <c r="K252" s="223"/>
      <c r="L252" s="223"/>
      <c r="M252" s="224"/>
      <c r="N252" s="243"/>
      <c r="O252" s="243"/>
      <c r="P252" s="728"/>
      <c r="Q252" s="243"/>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row>
    <row r="253" ht="14.25" customHeight="1" spans="1:38">
      <c r="A253" s="241"/>
      <c r="B253" s="223"/>
      <c r="C253" s="223"/>
      <c r="D253" s="224"/>
      <c r="E253" s="223"/>
      <c r="F253" s="223"/>
      <c r="G253" s="223"/>
      <c r="H253" s="223"/>
      <c r="I253" s="223"/>
      <c r="J253" s="223"/>
      <c r="K253" s="223"/>
      <c r="L253" s="223"/>
      <c r="M253" s="224"/>
      <c r="N253" s="243"/>
      <c r="O253" s="243"/>
      <c r="P253" s="728"/>
      <c r="Q253" s="243"/>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row>
    <row r="254" ht="14.25" customHeight="1" spans="1:38">
      <c r="A254" s="241"/>
      <c r="B254" s="223"/>
      <c r="C254" s="223"/>
      <c r="D254" s="224"/>
      <c r="E254" s="223"/>
      <c r="F254" s="223"/>
      <c r="G254" s="223"/>
      <c r="H254" s="223"/>
      <c r="I254" s="223"/>
      <c r="J254" s="223"/>
      <c r="K254" s="223"/>
      <c r="L254" s="223"/>
      <c r="M254" s="224"/>
      <c r="N254" s="243"/>
      <c r="O254" s="243"/>
      <c r="P254" s="728"/>
      <c r="Q254" s="243"/>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row>
    <row r="255" ht="14.25" customHeight="1" spans="1:38">
      <c r="A255" s="241"/>
      <c r="B255" s="223"/>
      <c r="C255" s="223"/>
      <c r="D255" s="224"/>
      <c r="E255" s="223"/>
      <c r="F255" s="223"/>
      <c r="G255" s="223"/>
      <c r="H255" s="223"/>
      <c r="I255" s="223"/>
      <c r="J255" s="223"/>
      <c r="K255" s="223"/>
      <c r="L255" s="223"/>
      <c r="M255" s="224"/>
      <c r="N255" s="243"/>
      <c r="O255" s="243"/>
      <c r="P255" s="728"/>
      <c r="Q255" s="243"/>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row>
    <row r="256" ht="14.25" customHeight="1" spans="1:38">
      <c r="A256" s="241"/>
      <c r="B256" s="223"/>
      <c r="C256" s="223"/>
      <c r="D256" s="224"/>
      <c r="E256" s="223"/>
      <c r="F256" s="223"/>
      <c r="G256" s="223"/>
      <c r="H256" s="223"/>
      <c r="I256" s="223"/>
      <c r="J256" s="223"/>
      <c r="K256" s="223"/>
      <c r="L256" s="223"/>
      <c r="M256" s="224"/>
      <c r="N256" s="243"/>
      <c r="O256" s="243"/>
      <c r="P256" s="728"/>
      <c r="Q256" s="243"/>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row>
    <row r="257" ht="14.25" customHeight="1" spans="1:38">
      <c r="A257" s="241"/>
      <c r="B257" s="223"/>
      <c r="C257" s="223"/>
      <c r="D257" s="224"/>
      <c r="E257" s="223"/>
      <c r="F257" s="223"/>
      <c r="G257" s="223"/>
      <c r="H257" s="223"/>
      <c r="I257" s="223"/>
      <c r="J257" s="223"/>
      <c r="K257" s="223"/>
      <c r="L257" s="223"/>
      <c r="M257" s="224"/>
      <c r="N257" s="243"/>
      <c r="O257" s="243"/>
      <c r="P257" s="728"/>
      <c r="Q257" s="24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row>
    <row r="258" ht="14.25" customHeight="1" spans="1:38">
      <c r="A258" s="241"/>
      <c r="B258" s="223"/>
      <c r="C258" s="223"/>
      <c r="D258" s="224"/>
      <c r="E258" s="223"/>
      <c r="F258" s="223"/>
      <c r="G258" s="223"/>
      <c r="H258" s="223"/>
      <c r="I258" s="223"/>
      <c r="J258" s="223"/>
      <c r="K258" s="223"/>
      <c r="L258" s="223"/>
      <c r="M258" s="224"/>
      <c r="N258" s="243"/>
      <c r="O258" s="243"/>
      <c r="P258" s="728"/>
      <c r="Q258" s="24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row>
    <row r="259" ht="14.25" customHeight="1" spans="1:38">
      <c r="A259" s="241"/>
      <c r="B259" s="223"/>
      <c r="C259" s="223"/>
      <c r="D259" s="224"/>
      <c r="E259" s="223"/>
      <c r="F259" s="223"/>
      <c r="G259" s="223"/>
      <c r="H259" s="223"/>
      <c r="I259" s="223"/>
      <c r="J259" s="223"/>
      <c r="K259" s="223"/>
      <c r="L259" s="223"/>
      <c r="M259" s="224"/>
      <c r="N259" s="243"/>
      <c r="O259" s="243"/>
      <c r="P259" s="728"/>
      <c r="Q259" s="243"/>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row>
    <row r="260" ht="14.25" customHeight="1" spans="1:38">
      <c r="A260" s="241"/>
      <c r="B260" s="223"/>
      <c r="C260" s="223"/>
      <c r="D260" s="224"/>
      <c r="E260" s="223"/>
      <c r="F260" s="223"/>
      <c r="G260" s="223"/>
      <c r="H260" s="223"/>
      <c r="I260" s="223"/>
      <c r="J260" s="223"/>
      <c r="K260" s="223"/>
      <c r="L260" s="223"/>
      <c r="M260" s="224"/>
      <c r="N260" s="243"/>
      <c r="O260" s="243"/>
      <c r="P260" s="728"/>
      <c r="Q260" s="243"/>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row>
    <row r="261" ht="14.25" customHeight="1" spans="1:38">
      <c r="A261" s="241"/>
      <c r="B261" s="223"/>
      <c r="C261" s="223"/>
      <c r="D261" s="224"/>
      <c r="E261" s="223"/>
      <c r="F261" s="223"/>
      <c r="G261" s="223"/>
      <c r="H261" s="223"/>
      <c r="I261" s="223"/>
      <c r="J261" s="223"/>
      <c r="K261" s="223"/>
      <c r="L261" s="223"/>
      <c r="M261" s="224"/>
      <c r="N261" s="243"/>
      <c r="O261" s="243"/>
      <c r="P261" s="728"/>
      <c r="Q261" s="243"/>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row>
    <row r="262" ht="14.25" customHeight="1" spans="1:38">
      <c r="A262" s="241"/>
      <c r="B262" s="223"/>
      <c r="C262" s="223"/>
      <c r="D262" s="224"/>
      <c r="E262" s="223"/>
      <c r="F262" s="223"/>
      <c r="G262" s="223"/>
      <c r="H262" s="223"/>
      <c r="I262" s="223"/>
      <c r="J262" s="223"/>
      <c r="K262" s="223"/>
      <c r="L262" s="223"/>
      <c r="M262" s="224"/>
      <c r="N262" s="243"/>
      <c r="O262" s="243"/>
      <c r="P262" s="728"/>
      <c r="Q262" s="24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row>
    <row r="263" ht="14.25" customHeight="1" spans="1:38">
      <c r="A263" s="241"/>
      <c r="B263" s="223"/>
      <c r="C263" s="223"/>
      <c r="D263" s="224"/>
      <c r="E263" s="223"/>
      <c r="F263" s="223"/>
      <c r="G263" s="223"/>
      <c r="H263" s="223"/>
      <c r="I263" s="223"/>
      <c r="J263" s="223"/>
      <c r="K263" s="223"/>
      <c r="L263" s="223"/>
      <c r="M263" s="224"/>
      <c r="N263" s="243"/>
      <c r="O263" s="243"/>
      <c r="P263" s="728"/>
      <c r="Q263" s="24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row>
    <row r="264" ht="14.25" customHeight="1" spans="1:38">
      <c r="A264" s="241"/>
      <c r="B264" s="223"/>
      <c r="C264" s="223"/>
      <c r="D264" s="224"/>
      <c r="E264" s="223"/>
      <c r="F264" s="223"/>
      <c r="G264" s="223"/>
      <c r="H264" s="223"/>
      <c r="I264" s="223"/>
      <c r="J264" s="223"/>
      <c r="K264" s="223"/>
      <c r="L264" s="223"/>
      <c r="M264" s="224"/>
      <c r="N264" s="243"/>
      <c r="O264" s="243"/>
      <c r="P264" s="728"/>
      <c r="Q264" s="24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row>
    <row r="265" ht="14.25" customHeight="1" spans="1:38">
      <c r="A265" s="241"/>
      <c r="B265" s="223"/>
      <c r="C265" s="223"/>
      <c r="D265" s="224"/>
      <c r="E265" s="223"/>
      <c r="F265" s="223"/>
      <c r="G265" s="223"/>
      <c r="H265" s="223"/>
      <c r="I265" s="223"/>
      <c r="J265" s="223"/>
      <c r="K265" s="223"/>
      <c r="L265" s="223"/>
      <c r="M265" s="224"/>
      <c r="N265" s="243"/>
      <c r="O265" s="243"/>
      <c r="P265" s="728"/>
      <c r="Q265" s="24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row>
    <row r="266" ht="14.25" customHeight="1" spans="1:38">
      <c r="A266" s="241"/>
      <c r="B266" s="223"/>
      <c r="C266" s="223"/>
      <c r="D266" s="224"/>
      <c r="E266" s="223"/>
      <c r="F266" s="223"/>
      <c r="G266" s="223"/>
      <c r="H266" s="223"/>
      <c r="I266" s="223"/>
      <c r="J266" s="223"/>
      <c r="K266" s="223"/>
      <c r="L266" s="223"/>
      <c r="M266" s="224"/>
      <c r="N266" s="243"/>
      <c r="O266" s="243"/>
      <c r="P266" s="728"/>
      <c r="Q266" s="243"/>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row>
    <row r="267" ht="14.25" customHeight="1" spans="1:38">
      <c r="A267" s="241"/>
      <c r="B267" s="223"/>
      <c r="C267" s="223"/>
      <c r="D267" s="224"/>
      <c r="E267" s="223"/>
      <c r="F267" s="223"/>
      <c r="G267" s="223"/>
      <c r="H267" s="223"/>
      <c r="I267" s="223"/>
      <c r="J267" s="223"/>
      <c r="K267" s="223"/>
      <c r="L267" s="223"/>
      <c r="M267" s="224"/>
      <c r="N267" s="243"/>
      <c r="O267" s="243"/>
      <c r="P267" s="728"/>
      <c r="Q267" s="243"/>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row>
    <row r="268" ht="14.25" customHeight="1" spans="1:38">
      <c r="A268" s="241"/>
      <c r="B268" s="223"/>
      <c r="C268" s="223"/>
      <c r="D268" s="224"/>
      <c r="E268" s="223"/>
      <c r="F268" s="223"/>
      <c r="G268" s="223"/>
      <c r="H268" s="223"/>
      <c r="I268" s="223"/>
      <c r="J268" s="223"/>
      <c r="K268" s="223"/>
      <c r="L268" s="223"/>
      <c r="M268" s="224"/>
      <c r="N268" s="243"/>
      <c r="O268" s="243"/>
      <c r="P268" s="728"/>
      <c r="Q268" s="243"/>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row>
    <row r="269" ht="14.25" customHeight="1" spans="1:38">
      <c r="A269" s="241"/>
      <c r="B269" s="223"/>
      <c r="C269" s="223"/>
      <c r="D269" s="224"/>
      <c r="E269" s="223"/>
      <c r="F269" s="223"/>
      <c r="G269" s="223"/>
      <c r="H269" s="223"/>
      <c r="I269" s="223"/>
      <c r="J269" s="223"/>
      <c r="K269" s="223"/>
      <c r="L269" s="223"/>
      <c r="M269" s="224"/>
      <c r="N269" s="243"/>
      <c r="O269" s="243"/>
      <c r="P269" s="728"/>
      <c r="Q269" s="243"/>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row>
    <row r="270" ht="14.25" customHeight="1" spans="1:38">
      <c r="A270" s="241"/>
      <c r="B270" s="223"/>
      <c r="C270" s="223"/>
      <c r="D270" s="224"/>
      <c r="E270" s="223"/>
      <c r="F270" s="223"/>
      <c r="G270" s="223"/>
      <c r="H270" s="223"/>
      <c r="I270" s="223"/>
      <c r="J270" s="223"/>
      <c r="K270" s="223"/>
      <c r="L270" s="223"/>
      <c r="M270" s="224"/>
      <c r="N270" s="243"/>
      <c r="O270" s="243"/>
      <c r="P270" s="728"/>
      <c r="Q270" s="243"/>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R1"/>
    <mergeCell ref="A1:A2"/>
    <mergeCell ref="B1:B2"/>
    <mergeCell ref="C1:C2"/>
    <mergeCell ref="D1:D2"/>
    <mergeCell ref="E1:E2"/>
  </mergeCells>
  <pageMargins left="0.7" right="0.7" top="0.75" bottom="0.75" header="0" footer="0"/>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1000"/>
  <sheetViews>
    <sheetView workbookViewId="0">
      <pane ySplit="2" topLeftCell="A3" activePane="bottomLeft" state="frozen"/>
      <selection/>
      <selection pane="bottomLeft" activeCell="A3" sqref="A3"/>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36" customWidth="1"/>
    <col min="7" max="7" width="38.1428571428571" customWidth="1"/>
    <col min="8" max="8" width="28.8571428571429" customWidth="1"/>
    <col min="9" max="10" width="36.4285714285714" customWidth="1"/>
    <col min="11" max="11" width="9.14285714285714" customWidth="1"/>
    <col min="12" max="12" width="12.2857142857143" customWidth="1"/>
    <col min="13" max="13" width="16.5714285714286" customWidth="1"/>
    <col min="14" max="14" width="33" customWidth="1"/>
    <col min="15" max="15" width="16.4285714285714" customWidth="1"/>
    <col min="16" max="16" width="28.7142857142857" customWidth="1"/>
    <col min="17" max="17" width="24.7142857142857" customWidth="1"/>
    <col min="18" max="18" width="44.5714285714286" customWidth="1"/>
    <col min="19" max="38" width="9.14285714285714" customWidth="1"/>
  </cols>
  <sheetData>
    <row r="1" customHeight="1" spans="1:38">
      <c r="A1" s="676" t="s">
        <v>0</v>
      </c>
      <c r="B1" s="677" t="s">
        <v>1</v>
      </c>
      <c r="C1" s="677" t="s">
        <v>2</v>
      </c>
      <c r="D1" s="677" t="s">
        <v>3</v>
      </c>
      <c r="E1" s="677" t="s">
        <v>4</v>
      </c>
      <c r="F1" s="678" t="s">
        <v>5</v>
      </c>
      <c r="G1" s="123"/>
      <c r="H1" s="123"/>
      <c r="I1" s="123"/>
      <c r="J1" s="123"/>
      <c r="K1" s="123"/>
      <c r="L1" s="123"/>
      <c r="M1" s="123"/>
      <c r="N1" s="123"/>
      <c r="O1" s="123"/>
      <c r="P1" s="123"/>
      <c r="Q1" s="123"/>
      <c r="R1" s="124"/>
      <c r="S1" s="259"/>
      <c r="T1" s="259"/>
      <c r="U1" s="259"/>
      <c r="V1" s="259"/>
      <c r="W1" s="259"/>
      <c r="X1" s="259"/>
      <c r="Y1" s="259"/>
      <c r="Z1" s="259"/>
      <c r="AA1" s="259"/>
      <c r="AB1" s="259"/>
      <c r="AC1" s="259"/>
      <c r="AD1" s="259"/>
      <c r="AE1" s="259"/>
      <c r="AF1" s="259"/>
      <c r="AG1" s="259"/>
      <c r="AH1" s="259"/>
      <c r="AI1" s="259"/>
      <c r="AJ1" s="259"/>
      <c r="AK1" s="259"/>
      <c r="AL1" s="259"/>
    </row>
    <row r="2" ht="35.25" customHeight="1" spans="1:38">
      <c r="A2" s="129"/>
      <c r="B2" s="130"/>
      <c r="C2" s="130"/>
      <c r="D2" s="130"/>
      <c r="E2" s="130"/>
      <c r="F2" s="679" t="s">
        <v>6</v>
      </c>
      <c r="G2" s="679" t="s">
        <v>7</v>
      </c>
      <c r="H2" s="679" t="s">
        <v>8</v>
      </c>
      <c r="I2" s="679" t="s">
        <v>9</v>
      </c>
      <c r="J2" s="679" t="s">
        <v>10</v>
      </c>
      <c r="K2" s="679" t="s">
        <v>11</v>
      </c>
      <c r="L2" s="679" t="s">
        <v>12</v>
      </c>
      <c r="M2" s="679" t="s">
        <v>13</v>
      </c>
      <c r="N2" s="700" t="s">
        <v>14</v>
      </c>
      <c r="O2" s="700" t="s">
        <v>15</v>
      </c>
      <c r="P2" s="701" t="s">
        <v>16</v>
      </c>
      <c r="Q2" s="679" t="s">
        <v>17</v>
      </c>
      <c r="R2" s="720" t="s">
        <v>18</v>
      </c>
      <c r="S2" s="259"/>
      <c r="T2" s="259"/>
      <c r="U2" s="259"/>
      <c r="V2" s="259"/>
      <c r="W2" s="259"/>
      <c r="X2" s="259"/>
      <c r="Y2" s="259"/>
      <c r="Z2" s="259"/>
      <c r="AA2" s="259"/>
      <c r="AB2" s="259"/>
      <c r="AC2" s="259"/>
      <c r="AD2" s="259"/>
      <c r="AE2" s="259"/>
      <c r="AF2" s="259"/>
      <c r="AG2" s="259"/>
      <c r="AH2" s="259"/>
      <c r="AI2" s="259"/>
      <c r="AJ2" s="259"/>
      <c r="AK2" s="259"/>
      <c r="AL2" s="259"/>
    </row>
    <row r="3" ht="24.75" customHeight="1" spans="1:38">
      <c r="A3" s="680"/>
      <c r="B3" s="681"/>
      <c r="C3" s="681"/>
      <c r="D3" s="682"/>
      <c r="E3" s="682"/>
      <c r="F3" s="681"/>
      <c r="G3" s="681"/>
      <c r="H3" s="681"/>
      <c r="I3" s="681"/>
      <c r="J3" s="681"/>
      <c r="K3" s="682"/>
      <c r="L3" s="682"/>
      <c r="M3" s="682"/>
      <c r="N3" s="702"/>
      <c r="O3" s="702"/>
      <c r="P3" s="834"/>
      <c r="Q3" s="682"/>
      <c r="R3" s="721"/>
      <c r="S3" s="224"/>
      <c r="T3" s="224"/>
      <c r="U3" s="224"/>
      <c r="V3" s="224"/>
      <c r="W3" s="224"/>
      <c r="X3" s="224"/>
      <c r="Y3" s="224"/>
      <c r="Z3" s="224"/>
      <c r="AA3" s="224"/>
      <c r="AB3" s="224"/>
      <c r="AC3" s="224"/>
      <c r="AD3" s="224"/>
      <c r="AE3" s="224"/>
      <c r="AF3" s="224"/>
      <c r="AG3" s="224"/>
      <c r="AH3" s="224"/>
      <c r="AI3" s="224"/>
      <c r="AJ3" s="224"/>
      <c r="AK3" s="224"/>
      <c r="AL3" s="224"/>
    </row>
    <row r="4" ht="32.25" customHeight="1" spans="1:38">
      <c r="A4" s="683" t="s">
        <v>19</v>
      </c>
      <c r="B4" s="684"/>
      <c r="C4" s="684"/>
      <c r="D4" s="684"/>
      <c r="E4" s="685"/>
      <c r="F4" s="684"/>
      <c r="G4" s="684"/>
      <c r="H4" s="684"/>
      <c r="I4" s="684"/>
      <c r="J4" s="684"/>
      <c r="K4" s="684"/>
      <c r="L4" s="684"/>
      <c r="M4" s="684"/>
      <c r="N4" s="704"/>
      <c r="O4" s="684"/>
      <c r="P4" s="705"/>
      <c r="Q4" s="705"/>
      <c r="R4" s="722"/>
      <c r="S4" s="723"/>
      <c r="T4" s="723"/>
      <c r="U4" s="723"/>
      <c r="V4" s="723"/>
      <c r="W4" s="723"/>
      <c r="X4" s="723"/>
      <c r="Y4" s="723"/>
      <c r="Z4" s="723"/>
      <c r="AA4" s="723"/>
      <c r="AB4" s="723"/>
      <c r="AC4" s="723"/>
      <c r="AD4" s="723"/>
      <c r="AE4" s="723"/>
      <c r="AF4" s="723"/>
      <c r="AG4" s="723"/>
      <c r="AH4" s="723"/>
      <c r="AI4" s="723"/>
      <c r="AJ4" s="723"/>
      <c r="AK4" s="723"/>
      <c r="AL4" s="723"/>
    </row>
    <row r="5" ht="43.5" customHeight="1" spans="1:38">
      <c r="A5" s="686" t="s">
        <v>20</v>
      </c>
      <c r="B5" s="687" t="s">
        <v>451</v>
      </c>
      <c r="C5" s="687" t="s">
        <v>452</v>
      </c>
      <c r="D5" s="688" t="s">
        <v>453</v>
      </c>
      <c r="E5" s="689">
        <v>45687</v>
      </c>
      <c r="F5" s="687" t="s">
        <v>454</v>
      </c>
      <c r="G5" s="687" t="s">
        <v>455</v>
      </c>
      <c r="H5" s="687" t="s">
        <v>456</v>
      </c>
      <c r="I5" s="687" t="s">
        <v>457</v>
      </c>
      <c r="J5" s="835">
        <v>42</v>
      </c>
      <c r="K5" s="687" t="s">
        <v>458</v>
      </c>
      <c r="L5" s="687" t="s">
        <v>458</v>
      </c>
      <c r="M5" s="688" t="s">
        <v>459</v>
      </c>
      <c r="N5" s="706" t="s">
        <v>460</v>
      </c>
      <c r="O5" s="707">
        <v>0.12</v>
      </c>
      <c r="P5" s="716" t="s">
        <v>461</v>
      </c>
      <c r="Q5" s="708" t="s">
        <v>461</v>
      </c>
      <c r="R5" s="724" t="s">
        <v>462</v>
      </c>
      <c r="S5" s="224"/>
      <c r="T5" s="224"/>
      <c r="U5" s="224"/>
      <c r="V5" s="224"/>
      <c r="W5" s="224"/>
      <c r="X5" s="224"/>
      <c r="Y5" s="224"/>
      <c r="Z5" s="224"/>
      <c r="AA5" s="224"/>
      <c r="AB5" s="224"/>
      <c r="AC5" s="224"/>
      <c r="AD5" s="224"/>
      <c r="AE5" s="224"/>
      <c r="AF5" s="224"/>
      <c r="AG5" s="224"/>
      <c r="AH5" s="224"/>
      <c r="AI5" s="224"/>
      <c r="AJ5" s="224"/>
      <c r="AK5" s="224"/>
      <c r="AL5" s="224"/>
    </row>
    <row r="6" ht="43.5" customHeight="1" spans="1:38">
      <c r="A6" s="686" t="s">
        <v>20</v>
      </c>
      <c r="B6" s="687" t="s">
        <v>451</v>
      </c>
      <c r="C6" s="687" t="s">
        <v>452</v>
      </c>
      <c r="D6" s="688" t="s">
        <v>453</v>
      </c>
      <c r="E6" s="689">
        <v>45687</v>
      </c>
      <c r="F6" s="687" t="s">
        <v>463</v>
      </c>
      <c r="G6" s="687" t="s">
        <v>464</v>
      </c>
      <c r="H6" s="687" t="s">
        <v>465</v>
      </c>
      <c r="I6" s="687" t="s">
        <v>466</v>
      </c>
      <c r="J6" s="836">
        <v>35</v>
      </c>
      <c r="K6" s="687" t="s">
        <v>467</v>
      </c>
      <c r="L6" s="687" t="s">
        <v>467</v>
      </c>
      <c r="M6" s="688" t="s">
        <v>468</v>
      </c>
      <c r="N6" s="706" t="s">
        <v>469</v>
      </c>
      <c r="O6" s="707">
        <v>0.01</v>
      </c>
      <c r="P6" s="716" t="s">
        <v>470</v>
      </c>
      <c r="Q6" s="708" t="s">
        <v>470</v>
      </c>
      <c r="R6" s="724" t="s">
        <v>471</v>
      </c>
      <c r="S6" s="224"/>
      <c r="T6" s="224"/>
      <c r="U6" s="224"/>
      <c r="V6" s="224"/>
      <c r="W6" s="224"/>
      <c r="X6" s="224"/>
      <c r="Y6" s="224"/>
      <c r="Z6" s="224"/>
      <c r="AA6" s="224"/>
      <c r="AB6" s="224"/>
      <c r="AC6" s="224"/>
      <c r="AD6" s="224"/>
      <c r="AE6" s="224"/>
      <c r="AF6" s="224"/>
      <c r="AG6" s="224"/>
      <c r="AH6" s="224"/>
      <c r="AI6" s="224"/>
      <c r="AJ6" s="224"/>
      <c r="AK6" s="224"/>
      <c r="AL6" s="224"/>
    </row>
    <row r="7" ht="43.5" customHeight="1" spans="1:38">
      <c r="A7" s="686" t="s">
        <v>20</v>
      </c>
      <c r="B7" s="687" t="s">
        <v>451</v>
      </c>
      <c r="C7" s="687" t="s">
        <v>452</v>
      </c>
      <c r="D7" s="688" t="s">
        <v>453</v>
      </c>
      <c r="E7" s="689">
        <v>45687</v>
      </c>
      <c r="F7" s="687" t="s">
        <v>472</v>
      </c>
      <c r="G7" s="687" t="s">
        <v>473</v>
      </c>
      <c r="H7" s="687" t="s">
        <v>474</v>
      </c>
      <c r="I7" s="687" t="s">
        <v>457</v>
      </c>
      <c r="J7" s="836">
        <v>42</v>
      </c>
      <c r="K7" s="687" t="s">
        <v>475</v>
      </c>
      <c r="L7" s="687" t="s">
        <v>475</v>
      </c>
      <c r="M7" s="688" t="s">
        <v>459</v>
      </c>
      <c r="N7" s="706" t="s">
        <v>476</v>
      </c>
      <c r="O7" s="707">
        <v>0.01</v>
      </c>
      <c r="P7" s="716" t="s">
        <v>461</v>
      </c>
      <c r="Q7" s="708" t="s">
        <v>461</v>
      </c>
      <c r="R7" s="724" t="s">
        <v>462</v>
      </c>
      <c r="S7" s="224"/>
      <c r="T7" s="224"/>
      <c r="U7" s="224"/>
      <c r="V7" s="224"/>
      <c r="W7" s="224"/>
      <c r="X7" s="224"/>
      <c r="Y7" s="224"/>
      <c r="Z7" s="224"/>
      <c r="AA7" s="224"/>
      <c r="AB7" s="224"/>
      <c r="AC7" s="224"/>
      <c r="AD7" s="224"/>
      <c r="AE7" s="224"/>
      <c r="AF7" s="224"/>
      <c r="AG7" s="224"/>
      <c r="AH7" s="224"/>
      <c r="AI7" s="224"/>
      <c r="AJ7" s="224"/>
      <c r="AK7" s="224"/>
      <c r="AL7" s="224"/>
    </row>
    <row r="8" ht="43.5" customHeight="1" spans="1:38">
      <c r="A8" s="686" t="s">
        <v>20</v>
      </c>
      <c r="B8" s="687" t="s">
        <v>451</v>
      </c>
      <c r="C8" s="687" t="s">
        <v>452</v>
      </c>
      <c r="D8" s="688" t="s">
        <v>453</v>
      </c>
      <c r="E8" s="689">
        <v>45687</v>
      </c>
      <c r="F8" s="687" t="s">
        <v>477</v>
      </c>
      <c r="G8" s="687" t="s">
        <v>473</v>
      </c>
      <c r="H8" s="687" t="s">
        <v>474</v>
      </c>
      <c r="I8" s="687" t="s">
        <v>457</v>
      </c>
      <c r="J8" s="836">
        <v>42</v>
      </c>
      <c r="K8" s="687" t="s">
        <v>478</v>
      </c>
      <c r="L8" s="687" t="s">
        <v>478</v>
      </c>
      <c r="M8" s="688" t="s">
        <v>459</v>
      </c>
      <c r="N8" s="711" t="s">
        <v>479</v>
      </c>
      <c r="O8" s="712">
        <v>0.1</v>
      </c>
      <c r="P8" s="716" t="s">
        <v>480</v>
      </c>
      <c r="Q8" s="708" t="s">
        <v>480</v>
      </c>
      <c r="R8" s="724" t="s">
        <v>462</v>
      </c>
      <c r="S8" s="223"/>
      <c r="T8" s="223"/>
      <c r="U8" s="223"/>
      <c r="V8" s="223"/>
      <c r="W8" s="223"/>
      <c r="X8" s="223"/>
      <c r="Y8" s="223"/>
      <c r="Z8" s="223"/>
      <c r="AA8" s="223"/>
      <c r="AB8" s="223"/>
      <c r="AC8" s="223"/>
      <c r="AD8" s="223"/>
      <c r="AE8" s="223"/>
      <c r="AF8" s="223"/>
      <c r="AG8" s="223"/>
      <c r="AH8" s="223"/>
      <c r="AI8" s="223"/>
      <c r="AJ8" s="223"/>
      <c r="AK8" s="223"/>
      <c r="AL8" s="223"/>
    </row>
    <row r="9" ht="43.5" customHeight="1" spans="1:38">
      <c r="A9" s="686" t="s">
        <v>20</v>
      </c>
      <c r="B9" s="687" t="s">
        <v>451</v>
      </c>
      <c r="C9" s="687" t="s">
        <v>452</v>
      </c>
      <c r="D9" s="688" t="s">
        <v>453</v>
      </c>
      <c r="E9" s="689">
        <v>45687</v>
      </c>
      <c r="F9" s="687" t="s">
        <v>481</v>
      </c>
      <c r="G9" s="687" t="s">
        <v>482</v>
      </c>
      <c r="H9" s="687" t="s">
        <v>474</v>
      </c>
      <c r="I9" s="687" t="s">
        <v>457</v>
      </c>
      <c r="J9" s="836">
        <v>42</v>
      </c>
      <c r="K9" s="687" t="s">
        <v>483</v>
      </c>
      <c r="L9" s="687" t="s">
        <v>483</v>
      </c>
      <c r="M9" s="688" t="s">
        <v>468</v>
      </c>
      <c r="N9" s="711" t="s">
        <v>484</v>
      </c>
      <c r="O9" s="712">
        <v>0.01</v>
      </c>
      <c r="P9" s="716" t="s">
        <v>485</v>
      </c>
      <c r="Q9" s="708" t="s">
        <v>485</v>
      </c>
      <c r="R9" s="724" t="s">
        <v>471</v>
      </c>
      <c r="S9" s="223"/>
      <c r="T9" s="223"/>
      <c r="U9" s="223"/>
      <c r="V9" s="223"/>
      <c r="W9" s="223"/>
      <c r="X9" s="223"/>
      <c r="Y9" s="223"/>
      <c r="Z9" s="223"/>
      <c r="AA9" s="223"/>
      <c r="AB9" s="223"/>
      <c r="AC9" s="223"/>
      <c r="AD9" s="223"/>
      <c r="AE9" s="223"/>
      <c r="AF9" s="223"/>
      <c r="AG9" s="223"/>
      <c r="AH9" s="223"/>
      <c r="AI9" s="223"/>
      <c r="AJ9" s="223"/>
      <c r="AK9" s="223"/>
      <c r="AL9" s="223"/>
    </row>
    <row r="10" ht="33" customHeight="1" spans="1:38">
      <c r="A10" s="683" t="s">
        <v>48</v>
      </c>
      <c r="B10" s="690"/>
      <c r="C10" s="690"/>
      <c r="D10" s="690"/>
      <c r="E10" s="691"/>
      <c r="F10" s="690"/>
      <c r="G10" s="690"/>
      <c r="H10" s="690"/>
      <c r="I10" s="690"/>
      <c r="J10" s="690"/>
      <c r="K10" s="690"/>
      <c r="L10" s="690"/>
      <c r="M10" s="690"/>
      <c r="N10" s="713"/>
      <c r="O10" s="690"/>
      <c r="P10" s="714"/>
      <c r="Q10" s="714"/>
      <c r="R10" s="725"/>
      <c r="S10" s="209"/>
      <c r="T10" s="209"/>
      <c r="U10" s="209"/>
      <c r="V10" s="209"/>
      <c r="W10" s="209"/>
      <c r="X10" s="209"/>
      <c r="Y10" s="209"/>
      <c r="Z10" s="209"/>
      <c r="AA10" s="209"/>
      <c r="AB10" s="209"/>
      <c r="AC10" s="209"/>
      <c r="AD10" s="209"/>
      <c r="AE10" s="209"/>
      <c r="AF10" s="209"/>
      <c r="AG10" s="209"/>
      <c r="AH10" s="209"/>
      <c r="AI10" s="209"/>
      <c r="AJ10" s="209"/>
      <c r="AK10" s="209"/>
      <c r="AL10" s="209"/>
    </row>
    <row r="11" ht="35.25" customHeight="1" spans="1:38">
      <c r="A11" s="686" t="s">
        <v>20</v>
      </c>
      <c r="B11" s="687" t="s">
        <v>451</v>
      </c>
      <c r="C11" s="687" t="s">
        <v>452</v>
      </c>
      <c r="D11" s="688" t="s">
        <v>453</v>
      </c>
      <c r="E11" s="689">
        <v>45715</v>
      </c>
      <c r="F11" s="687" t="s">
        <v>486</v>
      </c>
      <c r="G11" s="687" t="s">
        <v>487</v>
      </c>
      <c r="H11" s="687" t="s">
        <v>474</v>
      </c>
      <c r="I11" s="687" t="s">
        <v>488</v>
      </c>
      <c r="J11" s="687">
        <v>42</v>
      </c>
      <c r="K11" s="687" t="s">
        <v>489</v>
      </c>
      <c r="L11" s="687" t="s">
        <v>489</v>
      </c>
      <c r="M11" s="687" t="s">
        <v>490</v>
      </c>
      <c r="N11" s="711" t="s">
        <v>491</v>
      </c>
      <c r="O11" s="712">
        <v>0.12</v>
      </c>
      <c r="P11" s="716" t="s">
        <v>492</v>
      </c>
      <c r="Q11" s="716" t="s">
        <v>492</v>
      </c>
      <c r="R11" s="724" t="s">
        <v>462</v>
      </c>
      <c r="S11" s="723"/>
      <c r="T11" s="723"/>
      <c r="U11" s="723"/>
      <c r="V11" s="723"/>
      <c r="W11" s="723"/>
      <c r="X11" s="723"/>
      <c r="Y11" s="723"/>
      <c r="Z11" s="723"/>
      <c r="AA11" s="723"/>
      <c r="AB11" s="723"/>
      <c r="AC11" s="723"/>
      <c r="AD11" s="723"/>
      <c r="AE11" s="723"/>
      <c r="AF11" s="723"/>
      <c r="AG11" s="723"/>
      <c r="AH11" s="723"/>
      <c r="AI11" s="723"/>
      <c r="AJ11" s="723"/>
      <c r="AK11" s="723"/>
      <c r="AL11" s="723"/>
    </row>
    <row r="12" ht="35.25" customHeight="1" spans="1:38">
      <c r="A12" s="686" t="s">
        <v>20</v>
      </c>
      <c r="B12" s="687" t="s">
        <v>451</v>
      </c>
      <c r="C12" s="687" t="s">
        <v>452</v>
      </c>
      <c r="D12" s="688" t="s">
        <v>453</v>
      </c>
      <c r="E12" s="689">
        <v>45715</v>
      </c>
      <c r="F12" s="687" t="s">
        <v>493</v>
      </c>
      <c r="G12" s="687" t="s">
        <v>494</v>
      </c>
      <c r="H12" s="687" t="s">
        <v>474</v>
      </c>
      <c r="I12" s="687" t="s">
        <v>495</v>
      </c>
      <c r="J12" s="687">
        <v>42</v>
      </c>
      <c r="K12" s="687" t="s">
        <v>496</v>
      </c>
      <c r="L12" s="687" t="s">
        <v>496</v>
      </c>
      <c r="M12" s="687" t="s">
        <v>33</v>
      </c>
      <c r="N12" s="711" t="s">
        <v>497</v>
      </c>
      <c r="O12" s="712">
        <v>0.39</v>
      </c>
      <c r="P12" s="716" t="s">
        <v>485</v>
      </c>
      <c r="Q12" s="708" t="s">
        <v>485</v>
      </c>
      <c r="R12" s="724" t="s">
        <v>462</v>
      </c>
      <c r="S12" s="223"/>
      <c r="T12" s="223"/>
      <c r="U12" s="223"/>
      <c r="V12" s="223"/>
      <c r="W12" s="223"/>
      <c r="X12" s="223"/>
      <c r="Y12" s="223"/>
      <c r="Z12" s="223"/>
      <c r="AA12" s="223"/>
      <c r="AB12" s="223"/>
      <c r="AC12" s="223"/>
      <c r="AD12" s="223"/>
      <c r="AE12" s="223"/>
      <c r="AF12" s="223"/>
      <c r="AG12" s="223"/>
      <c r="AH12" s="223"/>
      <c r="AI12" s="223"/>
      <c r="AJ12" s="223"/>
      <c r="AK12" s="223"/>
      <c r="AL12" s="223"/>
    </row>
    <row r="13" ht="35.25" customHeight="1" spans="1:38">
      <c r="A13" s="686" t="s">
        <v>20</v>
      </c>
      <c r="B13" s="687" t="s">
        <v>451</v>
      </c>
      <c r="C13" s="687" t="s">
        <v>452</v>
      </c>
      <c r="D13" s="688" t="s">
        <v>453</v>
      </c>
      <c r="E13" s="689">
        <v>45715</v>
      </c>
      <c r="F13" s="687" t="s">
        <v>498</v>
      </c>
      <c r="G13" s="687" t="s">
        <v>494</v>
      </c>
      <c r="H13" s="687" t="s">
        <v>474</v>
      </c>
      <c r="I13" s="687" t="s">
        <v>495</v>
      </c>
      <c r="J13" s="687">
        <v>42</v>
      </c>
      <c r="K13" s="687" t="s">
        <v>499</v>
      </c>
      <c r="L13" s="687" t="s">
        <v>499</v>
      </c>
      <c r="M13" s="687" t="s">
        <v>33</v>
      </c>
      <c r="N13" s="711" t="s">
        <v>500</v>
      </c>
      <c r="O13" s="712">
        <v>0.83</v>
      </c>
      <c r="P13" s="716" t="s">
        <v>485</v>
      </c>
      <c r="Q13" s="708" t="s">
        <v>485</v>
      </c>
      <c r="R13" s="724" t="s">
        <v>462</v>
      </c>
      <c r="S13" s="223"/>
      <c r="T13" s="223"/>
      <c r="U13" s="223"/>
      <c r="V13" s="223"/>
      <c r="W13" s="223"/>
      <c r="X13" s="223"/>
      <c r="Y13" s="223"/>
      <c r="Z13" s="223"/>
      <c r="AA13" s="223"/>
      <c r="AB13" s="223"/>
      <c r="AC13" s="223"/>
      <c r="AD13" s="223"/>
      <c r="AE13" s="223"/>
      <c r="AF13" s="223"/>
      <c r="AG13" s="223"/>
      <c r="AH13" s="223"/>
      <c r="AI13" s="223"/>
      <c r="AJ13" s="223"/>
      <c r="AK13" s="223"/>
      <c r="AL13" s="223"/>
    </row>
    <row r="14" ht="35.25" customHeight="1" spans="1:38">
      <c r="A14" s="686" t="s">
        <v>20</v>
      </c>
      <c r="B14" s="687" t="s">
        <v>451</v>
      </c>
      <c r="C14" s="687" t="s">
        <v>452</v>
      </c>
      <c r="D14" s="688" t="s">
        <v>453</v>
      </c>
      <c r="E14" s="689">
        <v>45715</v>
      </c>
      <c r="F14" s="687" t="s">
        <v>501</v>
      </c>
      <c r="G14" s="687" t="s">
        <v>502</v>
      </c>
      <c r="H14" s="687" t="s">
        <v>474</v>
      </c>
      <c r="I14" s="687" t="s">
        <v>488</v>
      </c>
      <c r="J14" s="687">
        <v>42</v>
      </c>
      <c r="K14" s="687" t="s">
        <v>489</v>
      </c>
      <c r="L14" s="687" t="s">
        <v>489</v>
      </c>
      <c r="M14" s="687" t="s">
        <v>490</v>
      </c>
      <c r="N14" s="711" t="s">
        <v>491</v>
      </c>
      <c r="O14" s="712">
        <v>0.12</v>
      </c>
      <c r="P14" s="716" t="s">
        <v>492</v>
      </c>
      <c r="Q14" s="716" t="s">
        <v>492</v>
      </c>
      <c r="R14" s="724" t="s">
        <v>462</v>
      </c>
      <c r="S14" s="223"/>
      <c r="T14" s="223"/>
      <c r="U14" s="223"/>
      <c r="V14" s="223"/>
      <c r="W14" s="223"/>
      <c r="X14" s="223"/>
      <c r="Y14" s="223"/>
      <c r="Z14" s="223"/>
      <c r="AA14" s="223"/>
      <c r="AB14" s="223"/>
      <c r="AC14" s="223"/>
      <c r="AD14" s="223"/>
      <c r="AE14" s="223"/>
      <c r="AF14" s="223"/>
      <c r="AG14" s="223"/>
      <c r="AH14" s="223"/>
      <c r="AI14" s="223"/>
      <c r="AJ14" s="223"/>
      <c r="AK14" s="223"/>
      <c r="AL14" s="223"/>
    </row>
    <row r="15" ht="35.25" customHeight="1" spans="1:38">
      <c r="A15" s="686" t="s">
        <v>20</v>
      </c>
      <c r="B15" s="687" t="s">
        <v>451</v>
      </c>
      <c r="C15" s="687" t="s">
        <v>452</v>
      </c>
      <c r="D15" s="688" t="s">
        <v>453</v>
      </c>
      <c r="E15" s="689">
        <v>45715</v>
      </c>
      <c r="F15" s="687" t="s">
        <v>503</v>
      </c>
      <c r="G15" s="687" t="s">
        <v>502</v>
      </c>
      <c r="H15" s="687" t="s">
        <v>474</v>
      </c>
      <c r="I15" s="687" t="s">
        <v>488</v>
      </c>
      <c r="J15" s="687">
        <v>42</v>
      </c>
      <c r="K15" s="687" t="s">
        <v>504</v>
      </c>
      <c r="L15" s="687" t="s">
        <v>504</v>
      </c>
      <c r="M15" s="687" t="s">
        <v>33</v>
      </c>
      <c r="N15" s="711" t="s">
        <v>479</v>
      </c>
      <c r="O15" s="712">
        <v>0.04</v>
      </c>
      <c r="P15" s="716" t="s">
        <v>492</v>
      </c>
      <c r="Q15" s="716" t="s">
        <v>492</v>
      </c>
      <c r="R15" s="724" t="s">
        <v>462</v>
      </c>
      <c r="S15" s="223"/>
      <c r="T15" s="223"/>
      <c r="U15" s="223"/>
      <c r="V15" s="223"/>
      <c r="W15" s="223"/>
      <c r="X15" s="223"/>
      <c r="Y15" s="223"/>
      <c r="Z15" s="223"/>
      <c r="AA15" s="223"/>
      <c r="AB15" s="223"/>
      <c r="AC15" s="223"/>
      <c r="AD15" s="223"/>
      <c r="AE15" s="223"/>
      <c r="AF15" s="223"/>
      <c r="AG15" s="223"/>
      <c r="AH15" s="223"/>
      <c r="AI15" s="223"/>
      <c r="AJ15" s="223"/>
      <c r="AK15" s="223"/>
      <c r="AL15" s="223"/>
    </row>
    <row r="16" ht="33" customHeight="1" spans="1:38">
      <c r="A16" s="683" t="s">
        <v>49</v>
      </c>
      <c r="B16" s="690"/>
      <c r="C16" s="690"/>
      <c r="D16" s="690"/>
      <c r="E16" s="691"/>
      <c r="F16" s="690"/>
      <c r="G16" s="690"/>
      <c r="H16" s="690"/>
      <c r="I16" s="690"/>
      <c r="J16" s="690"/>
      <c r="K16" s="690"/>
      <c r="L16" s="690"/>
      <c r="M16" s="690"/>
      <c r="N16" s="713"/>
      <c r="O16" s="690"/>
      <c r="P16" s="714"/>
      <c r="Q16" s="714"/>
      <c r="R16" s="725"/>
      <c r="S16" s="209"/>
      <c r="T16" s="209"/>
      <c r="U16" s="209"/>
      <c r="V16" s="209"/>
      <c r="W16" s="209"/>
      <c r="X16" s="209"/>
      <c r="Y16" s="209"/>
      <c r="Z16" s="209"/>
      <c r="AA16" s="209"/>
      <c r="AB16" s="209"/>
      <c r="AC16" s="209"/>
      <c r="AD16" s="209"/>
      <c r="AE16" s="209"/>
      <c r="AF16" s="209"/>
      <c r="AG16" s="209"/>
      <c r="AH16" s="209"/>
      <c r="AI16" s="209"/>
      <c r="AJ16" s="209"/>
      <c r="AK16" s="209"/>
      <c r="AL16" s="209"/>
    </row>
    <row r="17" ht="46.5" customHeight="1" spans="1:38">
      <c r="A17" s="686" t="s">
        <v>20</v>
      </c>
      <c r="B17" s="687" t="s">
        <v>451</v>
      </c>
      <c r="C17" s="687" t="s">
        <v>452</v>
      </c>
      <c r="D17" s="688" t="s">
        <v>453</v>
      </c>
      <c r="E17" s="689">
        <v>45737</v>
      </c>
      <c r="F17" s="687" t="s">
        <v>505</v>
      </c>
      <c r="G17" s="687" t="s">
        <v>506</v>
      </c>
      <c r="H17" s="687" t="s">
        <v>507</v>
      </c>
      <c r="I17" s="687" t="s">
        <v>508</v>
      </c>
      <c r="J17" s="687">
        <v>52</v>
      </c>
      <c r="K17" s="687" t="s">
        <v>509</v>
      </c>
      <c r="L17" s="687" t="s">
        <v>510</v>
      </c>
      <c r="M17" s="687" t="s">
        <v>511</v>
      </c>
      <c r="N17" s="715" t="s">
        <v>512</v>
      </c>
      <c r="O17" s="687" t="s">
        <v>513</v>
      </c>
      <c r="P17" s="716" t="s">
        <v>514</v>
      </c>
      <c r="Q17" s="716" t="s">
        <v>514</v>
      </c>
      <c r="R17" s="726" t="s">
        <v>515</v>
      </c>
      <c r="S17" s="723"/>
      <c r="T17" s="723"/>
      <c r="U17" s="723"/>
      <c r="V17" s="723"/>
      <c r="W17" s="723"/>
      <c r="X17" s="723"/>
      <c r="Y17" s="723"/>
      <c r="Z17" s="723"/>
      <c r="AA17" s="723"/>
      <c r="AB17" s="723"/>
      <c r="AC17" s="723"/>
      <c r="AD17" s="723"/>
      <c r="AE17" s="723"/>
      <c r="AF17" s="723"/>
      <c r="AG17" s="723"/>
      <c r="AH17" s="723"/>
      <c r="AI17" s="723"/>
      <c r="AJ17" s="723"/>
      <c r="AK17" s="723"/>
      <c r="AL17" s="723"/>
    </row>
    <row r="18" ht="46.5" customHeight="1" spans="1:38">
      <c r="A18" s="686" t="s">
        <v>20</v>
      </c>
      <c r="B18" s="687" t="s">
        <v>451</v>
      </c>
      <c r="C18" s="687" t="s">
        <v>452</v>
      </c>
      <c r="D18" s="688" t="s">
        <v>453</v>
      </c>
      <c r="E18" s="689">
        <v>45737</v>
      </c>
      <c r="F18" s="687" t="s">
        <v>516</v>
      </c>
      <c r="G18" s="687" t="s">
        <v>506</v>
      </c>
      <c r="H18" s="687" t="s">
        <v>507</v>
      </c>
      <c r="I18" s="687" t="s">
        <v>517</v>
      </c>
      <c r="J18" s="687">
        <v>52</v>
      </c>
      <c r="K18" s="687" t="s">
        <v>478</v>
      </c>
      <c r="L18" s="687" t="s">
        <v>518</v>
      </c>
      <c r="M18" s="687" t="s">
        <v>511</v>
      </c>
      <c r="N18" s="711" t="s">
        <v>519</v>
      </c>
      <c r="O18" s="709" t="s">
        <v>520</v>
      </c>
      <c r="P18" s="716" t="s">
        <v>521</v>
      </c>
      <c r="Q18" s="716" t="s">
        <v>521</v>
      </c>
      <c r="R18" s="726" t="s">
        <v>522</v>
      </c>
      <c r="S18" s="223"/>
      <c r="T18" s="223"/>
      <c r="U18" s="223"/>
      <c r="V18" s="223"/>
      <c r="W18" s="223"/>
      <c r="X18" s="223"/>
      <c r="Y18" s="223"/>
      <c r="Z18" s="223"/>
      <c r="AA18" s="223"/>
      <c r="AB18" s="223"/>
      <c r="AC18" s="223"/>
      <c r="AD18" s="223"/>
      <c r="AE18" s="223"/>
      <c r="AF18" s="223"/>
      <c r="AG18" s="223"/>
      <c r="AH18" s="223"/>
      <c r="AI18" s="223"/>
      <c r="AJ18" s="223"/>
      <c r="AK18" s="223"/>
      <c r="AL18" s="223"/>
    </row>
    <row r="19" ht="46.5" customHeight="1" spans="1:38">
      <c r="A19" s="686" t="s">
        <v>20</v>
      </c>
      <c r="B19" s="687" t="s">
        <v>451</v>
      </c>
      <c r="C19" s="687" t="s">
        <v>452</v>
      </c>
      <c r="D19" s="688" t="s">
        <v>453</v>
      </c>
      <c r="E19" s="689">
        <v>45737</v>
      </c>
      <c r="F19" s="687" t="s">
        <v>505</v>
      </c>
      <c r="G19" s="687" t="s">
        <v>506</v>
      </c>
      <c r="H19" s="687" t="s">
        <v>507</v>
      </c>
      <c r="I19" s="687" t="s">
        <v>523</v>
      </c>
      <c r="J19" s="687">
        <v>52</v>
      </c>
      <c r="K19" s="687" t="s">
        <v>524</v>
      </c>
      <c r="L19" s="687" t="s">
        <v>524</v>
      </c>
      <c r="M19" s="687" t="s">
        <v>511</v>
      </c>
      <c r="N19" s="715" t="s">
        <v>512</v>
      </c>
      <c r="O19" s="687" t="s">
        <v>513</v>
      </c>
      <c r="P19" s="716" t="s">
        <v>514</v>
      </c>
      <c r="Q19" s="716" t="s">
        <v>514</v>
      </c>
      <c r="R19" s="726" t="s">
        <v>515</v>
      </c>
      <c r="S19" s="223"/>
      <c r="T19" s="223"/>
      <c r="U19" s="223"/>
      <c r="V19" s="223"/>
      <c r="W19" s="223"/>
      <c r="X19" s="223"/>
      <c r="Y19" s="223"/>
      <c r="Z19" s="223"/>
      <c r="AA19" s="223"/>
      <c r="AB19" s="223"/>
      <c r="AC19" s="223"/>
      <c r="AD19" s="223"/>
      <c r="AE19" s="223"/>
      <c r="AF19" s="223"/>
      <c r="AG19" s="223"/>
      <c r="AH19" s="223"/>
      <c r="AI19" s="223"/>
      <c r="AJ19" s="223"/>
      <c r="AK19" s="223"/>
      <c r="AL19" s="223"/>
    </row>
    <row r="20" ht="46.5" customHeight="1" spans="1:38">
      <c r="A20" s="686" t="s">
        <v>20</v>
      </c>
      <c r="B20" s="687" t="s">
        <v>451</v>
      </c>
      <c r="C20" s="687" t="s">
        <v>452</v>
      </c>
      <c r="D20" s="688" t="s">
        <v>453</v>
      </c>
      <c r="E20" s="689">
        <v>45737</v>
      </c>
      <c r="F20" s="687" t="s">
        <v>525</v>
      </c>
      <c r="G20" s="687" t="s">
        <v>506</v>
      </c>
      <c r="H20" s="687" t="s">
        <v>507</v>
      </c>
      <c r="I20" s="687" t="s">
        <v>517</v>
      </c>
      <c r="J20" s="687">
        <v>52</v>
      </c>
      <c r="K20" s="687" t="s">
        <v>526</v>
      </c>
      <c r="L20" s="687" t="s">
        <v>509</v>
      </c>
      <c r="M20" s="687" t="s">
        <v>511</v>
      </c>
      <c r="N20" s="715" t="s">
        <v>512</v>
      </c>
      <c r="O20" s="687" t="s">
        <v>527</v>
      </c>
      <c r="P20" s="716" t="s">
        <v>514</v>
      </c>
      <c r="Q20" s="716" t="s">
        <v>514</v>
      </c>
      <c r="R20" s="726" t="s">
        <v>515</v>
      </c>
      <c r="S20" s="223"/>
      <c r="T20" s="223"/>
      <c r="U20" s="223"/>
      <c r="V20" s="223"/>
      <c r="W20" s="223"/>
      <c r="X20" s="223"/>
      <c r="Y20" s="223"/>
      <c r="Z20" s="223"/>
      <c r="AA20" s="223"/>
      <c r="AB20" s="223"/>
      <c r="AC20" s="223"/>
      <c r="AD20" s="223"/>
      <c r="AE20" s="223"/>
      <c r="AF20" s="223"/>
      <c r="AG20" s="223"/>
      <c r="AH20" s="223"/>
      <c r="AI20" s="223"/>
      <c r="AJ20" s="223"/>
      <c r="AK20" s="223"/>
      <c r="AL20" s="223"/>
    </row>
    <row r="21" ht="46.5" customHeight="1" spans="1:38">
      <c r="A21" s="686" t="s">
        <v>20</v>
      </c>
      <c r="B21" s="687" t="s">
        <v>451</v>
      </c>
      <c r="C21" s="687" t="s">
        <v>452</v>
      </c>
      <c r="D21" s="688" t="s">
        <v>453</v>
      </c>
      <c r="E21" s="689">
        <v>45737</v>
      </c>
      <c r="F21" s="687" t="s">
        <v>528</v>
      </c>
      <c r="G21" s="687" t="s">
        <v>506</v>
      </c>
      <c r="H21" s="687" t="s">
        <v>507</v>
      </c>
      <c r="I21" s="687" t="s">
        <v>517</v>
      </c>
      <c r="J21" s="687">
        <v>52</v>
      </c>
      <c r="K21" s="687" t="s">
        <v>529</v>
      </c>
      <c r="L21" s="687" t="s">
        <v>529</v>
      </c>
      <c r="M21" s="687" t="s">
        <v>58</v>
      </c>
      <c r="N21" s="711" t="s">
        <v>530</v>
      </c>
      <c r="O21" s="709" t="s">
        <v>531</v>
      </c>
      <c r="P21" s="716" t="s">
        <v>532</v>
      </c>
      <c r="Q21" s="716" t="s">
        <v>532</v>
      </c>
      <c r="R21" s="726" t="s">
        <v>522</v>
      </c>
      <c r="S21" s="223"/>
      <c r="T21" s="223"/>
      <c r="U21" s="223"/>
      <c r="V21" s="223"/>
      <c r="W21" s="223"/>
      <c r="X21" s="223"/>
      <c r="Y21" s="223"/>
      <c r="Z21" s="223"/>
      <c r="AA21" s="223"/>
      <c r="AB21" s="223"/>
      <c r="AC21" s="223"/>
      <c r="AD21" s="223"/>
      <c r="AE21" s="223"/>
      <c r="AF21" s="223"/>
      <c r="AG21" s="223"/>
      <c r="AH21" s="223"/>
      <c r="AI21" s="223"/>
      <c r="AJ21" s="223"/>
      <c r="AK21" s="223"/>
      <c r="AL21" s="223"/>
    </row>
    <row r="22" ht="33" customHeight="1" spans="1:38">
      <c r="A22" s="683" t="s">
        <v>50</v>
      </c>
      <c r="B22" s="690"/>
      <c r="C22" s="690"/>
      <c r="D22" s="690"/>
      <c r="E22" s="691"/>
      <c r="F22" s="690"/>
      <c r="G22" s="690"/>
      <c r="H22" s="690"/>
      <c r="I22" s="690"/>
      <c r="J22" s="690"/>
      <c r="K22" s="690"/>
      <c r="L22" s="690"/>
      <c r="M22" s="690"/>
      <c r="N22" s="713"/>
      <c r="O22" s="690"/>
      <c r="P22" s="714"/>
      <c r="Q22" s="714"/>
      <c r="R22" s="725"/>
      <c r="S22" s="209"/>
      <c r="T22" s="209"/>
      <c r="U22" s="209"/>
      <c r="V22" s="209"/>
      <c r="W22" s="209"/>
      <c r="X22" s="209"/>
      <c r="Y22" s="209"/>
      <c r="Z22" s="209"/>
      <c r="AA22" s="209"/>
      <c r="AB22" s="209"/>
      <c r="AC22" s="209"/>
      <c r="AD22" s="209"/>
      <c r="AE22" s="209"/>
      <c r="AF22" s="209"/>
      <c r="AG22" s="209"/>
      <c r="AH22" s="209"/>
      <c r="AI22" s="209"/>
      <c r="AJ22" s="209"/>
      <c r="AK22" s="209"/>
      <c r="AL22" s="209"/>
    </row>
    <row r="23" ht="44.25" customHeight="1" spans="1:38">
      <c r="A23" s="686" t="s">
        <v>20</v>
      </c>
      <c r="B23" s="687" t="s">
        <v>451</v>
      </c>
      <c r="C23" s="687" t="s">
        <v>452</v>
      </c>
      <c r="D23" s="688" t="s">
        <v>453</v>
      </c>
      <c r="E23" s="689">
        <v>45769</v>
      </c>
      <c r="F23" s="687" t="s">
        <v>533</v>
      </c>
      <c r="G23" s="687" t="s">
        <v>506</v>
      </c>
      <c r="H23" s="687" t="s">
        <v>507</v>
      </c>
      <c r="I23" s="687" t="s">
        <v>534</v>
      </c>
      <c r="J23" s="687">
        <v>52</v>
      </c>
      <c r="K23" s="687" t="s">
        <v>535</v>
      </c>
      <c r="L23" s="687" t="s">
        <v>535</v>
      </c>
      <c r="M23" s="687" t="s">
        <v>511</v>
      </c>
      <c r="N23" s="715" t="s">
        <v>512</v>
      </c>
      <c r="O23" s="687" t="s">
        <v>536</v>
      </c>
      <c r="P23" s="716" t="s">
        <v>537</v>
      </c>
      <c r="Q23" s="716" t="s">
        <v>537</v>
      </c>
      <c r="R23" s="726" t="s">
        <v>515</v>
      </c>
      <c r="S23" s="723"/>
      <c r="T23" s="723"/>
      <c r="U23" s="723"/>
      <c r="V23" s="723"/>
      <c r="W23" s="723"/>
      <c r="X23" s="723"/>
      <c r="Y23" s="723"/>
      <c r="Z23" s="723"/>
      <c r="AA23" s="723"/>
      <c r="AB23" s="723"/>
      <c r="AC23" s="723"/>
      <c r="AD23" s="723"/>
      <c r="AE23" s="723"/>
      <c r="AF23" s="723"/>
      <c r="AG23" s="723"/>
      <c r="AH23" s="723"/>
      <c r="AI23" s="723"/>
      <c r="AJ23" s="723"/>
      <c r="AK23" s="723"/>
      <c r="AL23" s="723"/>
    </row>
    <row r="24" ht="44.25" customHeight="1" spans="1:38">
      <c r="A24" s="686" t="s">
        <v>20</v>
      </c>
      <c r="B24" s="687" t="s">
        <v>451</v>
      </c>
      <c r="C24" s="687" t="s">
        <v>452</v>
      </c>
      <c r="D24" s="688" t="s">
        <v>453</v>
      </c>
      <c r="E24" s="689">
        <v>45769</v>
      </c>
      <c r="F24" s="687" t="s">
        <v>533</v>
      </c>
      <c r="G24" s="687" t="s">
        <v>506</v>
      </c>
      <c r="H24" s="687" t="s">
        <v>507</v>
      </c>
      <c r="I24" s="687" t="s">
        <v>538</v>
      </c>
      <c r="J24" s="687">
        <v>52</v>
      </c>
      <c r="K24" s="687" t="s">
        <v>509</v>
      </c>
      <c r="L24" s="687" t="s">
        <v>509</v>
      </c>
      <c r="M24" s="687" t="s">
        <v>511</v>
      </c>
      <c r="N24" s="715" t="s">
        <v>512</v>
      </c>
      <c r="O24" s="687" t="s">
        <v>539</v>
      </c>
      <c r="P24" s="716" t="s">
        <v>537</v>
      </c>
      <c r="Q24" s="716" t="s">
        <v>537</v>
      </c>
      <c r="R24" s="726" t="s">
        <v>515</v>
      </c>
      <c r="S24" s="223"/>
      <c r="T24" s="223"/>
      <c r="U24" s="223"/>
      <c r="V24" s="223"/>
      <c r="W24" s="223"/>
      <c r="X24" s="223"/>
      <c r="Y24" s="223"/>
      <c r="Z24" s="223"/>
      <c r="AA24" s="223"/>
      <c r="AB24" s="223"/>
      <c r="AC24" s="223"/>
      <c r="AD24" s="223"/>
      <c r="AE24" s="223"/>
      <c r="AF24" s="223"/>
      <c r="AG24" s="223"/>
      <c r="AH24" s="223"/>
      <c r="AI24" s="223"/>
      <c r="AJ24" s="223"/>
      <c r="AK24" s="223"/>
      <c r="AL24" s="223"/>
    </row>
    <row r="25" ht="44.25" customHeight="1" spans="1:38">
      <c r="A25" s="686" t="s">
        <v>20</v>
      </c>
      <c r="B25" s="687" t="s">
        <v>451</v>
      </c>
      <c r="C25" s="687" t="s">
        <v>452</v>
      </c>
      <c r="D25" s="688" t="s">
        <v>453</v>
      </c>
      <c r="E25" s="689">
        <v>45769</v>
      </c>
      <c r="F25" s="687" t="s">
        <v>540</v>
      </c>
      <c r="G25" s="687" t="s">
        <v>506</v>
      </c>
      <c r="H25" s="687" t="s">
        <v>507</v>
      </c>
      <c r="I25" s="687" t="s">
        <v>541</v>
      </c>
      <c r="J25" s="687">
        <v>52</v>
      </c>
      <c r="K25" s="687" t="s">
        <v>542</v>
      </c>
      <c r="L25" s="687" t="s">
        <v>542</v>
      </c>
      <c r="M25" s="687" t="s">
        <v>511</v>
      </c>
      <c r="N25" s="715" t="s">
        <v>512</v>
      </c>
      <c r="O25" s="687" t="s">
        <v>543</v>
      </c>
      <c r="P25" s="716" t="s">
        <v>537</v>
      </c>
      <c r="Q25" s="716" t="s">
        <v>537</v>
      </c>
      <c r="R25" s="726" t="s">
        <v>515</v>
      </c>
      <c r="S25" s="223"/>
      <c r="T25" s="223"/>
      <c r="U25" s="223"/>
      <c r="V25" s="223"/>
      <c r="W25" s="223"/>
      <c r="X25" s="223"/>
      <c r="Y25" s="223"/>
      <c r="Z25" s="223"/>
      <c r="AA25" s="223"/>
      <c r="AB25" s="223"/>
      <c r="AC25" s="223"/>
      <c r="AD25" s="223"/>
      <c r="AE25" s="223"/>
      <c r="AF25" s="223"/>
      <c r="AG25" s="223"/>
      <c r="AH25" s="223"/>
      <c r="AI25" s="223"/>
      <c r="AJ25" s="223"/>
      <c r="AK25" s="223"/>
      <c r="AL25" s="223"/>
    </row>
    <row r="26" ht="44.25" customHeight="1" spans="1:38">
      <c r="A26" s="686" t="s">
        <v>20</v>
      </c>
      <c r="B26" s="687" t="s">
        <v>451</v>
      </c>
      <c r="C26" s="687" t="s">
        <v>452</v>
      </c>
      <c r="D26" s="688" t="s">
        <v>453</v>
      </c>
      <c r="E26" s="689">
        <v>45769</v>
      </c>
      <c r="F26" s="687" t="s">
        <v>544</v>
      </c>
      <c r="G26" s="687" t="s">
        <v>506</v>
      </c>
      <c r="H26" s="687" t="s">
        <v>507</v>
      </c>
      <c r="I26" s="687" t="s">
        <v>545</v>
      </c>
      <c r="J26" s="687">
        <v>52</v>
      </c>
      <c r="K26" s="687" t="s">
        <v>546</v>
      </c>
      <c r="L26" s="687" t="s">
        <v>546</v>
      </c>
      <c r="M26" s="687" t="s">
        <v>511</v>
      </c>
      <c r="N26" s="715" t="s">
        <v>512</v>
      </c>
      <c r="O26" s="687" t="s">
        <v>536</v>
      </c>
      <c r="P26" s="716" t="s">
        <v>537</v>
      </c>
      <c r="Q26" s="716" t="s">
        <v>537</v>
      </c>
      <c r="R26" s="726" t="s">
        <v>515</v>
      </c>
      <c r="S26" s="223"/>
      <c r="T26" s="223"/>
      <c r="U26" s="223"/>
      <c r="V26" s="223"/>
      <c r="W26" s="223"/>
      <c r="X26" s="223"/>
      <c r="Y26" s="223"/>
      <c r="Z26" s="223"/>
      <c r="AA26" s="223"/>
      <c r="AB26" s="223"/>
      <c r="AC26" s="223"/>
      <c r="AD26" s="223"/>
      <c r="AE26" s="223"/>
      <c r="AF26" s="223"/>
      <c r="AG26" s="223"/>
      <c r="AH26" s="223"/>
      <c r="AI26" s="223"/>
      <c r="AJ26" s="223"/>
      <c r="AK26" s="223"/>
      <c r="AL26" s="223"/>
    </row>
    <row r="27" ht="44.25" customHeight="1" spans="1:38">
      <c r="A27" s="686" t="s">
        <v>20</v>
      </c>
      <c r="B27" s="687" t="s">
        <v>451</v>
      </c>
      <c r="C27" s="687" t="s">
        <v>452</v>
      </c>
      <c r="D27" s="688" t="s">
        <v>453</v>
      </c>
      <c r="E27" s="689">
        <v>45769</v>
      </c>
      <c r="F27" s="687" t="s">
        <v>547</v>
      </c>
      <c r="G27" s="687" t="s">
        <v>506</v>
      </c>
      <c r="H27" s="687" t="s">
        <v>507</v>
      </c>
      <c r="I27" s="687" t="s">
        <v>548</v>
      </c>
      <c r="J27" s="687">
        <v>52</v>
      </c>
      <c r="K27" s="687" t="s">
        <v>509</v>
      </c>
      <c r="L27" s="687" t="s">
        <v>509</v>
      </c>
      <c r="M27" s="687" t="s">
        <v>511</v>
      </c>
      <c r="N27" s="715" t="s">
        <v>512</v>
      </c>
      <c r="O27" s="687" t="s">
        <v>549</v>
      </c>
      <c r="P27" s="716" t="s">
        <v>537</v>
      </c>
      <c r="Q27" s="716" t="s">
        <v>537</v>
      </c>
      <c r="R27" s="726" t="s">
        <v>515</v>
      </c>
      <c r="S27" s="223"/>
      <c r="T27" s="223"/>
      <c r="U27" s="223"/>
      <c r="V27" s="223"/>
      <c r="W27" s="223"/>
      <c r="X27" s="223"/>
      <c r="Y27" s="223"/>
      <c r="Z27" s="223"/>
      <c r="AA27" s="223"/>
      <c r="AB27" s="223"/>
      <c r="AC27" s="223"/>
      <c r="AD27" s="223"/>
      <c r="AE27" s="223"/>
      <c r="AF27" s="223"/>
      <c r="AG27" s="223"/>
      <c r="AH27" s="223"/>
      <c r="AI27" s="223"/>
      <c r="AJ27" s="223"/>
      <c r="AK27" s="223"/>
      <c r="AL27" s="223"/>
    </row>
    <row r="28" ht="33" customHeight="1" spans="1:38">
      <c r="A28" s="683" t="s">
        <v>73</v>
      </c>
      <c r="B28" s="690"/>
      <c r="C28" s="690"/>
      <c r="D28" s="690"/>
      <c r="E28" s="691"/>
      <c r="F28" s="690"/>
      <c r="G28" s="690"/>
      <c r="H28" s="690"/>
      <c r="I28" s="690"/>
      <c r="J28" s="690"/>
      <c r="K28" s="690"/>
      <c r="L28" s="690"/>
      <c r="M28" s="690"/>
      <c r="N28" s="713"/>
      <c r="O28" s="690"/>
      <c r="P28" s="714"/>
      <c r="Q28" s="714"/>
      <c r="R28" s="725"/>
      <c r="S28" s="209"/>
      <c r="T28" s="209"/>
      <c r="U28" s="209"/>
      <c r="V28" s="209"/>
      <c r="W28" s="209"/>
      <c r="X28" s="209"/>
      <c r="Y28" s="209"/>
      <c r="Z28" s="209"/>
      <c r="AA28" s="209"/>
      <c r="AB28" s="209"/>
      <c r="AC28" s="209"/>
      <c r="AD28" s="209"/>
      <c r="AE28" s="209"/>
      <c r="AF28" s="209"/>
      <c r="AG28" s="209"/>
      <c r="AH28" s="209"/>
      <c r="AI28" s="209"/>
      <c r="AJ28" s="209"/>
      <c r="AK28" s="209"/>
      <c r="AL28" s="209"/>
    </row>
    <row r="29" ht="35.25" customHeight="1" spans="1:38">
      <c r="A29" s="832" t="s">
        <v>20</v>
      </c>
      <c r="B29" s="687" t="s">
        <v>451</v>
      </c>
      <c r="C29" s="687" t="s">
        <v>452</v>
      </c>
      <c r="D29" s="688" t="s">
        <v>453</v>
      </c>
      <c r="E29" s="689">
        <v>45804</v>
      </c>
      <c r="F29" s="687" t="s">
        <v>550</v>
      </c>
      <c r="G29" s="687" t="s">
        <v>551</v>
      </c>
      <c r="H29" s="687" t="s">
        <v>552</v>
      </c>
      <c r="I29" s="687" t="s">
        <v>553</v>
      </c>
      <c r="J29" s="687">
        <v>4</v>
      </c>
      <c r="K29" s="687" t="s">
        <v>554</v>
      </c>
      <c r="L29" s="687" t="s">
        <v>554</v>
      </c>
      <c r="M29" s="687" t="s">
        <v>511</v>
      </c>
      <c r="N29" s="715" t="s">
        <v>555</v>
      </c>
      <c r="O29" s="687" t="s">
        <v>556</v>
      </c>
      <c r="P29" s="716" t="s">
        <v>557</v>
      </c>
      <c r="Q29" s="716" t="s">
        <v>558</v>
      </c>
      <c r="R29" s="726" t="s">
        <v>559</v>
      </c>
      <c r="S29" s="723"/>
      <c r="T29" s="723"/>
      <c r="U29" s="723"/>
      <c r="V29" s="723"/>
      <c r="W29" s="723"/>
      <c r="X29" s="723"/>
      <c r="Y29" s="723"/>
      <c r="Z29" s="723"/>
      <c r="AA29" s="723"/>
      <c r="AB29" s="723"/>
      <c r="AC29" s="723"/>
      <c r="AD29" s="723"/>
      <c r="AE29" s="723"/>
      <c r="AF29" s="723"/>
      <c r="AG29" s="723"/>
      <c r="AH29" s="723"/>
      <c r="AI29" s="723"/>
      <c r="AJ29" s="723"/>
      <c r="AK29" s="723"/>
      <c r="AL29" s="723"/>
    </row>
    <row r="30" ht="35.25" customHeight="1" spans="1:38">
      <c r="A30" s="686" t="s">
        <v>20</v>
      </c>
      <c r="B30" s="687" t="s">
        <v>451</v>
      </c>
      <c r="C30" s="687" t="s">
        <v>452</v>
      </c>
      <c r="D30" s="688" t="s">
        <v>453</v>
      </c>
      <c r="E30" s="689">
        <v>45804</v>
      </c>
      <c r="F30" s="687" t="s">
        <v>560</v>
      </c>
      <c r="G30" s="687" t="s">
        <v>551</v>
      </c>
      <c r="H30" s="687" t="s">
        <v>552</v>
      </c>
      <c r="I30" s="687" t="s">
        <v>561</v>
      </c>
      <c r="J30" s="687">
        <v>4</v>
      </c>
      <c r="K30" s="687" t="s">
        <v>489</v>
      </c>
      <c r="L30" s="687" t="s">
        <v>489</v>
      </c>
      <c r="M30" s="687" t="s">
        <v>511</v>
      </c>
      <c r="N30" s="715" t="s">
        <v>562</v>
      </c>
      <c r="O30" s="687" t="s">
        <v>563</v>
      </c>
      <c r="P30" s="716" t="s">
        <v>564</v>
      </c>
      <c r="Q30" s="716" t="s">
        <v>565</v>
      </c>
      <c r="R30" s="726" t="s">
        <v>559</v>
      </c>
      <c r="S30" s="223"/>
      <c r="T30" s="223"/>
      <c r="U30" s="223"/>
      <c r="V30" s="223"/>
      <c r="W30" s="223"/>
      <c r="X30" s="223"/>
      <c r="Y30" s="223"/>
      <c r="Z30" s="223"/>
      <c r="AA30" s="223"/>
      <c r="AB30" s="223"/>
      <c r="AC30" s="223"/>
      <c r="AD30" s="223"/>
      <c r="AE30" s="223"/>
      <c r="AF30" s="223"/>
      <c r="AG30" s="223"/>
      <c r="AH30" s="223"/>
      <c r="AI30" s="223"/>
      <c r="AJ30" s="223"/>
      <c r="AK30" s="223"/>
      <c r="AL30" s="223"/>
    </row>
    <row r="31" ht="35.25" customHeight="1" spans="1:38">
      <c r="A31" s="686" t="s">
        <v>20</v>
      </c>
      <c r="B31" s="687" t="s">
        <v>451</v>
      </c>
      <c r="C31" s="687" t="s">
        <v>452</v>
      </c>
      <c r="D31" s="688" t="s">
        <v>453</v>
      </c>
      <c r="E31" s="689">
        <v>45804</v>
      </c>
      <c r="F31" s="687" t="s">
        <v>566</v>
      </c>
      <c r="G31" s="687" t="s">
        <v>551</v>
      </c>
      <c r="H31" s="687" t="s">
        <v>552</v>
      </c>
      <c r="I31" s="687" t="s">
        <v>567</v>
      </c>
      <c r="J31" s="687">
        <v>3</v>
      </c>
      <c r="K31" s="687" t="s">
        <v>568</v>
      </c>
      <c r="L31" s="687" t="s">
        <v>568</v>
      </c>
      <c r="M31" s="687" t="s">
        <v>511</v>
      </c>
      <c r="N31" s="715" t="s">
        <v>569</v>
      </c>
      <c r="O31" s="687" t="s">
        <v>570</v>
      </c>
      <c r="P31" s="716" t="s">
        <v>571</v>
      </c>
      <c r="Q31" s="716" t="s">
        <v>572</v>
      </c>
      <c r="R31" s="726" t="s">
        <v>559</v>
      </c>
      <c r="S31" s="223"/>
      <c r="T31" s="223"/>
      <c r="U31" s="223"/>
      <c r="V31" s="223"/>
      <c r="W31" s="223"/>
      <c r="X31" s="223"/>
      <c r="Y31" s="223"/>
      <c r="Z31" s="223"/>
      <c r="AA31" s="223"/>
      <c r="AB31" s="223"/>
      <c r="AC31" s="223"/>
      <c r="AD31" s="223"/>
      <c r="AE31" s="223"/>
      <c r="AF31" s="223"/>
      <c r="AG31" s="223"/>
      <c r="AH31" s="223"/>
      <c r="AI31" s="223"/>
      <c r="AJ31" s="223"/>
      <c r="AK31" s="223"/>
      <c r="AL31" s="223"/>
    </row>
    <row r="32" ht="35.25" customHeight="1" spans="1:38">
      <c r="A32" s="686" t="s">
        <v>20</v>
      </c>
      <c r="B32" s="687" t="s">
        <v>451</v>
      </c>
      <c r="C32" s="687" t="s">
        <v>452</v>
      </c>
      <c r="D32" s="688" t="s">
        <v>453</v>
      </c>
      <c r="E32" s="689">
        <v>45804</v>
      </c>
      <c r="F32" s="687" t="s">
        <v>573</v>
      </c>
      <c r="G32" s="687" t="s">
        <v>551</v>
      </c>
      <c r="H32" s="687" t="s">
        <v>552</v>
      </c>
      <c r="I32" s="687" t="s">
        <v>574</v>
      </c>
      <c r="J32" s="687">
        <v>6</v>
      </c>
      <c r="K32" s="687" t="s">
        <v>489</v>
      </c>
      <c r="L32" s="687" t="s">
        <v>489</v>
      </c>
      <c r="M32" s="687" t="s">
        <v>511</v>
      </c>
      <c r="N32" s="715" t="s">
        <v>575</v>
      </c>
      <c r="O32" s="687" t="s">
        <v>576</v>
      </c>
      <c r="P32" s="716" t="s">
        <v>577</v>
      </c>
      <c r="Q32" s="716" t="s">
        <v>578</v>
      </c>
      <c r="R32" s="726" t="s">
        <v>559</v>
      </c>
      <c r="S32" s="223"/>
      <c r="T32" s="223"/>
      <c r="U32" s="223"/>
      <c r="V32" s="223"/>
      <c r="W32" s="223"/>
      <c r="X32" s="223"/>
      <c r="Y32" s="223"/>
      <c r="Z32" s="223"/>
      <c r="AA32" s="223"/>
      <c r="AB32" s="223"/>
      <c r="AC32" s="223"/>
      <c r="AD32" s="223"/>
      <c r="AE32" s="223"/>
      <c r="AF32" s="223"/>
      <c r="AG32" s="223"/>
      <c r="AH32" s="223"/>
      <c r="AI32" s="223"/>
      <c r="AJ32" s="223"/>
      <c r="AK32" s="223"/>
      <c r="AL32" s="223"/>
    </row>
    <row r="33" ht="35.25" customHeight="1" spans="1:38">
      <c r="A33" s="686" t="s">
        <v>20</v>
      </c>
      <c r="B33" s="687" t="s">
        <v>451</v>
      </c>
      <c r="C33" s="687" t="s">
        <v>452</v>
      </c>
      <c r="D33" s="688" t="s">
        <v>453</v>
      </c>
      <c r="E33" s="689">
        <v>45804</v>
      </c>
      <c r="F33" s="687" t="s">
        <v>579</v>
      </c>
      <c r="G33" s="687" t="s">
        <v>551</v>
      </c>
      <c r="H33" s="687" t="s">
        <v>552</v>
      </c>
      <c r="I33" s="687" t="s">
        <v>580</v>
      </c>
      <c r="J33" s="687">
        <v>3</v>
      </c>
      <c r="K33" s="687" t="s">
        <v>489</v>
      </c>
      <c r="L33" s="687" t="s">
        <v>489</v>
      </c>
      <c r="M33" s="687" t="s">
        <v>511</v>
      </c>
      <c r="N33" s="715" t="s">
        <v>575</v>
      </c>
      <c r="O33" s="687" t="s">
        <v>581</v>
      </c>
      <c r="P33" s="716" t="s">
        <v>577</v>
      </c>
      <c r="Q33" s="716" t="s">
        <v>578</v>
      </c>
      <c r="R33" s="726" t="s">
        <v>559</v>
      </c>
      <c r="S33" s="223"/>
      <c r="T33" s="223"/>
      <c r="U33" s="223"/>
      <c r="V33" s="223"/>
      <c r="W33" s="223"/>
      <c r="X33" s="223"/>
      <c r="Y33" s="223"/>
      <c r="Z33" s="223"/>
      <c r="AA33" s="223"/>
      <c r="AB33" s="223"/>
      <c r="AC33" s="223"/>
      <c r="AD33" s="223"/>
      <c r="AE33" s="223"/>
      <c r="AF33" s="223"/>
      <c r="AG33" s="223"/>
      <c r="AH33" s="223"/>
      <c r="AI33" s="223"/>
      <c r="AJ33" s="223"/>
      <c r="AK33" s="223"/>
      <c r="AL33" s="223"/>
    </row>
    <row r="34" ht="33" customHeight="1" spans="1:38">
      <c r="A34" s="683" t="s">
        <v>74</v>
      </c>
      <c r="B34" s="690"/>
      <c r="C34" s="690"/>
      <c r="D34" s="690"/>
      <c r="E34" s="691"/>
      <c r="F34" s="690"/>
      <c r="G34" s="690"/>
      <c r="H34" s="690"/>
      <c r="I34" s="690"/>
      <c r="J34" s="690"/>
      <c r="K34" s="690"/>
      <c r="L34" s="690"/>
      <c r="M34" s="690"/>
      <c r="N34" s="713"/>
      <c r="O34" s="690"/>
      <c r="P34" s="714"/>
      <c r="Q34" s="714"/>
      <c r="R34" s="725"/>
      <c r="S34" s="209"/>
      <c r="T34" s="209"/>
      <c r="U34" s="209"/>
      <c r="V34" s="209"/>
      <c r="W34" s="209"/>
      <c r="X34" s="209"/>
      <c r="Y34" s="209"/>
      <c r="Z34" s="209"/>
      <c r="AA34" s="209"/>
      <c r="AB34" s="209"/>
      <c r="AC34" s="209"/>
      <c r="AD34" s="209"/>
      <c r="AE34" s="209"/>
      <c r="AF34" s="209"/>
      <c r="AG34" s="209"/>
      <c r="AH34" s="209"/>
      <c r="AI34" s="209"/>
      <c r="AJ34" s="209"/>
      <c r="AK34" s="209"/>
      <c r="AL34" s="209"/>
    </row>
    <row r="35" ht="35.25" customHeight="1" spans="1:38">
      <c r="A35" s="832" t="s">
        <v>20</v>
      </c>
      <c r="B35" s="687" t="s">
        <v>451</v>
      </c>
      <c r="C35" s="687" t="s">
        <v>452</v>
      </c>
      <c r="D35" s="688" t="s">
        <v>453</v>
      </c>
      <c r="E35" s="689">
        <v>45833</v>
      </c>
      <c r="F35" s="687" t="s">
        <v>582</v>
      </c>
      <c r="G35" s="687" t="s">
        <v>551</v>
      </c>
      <c r="H35" s="687" t="s">
        <v>552</v>
      </c>
      <c r="I35" s="687" t="s">
        <v>583</v>
      </c>
      <c r="J35" s="687">
        <v>3</v>
      </c>
      <c r="K35" s="687" t="s">
        <v>554</v>
      </c>
      <c r="L35" s="687" t="s">
        <v>554</v>
      </c>
      <c r="M35" s="687" t="s">
        <v>511</v>
      </c>
      <c r="N35" s="715" t="s">
        <v>584</v>
      </c>
      <c r="O35" s="687" t="s">
        <v>585</v>
      </c>
      <c r="P35" s="716" t="s">
        <v>586</v>
      </c>
      <c r="Q35" s="716" t="s">
        <v>587</v>
      </c>
      <c r="R35" s="726" t="s">
        <v>559</v>
      </c>
      <c r="S35" s="723"/>
      <c r="T35" s="723"/>
      <c r="U35" s="723"/>
      <c r="V35" s="723"/>
      <c r="W35" s="723"/>
      <c r="X35" s="723"/>
      <c r="Y35" s="723"/>
      <c r="Z35" s="723"/>
      <c r="AA35" s="723"/>
      <c r="AB35" s="723"/>
      <c r="AC35" s="723"/>
      <c r="AD35" s="723"/>
      <c r="AE35" s="723"/>
      <c r="AF35" s="723"/>
      <c r="AG35" s="723"/>
      <c r="AH35" s="723"/>
      <c r="AI35" s="723"/>
      <c r="AJ35" s="723"/>
      <c r="AK35" s="723"/>
      <c r="AL35" s="723"/>
    </row>
    <row r="36" ht="35.25" customHeight="1" spans="1:38">
      <c r="A36" s="686" t="s">
        <v>20</v>
      </c>
      <c r="B36" s="687" t="s">
        <v>451</v>
      </c>
      <c r="C36" s="687" t="s">
        <v>452</v>
      </c>
      <c r="D36" s="688" t="s">
        <v>453</v>
      </c>
      <c r="E36" s="689">
        <v>45833</v>
      </c>
      <c r="F36" s="687" t="s">
        <v>588</v>
      </c>
      <c r="G36" s="687" t="s">
        <v>551</v>
      </c>
      <c r="H36" s="687" t="s">
        <v>552</v>
      </c>
      <c r="I36" s="687" t="s">
        <v>589</v>
      </c>
      <c r="J36" s="687">
        <v>3</v>
      </c>
      <c r="K36" s="687" t="s">
        <v>554</v>
      </c>
      <c r="L36" s="687" t="s">
        <v>554</v>
      </c>
      <c r="M36" s="687" t="s">
        <v>511</v>
      </c>
      <c r="N36" s="715" t="s">
        <v>584</v>
      </c>
      <c r="O36" s="687" t="s">
        <v>590</v>
      </c>
      <c r="P36" s="716" t="s">
        <v>586</v>
      </c>
      <c r="Q36" s="716" t="s">
        <v>587</v>
      </c>
      <c r="R36" s="726" t="s">
        <v>559</v>
      </c>
      <c r="S36" s="223"/>
      <c r="T36" s="223"/>
      <c r="U36" s="223"/>
      <c r="V36" s="223"/>
      <c r="W36" s="223"/>
      <c r="X36" s="223"/>
      <c r="Y36" s="223"/>
      <c r="Z36" s="223"/>
      <c r="AA36" s="223"/>
      <c r="AB36" s="223"/>
      <c r="AC36" s="223"/>
      <c r="AD36" s="223"/>
      <c r="AE36" s="223"/>
      <c r="AF36" s="223"/>
      <c r="AG36" s="223"/>
      <c r="AH36" s="223"/>
      <c r="AI36" s="223"/>
      <c r="AJ36" s="223"/>
      <c r="AK36" s="223"/>
      <c r="AL36" s="223"/>
    </row>
    <row r="37" ht="35.25" customHeight="1" spans="1:38">
      <c r="A37" s="686" t="s">
        <v>20</v>
      </c>
      <c r="B37" s="687" t="s">
        <v>451</v>
      </c>
      <c r="C37" s="687" t="s">
        <v>452</v>
      </c>
      <c r="D37" s="688" t="s">
        <v>453</v>
      </c>
      <c r="E37" s="689">
        <v>45833</v>
      </c>
      <c r="F37" s="687" t="s">
        <v>591</v>
      </c>
      <c r="G37" s="687" t="s">
        <v>551</v>
      </c>
      <c r="H37" s="687" t="s">
        <v>552</v>
      </c>
      <c r="I37" s="687" t="s">
        <v>592</v>
      </c>
      <c r="J37" s="687">
        <v>4</v>
      </c>
      <c r="K37" s="687" t="s">
        <v>509</v>
      </c>
      <c r="L37" s="687" t="s">
        <v>509</v>
      </c>
      <c r="M37" s="687" t="s">
        <v>511</v>
      </c>
      <c r="N37" s="715" t="s">
        <v>593</v>
      </c>
      <c r="O37" s="687" t="s">
        <v>594</v>
      </c>
      <c r="P37" s="716" t="s">
        <v>586</v>
      </c>
      <c r="Q37" s="716" t="s">
        <v>595</v>
      </c>
      <c r="R37" s="726" t="s">
        <v>559</v>
      </c>
      <c r="S37" s="223"/>
      <c r="T37" s="223"/>
      <c r="U37" s="223"/>
      <c r="V37" s="223"/>
      <c r="W37" s="223"/>
      <c r="X37" s="223"/>
      <c r="Y37" s="223"/>
      <c r="Z37" s="223"/>
      <c r="AA37" s="223"/>
      <c r="AB37" s="223"/>
      <c r="AC37" s="223"/>
      <c r="AD37" s="223"/>
      <c r="AE37" s="223"/>
      <c r="AF37" s="223"/>
      <c r="AG37" s="223"/>
      <c r="AH37" s="223"/>
      <c r="AI37" s="223"/>
      <c r="AJ37" s="223"/>
      <c r="AK37" s="223"/>
      <c r="AL37" s="223"/>
    </row>
    <row r="38" ht="35.25" customHeight="1" spans="1:38">
      <c r="A38" s="686" t="s">
        <v>20</v>
      </c>
      <c r="B38" s="687" t="s">
        <v>451</v>
      </c>
      <c r="C38" s="687" t="s">
        <v>452</v>
      </c>
      <c r="D38" s="688" t="s">
        <v>453</v>
      </c>
      <c r="E38" s="689">
        <v>45833</v>
      </c>
      <c r="F38" s="687" t="s">
        <v>596</v>
      </c>
      <c r="G38" s="687" t="s">
        <v>551</v>
      </c>
      <c r="H38" s="687" t="s">
        <v>552</v>
      </c>
      <c r="I38" s="687" t="s">
        <v>597</v>
      </c>
      <c r="J38" s="687">
        <v>4</v>
      </c>
      <c r="K38" s="687" t="s">
        <v>509</v>
      </c>
      <c r="L38" s="687" t="s">
        <v>509</v>
      </c>
      <c r="M38" s="687" t="s">
        <v>511</v>
      </c>
      <c r="N38" s="715" t="s">
        <v>593</v>
      </c>
      <c r="O38" s="687" t="s">
        <v>598</v>
      </c>
      <c r="P38" s="716" t="s">
        <v>586</v>
      </c>
      <c r="Q38" s="716" t="s">
        <v>595</v>
      </c>
      <c r="R38" s="726" t="s">
        <v>559</v>
      </c>
      <c r="S38" s="223"/>
      <c r="T38" s="223"/>
      <c r="U38" s="223"/>
      <c r="V38" s="223"/>
      <c r="W38" s="223"/>
      <c r="X38" s="223"/>
      <c r="Y38" s="223"/>
      <c r="Z38" s="223"/>
      <c r="AA38" s="223"/>
      <c r="AB38" s="223"/>
      <c r="AC38" s="223"/>
      <c r="AD38" s="223"/>
      <c r="AE38" s="223"/>
      <c r="AF38" s="223"/>
      <c r="AG38" s="223"/>
      <c r="AH38" s="223"/>
      <c r="AI38" s="223"/>
      <c r="AJ38" s="223"/>
      <c r="AK38" s="223"/>
      <c r="AL38" s="223"/>
    </row>
    <row r="39" ht="35.25" customHeight="1" spans="1:38">
      <c r="A39" s="686" t="s">
        <v>20</v>
      </c>
      <c r="B39" s="687" t="s">
        <v>451</v>
      </c>
      <c r="C39" s="687" t="s">
        <v>452</v>
      </c>
      <c r="D39" s="688" t="s">
        <v>453</v>
      </c>
      <c r="E39" s="689">
        <v>45833</v>
      </c>
      <c r="F39" s="687" t="s">
        <v>599</v>
      </c>
      <c r="G39" s="687" t="s">
        <v>551</v>
      </c>
      <c r="H39" s="687" t="s">
        <v>552</v>
      </c>
      <c r="I39" s="687" t="s">
        <v>600</v>
      </c>
      <c r="J39" s="687">
        <v>6</v>
      </c>
      <c r="K39" s="687" t="s">
        <v>489</v>
      </c>
      <c r="L39" s="687" t="s">
        <v>489</v>
      </c>
      <c r="M39" s="687" t="s">
        <v>511</v>
      </c>
      <c r="N39" s="715" t="s">
        <v>575</v>
      </c>
      <c r="O39" s="687" t="s">
        <v>601</v>
      </c>
      <c r="P39" s="716" t="s">
        <v>577</v>
      </c>
      <c r="Q39" s="716" t="s">
        <v>602</v>
      </c>
      <c r="R39" s="726" t="s">
        <v>559</v>
      </c>
      <c r="S39" s="223"/>
      <c r="T39" s="223"/>
      <c r="U39" s="223"/>
      <c r="V39" s="223"/>
      <c r="W39" s="223"/>
      <c r="X39" s="223"/>
      <c r="Y39" s="223"/>
      <c r="Z39" s="223"/>
      <c r="AA39" s="223"/>
      <c r="AB39" s="223"/>
      <c r="AC39" s="223"/>
      <c r="AD39" s="223"/>
      <c r="AE39" s="223"/>
      <c r="AF39" s="223"/>
      <c r="AG39" s="223"/>
      <c r="AH39" s="223"/>
      <c r="AI39" s="223"/>
      <c r="AJ39" s="223"/>
      <c r="AK39" s="223"/>
      <c r="AL39" s="223"/>
    </row>
    <row r="40" ht="33" customHeight="1" spans="1:38">
      <c r="A40" s="683" t="s">
        <v>75</v>
      </c>
      <c r="B40" s="690"/>
      <c r="C40" s="690"/>
      <c r="D40" s="690"/>
      <c r="E40" s="691"/>
      <c r="F40" s="690"/>
      <c r="G40" s="690"/>
      <c r="H40" s="690"/>
      <c r="I40" s="690"/>
      <c r="J40" s="690"/>
      <c r="K40" s="690"/>
      <c r="L40" s="690"/>
      <c r="M40" s="690"/>
      <c r="N40" s="713"/>
      <c r="O40" s="690"/>
      <c r="P40" s="714"/>
      <c r="Q40" s="714"/>
      <c r="R40" s="725"/>
      <c r="S40" s="209"/>
      <c r="T40" s="209"/>
      <c r="U40" s="209"/>
      <c r="V40" s="209"/>
      <c r="W40" s="209"/>
      <c r="X40" s="209"/>
      <c r="Y40" s="209"/>
      <c r="Z40" s="209"/>
      <c r="AA40" s="209"/>
      <c r="AB40" s="209"/>
      <c r="AC40" s="209"/>
      <c r="AD40" s="209"/>
      <c r="AE40" s="209"/>
      <c r="AF40" s="209"/>
      <c r="AG40" s="209"/>
      <c r="AH40" s="209"/>
      <c r="AI40" s="209"/>
      <c r="AJ40" s="209"/>
      <c r="AK40" s="209"/>
      <c r="AL40" s="209"/>
    </row>
    <row r="41" ht="35.25" customHeight="1" spans="1:38">
      <c r="A41" s="832" t="s">
        <v>20</v>
      </c>
      <c r="B41" s="687" t="s">
        <v>451</v>
      </c>
      <c r="C41" s="687" t="s">
        <v>452</v>
      </c>
      <c r="D41" s="688" t="s">
        <v>453</v>
      </c>
      <c r="E41" s="689">
        <v>45869</v>
      </c>
      <c r="F41" s="833" t="s">
        <v>603</v>
      </c>
      <c r="G41" s="687" t="s">
        <v>604</v>
      </c>
      <c r="H41" s="687" t="s">
        <v>605</v>
      </c>
      <c r="I41" s="687" t="s">
        <v>606</v>
      </c>
      <c r="J41" s="687">
        <v>29</v>
      </c>
      <c r="K41" s="687" t="s">
        <v>607</v>
      </c>
      <c r="L41" s="687" t="s">
        <v>607</v>
      </c>
      <c r="M41" s="687" t="s">
        <v>608</v>
      </c>
      <c r="N41" s="715" t="s">
        <v>609</v>
      </c>
      <c r="O41" s="687" t="s">
        <v>610</v>
      </c>
      <c r="P41" s="716" t="s">
        <v>611</v>
      </c>
      <c r="Q41" s="716" t="s">
        <v>612</v>
      </c>
      <c r="R41" s="726" t="s">
        <v>613</v>
      </c>
      <c r="S41" s="723"/>
      <c r="T41" s="723"/>
      <c r="U41" s="723"/>
      <c r="V41" s="723"/>
      <c r="W41" s="723"/>
      <c r="X41" s="723"/>
      <c r="Y41" s="723"/>
      <c r="Z41" s="723"/>
      <c r="AA41" s="723"/>
      <c r="AB41" s="723"/>
      <c r="AC41" s="723"/>
      <c r="AD41" s="723"/>
      <c r="AE41" s="723"/>
      <c r="AF41" s="723"/>
      <c r="AG41" s="723"/>
      <c r="AH41" s="723"/>
      <c r="AI41" s="723"/>
      <c r="AJ41" s="723"/>
      <c r="AK41" s="723"/>
      <c r="AL41" s="723"/>
    </row>
    <row r="42" ht="35.25" customHeight="1" spans="1:38">
      <c r="A42" s="686" t="s">
        <v>20</v>
      </c>
      <c r="B42" s="687" t="s">
        <v>451</v>
      </c>
      <c r="C42" s="687" t="s">
        <v>452</v>
      </c>
      <c r="D42" s="688" t="s">
        <v>453</v>
      </c>
      <c r="E42" s="689">
        <v>45869</v>
      </c>
      <c r="F42" s="833" t="s">
        <v>614</v>
      </c>
      <c r="G42" s="687" t="s">
        <v>604</v>
      </c>
      <c r="H42" s="687" t="s">
        <v>605</v>
      </c>
      <c r="I42" s="687" t="s">
        <v>615</v>
      </c>
      <c r="J42" s="687">
        <v>29</v>
      </c>
      <c r="K42" s="687" t="s">
        <v>607</v>
      </c>
      <c r="L42" s="687" t="s">
        <v>607</v>
      </c>
      <c r="M42" s="687" t="s">
        <v>608</v>
      </c>
      <c r="N42" s="715" t="s">
        <v>609</v>
      </c>
      <c r="O42" s="687" t="s">
        <v>610</v>
      </c>
      <c r="P42" s="716" t="s">
        <v>611</v>
      </c>
      <c r="Q42" s="716" t="s">
        <v>612</v>
      </c>
      <c r="R42" s="726" t="s">
        <v>613</v>
      </c>
      <c r="S42" s="223"/>
      <c r="T42" s="223"/>
      <c r="U42" s="223"/>
      <c r="V42" s="223"/>
      <c r="W42" s="223"/>
      <c r="X42" s="223"/>
      <c r="Y42" s="223"/>
      <c r="Z42" s="223"/>
      <c r="AA42" s="223"/>
      <c r="AB42" s="223"/>
      <c r="AC42" s="223"/>
      <c r="AD42" s="223"/>
      <c r="AE42" s="223"/>
      <c r="AF42" s="223"/>
      <c r="AG42" s="223"/>
      <c r="AH42" s="223"/>
      <c r="AI42" s="223"/>
      <c r="AJ42" s="223"/>
      <c r="AK42" s="223"/>
      <c r="AL42" s="223"/>
    </row>
    <row r="43" ht="35.25" customHeight="1" spans="1:38">
      <c r="A43" s="686" t="s">
        <v>20</v>
      </c>
      <c r="B43" s="687" t="s">
        <v>451</v>
      </c>
      <c r="C43" s="687" t="s">
        <v>452</v>
      </c>
      <c r="D43" s="688" t="s">
        <v>453</v>
      </c>
      <c r="E43" s="689">
        <v>45869</v>
      </c>
      <c r="F43" s="833" t="s">
        <v>616</v>
      </c>
      <c r="G43" s="687" t="s">
        <v>604</v>
      </c>
      <c r="H43" s="687" t="s">
        <v>605</v>
      </c>
      <c r="I43" s="687" t="s">
        <v>617</v>
      </c>
      <c r="J43" s="687">
        <v>29</v>
      </c>
      <c r="K43" s="687" t="s">
        <v>607</v>
      </c>
      <c r="L43" s="687" t="s">
        <v>607</v>
      </c>
      <c r="M43" s="687" t="s">
        <v>608</v>
      </c>
      <c r="N43" s="715" t="s">
        <v>609</v>
      </c>
      <c r="O43" s="687" t="s">
        <v>610</v>
      </c>
      <c r="P43" s="716" t="s">
        <v>611</v>
      </c>
      <c r="Q43" s="716" t="s">
        <v>612</v>
      </c>
      <c r="R43" s="726" t="s">
        <v>613</v>
      </c>
      <c r="S43" s="223"/>
      <c r="T43" s="223"/>
      <c r="U43" s="223"/>
      <c r="V43" s="223"/>
      <c r="W43" s="223"/>
      <c r="X43" s="223"/>
      <c r="Y43" s="223"/>
      <c r="Z43" s="223"/>
      <c r="AA43" s="223"/>
      <c r="AB43" s="223"/>
      <c r="AC43" s="223"/>
      <c r="AD43" s="223"/>
      <c r="AE43" s="223"/>
      <c r="AF43" s="223"/>
      <c r="AG43" s="223"/>
      <c r="AH43" s="223"/>
      <c r="AI43" s="223"/>
      <c r="AJ43" s="223"/>
      <c r="AK43" s="223"/>
      <c r="AL43" s="223"/>
    </row>
    <row r="44" ht="35.25" customHeight="1" spans="1:38">
      <c r="A44" s="686" t="s">
        <v>20</v>
      </c>
      <c r="B44" s="687" t="s">
        <v>451</v>
      </c>
      <c r="C44" s="687" t="s">
        <v>452</v>
      </c>
      <c r="D44" s="688" t="s">
        <v>453</v>
      </c>
      <c r="E44" s="689">
        <v>45869</v>
      </c>
      <c r="F44" s="833" t="s">
        <v>618</v>
      </c>
      <c r="G44" s="687" t="s">
        <v>604</v>
      </c>
      <c r="H44" s="687" t="s">
        <v>605</v>
      </c>
      <c r="I44" s="687" t="s">
        <v>619</v>
      </c>
      <c r="J44" s="687">
        <v>29</v>
      </c>
      <c r="K44" s="687" t="s">
        <v>607</v>
      </c>
      <c r="L44" s="687" t="s">
        <v>607</v>
      </c>
      <c r="M44" s="687" t="s">
        <v>608</v>
      </c>
      <c r="N44" s="715" t="s">
        <v>609</v>
      </c>
      <c r="O44" s="687" t="s">
        <v>610</v>
      </c>
      <c r="P44" s="716" t="s">
        <v>611</v>
      </c>
      <c r="Q44" s="716" t="s">
        <v>612</v>
      </c>
      <c r="R44" s="726" t="s">
        <v>613</v>
      </c>
      <c r="S44" s="223"/>
      <c r="T44" s="223"/>
      <c r="U44" s="223"/>
      <c r="V44" s="223"/>
      <c r="W44" s="223"/>
      <c r="X44" s="223"/>
      <c r="Y44" s="223"/>
      <c r="Z44" s="223"/>
      <c r="AA44" s="223"/>
      <c r="AB44" s="223"/>
      <c r="AC44" s="223"/>
      <c r="AD44" s="223"/>
      <c r="AE44" s="223"/>
      <c r="AF44" s="223"/>
      <c r="AG44" s="223"/>
      <c r="AH44" s="223"/>
      <c r="AI44" s="223"/>
      <c r="AJ44" s="223"/>
      <c r="AK44" s="223"/>
      <c r="AL44" s="223"/>
    </row>
    <row r="45" ht="35.25" customHeight="1" spans="1:38">
      <c r="A45" s="686" t="s">
        <v>20</v>
      </c>
      <c r="B45" s="687" t="s">
        <v>451</v>
      </c>
      <c r="C45" s="687" t="s">
        <v>452</v>
      </c>
      <c r="D45" s="688" t="s">
        <v>453</v>
      </c>
      <c r="E45" s="689">
        <v>45869</v>
      </c>
      <c r="F45" s="833" t="s">
        <v>620</v>
      </c>
      <c r="G45" s="687" t="s">
        <v>604</v>
      </c>
      <c r="H45" s="687" t="s">
        <v>605</v>
      </c>
      <c r="I45" s="687" t="s">
        <v>621</v>
      </c>
      <c r="J45" s="687">
        <v>29</v>
      </c>
      <c r="K45" s="687" t="s">
        <v>607</v>
      </c>
      <c r="L45" s="687" t="s">
        <v>607</v>
      </c>
      <c r="M45" s="687" t="s">
        <v>608</v>
      </c>
      <c r="N45" s="715" t="s">
        <v>609</v>
      </c>
      <c r="O45" s="687" t="s">
        <v>610</v>
      </c>
      <c r="P45" s="716" t="s">
        <v>611</v>
      </c>
      <c r="Q45" s="716" t="s">
        <v>612</v>
      </c>
      <c r="R45" s="726" t="s">
        <v>613</v>
      </c>
      <c r="S45" s="223"/>
      <c r="T45" s="223"/>
      <c r="U45" s="223"/>
      <c r="V45" s="223"/>
      <c r="W45" s="223"/>
      <c r="X45" s="223"/>
      <c r="Y45" s="223"/>
      <c r="Z45" s="223"/>
      <c r="AA45" s="223"/>
      <c r="AB45" s="223"/>
      <c r="AC45" s="223"/>
      <c r="AD45" s="223"/>
      <c r="AE45" s="223"/>
      <c r="AF45" s="223"/>
      <c r="AG45" s="223"/>
      <c r="AH45" s="223"/>
      <c r="AI45" s="223"/>
      <c r="AJ45" s="223"/>
      <c r="AK45" s="223"/>
      <c r="AL45" s="223"/>
    </row>
    <row r="46" ht="33" customHeight="1" spans="1:38">
      <c r="A46" s="683" t="s">
        <v>76</v>
      </c>
      <c r="B46" s="690"/>
      <c r="C46" s="690"/>
      <c r="D46" s="690"/>
      <c r="E46" s="691"/>
      <c r="F46" s="690"/>
      <c r="G46" s="690"/>
      <c r="H46" s="690"/>
      <c r="I46" s="690"/>
      <c r="J46" s="690"/>
      <c r="K46" s="690"/>
      <c r="L46" s="690"/>
      <c r="M46" s="690"/>
      <c r="N46" s="713"/>
      <c r="O46" s="690"/>
      <c r="P46" s="714"/>
      <c r="Q46" s="714"/>
      <c r="R46" s="725"/>
      <c r="S46" s="209"/>
      <c r="T46" s="209"/>
      <c r="U46" s="209"/>
      <c r="V46" s="209"/>
      <c r="W46" s="209"/>
      <c r="X46" s="209"/>
      <c r="Y46" s="209"/>
      <c r="Z46" s="209"/>
      <c r="AA46" s="209"/>
      <c r="AB46" s="209"/>
      <c r="AC46" s="209"/>
      <c r="AD46" s="209"/>
      <c r="AE46" s="209"/>
      <c r="AF46" s="209"/>
      <c r="AG46" s="209"/>
      <c r="AH46" s="209"/>
      <c r="AI46" s="209"/>
      <c r="AJ46" s="209"/>
      <c r="AK46" s="209"/>
      <c r="AL46" s="209"/>
    </row>
    <row r="47" ht="35.25" customHeight="1" spans="1:38">
      <c r="A47" s="832" t="s">
        <v>20</v>
      </c>
      <c r="B47" s="687" t="s">
        <v>451</v>
      </c>
      <c r="C47" s="687" t="s">
        <v>452</v>
      </c>
      <c r="D47" s="688" t="s">
        <v>453</v>
      </c>
      <c r="E47" s="689">
        <v>45897</v>
      </c>
      <c r="F47" s="833" t="s">
        <v>622</v>
      </c>
      <c r="G47" s="687" t="s">
        <v>604</v>
      </c>
      <c r="H47" s="687" t="s">
        <v>605</v>
      </c>
      <c r="I47" s="687" t="s">
        <v>623</v>
      </c>
      <c r="J47" s="687">
        <v>29</v>
      </c>
      <c r="K47" s="687" t="s">
        <v>607</v>
      </c>
      <c r="L47" s="687" t="s">
        <v>607</v>
      </c>
      <c r="M47" s="687" t="s">
        <v>608</v>
      </c>
      <c r="N47" s="715" t="s">
        <v>609</v>
      </c>
      <c r="O47" s="687" t="s">
        <v>624</v>
      </c>
      <c r="P47" s="716" t="s">
        <v>611</v>
      </c>
      <c r="Q47" s="716" t="s">
        <v>625</v>
      </c>
      <c r="R47" s="726" t="s">
        <v>613</v>
      </c>
      <c r="S47" s="723"/>
      <c r="T47" s="723"/>
      <c r="U47" s="723"/>
      <c r="V47" s="723"/>
      <c r="W47" s="723"/>
      <c r="X47" s="723"/>
      <c r="Y47" s="723"/>
      <c r="Z47" s="723"/>
      <c r="AA47" s="723"/>
      <c r="AB47" s="723"/>
      <c r="AC47" s="723"/>
      <c r="AD47" s="723"/>
      <c r="AE47" s="723"/>
      <c r="AF47" s="723"/>
      <c r="AG47" s="723"/>
      <c r="AH47" s="723"/>
      <c r="AI47" s="723"/>
      <c r="AJ47" s="723"/>
      <c r="AK47" s="723"/>
      <c r="AL47" s="723"/>
    </row>
    <row r="48" ht="35.25" customHeight="1" spans="1:38">
      <c r="A48" s="686" t="s">
        <v>20</v>
      </c>
      <c r="B48" s="687" t="s">
        <v>451</v>
      </c>
      <c r="C48" s="687" t="s">
        <v>452</v>
      </c>
      <c r="D48" s="688" t="s">
        <v>453</v>
      </c>
      <c r="E48" s="689">
        <v>45897</v>
      </c>
      <c r="F48" s="833" t="s">
        <v>626</v>
      </c>
      <c r="G48" s="687" t="s">
        <v>604</v>
      </c>
      <c r="H48" s="687" t="s">
        <v>605</v>
      </c>
      <c r="I48" s="687" t="s">
        <v>627</v>
      </c>
      <c r="J48" s="687">
        <v>29</v>
      </c>
      <c r="K48" s="687" t="s">
        <v>607</v>
      </c>
      <c r="L48" s="687" t="s">
        <v>607</v>
      </c>
      <c r="M48" s="687" t="s">
        <v>608</v>
      </c>
      <c r="N48" s="715" t="s">
        <v>609</v>
      </c>
      <c r="O48" s="687" t="s">
        <v>624</v>
      </c>
      <c r="P48" s="716" t="s">
        <v>611</v>
      </c>
      <c r="Q48" s="716" t="s">
        <v>625</v>
      </c>
      <c r="R48" s="726" t="s">
        <v>613</v>
      </c>
      <c r="S48" s="223"/>
      <c r="T48" s="223"/>
      <c r="U48" s="223"/>
      <c r="V48" s="223"/>
      <c r="W48" s="223"/>
      <c r="X48" s="223"/>
      <c r="Y48" s="223"/>
      <c r="Z48" s="223"/>
      <c r="AA48" s="223"/>
      <c r="AB48" s="223"/>
      <c r="AC48" s="223"/>
      <c r="AD48" s="223"/>
      <c r="AE48" s="223"/>
      <c r="AF48" s="223"/>
      <c r="AG48" s="223"/>
      <c r="AH48" s="223"/>
      <c r="AI48" s="223"/>
      <c r="AJ48" s="223"/>
      <c r="AK48" s="223"/>
      <c r="AL48" s="223"/>
    </row>
    <row r="49" ht="35.25" customHeight="1" spans="1:38">
      <c r="A49" s="686" t="s">
        <v>20</v>
      </c>
      <c r="B49" s="687" t="s">
        <v>451</v>
      </c>
      <c r="C49" s="687" t="s">
        <v>452</v>
      </c>
      <c r="D49" s="688" t="s">
        <v>453</v>
      </c>
      <c r="E49" s="689">
        <v>45897</v>
      </c>
      <c r="F49" s="833" t="s">
        <v>628</v>
      </c>
      <c r="G49" s="687" t="s">
        <v>604</v>
      </c>
      <c r="H49" s="687" t="s">
        <v>605</v>
      </c>
      <c r="I49" s="687" t="s">
        <v>629</v>
      </c>
      <c r="J49" s="687">
        <v>29</v>
      </c>
      <c r="K49" s="687" t="s">
        <v>630</v>
      </c>
      <c r="L49" s="687" t="s">
        <v>631</v>
      </c>
      <c r="M49" s="687" t="s">
        <v>608</v>
      </c>
      <c r="N49" s="715" t="s">
        <v>632</v>
      </c>
      <c r="O49" s="687" t="s">
        <v>624</v>
      </c>
      <c r="P49" s="716" t="s">
        <v>611</v>
      </c>
      <c r="Q49" s="716" t="s">
        <v>625</v>
      </c>
      <c r="R49" s="726" t="s">
        <v>613</v>
      </c>
      <c r="S49" s="223"/>
      <c r="T49" s="223"/>
      <c r="U49" s="223"/>
      <c r="V49" s="223"/>
      <c r="W49" s="223"/>
      <c r="X49" s="223"/>
      <c r="Y49" s="223"/>
      <c r="Z49" s="223"/>
      <c r="AA49" s="223"/>
      <c r="AB49" s="223"/>
      <c r="AC49" s="223"/>
      <c r="AD49" s="223"/>
      <c r="AE49" s="223"/>
      <c r="AF49" s="223"/>
      <c r="AG49" s="223"/>
      <c r="AH49" s="223"/>
      <c r="AI49" s="223"/>
      <c r="AJ49" s="223"/>
      <c r="AK49" s="223"/>
      <c r="AL49" s="223"/>
    </row>
    <row r="50" ht="35.25" customHeight="1" spans="1:38">
      <c r="A50" s="686" t="s">
        <v>20</v>
      </c>
      <c r="B50" s="687" t="s">
        <v>451</v>
      </c>
      <c r="C50" s="687" t="s">
        <v>452</v>
      </c>
      <c r="D50" s="688" t="s">
        <v>453</v>
      </c>
      <c r="E50" s="689">
        <v>45897</v>
      </c>
      <c r="F50" s="833" t="s">
        <v>633</v>
      </c>
      <c r="G50" s="687" t="s">
        <v>604</v>
      </c>
      <c r="H50" s="687" t="s">
        <v>605</v>
      </c>
      <c r="I50" s="687" t="s">
        <v>629</v>
      </c>
      <c r="J50" s="687">
        <v>29</v>
      </c>
      <c r="K50" s="687" t="s">
        <v>631</v>
      </c>
      <c r="L50" s="687" t="s">
        <v>631</v>
      </c>
      <c r="M50" s="687" t="s">
        <v>608</v>
      </c>
      <c r="N50" s="715" t="s">
        <v>632</v>
      </c>
      <c r="O50" s="687" t="s">
        <v>624</v>
      </c>
      <c r="P50" s="716" t="s">
        <v>611</v>
      </c>
      <c r="Q50" s="716" t="s">
        <v>625</v>
      </c>
      <c r="R50" s="726" t="s">
        <v>613</v>
      </c>
      <c r="S50" s="223"/>
      <c r="T50" s="223"/>
      <c r="U50" s="223"/>
      <c r="V50" s="223"/>
      <c r="W50" s="223"/>
      <c r="X50" s="223"/>
      <c r="Y50" s="223"/>
      <c r="Z50" s="223"/>
      <c r="AA50" s="223"/>
      <c r="AB50" s="223"/>
      <c r="AC50" s="223"/>
      <c r="AD50" s="223"/>
      <c r="AE50" s="223"/>
      <c r="AF50" s="223"/>
      <c r="AG50" s="223"/>
      <c r="AH50" s="223"/>
      <c r="AI50" s="223"/>
      <c r="AJ50" s="223"/>
      <c r="AK50" s="223"/>
      <c r="AL50" s="223"/>
    </row>
    <row r="51" ht="35.25" customHeight="1" spans="1:38">
      <c r="A51" s="686" t="s">
        <v>20</v>
      </c>
      <c r="B51" s="687" t="s">
        <v>451</v>
      </c>
      <c r="C51" s="687" t="s">
        <v>452</v>
      </c>
      <c r="D51" s="688" t="s">
        <v>453</v>
      </c>
      <c r="E51" s="689">
        <v>45897</v>
      </c>
      <c r="F51" s="833" t="s">
        <v>634</v>
      </c>
      <c r="G51" s="687" t="s">
        <v>635</v>
      </c>
      <c r="H51" s="687" t="s">
        <v>605</v>
      </c>
      <c r="I51" s="687" t="s">
        <v>636</v>
      </c>
      <c r="J51" s="687" t="s">
        <v>637</v>
      </c>
      <c r="K51" s="687" t="s">
        <v>638</v>
      </c>
      <c r="L51" s="687" t="s">
        <v>638</v>
      </c>
      <c r="M51" s="687" t="s">
        <v>639</v>
      </c>
      <c r="N51" s="715" t="s">
        <v>640</v>
      </c>
      <c r="O51" s="687" t="s">
        <v>154</v>
      </c>
      <c r="P51" s="716"/>
      <c r="Q51" s="716"/>
      <c r="R51" s="726" t="s">
        <v>641</v>
      </c>
      <c r="S51" s="223"/>
      <c r="T51" s="223"/>
      <c r="U51" s="223"/>
      <c r="V51" s="223"/>
      <c r="W51" s="223"/>
      <c r="X51" s="223"/>
      <c r="Y51" s="223"/>
      <c r="Z51" s="223"/>
      <c r="AA51" s="223"/>
      <c r="AB51" s="223"/>
      <c r="AC51" s="223"/>
      <c r="AD51" s="223"/>
      <c r="AE51" s="223"/>
      <c r="AF51" s="223"/>
      <c r="AG51" s="223"/>
      <c r="AH51" s="223"/>
      <c r="AI51" s="223"/>
      <c r="AJ51" s="223"/>
      <c r="AK51" s="223"/>
      <c r="AL51" s="223"/>
    </row>
    <row r="52" ht="33" customHeight="1" spans="1:38">
      <c r="A52" s="683" t="s">
        <v>77</v>
      </c>
      <c r="B52" s="690"/>
      <c r="C52" s="690"/>
      <c r="D52" s="690"/>
      <c r="E52" s="691"/>
      <c r="F52" s="690"/>
      <c r="G52" s="690"/>
      <c r="H52" s="690"/>
      <c r="I52" s="690"/>
      <c r="J52" s="690"/>
      <c r="K52" s="690"/>
      <c r="L52" s="690"/>
      <c r="M52" s="690"/>
      <c r="N52" s="713"/>
      <c r="O52" s="690"/>
      <c r="P52" s="714"/>
      <c r="Q52" s="714"/>
      <c r="R52" s="725"/>
      <c r="S52" s="209"/>
      <c r="T52" s="209"/>
      <c r="U52" s="209"/>
      <c r="V52" s="209"/>
      <c r="W52" s="209"/>
      <c r="X52" s="209"/>
      <c r="Y52" s="209"/>
      <c r="Z52" s="209"/>
      <c r="AA52" s="209"/>
      <c r="AB52" s="209"/>
      <c r="AC52" s="209"/>
      <c r="AD52" s="209"/>
      <c r="AE52" s="209"/>
      <c r="AF52" s="209"/>
      <c r="AG52" s="209"/>
      <c r="AH52" s="209"/>
      <c r="AI52" s="209"/>
      <c r="AJ52" s="209"/>
      <c r="AK52" s="209"/>
      <c r="AL52" s="209"/>
    </row>
    <row r="53" ht="41.25" customHeight="1" spans="1:38">
      <c r="A53" s="832" t="s">
        <v>20</v>
      </c>
      <c r="B53" s="687" t="s">
        <v>451</v>
      </c>
      <c r="C53" s="687" t="s">
        <v>452</v>
      </c>
      <c r="D53" s="688" t="s">
        <v>453</v>
      </c>
      <c r="E53" s="689">
        <v>45924</v>
      </c>
      <c r="F53" s="687" t="s">
        <v>642</v>
      </c>
      <c r="G53" s="687" t="s">
        <v>643</v>
      </c>
      <c r="H53" s="687" t="s">
        <v>644</v>
      </c>
      <c r="I53" s="687" t="s">
        <v>644</v>
      </c>
      <c r="J53" s="687">
        <v>1</v>
      </c>
      <c r="K53" s="687" t="s">
        <v>509</v>
      </c>
      <c r="L53" s="687" t="s">
        <v>509</v>
      </c>
      <c r="M53" s="687" t="s">
        <v>645</v>
      </c>
      <c r="N53" s="715" t="s">
        <v>646</v>
      </c>
      <c r="O53" s="837">
        <v>0.78</v>
      </c>
      <c r="P53" s="716" t="s">
        <v>647</v>
      </c>
      <c r="Q53" s="716" t="s">
        <v>648</v>
      </c>
      <c r="R53" s="726" t="s">
        <v>649</v>
      </c>
      <c r="S53" s="723"/>
      <c r="T53" s="723"/>
      <c r="U53" s="723"/>
      <c r="V53" s="723"/>
      <c r="W53" s="723"/>
      <c r="X53" s="723"/>
      <c r="Y53" s="723"/>
      <c r="Z53" s="723"/>
      <c r="AA53" s="723"/>
      <c r="AB53" s="723"/>
      <c r="AC53" s="723"/>
      <c r="AD53" s="723"/>
      <c r="AE53" s="723"/>
      <c r="AF53" s="723"/>
      <c r="AG53" s="723"/>
      <c r="AH53" s="723"/>
      <c r="AI53" s="723"/>
      <c r="AJ53" s="723"/>
      <c r="AK53" s="723"/>
      <c r="AL53" s="723"/>
    </row>
    <row r="54" ht="43.5" customHeight="1" spans="1:38">
      <c r="A54" s="686" t="s">
        <v>20</v>
      </c>
      <c r="B54" s="687" t="s">
        <v>451</v>
      </c>
      <c r="C54" s="687" t="s">
        <v>452</v>
      </c>
      <c r="D54" s="688" t="s">
        <v>453</v>
      </c>
      <c r="E54" s="689">
        <v>45924</v>
      </c>
      <c r="F54" s="687" t="s">
        <v>650</v>
      </c>
      <c r="G54" s="687" t="s">
        <v>643</v>
      </c>
      <c r="H54" s="687" t="s">
        <v>651</v>
      </c>
      <c r="I54" s="687" t="s">
        <v>651</v>
      </c>
      <c r="J54" s="687">
        <v>2</v>
      </c>
      <c r="K54" s="687" t="s">
        <v>652</v>
      </c>
      <c r="L54" s="687" t="s">
        <v>652</v>
      </c>
      <c r="M54" s="687" t="s">
        <v>645</v>
      </c>
      <c r="N54" s="715" t="s">
        <v>653</v>
      </c>
      <c r="O54" s="837">
        <v>0.82</v>
      </c>
      <c r="P54" s="716" t="s">
        <v>654</v>
      </c>
      <c r="Q54" s="716" t="s">
        <v>655</v>
      </c>
      <c r="R54" s="726" t="s">
        <v>649</v>
      </c>
      <c r="S54" s="223"/>
      <c r="T54" s="223"/>
      <c r="U54" s="223"/>
      <c r="V54" s="223"/>
      <c r="W54" s="223"/>
      <c r="X54" s="223"/>
      <c r="Y54" s="223"/>
      <c r="Z54" s="223"/>
      <c r="AA54" s="223"/>
      <c r="AB54" s="223"/>
      <c r="AC54" s="223"/>
      <c r="AD54" s="223"/>
      <c r="AE54" s="223"/>
      <c r="AF54" s="223"/>
      <c r="AG54" s="223"/>
      <c r="AH54" s="223"/>
      <c r="AI54" s="223"/>
      <c r="AJ54" s="223"/>
      <c r="AK54" s="223"/>
      <c r="AL54" s="223"/>
    </row>
    <row r="55" ht="41.25" customHeight="1" spans="1:38">
      <c r="A55" s="686" t="s">
        <v>20</v>
      </c>
      <c r="B55" s="687" t="s">
        <v>451</v>
      </c>
      <c r="C55" s="687" t="s">
        <v>452</v>
      </c>
      <c r="D55" s="688" t="s">
        <v>453</v>
      </c>
      <c r="E55" s="689">
        <v>45924</v>
      </c>
      <c r="F55" s="687" t="s">
        <v>656</v>
      </c>
      <c r="G55" s="687" t="s">
        <v>643</v>
      </c>
      <c r="H55" s="687" t="s">
        <v>657</v>
      </c>
      <c r="I55" s="687" t="s">
        <v>657</v>
      </c>
      <c r="J55" s="687">
        <v>5</v>
      </c>
      <c r="K55" s="687" t="s">
        <v>509</v>
      </c>
      <c r="L55" s="687" t="s">
        <v>509</v>
      </c>
      <c r="M55" s="687" t="s">
        <v>645</v>
      </c>
      <c r="N55" s="715" t="s">
        <v>646</v>
      </c>
      <c r="O55" s="837">
        <v>0.83</v>
      </c>
      <c r="P55" s="716" t="s">
        <v>647</v>
      </c>
      <c r="Q55" s="716" t="s">
        <v>648</v>
      </c>
      <c r="R55" s="726" t="s">
        <v>649</v>
      </c>
      <c r="S55" s="223"/>
      <c r="T55" s="223"/>
      <c r="U55" s="223"/>
      <c r="V55" s="223"/>
      <c r="W55" s="223"/>
      <c r="X55" s="223"/>
      <c r="Y55" s="223"/>
      <c r="Z55" s="223"/>
      <c r="AA55" s="223"/>
      <c r="AB55" s="223"/>
      <c r="AC55" s="223"/>
      <c r="AD55" s="223"/>
      <c r="AE55" s="223"/>
      <c r="AF55" s="223"/>
      <c r="AG55" s="223"/>
      <c r="AH55" s="223"/>
      <c r="AI55" s="223"/>
      <c r="AJ55" s="223"/>
      <c r="AK55" s="223"/>
      <c r="AL55" s="223"/>
    </row>
    <row r="56" ht="42.75" customHeight="1" spans="1:38">
      <c r="A56" s="686" t="s">
        <v>20</v>
      </c>
      <c r="B56" s="687" t="s">
        <v>451</v>
      </c>
      <c r="C56" s="687" t="s">
        <v>452</v>
      </c>
      <c r="D56" s="688" t="s">
        <v>453</v>
      </c>
      <c r="E56" s="689">
        <v>45925</v>
      </c>
      <c r="F56" s="687" t="s">
        <v>658</v>
      </c>
      <c r="G56" s="687" t="s">
        <v>659</v>
      </c>
      <c r="H56" s="687" t="s">
        <v>660</v>
      </c>
      <c r="I56" s="687" t="s">
        <v>660</v>
      </c>
      <c r="J56" s="687">
        <v>15</v>
      </c>
      <c r="K56" s="687" t="s">
        <v>661</v>
      </c>
      <c r="L56" s="687" t="s">
        <v>661</v>
      </c>
      <c r="M56" s="687" t="s">
        <v>662</v>
      </c>
      <c r="N56" s="715" t="s">
        <v>663</v>
      </c>
      <c r="O56" s="837">
        <v>0.88</v>
      </c>
      <c r="P56" s="716" t="s">
        <v>664</v>
      </c>
      <c r="Q56" s="716" t="s">
        <v>665</v>
      </c>
      <c r="R56" s="726" t="s">
        <v>666</v>
      </c>
      <c r="S56" s="223"/>
      <c r="T56" s="223"/>
      <c r="U56" s="223"/>
      <c r="V56" s="223"/>
      <c r="W56" s="223"/>
      <c r="X56" s="223"/>
      <c r="Y56" s="223"/>
      <c r="Z56" s="223"/>
      <c r="AA56" s="223"/>
      <c r="AB56" s="223"/>
      <c r="AC56" s="223"/>
      <c r="AD56" s="223"/>
      <c r="AE56" s="223"/>
      <c r="AF56" s="223"/>
      <c r="AG56" s="223"/>
      <c r="AH56" s="223"/>
      <c r="AI56" s="223"/>
      <c r="AJ56" s="223"/>
      <c r="AK56" s="223"/>
      <c r="AL56" s="223"/>
    </row>
    <row r="57" ht="35.25" customHeight="1" spans="1:38">
      <c r="A57" s="686" t="s">
        <v>20</v>
      </c>
      <c r="B57" s="687" t="s">
        <v>451</v>
      </c>
      <c r="C57" s="687" t="s">
        <v>452</v>
      </c>
      <c r="D57" s="688" t="s">
        <v>453</v>
      </c>
      <c r="E57" s="689">
        <v>45925</v>
      </c>
      <c r="F57" s="687" t="s">
        <v>667</v>
      </c>
      <c r="G57" s="687" t="s">
        <v>668</v>
      </c>
      <c r="H57" s="687" t="s">
        <v>488</v>
      </c>
      <c r="I57" s="687" t="s">
        <v>488</v>
      </c>
      <c r="J57" s="687">
        <v>42</v>
      </c>
      <c r="K57" s="687" t="s">
        <v>489</v>
      </c>
      <c r="L57" s="687" t="s">
        <v>489</v>
      </c>
      <c r="M57" s="687" t="s">
        <v>669</v>
      </c>
      <c r="N57" s="715" t="s">
        <v>491</v>
      </c>
      <c r="O57" s="837">
        <v>0.05</v>
      </c>
      <c r="P57" s="716" t="s">
        <v>492</v>
      </c>
      <c r="Q57" s="716" t="s">
        <v>492</v>
      </c>
      <c r="R57" s="726" t="s">
        <v>670</v>
      </c>
      <c r="S57" s="223"/>
      <c r="T57" s="223"/>
      <c r="U57" s="223"/>
      <c r="V57" s="223"/>
      <c r="W57" s="223"/>
      <c r="X57" s="223"/>
      <c r="Y57" s="223"/>
      <c r="Z57" s="223"/>
      <c r="AA57" s="223"/>
      <c r="AB57" s="223"/>
      <c r="AC57" s="223"/>
      <c r="AD57" s="223"/>
      <c r="AE57" s="223"/>
      <c r="AF57" s="223"/>
      <c r="AG57" s="223"/>
      <c r="AH57" s="223"/>
      <c r="AI57" s="223"/>
      <c r="AJ57" s="223"/>
      <c r="AK57" s="223"/>
      <c r="AL57" s="223"/>
    </row>
    <row r="58" ht="33" customHeight="1" spans="1:38">
      <c r="A58" s="683" t="s">
        <v>78</v>
      </c>
      <c r="B58" s="690"/>
      <c r="C58" s="690"/>
      <c r="D58" s="690"/>
      <c r="E58" s="691"/>
      <c r="F58" s="690"/>
      <c r="G58" s="690"/>
      <c r="H58" s="690"/>
      <c r="I58" s="690"/>
      <c r="J58" s="690"/>
      <c r="K58" s="690"/>
      <c r="L58" s="690"/>
      <c r="M58" s="690"/>
      <c r="N58" s="713"/>
      <c r="O58" s="690"/>
      <c r="P58" s="714"/>
      <c r="Q58" s="714"/>
      <c r="R58" s="725"/>
      <c r="S58" s="209"/>
      <c r="T58" s="209"/>
      <c r="U58" s="209"/>
      <c r="V58" s="209"/>
      <c r="W58" s="209"/>
      <c r="X58" s="209"/>
      <c r="Y58" s="209"/>
      <c r="Z58" s="209"/>
      <c r="AA58" s="209"/>
      <c r="AB58" s="209"/>
      <c r="AC58" s="209"/>
      <c r="AD58" s="209"/>
      <c r="AE58" s="209"/>
      <c r="AF58" s="209"/>
      <c r="AG58" s="209"/>
      <c r="AH58" s="209"/>
      <c r="AI58" s="209"/>
      <c r="AJ58" s="209"/>
      <c r="AK58" s="209"/>
      <c r="AL58" s="209"/>
    </row>
    <row r="59" ht="54" customHeight="1" spans="1:38">
      <c r="A59" s="832" t="s">
        <v>20</v>
      </c>
      <c r="B59" s="687" t="s">
        <v>451</v>
      </c>
      <c r="C59" s="687" t="s">
        <v>452</v>
      </c>
      <c r="D59" s="688" t="s">
        <v>453</v>
      </c>
      <c r="E59" s="689">
        <v>45938</v>
      </c>
      <c r="F59" s="687" t="s">
        <v>671</v>
      </c>
      <c r="G59" s="687" t="s">
        <v>672</v>
      </c>
      <c r="H59" s="687" t="s">
        <v>673</v>
      </c>
      <c r="I59" s="687" t="s">
        <v>673</v>
      </c>
      <c r="J59" s="687">
        <v>2</v>
      </c>
      <c r="K59" s="687" t="s">
        <v>674</v>
      </c>
      <c r="L59" s="687" t="s">
        <v>674</v>
      </c>
      <c r="M59" s="687" t="s">
        <v>675</v>
      </c>
      <c r="N59" s="715" t="s">
        <v>676</v>
      </c>
      <c r="O59" s="837">
        <v>0.77</v>
      </c>
      <c r="P59" s="716" t="s">
        <v>677</v>
      </c>
      <c r="Q59" s="716" t="s">
        <v>678</v>
      </c>
      <c r="R59" s="726" t="s">
        <v>679</v>
      </c>
      <c r="S59" s="723"/>
      <c r="T59" s="723"/>
      <c r="U59" s="723"/>
      <c r="V59" s="723"/>
      <c r="W59" s="723"/>
      <c r="X59" s="723"/>
      <c r="Y59" s="723"/>
      <c r="Z59" s="723"/>
      <c r="AA59" s="723"/>
      <c r="AB59" s="723"/>
      <c r="AC59" s="723"/>
      <c r="AD59" s="723"/>
      <c r="AE59" s="723"/>
      <c r="AF59" s="723"/>
      <c r="AG59" s="723"/>
      <c r="AH59" s="723"/>
      <c r="AI59" s="723"/>
      <c r="AJ59" s="723"/>
      <c r="AK59" s="723"/>
      <c r="AL59" s="723"/>
    </row>
    <row r="60" ht="41.25" customHeight="1" spans="1:38">
      <c r="A60" s="686" t="s">
        <v>20</v>
      </c>
      <c r="B60" s="687" t="s">
        <v>451</v>
      </c>
      <c r="C60" s="687" t="s">
        <v>452</v>
      </c>
      <c r="D60" s="688" t="s">
        <v>453</v>
      </c>
      <c r="E60" s="689">
        <v>45938</v>
      </c>
      <c r="F60" s="687" t="s">
        <v>680</v>
      </c>
      <c r="G60" s="687" t="s">
        <v>672</v>
      </c>
      <c r="H60" s="687" t="s">
        <v>681</v>
      </c>
      <c r="I60" s="687" t="s">
        <v>681</v>
      </c>
      <c r="J60" s="687">
        <v>2</v>
      </c>
      <c r="K60" s="687" t="s">
        <v>682</v>
      </c>
      <c r="L60" s="687" t="s">
        <v>682</v>
      </c>
      <c r="M60" s="687" t="s">
        <v>675</v>
      </c>
      <c r="N60" s="715" t="s">
        <v>575</v>
      </c>
      <c r="O60" s="837">
        <v>0.76</v>
      </c>
      <c r="P60" s="716" t="s">
        <v>683</v>
      </c>
      <c r="Q60" s="716" t="s">
        <v>684</v>
      </c>
      <c r="R60" s="726" t="s">
        <v>679</v>
      </c>
      <c r="S60" s="223"/>
      <c r="T60" s="223"/>
      <c r="U60" s="223"/>
      <c r="V60" s="223"/>
      <c r="W60" s="223"/>
      <c r="X60" s="223"/>
      <c r="Y60" s="223"/>
      <c r="Z60" s="223"/>
      <c r="AA60" s="223"/>
      <c r="AB60" s="223"/>
      <c r="AC60" s="223"/>
      <c r="AD60" s="223"/>
      <c r="AE60" s="223"/>
      <c r="AF60" s="223"/>
      <c r="AG60" s="223"/>
      <c r="AH60" s="223"/>
      <c r="AI60" s="223"/>
      <c r="AJ60" s="223"/>
      <c r="AK60" s="223"/>
      <c r="AL60" s="223"/>
    </row>
    <row r="61" ht="42.75" customHeight="1" spans="1:38">
      <c r="A61" s="686" t="s">
        <v>20</v>
      </c>
      <c r="B61" s="687" t="s">
        <v>451</v>
      </c>
      <c r="C61" s="687" t="s">
        <v>452</v>
      </c>
      <c r="D61" s="688" t="s">
        <v>453</v>
      </c>
      <c r="E61" s="689">
        <v>45938</v>
      </c>
      <c r="F61" s="687" t="s">
        <v>685</v>
      </c>
      <c r="G61" s="687" t="s">
        <v>672</v>
      </c>
      <c r="H61" s="687" t="s">
        <v>686</v>
      </c>
      <c r="I61" s="687" t="s">
        <v>686</v>
      </c>
      <c r="J61" s="687">
        <v>1</v>
      </c>
      <c r="K61" s="687" t="s">
        <v>687</v>
      </c>
      <c r="L61" s="687" t="s">
        <v>687</v>
      </c>
      <c r="M61" s="687" t="s">
        <v>675</v>
      </c>
      <c r="N61" s="715" t="s">
        <v>688</v>
      </c>
      <c r="O61" s="837">
        <v>0.78</v>
      </c>
      <c r="P61" s="716" t="s">
        <v>689</v>
      </c>
      <c r="Q61" s="716" t="s">
        <v>690</v>
      </c>
      <c r="R61" s="726" t="s">
        <v>679</v>
      </c>
      <c r="S61" s="223"/>
      <c r="T61" s="223"/>
      <c r="U61" s="223"/>
      <c r="V61" s="223"/>
      <c r="W61" s="223"/>
      <c r="X61" s="223"/>
      <c r="Y61" s="223"/>
      <c r="Z61" s="223"/>
      <c r="AA61" s="223"/>
      <c r="AB61" s="223"/>
      <c r="AC61" s="223"/>
      <c r="AD61" s="223"/>
      <c r="AE61" s="223"/>
      <c r="AF61" s="223"/>
      <c r="AG61" s="223"/>
      <c r="AH61" s="223"/>
      <c r="AI61" s="223"/>
      <c r="AJ61" s="223"/>
      <c r="AK61" s="223"/>
      <c r="AL61" s="223"/>
    </row>
    <row r="62" ht="48.75" customHeight="1" spans="1:38">
      <c r="A62" s="686" t="s">
        <v>20</v>
      </c>
      <c r="B62" s="687" t="s">
        <v>451</v>
      </c>
      <c r="C62" s="687" t="s">
        <v>452</v>
      </c>
      <c r="D62" s="688" t="s">
        <v>453</v>
      </c>
      <c r="E62" s="689">
        <v>45938</v>
      </c>
      <c r="F62" s="687" t="s">
        <v>691</v>
      </c>
      <c r="G62" s="687" t="s">
        <v>672</v>
      </c>
      <c r="H62" s="687" t="s">
        <v>692</v>
      </c>
      <c r="I62" s="687" t="s">
        <v>692</v>
      </c>
      <c r="J62" s="687">
        <v>4</v>
      </c>
      <c r="K62" s="687" t="s">
        <v>693</v>
      </c>
      <c r="L62" s="687" t="s">
        <v>693</v>
      </c>
      <c r="M62" s="687" t="s">
        <v>675</v>
      </c>
      <c r="N62" s="715" t="s">
        <v>694</v>
      </c>
      <c r="O62" s="837">
        <v>0.82</v>
      </c>
      <c r="P62" s="716" t="s">
        <v>586</v>
      </c>
      <c r="Q62" s="716" t="s">
        <v>595</v>
      </c>
      <c r="R62" s="726" t="s">
        <v>679</v>
      </c>
      <c r="S62" s="223"/>
      <c r="T62" s="223"/>
      <c r="U62" s="223"/>
      <c r="V62" s="223"/>
      <c r="W62" s="223"/>
      <c r="X62" s="223"/>
      <c r="Y62" s="223"/>
      <c r="Z62" s="223"/>
      <c r="AA62" s="223"/>
      <c r="AB62" s="223"/>
      <c r="AC62" s="223"/>
      <c r="AD62" s="223"/>
      <c r="AE62" s="223"/>
      <c r="AF62" s="223"/>
      <c r="AG62" s="223"/>
      <c r="AH62" s="223"/>
      <c r="AI62" s="223"/>
      <c r="AJ62" s="223"/>
      <c r="AK62" s="223"/>
      <c r="AL62" s="223"/>
    </row>
    <row r="63" ht="50.25" customHeight="1" spans="1:38">
      <c r="A63" s="686" t="s">
        <v>20</v>
      </c>
      <c r="B63" s="687" t="s">
        <v>451</v>
      </c>
      <c r="C63" s="687" t="s">
        <v>452</v>
      </c>
      <c r="D63" s="688" t="s">
        <v>453</v>
      </c>
      <c r="E63" s="689">
        <v>45938</v>
      </c>
      <c r="F63" s="687" t="s">
        <v>695</v>
      </c>
      <c r="G63" s="687" t="s">
        <v>672</v>
      </c>
      <c r="H63" s="687" t="s">
        <v>696</v>
      </c>
      <c r="I63" s="687" t="s">
        <v>696</v>
      </c>
      <c r="J63" s="687">
        <v>2</v>
      </c>
      <c r="K63" s="687" t="s">
        <v>697</v>
      </c>
      <c r="L63" s="687" t="s">
        <v>697</v>
      </c>
      <c r="M63" s="687" t="s">
        <v>675</v>
      </c>
      <c r="N63" s="715" t="s">
        <v>698</v>
      </c>
      <c r="O63" s="837">
        <v>0.83</v>
      </c>
      <c r="P63" s="716" t="s">
        <v>557</v>
      </c>
      <c r="Q63" s="716" t="s">
        <v>558</v>
      </c>
      <c r="R63" s="726" t="s">
        <v>679</v>
      </c>
      <c r="S63" s="223"/>
      <c r="T63" s="223"/>
      <c r="U63" s="223"/>
      <c r="V63" s="223"/>
      <c r="W63" s="223"/>
      <c r="X63" s="223"/>
      <c r="Y63" s="223"/>
      <c r="Z63" s="223"/>
      <c r="AA63" s="223"/>
      <c r="AB63" s="223"/>
      <c r="AC63" s="223"/>
      <c r="AD63" s="223"/>
      <c r="AE63" s="223"/>
      <c r="AF63" s="223"/>
      <c r="AG63" s="223"/>
      <c r="AH63" s="223"/>
      <c r="AI63" s="223"/>
      <c r="AJ63" s="223"/>
      <c r="AK63" s="223"/>
      <c r="AL63" s="223"/>
    </row>
    <row r="64" ht="33" customHeight="1" spans="1:38">
      <c r="A64" s="683" t="s">
        <v>79</v>
      </c>
      <c r="B64" s="690"/>
      <c r="C64" s="690"/>
      <c r="D64" s="690"/>
      <c r="E64" s="691"/>
      <c r="F64" s="690"/>
      <c r="G64" s="690"/>
      <c r="H64" s="690"/>
      <c r="I64" s="690"/>
      <c r="J64" s="690"/>
      <c r="K64" s="690"/>
      <c r="L64" s="690"/>
      <c r="M64" s="690"/>
      <c r="N64" s="713"/>
      <c r="O64" s="690"/>
      <c r="P64" s="714"/>
      <c r="Q64" s="714"/>
      <c r="R64" s="725"/>
      <c r="S64" s="209"/>
      <c r="T64" s="209"/>
      <c r="U64" s="209"/>
      <c r="V64" s="209"/>
      <c r="W64" s="209"/>
      <c r="X64" s="209"/>
      <c r="Y64" s="209"/>
      <c r="Z64" s="209"/>
      <c r="AA64" s="209"/>
      <c r="AB64" s="209"/>
      <c r="AC64" s="209"/>
      <c r="AD64" s="209"/>
      <c r="AE64" s="209"/>
      <c r="AF64" s="209"/>
      <c r="AG64" s="209"/>
      <c r="AH64" s="209"/>
      <c r="AI64" s="209"/>
      <c r="AJ64" s="209"/>
      <c r="AK64" s="209"/>
      <c r="AL64" s="209"/>
    </row>
    <row r="65" ht="35.25" customHeight="1" spans="1:38">
      <c r="A65" s="692"/>
      <c r="B65" s="687"/>
      <c r="C65" s="687"/>
      <c r="D65" s="687"/>
      <c r="E65" s="689"/>
      <c r="F65" s="687"/>
      <c r="G65" s="687"/>
      <c r="H65" s="687"/>
      <c r="I65" s="687"/>
      <c r="J65" s="687"/>
      <c r="K65" s="687"/>
      <c r="L65" s="687"/>
      <c r="M65" s="687"/>
      <c r="N65" s="715"/>
      <c r="O65" s="687"/>
      <c r="P65" s="716"/>
      <c r="Q65" s="716"/>
      <c r="R65" s="726"/>
      <c r="S65" s="723"/>
      <c r="T65" s="723"/>
      <c r="U65" s="723"/>
      <c r="V65" s="723"/>
      <c r="W65" s="723"/>
      <c r="X65" s="723"/>
      <c r="Y65" s="723"/>
      <c r="Z65" s="723"/>
      <c r="AA65" s="723"/>
      <c r="AB65" s="723"/>
      <c r="AC65" s="723"/>
      <c r="AD65" s="723"/>
      <c r="AE65" s="723"/>
      <c r="AF65" s="723"/>
      <c r="AG65" s="723"/>
      <c r="AH65" s="723"/>
      <c r="AI65" s="723"/>
      <c r="AJ65" s="723"/>
      <c r="AK65" s="723"/>
      <c r="AL65" s="723"/>
    </row>
    <row r="66" ht="35.25" customHeight="1" spans="1:38">
      <c r="A66" s="686"/>
      <c r="B66" s="687"/>
      <c r="C66" s="687"/>
      <c r="D66" s="688"/>
      <c r="E66" s="689"/>
      <c r="F66" s="687"/>
      <c r="G66" s="687"/>
      <c r="H66" s="687"/>
      <c r="I66" s="687"/>
      <c r="J66" s="687"/>
      <c r="K66" s="687"/>
      <c r="L66" s="687"/>
      <c r="M66" s="687"/>
      <c r="N66" s="711"/>
      <c r="O66" s="712"/>
      <c r="P66" s="716"/>
      <c r="Q66" s="708"/>
      <c r="R66" s="726"/>
      <c r="S66" s="223"/>
      <c r="T66" s="223"/>
      <c r="U66" s="223"/>
      <c r="V66" s="223"/>
      <c r="W66" s="223"/>
      <c r="X66" s="223"/>
      <c r="Y66" s="223"/>
      <c r="Z66" s="223"/>
      <c r="AA66" s="223"/>
      <c r="AB66" s="223"/>
      <c r="AC66" s="223"/>
      <c r="AD66" s="223"/>
      <c r="AE66" s="223"/>
      <c r="AF66" s="223"/>
      <c r="AG66" s="223"/>
      <c r="AH66" s="223"/>
      <c r="AI66" s="223"/>
      <c r="AJ66" s="223"/>
      <c r="AK66" s="223"/>
      <c r="AL66" s="223"/>
    </row>
    <row r="67" ht="35.25" customHeight="1" spans="1:38">
      <c r="A67" s="686"/>
      <c r="B67" s="687"/>
      <c r="C67" s="687"/>
      <c r="D67" s="688"/>
      <c r="E67" s="689"/>
      <c r="F67" s="687"/>
      <c r="G67" s="687"/>
      <c r="H67" s="687"/>
      <c r="I67" s="687"/>
      <c r="J67" s="687"/>
      <c r="K67" s="687"/>
      <c r="L67" s="687"/>
      <c r="M67" s="687"/>
      <c r="N67" s="711"/>
      <c r="O67" s="712"/>
      <c r="P67" s="716"/>
      <c r="Q67" s="708"/>
      <c r="R67" s="726"/>
      <c r="S67" s="223"/>
      <c r="T67" s="223"/>
      <c r="U67" s="223"/>
      <c r="V67" s="223"/>
      <c r="W67" s="223"/>
      <c r="X67" s="223"/>
      <c r="Y67" s="223"/>
      <c r="Z67" s="223"/>
      <c r="AA67" s="223"/>
      <c r="AB67" s="223"/>
      <c r="AC67" s="223"/>
      <c r="AD67" s="223"/>
      <c r="AE67" s="223"/>
      <c r="AF67" s="223"/>
      <c r="AG67" s="223"/>
      <c r="AH67" s="223"/>
      <c r="AI67" s="223"/>
      <c r="AJ67" s="223"/>
      <c r="AK67" s="223"/>
      <c r="AL67" s="223"/>
    </row>
    <row r="68" ht="35.25" customHeight="1" spans="1:38">
      <c r="A68" s="686"/>
      <c r="B68" s="687"/>
      <c r="C68" s="687"/>
      <c r="D68" s="688"/>
      <c r="E68" s="689"/>
      <c r="F68" s="687"/>
      <c r="G68" s="687"/>
      <c r="H68" s="687"/>
      <c r="I68" s="687"/>
      <c r="J68" s="687"/>
      <c r="K68" s="687"/>
      <c r="L68" s="687"/>
      <c r="M68" s="687"/>
      <c r="N68" s="711"/>
      <c r="O68" s="712"/>
      <c r="P68" s="716"/>
      <c r="Q68" s="708"/>
      <c r="R68" s="726"/>
      <c r="S68" s="223"/>
      <c r="T68" s="223"/>
      <c r="U68" s="223"/>
      <c r="V68" s="223"/>
      <c r="W68" s="223"/>
      <c r="X68" s="223"/>
      <c r="Y68" s="223"/>
      <c r="Z68" s="223"/>
      <c r="AA68" s="223"/>
      <c r="AB68" s="223"/>
      <c r="AC68" s="223"/>
      <c r="AD68" s="223"/>
      <c r="AE68" s="223"/>
      <c r="AF68" s="223"/>
      <c r="AG68" s="223"/>
      <c r="AH68" s="223"/>
      <c r="AI68" s="223"/>
      <c r="AJ68" s="223"/>
      <c r="AK68" s="223"/>
      <c r="AL68" s="223"/>
    </row>
    <row r="69" ht="35.25" customHeight="1" spans="1:38">
      <c r="A69" s="686"/>
      <c r="B69" s="687"/>
      <c r="C69" s="687"/>
      <c r="D69" s="688"/>
      <c r="E69" s="689"/>
      <c r="F69" s="687"/>
      <c r="G69" s="687"/>
      <c r="H69" s="687"/>
      <c r="I69" s="687"/>
      <c r="J69" s="687"/>
      <c r="K69" s="687"/>
      <c r="L69" s="687"/>
      <c r="M69" s="687"/>
      <c r="N69" s="711"/>
      <c r="O69" s="712"/>
      <c r="P69" s="716"/>
      <c r="Q69" s="708"/>
      <c r="R69" s="726"/>
      <c r="S69" s="223"/>
      <c r="T69" s="223"/>
      <c r="U69" s="223"/>
      <c r="V69" s="223"/>
      <c r="W69" s="223"/>
      <c r="X69" s="223"/>
      <c r="Y69" s="223"/>
      <c r="Z69" s="223"/>
      <c r="AA69" s="223"/>
      <c r="AB69" s="223"/>
      <c r="AC69" s="223"/>
      <c r="AD69" s="223"/>
      <c r="AE69" s="223"/>
      <c r="AF69" s="223"/>
      <c r="AG69" s="223"/>
      <c r="AH69" s="223"/>
      <c r="AI69" s="223"/>
      <c r="AJ69" s="223"/>
      <c r="AK69" s="223"/>
      <c r="AL69" s="223"/>
    </row>
    <row r="70" ht="33" customHeight="1" spans="1:38">
      <c r="A70" s="683" t="s">
        <v>80</v>
      </c>
      <c r="B70" s="690"/>
      <c r="C70" s="690"/>
      <c r="D70" s="690"/>
      <c r="E70" s="691"/>
      <c r="F70" s="690"/>
      <c r="G70" s="690"/>
      <c r="H70" s="690"/>
      <c r="I70" s="690"/>
      <c r="J70" s="690"/>
      <c r="K70" s="690"/>
      <c r="L70" s="690"/>
      <c r="M70" s="690"/>
      <c r="N70" s="713"/>
      <c r="O70" s="690"/>
      <c r="P70" s="714"/>
      <c r="Q70" s="714"/>
      <c r="R70" s="725"/>
      <c r="S70" s="209"/>
      <c r="T70" s="209"/>
      <c r="U70" s="209"/>
      <c r="V70" s="209"/>
      <c r="W70" s="209"/>
      <c r="X70" s="209"/>
      <c r="Y70" s="209"/>
      <c r="Z70" s="209"/>
      <c r="AA70" s="209"/>
      <c r="AB70" s="209"/>
      <c r="AC70" s="209"/>
      <c r="AD70" s="209"/>
      <c r="AE70" s="209"/>
      <c r="AF70" s="209"/>
      <c r="AG70" s="209"/>
      <c r="AH70" s="209"/>
      <c r="AI70" s="209"/>
      <c r="AJ70" s="209"/>
      <c r="AK70" s="209"/>
      <c r="AL70" s="209"/>
    </row>
    <row r="71" ht="35.25" customHeight="1" spans="1:38">
      <c r="A71" s="692"/>
      <c r="B71" s="687"/>
      <c r="C71" s="687"/>
      <c r="D71" s="687"/>
      <c r="E71" s="689"/>
      <c r="F71" s="687"/>
      <c r="G71" s="687"/>
      <c r="H71" s="687"/>
      <c r="I71" s="687"/>
      <c r="J71" s="687"/>
      <c r="K71" s="687"/>
      <c r="L71" s="687"/>
      <c r="M71" s="687"/>
      <c r="N71" s="715"/>
      <c r="O71" s="687"/>
      <c r="P71" s="716"/>
      <c r="Q71" s="716"/>
      <c r="R71" s="726"/>
      <c r="S71" s="723"/>
      <c r="T71" s="723"/>
      <c r="U71" s="723"/>
      <c r="V71" s="723"/>
      <c r="W71" s="723"/>
      <c r="X71" s="723"/>
      <c r="Y71" s="723"/>
      <c r="Z71" s="723"/>
      <c r="AA71" s="723"/>
      <c r="AB71" s="723"/>
      <c r="AC71" s="723"/>
      <c r="AD71" s="723"/>
      <c r="AE71" s="723"/>
      <c r="AF71" s="723"/>
      <c r="AG71" s="723"/>
      <c r="AH71" s="723"/>
      <c r="AI71" s="723"/>
      <c r="AJ71" s="723"/>
      <c r="AK71" s="723"/>
      <c r="AL71" s="723"/>
    </row>
    <row r="72" ht="35.25" customHeight="1" spans="1:38">
      <c r="A72" s="686"/>
      <c r="B72" s="687"/>
      <c r="C72" s="687"/>
      <c r="D72" s="688"/>
      <c r="E72" s="689"/>
      <c r="F72" s="687"/>
      <c r="G72" s="687"/>
      <c r="H72" s="687"/>
      <c r="I72" s="687"/>
      <c r="J72" s="687"/>
      <c r="K72" s="687"/>
      <c r="L72" s="687"/>
      <c r="M72" s="687"/>
      <c r="N72" s="711"/>
      <c r="O72" s="712"/>
      <c r="P72" s="716"/>
      <c r="Q72" s="708"/>
      <c r="R72" s="726"/>
      <c r="S72" s="223"/>
      <c r="T72" s="223"/>
      <c r="U72" s="223"/>
      <c r="V72" s="223"/>
      <c r="W72" s="223"/>
      <c r="X72" s="223"/>
      <c r="Y72" s="223"/>
      <c r="Z72" s="223"/>
      <c r="AA72" s="223"/>
      <c r="AB72" s="223"/>
      <c r="AC72" s="223"/>
      <c r="AD72" s="223"/>
      <c r="AE72" s="223"/>
      <c r="AF72" s="223"/>
      <c r="AG72" s="223"/>
      <c r="AH72" s="223"/>
      <c r="AI72" s="223"/>
      <c r="AJ72" s="223"/>
      <c r="AK72" s="223"/>
      <c r="AL72" s="223"/>
    </row>
    <row r="73" ht="35.25" customHeight="1" spans="1:38">
      <c r="A73" s="686"/>
      <c r="B73" s="687"/>
      <c r="C73" s="687"/>
      <c r="D73" s="688"/>
      <c r="E73" s="689"/>
      <c r="F73" s="687"/>
      <c r="G73" s="687"/>
      <c r="H73" s="687"/>
      <c r="I73" s="687"/>
      <c r="J73" s="687"/>
      <c r="K73" s="687"/>
      <c r="L73" s="687"/>
      <c r="M73" s="687"/>
      <c r="N73" s="711"/>
      <c r="O73" s="712"/>
      <c r="P73" s="716"/>
      <c r="Q73" s="708"/>
      <c r="R73" s="726"/>
      <c r="S73" s="223"/>
      <c r="T73" s="223"/>
      <c r="U73" s="223"/>
      <c r="V73" s="223"/>
      <c r="W73" s="223"/>
      <c r="X73" s="223"/>
      <c r="Y73" s="223"/>
      <c r="Z73" s="223"/>
      <c r="AA73" s="223"/>
      <c r="AB73" s="223"/>
      <c r="AC73" s="223"/>
      <c r="AD73" s="223"/>
      <c r="AE73" s="223"/>
      <c r="AF73" s="223"/>
      <c r="AG73" s="223"/>
      <c r="AH73" s="223"/>
      <c r="AI73" s="223"/>
      <c r="AJ73" s="223"/>
      <c r="AK73" s="223"/>
      <c r="AL73" s="223"/>
    </row>
    <row r="74" ht="35.25" customHeight="1" spans="1:38">
      <c r="A74" s="686"/>
      <c r="B74" s="687"/>
      <c r="C74" s="687"/>
      <c r="D74" s="688"/>
      <c r="E74" s="689"/>
      <c r="F74" s="687"/>
      <c r="G74" s="687"/>
      <c r="H74" s="687"/>
      <c r="I74" s="687"/>
      <c r="J74" s="687"/>
      <c r="K74" s="687"/>
      <c r="L74" s="687"/>
      <c r="M74" s="687"/>
      <c r="N74" s="711"/>
      <c r="O74" s="712"/>
      <c r="P74" s="716"/>
      <c r="Q74" s="708"/>
      <c r="R74" s="726"/>
      <c r="S74" s="223"/>
      <c r="T74" s="223"/>
      <c r="U74" s="223"/>
      <c r="V74" s="223"/>
      <c r="W74" s="223"/>
      <c r="X74" s="223"/>
      <c r="Y74" s="223"/>
      <c r="Z74" s="223"/>
      <c r="AA74" s="223"/>
      <c r="AB74" s="223"/>
      <c r="AC74" s="223"/>
      <c r="AD74" s="223"/>
      <c r="AE74" s="223"/>
      <c r="AF74" s="223"/>
      <c r="AG74" s="223"/>
      <c r="AH74" s="223"/>
      <c r="AI74" s="223"/>
      <c r="AJ74" s="223"/>
      <c r="AK74" s="223"/>
      <c r="AL74" s="223"/>
    </row>
    <row r="75" ht="35.25" customHeight="1" spans="1:38">
      <c r="A75" s="686"/>
      <c r="B75" s="687"/>
      <c r="C75" s="687"/>
      <c r="D75" s="688"/>
      <c r="E75" s="689"/>
      <c r="F75" s="687"/>
      <c r="G75" s="687"/>
      <c r="H75" s="687"/>
      <c r="I75" s="687"/>
      <c r="J75" s="687"/>
      <c r="K75" s="687"/>
      <c r="L75" s="687"/>
      <c r="M75" s="687"/>
      <c r="N75" s="711"/>
      <c r="O75" s="712"/>
      <c r="P75" s="716"/>
      <c r="Q75" s="708"/>
      <c r="R75" s="726"/>
      <c r="S75" s="223"/>
      <c r="T75" s="223"/>
      <c r="U75" s="223"/>
      <c r="V75" s="223"/>
      <c r="W75" s="223"/>
      <c r="X75" s="223"/>
      <c r="Y75" s="223"/>
      <c r="Z75" s="223"/>
      <c r="AA75" s="223"/>
      <c r="AB75" s="223"/>
      <c r="AC75" s="223"/>
      <c r="AD75" s="223"/>
      <c r="AE75" s="223"/>
      <c r="AF75" s="223"/>
      <c r="AG75" s="223"/>
      <c r="AH75" s="223"/>
      <c r="AI75" s="223"/>
      <c r="AJ75" s="223"/>
      <c r="AK75" s="223"/>
      <c r="AL75" s="223"/>
    </row>
    <row r="76" ht="14.25" customHeight="1" spans="1:38">
      <c r="A76" s="241"/>
      <c r="B76" s="223"/>
      <c r="C76" s="223"/>
      <c r="D76" s="224"/>
      <c r="E76" s="223"/>
      <c r="F76" s="223"/>
      <c r="G76" s="223"/>
      <c r="H76" s="223"/>
      <c r="I76" s="223"/>
      <c r="J76" s="223"/>
      <c r="K76" s="223"/>
      <c r="L76" s="223"/>
      <c r="M76" s="224"/>
      <c r="N76" s="243"/>
      <c r="O76" s="243"/>
      <c r="P76" s="838"/>
      <c r="Q76" s="243"/>
      <c r="R76" s="224"/>
      <c r="S76" s="224"/>
      <c r="T76" s="224"/>
      <c r="U76" s="224"/>
      <c r="V76" s="224"/>
      <c r="W76" s="224"/>
      <c r="X76" s="224"/>
      <c r="Y76" s="224"/>
      <c r="Z76" s="224"/>
      <c r="AA76" s="224"/>
      <c r="AB76" s="224"/>
      <c r="AC76" s="224"/>
      <c r="AD76" s="224"/>
      <c r="AE76" s="224"/>
      <c r="AF76" s="224"/>
      <c r="AG76" s="224"/>
      <c r="AH76" s="224"/>
      <c r="AI76" s="224"/>
      <c r="AJ76" s="224"/>
      <c r="AK76" s="224"/>
      <c r="AL76" s="224"/>
    </row>
    <row r="77" ht="14.25" customHeight="1" spans="1:38">
      <c r="A77" s="241"/>
      <c r="B77" s="223"/>
      <c r="C77" s="223"/>
      <c r="D77" s="224"/>
      <c r="E77" s="223"/>
      <c r="F77" s="223"/>
      <c r="G77" s="223"/>
      <c r="H77" s="223"/>
      <c r="I77" s="223"/>
      <c r="J77" s="223"/>
      <c r="K77" s="223"/>
      <c r="L77" s="223"/>
      <c r="M77" s="224"/>
      <c r="N77" s="243"/>
      <c r="O77" s="243"/>
      <c r="P77" s="838"/>
      <c r="Q77" s="243"/>
      <c r="R77" s="224"/>
      <c r="S77" s="224"/>
      <c r="T77" s="224"/>
      <c r="U77" s="224"/>
      <c r="V77" s="224"/>
      <c r="W77" s="224"/>
      <c r="X77" s="224"/>
      <c r="Y77" s="224"/>
      <c r="Z77" s="224"/>
      <c r="AA77" s="224"/>
      <c r="AB77" s="224"/>
      <c r="AC77" s="224"/>
      <c r="AD77" s="224"/>
      <c r="AE77" s="224"/>
      <c r="AF77" s="224"/>
      <c r="AG77" s="224"/>
      <c r="AH77" s="224"/>
      <c r="AI77" s="224"/>
      <c r="AJ77" s="224"/>
      <c r="AK77" s="224"/>
      <c r="AL77" s="224"/>
    </row>
    <row r="78" ht="14.25" customHeight="1" spans="1:38">
      <c r="A78" s="241"/>
      <c r="B78" s="223"/>
      <c r="C78" s="223"/>
      <c r="D78" s="224"/>
      <c r="E78" s="223"/>
      <c r="F78" s="223"/>
      <c r="G78" s="223"/>
      <c r="H78" s="223"/>
      <c r="I78" s="223"/>
      <c r="J78" s="223"/>
      <c r="K78" s="223"/>
      <c r="L78" s="223"/>
      <c r="M78" s="224"/>
      <c r="N78" s="243"/>
      <c r="O78" s="243"/>
      <c r="P78" s="838"/>
      <c r="Q78" s="243"/>
      <c r="R78" s="224"/>
      <c r="S78" s="224"/>
      <c r="T78" s="224"/>
      <c r="U78" s="224"/>
      <c r="V78" s="224"/>
      <c r="W78" s="224"/>
      <c r="X78" s="224"/>
      <c r="Y78" s="224"/>
      <c r="Z78" s="224"/>
      <c r="AA78" s="224"/>
      <c r="AB78" s="224"/>
      <c r="AC78" s="224"/>
      <c r="AD78" s="224"/>
      <c r="AE78" s="224"/>
      <c r="AF78" s="224"/>
      <c r="AG78" s="224"/>
      <c r="AH78" s="224"/>
      <c r="AI78" s="224"/>
      <c r="AJ78" s="224"/>
      <c r="AK78" s="224"/>
      <c r="AL78" s="224"/>
    </row>
    <row r="79" ht="14.25" customHeight="1" spans="1:38">
      <c r="A79" s="241"/>
      <c r="B79" s="223"/>
      <c r="C79" s="223"/>
      <c r="D79" s="224"/>
      <c r="E79" s="223"/>
      <c r="F79" s="223"/>
      <c r="G79" s="223"/>
      <c r="H79" s="223"/>
      <c r="I79" s="223"/>
      <c r="J79" s="223"/>
      <c r="K79" s="223"/>
      <c r="L79" s="223"/>
      <c r="M79" s="224"/>
      <c r="N79" s="243"/>
      <c r="O79" s="243"/>
      <c r="P79" s="838"/>
      <c r="Q79" s="243"/>
      <c r="R79" s="224"/>
      <c r="S79" s="224"/>
      <c r="T79" s="224"/>
      <c r="U79" s="224"/>
      <c r="V79" s="224"/>
      <c r="W79" s="224"/>
      <c r="X79" s="224"/>
      <c r="Y79" s="224"/>
      <c r="Z79" s="224"/>
      <c r="AA79" s="224"/>
      <c r="AB79" s="224"/>
      <c r="AC79" s="224"/>
      <c r="AD79" s="224"/>
      <c r="AE79" s="224"/>
      <c r="AF79" s="224"/>
      <c r="AG79" s="224"/>
      <c r="AH79" s="224"/>
      <c r="AI79" s="224"/>
      <c r="AJ79" s="224"/>
      <c r="AK79" s="224"/>
      <c r="AL79" s="224"/>
    </row>
    <row r="80" ht="14.25" customHeight="1" spans="1:38">
      <c r="A80" s="241"/>
      <c r="B80" s="223"/>
      <c r="C80" s="223"/>
      <c r="D80" s="224"/>
      <c r="E80" s="223"/>
      <c r="F80" s="223"/>
      <c r="G80" s="223"/>
      <c r="H80" s="223"/>
      <c r="I80" s="223"/>
      <c r="J80" s="223"/>
      <c r="K80" s="223"/>
      <c r="L80" s="223"/>
      <c r="M80" s="224"/>
      <c r="N80" s="243"/>
      <c r="O80" s="243"/>
      <c r="P80" s="838"/>
      <c r="Q80" s="243"/>
      <c r="R80" s="224"/>
      <c r="S80" s="224"/>
      <c r="T80" s="224"/>
      <c r="U80" s="224"/>
      <c r="V80" s="224"/>
      <c r="W80" s="224"/>
      <c r="X80" s="224"/>
      <c r="Y80" s="224"/>
      <c r="Z80" s="224"/>
      <c r="AA80" s="224"/>
      <c r="AB80" s="224"/>
      <c r="AC80" s="224"/>
      <c r="AD80" s="224"/>
      <c r="AE80" s="224"/>
      <c r="AF80" s="224"/>
      <c r="AG80" s="224"/>
      <c r="AH80" s="224"/>
      <c r="AI80" s="224"/>
      <c r="AJ80" s="224"/>
      <c r="AK80" s="224"/>
      <c r="AL80" s="224"/>
    </row>
    <row r="81" ht="14.25" customHeight="1" spans="1:38">
      <c r="A81" s="241"/>
      <c r="B81" s="223"/>
      <c r="C81" s="223"/>
      <c r="D81" s="224"/>
      <c r="E81" s="223"/>
      <c r="F81" s="223"/>
      <c r="G81" s="223"/>
      <c r="H81" s="223"/>
      <c r="I81" s="223"/>
      <c r="J81" s="223"/>
      <c r="K81" s="223"/>
      <c r="L81" s="223"/>
      <c r="M81" s="224"/>
      <c r="N81" s="243"/>
      <c r="O81" s="243"/>
      <c r="P81" s="838"/>
      <c r="Q81" s="243"/>
      <c r="R81" s="224"/>
      <c r="S81" s="224"/>
      <c r="T81" s="224"/>
      <c r="U81" s="224"/>
      <c r="V81" s="224"/>
      <c r="W81" s="224"/>
      <c r="X81" s="224"/>
      <c r="Y81" s="224"/>
      <c r="Z81" s="224"/>
      <c r="AA81" s="224"/>
      <c r="AB81" s="224"/>
      <c r="AC81" s="224"/>
      <c r="AD81" s="224"/>
      <c r="AE81" s="224"/>
      <c r="AF81" s="224"/>
      <c r="AG81" s="224"/>
      <c r="AH81" s="224"/>
      <c r="AI81" s="224"/>
      <c r="AJ81" s="224"/>
      <c r="AK81" s="224"/>
      <c r="AL81" s="224"/>
    </row>
    <row r="82" ht="14.25" customHeight="1" spans="1:38">
      <c r="A82" s="241"/>
      <c r="B82" s="223"/>
      <c r="C82" s="223"/>
      <c r="D82" s="224"/>
      <c r="E82" s="223"/>
      <c r="F82" s="223"/>
      <c r="G82" s="223"/>
      <c r="H82" s="223"/>
      <c r="I82" s="223"/>
      <c r="J82" s="223"/>
      <c r="K82" s="223"/>
      <c r="L82" s="223"/>
      <c r="M82" s="224"/>
      <c r="N82" s="243"/>
      <c r="O82" s="243"/>
      <c r="P82" s="838"/>
      <c r="Q82" s="243"/>
      <c r="R82" s="224"/>
      <c r="S82" s="224"/>
      <c r="T82" s="224"/>
      <c r="U82" s="224"/>
      <c r="V82" s="224"/>
      <c r="W82" s="224"/>
      <c r="X82" s="224"/>
      <c r="Y82" s="224"/>
      <c r="Z82" s="224"/>
      <c r="AA82" s="224"/>
      <c r="AB82" s="224"/>
      <c r="AC82" s="224"/>
      <c r="AD82" s="224"/>
      <c r="AE82" s="224"/>
      <c r="AF82" s="224"/>
      <c r="AG82" s="224"/>
      <c r="AH82" s="224"/>
      <c r="AI82" s="224"/>
      <c r="AJ82" s="224"/>
      <c r="AK82" s="224"/>
      <c r="AL82" s="224"/>
    </row>
    <row r="83" ht="14.25" customHeight="1" spans="1:38">
      <c r="A83" s="241"/>
      <c r="B83" s="223"/>
      <c r="C83" s="223"/>
      <c r="D83" s="224"/>
      <c r="E83" s="223"/>
      <c r="F83" s="223"/>
      <c r="G83" s="223"/>
      <c r="H83" s="223"/>
      <c r="I83" s="223"/>
      <c r="J83" s="223"/>
      <c r="K83" s="223"/>
      <c r="L83" s="223"/>
      <c r="M83" s="224"/>
      <c r="N83" s="243"/>
      <c r="O83" s="243"/>
      <c r="P83" s="838"/>
      <c r="Q83" s="243"/>
      <c r="R83" s="224"/>
      <c r="S83" s="224"/>
      <c r="T83" s="224"/>
      <c r="U83" s="224"/>
      <c r="V83" s="224"/>
      <c r="W83" s="224"/>
      <c r="X83" s="224"/>
      <c r="Y83" s="224"/>
      <c r="Z83" s="224"/>
      <c r="AA83" s="224"/>
      <c r="AB83" s="224"/>
      <c r="AC83" s="224"/>
      <c r="AD83" s="224"/>
      <c r="AE83" s="224"/>
      <c r="AF83" s="224"/>
      <c r="AG83" s="224"/>
      <c r="AH83" s="224"/>
      <c r="AI83" s="224"/>
      <c r="AJ83" s="224"/>
      <c r="AK83" s="224"/>
      <c r="AL83" s="224"/>
    </row>
    <row r="84" ht="14.25" customHeight="1" spans="1:38">
      <c r="A84" s="241"/>
      <c r="B84" s="223"/>
      <c r="C84" s="223"/>
      <c r="D84" s="224"/>
      <c r="E84" s="223"/>
      <c r="F84" s="223"/>
      <c r="G84" s="223"/>
      <c r="H84" s="223"/>
      <c r="I84" s="223"/>
      <c r="J84" s="223"/>
      <c r="K84" s="223"/>
      <c r="L84" s="223"/>
      <c r="M84" s="224"/>
      <c r="N84" s="243"/>
      <c r="O84" s="243"/>
      <c r="P84" s="838"/>
      <c r="Q84" s="243"/>
      <c r="R84" s="224"/>
      <c r="S84" s="224"/>
      <c r="T84" s="224"/>
      <c r="U84" s="224"/>
      <c r="V84" s="224"/>
      <c r="W84" s="224"/>
      <c r="X84" s="224"/>
      <c r="Y84" s="224"/>
      <c r="Z84" s="224"/>
      <c r="AA84" s="224"/>
      <c r="AB84" s="224"/>
      <c r="AC84" s="224"/>
      <c r="AD84" s="224"/>
      <c r="AE84" s="224"/>
      <c r="AF84" s="224"/>
      <c r="AG84" s="224"/>
      <c r="AH84" s="224"/>
      <c r="AI84" s="224"/>
      <c r="AJ84" s="224"/>
      <c r="AK84" s="224"/>
      <c r="AL84" s="224"/>
    </row>
    <row r="85" ht="14.25" customHeight="1" spans="1:38">
      <c r="A85" s="241"/>
      <c r="B85" s="223"/>
      <c r="C85" s="223"/>
      <c r="D85" s="224"/>
      <c r="E85" s="223"/>
      <c r="F85" s="223"/>
      <c r="G85" s="223"/>
      <c r="H85" s="223"/>
      <c r="I85" s="223"/>
      <c r="J85" s="223"/>
      <c r="K85" s="223"/>
      <c r="L85" s="223"/>
      <c r="M85" s="224"/>
      <c r="N85" s="243"/>
      <c r="O85" s="243"/>
      <c r="P85" s="838"/>
      <c r="Q85" s="243"/>
      <c r="R85" s="224"/>
      <c r="S85" s="224"/>
      <c r="T85" s="224"/>
      <c r="U85" s="224"/>
      <c r="V85" s="224"/>
      <c r="W85" s="224"/>
      <c r="X85" s="224"/>
      <c r="Y85" s="224"/>
      <c r="Z85" s="224"/>
      <c r="AA85" s="224"/>
      <c r="AB85" s="224"/>
      <c r="AC85" s="224"/>
      <c r="AD85" s="224"/>
      <c r="AE85" s="224"/>
      <c r="AF85" s="224"/>
      <c r="AG85" s="224"/>
      <c r="AH85" s="224"/>
      <c r="AI85" s="224"/>
      <c r="AJ85" s="224"/>
      <c r="AK85" s="224"/>
      <c r="AL85" s="224"/>
    </row>
    <row r="86" ht="14.25" customHeight="1" spans="1:38">
      <c r="A86" s="241"/>
      <c r="B86" s="223"/>
      <c r="C86" s="223"/>
      <c r="D86" s="224"/>
      <c r="E86" s="223"/>
      <c r="F86" s="223"/>
      <c r="G86" s="223"/>
      <c r="H86" s="223"/>
      <c r="I86" s="223"/>
      <c r="J86" s="223"/>
      <c r="K86" s="223"/>
      <c r="L86" s="223"/>
      <c r="M86" s="224"/>
      <c r="N86" s="243"/>
      <c r="O86" s="243"/>
      <c r="P86" s="838"/>
      <c r="Q86" s="243"/>
      <c r="R86" s="224"/>
      <c r="S86" s="224"/>
      <c r="T86" s="224"/>
      <c r="U86" s="224"/>
      <c r="V86" s="224"/>
      <c r="W86" s="224"/>
      <c r="X86" s="224"/>
      <c r="Y86" s="224"/>
      <c r="Z86" s="224"/>
      <c r="AA86" s="224"/>
      <c r="AB86" s="224"/>
      <c r="AC86" s="224"/>
      <c r="AD86" s="224"/>
      <c r="AE86" s="224"/>
      <c r="AF86" s="224"/>
      <c r="AG86" s="224"/>
      <c r="AH86" s="224"/>
      <c r="AI86" s="224"/>
      <c r="AJ86" s="224"/>
      <c r="AK86" s="224"/>
      <c r="AL86" s="224"/>
    </row>
    <row r="87" ht="14.25" customHeight="1" spans="1:38">
      <c r="A87" s="241"/>
      <c r="B87" s="223"/>
      <c r="C87" s="223"/>
      <c r="D87" s="224"/>
      <c r="E87" s="223"/>
      <c r="F87" s="223"/>
      <c r="G87" s="223"/>
      <c r="H87" s="223"/>
      <c r="I87" s="223"/>
      <c r="J87" s="223"/>
      <c r="K87" s="223"/>
      <c r="L87" s="223"/>
      <c r="M87" s="224"/>
      <c r="N87" s="243"/>
      <c r="O87" s="243"/>
      <c r="P87" s="838"/>
      <c r="Q87" s="243"/>
      <c r="R87" s="224"/>
      <c r="S87" s="224"/>
      <c r="T87" s="224"/>
      <c r="U87" s="224"/>
      <c r="V87" s="224"/>
      <c r="W87" s="224"/>
      <c r="X87" s="224"/>
      <c r="Y87" s="224"/>
      <c r="Z87" s="224"/>
      <c r="AA87" s="224"/>
      <c r="AB87" s="224"/>
      <c r="AC87" s="224"/>
      <c r="AD87" s="224"/>
      <c r="AE87" s="224"/>
      <c r="AF87" s="224"/>
      <c r="AG87" s="224"/>
      <c r="AH87" s="224"/>
      <c r="AI87" s="224"/>
      <c r="AJ87" s="224"/>
      <c r="AK87" s="224"/>
      <c r="AL87" s="224"/>
    </row>
    <row r="88" ht="14.25" customHeight="1" spans="1:38">
      <c r="A88" s="241"/>
      <c r="B88" s="223"/>
      <c r="C88" s="223"/>
      <c r="D88" s="224"/>
      <c r="E88" s="223"/>
      <c r="F88" s="223"/>
      <c r="G88" s="223"/>
      <c r="H88" s="223"/>
      <c r="I88" s="223"/>
      <c r="J88" s="223"/>
      <c r="K88" s="223"/>
      <c r="L88" s="223"/>
      <c r="M88" s="224"/>
      <c r="N88" s="243"/>
      <c r="O88" s="243"/>
      <c r="P88" s="838"/>
      <c r="Q88" s="243"/>
      <c r="R88" s="224"/>
      <c r="S88" s="224"/>
      <c r="T88" s="224"/>
      <c r="U88" s="224"/>
      <c r="V88" s="224"/>
      <c r="W88" s="224"/>
      <c r="X88" s="224"/>
      <c r="Y88" s="224"/>
      <c r="Z88" s="224"/>
      <c r="AA88" s="224"/>
      <c r="AB88" s="224"/>
      <c r="AC88" s="224"/>
      <c r="AD88" s="224"/>
      <c r="AE88" s="224"/>
      <c r="AF88" s="224"/>
      <c r="AG88" s="224"/>
      <c r="AH88" s="224"/>
      <c r="AI88" s="224"/>
      <c r="AJ88" s="224"/>
      <c r="AK88" s="224"/>
      <c r="AL88" s="224"/>
    </row>
    <row r="89" ht="14.25" customHeight="1" spans="1:38">
      <c r="A89" s="241"/>
      <c r="B89" s="223"/>
      <c r="C89" s="223"/>
      <c r="D89" s="224"/>
      <c r="E89" s="223"/>
      <c r="F89" s="223"/>
      <c r="G89" s="223"/>
      <c r="H89" s="223"/>
      <c r="I89" s="223"/>
      <c r="J89" s="223"/>
      <c r="K89" s="223"/>
      <c r="L89" s="223"/>
      <c r="M89" s="224"/>
      <c r="N89" s="243"/>
      <c r="O89" s="243"/>
      <c r="P89" s="838"/>
      <c r="Q89" s="243"/>
      <c r="R89" s="224"/>
      <c r="S89" s="224"/>
      <c r="T89" s="224"/>
      <c r="U89" s="224"/>
      <c r="V89" s="224"/>
      <c r="W89" s="224"/>
      <c r="X89" s="224"/>
      <c r="Y89" s="224"/>
      <c r="Z89" s="224"/>
      <c r="AA89" s="224"/>
      <c r="AB89" s="224"/>
      <c r="AC89" s="224"/>
      <c r="AD89" s="224"/>
      <c r="AE89" s="224"/>
      <c r="AF89" s="224"/>
      <c r="AG89" s="224"/>
      <c r="AH89" s="224"/>
      <c r="AI89" s="224"/>
      <c r="AJ89" s="224"/>
      <c r="AK89" s="224"/>
      <c r="AL89" s="224"/>
    </row>
    <row r="90" ht="14.25" customHeight="1" spans="1:38">
      <c r="A90" s="241"/>
      <c r="B90" s="223"/>
      <c r="C90" s="223"/>
      <c r="D90" s="224"/>
      <c r="E90" s="223"/>
      <c r="F90" s="223"/>
      <c r="G90" s="223"/>
      <c r="H90" s="223"/>
      <c r="I90" s="223"/>
      <c r="J90" s="223"/>
      <c r="K90" s="223"/>
      <c r="L90" s="223"/>
      <c r="M90" s="224"/>
      <c r="N90" s="243"/>
      <c r="O90" s="243"/>
      <c r="P90" s="838"/>
      <c r="Q90" s="243"/>
      <c r="R90" s="224"/>
      <c r="S90" s="224"/>
      <c r="T90" s="224"/>
      <c r="U90" s="224"/>
      <c r="V90" s="224"/>
      <c r="W90" s="224"/>
      <c r="X90" s="224"/>
      <c r="Y90" s="224"/>
      <c r="Z90" s="224"/>
      <c r="AA90" s="224"/>
      <c r="AB90" s="224"/>
      <c r="AC90" s="224"/>
      <c r="AD90" s="224"/>
      <c r="AE90" s="224"/>
      <c r="AF90" s="224"/>
      <c r="AG90" s="224"/>
      <c r="AH90" s="224"/>
      <c r="AI90" s="224"/>
      <c r="AJ90" s="224"/>
      <c r="AK90" s="224"/>
      <c r="AL90" s="224"/>
    </row>
    <row r="91" ht="14.25" customHeight="1" spans="1:38">
      <c r="A91" s="241"/>
      <c r="B91" s="223"/>
      <c r="C91" s="223"/>
      <c r="D91" s="224"/>
      <c r="E91" s="223"/>
      <c r="F91" s="223"/>
      <c r="G91" s="223"/>
      <c r="H91" s="223"/>
      <c r="I91" s="223"/>
      <c r="J91" s="223"/>
      <c r="K91" s="223"/>
      <c r="L91" s="223"/>
      <c r="M91" s="224"/>
      <c r="N91" s="243"/>
      <c r="O91" s="243"/>
      <c r="P91" s="838"/>
      <c r="Q91" s="243"/>
      <c r="R91" s="224"/>
      <c r="S91" s="224"/>
      <c r="T91" s="224"/>
      <c r="U91" s="224"/>
      <c r="V91" s="224"/>
      <c r="W91" s="224"/>
      <c r="X91" s="224"/>
      <c r="Y91" s="224"/>
      <c r="Z91" s="224"/>
      <c r="AA91" s="224"/>
      <c r="AB91" s="224"/>
      <c r="AC91" s="224"/>
      <c r="AD91" s="224"/>
      <c r="AE91" s="224"/>
      <c r="AF91" s="224"/>
      <c r="AG91" s="224"/>
      <c r="AH91" s="224"/>
      <c r="AI91" s="224"/>
      <c r="AJ91" s="224"/>
      <c r="AK91" s="224"/>
      <c r="AL91" s="224"/>
    </row>
    <row r="92" ht="14.25" customHeight="1" spans="1:38">
      <c r="A92" s="241"/>
      <c r="B92" s="223"/>
      <c r="C92" s="223"/>
      <c r="D92" s="224"/>
      <c r="E92" s="223"/>
      <c r="F92" s="223"/>
      <c r="G92" s="223"/>
      <c r="H92" s="223"/>
      <c r="I92" s="223"/>
      <c r="J92" s="223"/>
      <c r="K92" s="223"/>
      <c r="L92" s="223"/>
      <c r="M92" s="224"/>
      <c r="N92" s="243"/>
      <c r="O92" s="243"/>
      <c r="P92" s="838"/>
      <c r="Q92" s="243"/>
      <c r="R92" s="224"/>
      <c r="S92" s="224"/>
      <c r="T92" s="224"/>
      <c r="U92" s="224"/>
      <c r="V92" s="224"/>
      <c r="W92" s="224"/>
      <c r="X92" s="224"/>
      <c r="Y92" s="224"/>
      <c r="Z92" s="224"/>
      <c r="AA92" s="224"/>
      <c r="AB92" s="224"/>
      <c r="AC92" s="224"/>
      <c r="AD92" s="224"/>
      <c r="AE92" s="224"/>
      <c r="AF92" s="224"/>
      <c r="AG92" s="224"/>
      <c r="AH92" s="224"/>
      <c r="AI92" s="224"/>
      <c r="AJ92" s="224"/>
      <c r="AK92" s="224"/>
      <c r="AL92" s="224"/>
    </row>
    <row r="93" ht="14.25" customHeight="1" spans="1:38">
      <c r="A93" s="241"/>
      <c r="B93" s="223"/>
      <c r="C93" s="223"/>
      <c r="D93" s="224"/>
      <c r="E93" s="223"/>
      <c r="F93" s="223"/>
      <c r="G93" s="223"/>
      <c r="H93" s="223"/>
      <c r="I93" s="223"/>
      <c r="J93" s="223"/>
      <c r="K93" s="223"/>
      <c r="L93" s="223"/>
      <c r="M93" s="224"/>
      <c r="N93" s="243"/>
      <c r="O93" s="243"/>
      <c r="P93" s="838"/>
      <c r="Q93" s="243"/>
      <c r="R93" s="224"/>
      <c r="S93" s="224"/>
      <c r="T93" s="224"/>
      <c r="U93" s="224"/>
      <c r="V93" s="224"/>
      <c r="W93" s="224"/>
      <c r="X93" s="224"/>
      <c r="Y93" s="224"/>
      <c r="Z93" s="224"/>
      <c r="AA93" s="224"/>
      <c r="AB93" s="224"/>
      <c r="AC93" s="224"/>
      <c r="AD93" s="224"/>
      <c r="AE93" s="224"/>
      <c r="AF93" s="224"/>
      <c r="AG93" s="224"/>
      <c r="AH93" s="224"/>
      <c r="AI93" s="224"/>
      <c r="AJ93" s="224"/>
      <c r="AK93" s="224"/>
      <c r="AL93" s="224"/>
    </row>
    <row r="94" ht="14.25" customHeight="1" spans="1:38">
      <c r="A94" s="241"/>
      <c r="B94" s="223"/>
      <c r="C94" s="223"/>
      <c r="D94" s="224"/>
      <c r="E94" s="223"/>
      <c r="F94" s="223"/>
      <c r="G94" s="223"/>
      <c r="H94" s="223"/>
      <c r="I94" s="223"/>
      <c r="J94" s="223"/>
      <c r="K94" s="223"/>
      <c r="L94" s="223"/>
      <c r="M94" s="224"/>
      <c r="N94" s="243"/>
      <c r="O94" s="243"/>
      <c r="P94" s="838"/>
      <c r="Q94" s="243"/>
      <c r="R94" s="224"/>
      <c r="S94" s="224"/>
      <c r="T94" s="224"/>
      <c r="U94" s="224"/>
      <c r="V94" s="224"/>
      <c r="W94" s="224"/>
      <c r="X94" s="224"/>
      <c r="Y94" s="224"/>
      <c r="Z94" s="224"/>
      <c r="AA94" s="224"/>
      <c r="AB94" s="224"/>
      <c r="AC94" s="224"/>
      <c r="AD94" s="224"/>
      <c r="AE94" s="224"/>
      <c r="AF94" s="224"/>
      <c r="AG94" s="224"/>
      <c r="AH94" s="224"/>
      <c r="AI94" s="224"/>
      <c r="AJ94" s="224"/>
      <c r="AK94" s="224"/>
      <c r="AL94" s="224"/>
    </row>
    <row r="95" ht="14.25" customHeight="1" spans="1:38">
      <c r="A95" s="241"/>
      <c r="B95" s="223"/>
      <c r="C95" s="223"/>
      <c r="D95" s="224"/>
      <c r="E95" s="223"/>
      <c r="F95" s="223"/>
      <c r="G95" s="223"/>
      <c r="H95" s="223"/>
      <c r="I95" s="223"/>
      <c r="J95" s="223"/>
      <c r="K95" s="223"/>
      <c r="L95" s="223"/>
      <c r="M95" s="224"/>
      <c r="N95" s="243"/>
      <c r="O95" s="243"/>
      <c r="P95" s="838"/>
      <c r="Q95" s="243"/>
      <c r="R95" s="224"/>
      <c r="S95" s="224"/>
      <c r="T95" s="224"/>
      <c r="U95" s="224"/>
      <c r="V95" s="224"/>
      <c r="W95" s="224"/>
      <c r="X95" s="224"/>
      <c r="Y95" s="224"/>
      <c r="Z95" s="224"/>
      <c r="AA95" s="224"/>
      <c r="AB95" s="224"/>
      <c r="AC95" s="224"/>
      <c r="AD95" s="224"/>
      <c r="AE95" s="224"/>
      <c r="AF95" s="224"/>
      <c r="AG95" s="224"/>
      <c r="AH95" s="224"/>
      <c r="AI95" s="224"/>
      <c r="AJ95" s="224"/>
      <c r="AK95" s="224"/>
      <c r="AL95" s="224"/>
    </row>
    <row r="96" ht="14.25" customHeight="1" spans="1:38">
      <c r="A96" s="241"/>
      <c r="B96" s="223"/>
      <c r="C96" s="223"/>
      <c r="D96" s="224"/>
      <c r="E96" s="223"/>
      <c r="F96" s="223"/>
      <c r="G96" s="223"/>
      <c r="H96" s="223"/>
      <c r="I96" s="223"/>
      <c r="J96" s="223"/>
      <c r="K96" s="223"/>
      <c r="L96" s="223"/>
      <c r="M96" s="224"/>
      <c r="N96" s="243"/>
      <c r="O96" s="243"/>
      <c r="P96" s="838"/>
      <c r="Q96" s="243"/>
      <c r="R96" s="224"/>
      <c r="S96" s="224"/>
      <c r="T96" s="224"/>
      <c r="U96" s="224"/>
      <c r="V96" s="224"/>
      <c r="W96" s="224"/>
      <c r="X96" s="224"/>
      <c r="Y96" s="224"/>
      <c r="Z96" s="224"/>
      <c r="AA96" s="224"/>
      <c r="AB96" s="224"/>
      <c r="AC96" s="224"/>
      <c r="AD96" s="224"/>
      <c r="AE96" s="224"/>
      <c r="AF96" s="224"/>
      <c r="AG96" s="224"/>
      <c r="AH96" s="224"/>
      <c r="AI96" s="224"/>
      <c r="AJ96" s="224"/>
      <c r="AK96" s="224"/>
      <c r="AL96" s="224"/>
    </row>
    <row r="97" ht="14.25" customHeight="1" spans="1:38">
      <c r="A97" s="241"/>
      <c r="B97" s="223"/>
      <c r="C97" s="223"/>
      <c r="D97" s="224"/>
      <c r="E97" s="223"/>
      <c r="F97" s="223"/>
      <c r="G97" s="223"/>
      <c r="H97" s="223"/>
      <c r="I97" s="223"/>
      <c r="J97" s="223"/>
      <c r="K97" s="223"/>
      <c r="L97" s="223"/>
      <c r="M97" s="224"/>
      <c r="N97" s="243"/>
      <c r="O97" s="243"/>
      <c r="P97" s="838"/>
      <c r="Q97" s="243"/>
      <c r="R97" s="224"/>
      <c r="S97" s="224"/>
      <c r="T97" s="224"/>
      <c r="U97" s="224"/>
      <c r="V97" s="224"/>
      <c r="W97" s="224"/>
      <c r="X97" s="224"/>
      <c r="Y97" s="224"/>
      <c r="Z97" s="224"/>
      <c r="AA97" s="224"/>
      <c r="AB97" s="224"/>
      <c r="AC97" s="224"/>
      <c r="AD97" s="224"/>
      <c r="AE97" s="224"/>
      <c r="AF97" s="224"/>
      <c r="AG97" s="224"/>
      <c r="AH97" s="224"/>
      <c r="AI97" s="224"/>
      <c r="AJ97" s="224"/>
      <c r="AK97" s="224"/>
      <c r="AL97" s="224"/>
    </row>
    <row r="98" ht="14.25" customHeight="1" spans="1:38">
      <c r="A98" s="241"/>
      <c r="B98" s="223"/>
      <c r="C98" s="223"/>
      <c r="D98" s="224"/>
      <c r="E98" s="223"/>
      <c r="F98" s="223"/>
      <c r="G98" s="223"/>
      <c r="H98" s="223"/>
      <c r="I98" s="223"/>
      <c r="J98" s="223"/>
      <c r="K98" s="223"/>
      <c r="L98" s="223"/>
      <c r="M98" s="224"/>
      <c r="N98" s="243"/>
      <c r="O98" s="243"/>
      <c r="P98" s="838"/>
      <c r="Q98" s="243"/>
      <c r="R98" s="224"/>
      <c r="S98" s="224"/>
      <c r="T98" s="224"/>
      <c r="U98" s="224"/>
      <c r="V98" s="224"/>
      <c r="W98" s="224"/>
      <c r="X98" s="224"/>
      <c r="Y98" s="224"/>
      <c r="Z98" s="224"/>
      <c r="AA98" s="224"/>
      <c r="AB98" s="224"/>
      <c r="AC98" s="224"/>
      <c r="AD98" s="224"/>
      <c r="AE98" s="224"/>
      <c r="AF98" s="224"/>
      <c r="AG98" s="224"/>
      <c r="AH98" s="224"/>
      <c r="AI98" s="224"/>
      <c r="AJ98" s="224"/>
      <c r="AK98" s="224"/>
      <c r="AL98" s="224"/>
    </row>
    <row r="99" ht="14.25" customHeight="1" spans="1:38">
      <c r="A99" s="241"/>
      <c r="B99" s="223"/>
      <c r="C99" s="223"/>
      <c r="D99" s="224"/>
      <c r="E99" s="223"/>
      <c r="F99" s="223"/>
      <c r="G99" s="223"/>
      <c r="H99" s="223"/>
      <c r="I99" s="223"/>
      <c r="J99" s="223"/>
      <c r="K99" s="223"/>
      <c r="L99" s="223"/>
      <c r="M99" s="224"/>
      <c r="N99" s="243"/>
      <c r="O99" s="243"/>
      <c r="P99" s="838"/>
      <c r="Q99" s="243"/>
      <c r="R99" s="224"/>
      <c r="S99" s="224"/>
      <c r="T99" s="224"/>
      <c r="U99" s="224"/>
      <c r="V99" s="224"/>
      <c r="W99" s="224"/>
      <c r="X99" s="224"/>
      <c r="Y99" s="224"/>
      <c r="Z99" s="224"/>
      <c r="AA99" s="224"/>
      <c r="AB99" s="224"/>
      <c r="AC99" s="224"/>
      <c r="AD99" s="224"/>
      <c r="AE99" s="224"/>
      <c r="AF99" s="224"/>
      <c r="AG99" s="224"/>
      <c r="AH99" s="224"/>
      <c r="AI99" s="224"/>
      <c r="AJ99" s="224"/>
      <c r="AK99" s="224"/>
      <c r="AL99" s="224"/>
    </row>
    <row r="100" ht="14.25" customHeight="1" spans="1:38">
      <c r="A100" s="241"/>
      <c r="B100" s="223"/>
      <c r="C100" s="223"/>
      <c r="D100" s="224"/>
      <c r="E100" s="223"/>
      <c r="F100" s="223"/>
      <c r="G100" s="223"/>
      <c r="H100" s="223"/>
      <c r="I100" s="223"/>
      <c r="J100" s="223"/>
      <c r="K100" s="223"/>
      <c r="L100" s="223"/>
      <c r="M100" s="224"/>
      <c r="N100" s="243"/>
      <c r="O100" s="243"/>
      <c r="P100" s="838"/>
      <c r="Q100" s="243"/>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row>
    <row r="101" ht="14.25" customHeight="1" spans="1:38">
      <c r="A101" s="241"/>
      <c r="B101" s="223"/>
      <c r="C101" s="223"/>
      <c r="D101" s="224"/>
      <c r="E101" s="223"/>
      <c r="F101" s="223"/>
      <c r="G101" s="223"/>
      <c r="H101" s="223"/>
      <c r="I101" s="223"/>
      <c r="J101" s="223"/>
      <c r="K101" s="223"/>
      <c r="L101" s="223"/>
      <c r="M101" s="224"/>
      <c r="N101" s="243"/>
      <c r="O101" s="243"/>
      <c r="P101" s="838"/>
      <c r="Q101" s="243"/>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row>
    <row r="102" ht="14.25" customHeight="1" spans="1:38">
      <c r="A102" s="241"/>
      <c r="B102" s="223"/>
      <c r="C102" s="223"/>
      <c r="D102" s="224"/>
      <c r="E102" s="223"/>
      <c r="F102" s="223"/>
      <c r="G102" s="223"/>
      <c r="H102" s="223"/>
      <c r="I102" s="223"/>
      <c r="J102" s="223"/>
      <c r="K102" s="223"/>
      <c r="L102" s="223"/>
      <c r="M102" s="224"/>
      <c r="N102" s="243"/>
      <c r="O102" s="243"/>
      <c r="P102" s="838"/>
      <c r="Q102" s="243"/>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row>
    <row r="103" ht="14.25" customHeight="1" spans="1:38">
      <c r="A103" s="241"/>
      <c r="B103" s="223"/>
      <c r="C103" s="223"/>
      <c r="D103" s="224"/>
      <c r="E103" s="223"/>
      <c r="F103" s="223"/>
      <c r="G103" s="223"/>
      <c r="H103" s="223"/>
      <c r="I103" s="223"/>
      <c r="J103" s="223"/>
      <c r="K103" s="223"/>
      <c r="L103" s="223"/>
      <c r="M103" s="224"/>
      <c r="N103" s="243"/>
      <c r="O103" s="243"/>
      <c r="P103" s="838"/>
      <c r="Q103" s="243"/>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row>
    <row r="104" ht="14.25" customHeight="1" spans="1:38">
      <c r="A104" s="241"/>
      <c r="B104" s="223"/>
      <c r="C104" s="223"/>
      <c r="D104" s="224"/>
      <c r="E104" s="223"/>
      <c r="F104" s="223"/>
      <c r="G104" s="223"/>
      <c r="H104" s="223"/>
      <c r="I104" s="223"/>
      <c r="J104" s="223"/>
      <c r="K104" s="223"/>
      <c r="L104" s="223"/>
      <c r="M104" s="224"/>
      <c r="N104" s="243"/>
      <c r="O104" s="243"/>
      <c r="P104" s="838"/>
      <c r="Q104" s="243"/>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row>
    <row r="105" ht="14.25" customHeight="1" spans="1:38">
      <c r="A105" s="241"/>
      <c r="B105" s="223"/>
      <c r="C105" s="223"/>
      <c r="D105" s="224"/>
      <c r="E105" s="223"/>
      <c r="F105" s="223"/>
      <c r="G105" s="223"/>
      <c r="H105" s="223"/>
      <c r="I105" s="223"/>
      <c r="J105" s="223"/>
      <c r="K105" s="223"/>
      <c r="L105" s="223"/>
      <c r="M105" s="224"/>
      <c r="N105" s="243"/>
      <c r="O105" s="243"/>
      <c r="P105" s="838"/>
      <c r="Q105" s="243"/>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row>
    <row r="106" ht="14.25" customHeight="1" spans="1:38">
      <c r="A106" s="241"/>
      <c r="B106" s="223"/>
      <c r="C106" s="223"/>
      <c r="D106" s="224"/>
      <c r="E106" s="223"/>
      <c r="F106" s="223"/>
      <c r="G106" s="223"/>
      <c r="H106" s="223"/>
      <c r="I106" s="223"/>
      <c r="J106" s="223"/>
      <c r="K106" s="223"/>
      <c r="L106" s="223"/>
      <c r="M106" s="224"/>
      <c r="N106" s="243"/>
      <c r="O106" s="243"/>
      <c r="P106" s="838"/>
      <c r="Q106" s="243"/>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row>
    <row r="107" ht="14.25" customHeight="1" spans="1:38">
      <c r="A107" s="241"/>
      <c r="B107" s="223"/>
      <c r="C107" s="223"/>
      <c r="D107" s="224"/>
      <c r="E107" s="223"/>
      <c r="F107" s="223"/>
      <c r="G107" s="223"/>
      <c r="H107" s="223"/>
      <c r="I107" s="223"/>
      <c r="J107" s="223"/>
      <c r="K107" s="223"/>
      <c r="L107" s="223"/>
      <c r="M107" s="224"/>
      <c r="N107" s="243"/>
      <c r="O107" s="243"/>
      <c r="P107" s="838"/>
      <c r="Q107" s="243"/>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row>
    <row r="108" ht="14.25" customHeight="1" spans="1:38">
      <c r="A108" s="241"/>
      <c r="B108" s="223"/>
      <c r="C108" s="223"/>
      <c r="D108" s="224"/>
      <c r="E108" s="223"/>
      <c r="F108" s="223"/>
      <c r="G108" s="223"/>
      <c r="H108" s="223"/>
      <c r="I108" s="223"/>
      <c r="J108" s="223"/>
      <c r="K108" s="223"/>
      <c r="L108" s="223"/>
      <c r="M108" s="224"/>
      <c r="N108" s="243"/>
      <c r="O108" s="243"/>
      <c r="P108" s="838"/>
      <c r="Q108" s="243"/>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row>
    <row r="109" ht="14.25" customHeight="1" spans="1:38">
      <c r="A109" s="241"/>
      <c r="B109" s="223"/>
      <c r="C109" s="223"/>
      <c r="D109" s="224"/>
      <c r="E109" s="223"/>
      <c r="F109" s="223"/>
      <c r="G109" s="223"/>
      <c r="H109" s="223"/>
      <c r="I109" s="223"/>
      <c r="J109" s="223"/>
      <c r="K109" s="223"/>
      <c r="L109" s="223"/>
      <c r="M109" s="224"/>
      <c r="N109" s="243"/>
      <c r="O109" s="243"/>
      <c r="P109" s="838"/>
      <c r="Q109" s="243"/>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row>
    <row r="110" ht="14.25" customHeight="1" spans="1:38">
      <c r="A110" s="241"/>
      <c r="B110" s="223"/>
      <c r="C110" s="223"/>
      <c r="D110" s="224"/>
      <c r="E110" s="223"/>
      <c r="F110" s="223"/>
      <c r="G110" s="223"/>
      <c r="H110" s="223"/>
      <c r="I110" s="223"/>
      <c r="J110" s="223"/>
      <c r="K110" s="223"/>
      <c r="L110" s="223"/>
      <c r="M110" s="224"/>
      <c r="N110" s="243"/>
      <c r="O110" s="243"/>
      <c r="P110" s="838"/>
      <c r="Q110" s="243"/>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row>
    <row r="111" ht="14.25" customHeight="1" spans="1:38">
      <c r="A111" s="241"/>
      <c r="B111" s="223"/>
      <c r="C111" s="223"/>
      <c r="D111" s="224"/>
      <c r="E111" s="223"/>
      <c r="F111" s="223"/>
      <c r="G111" s="223"/>
      <c r="H111" s="223"/>
      <c r="I111" s="223"/>
      <c r="J111" s="223"/>
      <c r="K111" s="223"/>
      <c r="L111" s="223"/>
      <c r="M111" s="224"/>
      <c r="N111" s="243"/>
      <c r="O111" s="243"/>
      <c r="P111" s="838"/>
      <c r="Q111" s="243"/>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row>
    <row r="112" ht="14.25" customHeight="1" spans="1:38">
      <c r="A112" s="241"/>
      <c r="B112" s="223"/>
      <c r="C112" s="223"/>
      <c r="D112" s="224"/>
      <c r="E112" s="223"/>
      <c r="F112" s="223"/>
      <c r="G112" s="223"/>
      <c r="H112" s="223"/>
      <c r="I112" s="223"/>
      <c r="J112" s="223"/>
      <c r="K112" s="223"/>
      <c r="L112" s="223"/>
      <c r="M112" s="224"/>
      <c r="N112" s="243"/>
      <c r="O112" s="243"/>
      <c r="P112" s="838"/>
      <c r="Q112" s="243"/>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row>
    <row r="113" ht="14.25" customHeight="1" spans="1:38">
      <c r="A113" s="241"/>
      <c r="B113" s="223"/>
      <c r="C113" s="223"/>
      <c r="D113" s="224"/>
      <c r="E113" s="223"/>
      <c r="F113" s="223"/>
      <c r="G113" s="223"/>
      <c r="H113" s="223"/>
      <c r="I113" s="223"/>
      <c r="J113" s="223"/>
      <c r="K113" s="223"/>
      <c r="L113" s="223"/>
      <c r="M113" s="224"/>
      <c r="N113" s="243"/>
      <c r="O113" s="243"/>
      <c r="P113" s="838"/>
      <c r="Q113" s="243"/>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row>
    <row r="114" ht="14.25" customHeight="1" spans="1:38">
      <c r="A114" s="241"/>
      <c r="B114" s="223"/>
      <c r="C114" s="223"/>
      <c r="D114" s="224"/>
      <c r="E114" s="223"/>
      <c r="F114" s="223"/>
      <c r="G114" s="223"/>
      <c r="H114" s="223"/>
      <c r="I114" s="223"/>
      <c r="J114" s="223"/>
      <c r="K114" s="223"/>
      <c r="L114" s="223"/>
      <c r="M114" s="224"/>
      <c r="N114" s="243"/>
      <c r="O114" s="243"/>
      <c r="P114" s="838"/>
      <c r="Q114" s="243"/>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row>
    <row r="115" ht="14.25" customHeight="1" spans="1:38">
      <c r="A115" s="241"/>
      <c r="B115" s="223"/>
      <c r="C115" s="223"/>
      <c r="D115" s="224"/>
      <c r="E115" s="223"/>
      <c r="F115" s="223"/>
      <c r="G115" s="223"/>
      <c r="H115" s="223"/>
      <c r="I115" s="223"/>
      <c r="J115" s="223"/>
      <c r="K115" s="223"/>
      <c r="L115" s="223"/>
      <c r="M115" s="224"/>
      <c r="N115" s="243"/>
      <c r="O115" s="243"/>
      <c r="P115" s="838"/>
      <c r="Q115" s="243"/>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row>
    <row r="116" ht="14.25" customHeight="1" spans="1:38">
      <c r="A116" s="241"/>
      <c r="B116" s="223"/>
      <c r="C116" s="223"/>
      <c r="D116" s="224"/>
      <c r="E116" s="223"/>
      <c r="F116" s="223"/>
      <c r="G116" s="223"/>
      <c r="H116" s="223"/>
      <c r="I116" s="223"/>
      <c r="J116" s="223"/>
      <c r="K116" s="223"/>
      <c r="L116" s="223"/>
      <c r="M116" s="224"/>
      <c r="N116" s="243"/>
      <c r="O116" s="243"/>
      <c r="P116" s="838"/>
      <c r="Q116" s="243"/>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row>
    <row r="117" ht="14.25" customHeight="1" spans="1:38">
      <c r="A117" s="241"/>
      <c r="B117" s="223"/>
      <c r="C117" s="223"/>
      <c r="D117" s="224"/>
      <c r="E117" s="223"/>
      <c r="F117" s="223"/>
      <c r="G117" s="223"/>
      <c r="H117" s="223"/>
      <c r="I117" s="223"/>
      <c r="J117" s="223"/>
      <c r="K117" s="223"/>
      <c r="L117" s="223"/>
      <c r="M117" s="224"/>
      <c r="N117" s="243"/>
      <c r="O117" s="243"/>
      <c r="P117" s="838"/>
      <c r="Q117" s="243"/>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row>
    <row r="118" ht="14.25" customHeight="1" spans="1:38">
      <c r="A118" s="241"/>
      <c r="B118" s="223"/>
      <c r="C118" s="223"/>
      <c r="D118" s="224"/>
      <c r="E118" s="223"/>
      <c r="F118" s="223"/>
      <c r="G118" s="223"/>
      <c r="H118" s="223"/>
      <c r="I118" s="223"/>
      <c r="J118" s="223"/>
      <c r="K118" s="223"/>
      <c r="L118" s="223"/>
      <c r="M118" s="224"/>
      <c r="N118" s="243"/>
      <c r="O118" s="243"/>
      <c r="P118" s="838"/>
      <c r="Q118" s="243"/>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row>
    <row r="119" ht="14.25" customHeight="1" spans="1:38">
      <c r="A119" s="241"/>
      <c r="B119" s="223"/>
      <c r="C119" s="223"/>
      <c r="D119" s="224"/>
      <c r="E119" s="223"/>
      <c r="F119" s="223"/>
      <c r="G119" s="223"/>
      <c r="H119" s="223"/>
      <c r="I119" s="223"/>
      <c r="J119" s="223"/>
      <c r="K119" s="223"/>
      <c r="L119" s="223"/>
      <c r="M119" s="224"/>
      <c r="N119" s="243"/>
      <c r="O119" s="243"/>
      <c r="P119" s="838"/>
      <c r="Q119" s="243"/>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row>
    <row r="120" ht="14.25" customHeight="1" spans="1:38">
      <c r="A120" s="241"/>
      <c r="B120" s="223"/>
      <c r="C120" s="223"/>
      <c r="D120" s="224"/>
      <c r="E120" s="223"/>
      <c r="F120" s="223"/>
      <c r="G120" s="223"/>
      <c r="H120" s="223"/>
      <c r="I120" s="223"/>
      <c r="J120" s="223"/>
      <c r="K120" s="223"/>
      <c r="L120" s="223"/>
      <c r="M120" s="224"/>
      <c r="N120" s="243"/>
      <c r="O120" s="243"/>
      <c r="P120" s="838"/>
      <c r="Q120" s="243"/>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row>
    <row r="121" ht="14.25" customHeight="1" spans="1:38">
      <c r="A121" s="241"/>
      <c r="B121" s="223"/>
      <c r="C121" s="223"/>
      <c r="D121" s="224"/>
      <c r="E121" s="223"/>
      <c r="F121" s="223"/>
      <c r="G121" s="223"/>
      <c r="H121" s="223"/>
      <c r="I121" s="223"/>
      <c r="J121" s="223"/>
      <c r="K121" s="223"/>
      <c r="L121" s="223"/>
      <c r="M121" s="224"/>
      <c r="N121" s="243"/>
      <c r="O121" s="243"/>
      <c r="P121" s="838"/>
      <c r="Q121" s="243"/>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row>
    <row r="122" ht="14.25" customHeight="1" spans="1:38">
      <c r="A122" s="241"/>
      <c r="B122" s="223"/>
      <c r="C122" s="223"/>
      <c r="D122" s="224"/>
      <c r="E122" s="223"/>
      <c r="F122" s="223"/>
      <c r="G122" s="223"/>
      <c r="H122" s="223"/>
      <c r="I122" s="223"/>
      <c r="J122" s="223"/>
      <c r="K122" s="223"/>
      <c r="L122" s="223"/>
      <c r="M122" s="224"/>
      <c r="N122" s="243"/>
      <c r="O122" s="243"/>
      <c r="P122" s="838"/>
      <c r="Q122" s="24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row>
    <row r="123" ht="14.25" customHeight="1" spans="1:38">
      <c r="A123" s="241"/>
      <c r="B123" s="223"/>
      <c r="C123" s="223"/>
      <c r="D123" s="224"/>
      <c r="E123" s="223"/>
      <c r="F123" s="223"/>
      <c r="G123" s="223"/>
      <c r="H123" s="223"/>
      <c r="I123" s="223"/>
      <c r="J123" s="223"/>
      <c r="K123" s="223"/>
      <c r="L123" s="223"/>
      <c r="M123" s="224"/>
      <c r="N123" s="243"/>
      <c r="O123" s="243"/>
      <c r="P123" s="838"/>
      <c r="Q123" s="24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row>
    <row r="124" ht="14.25" customHeight="1" spans="1:38">
      <c r="A124" s="241"/>
      <c r="B124" s="223"/>
      <c r="C124" s="223"/>
      <c r="D124" s="224"/>
      <c r="E124" s="223"/>
      <c r="F124" s="223"/>
      <c r="G124" s="223"/>
      <c r="H124" s="223"/>
      <c r="I124" s="223"/>
      <c r="J124" s="223"/>
      <c r="K124" s="223"/>
      <c r="L124" s="223"/>
      <c r="M124" s="224"/>
      <c r="N124" s="243"/>
      <c r="O124" s="243"/>
      <c r="P124" s="838"/>
      <c r="Q124" s="24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row>
    <row r="125" ht="14.25" customHeight="1" spans="1:38">
      <c r="A125" s="241"/>
      <c r="B125" s="223"/>
      <c r="C125" s="223"/>
      <c r="D125" s="224"/>
      <c r="E125" s="223"/>
      <c r="F125" s="223"/>
      <c r="G125" s="223"/>
      <c r="H125" s="223"/>
      <c r="I125" s="223"/>
      <c r="J125" s="223"/>
      <c r="K125" s="223"/>
      <c r="L125" s="223"/>
      <c r="M125" s="224"/>
      <c r="N125" s="243"/>
      <c r="O125" s="243"/>
      <c r="P125" s="838"/>
      <c r="Q125" s="24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row>
    <row r="126" ht="14.25" customHeight="1" spans="1:38">
      <c r="A126" s="241"/>
      <c r="B126" s="223"/>
      <c r="C126" s="223"/>
      <c r="D126" s="224"/>
      <c r="E126" s="223"/>
      <c r="F126" s="223"/>
      <c r="G126" s="223"/>
      <c r="H126" s="223"/>
      <c r="I126" s="223"/>
      <c r="J126" s="223"/>
      <c r="K126" s="223"/>
      <c r="L126" s="223"/>
      <c r="M126" s="224"/>
      <c r="N126" s="243"/>
      <c r="O126" s="243"/>
      <c r="P126" s="838"/>
      <c r="Q126" s="243"/>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row>
    <row r="127" ht="14.25" customHeight="1" spans="1:38">
      <c r="A127" s="241"/>
      <c r="B127" s="223"/>
      <c r="C127" s="223"/>
      <c r="D127" s="224"/>
      <c r="E127" s="223"/>
      <c r="F127" s="223"/>
      <c r="G127" s="223"/>
      <c r="H127" s="223"/>
      <c r="I127" s="223"/>
      <c r="J127" s="223"/>
      <c r="K127" s="223"/>
      <c r="L127" s="223"/>
      <c r="M127" s="224"/>
      <c r="N127" s="243"/>
      <c r="O127" s="243"/>
      <c r="P127" s="838"/>
      <c r="Q127" s="243"/>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row>
    <row r="128" ht="14.25" customHeight="1" spans="1:38">
      <c r="A128" s="241"/>
      <c r="B128" s="223"/>
      <c r="C128" s="223"/>
      <c r="D128" s="224"/>
      <c r="E128" s="223"/>
      <c r="F128" s="223"/>
      <c r="G128" s="223"/>
      <c r="H128" s="223"/>
      <c r="I128" s="223"/>
      <c r="J128" s="223"/>
      <c r="K128" s="223"/>
      <c r="L128" s="223"/>
      <c r="M128" s="224"/>
      <c r="N128" s="243"/>
      <c r="O128" s="243"/>
      <c r="P128" s="838"/>
      <c r="Q128" s="243"/>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row>
    <row r="129" ht="14.25" customHeight="1" spans="1:38">
      <c r="A129" s="241"/>
      <c r="B129" s="223"/>
      <c r="C129" s="223"/>
      <c r="D129" s="224"/>
      <c r="E129" s="223"/>
      <c r="F129" s="223"/>
      <c r="G129" s="223"/>
      <c r="H129" s="223"/>
      <c r="I129" s="223"/>
      <c r="J129" s="223"/>
      <c r="K129" s="223"/>
      <c r="L129" s="223"/>
      <c r="M129" s="224"/>
      <c r="N129" s="243"/>
      <c r="O129" s="243"/>
      <c r="P129" s="838"/>
      <c r="Q129" s="243"/>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row>
    <row r="130" ht="14.25" customHeight="1" spans="1:38">
      <c r="A130" s="241"/>
      <c r="B130" s="223"/>
      <c r="C130" s="223"/>
      <c r="D130" s="224"/>
      <c r="E130" s="223"/>
      <c r="F130" s="223"/>
      <c r="G130" s="223"/>
      <c r="H130" s="223"/>
      <c r="I130" s="223"/>
      <c r="J130" s="223"/>
      <c r="K130" s="223"/>
      <c r="L130" s="223"/>
      <c r="M130" s="224"/>
      <c r="N130" s="243"/>
      <c r="O130" s="243"/>
      <c r="P130" s="838"/>
      <c r="Q130" s="243"/>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row>
    <row r="131" ht="14.25" customHeight="1" spans="1:38">
      <c r="A131" s="241"/>
      <c r="B131" s="223"/>
      <c r="C131" s="223"/>
      <c r="D131" s="224"/>
      <c r="E131" s="223"/>
      <c r="F131" s="223"/>
      <c r="G131" s="223"/>
      <c r="H131" s="223"/>
      <c r="I131" s="223"/>
      <c r="J131" s="223"/>
      <c r="K131" s="223"/>
      <c r="L131" s="223"/>
      <c r="M131" s="224"/>
      <c r="N131" s="243"/>
      <c r="O131" s="243"/>
      <c r="P131" s="838"/>
      <c r="Q131" s="243"/>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row>
    <row r="132" ht="14.25" customHeight="1" spans="1:38">
      <c r="A132" s="241"/>
      <c r="B132" s="223"/>
      <c r="C132" s="223"/>
      <c r="D132" s="224"/>
      <c r="E132" s="223"/>
      <c r="F132" s="223"/>
      <c r="G132" s="223"/>
      <c r="H132" s="223"/>
      <c r="I132" s="223"/>
      <c r="J132" s="223"/>
      <c r="K132" s="223"/>
      <c r="L132" s="223"/>
      <c r="M132" s="224"/>
      <c r="N132" s="243"/>
      <c r="O132" s="243"/>
      <c r="P132" s="838"/>
      <c r="Q132" s="243"/>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row>
    <row r="133" ht="14.25" customHeight="1" spans="1:38">
      <c r="A133" s="241"/>
      <c r="B133" s="223"/>
      <c r="C133" s="223"/>
      <c r="D133" s="224"/>
      <c r="E133" s="223"/>
      <c r="F133" s="223"/>
      <c r="G133" s="223"/>
      <c r="H133" s="223"/>
      <c r="I133" s="223"/>
      <c r="J133" s="223"/>
      <c r="K133" s="223"/>
      <c r="L133" s="223"/>
      <c r="M133" s="224"/>
      <c r="N133" s="243"/>
      <c r="O133" s="243"/>
      <c r="P133" s="838"/>
      <c r="Q133" s="243"/>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row>
    <row r="134" ht="14.25" customHeight="1" spans="1:38">
      <c r="A134" s="241"/>
      <c r="B134" s="223"/>
      <c r="C134" s="223"/>
      <c r="D134" s="224"/>
      <c r="E134" s="223"/>
      <c r="F134" s="223"/>
      <c r="G134" s="223"/>
      <c r="H134" s="223"/>
      <c r="I134" s="223"/>
      <c r="J134" s="223"/>
      <c r="K134" s="223"/>
      <c r="L134" s="223"/>
      <c r="M134" s="224"/>
      <c r="N134" s="243"/>
      <c r="O134" s="243"/>
      <c r="P134" s="838"/>
      <c r="Q134" s="243"/>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row>
    <row r="135" ht="14.25" customHeight="1" spans="1:38">
      <c r="A135" s="241"/>
      <c r="B135" s="223"/>
      <c r="C135" s="223"/>
      <c r="D135" s="224"/>
      <c r="E135" s="223"/>
      <c r="F135" s="223"/>
      <c r="G135" s="223"/>
      <c r="H135" s="223"/>
      <c r="I135" s="223"/>
      <c r="J135" s="223"/>
      <c r="K135" s="223"/>
      <c r="L135" s="223"/>
      <c r="M135" s="224"/>
      <c r="N135" s="243"/>
      <c r="O135" s="243"/>
      <c r="P135" s="838"/>
      <c r="Q135" s="243"/>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row>
    <row r="136" ht="14.25" customHeight="1" spans="1:38">
      <c r="A136" s="241"/>
      <c r="B136" s="223"/>
      <c r="C136" s="223"/>
      <c r="D136" s="224"/>
      <c r="E136" s="223"/>
      <c r="F136" s="223"/>
      <c r="G136" s="223"/>
      <c r="H136" s="223"/>
      <c r="I136" s="223"/>
      <c r="J136" s="223"/>
      <c r="K136" s="223"/>
      <c r="L136" s="223"/>
      <c r="M136" s="224"/>
      <c r="N136" s="243"/>
      <c r="O136" s="243"/>
      <c r="P136" s="838"/>
      <c r="Q136" s="243"/>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row>
    <row r="137" ht="14.25" customHeight="1" spans="1:38">
      <c r="A137" s="241"/>
      <c r="B137" s="223"/>
      <c r="C137" s="223"/>
      <c r="D137" s="224"/>
      <c r="E137" s="223"/>
      <c r="F137" s="223"/>
      <c r="G137" s="223"/>
      <c r="H137" s="223"/>
      <c r="I137" s="223"/>
      <c r="J137" s="223"/>
      <c r="K137" s="223"/>
      <c r="L137" s="223"/>
      <c r="M137" s="224"/>
      <c r="N137" s="243"/>
      <c r="O137" s="243"/>
      <c r="P137" s="838"/>
      <c r="Q137" s="243"/>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row>
    <row r="138" ht="14.25" customHeight="1" spans="1:38">
      <c r="A138" s="241"/>
      <c r="B138" s="223"/>
      <c r="C138" s="223"/>
      <c r="D138" s="224"/>
      <c r="E138" s="223"/>
      <c r="F138" s="223"/>
      <c r="G138" s="223"/>
      <c r="H138" s="223"/>
      <c r="I138" s="223"/>
      <c r="J138" s="223"/>
      <c r="K138" s="223"/>
      <c r="L138" s="223"/>
      <c r="M138" s="224"/>
      <c r="N138" s="243"/>
      <c r="O138" s="243"/>
      <c r="P138" s="838"/>
      <c r="Q138" s="243"/>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row>
    <row r="139" ht="14.25" customHeight="1" spans="1:38">
      <c r="A139" s="241"/>
      <c r="B139" s="223"/>
      <c r="C139" s="223"/>
      <c r="D139" s="224"/>
      <c r="E139" s="223"/>
      <c r="F139" s="223"/>
      <c r="G139" s="223"/>
      <c r="H139" s="223"/>
      <c r="I139" s="223"/>
      <c r="J139" s="223"/>
      <c r="K139" s="223"/>
      <c r="L139" s="223"/>
      <c r="M139" s="224"/>
      <c r="N139" s="243"/>
      <c r="O139" s="243"/>
      <c r="P139" s="838"/>
      <c r="Q139" s="243"/>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row>
    <row r="140" ht="14.25" customHeight="1" spans="1:38">
      <c r="A140" s="241"/>
      <c r="B140" s="223"/>
      <c r="C140" s="223"/>
      <c r="D140" s="224"/>
      <c r="E140" s="223"/>
      <c r="F140" s="223"/>
      <c r="G140" s="223"/>
      <c r="H140" s="223"/>
      <c r="I140" s="223"/>
      <c r="J140" s="223"/>
      <c r="K140" s="223"/>
      <c r="L140" s="223"/>
      <c r="M140" s="224"/>
      <c r="N140" s="243"/>
      <c r="O140" s="243"/>
      <c r="P140" s="838"/>
      <c r="Q140" s="243"/>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row>
    <row r="141" ht="14.25" customHeight="1" spans="1:38">
      <c r="A141" s="241"/>
      <c r="B141" s="223"/>
      <c r="C141" s="223"/>
      <c r="D141" s="224"/>
      <c r="E141" s="223"/>
      <c r="F141" s="223"/>
      <c r="G141" s="223"/>
      <c r="H141" s="223"/>
      <c r="I141" s="223"/>
      <c r="J141" s="223"/>
      <c r="K141" s="223"/>
      <c r="L141" s="223"/>
      <c r="M141" s="224"/>
      <c r="N141" s="243"/>
      <c r="O141" s="243"/>
      <c r="P141" s="838"/>
      <c r="Q141" s="243"/>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row>
    <row r="142" ht="14.25" customHeight="1" spans="1:38">
      <c r="A142" s="241"/>
      <c r="B142" s="223"/>
      <c r="C142" s="223"/>
      <c r="D142" s="224"/>
      <c r="E142" s="223"/>
      <c r="F142" s="223"/>
      <c r="G142" s="223"/>
      <c r="H142" s="223"/>
      <c r="I142" s="223"/>
      <c r="J142" s="223"/>
      <c r="K142" s="223"/>
      <c r="L142" s="223"/>
      <c r="M142" s="224"/>
      <c r="N142" s="243"/>
      <c r="O142" s="243"/>
      <c r="P142" s="838"/>
      <c r="Q142" s="243"/>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row>
    <row r="143" ht="14.25" customHeight="1" spans="1:38">
      <c r="A143" s="241"/>
      <c r="B143" s="223"/>
      <c r="C143" s="223"/>
      <c r="D143" s="224"/>
      <c r="E143" s="223"/>
      <c r="F143" s="223"/>
      <c r="G143" s="223"/>
      <c r="H143" s="223"/>
      <c r="I143" s="223"/>
      <c r="J143" s="223"/>
      <c r="K143" s="223"/>
      <c r="L143" s="223"/>
      <c r="M143" s="224"/>
      <c r="N143" s="243"/>
      <c r="O143" s="243"/>
      <c r="P143" s="838"/>
      <c r="Q143" s="243"/>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row>
    <row r="144" ht="14.25" customHeight="1" spans="1:38">
      <c r="A144" s="241"/>
      <c r="B144" s="223"/>
      <c r="C144" s="223"/>
      <c r="D144" s="224"/>
      <c r="E144" s="223"/>
      <c r="F144" s="223"/>
      <c r="G144" s="223"/>
      <c r="H144" s="223"/>
      <c r="I144" s="223"/>
      <c r="J144" s="223"/>
      <c r="K144" s="223"/>
      <c r="L144" s="223"/>
      <c r="M144" s="224"/>
      <c r="N144" s="243"/>
      <c r="O144" s="243"/>
      <c r="P144" s="838"/>
      <c r="Q144" s="243"/>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row>
    <row r="145" ht="14.25" customHeight="1" spans="1:38">
      <c r="A145" s="241"/>
      <c r="B145" s="223"/>
      <c r="C145" s="223"/>
      <c r="D145" s="224"/>
      <c r="E145" s="223"/>
      <c r="F145" s="223"/>
      <c r="G145" s="223"/>
      <c r="H145" s="223"/>
      <c r="I145" s="223"/>
      <c r="J145" s="223"/>
      <c r="K145" s="223"/>
      <c r="L145" s="223"/>
      <c r="M145" s="224"/>
      <c r="N145" s="243"/>
      <c r="O145" s="243"/>
      <c r="P145" s="838"/>
      <c r="Q145" s="243"/>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row>
    <row r="146" ht="14.25" customHeight="1" spans="1:38">
      <c r="A146" s="241"/>
      <c r="B146" s="223"/>
      <c r="C146" s="223"/>
      <c r="D146" s="224"/>
      <c r="E146" s="223"/>
      <c r="F146" s="223"/>
      <c r="G146" s="223"/>
      <c r="H146" s="223"/>
      <c r="I146" s="223"/>
      <c r="J146" s="223"/>
      <c r="K146" s="223"/>
      <c r="L146" s="223"/>
      <c r="M146" s="224"/>
      <c r="N146" s="243"/>
      <c r="O146" s="243"/>
      <c r="P146" s="838"/>
      <c r="Q146" s="243"/>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row>
    <row r="147" ht="14.25" customHeight="1" spans="1:38">
      <c r="A147" s="241"/>
      <c r="B147" s="223"/>
      <c r="C147" s="223"/>
      <c r="D147" s="224"/>
      <c r="E147" s="223"/>
      <c r="F147" s="223"/>
      <c r="G147" s="223"/>
      <c r="H147" s="223"/>
      <c r="I147" s="223"/>
      <c r="J147" s="223"/>
      <c r="K147" s="223"/>
      <c r="L147" s="223"/>
      <c r="M147" s="224"/>
      <c r="N147" s="243"/>
      <c r="O147" s="243"/>
      <c r="P147" s="838"/>
      <c r="Q147" s="243"/>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row>
    <row r="148" ht="14.25" customHeight="1" spans="1:38">
      <c r="A148" s="241"/>
      <c r="B148" s="223"/>
      <c r="C148" s="223"/>
      <c r="D148" s="224"/>
      <c r="E148" s="223"/>
      <c r="F148" s="223"/>
      <c r="G148" s="223"/>
      <c r="H148" s="223"/>
      <c r="I148" s="223"/>
      <c r="J148" s="223"/>
      <c r="K148" s="223"/>
      <c r="L148" s="223"/>
      <c r="M148" s="224"/>
      <c r="N148" s="243"/>
      <c r="O148" s="243"/>
      <c r="P148" s="838"/>
      <c r="Q148" s="243"/>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row>
    <row r="149" ht="14.25" customHeight="1" spans="1:38">
      <c r="A149" s="241"/>
      <c r="B149" s="223"/>
      <c r="C149" s="223"/>
      <c r="D149" s="224"/>
      <c r="E149" s="223"/>
      <c r="F149" s="223"/>
      <c r="G149" s="223"/>
      <c r="H149" s="223"/>
      <c r="I149" s="223"/>
      <c r="J149" s="223"/>
      <c r="K149" s="223"/>
      <c r="L149" s="223"/>
      <c r="M149" s="224"/>
      <c r="N149" s="243"/>
      <c r="O149" s="243"/>
      <c r="P149" s="838"/>
      <c r="Q149" s="243"/>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row>
    <row r="150" ht="14.25" customHeight="1" spans="1:38">
      <c r="A150" s="241"/>
      <c r="B150" s="223"/>
      <c r="C150" s="223"/>
      <c r="D150" s="224"/>
      <c r="E150" s="223"/>
      <c r="F150" s="223"/>
      <c r="G150" s="223"/>
      <c r="H150" s="223"/>
      <c r="I150" s="223"/>
      <c r="J150" s="223"/>
      <c r="K150" s="223"/>
      <c r="L150" s="223"/>
      <c r="M150" s="224"/>
      <c r="N150" s="243"/>
      <c r="O150" s="243"/>
      <c r="P150" s="838"/>
      <c r="Q150" s="24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row>
    <row r="151" ht="14.25" customHeight="1" spans="1:38">
      <c r="A151" s="241"/>
      <c r="B151" s="223"/>
      <c r="C151" s="223"/>
      <c r="D151" s="224"/>
      <c r="E151" s="223"/>
      <c r="F151" s="223"/>
      <c r="G151" s="223"/>
      <c r="H151" s="223"/>
      <c r="I151" s="223"/>
      <c r="J151" s="223"/>
      <c r="K151" s="223"/>
      <c r="L151" s="223"/>
      <c r="M151" s="224"/>
      <c r="N151" s="243"/>
      <c r="O151" s="243"/>
      <c r="P151" s="838"/>
      <c r="Q151" s="24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row>
    <row r="152" ht="14.25" customHeight="1" spans="1:38">
      <c r="A152" s="241"/>
      <c r="B152" s="223"/>
      <c r="C152" s="223"/>
      <c r="D152" s="224"/>
      <c r="E152" s="223"/>
      <c r="F152" s="223"/>
      <c r="G152" s="223"/>
      <c r="H152" s="223"/>
      <c r="I152" s="223"/>
      <c r="J152" s="223"/>
      <c r="K152" s="223"/>
      <c r="L152" s="223"/>
      <c r="M152" s="224"/>
      <c r="N152" s="243"/>
      <c r="O152" s="243"/>
      <c r="P152" s="838"/>
      <c r="Q152" s="243"/>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row>
    <row r="153" ht="14.25" customHeight="1" spans="1:38">
      <c r="A153" s="241"/>
      <c r="B153" s="223"/>
      <c r="C153" s="223"/>
      <c r="D153" s="224"/>
      <c r="E153" s="223"/>
      <c r="F153" s="223"/>
      <c r="G153" s="223"/>
      <c r="H153" s="223"/>
      <c r="I153" s="223"/>
      <c r="J153" s="223"/>
      <c r="K153" s="223"/>
      <c r="L153" s="223"/>
      <c r="M153" s="224"/>
      <c r="N153" s="243"/>
      <c r="O153" s="243"/>
      <c r="P153" s="838"/>
      <c r="Q153" s="243"/>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row>
    <row r="154" ht="14.25" customHeight="1" spans="1:38">
      <c r="A154" s="241"/>
      <c r="B154" s="223"/>
      <c r="C154" s="223"/>
      <c r="D154" s="224"/>
      <c r="E154" s="223"/>
      <c r="F154" s="223"/>
      <c r="G154" s="223"/>
      <c r="H154" s="223"/>
      <c r="I154" s="223"/>
      <c r="J154" s="223"/>
      <c r="K154" s="223"/>
      <c r="L154" s="223"/>
      <c r="M154" s="224"/>
      <c r="N154" s="243"/>
      <c r="O154" s="243"/>
      <c r="P154" s="838"/>
      <c r="Q154" s="243"/>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row>
    <row r="155" ht="14.25" customHeight="1" spans="1:38">
      <c r="A155" s="241"/>
      <c r="B155" s="223"/>
      <c r="C155" s="223"/>
      <c r="D155" s="224"/>
      <c r="E155" s="223"/>
      <c r="F155" s="223"/>
      <c r="G155" s="223"/>
      <c r="H155" s="223"/>
      <c r="I155" s="223"/>
      <c r="J155" s="223"/>
      <c r="K155" s="223"/>
      <c r="L155" s="223"/>
      <c r="M155" s="224"/>
      <c r="N155" s="243"/>
      <c r="O155" s="243"/>
      <c r="P155" s="838"/>
      <c r="Q155" s="243"/>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row>
    <row r="156" ht="14.25" customHeight="1" spans="1:38">
      <c r="A156" s="241"/>
      <c r="B156" s="223"/>
      <c r="C156" s="223"/>
      <c r="D156" s="224"/>
      <c r="E156" s="223"/>
      <c r="F156" s="223"/>
      <c r="G156" s="223"/>
      <c r="H156" s="223"/>
      <c r="I156" s="223"/>
      <c r="J156" s="223"/>
      <c r="K156" s="223"/>
      <c r="L156" s="223"/>
      <c r="M156" s="224"/>
      <c r="N156" s="243"/>
      <c r="O156" s="243"/>
      <c r="P156" s="838"/>
      <c r="Q156" s="243"/>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row>
    <row r="157" ht="14.25" customHeight="1" spans="1:38">
      <c r="A157" s="241"/>
      <c r="B157" s="223"/>
      <c r="C157" s="223"/>
      <c r="D157" s="224"/>
      <c r="E157" s="223"/>
      <c r="F157" s="223"/>
      <c r="G157" s="223"/>
      <c r="H157" s="223"/>
      <c r="I157" s="223"/>
      <c r="J157" s="223"/>
      <c r="K157" s="223"/>
      <c r="L157" s="223"/>
      <c r="M157" s="224"/>
      <c r="N157" s="243"/>
      <c r="O157" s="243"/>
      <c r="P157" s="838"/>
      <c r="Q157" s="243"/>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row>
    <row r="158" ht="14.25" customHeight="1" spans="1:38">
      <c r="A158" s="241"/>
      <c r="B158" s="223"/>
      <c r="C158" s="223"/>
      <c r="D158" s="224"/>
      <c r="E158" s="223"/>
      <c r="F158" s="223"/>
      <c r="G158" s="223"/>
      <c r="H158" s="223"/>
      <c r="I158" s="223"/>
      <c r="J158" s="223"/>
      <c r="K158" s="223"/>
      <c r="L158" s="223"/>
      <c r="M158" s="224"/>
      <c r="N158" s="243"/>
      <c r="O158" s="243"/>
      <c r="P158" s="838"/>
      <c r="Q158" s="243"/>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row>
    <row r="159" ht="14.25" customHeight="1" spans="1:38">
      <c r="A159" s="241"/>
      <c r="B159" s="223"/>
      <c r="C159" s="223"/>
      <c r="D159" s="224"/>
      <c r="E159" s="223"/>
      <c r="F159" s="223"/>
      <c r="G159" s="223"/>
      <c r="H159" s="223"/>
      <c r="I159" s="223"/>
      <c r="J159" s="223"/>
      <c r="K159" s="223"/>
      <c r="L159" s="223"/>
      <c r="M159" s="224"/>
      <c r="N159" s="243"/>
      <c r="O159" s="243"/>
      <c r="P159" s="838"/>
      <c r="Q159" s="243"/>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row>
    <row r="160" ht="14.25" customHeight="1" spans="1:38">
      <c r="A160" s="241"/>
      <c r="B160" s="223"/>
      <c r="C160" s="223"/>
      <c r="D160" s="224"/>
      <c r="E160" s="223"/>
      <c r="F160" s="223"/>
      <c r="G160" s="223"/>
      <c r="H160" s="223"/>
      <c r="I160" s="223"/>
      <c r="J160" s="223"/>
      <c r="K160" s="223"/>
      <c r="L160" s="223"/>
      <c r="M160" s="224"/>
      <c r="N160" s="243"/>
      <c r="O160" s="243"/>
      <c r="P160" s="838"/>
      <c r="Q160" s="243"/>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row>
    <row r="161" ht="14.25" customHeight="1" spans="1:38">
      <c r="A161" s="241"/>
      <c r="B161" s="223"/>
      <c r="C161" s="223"/>
      <c r="D161" s="224"/>
      <c r="E161" s="223"/>
      <c r="F161" s="223"/>
      <c r="G161" s="223"/>
      <c r="H161" s="223"/>
      <c r="I161" s="223"/>
      <c r="J161" s="223"/>
      <c r="K161" s="223"/>
      <c r="L161" s="223"/>
      <c r="M161" s="224"/>
      <c r="N161" s="243"/>
      <c r="O161" s="243"/>
      <c r="P161" s="838"/>
      <c r="Q161" s="243"/>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row>
    <row r="162" ht="14.25" customHeight="1" spans="1:38">
      <c r="A162" s="241"/>
      <c r="B162" s="223"/>
      <c r="C162" s="223"/>
      <c r="D162" s="224"/>
      <c r="E162" s="223"/>
      <c r="F162" s="223"/>
      <c r="G162" s="223"/>
      <c r="H162" s="223"/>
      <c r="I162" s="223"/>
      <c r="J162" s="223"/>
      <c r="K162" s="223"/>
      <c r="L162" s="223"/>
      <c r="M162" s="224"/>
      <c r="N162" s="243"/>
      <c r="O162" s="243"/>
      <c r="P162" s="838"/>
      <c r="Q162" s="243"/>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row>
    <row r="163" ht="14.25" customHeight="1" spans="1:38">
      <c r="A163" s="241"/>
      <c r="B163" s="223"/>
      <c r="C163" s="223"/>
      <c r="D163" s="224"/>
      <c r="E163" s="223"/>
      <c r="F163" s="223"/>
      <c r="G163" s="223"/>
      <c r="H163" s="223"/>
      <c r="I163" s="223"/>
      <c r="J163" s="223"/>
      <c r="K163" s="223"/>
      <c r="L163" s="223"/>
      <c r="M163" s="224"/>
      <c r="N163" s="243"/>
      <c r="O163" s="243"/>
      <c r="P163" s="838"/>
      <c r="Q163" s="243"/>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row>
    <row r="164" ht="14.25" customHeight="1" spans="1:38">
      <c r="A164" s="241"/>
      <c r="B164" s="223"/>
      <c r="C164" s="223"/>
      <c r="D164" s="224"/>
      <c r="E164" s="223"/>
      <c r="F164" s="223"/>
      <c r="G164" s="223"/>
      <c r="H164" s="223"/>
      <c r="I164" s="223"/>
      <c r="J164" s="223"/>
      <c r="K164" s="223"/>
      <c r="L164" s="223"/>
      <c r="M164" s="224"/>
      <c r="N164" s="243"/>
      <c r="O164" s="243"/>
      <c r="P164" s="838"/>
      <c r="Q164" s="243"/>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row>
    <row r="165" ht="14.25" customHeight="1" spans="1:38">
      <c r="A165" s="241"/>
      <c r="B165" s="223"/>
      <c r="C165" s="223"/>
      <c r="D165" s="224"/>
      <c r="E165" s="223"/>
      <c r="F165" s="223"/>
      <c r="G165" s="223"/>
      <c r="H165" s="223"/>
      <c r="I165" s="223"/>
      <c r="J165" s="223"/>
      <c r="K165" s="223"/>
      <c r="L165" s="223"/>
      <c r="M165" s="224"/>
      <c r="N165" s="243"/>
      <c r="O165" s="243"/>
      <c r="P165" s="838"/>
      <c r="Q165" s="243"/>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row>
    <row r="166" ht="14.25" customHeight="1" spans="1:38">
      <c r="A166" s="241"/>
      <c r="B166" s="223"/>
      <c r="C166" s="223"/>
      <c r="D166" s="224"/>
      <c r="E166" s="223"/>
      <c r="F166" s="223"/>
      <c r="G166" s="223"/>
      <c r="H166" s="223"/>
      <c r="I166" s="223"/>
      <c r="J166" s="223"/>
      <c r="K166" s="223"/>
      <c r="L166" s="223"/>
      <c r="M166" s="224"/>
      <c r="N166" s="243"/>
      <c r="O166" s="243"/>
      <c r="P166" s="838"/>
      <c r="Q166" s="243"/>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row>
    <row r="167" ht="14.25" customHeight="1" spans="1:38">
      <c r="A167" s="241"/>
      <c r="B167" s="223"/>
      <c r="C167" s="223"/>
      <c r="D167" s="224"/>
      <c r="E167" s="223"/>
      <c r="F167" s="223"/>
      <c r="G167" s="223"/>
      <c r="H167" s="223"/>
      <c r="I167" s="223"/>
      <c r="J167" s="223"/>
      <c r="K167" s="223"/>
      <c r="L167" s="223"/>
      <c r="M167" s="224"/>
      <c r="N167" s="243"/>
      <c r="O167" s="243"/>
      <c r="P167" s="838"/>
      <c r="Q167" s="243"/>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row>
    <row r="168" ht="14.25" customHeight="1" spans="1:38">
      <c r="A168" s="241"/>
      <c r="B168" s="223"/>
      <c r="C168" s="223"/>
      <c r="D168" s="224"/>
      <c r="E168" s="223"/>
      <c r="F168" s="223"/>
      <c r="G168" s="223"/>
      <c r="H168" s="223"/>
      <c r="I168" s="223"/>
      <c r="J168" s="223"/>
      <c r="K168" s="223"/>
      <c r="L168" s="223"/>
      <c r="M168" s="224"/>
      <c r="N168" s="243"/>
      <c r="O168" s="243"/>
      <c r="P168" s="838"/>
      <c r="Q168" s="243"/>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row>
    <row r="169" ht="14.25" customHeight="1" spans="1:38">
      <c r="A169" s="241"/>
      <c r="B169" s="223"/>
      <c r="C169" s="223"/>
      <c r="D169" s="224"/>
      <c r="E169" s="223"/>
      <c r="F169" s="223"/>
      <c r="G169" s="223"/>
      <c r="H169" s="223"/>
      <c r="I169" s="223"/>
      <c r="J169" s="223"/>
      <c r="K169" s="223"/>
      <c r="L169" s="223"/>
      <c r="M169" s="224"/>
      <c r="N169" s="243"/>
      <c r="O169" s="243"/>
      <c r="P169" s="838"/>
      <c r="Q169" s="243"/>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row>
    <row r="170" ht="14.25" customHeight="1" spans="1:38">
      <c r="A170" s="241"/>
      <c r="B170" s="223"/>
      <c r="C170" s="223"/>
      <c r="D170" s="224"/>
      <c r="E170" s="223"/>
      <c r="F170" s="223"/>
      <c r="G170" s="223"/>
      <c r="H170" s="223"/>
      <c r="I170" s="223"/>
      <c r="J170" s="223"/>
      <c r="K170" s="223"/>
      <c r="L170" s="223"/>
      <c r="M170" s="224"/>
      <c r="N170" s="243"/>
      <c r="O170" s="243"/>
      <c r="P170" s="838"/>
      <c r="Q170" s="24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row>
    <row r="171" ht="14.25" customHeight="1" spans="1:38">
      <c r="A171" s="241"/>
      <c r="B171" s="223"/>
      <c r="C171" s="223"/>
      <c r="D171" s="224"/>
      <c r="E171" s="223"/>
      <c r="F171" s="223"/>
      <c r="G171" s="223"/>
      <c r="H171" s="223"/>
      <c r="I171" s="223"/>
      <c r="J171" s="223"/>
      <c r="K171" s="223"/>
      <c r="L171" s="223"/>
      <c r="M171" s="224"/>
      <c r="N171" s="243"/>
      <c r="O171" s="243"/>
      <c r="P171" s="838"/>
      <c r="Q171" s="24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row>
    <row r="172" ht="14.25" customHeight="1" spans="1:38">
      <c r="A172" s="241"/>
      <c r="B172" s="223"/>
      <c r="C172" s="223"/>
      <c r="D172" s="224"/>
      <c r="E172" s="223"/>
      <c r="F172" s="223"/>
      <c r="G172" s="223"/>
      <c r="H172" s="223"/>
      <c r="I172" s="223"/>
      <c r="J172" s="223"/>
      <c r="K172" s="223"/>
      <c r="L172" s="223"/>
      <c r="M172" s="224"/>
      <c r="N172" s="243"/>
      <c r="O172" s="243"/>
      <c r="P172" s="838"/>
      <c r="Q172" s="24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row>
    <row r="173" ht="14.25" customHeight="1" spans="1:38">
      <c r="A173" s="241"/>
      <c r="B173" s="223"/>
      <c r="C173" s="223"/>
      <c r="D173" s="224"/>
      <c r="E173" s="223"/>
      <c r="F173" s="223"/>
      <c r="G173" s="223"/>
      <c r="H173" s="223"/>
      <c r="I173" s="223"/>
      <c r="J173" s="223"/>
      <c r="K173" s="223"/>
      <c r="L173" s="223"/>
      <c r="M173" s="224"/>
      <c r="N173" s="243"/>
      <c r="O173" s="243"/>
      <c r="P173" s="838"/>
      <c r="Q173" s="243"/>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row>
    <row r="174" ht="14.25" customHeight="1" spans="1:38">
      <c r="A174" s="241"/>
      <c r="B174" s="223"/>
      <c r="C174" s="223"/>
      <c r="D174" s="224"/>
      <c r="E174" s="223"/>
      <c r="F174" s="223"/>
      <c r="G174" s="223"/>
      <c r="H174" s="223"/>
      <c r="I174" s="223"/>
      <c r="J174" s="223"/>
      <c r="K174" s="223"/>
      <c r="L174" s="223"/>
      <c r="M174" s="224"/>
      <c r="N174" s="243"/>
      <c r="O174" s="243"/>
      <c r="P174" s="838"/>
      <c r="Q174" s="243"/>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row>
    <row r="175" ht="14.25" customHeight="1" spans="1:38">
      <c r="A175" s="241"/>
      <c r="B175" s="223"/>
      <c r="C175" s="223"/>
      <c r="D175" s="224"/>
      <c r="E175" s="223"/>
      <c r="F175" s="223"/>
      <c r="G175" s="223"/>
      <c r="H175" s="223"/>
      <c r="I175" s="223"/>
      <c r="J175" s="223"/>
      <c r="K175" s="223"/>
      <c r="L175" s="223"/>
      <c r="M175" s="224"/>
      <c r="N175" s="243"/>
      <c r="O175" s="243"/>
      <c r="P175" s="838"/>
      <c r="Q175" s="24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row>
    <row r="176" ht="14.25" customHeight="1" spans="1:38">
      <c r="A176" s="241"/>
      <c r="B176" s="223"/>
      <c r="C176" s="223"/>
      <c r="D176" s="224"/>
      <c r="E176" s="223"/>
      <c r="F176" s="223"/>
      <c r="G176" s="223"/>
      <c r="H176" s="223"/>
      <c r="I176" s="223"/>
      <c r="J176" s="223"/>
      <c r="K176" s="223"/>
      <c r="L176" s="223"/>
      <c r="M176" s="224"/>
      <c r="N176" s="243"/>
      <c r="O176" s="243"/>
      <c r="P176" s="838"/>
      <c r="Q176" s="24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row>
    <row r="177" ht="14.25" customHeight="1" spans="1:38">
      <c r="A177" s="241"/>
      <c r="B177" s="223"/>
      <c r="C177" s="223"/>
      <c r="D177" s="224"/>
      <c r="E177" s="223"/>
      <c r="F177" s="223"/>
      <c r="G177" s="223"/>
      <c r="H177" s="223"/>
      <c r="I177" s="223"/>
      <c r="J177" s="223"/>
      <c r="K177" s="223"/>
      <c r="L177" s="223"/>
      <c r="M177" s="224"/>
      <c r="N177" s="243"/>
      <c r="O177" s="243"/>
      <c r="P177" s="838"/>
      <c r="Q177" s="243"/>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row>
    <row r="178" ht="14.25" customHeight="1" spans="1:38">
      <c r="A178" s="241"/>
      <c r="B178" s="223"/>
      <c r="C178" s="223"/>
      <c r="D178" s="224"/>
      <c r="E178" s="223"/>
      <c r="F178" s="223"/>
      <c r="G178" s="223"/>
      <c r="H178" s="223"/>
      <c r="I178" s="223"/>
      <c r="J178" s="223"/>
      <c r="K178" s="223"/>
      <c r="L178" s="223"/>
      <c r="M178" s="224"/>
      <c r="N178" s="243"/>
      <c r="O178" s="243"/>
      <c r="P178" s="838"/>
      <c r="Q178" s="243"/>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row>
    <row r="179" ht="14.25" customHeight="1" spans="1:38">
      <c r="A179" s="241"/>
      <c r="B179" s="223"/>
      <c r="C179" s="223"/>
      <c r="D179" s="224"/>
      <c r="E179" s="223"/>
      <c r="F179" s="223"/>
      <c r="G179" s="223"/>
      <c r="H179" s="223"/>
      <c r="I179" s="223"/>
      <c r="J179" s="223"/>
      <c r="K179" s="223"/>
      <c r="L179" s="223"/>
      <c r="M179" s="224"/>
      <c r="N179" s="243"/>
      <c r="O179" s="243"/>
      <c r="P179" s="838"/>
      <c r="Q179" s="243"/>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row>
    <row r="180" ht="14.25" customHeight="1" spans="1:38">
      <c r="A180" s="241"/>
      <c r="B180" s="223"/>
      <c r="C180" s="223"/>
      <c r="D180" s="224"/>
      <c r="E180" s="223"/>
      <c r="F180" s="223"/>
      <c r="G180" s="223"/>
      <c r="H180" s="223"/>
      <c r="I180" s="223"/>
      <c r="J180" s="223"/>
      <c r="K180" s="223"/>
      <c r="L180" s="223"/>
      <c r="M180" s="224"/>
      <c r="N180" s="243"/>
      <c r="O180" s="243"/>
      <c r="P180" s="838"/>
      <c r="Q180" s="243"/>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row>
    <row r="181" ht="14.25" customHeight="1" spans="1:38">
      <c r="A181" s="241"/>
      <c r="B181" s="223"/>
      <c r="C181" s="223"/>
      <c r="D181" s="224"/>
      <c r="E181" s="223"/>
      <c r="F181" s="223"/>
      <c r="G181" s="223"/>
      <c r="H181" s="223"/>
      <c r="I181" s="223"/>
      <c r="J181" s="223"/>
      <c r="K181" s="223"/>
      <c r="L181" s="223"/>
      <c r="M181" s="224"/>
      <c r="N181" s="243"/>
      <c r="O181" s="243"/>
      <c r="P181" s="838"/>
      <c r="Q181" s="243"/>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row>
    <row r="182" ht="14.25" customHeight="1" spans="1:38">
      <c r="A182" s="241"/>
      <c r="B182" s="223"/>
      <c r="C182" s="223"/>
      <c r="D182" s="224"/>
      <c r="E182" s="223"/>
      <c r="F182" s="223"/>
      <c r="G182" s="223"/>
      <c r="H182" s="223"/>
      <c r="I182" s="223"/>
      <c r="J182" s="223"/>
      <c r="K182" s="223"/>
      <c r="L182" s="223"/>
      <c r="M182" s="224"/>
      <c r="N182" s="243"/>
      <c r="O182" s="243"/>
      <c r="P182" s="838"/>
      <c r="Q182" s="243"/>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row>
    <row r="183" ht="14.25" customHeight="1" spans="1:38">
      <c r="A183" s="241"/>
      <c r="B183" s="223"/>
      <c r="C183" s="223"/>
      <c r="D183" s="224"/>
      <c r="E183" s="223"/>
      <c r="F183" s="223"/>
      <c r="G183" s="223"/>
      <c r="H183" s="223"/>
      <c r="I183" s="223"/>
      <c r="J183" s="223"/>
      <c r="K183" s="223"/>
      <c r="L183" s="223"/>
      <c r="M183" s="224"/>
      <c r="N183" s="243"/>
      <c r="O183" s="243"/>
      <c r="P183" s="838"/>
      <c r="Q183" s="243"/>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row>
    <row r="184" ht="14.25" customHeight="1" spans="1:38">
      <c r="A184" s="241"/>
      <c r="B184" s="223"/>
      <c r="C184" s="223"/>
      <c r="D184" s="224"/>
      <c r="E184" s="223"/>
      <c r="F184" s="223"/>
      <c r="G184" s="223"/>
      <c r="H184" s="223"/>
      <c r="I184" s="223"/>
      <c r="J184" s="223"/>
      <c r="K184" s="223"/>
      <c r="L184" s="223"/>
      <c r="M184" s="224"/>
      <c r="N184" s="243"/>
      <c r="O184" s="243"/>
      <c r="P184" s="838"/>
      <c r="Q184" s="243"/>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row>
    <row r="185" ht="14.25" customHeight="1" spans="1:38">
      <c r="A185" s="241"/>
      <c r="B185" s="223"/>
      <c r="C185" s="223"/>
      <c r="D185" s="224"/>
      <c r="E185" s="223"/>
      <c r="F185" s="223"/>
      <c r="G185" s="223"/>
      <c r="H185" s="223"/>
      <c r="I185" s="223"/>
      <c r="J185" s="223"/>
      <c r="K185" s="223"/>
      <c r="L185" s="223"/>
      <c r="M185" s="224"/>
      <c r="N185" s="243"/>
      <c r="O185" s="243"/>
      <c r="P185" s="838"/>
      <c r="Q185" s="243"/>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row>
    <row r="186" ht="14.25" customHeight="1" spans="1:38">
      <c r="A186" s="241"/>
      <c r="B186" s="223"/>
      <c r="C186" s="223"/>
      <c r="D186" s="224"/>
      <c r="E186" s="223"/>
      <c r="F186" s="223"/>
      <c r="G186" s="223"/>
      <c r="H186" s="223"/>
      <c r="I186" s="223"/>
      <c r="J186" s="223"/>
      <c r="K186" s="223"/>
      <c r="L186" s="223"/>
      <c r="M186" s="224"/>
      <c r="N186" s="243"/>
      <c r="O186" s="243"/>
      <c r="P186" s="838"/>
      <c r="Q186" s="243"/>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row>
    <row r="187" ht="14.25" customHeight="1" spans="1:38">
      <c r="A187" s="241"/>
      <c r="B187" s="223"/>
      <c r="C187" s="223"/>
      <c r="D187" s="224"/>
      <c r="E187" s="223"/>
      <c r="F187" s="223"/>
      <c r="G187" s="223"/>
      <c r="H187" s="223"/>
      <c r="I187" s="223"/>
      <c r="J187" s="223"/>
      <c r="K187" s="223"/>
      <c r="L187" s="223"/>
      <c r="M187" s="224"/>
      <c r="N187" s="243"/>
      <c r="O187" s="243"/>
      <c r="P187" s="838"/>
      <c r="Q187" s="243"/>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row>
    <row r="188" ht="14.25" customHeight="1" spans="1:38">
      <c r="A188" s="241"/>
      <c r="B188" s="223"/>
      <c r="C188" s="223"/>
      <c r="D188" s="224"/>
      <c r="E188" s="223"/>
      <c r="F188" s="223"/>
      <c r="G188" s="223"/>
      <c r="H188" s="223"/>
      <c r="I188" s="223"/>
      <c r="J188" s="223"/>
      <c r="K188" s="223"/>
      <c r="L188" s="223"/>
      <c r="M188" s="224"/>
      <c r="N188" s="243"/>
      <c r="O188" s="243"/>
      <c r="P188" s="838"/>
      <c r="Q188" s="243"/>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row>
    <row r="189" ht="14.25" customHeight="1" spans="1:38">
      <c r="A189" s="241"/>
      <c r="B189" s="223"/>
      <c r="C189" s="223"/>
      <c r="D189" s="224"/>
      <c r="E189" s="223"/>
      <c r="F189" s="223"/>
      <c r="G189" s="223"/>
      <c r="H189" s="223"/>
      <c r="I189" s="223"/>
      <c r="J189" s="223"/>
      <c r="K189" s="223"/>
      <c r="L189" s="223"/>
      <c r="M189" s="224"/>
      <c r="N189" s="243"/>
      <c r="O189" s="243"/>
      <c r="P189" s="838"/>
      <c r="Q189" s="243"/>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row>
    <row r="190" ht="14.25" customHeight="1" spans="1:38">
      <c r="A190" s="241"/>
      <c r="B190" s="223"/>
      <c r="C190" s="223"/>
      <c r="D190" s="224"/>
      <c r="E190" s="223"/>
      <c r="F190" s="223"/>
      <c r="G190" s="223"/>
      <c r="H190" s="223"/>
      <c r="I190" s="223"/>
      <c r="J190" s="223"/>
      <c r="K190" s="223"/>
      <c r="L190" s="223"/>
      <c r="M190" s="224"/>
      <c r="N190" s="243"/>
      <c r="O190" s="243"/>
      <c r="P190" s="838"/>
      <c r="Q190" s="243"/>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row>
    <row r="191" ht="14.25" customHeight="1" spans="1:38">
      <c r="A191" s="241"/>
      <c r="B191" s="223"/>
      <c r="C191" s="223"/>
      <c r="D191" s="224"/>
      <c r="E191" s="223"/>
      <c r="F191" s="223"/>
      <c r="G191" s="223"/>
      <c r="H191" s="223"/>
      <c r="I191" s="223"/>
      <c r="J191" s="223"/>
      <c r="K191" s="223"/>
      <c r="L191" s="223"/>
      <c r="M191" s="224"/>
      <c r="N191" s="243"/>
      <c r="O191" s="243"/>
      <c r="P191" s="838"/>
      <c r="Q191" s="243"/>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row>
    <row r="192" ht="14.25" customHeight="1" spans="1:38">
      <c r="A192" s="241"/>
      <c r="B192" s="223"/>
      <c r="C192" s="223"/>
      <c r="D192" s="224"/>
      <c r="E192" s="223"/>
      <c r="F192" s="223"/>
      <c r="G192" s="223"/>
      <c r="H192" s="223"/>
      <c r="I192" s="223"/>
      <c r="J192" s="223"/>
      <c r="K192" s="223"/>
      <c r="L192" s="223"/>
      <c r="M192" s="224"/>
      <c r="N192" s="243"/>
      <c r="O192" s="243"/>
      <c r="P192" s="838"/>
      <c r="Q192" s="243"/>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row>
    <row r="193" ht="14.25" customHeight="1" spans="1:38">
      <c r="A193" s="241"/>
      <c r="B193" s="223"/>
      <c r="C193" s="223"/>
      <c r="D193" s="224"/>
      <c r="E193" s="223"/>
      <c r="F193" s="223"/>
      <c r="G193" s="223"/>
      <c r="H193" s="223"/>
      <c r="I193" s="223"/>
      <c r="J193" s="223"/>
      <c r="K193" s="223"/>
      <c r="L193" s="223"/>
      <c r="M193" s="224"/>
      <c r="N193" s="243"/>
      <c r="O193" s="243"/>
      <c r="P193" s="838"/>
      <c r="Q193" s="243"/>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row>
    <row r="194" ht="14.25" customHeight="1" spans="1:38">
      <c r="A194" s="241"/>
      <c r="B194" s="223"/>
      <c r="C194" s="223"/>
      <c r="D194" s="224"/>
      <c r="E194" s="223"/>
      <c r="F194" s="223"/>
      <c r="G194" s="223"/>
      <c r="H194" s="223"/>
      <c r="I194" s="223"/>
      <c r="J194" s="223"/>
      <c r="K194" s="223"/>
      <c r="L194" s="223"/>
      <c r="M194" s="224"/>
      <c r="N194" s="243"/>
      <c r="O194" s="243"/>
      <c r="P194" s="838"/>
      <c r="Q194" s="243"/>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row>
    <row r="195" ht="14.25" customHeight="1" spans="1:38">
      <c r="A195" s="241"/>
      <c r="B195" s="223"/>
      <c r="C195" s="223"/>
      <c r="D195" s="224"/>
      <c r="E195" s="223"/>
      <c r="F195" s="223"/>
      <c r="G195" s="223"/>
      <c r="H195" s="223"/>
      <c r="I195" s="223"/>
      <c r="J195" s="223"/>
      <c r="K195" s="223"/>
      <c r="L195" s="223"/>
      <c r="M195" s="224"/>
      <c r="N195" s="243"/>
      <c r="O195" s="243"/>
      <c r="P195" s="838"/>
      <c r="Q195" s="243"/>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row>
    <row r="196" ht="14.25" customHeight="1" spans="1:38">
      <c r="A196" s="241"/>
      <c r="B196" s="223"/>
      <c r="C196" s="223"/>
      <c r="D196" s="224"/>
      <c r="E196" s="223"/>
      <c r="F196" s="223"/>
      <c r="G196" s="223"/>
      <c r="H196" s="223"/>
      <c r="I196" s="223"/>
      <c r="J196" s="223"/>
      <c r="K196" s="223"/>
      <c r="L196" s="223"/>
      <c r="M196" s="224"/>
      <c r="N196" s="243"/>
      <c r="O196" s="243"/>
      <c r="P196" s="838"/>
      <c r="Q196" s="243"/>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row>
    <row r="197" ht="14.25" customHeight="1" spans="1:38">
      <c r="A197" s="241"/>
      <c r="B197" s="223"/>
      <c r="C197" s="223"/>
      <c r="D197" s="224"/>
      <c r="E197" s="223"/>
      <c r="F197" s="223"/>
      <c r="G197" s="223"/>
      <c r="H197" s="223"/>
      <c r="I197" s="223"/>
      <c r="J197" s="223"/>
      <c r="K197" s="223"/>
      <c r="L197" s="223"/>
      <c r="M197" s="224"/>
      <c r="N197" s="243"/>
      <c r="O197" s="243"/>
      <c r="P197" s="838"/>
      <c r="Q197" s="243"/>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row>
    <row r="198" ht="14.25" customHeight="1" spans="1:38">
      <c r="A198" s="241"/>
      <c r="B198" s="223"/>
      <c r="C198" s="223"/>
      <c r="D198" s="224"/>
      <c r="E198" s="223"/>
      <c r="F198" s="223"/>
      <c r="G198" s="223"/>
      <c r="H198" s="223"/>
      <c r="I198" s="223"/>
      <c r="J198" s="223"/>
      <c r="K198" s="223"/>
      <c r="L198" s="223"/>
      <c r="M198" s="224"/>
      <c r="N198" s="243"/>
      <c r="O198" s="243"/>
      <c r="P198" s="838"/>
      <c r="Q198" s="243"/>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row>
    <row r="199" ht="14.25" customHeight="1" spans="1:38">
      <c r="A199" s="241"/>
      <c r="B199" s="223"/>
      <c r="C199" s="223"/>
      <c r="D199" s="224"/>
      <c r="E199" s="223"/>
      <c r="F199" s="223"/>
      <c r="G199" s="223"/>
      <c r="H199" s="223"/>
      <c r="I199" s="223"/>
      <c r="J199" s="223"/>
      <c r="K199" s="223"/>
      <c r="L199" s="223"/>
      <c r="M199" s="224"/>
      <c r="N199" s="243"/>
      <c r="O199" s="243"/>
      <c r="P199" s="838"/>
      <c r="Q199" s="243"/>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row>
    <row r="200" ht="14.25" customHeight="1" spans="1:38">
      <c r="A200" s="241"/>
      <c r="B200" s="223"/>
      <c r="C200" s="223"/>
      <c r="D200" s="224"/>
      <c r="E200" s="223"/>
      <c r="F200" s="223"/>
      <c r="G200" s="223"/>
      <c r="H200" s="223"/>
      <c r="I200" s="223"/>
      <c r="J200" s="223"/>
      <c r="K200" s="223"/>
      <c r="L200" s="223"/>
      <c r="M200" s="224"/>
      <c r="N200" s="243"/>
      <c r="O200" s="243"/>
      <c r="P200" s="838"/>
      <c r="Q200" s="243"/>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row>
    <row r="201" ht="14.25" customHeight="1" spans="1:38">
      <c r="A201" s="241"/>
      <c r="B201" s="223"/>
      <c r="C201" s="223"/>
      <c r="D201" s="224"/>
      <c r="E201" s="223"/>
      <c r="F201" s="223"/>
      <c r="G201" s="223"/>
      <c r="H201" s="223"/>
      <c r="I201" s="223"/>
      <c r="J201" s="223"/>
      <c r="K201" s="223"/>
      <c r="L201" s="223"/>
      <c r="M201" s="224"/>
      <c r="N201" s="243"/>
      <c r="O201" s="243"/>
      <c r="P201" s="838"/>
      <c r="Q201" s="243"/>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row>
    <row r="202" ht="14.25" customHeight="1" spans="1:38">
      <c r="A202" s="241"/>
      <c r="B202" s="223"/>
      <c r="C202" s="223"/>
      <c r="D202" s="224"/>
      <c r="E202" s="223"/>
      <c r="F202" s="223"/>
      <c r="G202" s="223"/>
      <c r="H202" s="223"/>
      <c r="I202" s="223"/>
      <c r="J202" s="223"/>
      <c r="K202" s="223"/>
      <c r="L202" s="223"/>
      <c r="M202" s="224"/>
      <c r="N202" s="243"/>
      <c r="O202" s="243"/>
      <c r="P202" s="838"/>
      <c r="Q202" s="243"/>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row>
    <row r="203" ht="14.25" customHeight="1" spans="1:38">
      <c r="A203" s="241"/>
      <c r="B203" s="223"/>
      <c r="C203" s="223"/>
      <c r="D203" s="224"/>
      <c r="E203" s="223"/>
      <c r="F203" s="223"/>
      <c r="G203" s="223"/>
      <c r="H203" s="223"/>
      <c r="I203" s="223"/>
      <c r="J203" s="223"/>
      <c r="K203" s="223"/>
      <c r="L203" s="223"/>
      <c r="M203" s="224"/>
      <c r="N203" s="243"/>
      <c r="O203" s="243"/>
      <c r="P203" s="838"/>
      <c r="Q203" s="243"/>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row>
    <row r="204" ht="14.25" customHeight="1" spans="1:38">
      <c r="A204" s="241"/>
      <c r="B204" s="223"/>
      <c r="C204" s="223"/>
      <c r="D204" s="224"/>
      <c r="E204" s="223"/>
      <c r="F204" s="223"/>
      <c r="G204" s="223"/>
      <c r="H204" s="223"/>
      <c r="I204" s="223"/>
      <c r="J204" s="223"/>
      <c r="K204" s="223"/>
      <c r="L204" s="223"/>
      <c r="M204" s="224"/>
      <c r="N204" s="243"/>
      <c r="O204" s="243"/>
      <c r="P204" s="838"/>
      <c r="Q204" s="243"/>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row>
    <row r="205" ht="14.25" customHeight="1" spans="1:38">
      <c r="A205" s="241"/>
      <c r="B205" s="223"/>
      <c r="C205" s="223"/>
      <c r="D205" s="224"/>
      <c r="E205" s="223"/>
      <c r="F205" s="223"/>
      <c r="G205" s="223"/>
      <c r="H205" s="223"/>
      <c r="I205" s="223"/>
      <c r="J205" s="223"/>
      <c r="K205" s="223"/>
      <c r="L205" s="223"/>
      <c r="M205" s="224"/>
      <c r="N205" s="243"/>
      <c r="O205" s="243"/>
      <c r="P205" s="838"/>
      <c r="Q205" s="243"/>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row>
    <row r="206" ht="14.25" customHeight="1" spans="1:38">
      <c r="A206" s="241"/>
      <c r="B206" s="223"/>
      <c r="C206" s="223"/>
      <c r="D206" s="224"/>
      <c r="E206" s="223"/>
      <c r="F206" s="223"/>
      <c r="G206" s="223"/>
      <c r="H206" s="223"/>
      <c r="I206" s="223"/>
      <c r="J206" s="223"/>
      <c r="K206" s="223"/>
      <c r="L206" s="223"/>
      <c r="M206" s="224"/>
      <c r="N206" s="243"/>
      <c r="O206" s="243"/>
      <c r="P206" s="838"/>
      <c r="Q206" s="243"/>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row>
    <row r="207" ht="14.25" customHeight="1" spans="1:38">
      <c r="A207" s="241"/>
      <c r="B207" s="223"/>
      <c r="C207" s="223"/>
      <c r="D207" s="224"/>
      <c r="E207" s="223"/>
      <c r="F207" s="223"/>
      <c r="G207" s="223"/>
      <c r="H207" s="223"/>
      <c r="I207" s="223"/>
      <c r="J207" s="223"/>
      <c r="K207" s="223"/>
      <c r="L207" s="223"/>
      <c r="M207" s="224"/>
      <c r="N207" s="243"/>
      <c r="O207" s="243"/>
      <c r="P207" s="838"/>
      <c r="Q207" s="243"/>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row>
    <row r="208" ht="14.25" customHeight="1" spans="1:38">
      <c r="A208" s="241"/>
      <c r="B208" s="223"/>
      <c r="C208" s="223"/>
      <c r="D208" s="224"/>
      <c r="E208" s="223"/>
      <c r="F208" s="223"/>
      <c r="G208" s="223"/>
      <c r="H208" s="223"/>
      <c r="I208" s="223"/>
      <c r="J208" s="223"/>
      <c r="K208" s="223"/>
      <c r="L208" s="223"/>
      <c r="M208" s="224"/>
      <c r="N208" s="243"/>
      <c r="O208" s="243"/>
      <c r="P208" s="838"/>
      <c r="Q208" s="243"/>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row>
    <row r="209" ht="14.25" customHeight="1" spans="1:38">
      <c r="A209" s="241"/>
      <c r="B209" s="223"/>
      <c r="C209" s="223"/>
      <c r="D209" s="224"/>
      <c r="E209" s="223"/>
      <c r="F209" s="223"/>
      <c r="G209" s="223"/>
      <c r="H209" s="223"/>
      <c r="I209" s="223"/>
      <c r="J209" s="223"/>
      <c r="K209" s="223"/>
      <c r="L209" s="223"/>
      <c r="M209" s="224"/>
      <c r="N209" s="243"/>
      <c r="O209" s="243"/>
      <c r="P209" s="838"/>
      <c r="Q209" s="243"/>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row>
    <row r="210" ht="14.25" customHeight="1" spans="1:38">
      <c r="A210" s="241"/>
      <c r="B210" s="223"/>
      <c r="C210" s="223"/>
      <c r="D210" s="224"/>
      <c r="E210" s="223"/>
      <c r="F210" s="223"/>
      <c r="G210" s="223"/>
      <c r="H210" s="223"/>
      <c r="I210" s="223"/>
      <c r="J210" s="223"/>
      <c r="K210" s="223"/>
      <c r="L210" s="223"/>
      <c r="M210" s="224"/>
      <c r="N210" s="243"/>
      <c r="O210" s="243"/>
      <c r="P210" s="838"/>
      <c r="Q210" s="243"/>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row>
    <row r="211" ht="14.25" customHeight="1" spans="1:38">
      <c r="A211" s="241"/>
      <c r="B211" s="223"/>
      <c r="C211" s="223"/>
      <c r="D211" s="224"/>
      <c r="E211" s="223"/>
      <c r="F211" s="223"/>
      <c r="G211" s="223"/>
      <c r="H211" s="223"/>
      <c r="I211" s="223"/>
      <c r="J211" s="223"/>
      <c r="K211" s="223"/>
      <c r="L211" s="223"/>
      <c r="M211" s="224"/>
      <c r="N211" s="243"/>
      <c r="O211" s="243"/>
      <c r="P211" s="838"/>
      <c r="Q211" s="243"/>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row>
    <row r="212" ht="14.25" customHeight="1" spans="1:38">
      <c r="A212" s="241"/>
      <c r="B212" s="223"/>
      <c r="C212" s="223"/>
      <c r="D212" s="224"/>
      <c r="E212" s="223"/>
      <c r="F212" s="223"/>
      <c r="G212" s="223"/>
      <c r="H212" s="223"/>
      <c r="I212" s="223"/>
      <c r="J212" s="223"/>
      <c r="K212" s="223"/>
      <c r="L212" s="223"/>
      <c r="M212" s="224"/>
      <c r="N212" s="243"/>
      <c r="O212" s="243"/>
      <c r="P212" s="838"/>
      <c r="Q212" s="243"/>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row>
    <row r="213" ht="14.25" customHeight="1" spans="1:38">
      <c r="A213" s="241"/>
      <c r="B213" s="223"/>
      <c r="C213" s="223"/>
      <c r="D213" s="224"/>
      <c r="E213" s="223"/>
      <c r="F213" s="223"/>
      <c r="G213" s="223"/>
      <c r="H213" s="223"/>
      <c r="I213" s="223"/>
      <c r="J213" s="223"/>
      <c r="K213" s="223"/>
      <c r="L213" s="223"/>
      <c r="M213" s="224"/>
      <c r="N213" s="243"/>
      <c r="O213" s="243"/>
      <c r="P213" s="838"/>
      <c r="Q213" s="243"/>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row>
    <row r="214" ht="14.25" customHeight="1" spans="1:38">
      <c r="A214" s="241"/>
      <c r="B214" s="223"/>
      <c r="C214" s="223"/>
      <c r="D214" s="224"/>
      <c r="E214" s="223"/>
      <c r="F214" s="223"/>
      <c r="G214" s="223"/>
      <c r="H214" s="223"/>
      <c r="I214" s="223"/>
      <c r="J214" s="223"/>
      <c r="K214" s="223"/>
      <c r="L214" s="223"/>
      <c r="M214" s="224"/>
      <c r="N214" s="243"/>
      <c r="O214" s="243"/>
      <c r="P214" s="838"/>
      <c r="Q214" s="243"/>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row>
    <row r="215" ht="14.25" customHeight="1" spans="1:38">
      <c r="A215" s="241"/>
      <c r="B215" s="223"/>
      <c r="C215" s="223"/>
      <c r="D215" s="224"/>
      <c r="E215" s="223"/>
      <c r="F215" s="223"/>
      <c r="G215" s="223"/>
      <c r="H215" s="223"/>
      <c r="I215" s="223"/>
      <c r="J215" s="223"/>
      <c r="K215" s="223"/>
      <c r="L215" s="223"/>
      <c r="M215" s="224"/>
      <c r="N215" s="243"/>
      <c r="O215" s="243"/>
      <c r="P215" s="838"/>
      <c r="Q215" s="243"/>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row>
    <row r="216" ht="14.25" customHeight="1" spans="1:38">
      <c r="A216" s="241"/>
      <c r="B216" s="223"/>
      <c r="C216" s="223"/>
      <c r="D216" s="224"/>
      <c r="E216" s="223"/>
      <c r="F216" s="223"/>
      <c r="G216" s="223"/>
      <c r="H216" s="223"/>
      <c r="I216" s="223"/>
      <c r="J216" s="223"/>
      <c r="K216" s="223"/>
      <c r="L216" s="223"/>
      <c r="M216" s="224"/>
      <c r="N216" s="243"/>
      <c r="O216" s="243"/>
      <c r="P216" s="838"/>
      <c r="Q216" s="243"/>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row>
    <row r="217" ht="14.25" customHeight="1" spans="1:38">
      <c r="A217" s="241"/>
      <c r="B217" s="223"/>
      <c r="C217" s="223"/>
      <c r="D217" s="224"/>
      <c r="E217" s="223"/>
      <c r="F217" s="223"/>
      <c r="G217" s="223"/>
      <c r="H217" s="223"/>
      <c r="I217" s="223"/>
      <c r="J217" s="223"/>
      <c r="K217" s="223"/>
      <c r="L217" s="223"/>
      <c r="M217" s="224"/>
      <c r="N217" s="243"/>
      <c r="O217" s="243"/>
      <c r="P217" s="838"/>
      <c r="Q217" s="243"/>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row>
    <row r="218" ht="14.25" customHeight="1" spans="1:38">
      <c r="A218" s="241"/>
      <c r="B218" s="223"/>
      <c r="C218" s="223"/>
      <c r="D218" s="224"/>
      <c r="E218" s="223"/>
      <c r="F218" s="223"/>
      <c r="G218" s="223"/>
      <c r="H218" s="223"/>
      <c r="I218" s="223"/>
      <c r="J218" s="223"/>
      <c r="K218" s="223"/>
      <c r="L218" s="223"/>
      <c r="M218" s="224"/>
      <c r="N218" s="243"/>
      <c r="O218" s="243"/>
      <c r="P218" s="838"/>
      <c r="Q218" s="243"/>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row>
    <row r="219" ht="14.25" customHeight="1" spans="1:38">
      <c r="A219" s="241"/>
      <c r="B219" s="223"/>
      <c r="C219" s="223"/>
      <c r="D219" s="224"/>
      <c r="E219" s="223"/>
      <c r="F219" s="223"/>
      <c r="G219" s="223"/>
      <c r="H219" s="223"/>
      <c r="I219" s="223"/>
      <c r="J219" s="223"/>
      <c r="K219" s="223"/>
      <c r="L219" s="223"/>
      <c r="M219" s="224"/>
      <c r="N219" s="243"/>
      <c r="O219" s="243"/>
      <c r="P219" s="838"/>
      <c r="Q219" s="243"/>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row>
    <row r="220" ht="14.25" customHeight="1" spans="1:38">
      <c r="A220" s="241"/>
      <c r="B220" s="223"/>
      <c r="C220" s="223"/>
      <c r="D220" s="224"/>
      <c r="E220" s="223"/>
      <c r="F220" s="223"/>
      <c r="G220" s="223"/>
      <c r="H220" s="223"/>
      <c r="I220" s="223"/>
      <c r="J220" s="223"/>
      <c r="K220" s="223"/>
      <c r="L220" s="223"/>
      <c r="M220" s="224"/>
      <c r="N220" s="243"/>
      <c r="O220" s="243"/>
      <c r="P220" s="838"/>
      <c r="Q220" s="243"/>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row>
    <row r="221" ht="14.25" customHeight="1" spans="1:38">
      <c r="A221" s="241"/>
      <c r="B221" s="223"/>
      <c r="C221" s="223"/>
      <c r="D221" s="224"/>
      <c r="E221" s="223"/>
      <c r="F221" s="223"/>
      <c r="G221" s="223"/>
      <c r="H221" s="223"/>
      <c r="I221" s="223"/>
      <c r="J221" s="223"/>
      <c r="K221" s="223"/>
      <c r="L221" s="223"/>
      <c r="M221" s="224"/>
      <c r="N221" s="243"/>
      <c r="O221" s="243"/>
      <c r="P221" s="838"/>
      <c r="Q221" s="243"/>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row>
    <row r="222" ht="14.25" customHeight="1" spans="1:38">
      <c r="A222" s="241"/>
      <c r="B222" s="223"/>
      <c r="C222" s="223"/>
      <c r="D222" s="224"/>
      <c r="E222" s="223"/>
      <c r="F222" s="223"/>
      <c r="G222" s="223"/>
      <c r="H222" s="223"/>
      <c r="I222" s="223"/>
      <c r="J222" s="223"/>
      <c r="K222" s="223"/>
      <c r="L222" s="223"/>
      <c r="M222" s="224"/>
      <c r="N222" s="243"/>
      <c r="O222" s="243"/>
      <c r="P222" s="838"/>
      <c r="Q222" s="243"/>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row>
    <row r="223" ht="14.25" customHeight="1" spans="1:38">
      <c r="A223" s="241"/>
      <c r="B223" s="223"/>
      <c r="C223" s="223"/>
      <c r="D223" s="224"/>
      <c r="E223" s="223"/>
      <c r="F223" s="223"/>
      <c r="G223" s="223"/>
      <c r="H223" s="223"/>
      <c r="I223" s="223"/>
      <c r="J223" s="223"/>
      <c r="K223" s="223"/>
      <c r="L223" s="223"/>
      <c r="M223" s="224"/>
      <c r="N223" s="243"/>
      <c r="O223" s="243"/>
      <c r="P223" s="838"/>
      <c r="Q223" s="243"/>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row>
    <row r="224" ht="14.25" customHeight="1" spans="1:38">
      <c r="A224" s="241"/>
      <c r="B224" s="223"/>
      <c r="C224" s="223"/>
      <c r="D224" s="224"/>
      <c r="E224" s="223"/>
      <c r="F224" s="223"/>
      <c r="G224" s="223"/>
      <c r="H224" s="223"/>
      <c r="I224" s="223"/>
      <c r="J224" s="223"/>
      <c r="K224" s="223"/>
      <c r="L224" s="223"/>
      <c r="M224" s="224"/>
      <c r="N224" s="243"/>
      <c r="O224" s="243"/>
      <c r="P224" s="838"/>
      <c r="Q224" s="243"/>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row>
    <row r="225" ht="14.25" customHeight="1" spans="1:38">
      <c r="A225" s="241"/>
      <c r="B225" s="223"/>
      <c r="C225" s="223"/>
      <c r="D225" s="224"/>
      <c r="E225" s="223"/>
      <c r="F225" s="223"/>
      <c r="G225" s="223"/>
      <c r="H225" s="223"/>
      <c r="I225" s="223"/>
      <c r="J225" s="223"/>
      <c r="K225" s="223"/>
      <c r="L225" s="223"/>
      <c r="M225" s="224"/>
      <c r="N225" s="243"/>
      <c r="O225" s="243"/>
      <c r="P225" s="838"/>
      <c r="Q225" s="243"/>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row>
    <row r="226" ht="14.25" customHeight="1" spans="1:38">
      <c r="A226" s="241"/>
      <c r="B226" s="223"/>
      <c r="C226" s="223"/>
      <c r="D226" s="224"/>
      <c r="E226" s="223"/>
      <c r="F226" s="223"/>
      <c r="G226" s="223"/>
      <c r="H226" s="223"/>
      <c r="I226" s="223"/>
      <c r="J226" s="223"/>
      <c r="K226" s="223"/>
      <c r="L226" s="223"/>
      <c r="M226" s="224"/>
      <c r="N226" s="243"/>
      <c r="O226" s="243"/>
      <c r="P226" s="838"/>
      <c r="Q226" s="243"/>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row>
    <row r="227" ht="14.25" customHeight="1" spans="1:38">
      <c r="A227" s="241"/>
      <c r="B227" s="223"/>
      <c r="C227" s="223"/>
      <c r="D227" s="224"/>
      <c r="E227" s="223"/>
      <c r="F227" s="223"/>
      <c r="G227" s="223"/>
      <c r="H227" s="223"/>
      <c r="I227" s="223"/>
      <c r="J227" s="223"/>
      <c r="K227" s="223"/>
      <c r="L227" s="223"/>
      <c r="M227" s="224"/>
      <c r="N227" s="243"/>
      <c r="O227" s="243"/>
      <c r="P227" s="838"/>
      <c r="Q227" s="243"/>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row>
    <row r="228" ht="14.25" customHeight="1" spans="1:38">
      <c r="A228" s="241"/>
      <c r="B228" s="223"/>
      <c r="C228" s="223"/>
      <c r="D228" s="224"/>
      <c r="E228" s="223"/>
      <c r="F228" s="223"/>
      <c r="G228" s="223"/>
      <c r="H228" s="223"/>
      <c r="I228" s="223"/>
      <c r="J228" s="223"/>
      <c r="K228" s="223"/>
      <c r="L228" s="223"/>
      <c r="M228" s="224"/>
      <c r="N228" s="243"/>
      <c r="O228" s="243"/>
      <c r="P228" s="838"/>
      <c r="Q228" s="243"/>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row>
    <row r="229" ht="14.25" customHeight="1" spans="1:38">
      <c r="A229" s="241"/>
      <c r="B229" s="223"/>
      <c r="C229" s="223"/>
      <c r="D229" s="224"/>
      <c r="E229" s="223"/>
      <c r="F229" s="223"/>
      <c r="G229" s="223"/>
      <c r="H229" s="223"/>
      <c r="I229" s="223"/>
      <c r="J229" s="223"/>
      <c r="K229" s="223"/>
      <c r="L229" s="223"/>
      <c r="M229" s="224"/>
      <c r="N229" s="243"/>
      <c r="O229" s="243"/>
      <c r="P229" s="838"/>
      <c r="Q229" s="243"/>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row>
    <row r="230" ht="14.25" customHeight="1" spans="1:38">
      <c r="A230" s="241"/>
      <c r="B230" s="223"/>
      <c r="C230" s="223"/>
      <c r="D230" s="224"/>
      <c r="E230" s="223"/>
      <c r="F230" s="223"/>
      <c r="G230" s="223"/>
      <c r="H230" s="223"/>
      <c r="I230" s="223"/>
      <c r="J230" s="223"/>
      <c r="K230" s="223"/>
      <c r="L230" s="223"/>
      <c r="M230" s="224"/>
      <c r="N230" s="243"/>
      <c r="O230" s="243"/>
      <c r="P230" s="838"/>
      <c r="Q230" s="243"/>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row>
    <row r="231" ht="14.25" customHeight="1" spans="1:38">
      <c r="A231" s="241"/>
      <c r="B231" s="223"/>
      <c r="C231" s="223"/>
      <c r="D231" s="224"/>
      <c r="E231" s="223"/>
      <c r="F231" s="223"/>
      <c r="G231" s="223"/>
      <c r="H231" s="223"/>
      <c r="I231" s="223"/>
      <c r="J231" s="223"/>
      <c r="K231" s="223"/>
      <c r="L231" s="223"/>
      <c r="M231" s="224"/>
      <c r="N231" s="243"/>
      <c r="O231" s="243"/>
      <c r="P231" s="838"/>
      <c r="Q231" s="243"/>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row>
    <row r="232" ht="14.25" customHeight="1" spans="1:38">
      <c r="A232" s="241"/>
      <c r="B232" s="223"/>
      <c r="C232" s="223"/>
      <c r="D232" s="224"/>
      <c r="E232" s="223"/>
      <c r="F232" s="223"/>
      <c r="G232" s="223"/>
      <c r="H232" s="223"/>
      <c r="I232" s="223"/>
      <c r="J232" s="223"/>
      <c r="K232" s="223"/>
      <c r="L232" s="223"/>
      <c r="M232" s="224"/>
      <c r="N232" s="243"/>
      <c r="O232" s="243"/>
      <c r="P232" s="838"/>
      <c r="Q232" s="243"/>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row>
    <row r="233" ht="14.25" customHeight="1" spans="1:38">
      <c r="A233" s="241"/>
      <c r="B233" s="223"/>
      <c r="C233" s="223"/>
      <c r="D233" s="224"/>
      <c r="E233" s="223"/>
      <c r="F233" s="223"/>
      <c r="G233" s="223"/>
      <c r="H233" s="223"/>
      <c r="I233" s="223"/>
      <c r="J233" s="223"/>
      <c r="K233" s="223"/>
      <c r="L233" s="223"/>
      <c r="M233" s="224"/>
      <c r="N233" s="243"/>
      <c r="O233" s="243"/>
      <c r="P233" s="838"/>
      <c r="Q233" s="243"/>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row>
    <row r="234" ht="14.25" customHeight="1" spans="1:38">
      <c r="A234" s="241"/>
      <c r="B234" s="223"/>
      <c r="C234" s="223"/>
      <c r="D234" s="224"/>
      <c r="E234" s="223"/>
      <c r="F234" s="223"/>
      <c r="G234" s="223"/>
      <c r="H234" s="223"/>
      <c r="I234" s="223"/>
      <c r="J234" s="223"/>
      <c r="K234" s="223"/>
      <c r="L234" s="223"/>
      <c r="M234" s="224"/>
      <c r="N234" s="243"/>
      <c r="O234" s="243"/>
      <c r="P234" s="838"/>
      <c r="Q234" s="243"/>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row>
    <row r="235" ht="14.25" customHeight="1" spans="1:38">
      <c r="A235" s="241"/>
      <c r="B235" s="223"/>
      <c r="C235" s="223"/>
      <c r="D235" s="224"/>
      <c r="E235" s="223"/>
      <c r="F235" s="223"/>
      <c r="G235" s="223"/>
      <c r="H235" s="223"/>
      <c r="I235" s="223"/>
      <c r="J235" s="223"/>
      <c r="K235" s="223"/>
      <c r="L235" s="223"/>
      <c r="M235" s="224"/>
      <c r="N235" s="243"/>
      <c r="O235" s="243"/>
      <c r="P235" s="838"/>
      <c r="Q235" s="243"/>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row>
    <row r="236" ht="14.25" customHeight="1" spans="1:38">
      <c r="A236" s="241"/>
      <c r="B236" s="223"/>
      <c r="C236" s="223"/>
      <c r="D236" s="224"/>
      <c r="E236" s="223"/>
      <c r="F236" s="223"/>
      <c r="G236" s="223"/>
      <c r="H236" s="223"/>
      <c r="I236" s="223"/>
      <c r="J236" s="223"/>
      <c r="K236" s="223"/>
      <c r="L236" s="223"/>
      <c r="M236" s="224"/>
      <c r="N236" s="243"/>
      <c r="O236" s="243"/>
      <c r="P236" s="838"/>
      <c r="Q236" s="243"/>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row>
    <row r="237" ht="14.25" customHeight="1" spans="1:38">
      <c r="A237" s="241"/>
      <c r="B237" s="223"/>
      <c r="C237" s="223"/>
      <c r="D237" s="224"/>
      <c r="E237" s="223"/>
      <c r="F237" s="223"/>
      <c r="G237" s="223"/>
      <c r="H237" s="223"/>
      <c r="I237" s="223"/>
      <c r="J237" s="223"/>
      <c r="K237" s="223"/>
      <c r="L237" s="223"/>
      <c r="M237" s="224"/>
      <c r="N237" s="243"/>
      <c r="O237" s="243"/>
      <c r="P237" s="838"/>
      <c r="Q237" s="243"/>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row>
    <row r="238" ht="14.25" customHeight="1" spans="1:38">
      <c r="A238" s="241"/>
      <c r="B238" s="223"/>
      <c r="C238" s="223"/>
      <c r="D238" s="224"/>
      <c r="E238" s="223"/>
      <c r="F238" s="223"/>
      <c r="G238" s="223"/>
      <c r="H238" s="223"/>
      <c r="I238" s="223"/>
      <c r="J238" s="223"/>
      <c r="K238" s="223"/>
      <c r="L238" s="223"/>
      <c r="M238" s="224"/>
      <c r="N238" s="243"/>
      <c r="O238" s="243"/>
      <c r="P238" s="838"/>
      <c r="Q238" s="243"/>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row>
    <row r="239" ht="14.25" customHeight="1" spans="1:38">
      <c r="A239" s="241"/>
      <c r="B239" s="223"/>
      <c r="C239" s="223"/>
      <c r="D239" s="224"/>
      <c r="E239" s="223"/>
      <c r="F239" s="223"/>
      <c r="G239" s="223"/>
      <c r="H239" s="223"/>
      <c r="I239" s="223"/>
      <c r="J239" s="223"/>
      <c r="K239" s="223"/>
      <c r="L239" s="223"/>
      <c r="M239" s="224"/>
      <c r="N239" s="243"/>
      <c r="O239" s="243"/>
      <c r="P239" s="838"/>
      <c r="Q239" s="243"/>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row>
    <row r="240" ht="14.25" customHeight="1" spans="1:38">
      <c r="A240" s="241"/>
      <c r="B240" s="223"/>
      <c r="C240" s="223"/>
      <c r="D240" s="224"/>
      <c r="E240" s="223"/>
      <c r="F240" s="223"/>
      <c r="G240" s="223"/>
      <c r="H240" s="223"/>
      <c r="I240" s="223"/>
      <c r="J240" s="223"/>
      <c r="K240" s="223"/>
      <c r="L240" s="223"/>
      <c r="M240" s="224"/>
      <c r="N240" s="243"/>
      <c r="O240" s="243"/>
      <c r="P240" s="838"/>
      <c r="Q240" s="243"/>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row>
    <row r="241" ht="14.25" customHeight="1" spans="1:38">
      <c r="A241" s="241"/>
      <c r="B241" s="223"/>
      <c r="C241" s="223"/>
      <c r="D241" s="224"/>
      <c r="E241" s="223"/>
      <c r="F241" s="223"/>
      <c r="G241" s="223"/>
      <c r="H241" s="223"/>
      <c r="I241" s="223"/>
      <c r="J241" s="223"/>
      <c r="K241" s="223"/>
      <c r="L241" s="223"/>
      <c r="M241" s="224"/>
      <c r="N241" s="243"/>
      <c r="O241" s="243"/>
      <c r="P241" s="838"/>
      <c r="Q241" s="243"/>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row>
    <row r="242" ht="14.25" customHeight="1" spans="1:38">
      <c r="A242" s="241"/>
      <c r="B242" s="223"/>
      <c r="C242" s="223"/>
      <c r="D242" s="224"/>
      <c r="E242" s="223"/>
      <c r="F242" s="223"/>
      <c r="G242" s="223"/>
      <c r="H242" s="223"/>
      <c r="I242" s="223"/>
      <c r="J242" s="223"/>
      <c r="K242" s="223"/>
      <c r="L242" s="223"/>
      <c r="M242" s="224"/>
      <c r="N242" s="243"/>
      <c r="O242" s="243"/>
      <c r="P242" s="838"/>
      <c r="Q242" s="243"/>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row>
    <row r="243" ht="14.25" customHeight="1" spans="1:38">
      <c r="A243" s="241"/>
      <c r="B243" s="223"/>
      <c r="C243" s="223"/>
      <c r="D243" s="224"/>
      <c r="E243" s="223"/>
      <c r="F243" s="223"/>
      <c r="G243" s="223"/>
      <c r="H243" s="223"/>
      <c r="I243" s="223"/>
      <c r="J243" s="223"/>
      <c r="K243" s="223"/>
      <c r="L243" s="223"/>
      <c r="M243" s="224"/>
      <c r="N243" s="243"/>
      <c r="O243" s="243"/>
      <c r="P243" s="838"/>
      <c r="Q243" s="243"/>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row>
    <row r="244" ht="14.25" customHeight="1" spans="1:38">
      <c r="A244" s="241"/>
      <c r="B244" s="223"/>
      <c r="C244" s="223"/>
      <c r="D244" s="224"/>
      <c r="E244" s="223"/>
      <c r="F244" s="223"/>
      <c r="G244" s="223"/>
      <c r="H244" s="223"/>
      <c r="I244" s="223"/>
      <c r="J244" s="223"/>
      <c r="K244" s="223"/>
      <c r="L244" s="223"/>
      <c r="M244" s="224"/>
      <c r="N244" s="243"/>
      <c r="O244" s="243"/>
      <c r="P244" s="838"/>
      <c r="Q244" s="243"/>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row>
    <row r="245" ht="14.25" customHeight="1" spans="1:38">
      <c r="A245" s="241"/>
      <c r="B245" s="223"/>
      <c r="C245" s="223"/>
      <c r="D245" s="224"/>
      <c r="E245" s="223"/>
      <c r="F245" s="223"/>
      <c r="G245" s="223"/>
      <c r="H245" s="223"/>
      <c r="I245" s="223"/>
      <c r="J245" s="223"/>
      <c r="K245" s="223"/>
      <c r="L245" s="223"/>
      <c r="M245" s="224"/>
      <c r="N245" s="243"/>
      <c r="O245" s="243"/>
      <c r="P245" s="838"/>
      <c r="Q245" s="243"/>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row>
    <row r="246" ht="14.25" customHeight="1" spans="1:38">
      <c r="A246" s="241"/>
      <c r="B246" s="223"/>
      <c r="C246" s="223"/>
      <c r="D246" s="224"/>
      <c r="E246" s="223"/>
      <c r="F246" s="223"/>
      <c r="G246" s="223"/>
      <c r="H246" s="223"/>
      <c r="I246" s="223"/>
      <c r="J246" s="223"/>
      <c r="K246" s="223"/>
      <c r="L246" s="223"/>
      <c r="M246" s="224"/>
      <c r="N246" s="243"/>
      <c r="O246" s="243"/>
      <c r="P246" s="838"/>
      <c r="Q246" s="243"/>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row>
    <row r="247" ht="14.25" customHeight="1" spans="1:38">
      <c r="A247" s="241"/>
      <c r="B247" s="223"/>
      <c r="C247" s="223"/>
      <c r="D247" s="224"/>
      <c r="E247" s="223"/>
      <c r="F247" s="223"/>
      <c r="G247" s="223"/>
      <c r="H247" s="223"/>
      <c r="I247" s="223"/>
      <c r="J247" s="223"/>
      <c r="K247" s="223"/>
      <c r="L247" s="223"/>
      <c r="M247" s="224"/>
      <c r="N247" s="243"/>
      <c r="O247" s="243"/>
      <c r="P247" s="838"/>
      <c r="Q247" s="243"/>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row>
    <row r="248" ht="14.25" customHeight="1" spans="1:38">
      <c r="A248" s="241"/>
      <c r="B248" s="223"/>
      <c r="C248" s="223"/>
      <c r="D248" s="224"/>
      <c r="E248" s="223"/>
      <c r="F248" s="223"/>
      <c r="G248" s="223"/>
      <c r="H248" s="223"/>
      <c r="I248" s="223"/>
      <c r="J248" s="223"/>
      <c r="K248" s="223"/>
      <c r="L248" s="223"/>
      <c r="M248" s="224"/>
      <c r="N248" s="243"/>
      <c r="O248" s="243"/>
      <c r="P248" s="838"/>
      <c r="Q248" s="243"/>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row>
    <row r="249" ht="14.25" customHeight="1" spans="1:38">
      <c r="A249" s="241"/>
      <c r="B249" s="223"/>
      <c r="C249" s="223"/>
      <c r="D249" s="224"/>
      <c r="E249" s="223"/>
      <c r="F249" s="223"/>
      <c r="G249" s="223"/>
      <c r="H249" s="223"/>
      <c r="I249" s="223"/>
      <c r="J249" s="223"/>
      <c r="K249" s="223"/>
      <c r="L249" s="223"/>
      <c r="M249" s="224"/>
      <c r="N249" s="243"/>
      <c r="O249" s="243"/>
      <c r="P249" s="838"/>
      <c r="Q249" s="243"/>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row>
    <row r="250" ht="14.25" customHeight="1" spans="1:38">
      <c r="A250" s="241"/>
      <c r="B250" s="223"/>
      <c r="C250" s="223"/>
      <c r="D250" s="224"/>
      <c r="E250" s="223"/>
      <c r="F250" s="223"/>
      <c r="G250" s="223"/>
      <c r="H250" s="223"/>
      <c r="I250" s="223"/>
      <c r="J250" s="223"/>
      <c r="K250" s="223"/>
      <c r="L250" s="223"/>
      <c r="M250" s="224"/>
      <c r="N250" s="243"/>
      <c r="O250" s="243"/>
      <c r="P250" s="838"/>
      <c r="Q250" s="243"/>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row>
    <row r="251" ht="14.25" customHeight="1" spans="1:38">
      <c r="A251" s="241"/>
      <c r="B251" s="223"/>
      <c r="C251" s="223"/>
      <c r="D251" s="224"/>
      <c r="E251" s="223"/>
      <c r="F251" s="223"/>
      <c r="G251" s="223"/>
      <c r="H251" s="223"/>
      <c r="I251" s="223"/>
      <c r="J251" s="223"/>
      <c r="K251" s="223"/>
      <c r="L251" s="223"/>
      <c r="M251" s="224"/>
      <c r="N251" s="243"/>
      <c r="O251" s="243"/>
      <c r="P251" s="838"/>
      <c r="Q251" s="243"/>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row>
    <row r="252" ht="14.25" customHeight="1" spans="1:38">
      <c r="A252" s="241"/>
      <c r="B252" s="223"/>
      <c r="C252" s="223"/>
      <c r="D252" s="224"/>
      <c r="E252" s="223"/>
      <c r="F252" s="223"/>
      <c r="G252" s="223"/>
      <c r="H252" s="223"/>
      <c r="I252" s="223"/>
      <c r="J252" s="223"/>
      <c r="K252" s="223"/>
      <c r="L252" s="223"/>
      <c r="M252" s="224"/>
      <c r="N252" s="243"/>
      <c r="O252" s="243"/>
      <c r="P252" s="838"/>
      <c r="Q252" s="243"/>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row>
    <row r="253" ht="14.25" customHeight="1" spans="1:38">
      <c r="A253" s="241"/>
      <c r="B253" s="223"/>
      <c r="C253" s="223"/>
      <c r="D253" s="224"/>
      <c r="E253" s="223"/>
      <c r="F253" s="223"/>
      <c r="G253" s="223"/>
      <c r="H253" s="223"/>
      <c r="I253" s="223"/>
      <c r="J253" s="223"/>
      <c r="K253" s="223"/>
      <c r="L253" s="223"/>
      <c r="M253" s="224"/>
      <c r="N253" s="243"/>
      <c r="O253" s="243"/>
      <c r="P253" s="838"/>
      <c r="Q253" s="243"/>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row>
    <row r="254" ht="14.25" customHeight="1" spans="1:38">
      <c r="A254" s="241"/>
      <c r="B254" s="223"/>
      <c r="C254" s="223"/>
      <c r="D254" s="224"/>
      <c r="E254" s="223"/>
      <c r="F254" s="223"/>
      <c r="G254" s="223"/>
      <c r="H254" s="223"/>
      <c r="I254" s="223"/>
      <c r="J254" s="223"/>
      <c r="K254" s="223"/>
      <c r="L254" s="223"/>
      <c r="M254" s="224"/>
      <c r="N254" s="243"/>
      <c r="O254" s="243"/>
      <c r="P254" s="838"/>
      <c r="Q254" s="243"/>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row>
    <row r="255" ht="14.25" customHeight="1" spans="1:38">
      <c r="A255" s="241"/>
      <c r="B255" s="223"/>
      <c r="C255" s="223"/>
      <c r="D255" s="224"/>
      <c r="E255" s="223"/>
      <c r="F255" s="223"/>
      <c r="G255" s="223"/>
      <c r="H255" s="223"/>
      <c r="I255" s="223"/>
      <c r="J255" s="223"/>
      <c r="K255" s="223"/>
      <c r="L255" s="223"/>
      <c r="M255" s="224"/>
      <c r="N255" s="243"/>
      <c r="O255" s="243"/>
      <c r="P255" s="838"/>
      <c r="Q255" s="243"/>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row>
    <row r="256" ht="14.25" customHeight="1" spans="1:38">
      <c r="A256" s="241"/>
      <c r="B256" s="223"/>
      <c r="C256" s="223"/>
      <c r="D256" s="224"/>
      <c r="E256" s="223"/>
      <c r="F256" s="223"/>
      <c r="G256" s="223"/>
      <c r="H256" s="223"/>
      <c r="I256" s="223"/>
      <c r="J256" s="223"/>
      <c r="K256" s="223"/>
      <c r="L256" s="223"/>
      <c r="M256" s="224"/>
      <c r="N256" s="243"/>
      <c r="O256" s="243"/>
      <c r="P256" s="838"/>
      <c r="Q256" s="243"/>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row>
    <row r="257" ht="14.25" customHeight="1" spans="1:38">
      <c r="A257" s="241"/>
      <c r="B257" s="223"/>
      <c r="C257" s="223"/>
      <c r="D257" s="224"/>
      <c r="E257" s="223"/>
      <c r="F257" s="223"/>
      <c r="G257" s="223"/>
      <c r="H257" s="223"/>
      <c r="I257" s="223"/>
      <c r="J257" s="223"/>
      <c r="K257" s="223"/>
      <c r="L257" s="223"/>
      <c r="M257" s="224"/>
      <c r="N257" s="243"/>
      <c r="O257" s="243"/>
      <c r="P257" s="838"/>
      <c r="Q257" s="24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row>
    <row r="258" ht="14.25" customHeight="1" spans="1:38">
      <c r="A258" s="241"/>
      <c r="B258" s="223"/>
      <c r="C258" s="223"/>
      <c r="D258" s="224"/>
      <c r="E258" s="223"/>
      <c r="F258" s="223"/>
      <c r="G258" s="223"/>
      <c r="H258" s="223"/>
      <c r="I258" s="223"/>
      <c r="J258" s="223"/>
      <c r="K258" s="223"/>
      <c r="L258" s="223"/>
      <c r="M258" s="224"/>
      <c r="N258" s="243"/>
      <c r="O258" s="243"/>
      <c r="P258" s="838"/>
      <c r="Q258" s="24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row>
    <row r="259" ht="14.25" customHeight="1" spans="1:38">
      <c r="A259" s="241"/>
      <c r="B259" s="223"/>
      <c r="C259" s="223"/>
      <c r="D259" s="224"/>
      <c r="E259" s="223"/>
      <c r="F259" s="223"/>
      <c r="G259" s="223"/>
      <c r="H259" s="223"/>
      <c r="I259" s="223"/>
      <c r="J259" s="223"/>
      <c r="K259" s="223"/>
      <c r="L259" s="223"/>
      <c r="M259" s="224"/>
      <c r="N259" s="243"/>
      <c r="O259" s="243"/>
      <c r="P259" s="838"/>
      <c r="Q259" s="243"/>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row>
    <row r="260" ht="14.25" customHeight="1" spans="1:38">
      <c r="A260" s="241"/>
      <c r="B260" s="223"/>
      <c r="C260" s="223"/>
      <c r="D260" s="224"/>
      <c r="E260" s="223"/>
      <c r="F260" s="223"/>
      <c r="G260" s="223"/>
      <c r="H260" s="223"/>
      <c r="I260" s="223"/>
      <c r="J260" s="223"/>
      <c r="K260" s="223"/>
      <c r="L260" s="223"/>
      <c r="M260" s="224"/>
      <c r="N260" s="243"/>
      <c r="O260" s="243"/>
      <c r="P260" s="838"/>
      <c r="Q260" s="243"/>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row>
    <row r="261" ht="14.25" customHeight="1" spans="1:38">
      <c r="A261" s="241"/>
      <c r="B261" s="223"/>
      <c r="C261" s="223"/>
      <c r="D261" s="224"/>
      <c r="E261" s="223"/>
      <c r="F261" s="223"/>
      <c r="G261" s="223"/>
      <c r="H261" s="223"/>
      <c r="I261" s="223"/>
      <c r="J261" s="223"/>
      <c r="K261" s="223"/>
      <c r="L261" s="223"/>
      <c r="M261" s="224"/>
      <c r="N261" s="243"/>
      <c r="O261" s="243"/>
      <c r="P261" s="838"/>
      <c r="Q261" s="243"/>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row>
    <row r="262" ht="14.25" customHeight="1" spans="1:38">
      <c r="A262" s="241"/>
      <c r="B262" s="223"/>
      <c r="C262" s="223"/>
      <c r="D262" s="224"/>
      <c r="E262" s="223"/>
      <c r="F262" s="223"/>
      <c r="G262" s="223"/>
      <c r="H262" s="223"/>
      <c r="I262" s="223"/>
      <c r="J262" s="223"/>
      <c r="K262" s="223"/>
      <c r="L262" s="223"/>
      <c r="M262" s="224"/>
      <c r="N262" s="243"/>
      <c r="O262" s="243"/>
      <c r="P262" s="838"/>
      <c r="Q262" s="24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row>
    <row r="263" ht="14.25" customHeight="1" spans="1:38">
      <c r="A263" s="241"/>
      <c r="B263" s="223"/>
      <c r="C263" s="223"/>
      <c r="D263" s="224"/>
      <c r="E263" s="223"/>
      <c r="F263" s="223"/>
      <c r="G263" s="223"/>
      <c r="H263" s="223"/>
      <c r="I263" s="223"/>
      <c r="J263" s="223"/>
      <c r="K263" s="223"/>
      <c r="L263" s="223"/>
      <c r="M263" s="224"/>
      <c r="N263" s="243"/>
      <c r="O263" s="243"/>
      <c r="P263" s="838"/>
      <c r="Q263" s="24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row>
    <row r="264" ht="14.25" customHeight="1" spans="1:38">
      <c r="A264" s="241"/>
      <c r="B264" s="223"/>
      <c r="C264" s="223"/>
      <c r="D264" s="224"/>
      <c r="E264" s="223"/>
      <c r="F264" s="223"/>
      <c r="G264" s="223"/>
      <c r="H264" s="223"/>
      <c r="I264" s="223"/>
      <c r="J264" s="223"/>
      <c r="K264" s="223"/>
      <c r="L264" s="223"/>
      <c r="M264" s="224"/>
      <c r="N264" s="243"/>
      <c r="O264" s="243"/>
      <c r="P264" s="838"/>
      <c r="Q264" s="24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row>
    <row r="265" ht="14.25" customHeight="1" spans="1:38">
      <c r="A265" s="241"/>
      <c r="B265" s="223"/>
      <c r="C265" s="223"/>
      <c r="D265" s="224"/>
      <c r="E265" s="223"/>
      <c r="F265" s="223"/>
      <c r="G265" s="223"/>
      <c r="H265" s="223"/>
      <c r="I265" s="223"/>
      <c r="J265" s="223"/>
      <c r="K265" s="223"/>
      <c r="L265" s="223"/>
      <c r="M265" s="224"/>
      <c r="N265" s="243"/>
      <c r="O265" s="243"/>
      <c r="P265" s="838"/>
      <c r="Q265" s="24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row>
    <row r="266" ht="14.25" customHeight="1" spans="1:38">
      <c r="A266" s="241"/>
      <c r="B266" s="223"/>
      <c r="C266" s="223"/>
      <c r="D266" s="224"/>
      <c r="E266" s="223"/>
      <c r="F266" s="223"/>
      <c r="G266" s="223"/>
      <c r="H266" s="223"/>
      <c r="I266" s="223"/>
      <c r="J266" s="223"/>
      <c r="K266" s="223"/>
      <c r="L266" s="223"/>
      <c r="M266" s="224"/>
      <c r="N266" s="243"/>
      <c r="O266" s="243"/>
      <c r="P266" s="838"/>
      <c r="Q266" s="243"/>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row>
    <row r="267" ht="14.25" customHeight="1" spans="1:38">
      <c r="A267" s="241"/>
      <c r="B267" s="223"/>
      <c r="C267" s="223"/>
      <c r="D267" s="224"/>
      <c r="E267" s="223"/>
      <c r="F267" s="223"/>
      <c r="G267" s="223"/>
      <c r="H267" s="223"/>
      <c r="I267" s="223"/>
      <c r="J267" s="223"/>
      <c r="K267" s="223"/>
      <c r="L267" s="223"/>
      <c r="M267" s="224"/>
      <c r="N267" s="243"/>
      <c r="O267" s="243"/>
      <c r="P267" s="838"/>
      <c r="Q267" s="243"/>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row>
    <row r="268" ht="14.25" customHeight="1" spans="1:38">
      <c r="A268" s="241"/>
      <c r="B268" s="223"/>
      <c r="C268" s="223"/>
      <c r="D268" s="224"/>
      <c r="E268" s="223"/>
      <c r="F268" s="223"/>
      <c r="G268" s="223"/>
      <c r="H268" s="223"/>
      <c r="I268" s="223"/>
      <c r="J268" s="223"/>
      <c r="K268" s="223"/>
      <c r="L268" s="223"/>
      <c r="M268" s="224"/>
      <c r="N268" s="243"/>
      <c r="O268" s="243"/>
      <c r="P268" s="838"/>
      <c r="Q268" s="243"/>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row>
    <row r="269" ht="14.25" customHeight="1" spans="1:38">
      <c r="A269" s="241"/>
      <c r="B269" s="223"/>
      <c r="C269" s="223"/>
      <c r="D269" s="224"/>
      <c r="E269" s="223"/>
      <c r="F269" s="223"/>
      <c r="G269" s="223"/>
      <c r="H269" s="223"/>
      <c r="I269" s="223"/>
      <c r="J269" s="223"/>
      <c r="K269" s="223"/>
      <c r="L269" s="223"/>
      <c r="M269" s="224"/>
      <c r="N269" s="243"/>
      <c r="O269" s="243"/>
      <c r="P269" s="838"/>
      <c r="Q269" s="243"/>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row>
    <row r="270" ht="14.25" customHeight="1" spans="1:38">
      <c r="A270" s="241"/>
      <c r="B270" s="223"/>
      <c r="C270" s="223"/>
      <c r="D270" s="224"/>
      <c r="E270" s="223"/>
      <c r="F270" s="223"/>
      <c r="G270" s="223"/>
      <c r="H270" s="223"/>
      <c r="I270" s="223"/>
      <c r="J270" s="223"/>
      <c r="K270" s="223"/>
      <c r="L270" s="223"/>
      <c r="M270" s="224"/>
      <c r="N270" s="243"/>
      <c r="O270" s="243"/>
      <c r="P270" s="838"/>
      <c r="Q270" s="243"/>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row>
    <row r="271" ht="15.75" customHeight="1" spans="16:16">
      <c r="P271" s="839"/>
    </row>
    <row r="272" ht="15.75" customHeight="1" spans="16:16">
      <c r="P272" s="839"/>
    </row>
    <row r="273" ht="15.75" customHeight="1" spans="16:16">
      <c r="P273" s="839"/>
    </row>
    <row r="274" ht="15.75" customHeight="1" spans="16:16">
      <c r="P274" s="839"/>
    </row>
    <row r="275" ht="15.75" customHeight="1" spans="16:16">
      <c r="P275" s="839"/>
    </row>
    <row r="276" ht="15.75" customHeight="1" spans="16:16">
      <c r="P276" s="839"/>
    </row>
    <row r="277" ht="15.75" customHeight="1" spans="16:16">
      <c r="P277" s="839"/>
    </row>
    <row r="278" ht="15.75" customHeight="1" spans="16:16">
      <c r="P278" s="839"/>
    </row>
    <row r="279" ht="15.75" customHeight="1" spans="16:16">
      <c r="P279" s="839"/>
    </row>
    <row r="280" ht="15.75" customHeight="1" spans="16:16">
      <c r="P280" s="839"/>
    </row>
    <row r="281" ht="15.75" customHeight="1" spans="16:16">
      <c r="P281" s="839"/>
    </row>
    <row r="282" ht="15.75" customHeight="1" spans="16:16">
      <c r="P282" s="839"/>
    </row>
    <row r="283" ht="15.75" customHeight="1" spans="16:16">
      <c r="P283" s="839"/>
    </row>
    <row r="284" ht="15.75" customHeight="1" spans="16:16">
      <c r="P284" s="839"/>
    </row>
    <row r="285" ht="15.75" customHeight="1" spans="16:16">
      <c r="P285" s="839"/>
    </row>
    <row r="286" ht="15.75" customHeight="1" spans="16:16">
      <c r="P286" s="839"/>
    </row>
    <row r="287" ht="15.75" customHeight="1" spans="16:16">
      <c r="P287" s="839"/>
    </row>
    <row r="288" ht="15.75" customHeight="1" spans="16:16">
      <c r="P288" s="839"/>
    </row>
    <row r="289" ht="15.75" customHeight="1" spans="16:16">
      <c r="P289" s="839"/>
    </row>
    <row r="290" ht="15.75" customHeight="1" spans="16:16">
      <c r="P290" s="839"/>
    </row>
    <row r="291" ht="15.75" customHeight="1" spans="16:16">
      <c r="P291" s="839"/>
    </row>
    <row r="292" ht="15.75" customHeight="1" spans="16:16">
      <c r="P292" s="839"/>
    </row>
    <row r="293" ht="15.75" customHeight="1" spans="16:16">
      <c r="P293" s="839"/>
    </row>
    <row r="294" ht="15.75" customHeight="1" spans="16:16">
      <c r="P294" s="839"/>
    </row>
    <row r="295" ht="15.75" customHeight="1" spans="16:16">
      <c r="P295" s="839"/>
    </row>
    <row r="296" ht="15.75" customHeight="1" spans="16:16">
      <c r="P296" s="839"/>
    </row>
    <row r="297" ht="15.75" customHeight="1" spans="16:16">
      <c r="P297" s="839"/>
    </row>
    <row r="298" ht="15.75" customHeight="1" spans="16:16">
      <c r="P298" s="839"/>
    </row>
    <row r="299" ht="15.75" customHeight="1" spans="16:16">
      <c r="P299" s="839"/>
    </row>
    <row r="300" ht="15.75" customHeight="1" spans="16:16">
      <c r="P300" s="839"/>
    </row>
    <row r="301" ht="15.75" customHeight="1" spans="16:16">
      <c r="P301" s="839"/>
    </row>
    <row r="302" ht="15.75" customHeight="1" spans="16:16">
      <c r="P302" s="839"/>
    </row>
    <row r="303" ht="15.75" customHeight="1" spans="16:16">
      <c r="P303" s="839"/>
    </row>
    <row r="304" ht="15.75" customHeight="1" spans="16:16">
      <c r="P304" s="839"/>
    </row>
    <row r="305" ht="15.75" customHeight="1" spans="16:16">
      <c r="P305" s="839"/>
    </row>
    <row r="306" ht="15.75" customHeight="1" spans="16:16">
      <c r="P306" s="839"/>
    </row>
    <row r="307" ht="15.75" customHeight="1" spans="16:16">
      <c r="P307" s="839"/>
    </row>
    <row r="308" ht="15.75" customHeight="1" spans="16:16">
      <c r="P308" s="839"/>
    </row>
    <row r="309" ht="15.75" customHeight="1" spans="16:16">
      <c r="P309" s="839"/>
    </row>
    <row r="310" ht="15.75" customHeight="1" spans="16:16">
      <c r="P310" s="839"/>
    </row>
    <row r="311" ht="15.75" customHeight="1" spans="16:16">
      <c r="P311" s="839"/>
    </row>
    <row r="312" ht="15.75" customHeight="1" spans="16:16">
      <c r="P312" s="839"/>
    </row>
    <row r="313" ht="15.75" customHeight="1" spans="16:16">
      <c r="P313" s="839"/>
    </row>
    <row r="314" ht="15.75" customHeight="1" spans="16:16">
      <c r="P314" s="839"/>
    </row>
    <row r="315" ht="15.75" customHeight="1" spans="16:16">
      <c r="P315" s="839"/>
    </row>
    <row r="316" ht="15.75" customHeight="1" spans="16:16">
      <c r="P316" s="839"/>
    </row>
    <row r="317" ht="15.75" customHeight="1" spans="16:16">
      <c r="P317" s="839"/>
    </row>
    <row r="318" ht="15.75" customHeight="1" spans="16:16">
      <c r="P318" s="839"/>
    </row>
    <row r="319" ht="15.75" customHeight="1" spans="16:16">
      <c r="P319" s="839"/>
    </row>
    <row r="320" ht="15.75" customHeight="1" spans="16:16">
      <c r="P320" s="839"/>
    </row>
    <row r="321" ht="15.75" customHeight="1" spans="16:16">
      <c r="P321" s="839"/>
    </row>
    <row r="322" ht="15.75" customHeight="1" spans="16:16">
      <c r="P322" s="839"/>
    </row>
    <row r="323" ht="15.75" customHeight="1" spans="16:16">
      <c r="P323" s="839"/>
    </row>
    <row r="324" ht="15.75" customHeight="1" spans="16:16">
      <c r="P324" s="839"/>
    </row>
    <row r="325" ht="15.75" customHeight="1" spans="16:16">
      <c r="P325" s="839"/>
    </row>
    <row r="326" ht="15.75" customHeight="1" spans="16:16">
      <c r="P326" s="839"/>
    </row>
    <row r="327" ht="15.75" customHeight="1" spans="16:16">
      <c r="P327" s="839"/>
    </row>
    <row r="328" ht="15.75" customHeight="1" spans="16:16">
      <c r="P328" s="839"/>
    </row>
    <row r="329" ht="15.75" customHeight="1" spans="16:16">
      <c r="P329" s="839"/>
    </row>
    <row r="330" ht="15.75" customHeight="1" spans="16:16">
      <c r="P330" s="839"/>
    </row>
    <row r="331" ht="15.75" customHeight="1" spans="16:16">
      <c r="P331" s="839"/>
    </row>
    <row r="332" ht="15.75" customHeight="1" spans="16:16">
      <c r="P332" s="839"/>
    </row>
    <row r="333" ht="15.75" customHeight="1" spans="16:16">
      <c r="P333" s="839"/>
    </row>
    <row r="334" ht="15.75" customHeight="1" spans="16:16">
      <c r="P334" s="839"/>
    </row>
    <row r="335" ht="15.75" customHeight="1" spans="16:16">
      <c r="P335" s="839"/>
    </row>
    <row r="336" ht="15.75" customHeight="1" spans="16:16">
      <c r="P336" s="839"/>
    </row>
    <row r="337" ht="15.75" customHeight="1" spans="16:16">
      <c r="P337" s="839"/>
    </row>
    <row r="338" ht="15.75" customHeight="1" spans="16:16">
      <c r="P338" s="839"/>
    </row>
    <row r="339" ht="15.75" customHeight="1" spans="16:16">
      <c r="P339" s="839"/>
    </row>
    <row r="340" ht="15.75" customHeight="1" spans="16:16">
      <c r="P340" s="839"/>
    </row>
    <row r="341" ht="15.75" customHeight="1" spans="16:16">
      <c r="P341" s="839"/>
    </row>
    <row r="342" ht="15.75" customHeight="1" spans="16:16">
      <c r="P342" s="839"/>
    </row>
    <row r="343" ht="15.75" customHeight="1" spans="16:16">
      <c r="P343" s="839"/>
    </row>
    <row r="344" ht="15.75" customHeight="1" spans="16:16">
      <c r="P344" s="839"/>
    </row>
    <row r="345" ht="15.75" customHeight="1" spans="16:16">
      <c r="P345" s="839"/>
    </row>
    <row r="346" ht="15.75" customHeight="1" spans="16:16">
      <c r="P346" s="839"/>
    </row>
    <row r="347" ht="15.75" customHeight="1" spans="16:16">
      <c r="P347" s="839"/>
    </row>
    <row r="348" ht="15.75" customHeight="1" spans="16:16">
      <c r="P348" s="839"/>
    </row>
    <row r="349" ht="15.75" customHeight="1" spans="16:16">
      <c r="P349" s="839"/>
    </row>
    <row r="350" ht="15.75" customHeight="1" spans="16:16">
      <c r="P350" s="839"/>
    </row>
    <row r="351" ht="15.75" customHeight="1" spans="16:16">
      <c r="P351" s="839"/>
    </row>
    <row r="352" ht="15.75" customHeight="1" spans="16:16">
      <c r="P352" s="839"/>
    </row>
    <row r="353" ht="15.75" customHeight="1" spans="16:16">
      <c r="P353" s="839"/>
    </row>
    <row r="354" ht="15.75" customHeight="1" spans="16:16">
      <c r="P354" s="839"/>
    </row>
    <row r="355" ht="15.75" customHeight="1" spans="16:16">
      <c r="P355" s="839"/>
    </row>
    <row r="356" ht="15.75" customHeight="1" spans="16:16">
      <c r="P356" s="839"/>
    </row>
    <row r="357" ht="15.75" customHeight="1" spans="16:16">
      <c r="P357" s="839"/>
    </row>
    <row r="358" ht="15.75" customHeight="1" spans="16:16">
      <c r="P358" s="839"/>
    </row>
    <row r="359" ht="15.75" customHeight="1" spans="16:16">
      <c r="P359" s="839"/>
    </row>
    <row r="360" ht="15.75" customHeight="1" spans="16:16">
      <c r="P360" s="839"/>
    </row>
    <row r="361" ht="15.75" customHeight="1" spans="16:16">
      <c r="P361" s="839"/>
    </row>
    <row r="362" ht="15.75" customHeight="1" spans="16:16">
      <c r="P362" s="839"/>
    </row>
    <row r="363" ht="15.75" customHeight="1" spans="16:16">
      <c r="P363" s="839"/>
    </row>
    <row r="364" ht="15.75" customHeight="1" spans="16:16">
      <c r="P364" s="839"/>
    </row>
    <row r="365" ht="15.75" customHeight="1" spans="16:16">
      <c r="P365" s="839"/>
    </row>
    <row r="366" ht="15.75" customHeight="1" spans="16:16">
      <c r="P366" s="839"/>
    </row>
    <row r="367" ht="15.75" customHeight="1" spans="16:16">
      <c r="P367" s="839"/>
    </row>
    <row r="368" ht="15.75" customHeight="1" spans="16:16">
      <c r="P368" s="839"/>
    </row>
    <row r="369" ht="15.75" customHeight="1" spans="16:16">
      <c r="P369" s="839"/>
    </row>
    <row r="370" ht="15.75" customHeight="1" spans="16:16">
      <c r="P370" s="839"/>
    </row>
    <row r="371" ht="15.75" customHeight="1" spans="16:16">
      <c r="P371" s="839"/>
    </row>
    <row r="372" ht="15.75" customHeight="1" spans="16:16">
      <c r="P372" s="839"/>
    </row>
    <row r="373" ht="15.75" customHeight="1" spans="16:16">
      <c r="P373" s="839"/>
    </row>
    <row r="374" ht="15.75" customHeight="1" spans="16:16">
      <c r="P374" s="839"/>
    </row>
    <row r="375" ht="15.75" customHeight="1" spans="16:16">
      <c r="P375" s="839"/>
    </row>
    <row r="376" ht="15.75" customHeight="1" spans="16:16">
      <c r="P376" s="839"/>
    </row>
    <row r="377" ht="15.75" customHeight="1" spans="16:16">
      <c r="P377" s="839"/>
    </row>
    <row r="378" ht="15.75" customHeight="1" spans="16:16">
      <c r="P378" s="839"/>
    </row>
    <row r="379" ht="15.75" customHeight="1" spans="16:16">
      <c r="P379" s="839"/>
    </row>
    <row r="380" ht="15.75" customHeight="1" spans="16:16">
      <c r="P380" s="839"/>
    </row>
    <row r="381" ht="15.75" customHeight="1" spans="16:16">
      <c r="P381" s="839"/>
    </row>
    <row r="382" ht="15.75" customHeight="1" spans="16:16">
      <c r="P382" s="839"/>
    </row>
    <row r="383" ht="15.75" customHeight="1" spans="16:16">
      <c r="P383" s="839"/>
    </row>
    <row r="384" ht="15.75" customHeight="1" spans="16:16">
      <c r="P384" s="839"/>
    </row>
    <row r="385" ht="15.75" customHeight="1" spans="16:16">
      <c r="P385" s="839"/>
    </row>
    <row r="386" ht="15.75" customHeight="1" spans="16:16">
      <c r="P386" s="839"/>
    </row>
    <row r="387" ht="15.75" customHeight="1" spans="16:16">
      <c r="P387" s="839"/>
    </row>
    <row r="388" ht="15.75" customHeight="1" spans="16:16">
      <c r="P388" s="839"/>
    </row>
    <row r="389" ht="15.75" customHeight="1" spans="16:16">
      <c r="P389" s="839"/>
    </row>
    <row r="390" ht="15.75" customHeight="1" spans="16:16">
      <c r="P390" s="839"/>
    </row>
    <row r="391" ht="15.75" customHeight="1" spans="16:16">
      <c r="P391" s="839"/>
    </row>
    <row r="392" ht="15.75" customHeight="1" spans="16:16">
      <c r="P392" s="839"/>
    </row>
    <row r="393" ht="15.75" customHeight="1" spans="16:16">
      <c r="P393" s="839"/>
    </row>
    <row r="394" ht="15.75" customHeight="1" spans="16:16">
      <c r="P394" s="839"/>
    </row>
    <row r="395" ht="15.75" customHeight="1" spans="16:16">
      <c r="P395" s="839"/>
    </row>
    <row r="396" ht="15.75" customHeight="1" spans="16:16">
      <c r="P396" s="839"/>
    </row>
    <row r="397" ht="15.75" customHeight="1" spans="16:16">
      <c r="P397" s="839"/>
    </row>
    <row r="398" ht="15.75" customHeight="1" spans="16:16">
      <c r="P398" s="839"/>
    </row>
    <row r="399" ht="15.75" customHeight="1" spans="16:16">
      <c r="P399" s="839"/>
    </row>
    <row r="400" ht="15.75" customHeight="1" spans="16:16">
      <c r="P400" s="839"/>
    </row>
    <row r="401" ht="15.75" customHeight="1" spans="16:16">
      <c r="P401" s="839"/>
    </row>
    <row r="402" ht="15.75" customHeight="1" spans="16:16">
      <c r="P402" s="839"/>
    </row>
    <row r="403" ht="15.75" customHeight="1" spans="16:16">
      <c r="P403" s="839"/>
    </row>
    <row r="404" ht="15.75" customHeight="1" spans="16:16">
      <c r="P404" s="839"/>
    </row>
    <row r="405" ht="15.75" customHeight="1" spans="16:16">
      <c r="P405" s="839"/>
    </row>
    <row r="406" ht="15.75" customHeight="1" spans="16:16">
      <c r="P406" s="839"/>
    </row>
    <row r="407" ht="15.75" customHeight="1" spans="16:16">
      <c r="P407" s="839"/>
    </row>
    <row r="408" ht="15.75" customHeight="1" spans="16:16">
      <c r="P408" s="839"/>
    </row>
    <row r="409" ht="15.75" customHeight="1" spans="16:16">
      <c r="P409" s="839"/>
    </row>
    <row r="410" ht="15.75" customHeight="1" spans="16:16">
      <c r="P410" s="839"/>
    </row>
    <row r="411" ht="15.75" customHeight="1" spans="16:16">
      <c r="P411" s="839"/>
    </row>
    <row r="412" ht="15.75" customHeight="1" spans="16:16">
      <c r="P412" s="839"/>
    </row>
    <row r="413" ht="15.75" customHeight="1" spans="16:16">
      <c r="P413" s="839"/>
    </row>
    <row r="414" ht="15.75" customHeight="1" spans="16:16">
      <c r="P414" s="839"/>
    </row>
    <row r="415" ht="15.75" customHeight="1" spans="16:16">
      <c r="P415" s="839"/>
    </row>
    <row r="416" ht="15.75" customHeight="1" spans="16:16">
      <c r="P416" s="839"/>
    </row>
    <row r="417" ht="15.75" customHeight="1" spans="16:16">
      <c r="P417" s="839"/>
    </row>
    <row r="418" ht="15.75" customHeight="1" spans="16:16">
      <c r="P418" s="839"/>
    </row>
    <row r="419" ht="15.75" customHeight="1" spans="16:16">
      <c r="P419" s="839"/>
    </row>
    <row r="420" ht="15.75" customHeight="1" spans="16:16">
      <c r="P420" s="839"/>
    </row>
    <row r="421" ht="15.75" customHeight="1" spans="16:16">
      <c r="P421" s="839"/>
    </row>
    <row r="422" ht="15.75" customHeight="1" spans="16:16">
      <c r="P422" s="839"/>
    </row>
    <row r="423" ht="15.75" customHeight="1" spans="16:16">
      <c r="P423" s="839"/>
    </row>
    <row r="424" ht="15.75" customHeight="1" spans="16:16">
      <c r="P424" s="839"/>
    </row>
    <row r="425" ht="15.75" customHeight="1" spans="16:16">
      <c r="P425" s="839"/>
    </row>
    <row r="426" ht="15.75" customHeight="1" spans="16:16">
      <c r="P426" s="839"/>
    </row>
    <row r="427" ht="15.75" customHeight="1" spans="16:16">
      <c r="P427" s="839"/>
    </row>
    <row r="428" ht="15.75" customHeight="1" spans="16:16">
      <c r="P428" s="839"/>
    </row>
    <row r="429" ht="15.75" customHeight="1" spans="16:16">
      <c r="P429" s="839"/>
    </row>
    <row r="430" ht="15.75" customHeight="1" spans="16:16">
      <c r="P430" s="839"/>
    </row>
    <row r="431" ht="15.75" customHeight="1" spans="16:16">
      <c r="P431" s="839"/>
    </row>
    <row r="432" ht="15.75" customHeight="1" spans="16:16">
      <c r="P432" s="839"/>
    </row>
    <row r="433" ht="15.75" customHeight="1" spans="16:16">
      <c r="P433" s="839"/>
    </row>
    <row r="434" ht="15.75" customHeight="1" spans="16:16">
      <c r="P434" s="839"/>
    </row>
    <row r="435" ht="15.75" customHeight="1" spans="16:16">
      <c r="P435" s="839"/>
    </row>
    <row r="436" ht="15.75" customHeight="1" spans="16:16">
      <c r="P436" s="839"/>
    </row>
    <row r="437" ht="15.75" customHeight="1" spans="16:16">
      <c r="P437" s="839"/>
    </row>
    <row r="438" ht="15.75" customHeight="1" spans="16:16">
      <c r="P438" s="839"/>
    </row>
    <row r="439" ht="15.75" customHeight="1" spans="16:16">
      <c r="P439" s="839"/>
    </row>
    <row r="440" ht="15.75" customHeight="1" spans="16:16">
      <c r="P440" s="839"/>
    </row>
    <row r="441" ht="15.75" customHeight="1" spans="16:16">
      <c r="P441" s="839"/>
    </row>
    <row r="442" ht="15.75" customHeight="1" spans="16:16">
      <c r="P442" s="839"/>
    </row>
    <row r="443" ht="15.75" customHeight="1" spans="16:16">
      <c r="P443" s="839"/>
    </row>
    <row r="444" ht="15.75" customHeight="1" spans="16:16">
      <c r="P444" s="839"/>
    </row>
    <row r="445" ht="15.75" customHeight="1" spans="16:16">
      <c r="P445" s="839"/>
    </row>
    <row r="446" ht="15.75" customHeight="1" spans="16:16">
      <c r="P446" s="839"/>
    </row>
    <row r="447" ht="15.75" customHeight="1" spans="16:16">
      <c r="P447" s="839"/>
    </row>
    <row r="448" ht="15.75" customHeight="1" spans="16:16">
      <c r="P448" s="839"/>
    </row>
    <row r="449" ht="15.75" customHeight="1" spans="16:16">
      <c r="P449" s="839"/>
    </row>
    <row r="450" ht="15.75" customHeight="1" spans="16:16">
      <c r="P450" s="839"/>
    </row>
    <row r="451" ht="15.75" customHeight="1" spans="16:16">
      <c r="P451" s="839"/>
    </row>
    <row r="452" ht="15.75" customHeight="1" spans="16:16">
      <c r="P452" s="839"/>
    </row>
    <row r="453" ht="15.75" customHeight="1" spans="16:16">
      <c r="P453" s="839"/>
    </row>
    <row r="454" ht="15.75" customHeight="1" spans="16:16">
      <c r="P454" s="839"/>
    </row>
    <row r="455" ht="15.75" customHeight="1" spans="16:16">
      <c r="P455" s="839"/>
    </row>
    <row r="456" ht="15.75" customHeight="1" spans="16:16">
      <c r="P456" s="839"/>
    </row>
    <row r="457" ht="15.75" customHeight="1" spans="16:16">
      <c r="P457" s="839"/>
    </row>
    <row r="458" ht="15.75" customHeight="1" spans="16:16">
      <c r="P458" s="839"/>
    </row>
    <row r="459" ht="15.75" customHeight="1" spans="16:16">
      <c r="P459" s="839"/>
    </row>
    <row r="460" ht="15.75" customHeight="1" spans="16:16">
      <c r="P460" s="839"/>
    </row>
    <row r="461" ht="15.75" customHeight="1" spans="16:16">
      <c r="P461" s="839"/>
    </row>
    <row r="462" ht="15.75" customHeight="1" spans="16:16">
      <c r="P462" s="839"/>
    </row>
    <row r="463" ht="15.75" customHeight="1" spans="16:16">
      <c r="P463" s="839"/>
    </row>
    <row r="464" ht="15.75" customHeight="1" spans="16:16">
      <c r="P464" s="839"/>
    </row>
    <row r="465" ht="15.75" customHeight="1" spans="16:16">
      <c r="P465" s="839"/>
    </row>
    <row r="466" ht="15.75" customHeight="1" spans="16:16">
      <c r="P466" s="839"/>
    </row>
    <row r="467" ht="15.75" customHeight="1" spans="16:16">
      <c r="P467" s="839"/>
    </row>
    <row r="468" ht="15.75" customHeight="1" spans="16:16">
      <c r="P468" s="839"/>
    </row>
    <row r="469" ht="15.75" customHeight="1" spans="16:16">
      <c r="P469" s="839"/>
    </row>
    <row r="470" ht="15.75" customHeight="1" spans="16:16">
      <c r="P470" s="839"/>
    </row>
    <row r="471" ht="15.75" customHeight="1" spans="16:16">
      <c r="P471" s="839"/>
    </row>
    <row r="472" ht="15.75" customHeight="1" spans="16:16">
      <c r="P472" s="839"/>
    </row>
    <row r="473" ht="15.75" customHeight="1" spans="16:16">
      <c r="P473" s="839"/>
    </row>
    <row r="474" ht="15.75" customHeight="1" spans="16:16">
      <c r="P474" s="839"/>
    </row>
    <row r="475" ht="15.75" customHeight="1" spans="16:16">
      <c r="P475" s="839"/>
    </row>
    <row r="476" ht="15.75" customHeight="1" spans="16:16">
      <c r="P476" s="839"/>
    </row>
    <row r="477" ht="15.75" customHeight="1" spans="16:16">
      <c r="P477" s="839"/>
    </row>
    <row r="478" ht="15.75" customHeight="1" spans="16:16">
      <c r="P478" s="839"/>
    </row>
    <row r="479" ht="15.75" customHeight="1" spans="16:16">
      <c r="P479" s="839"/>
    </row>
    <row r="480" ht="15.75" customHeight="1" spans="16:16">
      <c r="P480" s="839"/>
    </row>
    <row r="481" ht="15.75" customHeight="1" spans="16:16">
      <c r="P481" s="839"/>
    </row>
    <row r="482" ht="15.75" customHeight="1" spans="16:16">
      <c r="P482" s="839"/>
    </row>
    <row r="483" ht="15.75" customHeight="1" spans="16:16">
      <c r="P483" s="839"/>
    </row>
    <row r="484" ht="15.75" customHeight="1" spans="16:16">
      <c r="P484" s="839"/>
    </row>
    <row r="485" ht="15.75" customHeight="1" spans="16:16">
      <c r="P485" s="839"/>
    </row>
    <row r="486" ht="15.75" customHeight="1" spans="16:16">
      <c r="P486" s="839"/>
    </row>
    <row r="487" ht="15.75" customHeight="1" spans="16:16">
      <c r="P487" s="839"/>
    </row>
    <row r="488" ht="15.75" customHeight="1" spans="16:16">
      <c r="P488" s="839"/>
    </row>
    <row r="489" ht="15.75" customHeight="1" spans="16:16">
      <c r="P489" s="839"/>
    </row>
    <row r="490" ht="15.75" customHeight="1" spans="16:16">
      <c r="P490" s="839"/>
    </row>
    <row r="491" ht="15.75" customHeight="1" spans="16:16">
      <c r="P491" s="839"/>
    </row>
    <row r="492" ht="15.75" customHeight="1" spans="16:16">
      <c r="P492" s="839"/>
    </row>
    <row r="493" ht="15.75" customHeight="1" spans="16:16">
      <c r="P493" s="839"/>
    </row>
    <row r="494" ht="15.75" customHeight="1" spans="16:16">
      <c r="P494" s="839"/>
    </row>
    <row r="495" ht="15.75" customHeight="1" spans="16:16">
      <c r="P495" s="839"/>
    </row>
    <row r="496" ht="15.75" customHeight="1" spans="16:16">
      <c r="P496" s="839"/>
    </row>
    <row r="497" ht="15.75" customHeight="1" spans="16:16">
      <c r="P497" s="839"/>
    </row>
    <row r="498" ht="15.75" customHeight="1" spans="16:16">
      <c r="P498" s="839"/>
    </row>
    <row r="499" ht="15.75" customHeight="1" spans="16:16">
      <c r="P499" s="839"/>
    </row>
    <row r="500" ht="15.75" customHeight="1" spans="16:16">
      <c r="P500" s="839"/>
    </row>
    <row r="501" ht="15.75" customHeight="1" spans="16:16">
      <c r="P501" s="839"/>
    </row>
    <row r="502" ht="15.75" customHeight="1" spans="16:16">
      <c r="P502" s="839"/>
    </row>
    <row r="503" ht="15.75" customHeight="1" spans="16:16">
      <c r="P503" s="839"/>
    </row>
    <row r="504" ht="15.75" customHeight="1" spans="16:16">
      <c r="P504" s="839"/>
    </row>
    <row r="505" ht="15.75" customHeight="1" spans="16:16">
      <c r="P505" s="839"/>
    </row>
    <row r="506" ht="15.75" customHeight="1" spans="16:16">
      <c r="P506" s="839"/>
    </row>
    <row r="507" ht="15.75" customHeight="1" spans="16:16">
      <c r="P507" s="839"/>
    </row>
    <row r="508" ht="15.75" customHeight="1" spans="16:16">
      <c r="P508" s="839"/>
    </row>
    <row r="509" ht="15.75" customHeight="1" spans="16:16">
      <c r="P509" s="839"/>
    </row>
    <row r="510" ht="15.75" customHeight="1" spans="16:16">
      <c r="P510" s="839"/>
    </row>
    <row r="511" ht="15.75" customHeight="1" spans="16:16">
      <c r="P511" s="839"/>
    </row>
    <row r="512" ht="15.75" customHeight="1" spans="16:16">
      <c r="P512" s="839"/>
    </row>
    <row r="513" ht="15.75" customHeight="1" spans="16:16">
      <c r="P513" s="839"/>
    </row>
    <row r="514" ht="15.75" customHeight="1" spans="16:16">
      <c r="P514" s="839"/>
    </row>
    <row r="515" ht="15.75" customHeight="1" spans="16:16">
      <c r="P515" s="839"/>
    </row>
    <row r="516" ht="15.75" customHeight="1" spans="16:16">
      <c r="P516" s="839"/>
    </row>
    <row r="517" ht="15.75" customHeight="1" spans="16:16">
      <c r="P517" s="839"/>
    </row>
    <row r="518" ht="15.75" customHeight="1" spans="16:16">
      <c r="P518" s="839"/>
    </row>
    <row r="519" ht="15.75" customHeight="1" spans="16:16">
      <c r="P519" s="839"/>
    </row>
    <row r="520" ht="15.75" customHeight="1" spans="16:16">
      <c r="P520" s="839"/>
    </row>
    <row r="521" ht="15.75" customHeight="1" spans="16:16">
      <c r="P521" s="839"/>
    </row>
    <row r="522" ht="15.75" customHeight="1" spans="16:16">
      <c r="P522" s="839"/>
    </row>
    <row r="523" ht="15.75" customHeight="1" spans="16:16">
      <c r="P523" s="839"/>
    </row>
    <row r="524" ht="15.75" customHeight="1" spans="16:16">
      <c r="P524" s="839"/>
    </row>
    <row r="525" ht="15.75" customHeight="1" spans="16:16">
      <c r="P525" s="839"/>
    </row>
    <row r="526" ht="15.75" customHeight="1" spans="16:16">
      <c r="P526" s="839"/>
    </row>
    <row r="527" ht="15.75" customHeight="1" spans="16:16">
      <c r="P527" s="839"/>
    </row>
    <row r="528" ht="15.75" customHeight="1" spans="16:16">
      <c r="P528" s="839"/>
    </row>
    <row r="529" ht="15.75" customHeight="1" spans="16:16">
      <c r="P529" s="839"/>
    </row>
    <row r="530" ht="15.75" customHeight="1" spans="16:16">
      <c r="P530" s="839"/>
    </row>
    <row r="531" ht="15.75" customHeight="1" spans="16:16">
      <c r="P531" s="839"/>
    </row>
    <row r="532" ht="15.75" customHeight="1" spans="16:16">
      <c r="P532" s="839"/>
    </row>
    <row r="533" ht="15.75" customHeight="1" spans="16:16">
      <c r="P533" s="839"/>
    </row>
    <row r="534" ht="15.75" customHeight="1" spans="16:16">
      <c r="P534" s="839"/>
    </row>
    <row r="535" ht="15.75" customHeight="1" spans="16:16">
      <c r="P535" s="839"/>
    </row>
    <row r="536" ht="15.75" customHeight="1" spans="16:16">
      <c r="P536" s="839"/>
    </row>
    <row r="537" ht="15.75" customHeight="1" spans="16:16">
      <c r="P537" s="839"/>
    </row>
    <row r="538" ht="15.75" customHeight="1" spans="16:16">
      <c r="P538" s="839"/>
    </row>
    <row r="539" ht="15.75" customHeight="1" spans="16:16">
      <c r="P539" s="839"/>
    </row>
    <row r="540" ht="15.75" customHeight="1" spans="16:16">
      <c r="P540" s="839"/>
    </row>
    <row r="541" ht="15.75" customHeight="1" spans="16:16">
      <c r="P541" s="839"/>
    </row>
    <row r="542" ht="15.75" customHeight="1" spans="16:16">
      <c r="P542" s="839"/>
    </row>
    <row r="543" ht="15.75" customHeight="1" spans="16:16">
      <c r="P543" s="839"/>
    </row>
    <row r="544" ht="15.75" customHeight="1" spans="16:16">
      <c r="P544" s="839"/>
    </row>
    <row r="545" ht="15.75" customHeight="1" spans="16:16">
      <c r="P545" s="839"/>
    </row>
    <row r="546" ht="15.75" customHeight="1" spans="16:16">
      <c r="P546" s="839"/>
    </row>
    <row r="547" ht="15.75" customHeight="1" spans="16:16">
      <c r="P547" s="839"/>
    </row>
    <row r="548" ht="15.75" customHeight="1" spans="16:16">
      <c r="P548" s="839"/>
    </row>
    <row r="549" ht="15.75" customHeight="1" spans="16:16">
      <c r="P549" s="839"/>
    </row>
    <row r="550" ht="15.75" customHeight="1" spans="16:16">
      <c r="P550" s="839"/>
    </row>
    <row r="551" ht="15.75" customHeight="1" spans="16:16">
      <c r="P551" s="839"/>
    </row>
    <row r="552" ht="15.75" customHeight="1" spans="16:16">
      <c r="P552" s="839"/>
    </row>
    <row r="553" ht="15.75" customHeight="1" spans="16:16">
      <c r="P553" s="839"/>
    </row>
    <row r="554" ht="15.75" customHeight="1" spans="16:16">
      <c r="P554" s="839"/>
    </row>
    <row r="555" ht="15.75" customHeight="1" spans="16:16">
      <c r="P555" s="839"/>
    </row>
    <row r="556" ht="15.75" customHeight="1" spans="16:16">
      <c r="P556" s="839"/>
    </row>
    <row r="557" ht="15.75" customHeight="1" spans="16:16">
      <c r="P557" s="839"/>
    </row>
    <row r="558" ht="15.75" customHeight="1" spans="16:16">
      <c r="P558" s="839"/>
    </row>
    <row r="559" ht="15.75" customHeight="1" spans="16:16">
      <c r="P559" s="839"/>
    </row>
    <row r="560" ht="15.75" customHeight="1" spans="16:16">
      <c r="P560" s="839"/>
    </row>
    <row r="561" ht="15.75" customHeight="1" spans="16:16">
      <c r="P561" s="839"/>
    </row>
    <row r="562" ht="15.75" customHeight="1" spans="16:16">
      <c r="P562" s="839"/>
    </row>
    <row r="563" ht="15.75" customHeight="1" spans="16:16">
      <c r="P563" s="839"/>
    </row>
    <row r="564" ht="15.75" customHeight="1" spans="16:16">
      <c r="P564" s="839"/>
    </row>
    <row r="565" ht="15.75" customHeight="1" spans="16:16">
      <c r="P565" s="839"/>
    </row>
    <row r="566" ht="15.75" customHeight="1" spans="16:16">
      <c r="P566" s="839"/>
    </row>
    <row r="567" ht="15.75" customHeight="1" spans="16:16">
      <c r="P567" s="839"/>
    </row>
    <row r="568" ht="15.75" customHeight="1" spans="16:16">
      <c r="P568" s="839"/>
    </row>
    <row r="569" ht="15.75" customHeight="1" spans="16:16">
      <c r="P569" s="839"/>
    </row>
    <row r="570" ht="15.75" customHeight="1" spans="16:16">
      <c r="P570" s="839"/>
    </row>
    <row r="571" ht="15.75" customHeight="1" spans="16:16">
      <c r="P571" s="839"/>
    </row>
    <row r="572" ht="15.75" customHeight="1" spans="16:16">
      <c r="P572" s="839"/>
    </row>
    <row r="573" ht="15.75" customHeight="1" spans="16:16">
      <c r="P573" s="839"/>
    </row>
    <row r="574" ht="15.75" customHeight="1" spans="16:16">
      <c r="P574" s="839"/>
    </row>
    <row r="575" ht="15.75" customHeight="1" spans="16:16">
      <c r="P575" s="839"/>
    </row>
    <row r="576" ht="15.75" customHeight="1" spans="16:16">
      <c r="P576" s="839"/>
    </row>
    <row r="577" ht="15.75" customHeight="1" spans="16:16">
      <c r="P577" s="839"/>
    </row>
    <row r="578" ht="15.75" customHeight="1" spans="16:16">
      <c r="P578" s="839"/>
    </row>
    <row r="579" ht="15.75" customHeight="1" spans="16:16">
      <c r="P579" s="839"/>
    </row>
    <row r="580" ht="15.75" customHeight="1" spans="16:16">
      <c r="P580" s="839"/>
    </row>
    <row r="581" ht="15.75" customHeight="1" spans="16:16">
      <c r="P581" s="839"/>
    </row>
    <row r="582" ht="15.75" customHeight="1" spans="16:16">
      <c r="P582" s="839"/>
    </row>
    <row r="583" ht="15.75" customHeight="1" spans="16:16">
      <c r="P583" s="839"/>
    </row>
    <row r="584" ht="15.75" customHeight="1" spans="16:16">
      <c r="P584" s="839"/>
    </row>
    <row r="585" ht="15.75" customHeight="1" spans="16:16">
      <c r="P585" s="839"/>
    </row>
    <row r="586" ht="15.75" customHeight="1" spans="16:16">
      <c r="P586" s="839"/>
    </row>
    <row r="587" ht="15.75" customHeight="1" spans="16:16">
      <c r="P587" s="839"/>
    </row>
    <row r="588" ht="15.75" customHeight="1" spans="16:16">
      <c r="P588" s="839"/>
    </row>
    <row r="589" ht="15.75" customHeight="1" spans="16:16">
      <c r="P589" s="839"/>
    </row>
    <row r="590" ht="15.75" customHeight="1" spans="16:16">
      <c r="P590" s="839"/>
    </row>
    <row r="591" ht="15.75" customHeight="1" spans="16:16">
      <c r="P591" s="839"/>
    </row>
    <row r="592" ht="15.75" customHeight="1" spans="16:16">
      <c r="P592" s="839"/>
    </row>
    <row r="593" ht="15.75" customHeight="1" spans="16:16">
      <c r="P593" s="839"/>
    </row>
    <row r="594" ht="15.75" customHeight="1" spans="16:16">
      <c r="P594" s="839"/>
    </row>
    <row r="595" ht="15.75" customHeight="1" spans="16:16">
      <c r="P595" s="839"/>
    </row>
    <row r="596" ht="15.75" customHeight="1" spans="16:16">
      <c r="P596" s="839"/>
    </row>
    <row r="597" ht="15.75" customHeight="1" spans="16:16">
      <c r="P597" s="839"/>
    </row>
    <row r="598" ht="15.75" customHeight="1" spans="16:16">
      <c r="P598" s="839"/>
    </row>
    <row r="599" ht="15.75" customHeight="1" spans="16:16">
      <c r="P599" s="839"/>
    </row>
    <row r="600" ht="15.75" customHeight="1" spans="16:16">
      <c r="P600" s="839"/>
    </row>
    <row r="601" ht="15.75" customHeight="1" spans="16:16">
      <c r="P601" s="839"/>
    </row>
    <row r="602" ht="15.75" customHeight="1" spans="16:16">
      <c r="P602" s="839"/>
    </row>
    <row r="603" ht="15.75" customHeight="1" spans="16:16">
      <c r="P603" s="839"/>
    </row>
    <row r="604" ht="15.75" customHeight="1" spans="16:16">
      <c r="P604" s="839"/>
    </row>
    <row r="605" ht="15.75" customHeight="1" spans="16:16">
      <c r="P605" s="839"/>
    </row>
    <row r="606" ht="15.75" customHeight="1" spans="16:16">
      <c r="P606" s="839"/>
    </row>
    <row r="607" ht="15.75" customHeight="1" spans="16:16">
      <c r="P607" s="839"/>
    </row>
    <row r="608" ht="15.75" customHeight="1" spans="16:16">
      <c r="P608" s="839"/>
    </row>
    <row r="609" ht="15.75" customHeight="1" spans="16:16">
      <c r="P609" s="839"/>
    </row>
    <row r="610" ht="15.75" customHeight="1" spans="16:16">
      <c r="P610" s="839"/>
    </row>
    <row r="611" ht="15.75" customHeight="1" spans="16:16">
      <c r="P611" s="839"/>
    </row>
    <row r="612" ht="15.75" customHeight="1" spans="16:16">
      <c r="P612" s="839"/>
    </row>
    <row r="613" ht="15.75" customHeight="1" spans="16:16">
      <c r="P613" s="839"/>
    </row>
    <row r="614" ht="15.75" customHeight="1" spans="16:16">
      <c r="P614" s="839"/>
    </row>
    <row r="615" ht="15.75" customHeight="1" spans="16:16">
      <c r="P615" s="839"/>
    </row>
    <row r="616" ht="15.75" customHeight="1" spans="16:16">
      <c r="P616" s="839"/>
    </row>
    <row r="617" ht="15.75" customHeight="1" spans="16:16">
      <c r="P617" s="839"/>
    </row>
    <row r="618" ht="15.75" customHeight="1" spans="16:16">
      <c r="P618" s="839"/>
    </row>
    <row r="619" ht="15.75" customHeight="1" spans="16:16">
      <c r="P619" s="839"/>
    </row>
    <row r="620" ht="15.75" customHeight="1" spans="16:16">
      <c r="P620" s="839"/>
    </row>
    <row r="621" ht="15.75" customHeight="1" spans="16:16">
      <c r="P621" s="839"/>
    </row>
    <row r="622" ht="15.75" customHeight="1" spans="16:16">
      <c r="P622" s="839"/>
    </row>
    <row r="623" ht="15.75" customHeight="1" spans="16:16">
      <c r="P623" s="839"/>
    </row>
    <row r="624" ht="15.75" customHeight="1" spans="16:16">
      <c r="P624" s="839"/>
    </row>
    <row r="625" ht="15.75" customHeight="1" spans="16:16">
      <c r="P625" s="839"/>
    </row>
    <row r="626" ht="15.75" customHeight="1" spans="16:16">
      <c r="P626" s="839"/>
    </row>
    <row r="627" ht="15.75" customHeight="1" spans="16:16">
      <c r="P627" s="839"/>
    </row>
    <row r="628" ht="15.75" customHeight="1" spans="16:16">
      <c r="P628" s="839"/>
    </row>
    <row r="629" ht="15.75" customHeight="1" spans="16:16">
      <c r="P629" s="839"/>
    </row>
    <row r="630" ht="15.75" customHeight="1" spans="16:16">
      <c r="P630" s="839"/>
    </row>
    <row r="631" ht="15.75" customHeight="1" spans="16:16">
      <c r="P631" s="839"/>
    </row>
    <row r="632" ht="15.75" customHeight="1" spans="16:16">
      <c r="P632" s="839"/>
    </row>
    <row r="633" ht="15.75" customHeight="1" spans="16:16">
      <c r="P633" s="839"/>
    </row>
    <row r="634" ht="15.75" customHeight="1" spans="16:16">
      <c r="P634" s="839"/>
    </row>
    <row r="635" ht="15.75" customHeight="1" spans="16:16">
      <c r="P635" s="839"/>
    </row>
    <row r="636" ht="15.75" customHeight="1" spans="16:16">
      <c r="P636" s="839"/>
    </row>
    <row r="637" ht="15.75" customHeight="1" spans="16:16">
      <c r="P637" s="839"/>
    </row>
    <row r="638" ht="15.75" customHeight="1" spans="16:16">
      <c r="P638" s="839"/>
    </row>
    <row r="639" ht="15.75" customHeight="1" spans="16:16">
      <c r="P639" s="839"/>
    </row>
    <row r="640" ht="15.75" customHeight="1" spans="16:16">
      <c r="P640" s="839"/>
    </row>
    <row r="641" ht="15.75" customHeight="1" spans="16:16">
      <c r="P641" s="839"/>
    </row>
    <row r="642" ht="15.75" customHeight="1" spans="16:16">
      <c r="P642" s="839"/>
    </row>
    <row r="643" ht="15.75" customHeight="1" spans="16:16">
      <c r="P643" s="839"/>
    </row>
    <row r="644" ht="15.75" customHeight="1" spans="16:16">
      <c r="P644" s="839"/>
    </row>
    <row r="645" ht="15.75" customHeight="1" spans="16:16">
      <c r="P645" s="839"/>
    </row>
    <row r="646" ht="15.75" customHeight="1" spans="16:16">
      <c r="P646" s="839"/>
    </row>
    <row r="647" ht="15.75" customHeight="1" spans="16:16">
      <c r="P647" s="839"/>
    </row>
    <row r="648" ht="15.75" customHeight="1" spans="16:16">
      <c r="P648" s="839"/>
    </row>
    <row r="649" ht="15.75" customHeight="1" spans="16:16">
      <c r="P649" s="839"/>
    </row>
    <row r="650" ht="15.75" customHeight="1" spans="16:16">
      <c r="P650" s="839"/>
    </row>
    <row r="651" ht="15.75" customHeight="1" spans="16:16">
      <c r="P651" s="839"/>
    </row>
    <row r="652" ht="15.75" customHeight="1" spans="16:16">
      <c r="P652" s="839"/>
    </row>
    <row r="653" ht="15.75" customHeight="1" spans="16:16">
      <c r="P653" s="839"/>
    </row>
    <row r="654" ht="15.75" customHeight="1" spans="16:16">
      <c r="P654" s="839"/>
    </row>
    <row r="655" ht="15.75" customHeight="1" spans="16:16">
      <c r="P655" s="839"/>
    </row>
    <row r="656" ht="15.75" customHeight="1" spans="16:16">
      <c r="P656" s="839"/>
    </row>
    <row r="657" ht="15.75" customHeight="1" spans="16:16">
      <c r="P657" s="839"/>
    </row>
    <row r="658" ht="15.75" customHeight="1" spans="16:16">
      <c r="P658" s="839"/>
    </row>
    <row r="659" ht="15.75" customHeight="1" spans="16:16">
      <c r="P659" s="839"/>
    </row>
    <row r="660" ht="15.75" customHeight="1" spans="16:16">
      <c r="P660" s="839"/>
    </row>
    <row r="661" ht="15.75" customHeight="1" spans="16:16">
      <c r="P661" s="839"/>
    </row>
    <row r="662" ht="15.75" customHeight="1" spans="16:16">
      <c r="P662" s="839"/>
    </row>
    <row r="663" ht="15.75" customHeight="1" spans="16:16">
      <c r="P663" s="839"/>
    </row>
    <row r="664" ht="15.75" customHeight="1" spans="16:16">
      <c r="P664" s="839"/>
    </row>
    <row r="665" ht="15.75" customHeight="1" spans="16:16">
      <c r="P665" s="839"/>
    </row>
    <row r="666" ht="15.75" customHeight="1" spans="16:16">
      <c r="P666" s="839"/>
    </row>
    <row r="667" ht="15.75" customHeight="1" spans="16:16">
      <c r="P667" s="839"/>
    </row>
    <row r="668" ht="15.75" customHeight="1" spans="16:16">
      <c r="P668" s="839"/>
    </row>
    <row r="669" ht="15.75" customHeight="1" spans="16:16">
      <c r="P669" s="839"/>
    </row>
    <row r="670" ht="15.75" customHeight="1" spans="16:16">
      <c r="P670" s="839"/>
    </row>
    <row r="671" ht="15.75" customHeight="1" spans="16:16">
      <c r="P671" s="839"/>
    </row>
    <row r="672" ht="15.75" customHeight="1" spans="16:16">
      <c r="P672" s="839"/>
    </row>
    <row r="673" ht="15.75" customHeight="1" spans="16:16">
      <c r="P673" s="839"/>
    </row>
    <row r="674" ht="15.75" customHeight="1" spans="16:16">
      <c r="P674" s="839"/>
    </row>
    <row r="675" ht="15.75" customHeight="1" spans="16:16">
      <c r="P675" s="839"/>
    </row>
    <row r="676" ht="15.75" customHeight="1" spans="16:16">
      <c r="P676" s="839"/>
    </row>
    <row r="677" ht="15.75" customHeight="1" spans="16:16">
      <c r="P677" s="839"/>
    </row>
    <row r="678" ht="15.75" customHeight="1" spans="16:16">
      <c r="P678" s="839"/>
    </row>
    <row r="679" ht="15.75" customHeight="1" spans="16:16">
      <c r="P679" s="839"/>
    </row>
    <row r="680" ht="15.75" customHeight="1" spans="16:16">
      <c r="P680" s="839"/>
    </row>
    <row r="681" ht="15.75" customHeight="1" spans="16:16">
      <c r="P681" s="839"/>
    </row>
    <row r="682" ht="15.75" customHeight="1" spans="16:16">
      <c r="P682" s="839"/>
    </row>
    <row r="683" ht="15.75" customHeight="1" spans="16:16">
      <c r="P683" s="839"/>
    </row>
    <row r="684" ht="15.75" customHeight="1" spans="16:16">
      <c r="P684" s="839"/>
    </row>
    <row r="685" ht="15.75" customHeight="1" spans="16:16">
      <c r="P685" s="839"/>
    </row>
    <row r="686" ht="15.75" customHeight="1" spans="16:16">
      <c r="P686" s="839"/>
    </row>
    <row r="687" ht="15.75" customHeight="1" spans="16:16">
      <c r="P687" s="839"/>
    </row>
    <row r="688" ht="15.75" customHeight="1" spans="16:16">
      <c r="P688" s="839"/>
    </row>
    <row r="689" ht="15.75" customHeight="1" spans="16:16">
      <c r="P689" s="839"/>
    </row>
    <row r="690" ht="15.75" customHeight="1" spans="16:16">
      <c r="P690" s="839"/>
    </row>
    <row r="691" ht="15.75" customHeight="1" spans="16:16">
      <c r="P691" s="839"/>
    </row>
    <row r="692" ht="15.75" customHeight="1" spans="16:16">
      <c r="P692" s="839"/>
    </row>
    <row r="693" ht="15.75" customHeight="1" spans="16:16">
      <c r="P693" s="839"/>
    </row>
    <row r="694" ht="15.75" customHeight="1" spans="16:16">
      <c r="P694" s="839"/>
    </row>
    <row r="695" ht="15.75" customHeight="1" spans="16:16">
      <c r="P695" s="839"/>
    </row>
    <row r="696" ht="15.75" customHeight="1" spans="16:16">
      <c r="P696" s="839"/>
    </row>
    <row r="697" ht="15.75" customHeight="1" spans="16:16">
      <c r="P697" s="839"/>
    </row>
    <row r="698" ht="15.75" customHeight="1" spans="16:16">
      <c r="P698" s="839"/>
    </row>
    <row r="699" ht="15.75" customHeight="1" spans="16:16">
      <c r="P699" s="839"/>
    </row>
    <row r="700" ht="15.75" customHeight="1" spans="16:16">
      <c r="P700" s="839"/>
    </row>
    <row r="701" ht="15.75" customHeight="1" spans="16:16">
      <c r="P701" s="839"/>
    </row>
    <row r="702" ht="15.75" customHeight="1" spans="16:16">
      <c r="P702" s="839"/>
    </row>
    <row r="703" ht="15.75" customHeight="1" spans="16:16">
      <c r="P703" s="839"/>
    </row>
    <row r="704" ht="15.75" customHeight="1" spans="16:16">
      <c r="P704" s="839"/>
    </row>
    <row r="705" ht="15.75" customHeight="1" spans="16:16">
      <c r="P705" s="839"/>
    </row>
    <row r="706" ht="15.75" customHeight="1" spans="16:16">
      <c r="P706" s="839"/>
    </row>
    <row r="707" ht="15.75" customHeight="1" spans="16:16">
      <c r="P707" s="839"/>
    </row>
    <row r="708" ht="15.75" customHeight="1" spans="16:16">
      <c r="P708" s="839"/>
    </row>
    <row r="709" ht="15.75" customHeight="1" spans="16:16">
      <c r="P709" s="839"/>
    </row>
    <row r="710" ht="15.75" customHeight="1" spans="16:16">
      <c r="P710" s="839"/>
    </row>
    <row r="711" ht="15.75" customHeight="1" spans="16:16">
      <c r="P711" s="839"/>
    </row>
    <row r="712" ht="15.75" customHeight="1" spans="16:16">
      <c r="P712" s="839"/>
    </row>
    <row r="713" ht="15.75" customHeight="1" spans="16:16">
      <c r="P713" s="839"/>
    </row>
    <row r="714" ht="15.75" customHeight="1" spans="16:16">
      <c r="P714" s="839"/>
    </row>
    <row r="715" ht="15.75" customHeight="1" spans="16:16">
      <c r="P715" s="839"/>
    </row>
    <row r="716" ht="15.75" customHeight="1" spans="16:16">
      <c r="P716" s="839"/>
    </row>
    <row r="717" ht="15.75" customHeight="1" spans="16:16">
      <c r="P717" s="839"/>
    </row>
    <row r="718" ht="15.75" customHeight="1" spans="16:16">
      <c r="P718" s="839"/>
    </row>
    <row r="719" ht="15.75" customHeight="1" spans="16:16">
      <c r="P719" s="839"/>
    </row>
    <row r="720" ht="15.75" customHeight="1" spans="16:16">
      <c r="P720" s="839"/>
    </row>
    <row r="721" ht="15.75" customHeight="1" spans="16:16">
      <c r="P721" s="839"/>
    </row>
    <row r="722" ht="15.75" customHeight="1" spans="16:16">
      <c r="P722" s="839"/>
    </row>
    <row r="723" ht="15.75" customHeight="1" spans="16:16">
      <c r="P723" s="839"/>
    </row>
    <row r="724" ht="15.75" customHeight="1" spans="16:16">
      <c r="P724" s="839"/>
    </row>
    <row r="725" ht="15.75" customHeight="1" spans="16:16">
      <c r="P725" s="839"/>
    </row>
    <row r="726" ht="15.75" customHeight="1" spans="16:16">
      <c r="P726" s="839"/>
    </row>
    <row r="727" ht="15.75" customHeight="1" spans="16:16">
      <c r="P727" s="839"/>
    </row>
    <row r="728" ht="15.75" customHeight="1" spans="16:16">
      <c r="P728" s="839"/>
    </row>
    <row r="729" ht="15.75" customHeight="1" spans="16:16">
      <c r="P729" s="839"/>
    </row>
    <row r="730" ht="15.75" customHeight="1" spans="16:16">
      <c r="P730" s="839"/>
    </row>
    <row r="731" ht="15.75" customHeight="1" spans="16:16">
      <c r="P731" s="839"/>
    </row>
    <row r="732" ht="15.75" customHeight="1" spans="16:16">
      <c r="P732" s="839"/>
    </row>
    <row r="733" ht="15.75" customHeight="1" spans="16:16">
      <c r="P733" s="839"/>
    </row>
    <row r="734" ht="15.75" customHeight="1" spans="16:16">
      <c r="P734" s="839"/>
    </row>
    <row r="735" ht="15.75" customHeight="1" spans="16:16">
      <c r="P735" s="839"/>
    </row>
    <row r="736" ht="15.75" customHeight="1" spans="16:16">
      <c r="P736" s="839"/>
    </row>
    <row r="737" ht="15.75" customHeight="1" spans="16:16">
      <c r="P737" s="839"/>
    </row>
    <row r="738" ht="15.75" customHeight="1" spans="16:16">
      <c r="P738" s="839"/>
    </row>
    <row r="739" ht="15.75" customHeight="1" spans="16:16">
      <c r="P739" s="839"/>
    </row>
    <row r="740" ht="15.75" customHeight="1" spans="16:16">
      <c r="P740" s="839"/>
    </row>
    <row r="741" ht="15.75" customHeight="1" spans="16:16">
      <c r="P741" s="839"/>
    </row>
    <row r="742" ht="15.75" customHeight="1" spans="16:16">
      <c r="P742" s="839"/>
    </row>
    <row r="743" ht="15.75" customHeight="1" spans="16:16">
      <c r="P743" s="839"/>
    </row>
    <row r="744" ht="15.75" customHeight="1" spans="16:16">
      <c r="P744" s="839"/>
    </row>
    <row r="745" ht="15.75" customHeight="1" spans="16:16">
      <c r="P745" s="839"/>
    </row>
    <row r="746" ht="15.75" customHeight="1" spans="16:16">
      <c r="P746" s="839"/>
    </row>
    <row r="747" ht="15.75" customHeight="1" spans="16:16">
      <c r="P747" s="839"/>
    </row>
    <row r="748" ht="15.75" customHeight="1" spans="16:16">
      <c r="P748" s="839"/>
    </row>
    <row r="749" ht="15.75" customHeight="1" spans="16:16">
      <c r="P749" s="839"/>
    </row>
    <row r="750" ht="15.75" customHeight="1" spans="16:16">
      <c r="P750" s="839"/>
    </row>
    <row r="751" ht="15.75" customHeight="1" spans="16:16">
      <c r="P751" s="839"/>
    </row>
    <row r="752" ht="15.75" customHeight="1" spans="16:16">
      <c r="P752" s="839"/>
    </row>
    <row r="753" ht="15.75" customHeight="1" spans="16:16">
      <c r="P753" s="839"/>
    </row>
    <row r="754" ht="15.75" customHeight="1" spans="16:16">
      <c r="P754" s="839"/>
    </row>
    <row r="755" ht="15.75" customHeight="1" spans="16:16">
      <c r="P755" s="839"/>
    </row>
    <row r="756" ht="15.75" customHeight="1" spans="16:16">
      <c r="P756" s="839"/>
    </row>
    <row r="757" ht="15.75" customHeight="1" spans="16:16">
      <c r="P757" s="839"/>
    </row>
    <row r="758" ht="15.75" customHeight="1" spans="16:16">
      <c r="P758" s="839"/>
    </row>
    <row r="759" ht="15.75" customHeight="1" spans="16:16">
      <c r="P759" s="839"/>
    </row>
    <row r="760" ht="15.75" customHeight="1" spans="16:16">
      <c r="P760" s="839"/>
    </row>
    <row r="761" ht="15.75" customHeight="1" spans="16:16">
      <c r="P761" s="839"/>
    </row>
    <row r="762" ht="15.75" customHeight="1" spans="16:16">
      <c r="P762" s="839"/>
    </row>
    <row r="763" ht="15.75" customHeight="1" spans="16:16">
      <c r="P763" s="839"/>
    </row>
    <row r="764" ht="15.75" customHeight="1" spans="16:16">
      <c r="P764" s="839"/>
    </row>
    <row r="765" ht="15.75" customHeight="1" spans="16:16">
      <c r="P765" s="839"/>
    </row>
    <row r="766" ht="15.75" customHeight="1" spans="16:16">
      <c r="P766" s="839"/>
    </row>
    <row r="767" ht="15.75" customHeight="1" spans="16:16">
      <c r="P767" s="839"/>
    </row>
    <row r="768" ht="15.75" customHeight="1" spans="16:16">
      <c r="P768" s="839"/>
    </row>
    <row r="769" ht="15.75" customHeight="1" spans="16:16">
      <c r="P769" s="839"/>
    </row>
    <row r="770" ht="15.75" customHeight="1" spans="16:16">
      <c r="P770" s="839"/>
    </row>
    <row r="771" ht="15.75" customHeight="1" spans="16:16">
      <c r="P771" s="839"/>
    </row>
    <row r="772" ht="15.75" customHeight="1" spans="16:16">
      <c r="P772" s="839"/>
    </row>
    <row r="773" ht="15.75" customHeight="1" spans="16:16">
      <c r="P773" s="839"/>
    </row>
    <row r="774" ht="15.75" customHeight="1" spans="16:16">
      <c r="P774" s="839"/>
    </row>
    <row r="775" ht="15.75" customHeight="1" spans="16:16">
      <c r="P775" s="839"/>
    </row>
    <row r="776" ht="15.75" customHeight="1" spans="16:16">
      <c r="P776" s="839"/>
    </row>
    <row r="777" ht="15.75" customHeight="1" spans="16:16">
      <c r="P777" s="839"/>
    </row>
    <row r="778" ht="15.75" customHeight="1" spans="16:16">
      <c r="P778" s="839"/>
    </row>
    <row r="779" ht="15.75" customHeight="1" spans="16:16">
      <c r="P779" s="839"/>
    </row>
    <row r="780" ht="15.75" customHeight="1" spans="16:16">
      <c r="P780" s="839"/>
    </row>
    <row r="781" ht="15.75" customHeight="1" spans="16:16">
      <c r="P781" s="839"/>
    </row>
    <row r="782" ht="15.75" customHeight="1" spans="16:16">
      <c r="P782" s="839"/>
    </row>
    <row r="783" ht="15.75" customHeight="1" spans="16:16">
      <c r="P783" s="839"/>
    </row>
    <row r="784" ht="15.75" customHeight="1" spans="16:16">
      <c r="P784" s="839"/>
    </row>
    <row r="785" ht="15.75" customHeight="1" spans="16:16">
      <c r="P785" s="839"/>
    </row>
    <row r="786" ht="15.75" customHeight="1" spans="16:16">
      <c r="P786" s="839"/>
    </row>
    <row r="787" ht="15.75" customHeight="1" spans="16:16">
      <c r="P787" s="839"/>
    </row>
    <row r="788" ht="15.75" customHeight="1" spans="16:16">
      <c r="P788" s="839"/>
    </row>
    <row r="789" ht="15.75" customHeight="1" spans="16:16">
      <c r="P789" s="839"/>
    </row>
    <row r="790" ht="15.75" customHeight="1" spans="16:16">
      <c r="P790" s="839"/>
    </row>
    <row r="791" ht="15.75" customHeight="1" spans="16:16">
      <c r="P791" s="839"/>
    </row>
    <row r="792" ht="15.75" customHeight="1" spans="16:16">
      <c r="P792" s="839"/>
    </row>
    <row r="793" ht="15.75" customHeight="1" spans="16:16">
      <c r="P793" s="839"/>
    </row>
    <row r="794" ht="15.75" customHeight="1" spans="16:16">
      <c r="P794" s="839"/>
    </row>
    <row r="795" ht="15.75" customHeight="1" spans="16:16">
      <c r="P795" s="839"/>
    </row>
    <row r="796" ht="15.75" customHeight="1" spans="16:16">
      <c r="P796" s="839"/>
    </row>
    <row r="797" ht="15.75" customHeight="1" spans="16:16">
      <c r="P797" s="839"/>
    </row>
    <row r="798" ht="15.75" customHeight="1" spans="16:16">
      <c r="P798" s="839"/>
    </row>
    <row r="799" ht="15.75" customHeight="1" spans="16:16">
      <c r="P799" s="839"/>
    </row>
    <row r="800" ht="15.75" customHeight="1" spans="16:16">
      <c r="P800" s="839"/>
    </row>
    <row r="801" ht="15.75" customHeight="1" spans="16:16">
      <c r="P801" s="839"/>
    </row>
    <row r="802" ht="15.75" customHeight="1" spans="16:16">
      <c r="P802" s="839"/>
    </row>
    <row r="803" ht="15.75" customHeight="1" spans="16:16">
      <c r="P803" s="839"/>
    </row>
    <row r="804" ht="15.75" customHeight="1" spans="16:16">
      <c r="P804" s="839"/>
    </row>
    <row r="805" ht="15.75" customHeight="1" spans="16:16">
      <c r="P805" s="839"/>
    </row>
    <row r="806" ht="15.75" customHeight="1" spans="16:16">
      <c r="P806" s="839"/>
    </row>
    <row r="807" ht="15.75" customHeight="1" spans="16:16">
      <c r="P807" s="839"/>
    </row>
    <row r="808" ht="15.75" customHeight="1" spans="16:16">
      <c r="P808" s="839"/>
    </row>
    <row r="809" ht="15.75" customHeight="1" spans="16:16">
      <c r="P809" s="839"/>
    </row>
    <row r="810" ht="15.75" customHeight="1" spans="16:16">
      <c r="P810" s="839"/>
    </row>
    <row r="811" ht="15.75" customHeight="1" spans="16:16">
      <c r="P811" s="839"/>
    </row>
    <row r="812" ht="15.75" customHeight="1" spans="16:16">
      <c r="P812" s="839"/>
    </row>
    <row r="813" ht="15.75" customHeight="1" spans="16:16">
      <c r="P813" s="839"/>
    </row>
    <row r="814" ht="15.75" customHeight="1" spans="16:16">
      <c r="P814" s="839"/>
    </row>
    <row r="815" ht="15.75" customHeight="1" spans="16:16">
      <c r="P815" s="839"/>
    </row>
    <row r="816" ht="15.75" customHeight="1" spans="16:16">
      <c r="P816" s="839"/>
    </row>
    <row r="817" ht="15.75" customHeight="1" spans="16:16">
      <c r="P817" s="839"/>
    </row>
    <row r="818" ht="15.75" customHeight="1" spans="16:16">
      <c r="P818" s="839"/>
    </row>
    <row r="819" ht="15.75" customHeight="1" spans="16:16">
      <c r="P819" s="839"/>
    </row>
    <row r="820" ht="15.75" customHeight="1" spans="16:16">
      <c r="P820" s="839"/>
    </row>
    <row r="821" ht="15.75" customHeight="1" spans="16:16">
      <c r="P821" s="839"/>
    </row>
    <row r="822" ht="15.75" customHeight="1" spans="16:16">
      <c r="P822" s="839"/>
    </row>
    <row r="823" ht="15.75" customHeight="1" spans="16:16">
      <c r="P823" s="839"/>
    </row>
    <row r="824" ht="15.75" customHeight="1" spans="16:16">
      <c r="P824" s="839"/>
    </row>
    <row r="825" ht="15.75" customHeight="1" spans="16:16">
      <c r="P825" s="839"/>
    </row>
    <row r="826" ht="15.75" customHeight="1" spans="16:16">
      <c r="P826" s="839"/>
    </row>
    <row r="827" ht="15.75" customHeight="1" spans="16:16">
      <c r="P827" s="839"/>
    </row>
    <row r="828" ht="15.75" customHeight="1" spans="16:16">
      <c r="P828" s="839"/>
    </row>
    <row r="829" ht="15.75" customHeight="1" spans="16:16">
      <c r="P829" s="839"/>
    </row>
    <row r="830" ht="15.75" customHeight="1" spans="16:16">
      <c r="P830" s="839"/>
    </row>
    <row r="831" ht="15.75" customHeight="1" spans="16:16">
      <c r="P831" s="839"/>
    </row>
    <row r="832" ht="15.75" customHeight="1" spans="16:16">
      <c r="P832" s="839"/>
    </row>
    <row r="833" ht="15.75" customHeight="1" spans="16:16">
      <c r="P833" s="839"/>
    </row>
    <row r="834" ht="15.75" customHeight="1" spans="16:16">
      <c r="P834" s="839"/>
    </row>
    <row r="835" ht="15.75" customHeight="1" spans="16:16">
      <c r="P835" s="839"/>
    </row>
    <row r="836" ht="15.75" customHeight="1" spans="16:16">
      <c r="P836" s="839"/>
    </row>
    <row r="837" ht="15.75" customHeight="1" spans="16:16">
      <c r="P837" s="839"/>
    </row>
    <row r="838" ht="15.75" customHeight="1" spans="16:16">
      <c r="P838" s="839"/>
    </row>
    <row r="839" ht="15.75" customHeight="1" spans="16:16">
      <c r="P839" s="839"/>
    </row>
    <row r="840" ht="15.75" customHeight="1" spans="16:16">
      <c r="P840" s="839"/>
    </row>
    <row r="841" ht="15.75" customHeight="1" spans="16:16">
      <c r="P841" s="839"/>
    </row>
    <row r="842" ht="15.75" customHeight="1" spans="16:16">
      <c r="P842" s="839"/>
    </row>
    <row r="843" ht="15.75" customHeight="1" spans="16:16">
      <c r="P843" s="839"/>
    </row>
    <row r="844" ht="15.75" customHeight="1" spans="16:16">
      <c r="P844" s="839"/>
    </row>
    <row r="845" ht="15.75" customHeight="1" spans="16:16">
      <c r="P845" s="839"/>
    </row>
    <row r="846" ht="15.75" customHeight="1" spans="16:16">
      <c r="P846" s="839"/>
    </row>
    <row r="847" ht="15.75" customHeight="1" spans="16:16">
      <c r="P847" s="839"/>
    </row>
    <row r="848" ht="15.75" customHeight="1" spans="16:16">
      <c r="P848" s="839"/>
    </row>
    <row r="849" ht="15.75" customHeight="1" spans="16:16">
      <c r="P849" s="839"/>
    </row>
    <row r="850" ht="15.75" customHeight="1" spans="16:16">
      <c r="P850" s="839"/>
    </row>
    <row r="851" ht="15.75" customHeight="1" spans="16:16">
      <c r="P851" s="839"/>
    </row>
    <row r="852" ht="15.75" customHeight="1" spans="16:16">
      <c r="P852" s="839"/>
    </row>
    <row r="853" ht="15.75" customHeight="1" spans="16:16">
      <c r="P853" s="839"/>
    </row>
    <row r="854" ht="15.75" customHeight="1" spans="16:16">
      <c r="P854" s="839"/>
    </row>
    <row r="855" ht="15.75" customHeight="1" spans="16:16">
      <c r="P855" s="839"/>
    </row>
    <row r="856" ht="15.75" customHeight="1" spans="16:16">
      <c r="P856" s="839"/>
    </row>
    <row r="857" ht="15.75" customHeight="1" spans="16:16">
      <c r="P857" s="839"/>
    </row>
    <row r="858" ht="15.75" customHeight="1" spans="16:16">
      <c r="P858" s="839"/>
    </row>
    <row r="859" ht="15.75" customHeight="1" spans="16:16">
      <c r="P859" s="839"/>
    </row>
    <row r="860" ht="15.75" customHeight="1" spans="16:16">
      <c r="P860" s="839"/>
    </row>
    <row r="861" ht="15.75" customHeight="1" spans="16:16">
      <c r="P861" s="839"/>
    </row>
    <row r="862" ht="15.75" customHeight="1" spans="16:16">
      <c r="P862" s="839"/>
    </row>
    <row r="863" ht="15.75" customHeight="1" spans="16:16">
      <c r="P863" s="839"/>
    </row>
    <row r="864" ht="15.75" customHeight="1" spans="16:16">
      <c r="P864" s="839"/>
    </row>
    <row r="865" ht="15.75" customHeight="1" spans="16:16">
      <c r="P865" s="839"/>
    </row>
    <row r="866" ht="15.75" customHeight="1" spans="16:16">
      <c r="P866" s="839"/>
    </row>
    <row r="867" ht="15.75" customHeight="1" spans="16:16">
      <c r="P867" s="839"/>
    </row>
    <row r="868" ht="15.75" customHeight="1" spans="16:16">
      <c r="P868" s="839"/>
    </row>
    <row r="869" ht="15.75" customHeight="1" spans="16:16">
      <c r="P869" s="839"/>
    </row>
    <row r="870" ht="15.75" customHeight="1" spans="16:16">
      <c r="P870" s="839"/>
    </row>
    <row r="871" ht="15.75" customHeight="1" spans="16:16">
      <c r="P871" s="839"/>
    </row>
    <row r="872" ht="15.75" customHeight="1" spans="16:16">
      <c r="P872" s="839"/>
    </row>
    <row r="873" ht="15.75" customHeight="1" spans="16:16">
      <c r="P873" s="839"/>
    </row>
    <row r="874" ht="15.75" customHeight="1" spans="16:16">
      <c r="P874" s="839"/>
    </row>
    <row r="875" ht="15.75" customHeight="1" spans="16:16">
      <c r="P875" s="839"/>
    </row>
    <row r="876" ht="15.75" customHeight="1" spans="16:16">
      <c r="P876" s="839"/>
    </row>
    <row r="877" ht="15.75" customHeight="1" spans="16:16">
      <c r="P877" s="839"/>
    </row>
    <row r="878" ht="15.75" customHeight="1" spans="16:16">
      <c r="P878" s="839"/>
    </row>
    <row r="879" ht="15.75" customHeight="1" spans="16:16">
      <c r="P879" s="839"/>
    </row>
    <row r="880" ht="15.75" customHeight="1" spans="16:16">
      <c r="P880" s="839"/>
    </row>
    <row r="881" ht="15.75" customHeight="1" spans="16:16">
      <c r="P881" s="839"/>
    </row>
    <row r="882" ht="15.75" customHeight="1" spans="16:16">
      <c r="P882" s="839"/>
    </row>
    <row r="883" ht="15.75" customHeight="1" spans="16:16">
      <c r="P883" s="839"/>
    </row>
    <row r="884" ht="15.75" customHeight="1" spans="16:16">
      <c r="P884" s="839"/>
    </row>
    <row r="885" ht="15.75" customHeight="1" spans="16:16">
      <c r="P885" s="839"/>
    </row>
    <row r="886" ht="15.75" customHeight="1" spans="16:16">
      <c r="P886" s="839"/>
    </row>
    <row r="887" ht="15.75" customHeight="1" spans="16:16">
      <c r="P887" s="839"/>
    </row>
    <row r="888" ht="15.75" customHeight="1" spans="16:16">
      <c r="P888" s="839"/>
    </row>
    <row r="889" ht="15.75" customHeight="1" spans="16:16">
      <c r="P889" s="839"/>
    </row>
    <row r="890" ht="15.75" customHeight="1" spans="16:16">
      <c r="P890" s="839"/>
    </row>
    <row r="891" ht="15.75" customHeight="1" spans="16:16">
      <c r="P891" s="839"/>
    </row>
    <row r="892" ht="15.75" customHeight="1" spans="16:16">
      <c r="P892" s="839"/>
    </row>
    <row r="893" ht="15.75" customHeight="1" spans="16:16">
      <c r="P893" s="839"/>
    </row>
    <row r="894" ht="15.75" customHeight="1" spans="16:16">
      <c r="P894" s="839"/>
    </row>
    <row r="895" ht="15.75" customHeight="1" spans="16:16">
      <c r="P895" s="839"/>
    </row>
    <row r="896" ht="15.75" customHeight="1" spans="16:16">
      <c r="P896" s="839"/>
    </row>
    <row r="897" ht="15.75" customHeight="1" spans="16:16">
      <c r="P897" s="839"/>
    </row>
    <row r="898" ht="15.75" customHeight="1" spans="16:16">
      <c r="P898" s="839"/>
    </row>
    <row r="899" ht="15.75" customHeight="1" spans="16:16">
      <c r="P899" s="839"/>
    </row>
    <row r="900" ht="15.75" customHeight="1" spans="16:16">
      <c r="P900" s="839"/>
    </row>
    <row r="901" ht="15.75" customHeight="1" spans="16:16">
      <c r="P901" s="839"/>
    </row>
    <row r="902" ht="15.75" customHeight="1" spans="16:16">
      <c r="P902" s="839"/>
    </row>
    <row r="903" ht="15.75" customHeight="1" spans="16:16">
      <c r="P903" s="839"/>
    </row>
    <row r="904" ht="15.75" customHeight="1" spans="16:16">
      <c r="P904" s="839"/>
    </row>
    <row r="905" ht="15.75" customHeight="1" spans="16:16">
      <c r="P905" s="839"/>
    </row>
    <row r="906" ht="15.75" customHeight="1" spans="16:16">
      <c r="P906" s="839"/>
    </row>
    <row r="907" ht="15.75" customHeight="1" spans="16:16">
      <c r="P907" s="839"/>
    </row>
    <row r="908" ht="15.75" customHeight="1" spans="16:16">
      <c r="P908" s="839"/>
    </row>
    <row r="909" ht="15.75" customHeight="1" spans="16:16">
      <c r="P909" s="839"/>
    </row>
    <row r="910" ht="15.75" customHeight="1" spans="16:16">
      <c r="P910" s="839"/>
    </row>
    <row r="911" ht="15.75" customHeight="1" spans="16:16">
      <c r="P911" s="839"/>
    </row>
    <row r="912" ht="15.75" customHeight="1" spans="16:16">
      <c r="P912" s="839"/>
    </row>
    <row r="913" ht="15.75" customHeight="1" spans="16:16">
      <c r="P913" s="839"/>
    </row>
    <row r="914" ht="15.75" customHeight="1" spans="16:16">
      <c r="P914" s="839"/>
    </row>
    <row r="915" ht="15.75" customHeight="1" spans="16:16">
      <c r="P915" s="839"/>
    </row>
    <row r="916" ht="15.75" customHeight="1" spans="16:16">
      <c r="P916" s="839"/>
    </row>
    <row r="917" ht="15.75" customHeight="1" spans="16:16">
      <c r="P917" s="839"/>
    </row>
    <row r="918" ht="15.75" customHeight="1" spans="16:16">
      <c r="P918" s="839"/>
    </row>
    <row r="919" ht="15.75" customHeight="1" spans="16:16">
      <c r="P919" s="839"/>
    </row>
    <row r="920" ht="15.75" customHeight="1" spans="16:16">
      <c r="P920" s="839"/>
    </row>
    <row r="921" ht="15.75" customHeight="1" spans="16:16">
      <c r="P921" s="839"/>
    </row>
    <row r="922" ht="15.75" customHeight="1" spans="16:16">
      <c r="P922" s="839"/>
    </row>
    <row r="923" ht="15.75" customHeight="1" spans="16:16">
      <c r="P923" s="839"/>
    </row>
    <row r="924" ht="15.75" customHeight="1" spans="16:16">
      <c r="P924" s="839"/>
    </row>
    <row r="925" ht="15.75" customHeight="1" spans="16:16">
      <c r="P925" s="839"/>
    </row>
    <row r="926" ht="15.75" customHeight="1" spans="16:16">
      <c r="P926" s="839"/>
    </row>
    <row r="927" ht="15.75" customHeight="1" spans="16:16">
      <c r="P927" s="839"/>
    </row>
    <row r="928" ht="15.75" customHeight="1" spans="16:16">
      <c r="P928" s="839"/>
    </row>
    <row r="929" ht="15.75" customHeight="1" spans="16:16">
      <c r="P929" s="839"/>
    </row>
    <row r="930" ht="15.75" customHeight="1" spans="16:16">
      <c r="P930" s="839"/>
    </row>
    <row r="931" ht="15.75" customHeight="1" spans="16:16">
      <c r="P931" s="839"/>
    </row>
    <row r="932" ht="15.75" customHeight="1" spans="16:16">
      <c r="P932" s="839"/>
    </row>
    <row r="933" ht="15.75" customHeight="1" spans="16:16">
      <c r="P933" s="839"/>
    </row>
    <row r="934" ht="15.75" customHeight="1" spans="16:16">
      <c r="P934" s="839"/>
    </row>
    <row r="935" ht="15.75" customHeight="1" spans="16:16">
      <c r="P935" s="839"/>
    </row>
    <row r="936" ht="15.75" customHeight="1" spans="16:16">
      <c r="P936" s="839"/>
    </row>
    <row r="937" ht="15.75" customHeight="1" spans="16:16">
      <c r="P937" s="839"/>
    </row>
    <row r="938" ht="15.75" customHeight="1" spans="16:16">
      <c r="P938" s="839"/>
    </row>
    <row r="939" ht="15.75" customHeight="1" spans="16:16">
      <c r="P939" s="839"/>
    </row>
    <row r="940" ht="15.75" customHeight="1" spans="16:16">
      <c r="P940" s="839"/>
    </row>
    <row r="941" ht="15.75" customHeight="1" spans="16:16">
      <c r="P941" s="839"/>
    </row>
    <row r="942" ht="15.75" customHeight="1" spans="16:16">
      <c r="P942" s="839"/>
    </row>
    <row r="943" ht="15.75" customHeight="1" spans="16:16">
      <c r="P943" s="839"/>
    </row>
    <row r="944" ht="15.75" customHeight="1" spans="16:16">
      <c r="P944" s="839"/>
    </row>
    <row r="945" ht="15.75" customHeight="1" spans="16:16">
      <c r="P945" s="839"/>
    </row>
    <row r="946" ht="15.75" customHeight="1" spans="16:16">
      <c r="P946" s="839"/>
    </row>
    <row r="947" ht="15.75" customHeight="1" spans="16:16">
      <c r="P947" s="839"/>
    </row>
    <row r="948" ht="15.75" customHeight="1" spans="16:16">
      <c r="P948" s="839"/>
    </row>
    <row r="949" ht="15.75" customHeight="1" spans="16:16">
      <c r="P949" s="839"/>
    </row>
    <row r="950" ht="15.75" customHeight="1" spans="16:16">
      <c r="P950" s="839"/>
    </row>
    <row r="951" ht="15.75" customHeight="1" spans="16:16">
      <c r="P951" s="839"/>
    </row>
    <row r="952" ht="15.75" customHeight="1" spans="16:16">
      <c r="P952" s="839"/>
    </row>
    <row r="953" ht="15.75" customHeight="1" spans="16:16">
      <c r="P953" s="839"/>
    </row>
    <row r="954" ht="15.75" customHeight="1" spans="16:16">
      <c r="P954" s="839"/>
    </row>
    <row r="955" ht="15.75" customHeight="1" spans="16:16">
      <c r="P955" s="839"/>
    </row>
    <row r="956" ht="15.75" customHeight="1" spans="16:16">
      <c r="P956" s="839"/>
    </row>
    <row r="957" ht="15.75" customHeight="1" spans="16:16">
      <c r="P957" s="839"/>
    </row>
    <row r="958" ht="15.75" customHeight="1" spans="16:16">
      <c r="P958" s="839"/>
    </row>
    <row r="959" ht="15.75" customHeight="1" spans="16:16">
      <c r="P959" s="839"/>
    </row>
    <row r="960" ht="15.75" customHeight="1" spans="16:16">
      <c r="P960" s="839"/>
    </row>
    <row r="961" ht="15.75" customHeight="1" spans="16:16">
      <c r="P961" s="839"/>
    </row>
    <row r="962" ht="15.75" customHeight="1" spans="16:16">
      <c r="P962" s="839"/>
    </row>
    <row r="963" ht="15.75" customHeight="1" spans="16:16">
      <c r="P963" s="839"/>
    </row>
    <row r="964" ht="15.75" customHeight="1" spans="16:16">
      <c r="P964" s="839"/>
    </row>
    <row r="965" ht="15.75" customHeight="1" spans="16:16">
      <c r="P965" s="839"/>
    </row>
    <row r="966" ht="15.75" customHeight="1" spans="16:16">
      <c r="P966" s="839"/>
    </row>
    <row r="967" ht="15.75" customHeight="1" spans="16:16">
      <c r="P967" s="839"/>
    </row>
    <row r="968" ht="15.75" customHeight="1" spans="16:16">
      <c r="P968" s="839"/>
    </row>
    <row r="969" ht="15.75" customHeight="1" spans="16:16">
      <c r="P969" s="839"/>
    </row>
    <row r="970" ht="15.75" customHeight="1" spans="16:16">
      <c r="P970" s="839"/>
    </row>
    <row r="971" ht="15.75" customHeight="1" spans="16:16">
      <c r="P971" s="839"/>
    </row>
    <row r="972" ht="15.75" customHeight="1" spans="16:16">
      <c r="P972" s="839"/>
    </row>
    <row r="973" ht="15.75" customHeight="1" spans="16:16">
      <c r="P973" s="839"/>
    </row>
    <row r="974" ht="15.75" customHeight="1" spans="16:16">
      <c r="P974" s="839"/>
    </row>
    <row r="975" ht="15.75" customHeight="1" spans="16:16">
      <c r="P975" s="839"/>
    </row>
    <row r="976" ht="15.75" customHeight="1" spans="16:16">
      <c r="P976" s="839"/>
    </row>
    <row r="977" ht="15.75" customHeight="1" spans="16:16">
      <c r="P977" s="839"/>
    </row>
    <row r="978" ht="15.75" customHeight="1" spans="16:16">
      <c r="P978" s="839"/>
    </row>
    <row r="979" ht="15.75" customHeight="1" spans="16:16">
      <c r="P979" s="839"/>
    </row>
    <row r="980" ht="15.75" customHeight="1" spans="16:16">
      <c r="P980" s="839"/>
    </row>
    <row r="981" ht="15.75" customHeight="1" spans="16:16">
      <c r="P981" s="839"/>
    </row>
    <row r="982" ht="15.75" customHeight="1" spans="16:16">
      <c r="P982" s="839"/>
    </row>
    <row r="983" ht="15.75" customHeight="1" spans="16:16">
      <c r="P983" s="839"/>
    </row>
    <row r="984" ht="15.75" customHeight="1" spans="16:16">
      <c r="P984" s="839"/>
    </row>
    <row r="985" ht="15.75" customHeight="1" spans="16:16">
      <c r="P985" s="839"/>
    </row>
    <row r="986" ht="15.75" customHeight="1" spans="16:16">
      <c r="P986" s="839"/>
    </row>
    <row r="987" ht="15.75" customHeight="1" spans="16:16">
      <c r="P987" s="839"/>
    </row>
    <row r="988" ht="15.75" customHeight="1" spans="16:16">
      <c r="P988" s="839"/>
    </row>
    <row r="989" ht="15.75" customHeight="1" spans="16:16">
      <c r="P989" s="839"/>
    </row>
    <row r="990" ht="15.75" customHeight="1" spans="16:16">
      <c r="P990" s="839"/>
    </row>
    <row r="991" ht="15.75" customHeight="1" spans="16:16">
      <c r="P991" s="839"/>
    </row>
    <row r="992" ht="15.75" customHeight="1" spans="16:16">
      <c r="P992" s="839"/>
    </row>
    <row r="993" ht="15.75" customHeight="1" spans="16:16">
      <c r="P993" s="839"/>
    </row>
    <row r="994" ht="15.75" customHeight="1" spans="16:16">
      <c r="P994" s="839"/>
    </row>
    <row r="995" ht="15.75" customHeight="1" spans="16:16">
      <c r="P995" s="839"/>
    </row>
    <row r="996" ht="15.75" customHeight="1" spans="16:16">
      <c r="P996" s="839"/>
    </row>
    <row r="997" ht="15.75" customHeight="1" spans="16:16">
      <c r="P997" s="839"/>
    </row>
    <row r="998" ht="15.75" customHeight="1" spans="16:16">
      <c r="P998" s="839"/>
    </row>
    <row r="999" ht="15.75" customHeight="1" spans="16:16">
      <c r="P999" s="839"/>
    </row>
    <row r="1000" ht="15.75" customHeight="1" spans="16:16">
      <c r="P1000" s="839"/>
    </row>
  </sheetData>
  <mergeCells count="6">
    <mergeCell ref="F1:R1"/>
    <mergeCell ref="A1:A2"/>
    <mergeCell ref="B1:B2"/>
    <mergeCell ref="C1:C2"/>
    <mergeCell ref="D1:D2"/>
    <mergeCell ref="E1:E2"/>
  </mergeCells>
  <pageMargins left="0.7" right="0.7" top="0.75" bottom="0.75" header="0" footer="0"/>
  <pageSetup paperSize="1"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1014"/>
  <sheetViews>
    <sheetView workbookViewId="0">
      <pane ySplit="2" topLeftCell="A3" activePane="bottomLeft" state="frozen"/>
      <selection/>
      <selection pane="bottomLeft" activeCell="A3" sqref="A3"/>
    </sheetView>
  </sheetViews>
  <sheetFormatPr defaultColWidth="14.4285714285714" defaultRowHeight="15" customHeight="1"/>
  <cols>
    <col min="1" max="1" width="21.7142857142857" customWidth="1"/>
    <col min="2" max="2" width="23.4285714285714" customWidth="1"/>
    <col min="3" max="3" width="25.8571428571429" customWidth="1"/>
    <col min="4" max="4" width="29.5714285714286" customWidth="1"/>
    <col min="5" max="5" width="15" customWidth="1"/>
    <col min="6" max="6" width="24" customWidth="1"/>
    <col min="7" max="7" width="38.1428571428571" customWidth="1"/>
    <col min="8" max="8" width="28.8571428571429" customWidth="1"/>
    <col min="9" max="10" width="36.4285714285714" customWidth="1"/>
    <col min="11" max="12" width="12.2857142857143" customWidth="1"/>
    <col min="13" max="13" width="22" customWidth="1"/>
    <col min="14" max="14" width="33" customWidth="1"/>
    <col min="15" max="15" width="25.2857142857143" customWidth="1"/>
    <col min="16" max="16" width="28.7142857142857" customWidth="1"/>
    <col min="17" max="17" width="18.7142857142857" customWidth="1"/>
    <col min="18" max="18" width="44.5714285714286" customWidth="1"/>
    <col min="19" max="38" width="9.14285714285714" customWidth="1"/>
  </cols>
  <sheetData>
    <row r="1" customHeight="1" spans="1:38">
      <c r="A1" s="676" t="s">
        <v>0</v>
      </c>
      <c r="B1" s="677" t="s">
        <v>1</v>
      </c>
      <c r="C1" s="677" t="s">
        <v>2</v>
      </c>
      <c r="D1" s="677" t="s">
        <v>3</v>
      </c>
      <c r="E1" s="677" t="s">
        <v>4</v>
      </c>
      <c r="F1" s="678" t="s">
        <v>5</v>
      </c>
      <c r="G1" s="123"/>
      <c r="H1" s="123"/>
      <c r="I1" s="123"/>
      <c r="J1" s="123"/>
      <c r="K1" s="123"/>
      <c r="L1" s="123"/>
      <c r="M1" s="123"/>
      <c r="N1" s="123"/>
      <c r="O1" s="123"/>
      <c r="P1" s="123"/>
      <c r="Q1" s="123"/>
      <c r="R1" s="124"/>
      <c r="S1" s="259"/>
      <c r="T1" s="259"/>
      <c r="U1" s="259"/>
      <c r="V1" s="259"/>
      <c r="W1" s="259"/>
      <c r="X1" s="259"/>
      <c r="Y1" s="259"/>
      <c r="Z1" s="259"/>
      <c r="AA1" s="259"/>
      <c r="AB1" s="259"/>
      <c r="AC1" s="259"/>
      <c r="AD1" s="259"/>
      <c r="AE1" s="259"/>
      <c r="AF1" s="259"/>
      <c r="AG1" s="259"/>
      <c r="AH1" s="259"/>
      <c r="AI1" s="259"/>
      <c r="AJ1" s="259"/>
      <c r="AK1" s="259"/>
      <c r="AL1" s="259"/>
    </row>
    <row r="2" ht="35.25" customHeight="1" spans="1:38">
      <c r="A2" s="129"/>
      <c r="B2" s="130"/>
      <c r="C2" s="130"/>
      <c r="D2" s="130"/>
      <c r="E2" s="130"/>
      <c r="F2" s="679" t="s">
        <v>6</v>
      </c>
      <c r="G2" s="679" t="s">
        <v>7</v>
      </c>
      <c r="H2" s="679" t="s">
        <v>8</v>
      </c>
      <c r="I2" s="679" t="s">
        <v>9</v>
      </c>
      <c r="J2" s="679" t="s">
        <v>10</v>
      </c>
      <c r="K2" s="679" t="s">
        <v>11</v>
      </c>
      <c r="L2" s="679" t="s">
        <v>12</v>
      </c>
      <c r="M2" s="679" t="s">
        <v>13</v>
      </c>
      <c r="N2" s="812" t="s">
        <v>14</v>
      </c>
      <c r="O2" s="700" t="s">
        <v>15</v>
      </c>
      <c r="P2" s="701" t="s">
        <v>16</v>
      </c>
      <c r="Q2" s="701" t="s">
        <v>17</v>
      </c>
      <c r="R2" s="720" t="s">
        <v>18</v>
      </c>
      <c r="S2" s="259"/>
      <c r="T2" s="259"/>
      <c r="U2" s="259"/>
      <c r="V2" s="259"/>
      <c r="W2" s="259"/>
      <c r="X2" s="259"/>
      <c r="Y2" s="259"/>
      <c r="Z2" s="259"/>
      <c r="AA2" s="259"/>
      <c r="AB2" s="259"/>
      <c r="AC2" s="259"/>
      <c r="AD2" s="259"/>
      <c r="AE2" s="259"/>
      <c r="AF2" s="259"/>
      <c r="AG2" s="259"/>
      <c r="AH2" s="259"/>
      <c r="AI2" s="259"/>
      <c r="AJ2" s="259"/>
      <c r="AK2" s="259"/>
      <c r="AL2" s="259"/>
    </row>
    <row r="3" ht="24.75" customHeight="1" spans="1:38">
      <c r="A3" s="801"/>
      <c r="B3" s="681"/>
      <c r="C3" s="681"/>
      <c r="D3" s="682"/>
      <c r="E3" s="682"/>
      <c r="F3" s="681"/>
      <c r="G3" s="681"/>
      <c r="H3" s="681"/>
      <c r="I3" s="681"/>
      <c r="J3" s="681"/>
      <c r="K3" s="682"/>
      <c r="L3" s="682"/>
      <c r="M3" s="682"/>
      <c r="N3" s="813"/>
      <c r="O3" s="702"/>
      <c r="P3" s="703"/>
      <c r="Q3" s="703"/>
      <c r="R3" s="721"/>
      <c r="S3" s="224"/>
      <c r="T3" s="224"/>
      <c r="U3" s="224"/>
      <c r="V3" s="224"/>
      <c r="W3" s="224"/>
      <c r="X3" s="224"/>
      <c r="Y3" s="224"/>
      <c r="Z3" s="224"/>
      <c r="AA3" s="224"/>
      <c r="AB3" s="224"/>
      <c r="AC3" s="224"/>
      <c r="AD3" s="224"/>
      <c r="AE3" s="224"/>
      <c r="AF3" s="224"/>
      <c r="AG3" s="224"/>
      <c r="AH3" s="224"/>
      <c r="AI3" s="224"/>
      <c r="AJ3" s="224"/>
      <c r="AK3" s="224"/>
      <c r="AL3" s="224"/>
    </row>
    <row r="4" ht="32.25" customHeight="1" spans="1:38">
      <c r="A4" s="802" t="s">
        <v>19</v>
      </c>
      <c r="B4" s="684"/>
      <c r="C4" s="684"/>
      <c r="D4" s="684"/>
      <c r="E4" s="685"/>
      <c r="F4" s="684"/>
      <c r="G4" s="684"/>
      <c r="H4" s="684"/>
      <c r="I4" s="684"/>
      <c r="J4" s="684"/>
      <c r="K4" s="684"/>
      <c r="L4" s="684"/>
      <c r="M4" s="684"/>
      <c r="N4" s="814"/>
      <c r="O4" s="684"/>
      <c r="P4" s="705"/>
      <c r="Q4" s="705"/>
      <c r="R4" s="722"/>
      <c r="S4" s="723"/>
      <c r="T4" s="723"/>
      <c r="U4" s="723"/>
      <c r="V4" s="723"/>
      <c r="W4" s="723"/>
      <c r="X4" s="723"/>
      <c r="Y4" s="723"/>
      <c r="Z4" s="723"/>
      <c r="AA4" s="723"/>
      <c r="AB4" s="723"/>
      <c r="AC4" s="723"/>
      <c r="AD4" s="723"/>
      <c r="AE4" s="723"/>
      <c r="AF4" s="723"/>
      <c r="AG4" s="723"/>
      <c r="AH4" s="723"/>
      <c r="AI4" s="723"/>
      <c r="AJ4" s="723"/>
      <c r="AK4" s="723"/>
      <c r="AL4" s="723"/>
    </row>
    <row r="5" ht="43.5" customHeight="1" spans="1:38">
      <c r="A5" s="693" t="s">
        <v>20</v>
      </c>
      <c r="B5" s="694" t="s">
        <v>699</v>
      </c>
      <c r="C5" s="735" t="s">
        <v>700</v>
      </c>
      <c r="D5" s="735" t="s">
        <v>701</v>
      </c>
      <c r="E5" s="689">
        <v>45686</v>
      </c>
      <c r="F5" s="687" t="s">
        <v>702</v>
      </c>
      <c r="G5" s="687" t="s">
        <v>703</v>
      </c>
      <c r="H5" s="687" t="s">
        <v>704</v>
      </c>
      <c r="I5" s="687" t="s">
        <v>552</v>
      </c>
      <c r="J5" s="687" t="s">
        <v>552</v>
      </c>
      <c r="K5" s="688" t="s">
        <v>705</v>
      </c>
      <c r="L5" s="688" t="s">
        <v>705</v>
      </c>
      <c r="M5" s="688" t="s">
        <v>706</v>
      </c>
      <c r="N5" s="815">
        <v>2500</v>
      </c>
      <c r="O5" s="687" t="s">
        <v>707</v>
      </c>
      <c r="P5" s="754" t="s">
        <v>708</v>
      </c>
      <c r="Q5" s="754" t="s">
        <v>708</v>
      </c>
      <c r="R5" s="724"/>
      <c r="S5" s="224"/>
      <c r="T5" s="224"/>
      <c r="U5" s="224"/>
      <c r="V5" s="224"/>
      <c r="W5" s="224"/>
      <c r="X5" s="224"/>
      <c r="Y5" s="224"/>
      <c r="Z5" s="224"/>
      <c r="AA5" s="224"/>
      <c r="AB5" s="224"/>
      <c r="AC5" s="224"/>
      <c r="AD5" s="224"/>
      <c r="AE5" s="224"/>
      <c r="AF5" s="224"/>
      <c r="AG5" s="224"/>
      <c r="AH5" s="224"/>
      <c r="AI5" s="224"/>
      <c r="AJ5" s="224"/>
      <c r="AK5" s="224"/>
      <c r="AL5" s="224"/>
    </row>
    <row r="6" ht="43.5" customHeight="1" spans="1:38">
      <c r="A6" s="693" t="s">
        <v>20</v>
      </c>
      <c r="B6" s="694" t="s">
        <v>699</v>
      </c>
      <c r="C6" s="735" t="s">
        <v>700</v>
      </c>
      <c r="D6" s="735" t="s">
        <v>701</v>
      </c>
      <c r="E6" s="689">
        <v>45686</v>
      </c>
      <c r="F6" s="687" t="s">
        <v>709</v>
      </c>
      <c r="G6" s="687" t="s">
        <v>703</v>
      </c>
      <c r="H6" s="687" t="s">
        <v>710</v>
      </c>
      <c r="I6" s="687" t="s">
        <v>552</v>
      </c>
      <c r="J6" s="687" t="s">
        <v>552</v>
      </c>
      <c r="K6" s="688" t="s">
        <v>711</v>
      </c>
      <c r="L6" s="688" t="s">
        <v>711</v>
      </c>
      <c r="M6" s="688" t="s">
        <v>706</v>
      </c>
      <c r="N6" s="815">
        <v>2750</v>
      </c>
      <c r="O6" s="687" t="s">
        <v>712</v>
      </c>
      <c r="P6" s="754" t="s">
        <v>713</v>
      </c>
      <c r="Q6" s="754" t="s">
        <v>713</v>
      </c>
      <c r="R6" s="770"/>
      <c r="S6" s="224"/>
      <c r="T6" s="224"/>
      <c r="U6" s="224"/>
      <c r="V6" s="224"/>
      <c r="W6" s="224"/>
      <c r="X6" s="224"/>
      <c r="Y6" s="224"/>
      <c r="Z6" s="224"/>
      <c r="AA6" s="224"/>
      <c r="AB6" s="224"/>
      <c r="AC6" s="224"/>
      <c r="AD6" s="224"/>
      <c r="AE6" s="224"/>
      <c r="AF6" s="224"/>
      <c r="AG6" s="224"/>
      <c r="AH6" s="224"/>
      <c r="AI6" s="224"/>
      <c r="AJ6" s="224"/>
      <c r="AK6" s="224"/>
      <c r="AL6" s="224"/>
    </row>
    <row r="7" ht="43.5" customHeight="1" spans="1:38">
      <c r="A7" s="693" t="s">
        <v>20</v>
      </c>
      <c r="B7" s="694" t="s">
        <v>699</v>
      </c>
      <c r="C7" s="735" t="s">
        <v>700</v>
      </c>
      <c r="D7" s="735" t="s">
        <v>701</v>
      </c>
      <c r="E7" s="689">
        <v>45686</v>
      </c>
      <c r="F7" s="687" t="s">
        <v>714</v>
      </c>
      <c r="G7" s="687" t="s">
        <v>703</v>
      </c>
      <c r="H7" s="687" t="s">
        <v>715</v>
      </c>
      <c r="I7" s="687" t="s">
        <v>552</v>
      </c>
      <c r="J7" s="687" t="s">
        <v>552</v>
      </c>
      <c r="K7" s="688" t="s">
        <v>716</v>
      </c>
      <c r="L7" s="688" t="s">
        <v>716</v>
      </c>
      <c r="M7" s="688" t="s">
        <v>717</v>
      </c>
      <c r="N7" s="815">
        <v>4000</v>
      </c>
      <c r="O7" s="687" t="s">
        <v>707</v>
      </c>
      <c r="P7" s="754" t="s">
        <v>718</v>
      </c>
      <c r="Q7" s="754" t="s">
        <v>718</v>
      </c>
      <c r="R7" s="724"/>
      <c r="S7" s="224"/>
      <c r="T7" s="224"/>
      <c r="U7" s="224"/>
      <c r="V7" s="224"/>
      <c r="W7" s="224"/>
      <c r="X7" s="224"/>
      <c r="Y7" s="224"/>
      <c r="Z7" s="224"/>
      <c r="AA7" s="224"/>
      <c r="AB7" s="224"/>
      <c r="AC7" s="224"/>
      <c r="AD7" s="224"/>
      <c r="AE7" s="224"/>
      <c r="AF7" s="224"/>
      <c r="AG7" s="224"/>
      <c r="AH7" s="224"/>
      <c r="AI7" s="224"/>
      <c r="AJ7" s="224"/>
      <c r="AK7" s="224"/>
      <c r="AL7" s="224"/>
    </row>
    <row r="8" ht="43.5" customHeight="1" spans="1:38">
      <c r="A8" s="693" t="s">
        <v>20</v>
      </c>
      <c r="B8" s="694" t="s">
        <v>699</v>
      </c>
      <c r="C8" s="735" t="s">
        <v>700</v>
      </c>
      <c r="D8" s="735" t="s">
        <v>701</v>
      </c>
      <c r="E8" s="689">
        <v>45686</v>
      </c>
      <c r="F8" s="687" t="s">
        <v>719</v>
      </c>
      <c r="G8" s="687" t="s">
        <v>703</v>
      </c>
      <c r="H8" s="687" t="s">
        <v>720</v>
      </c>
      <c r="I8" s="687" t="s">
        <v>552</v>
      </c>
      <c r="J8" s="687" t="s">
        <v>552</v>
      </c>
      <c r="K8" s="688" t="s">
        <v>716</v>
      </c>
      <c r="L8" s="688" t="s">
        <v>716</v>
      </c>
      <c r="M8" s="688" t="s">
        <v>706</v>
      </c>
      <c r="N8" s="815">
        <v>4000</v>
      </c>
      <c r="O8" s="687" t="s">
        <v>721</v>
      </c>
      <c r="P8" s="754" t="s">
        <v>718</v>
      </c>
      <c r="Q8" s="754" t="s">
        <v>718</v>
      </c>
      <c r="R8" s="724"/>
      <c r="S8" s="223"/>
      <c r="T8" s="223"/>
      <c r="U8" s="223"/>
      <c r="V8" s="223"/>
      <c r="W8" s="223"/>
      <c r="X8" s="223"/>
      <c r="Y8" s="223"/>
      <c r="Z8" s="223"/>
      <c r="AA8" s="223"/>
      <c r="AB8" s="223"/>
      <c r="AC8" s="223"/>
      <c r="AD8" s="223"/>
      <c r="AE8" s="223"/>
      <c r="AF8" s="223"/>
      <c r="AG8" s="223"/>
      <c r="AH8" s="223"/>
      <c r="AI8" s="223"/>
      <c r="AJ8" s="223"/>
      <c r="AK8" s="223"/>
      <c r="AL8" s="223"/>
    </row>
    <row r="9" ht="43.5" customHeight="1" spans="1:38">
      <c r="A9" s="693" t="s">
        <v>20</v>
      </c>
      <c r="B9" s="694" t="s">
        <v>699</v>
      </c>
      <c r="C9" s="735" t="s">
        <v>700</v>
      </c>
      <c r="D9" s="735" t="s">
        <v>701</v>
      </c>
      <c r="E9" s="689">
        <v>45686</v>
      </c>
      <c r="F9" s="687" t="s">
        <v>722</v>
      </c>
      <c r="G9" s="687" t="s">
        <v>703</v>
      </c>
      <c r="H9" s="687" t="s">
        <v>723</v>
      </c>
      <c r="I9" s="687" t="s">
        <v>552</v>
      </c>
      <c r="J9" s="687" t="s">
        <v>552</v>
      </c>
      <c r="K9" s="688" t="s">
        <v>705</v>
      </c>
      <c r="L9" s="688" t="s">
        <v>705</v>
      </c>
      <c r="M9" s="688" t="s">
        <v>706</v>
      </c>
      <c r="N9" s="815">
        <v>2500</v>
      </c>
      <c r="O9" s="687" t="s">
        <v>712</v>
      </c>
      <c r="P9" s="754" t="s">
        <v>708</v>
      </c>
      <c r="Q9" s="754" t="s">
        <v>708</v>
      </c>
      <c r="R9" s="724"/>
      <c r="S9" s="223"/>
      <c r="T9" s="223"/>
      <c r="U9" s="223"/>
      <c r="V9" s="223"/>
      <c r="W9" s="223"/>
      <c r="X9" s="223"/>
      <c r="Y9" s="223"/>
      <c r="Z9" s="223"/>
      <c r="AA9" s="223"/>
      <c r="AB9" s="223"/>
      <c r="AC9" s="223"/>
      <c r="AD9" s="223"/>
      <c r="AE9" s="223"/>
      <c r="AF9" s="223"/>
      <c r="AG9" s="223"/>
      <c r="AH9" s="223"/>
      <c r="AI9" s="223"/>
      <c r="AJ9" s="223"/>
      <c r="AK9" s="223"/>
      <c r="AL9" s="223"/>
    </row>
    <row r="10" ht="33" customHeight="1" spans="1:38">
      <c r="A10" s="683" t="s">
        <v>48</v>
      </c>
      <c r="B10" s="690"/>
      <c r="C10" s="690"/>
      <c r="D10" s="690"/>
      <c r="E10" s="691"/>
      <c r="F10" s="690"/>
      <c r="G10" s="690"/>
      <c r="H10" s="690"/>
      <c r="I10" s="690"/>
      <c r="J10" s="690"/>
      <c r="K10" s="690"/>
      <c r="L10" s="690"/>
      <c r="M10" s="690"/>
      <c r="N10" s="816"/>
      <c r="O10" s="690"/>
      <c r="P10" s="714"/>
      <c r="Q10" s="714"/>
      <c r="R10" s="725"/>
      <c r="S10" s="209"/>
      <c r="T10" s="209"/>
      <c r="U10" s="209"/>
      <c r="V10" s="209"/>
      <c r="W10" s="209"/>
      <c r="X10" s="209"/>
      <c r="Y10" s="209"/>
      <c r="Z10" s="209"/>
      <c r="AA10" s="209"/>
      <c r="AB10" s="209"/>
      <c r="AC10" s="209"/>
      <c r="AD10" s="209"/>
      <c r="AE10" s="209"/>
      <c r="AF10" s="209"/>
      <c r="AG10" s="209"/>
      <c r="AH10" s="209"/>
      <c r="AI10" s="209"/>
      <c r="AJ10" s="209"/>
      <c r="AK10" s="209"/>
      <c r="AL10" s="209"/>
    </row>
    <row r="11" ht="42" customHeight="1" spans="1:38">
      <c r="A11" s="693" t="s">
        <v>20</v>
      </c>
      <c r="B11" s="694" t="s">
        <v>724</v>
      </c>
      <c r="C11" s="735" t="s">
        <v>725</v>
      </c>
      <c r="D11" s="735" t="s">
        <v>701</v>
      </c>
      <c r="E11" s="689">
        <v>45714</v>
      </c>
      <c r="F11" s="687" t="s">
        <v>726</v>
      </c>
      <c r="G11" s="687" t="s">
        <v>727</v>
      </c>
      <c r="H11" s="687" t="s">
        <v>728</v>
      </c>
      <c r="I11" s="687" t="s">
        <v>729</v>
      </c>
      <c r="J11" s="687" t="s">
        <v>552</v>
      </c>
      <c r="K11" s="688" t="s">
        <v>730</v>
      </c>
      <c r="L11" s="688" t="s">
        <v>731</v>
      </c>
      <c r="M11" s="687" t="s">
        <v>732</v>
      </c>
      <c r="N11" s="766">
        <v>101</v>
      </c>
      <c r="O11" s="687" t="s">
        <v>721</v>
      </c>
      <c r="P11" s="754" t="s">
        <v>733</v>
      </c>
      <c r="Q11" s="754" t="s">
        <v>733</v>
      </c>
      <c r="R11" s="726"/>
      <c r="S11" s="723"/>
      <c r="T11" s="723"/>
      <c r="U11" s="723"/>
      <c r="V11" s="723"/>
      <c r="W11" s="723"/>
      <c r="X11" s="723"/>
      <c r="Y11" s="723"/>
      <c r="Z11" s="723"/>
      <c r="AA11" s="723"/>
      <c r="AB11" s="723"/>
      <c r="AC11" s="723"/>
      <c r="AD11" s="723"/>
      <c r="AE11" s="723"/>
      <c r="AF11" s="723"/>
      <c r="AG11" s="723"/>
      <c r="AH11" s="723"/>
      <c r="AI11" s="723"/>
      <c r="AJ11" s="723"/>
      <c r="AK11" s="723"/>
      <c r="AL11" s="723"/>
    </row>
    <row r="12" ht="42" customHeight="1" spans="1:38">
      <c r="A12" s="693" t="s">
        <v>20</v>
      </c>
      <c r="B12" s="694" t="s">
        <v>724</v>
      </c>
      <c r="C12" s="735" t="s">
        <v>725</v>
      </c>
      <c r="D12" s="735" t="s">
        <v>701</v>
      </c>
      <c r="E12" s="689">
        <v>45714</v>
      </c>
      <c r="F12" s="687" t="s">
        <v>734</v>
      </c>
      <c r="G12" s="687" t="s">
        <v>735</v>
      </c>
      <c r="H12" s="687" t="s">
        <v>728</v>
      </c>
      <c r="I12" s="687" t="s">
        <v>729</v>
      </c>
      <c r="J12" s="687" t="s">
        <v>552</v>
      </c>
      <c r="K12" s="688" t="s">
        <v>730</v>
      </c>
      <c r="L12" s="688" t="s">
        <v>736</v>
      </c>
      <c r="M12" s="687" t="s">
        <v>737</v>
      </c>
      <c r="N12" s="815">
        <v>152</v>
      </c>
      <c r="O12" s="687" t="s">
        <v>738</v>
      </c>
      <c r="P12" s="754" t="s">
        <v>733</v>
      </c>
      <c r="Q12" s="754" t="s">
        <v>733</v>
      </c>
      <c r="R12" s="726"/>
      <c r="S12" s="223"/>
      <c r="T12" s="223"/>
      <c r="U12" s="223"/>
      <c r="V12" s="223"/>
      <c r="W12" s="223"/>
      <c r="X12" s="223"/>
      <c r="Y12" s="223"/>
      <c r="Z12" s="223"/>
      <c r="AA12" s="223"/>
      <c r="AB12" s="223"/>
      <c r="AC12" s="223"/>
      <c r="AD12" s="223"/>
      <c r="AE12" s="223"/>
      <c r="AF12" s="223"/>
      <c r="AG12" s="223"/>
      <c r="AH12" s="223"/>
      <c r="AI12" s="223"/>
      <c r="AJ12" s="223"/>
      <c r="AK12" s="223"/>
      <c r="AL12" s="223"/>
    </row>
    <row r="13" ht="42" customHeight="1" spans="1:38">
      <c r="A13" s="693" t="s">
        <v>20</v>
      </c>
      <c r="B13" s="694" t="s">
        <v>724</v>
      </c>
      <c r="C13" s="735" t="s">
        <v>725</v>
      </c>
      <c r="D13" s="735" t="s">
        <v>701</v>
      </c>
      <c r="E13" s="689">
        <v>45714</v>
      </c>
      <c r="F13" s="687" t="s">
        <v>739</v>
      </c>
      <c r="G13" s="687" t="s">
        <v>735</v>
      </c>
      <c r="H13" s="687" t="s">
        <v>728</v>
      </c>
      <c r="I13" s="687" t="s">
        <v>729</v>
      </c>
      <c r="J13" s="687" t="s">
        <v>552</v>
      </c>
      <c r="K13" s="688" t="s">
        <v>730</v>
      </c>
      <c r="L13" s="688" t="s">
        <v>740</v>
      </c>
      <c r="M13" s="687" t="s">
        <v>737</v>
      </c>
      <c r="N13" s="815">
        <v>509</v>
      </c>
      <c r="O13" s="687" t="s">
        <v>707</v>
      </c>
      <c r="P13" s="754" t="s">
        <v>733</v>
      </c>
      <c r="Q13" s="754" t="s">
        <v>733</v>
      </c>
      <c r="R13" s="726"/>
      <c r="S13" s="223"/>
      <c r="T13" s="223"/>
      <c r="U13" s="223"/>
      <c r="V13" s="223"/>
      <c r="W13" s="223"/>
      <c r="X13" s="223"/>
      <c r="Y13" s="223"/>
      <c r="Z13" s="223"/>
      <c r="AA13" s="223"/>
      <c r="AB13" s="223"/>
      <c r="AC13" s="223"/>
      <c r="AD13" s="223"/>
      <c r="AE13" s="223"/>
      <c r="AF13" s="223"/>
      <c r="AG13" s="223"/>
      <c r="AH13" s="223"/>
      <c r="AI13" s="223"/>
      <c r="AJ13" s="223"/>
      <c r="AK13" s="223"/>
      <c r="AL13" s="223"/>
    </row>
    <row r="14" ht="42" customHeight="1" spans="1:38">
      <c r="A14" s="693" t="s">
        <v>20</v>
      </c>
      <c r="B14" s="694" t="s">
        <v>724</v>
      </c>
      <c r="C14" s="735" t="s">
        <v>725</v>
      </c>
      <c r="D14" s="735" t="s">
        <v>701</v>
      </c>
      <c r="E14" s="689">
        <v>45714</v>
      </c>
      <c r="F14" s="687" t="s">
        <v>741</v>
      </c>
      <c r="G14" s="687" t="s">
        <v>742</v>
      </c>
      <c r="H14" s="687" t="s">
        <v>728</v>
      </c>
      <c r="I14" s="687" t="s">
        <v>729</v>
      </c>
      <c r="J14" s="687" t="s">
        <v>552</v>
      </c>
      <c r="K14" s="688" t="s">
        <v>730</v>
      </c>
      <c r="L14" s="688" t="s">
        <v>743</v>
      </c>
      <c r="M14" s="687" t="s">
        <v>732</v>
      </c>
      <c r="N14" s="815">
        <v>195</v>
      </c>
      <c r="O14" s="687" t="s">
        <v>744</v>
      </c>
      <c r="P14" s="754" t="s">
        <v>733</v>
      </c>
      <c r="Q14" s="754" t="s">
        <v>733</v>
      </c>
      <c r="R14" s="726"/>
      <c r="S14" s="223"/>
      <c r="T14" s="223"/>
      <c r="U14" s="223"/>
      <c r="V14" s="223"/>
      <c r="W14" s="223"/>
      <c r="X14" s="223"/>
      <c r="Y14" s="223"/>
      <c r="Z14" s="223"/>
      <c r="AA14" s="223"/>
      <c r="AB14" s="223"/>
      <c r="AC14" s="223"/>
      <c r="AD14" s="223"/>
      <c r="AE14" s="223"/>
      <c r="AF14" s="223"/>
      <c r="AG14" s="223"/>
      <c r="AH14" s="223"/>
      <c r="AI14" s="223"/>
      <c r="AJ14" s="223"/>
      <c r="AK14" s="223"/>
      <c r="AL14" s="223"/>
    </row>
    <row r="15" ht="42" customHeight="1" spans="1:38">
      <c r="A15" s="693" t="s">
        <v>20</v>
      </c>
      <c r="B15" s="694" t="s">
        <v>724</v>
      </c>
      <c r="C15" s="735" t="s">
        <v>725</v>
      </c>
      <c r="D15" s="735" t="s">
        <v>701</v>
      </c>
      <c r="E15" s="689">
        <v>45714</v>
      </c>
      <c r="F15" s="687" t="s">
        <v>745</v>
      </c>
      <c r="G15" s="687" t="s">
        <v>735</v>
      </c>
      <c r="H15" s="687" t="s">
        <v>728</v>
      </c>
      <c r="I15" s="687" t="s">
        <v>729</v>
      </c>
      <c r="J15" s="687" t="s">
        <v>552</v>
      </c>
      <c r="K15" s="688" t="s">
        <v>730</v>
      </c>
      <c r="L15" s="688" t="s">
        <v>716</v>
      </c>
      <c r="M15" s="687" t="s">
        <v>737</v>
      </c>
      <c r="N15" s="815">
        <v>4008</v>
      </c>
      <c r="O15" s="687" t="s">
        <v>712</v>
      </c>
      <c r="P15" s="754" t="s">
        <v>733</v>
      </c>
      <c r="Q15" s="754" t="s">
        <v>733</v>
      </c>
      <c r="R15" s="726"/>
      <c r="S15" s="223"/>
      <c r="T15" s="223"/>
      <c r="U15" s="223"/>
      <c r="V15" s="223"/>
      <c r="W15" s="223"/>
      <c r="X15" s="223"/>
      <c r="Y15" s="223"/>
      <c r="Z15" s="223"/>
      <c r="AA15" s="223"/>
      <c r="AB15" s="223"/>
      <c r="AC15" s="223"/>
      <c r="AD15" s="223"/>
      <c r="AE15" s="223"/>
      <c r="AF15" s="223"/>
      <c r="AG15" s="223"/>
      <c r="AH15" s="223"/>
      <c r="AI15" s="223"/>
      <c r="AJ15" s="223"/>
      <c r="AK15" s="223"/>
      <c r="AL15" s="223"/>
    </row>
    <row r="16" ht="33" customHeight="1" spans="1:38">
      <c r="A16" s="683" t="s">
        <v>49</v>
      </c>
      <c r="B16" s="690"/>
      <c r="C16" s="690"/>
      <c r="D16" s="690"/>
      <c r="E16" s="691"/>
      <c r="F16" s="690"/>
      <c r="G16" s="690"/>
      <c r="H16" s="690"/>
      <c r="I16" s="690"/>
      <c r="J16" s="690"/>
      <c r="K16" s="690"/>
      <c r="L16" s="690"/>
      <c r="M16" s="690"/>
      <c r="N16" s="816"/>
      <c r="O16" s="690"/>
      <c r="P16" s="714"/>
      <c r="Q16" s="714"/>
      <c r="R16" s="725"/>
      <c r="S16" s="209"/>
      <c r="T16" s="209"/>
      <c r="U16" s="209"/>
      <c r="V16" s="209"/>
      <c r="W16" s="209"/>
      <c r="X16" s="209"/>
      <c r="Y16" s="209"/>
      <c r="Z16" s="209"/>
      <c r="AA16" s="209"/>
      <c r="AB16" s="209"/>
      <c r="AC16" s="209"/>
      <c r="AD16" s="209"/>
      <c r="AE16" s="209"/>
      <c r="AF16" s="209"/>
      <c r="AG16" s="209"/>
      <c r="AH16" s="209"/>
      <c r="AI16" s="209"/>
      <c r="AJ16" s="209"/>
      <c r="AK16" s="209"/>
      <c r="AL16" s="209"/>
    </row>
    <row r="17" ht="42.75" customHeight="1" spans="1:38">
      <c r="A17" s="803" t="s">
        <v>20</v>
      </c>
      <c r="B17" s="804" t="s">
        <v>746</v>
      </c>
      <c r="C17" s="804" t="s">
        <v>747</v>
      </c>
      <c r="D17" s="803" t="s">
        <v>748</v>
      </c>
      <c r="E17" s="805">
        <v>45742</v>
      </c>
      <c r="F17" s="806" t="s">
        <v>749</v>
      </c>
      <c r="G17" s="806" t="s">
        <v>750</v>
      </c>
      <c r="H17" s="806" t="s">
        <v>751</v>
      </c>
      <c r="I17" s="806" t="s">
        <v>729</v>
      </c>
      <c r="J17" s="806" t="s">
        <v>552</v>
      </c>
      <c r="K17" s="806" t="s">
        <v>752</v>
      </c>
      <c r="L17" s="806" t="s">
        <v>753</v>
      </c>
      <c r="M17" s="806" t="s">
        <v>754</v>
      </c>
      <c r="N17" s="817">
        <v>360</v>
      </c>
      <c r="O17" s="806" t="s">
        <v>755</v>
      </c>
      <c r="P17" s="818">
        <v>2937920</v>
      </c>
      <c r="Q17" s="818">
        <v>2937920</v>
      </c>
      <c r="R17" s="823"/>
      <c r="S17" s="723"/>
      <c r="T17" s="723"/>
      <c r="U17" s="723"/>
      <c r="V17" s="723"/>
      <c r="W17" s="723"/>
      <c r="X17" s="723"/>
      <c r="Y17" s="723"/>
      <c r="Z17" s="723"/>
      <c r="AA17" s="723"/>
      <c r="AB17" s="723"/>
      <c r="AC17" s="723"/>
      <c r="AD17" s="723"/>
      <c r="AE17" s="723"/>
      <c r="AF17" s="723"/>
      <c r="AG17" s="723"/>
      <c r="AH17" s="723"/>
      <c r="AI17" s="723"/>
      <c r="AJ17" s="723"/>
      <c r="AK17" s="723"/>
      <c r="AL17" s="723"/>
    </row>
    <row r="18" ht="42.75" customHeight="1" spans="1:38">
      <c r="A18" s="12"/>
      <c r="B18" s="804" t="s">
        <v>756</v>
      </c>
      <c r="C18" s="804" t="s">
        <v>452</v>
      </c>
      <c r="D18" s="12"/>
      <c r="E18" s="12"/>
      <c r="F18" s="12"/>
      <c r="G18" s="12"/>
      <c r="H18" s="12"/>
      <c r="I18" s="12"/>
      <c r="J18" s="12"/>
      <c r="K18" s="12"/>
      <c r="L18" s="12"/>
      <c r="M18" s="12"/>
      <c r="N18" s="12"/>
      <c r="O18" s="12"/>
      <c r="P18" s="12"/>
      <c r="Q18" s="12"/>
      <c r="R18" s="501"/>
      <c r="S18" s="723"/>
      <c r="T18" s="723"/>
      <c r="U18" s="723"/>
      <c r="V18" s="723"/>
      <c r="W18" s="723"/>
      <c r="X18" s="723"/>
      <c r="Y18" s="723"/>
      <c r="Z18" s="723"/>
      <c r="AA18" s="723"/>
      <c r="AB18" s="723"/>
      <c r="AC18" s="723"/>
      <c r="AD18" s="723"/>
      <c r="AE18" s="723"/>
      <c r="AF18" s="723"/>
      <c r="AG18" s="723"/>
      <c r="AH18" s="723"/>
      <c r="AI18" s="723"/>
      <c r="AJ18" s="723"/>
      <c r="AK18" s="723"/>
      <c r="AL18" s="723"/>
    </row>
    <row r="19" ht="42.75" customHeight="1" spans="1:38">
      <c r="A19" s="803" t="s">
        <v>20</v>
      </c>
      <c r="B19" s="804" t="s">
        <v>746</v>
      </c>
      <c r="C19" s="804" t="s">
        <v>747</v>
      </c>
      <c r="D19" s="803" t="s">
        <v>748</v>
      </c>
      <c r="E19" s="805">
        <v>45742</v>
      </c>
      <c r="F19" s="806" t="s">
        <v>757</v>
      </c>
      <c r="G19" s="806" t="s">
        <v>758</v>
      </c>
      <c r="H19" s="806" t="s">
        <v>751</v>
      </c>
      <c r="I19" s="806" t="s">
        <v>729</v>
      </c>
      <c r="J19" s="806" t="s">
        <v>552</v>
      </c>
      <c r="K19" s="806" t="s">
        <v>752</v>
      </c>
      <c r="L19" s="806" t="s">
        <v>759</v>
      </c>
      <c r="M19" s="806" t="s">
        <v>760</v>
      </c>
      <c r="N19" s="817">
        <v>582</v>
      </c>
      <c r="O19" s="806" t="s">
        <v>761</v>
      </c>
      <c r="P19" s="818">
        <v>2937920</v>
      </c>
      <c r="Q19" s="818">
        <v>2937920</v>
      </c>
      <c r="R19" s="823"/>
      <c r="S19" s="723"/>
      <c r="T19" s="723"/>
      <c r="U19" s="723"/>
      <c r="V19" s="723"/>
      <c r="W19" s="723"/>
      <c r="X19" s="723"/>
      <c r="Y19" s="723"/>
      <c r="Z19" s="723"/>
      <c r="AA19" s="723"/>
      <c r="AB19" s="723"/>
      <c r="AC19" s="723"/>
      <c r="AD19" s="723"/>
      <c r="AE19" s="723"/>
      <c r="AF19" s="723"/>
      <c r="AG19" s="723"/>
      <c r="AH19" s="723"/>
      <c r="AI19" s="723"/>
      <c r="AJ19" s="723"/>
      <c r="AK19" s="723"/>
      <c r="AL19" s="723"/>
    </row>
    <row r="20" ht="42.75" customHeight="1" spans="1:38">
      <c r="A20" s="12"/>
      <c r="B20" s="804" t="s">
        <v>756</v>
      </c>
      <c r="C20" s="804" t="s">
        <v>452</v>
      </c>
      <c r="D20" s="12"/>
      <c r="E20" s="12"/>
      <c r="F20" s="12"/>
      <c r="G20" s="12"/>
      <c r="H20" s="12"/>
      <c r="I20" s="12"/>
      <c r="J20" s="12"/>
      <c r="K20" s="12"/>
      <c r="L20" s="12"/>
      <c r="M20" s="12"/>
      <c r="N20" s="12"/>
      <c r="O20" s="12"/>
      <c r="P20" s="12"/>
      <c r="Q20" s="12"/>
      <c r="R20" s="501"/>
      <c r="S20" s="723"/>
      <c r="T20" s="723"/>
      <c r="U20" s="723"/>
      <c r="V20" s="723"/>
      <c r="W20" s="723"/>
      <c r="X20" s="723"/>
      <c r="Y20" s="723"/>
      <c r="Z20" s="723"/>
      <c r="AA20" s="723"/>
      <c r="AB20" s="723"/>
      <c r="AC20" s="723"/>
      <c r="AD20" s="723"/>
      <c r="AE20" s="723"/>
      <c r="AF20" s="723"/>
      <c r="AG20" s="723"/>
      <c r="AH20" s="723"/>
      <c r="AI20" s="723"/>
      <c r="AJ20" s="723"/>
      <c r="AK20" s="723"/>
      <c r="AL20" s="723"/>
    </row>
    <row r="21" ht="42.75" customHeight="1" spans="1:38">
      <c r="A21" s="803" t="s">
        <v>20</v>
      </c>
      <c r="B21" s="804" t="s">
        <v>746</v>
      </c>
      <c r="C21" s="804" t="s">
        <v>747</v>
      </c>
      <c r="D21" s="803" t="s">
        <v>748</v>
      </c>
      <c r="E21" s="805">
        <v>45742</v>
      </c>
      <c r="F21" s="806" t="s">
        <v>762</v>
      </c>
      <c r="G21" s="806" t="s">
        <v>763</v>
      </c>
      <c r="H21" s="806" t="s">
        <v>751</v>
      </c>
      <c r="I21" s="806" t="s">
        <v>729</v>
      </c>
      <c r="J21" s="806" t="s">
        <v>552</v>
      </c>
      <c r="K21" s="806" t="s">
        <v>752</v>
      </c>
      <c r="L21" s="806" t="s">
        <v>764</v>
      </c>
      <c r="M21" s="806" t="s">
        <v>765</v>
      </c>
      <c r="N21" s="817">
        <v>358</v>
      </c>
      <c r="O21" s="806" t="s">
        <v>755</v>
      </c>
      <c r="P21" s="818">
        <v>2937920</v>
      </c>
      <c r="Q21" s="818">
        <v>2937920</v>
      </c>
      <c r="R21" s="823"/>
      <c r="S21" s="723"/>
      <c r="T21" s="723"/>
      <c r="U21" s="723"/>
      <c r="V21" s="723"/>
      <c r="W21" s="723"/>
      <c r="X21" s="723"/>
      <c r="Y21" s="723"/>
      <c r="Z21" s="723"/>
      <c r="AA21" s="723"/>
      <c r="AB21" s="723"/>
      <c r="AC21" s="723"/>
      <c r="AD21" s="723"/>
      <c r="AE21" s="723"/>
      <c r="AF21" s="723"/>
      <c r="AG21" s="723"/>
      <c r="AH21" s="723"/>
      <c r="AI21" s="723"/>
      <c r="AJ21" s="723"/>
      <c r="AK21" s="723"/>
      <c r="AL21" s="723"/>
    </row>
    <row r="22" ht="42.75" customHeight="1" spans="1:38">
      <c r="A22" s="12"/>
      <c r="B22" s="804" t="s">
        <v>756</v>
      </c>
      <c r="C22" s="804" t="s">
        <v>452</v>
      </c>
      <c r="D22" s="12"/>
      <c r="E22" s="12"/>
      <c r="F22" s="12"/>
      <c r="G22" s="12"/>
      <c r="H22" s="12"/>
      <c r="I22" s="12"/>
      <c r="J22" s="12"/>
      <c r="K22" s="12"/>
      <c r="L22" s="12"/>
      <c r="M22" s="12"/>
      <c r="N22" s="12"/>
      <c r="O22" s="12"/>
      <c r="P22" s="12"/>
      <c r="Q22" s="12"/>
      <c r="R22" s="501"/>
      <c r="S22" s="723"/>
      <c r="T22" s="723"/>
      <c r="U22" s="723"/>
      <c r="V22" s="723"/>
      <c r="W22" s="723"/>
      <c r="X22" s="723"/>
      <c r="Y22" s="723"/>
      <c r="Z22" s="723"/>
      <c r="AA22" s="723"/>
      <c r="AB22" s="723"/>
      <c r="AC22" s="723"/>
      <c r="AD22" s="723"/>
      <c r="AE22" s="723"/>
      <c r="AF22" s="723"/>
      <c r="AG22" s="723"/>
      <c r="AH22" s="723"/>
      <c r="AI22" s="723"/>
      <c r="AJ22" s="723"/>
      <c r="AK22" s="723"/>
      <c r="AL22" s="723"/>
    </row>
    <row r="23" ht="42.75" customHeight="1" spans="1:38">
      <c r="A23" s="803" t="s">
        <v>20</v>
      </c>
      <c r="B23" s="804" t="s">
        <v>746</v>
      </c>
      <c r="C23" s="804" t="s">
        <v>747</v>
      </c>
      <c r="D23" s="803" t="s">
        <v>748</v>
      </c>
      <c r="E23" s="805">
        <v>45714</v>
      </c>
      <c r="F23" s="806" t="s">
        <v>766</v>
      </c>
      <c r="G23" s="806" t="s">
        <v>767</v>
      </c>
      <c r="H23" s="806" t="s">
        <v>768</v>
      </c>
      <c r="I23" s="806" t="s">
        <v>769</v>
      </c>
      <c r="J23" s="806" t="s">
        <v>552</v>
      </c>
      <c r="K23" s="806" t="s">
        <v>770</v>
      </c>
      <c r="L23" s="806" t="s">
        <v>771</v>
      </c>
      <c r="M23" s="806" t="s">
        <v>772</v>
      </c>
      <c r="N23" s="817">
        <v>65600</v>
      </c>
      <c r="O23" s="806" t="s">
        <v>773</v>
      </c>
      <c r="P23" s="818">
        <v>1279200</v>
      </c>
      <c r="Q23" s="818">
        <v>1279200</v>
      </c>
      <c r="R23" s="824"/>
      <c r="S23" s="223"/>
      <c r="T23" s="223"/>
      <c r="U23" s="223"/>
      <c r="V23" s="223"/>
      <c r="W23" s="223"/>
      <c r="X23" s="223"/>
      <c r="Y23" s="223"/>
      <c r="Z23" s="223"/>
      <c r="AA23" s="223"/>
      <c r="AB23" s="223"/>
      <c r="AC23" s="223"/>
      <c r="AD23" s="223"/>
      <c r="AE23" s="223"/>
      <c r="AF23" s="223"/>
      <c r="AG23" s="223"/>
      <c r="AH23" s="223"/>
      <c r="AI23" s="223"/>
      <c r="AJ23" s="223"/>
      <c r="AK23" s="223"/>
      <c r="AL23" s="223"/>
    </row>
    <row r="24" ht="45.75" customHeight="1" spans="1:38">
      <c r="A24" s="12"/>
      <c r="B24" s="804" t="s">
        <v>756</v>
      </c>
      <c r="C24" s="804" t="s">
        <v>452</v>
      </c>
      <c r="D24" s="12"/>
      <c r="E24" s="12"/>
      <c r="F24" s="12"/>
      <c r="G24" s="12"/>
      <c r="H24" s="12"/>
      <c r="I24" s="12"/>
      <c r="J24" s="12"/>
      <c r="K24" s="12"/>
      <c r="L24" s="12"/>
      <c r="M24" s="12"/>
      <c r="N24" s="12"/>
      <c r="O24" s="12"/>
      <c r="P24" s="12"/>
      <c r="Q24" s="12"/>
      <c r="R24" s="501"/>
      <c r="S24" s="223"/>
      <c r="T24" s="223"/>
      <c r="U24" s="223"/>
      <c r="V24" s="223"/>
      <c r="W24" s="223"/>
      <c r="X24" s="223"/>
      <c r="Y24" s="223"/>
      <c r="Z24" s="223"/>
      <c r="AA24" s="223"/>
      <c r="AB24" s="223"/>
      <c r="AC24" s="223"/>
      <c r="AD24" s="223"/>
      <c r="AE24" s="223"/>
      <c r="AF24" s="223"/>
      <c r="AG24" s="223"/>
      <c r="AH24" s="223"/>
      <c r="AI24" s="223"/>
      <c r="AJ24" s="223"/>
      <c r="AK24" s="223"/>
      <c r="AL24" s="223"/>
    </row>
    <row r="25" ht="44.25" customHeight="1" spans="1:38">
      <c r="A25" s="693"/>
      <c r="B25" s="694"/>
      <c r="C25" s="687"/>
      <c r="D25" s="688"/>
      <c r="E25" s="689"/>
      <c r="F25" s="687"/>
      <c r="G25" s="687"/>
      <c r="H25" s="687"/>
      <c r="I25" s="687"/>
      <c r="J25" s="687"/>
      <c r="K25" s="687"/>
      <c r="L25" s="687"/>
      <c r="M25" s="687"/>
      <c r="N25" s="815"/>
      <c r="O25" s="712"/>
      <c r="P25" s="708"/>
      <c r="Q25" s="708"/>
      <c r="R25" s="726"/>
      <c r="S25" s="223"/>
      <c r="T25" s="223"/>
      <c r="U25" s="223"/>
      <c r="V25" s="223"/>
      <c r="W25" s="223"/>
      <c r="X25" s="223"/>
      <c r="Y25" s="223"/>
      <c r="Z25" s="223"/>
      <c r="AA25" s="223"/>
      <c r="AB25" s="223"/>
      <c r="AC25" s="223"/>
      <c r="AD25" s="223"/>
      <c r="AE25" s="223"/>
      <c r="AF25" s="223"/>
      <c r="AG25" s="223"/>
      <c r="AH25" s="223"/>
      <c r="AI25" s="223"/>
      <c r="AJ25" s="223"/>
      <c r="AK25" s="223"/>
      <c r="AL25" s="223"/>
    </row>
    <row r="26" ht="45" customHeight="1" spans="1:38">
      <c r="A26" s="693"/>
      <c r="B26" s="694"/>
      <c r="C26" s="687"/>
      <c r="D26" s="688"/>
      <c r="E26" s="689"/>
      <c r="F26" s="687"/>
      <c r="G26" s="687"/>
      <c r="H26" s="687"/>
      <c r="I26" s="687"/>
      <c r="J26" s="687"/>
      <c r="K26" s="687"/>
      <c r="L26" s="687"/>
      <c r="M26" s="687"/>
      <c r="N26" s="815"/>
      <c r="O26" s="712"/>
      <c r="P26" s="708"/>
      <c r="Q26" s="708"/>
      <c r="R26" s="726"/>
      <c r="S26" s="223"/>
      <c r="T26" s="223"/>
      <c r="U26" s="223"/>
      <c r="V26" s="223"/>
      <c r="W26" s="223"/>
      <c r="X26" s="223"/>
      <c r="Y26" s="223"/>
      <c r="Z26" s="223"/>
      <c r="AA26" s="223"/>
      <c r="AB26" s="223"/>
      <c r="AC26" s="223"/>
      <c r="AD26" s="223"/>
      <c r="AE26" s="223"/>
      <c r="AF26" s="223"/>
      <c r="AG26" s="223"/>
      <c r="AH26" s="223"/>
      <c r="AI26" s="223"/>
      <c r="AJ26" s="223"/>
      <c r="AK26" s="223"/>
      <c r="AL26" s="223"/>
    </row>
    <row r="27" ht="33" customHeight="1" spans="1:38">
      <c r="A27" s="683" t="s">
        <v>50</v>
      </c>
      <c r="B27" s="690"/>
      <c r="C27" s="690"/>
      <c r="D27" s="690"/>
      <c r="E27" s="691"/>
      <c r="F27" s="690"/>
      <c r="G27" s="690"/>
      <c r="H27" s="690"/>
      <c r="I27" s="690"/>
      <c r="J27" s="690"/>
      <c r="K27" s="690"/>
      <c r="L27" s="690"/>
      <c r="M27" s="690"/>
      <c r="N27" s="816"/>
      <c r="O27" s="690"/>
      <c r="P27" s="714"/>
      <c r="Q27" s="714"/>
      <c r="R27" s="725"/>
      <c r="S27" s="209"/>
      <c r="T27" s="209"/>
      <c r="U27" s="209"/>
      <c r="V27" s="209"/>
      <c r="W27" s="209"/>
      <c r="X27" s="209"/>
      <c r="Y27" s="209"/>
      <c r="Z27" s="209"/>
      <c r="AA27" s="209"/>
      <c r="AB27" s="209"/>
      <c r="AC27" s="209"/>
      <c r="AD27" s="209"/>
      <c r="AE27" s="209"/>
      <c r="AF27" s="209"/>
      <c r="AG27" s="209"/>
      <c r="AH27" s="209"/>
      <c r="AI27" s="209"/>
      <c r="AJ27" s="209"/>
      <c r="AK27" s="209"/>
      <c r="AL27" s="209"/>
    </row>
    <row r="28" ht="35.25" customHeight="1" spans="1:38">
      <c r="A28" s="803" t="s">
        <v>20</v>
      </c>
      <c r="B28" s="804" t="s">
        <v>746</v>
      </c>
      <c r="C28" s="804" t="s">
        <v>747</v>
      </c>
      <c r="D28" s="803" t="s">
        <v>748</v>
      </c>
      <c r="E28" s="805">
        <v>45749</v>
      </c>
      <c r="F28" s="806" t="s">
        <v>774</v>
      </c>
      <c r="G28" s="806" t="s">
        <v>775</v>
      </c>
      <c r="H28" s="806" t="s">
        <v>704</v>
      </c>
      <c r="I28" s="806" t="s">
        <v>704</v>
      </c>
      <c r="J28" s="806" t="s">
        <v>552</v>
      </c>
      <c r="K28" s="806" t="s">
        <v>607</v>
      </c>
      <c r="L28" s="806" t="s">
        <v>607</v>
      </c>
      <c r="M28" s="806" t="s">
        <v>776</v>
      </c>
      <c r="N28" s="817">
        <v>2500</v>
      </c>
      <c r="O28" s="806" t="s">
        <v>755</v>
      </c>
      <c r="P28" s="818">
        <v>185000</v>
      </c>
      <c r="Q28" s="818">
        <v>185000</v>
      </c>
      <c r="R28" s="823"/>
      <c r="S28" s="723"/>
      <c r="T28" s="723"/>
      <c r="U28" s="723"/>
      <c r="V28" s="723"/>
      <c r="W28" s="723"/>
      <c r="X28" s="723"/>
      <c r="Y28" s="723"/>
      <c r="Z28" s="723"/>
      <c r="AA28" s="723"/>
      <c r="AB28" s="723"/>
      <c r="AC28" s="723"/>
      <c r="AD28" s="723"/>
      <c r="AE28" s="723"/>
      <c r="AF28" s="723"/>
      <c r="AG28" s="723"/>
      <c r="AH28" s="723"/>
      <c r="AI28" s="723"/>
      <c r="AJ28" s="723"/>
      <c r="AK28" s="723"/>
      <c r="AL28" s="723"/>
    </row>
    <row r="29" ht="35.25" customHeight="1" spans="1:38">
      <c r="A29" s="12"/>
      <c r="B29" s="804" t="s">
        <v>756</v>
      </c>
      <c r="C29" s="804" t="s">
        <v>452</v>
      </c>
      <c r="D29" s="12"/>
      <c r="E29" s="12"/>
      <c r="F29" s="12"/>
      <c r="G29" s="12"/>
      <c r="H29" s="12"/>
      <c r="I29" s="12"/>
      <c r="J29" s="12"/>
      <c r="K29" s="12"/>
      <c r="L29" s="12"/>
      <c r="M29" s="12"/>
      <c r="N29" s="12"/>
      <c r="O29" s="12"/>
      <c r="P29" s="12"/>
      <c r="Q29" s="12"/>
      <c r="R29" s="501"/>
      <c r="S29" s="223"/>
      <c r="T29" s="223"/>
      <c r="U29" s="223"/>
      <c r="V29" s="223"/>
      <c r="W29" s="223"/>
      <c r="X29" s="223"/>
      <c r="Y29" s="223"/>
      <c r="Z29" s="223"/>
      <c r="AA29" s="223"/>
      <c r="AB29" s="223"/>
      <c r="AC29" s="223"/>
      <c r="AD29" s="223"/>
      <c r="AE29" s="223"/>
      <c r="AF29" s="223"/>
      <c r="AG29" s="223"/>
      <c r="AH29" s="223"/>
      <c r="AI29" s="223"/>
      <c r="AJ29" s="223"/>
      <c r="AK29" s="223"/>
      <c r="AL29" s="223"/>
    </row>
    <row r="30" ht="35.25" customHeight="1" spans="1:38">
      <c r="A30" s="803" t="s">
        <v>20</v>
      </c>
      <c r="B30" s="804" t="s">
        <v>746</v>
      </c>
      <c r="C30" s="804" t="s">
        <v>747</v>
      </c>
      <c r="D30" s="803" t="s">
        <v>748</v>
      </c>
      <c r="E30" s="805">
        <v>45749</v>
      </c>
      <c r="F30" s="806" t="s">
        <v>777</v>
      </c>
      <c r="G30" s="806" t="s">
        <v>775</v>
      </c>
      <c r="H30" s="806" t="s">
        <v>710</v>
      </c>
      <c r="I30" s="806" t="s">
        <v>710</v>
      </c>
      <c r="J30" s="806" t="s">
        <v>552</v>
      </c>
      <c r="K30" s="806" t="s">
        <v>778</v>
      </c>
      <c r="L30" s="806" t="s">
        <v>779</v>
      </c>
      <c r="M30" s="806" t="s">
        <v>776</v>
      </c>
      <c r="N30" s="817">
        <v>2750</v>
      </c>
      <c r="O30" s="806" t="s">
        <v>761</v>
      </c>
      <c r="P30" s="818">
        <v>198000</v>
      </c>
      <c r="Q30" s="818">
        <v>198000</v>
      </c>
      <c r="R30" s="823"/>
      <c r="S30" s="223"/>
      <c r="T30" s="223"/>
      <c r="U30" s="223"/>
      <c r="V30" s="223"/>
      <c r="W30" s="223"/>
      <c r="X30" s="223"/>
      <c r="Y30" s="223"/>
      <c r="Z30" s="223"/>
      <c r="AA30" s="223"/>
      <c r="AB30" s="223"/>
      <c r="AC30" s="223"/>
      <c r="AD30" s="223"/>
      <c r="AE30" s="223"/>
      <c r="AF30" s="223"/>
      <c r="AG30" s="223"/>
      <c r="AH30" s="223"/>
      <c r="AI30" s="223"/>
      <c r="AJ30" s="223"/>
      <c r="AK30" s="223"/>
      <c r="AL30" s="223"/>
    </row>
    <row r="31" ht="35.25" customHeight="1" spans="1:38">
      <c r="A31" s="12"/>
      <c r="B31" s="804" t="s">
        <v>756</v>
      </c>
      <c r="C31" s="804" t="s">
        <v>452</v>
      </c>
      <c r="D31" s="12"/>
      <c r="E31" s="12"/>
      <c r="F31" s="12"/>
      <c r="G31" s="12"/>
      <c r="H31" s="12"/>
      <c r="I31" s="12"/>
      <c r="J31" s="12"/>
      <c r="K31" s="12"/>
      <c r="L31" s="12"/>
      <c r="M31" s="12"/>
      <c r="N31" s="12"/>
      <c r="O31" s="12"/>
      <c r="P31" s="12"/>
      <c r="Q31" s="12"/>
      <c r="R31" s="501"/>
      <c r="S31" s="223"/>
      <c r="T31" s="223"/>
      <c r="U31" s="223"/>
      <c r="V31" s="223"/>
      <c r="W31" s="223"/>
      <c r="X31" s="223"/>
      <c r="Y31" s="223"/>
      <c r="Z31" s="223"/>
      <c r="AA31" s="223"/>
      <c r="AB31" s="223"/>
      <c r="AC31" s="223"/>
      <c r="AD31" s="223"/>
      <c r="AE31" s="223"/>
      <c r="AF31" s="223"/>
      <c r="AG31" s="223"/>
      <c r="AH31" s="223"/>
      <c r="AI31" s="223"/>
      <c r="AJ31" s="223"/>
      <c r="AK31" s="223"/>
      <c r="AL31" s="223"/>
    </row>
    <row r="32" ht="35.25" customHeight="1" spans="1:38">
      <c r="A32" s="803" t="s">
        <v>20</v>
      </c>
      <c r="B32" s="804" t="s">
        <v>746</v>
      </c>
      <c r="C32" s="804" t="s">
        <v>747</v>
      </c>
      <c r="D32" s="803" t="s">
        <v>748</v>
      </c>
      <c r="E32" s="805">
        <v>45749</v>
      </c>
      <c r="F32" s="806" t="s">
        <v>780</v>
      </c>
      <c r="G32" s="806" t="s">
        <v>775</v>
      </c>
      <c r="H32" s="806" t="s">
        <v>715</v>
      </c>
      <c r="I32" s="806" t="s">
        <v>715</v>
      </c>
      <c r="J32" s="806" t="s">
        <v>552</v>
      </c>
      <c r="K32" s="806" t="s">
        <v>781</v>
      </c>
      <c r="L32" s="806" t="s">
        <v>781</v>
      </c>
      <c r="M32" s="806" t="s">
        <v>776</v>
      </c>
      <c r="N32" s="817">
        <v>4000</v>
      </c>
      <c r="O32" s="806" t="s">
        <v>755</v>
      </c>
      <c r="P32" s="818">
        <v>296000</v>
      </c>
      <c r="Q32" s="818">
        <v>296000</v>
      </c>
      <c r="R32" s="823"/>
      <c r="S32" s="223"/>
      <c r="T32" s="223"/>
      <c r="U32" s="223"/>
      <c r="V32" s="223"/>
      <c r="W32" s="223"/>
      <c r="X32" s="223"/>
      <c r="Y32" s="223"/>
      <c r="Z32" s="223"/>
      <c r="AA32" s="223"/>
      <c r="AB32" s="223"/>
      <c r="AC32" s="223"/>
      <c r="AD32" s="223"/>
      <c r="AE32" s="223"/>
      <c r="AF32" s="223"/>
      <c r="AG32" s="223"/>
      <c r="AH32" s="223"/>
      <c r="AI32" s="223"/>
      <c r="AJ32" s="223"/>
      <c r="AK32" s="223"/>
      <c r="AL32" s="223"/>
    </row>
    <row r="33" ht="33" customHeight="1" spans="1:38">
      <c r="A33" s="12"/>
      <c r="B33" s="804" t="s">
        <v>756</v>
      </c>
      <c r="C33" s="804" t="s">
        <v>452</v>
      </c>
      <c r="D33" s="12"/>
      <c r="E33" s="12"/>
      <c r="F33" s="12"/>
      <c r="G33" s="12"/>
      <c r="H33" s="12"/>
      <c r="I33" s="12"/>
      <c r="J33" s="12"/>
      <c r="K33" s="12"/>
      <c r="L33" s="12"/>
      <c r="M33" s="12"/>
      <c r="N33" s="12"/>
      <c r="O33" s="12"/>
      <c r="P33" s="12"/>
      <c r="Q33" s="12"/>
      <c r="R33" s="501"/>
      <c r="S33" s="209"/>
      <c r="T33" s="209"/>
      <c r="U33" s="209"/>
      <c r="V33" s="209"/>
      <c r="W33" s="209"/>
      <c r="X33" s="209"/>
      <c r="Y33" s="209"/>
      <c r="Z33" s="209"/>
      <c r="AA33" s="209"/>
      <c r="AB33" s="209"/>
      <c r="AC33" s="209"/>
      <c r="AD33" s="209"/>
      <c r="AE33" s="209"/>
      <c r="AF33" s="209"/>
      <c r="AG33" s="209"/>
      <c r="AH33" s="209"/>
      <c r="AI33" s="209"/>
      <c r="AJ33" s="209"/>
      <c r="AK33" s="209"/>
      <c r="AL33" s="209"/>
    </row>
    <row r="34" ht="35.25" customHeight="1" spans="1:38">
      <c r="A34" s="803" t="s">
        <v>20</v>
      </c>
      <c r="B34" s="804" t="s">
        <v>746</v>
      </c>
      <c r="C34" s="804" t="s">
        <v>747</v>
      </c>
      <c r="D34" s="803" t="s">
        <v>748</v>
      </c>
      <c r="E34" s="805">
        <v>45749</v>
      </c>
      <c r="F34" s="806" t="s">
        <v>782</v>
      </c>
      <c r="G34" s="806" t="s">
        <v>775</v>
      </c>
      <c r="H34" s="806" t="s">
        <v>720</v>
      </c>
      <c r="I34" s="806" t="s">
        <v>720</v>
      </c>
      <c r="J34" s="806" t="s">
        <v>552</v>
      </c>
      <c r="K34" s="806" t="s">
        <v>781</v>
      </c>
      <c r="L34" s="806" t="s">
        <v>781</v>
      </c>
      <c r="M34" s="806" t="s">
        <v>783</v>
      </c>
      <c r="N34" s="817">
        <v>4000</v>
      </c>
      <c r="O34" s="806" t="s">
        <v>784</v>
      </c>
      <c r="P34" s="818">
        <v>296000</v>
      </c>
      <c r="Q34" s="818">
        <v>296000</v>
      </c>
      <c r="R34" s="824"/>
      <c r="S34" s="723"/>
      <c r="T34" s="723"/>
      <c r="U34" s="723"/>
      <c r="V34" s="723"/>
      <c r="W34" s="723"/>
      <c r="X34" s="723"/>
      <c r="Y34" s="723"/>
      <c r="Z34" s="723"/>
      <c r="AA34" s="723"/>
      <c r="AB34" s="723"/>
      <c r="AC34" s="723"/>
      <c r="AD34" s="723"/>
      <c r="AE34" s="723"/>
      <c r="AF34" s="723"/>
      <c r="AG34" s="723"/>
      <c r="AH34" s="723"/>
      <c r="AI34" s="723"/>
      <c r="AJ34" s="723"/>
      <c r="AK34" s="723"/>
      <c r="AL34" s="723"/>
    </row>
    <row r="35" ht="35.25" customHeight="1" spans="1:38">
      <c r="A35" s="12"/>
      <c r="B35" s="804" t="s">
        <v>756</v>
      </c>
      <c r="C35" s="804" t="s">
        <v>452</v>
      </c>
      <c r="D35" s="12"/>
      <c r="E35" s="12"/>
      <c r="F35" s="12"/>
      <c r="G35" s="12"/>
      <c r="H35" s="12"/>
      <c r="I35" s="12"/>
      <c r="J35" s="12"/>
      <c r="K35" s="12"/>
      <c r="L35" s="12"/>
      <c r="M35" s="12"/>
      <c r="N35" s="12"/>
      <c r="O35" s="12"/>
      <c r="P35" s="12"/>
      <c r="Q35" s="12"/>
      <c r="R35" s="501"/>
      <c r="S35" s="223"/>
      <c r="T35" s="223"/>
      <c r="U35" s="223"/>
      <c r="V35" s="223"/>
      <c r="W35" s="223"/>
      <c r="X35" s="223"/>
      <c r="Y35" s="223"/>
      <c r="Z35" s="223"/>
      <c r="AA35" s="223"/>
      <c r="AB35" s="223"/>
      <c r="AC35" s="223"/>
      <c r="AD35" s="223"/>
      <c r="AE35" s="223"/>
      <c r="AF35" s="223"/>
      <c r="AG35" s="223"/>
      <c r="AH35" s="223"/>
      <c r="AI35" s="223"/>
      <c r="AJ35" s="223"/>
      <c r="AK35" s="223"/>
      <c r="AL35" s="223"/>
    </row>
    <row r="36" ht="33" customHeight="1" spans="1:38">
      <c r="A36" s="683" t="s">
        <v>73</v>
      </c>
      <c r="B36" s="690"/>
      <c r="C36" s="690"/>
      <c r="D36" s="690"/>
      <c r="E36" s="691"/>
      <c r="F36" s="690"/>
      <c r="G36" s="690"/>
      <c r="H36" s="690"/>
      <c r="I36" s="690"/>
      <c r="J36" s="690"/>
      <c r="K36" s="690"/>
      <c r="L36" s="690"/>
      <c r="M36" s="690"/>
      <c r="N36" s="816"/>
      <c r="O36" s="690"/>
      <c r="P36" s="714"/>
      <c r="Q36" s="714"/>
      <c r="R36" s="725"/>
      <c r="S36" s="209"/>
      <c r="T36" s="209"/>
      <c r="U36" s="209"/>
      <c r="V36" s="209"/>
      <c r="W36" s="209"/>
      <c r="X36" s="209"/>
      <c r="Y36" s="209"/>
      <c r="Z36" s="209"/>
      <c r="AA36" s="209"/>
      <c r="AB36" s="209"/>
      <c r="AC36" s="209"/>
      <c r="AD36" s="209"/>
      <c r="AE36" s="209"/>
      <c r="AF36" s="209"/>
      <c r="AG36" s="209"/>
      <c r="AH36" s="209"/>
      <c r="AI36" s="209"/>
      <c r="AJ36" s="209"/>
      <c r="AK36" s="209"/>
      <c r="AL36" s="209"/>
    </row>
    <row r="37" ht="35.25" customHeight="1" spans="1:38">
      <c r="A37" s="803" t="s">
        <v>20</v>
      </c>
      <c r="B37" s="804" t="s">
        <v>746</v>
      </c>
      <c r="C37" s="804" t="s">
        <v>747</v>
      </c>
      <c r="D37" s="803" t="s">
        <v>748</v>
      </c>
      <c r="E37" s="807">
        <v>45792</v>
      </c>
      <c r="F37" s="808" t="s">
        <v>785</v>
      </c>
      <c r="G37" s="809" t="s">
        <v>786</v>
      </c>
      <c r="H37" s="808" t="s">
        <v>787</v>
      </c>
      <c r="I37" s="808" t="s">
        <v>788</v>
      </c>
      <c r="J37" s="808" t="s">
        <v>552</v>
      </c>
      <c r="K37" s="808" t="s">
        <v>509</v>
      </c>
      <c r="L37" s="808" t="s">
        <v>509</v>
      </c>
      <c r="M37" s="808" t="s">
        <v>732</v>
      </c>
      <c r="N37" s="819" t="s">
        <v>552</v>
      </c>
      <c r="O37" s="808" t="s">
        <v>552</v>
      </c>
      <c r="P37" s="808" t="s">
        <v>552</v>
      </c>
      <c r="Q37" s="808" t="s">
        <v>552</v>
      </c>
      <c r="R37" s="808" t="s">
        <v>789</v>
      </c>
      <c r="S37" s="223"/>
      <c r="T37" s="223"/>
      <c r="U37" s="223"/>
      <c r="V37" s="223"/>
      <c r="W37" s="223"/>
      <c r="X37" s="223"/>
      <c r="Y37" s="223"/>
      <c r="Z37" s="223"/>
      <c r="AA37" s="223"/>
      <c r="AB37" s="223"/>
      <c r="AC37" s="223"/>
      <c r="AD37" s="223"/>
      <c r="AE37" s="223"/>
      <c r="AF37" s="223"/>
      <c r="AG37" s="223"/>
      <c r="AH37" s="223"/>
      <c r="AI37" s="223"/>
      <c r="AJ37" s="223"/>
      <c r="AK37" s="223"/>
      <c r="AL37" s="223"/>
    </row>
    <row r="38" ht="35.25" customHeight="1" spans="1:38">
      <c r="A38" s="12"/>
      <c r="B38" s="804" t="s">
        <v>756</v>
      </c>
      <c r="C38" s="804" t="s">
        <v>452</v>
      </c>
      <c r="D38" s="12"/>
      <c r="E38" s="12"/>
      <c r="F38" s="12"/>
      <c r="G38" s="810"/>
      <c r="H38" s="12"/>
      <c r="I38" s="12"/>
      <c r="J38" s="12"/>
      <c r="K38" s="12"/>
      <c r="L38" s="12"/>
      <c r="M38" s="12"/>
      <c r="N38" s="12"/>
      <c r="O38" s="12"/>
      <c r="P38" s="12"/>
      <c r="Q38" s="12"/>
      <c r="R38" s="12"/>
      <c r="S38" s="223"/>
      <c r="T38" s="223"/>
      <c r="U38" s="223"/>
      <c r="V38" s="223"/>
      <c r="W38" s="223"/>
      <c r="X38" s="223"/>
      <c r="Y38" s="223"/>
      <c r="Z38" s="223"/>
      <c r="AA38" s="223"/>
      <c r="AB38" s="223"/>
      <c r="AC38" s="223"/>
      <c r="AD38" s="223"/>
      <c r="AE38" s="223"/>
      <c r="AF38" s="223"/>
      <c r="AG38" s="223"/>
      <c r="AH38" s="223"/>
      <c r="AI38" s="223"/>
      <c r="AJ38" s="223"/>
      <c r="AK38" s="223"/>
      <c r="AL38" s="223"/>
    </row>
    <row r="39" ht="35.25" customHeight="1" spans="1:38">
      <c r="A39" s="803" t="s">
        <v>20</v>
      </c>
      <c r="B39" s="804" t="s">
        <v>746</v>
      </c>
      <c r="C39" s="804" t="s">
        <v>747</v>
      </c>
      <c r="D39" s="803" t="s">
        <v>748</v>
      </c>
      <c r="E39" s="807">
        <v>45792</v>
      </c>
      <c r="F39" s="808" t="s">
        <v>790</v>
      </c>
      <c r="G39" s="808" t="s">
        <v>791</v>
      </c>
      <c r="H39" s="808" t="s">
        <v>792</v>
      </c>
      <c r="I39" s="808" t="s">
        <v>793</v>
      </c>
      <c r="J39" s="808" t="s">
        <v>552</v>
      </c>
      <c r="K39" s="808" t="s">
        <v>661</v>
      </c>
      <c r="L39" s="808" t="s">
        <v>661</v>
      </c>
      <c r="M39" s="808" t="s">
        <v>794</v>
      </c>
      <c r="N39" s="819">
        <v>23768</v>
      </c>
      <c r="O39" s="808" t="s">
        <v>784</v>
      </c>
      <c r="P39" s="820">
        <v>198000</v>
      </c>
      <c r="Q39" s="820">
        <v>198000</v>
      </c>
      <c r="R39" s="807"/>
      <c r="S39" s="223"/>
      <c r="T39" s="223"/>
      <c r="U39" s="223"/>
      <c r="V39" s="223"/>
      <c r="W39" s="223"/>
      <c r="X39" s="223"/>
      <c r="Y39" s="223"/>
      <c r="Z39" s="223"/>
      <c r="AA39" s="223"/>
      <c r="AB39" s="223"/>
      <c r="AC39" s="223"/>
      <c r="AD39" s="223"/>
      <c r="AE39" s="223"/>
      <c r="AF39" s="223"/>
      <c r="AG39" s="223"/>
      <c r="AH39" s="223"/>
      <c r="AI39" s="223"/>
      <c r="AJ39" s="223"/>
      <c r="AK39" s="223"/>
      <c r="AL39" s="223"/>
    </row>
    <row r="40" ht="35.25" customHeight="1" spans="1:38">
      <c r="A40" s="12"/>
      <c r="B40" s="804" t="s">
        <v>756</v>
      </c>
      <c r="C40" s="804" t="s">
        <v>452</v>
      </c>
      <c r="D40" s="12"/>
      <c r="E40" s="12"/>
      <c r="F40" s="12"/>
      <c r="G40" s="12"/>
      <c r="H40" s="12"/>
      <c r="I40" s="12"/>
      <c r="J40" s="12"/>
      <c r="K40" s="12"/>
      <c r="L40" s="12"/>
      <c r="M40" s="12"/>
      <c r="N40" s="12"/>
      <c r="O40" s="12"/>
      <c r="P40" s="12"/>
      <c r="Q40" s="12"/>
      <c r="R40" s="12"/>
      <c r="S40" s="223"/>
      <c r="T40" s="223"/>
      <c r="U40" s="223"/>
      <c r="V40" s="223"/>
      <c r="W40" s="223"/>
      <c r="X40" s="223"/>
      <c r="Y40" s="223"/>
      <c r="Z40" s="223"/>
      <c r="AA40" s="223"/>
      <c r="AB40" s="223"/>
      <c r="AC40" s="223"/>
      <c r="AD40" s="223"/>
      <c r="AE40" s="223"/>
      <c r="AF40" s="223"/>
      <c r="AG40" s="223"/>
      <c r="AH40" s="223"/>
      <c r="AI40" s="223"/>
      <c r="AJ40" s="223"/>
      <c r="AK40" s="223"/>
      <c r="AL40" s="223"/>
    </row>
    <row r="41" ht="35.25" customHeight="1" spans="1:38">
      <c r="A41" s="803" t="s">
        <v>20</v>
      </c>
      <c r="B41" s="804" t="s">
        <v>746</v>
      </c>
      <c r="C41" s="804" t="s">
        <v>747</v>
      </c>
      <c r="D41" s="803" t="s">
        <v>748</v>
      </c>
      <c r="E41" s="807">
        <v>45792</v>
      </c>
      <c r="F41" s="808" t="s">
        <v>795</v>
      </c>
      <c r="G41" s="808" t="s">
        <v>791</v>
      </c>
      <c r="H41" s="808" t="s">
        <v>796</v>
      </c>
      <c r="I41" s="808" t="s">
        <v>797</v>
      </c>
      <c r="J41" s="808" t="s">
        <v>552</v>
      </c>
      <c r="K41" s="808" t="s">
        <v>798</v>
      </c>
      <c r="L41" s="808" t="s">
        <v>799</v>
      </c>
      <c r="M41" s="808" t="s">
        <v>800</v>
      </c>
      <c r="N41" s="819">
        <v>283975</v>
      </c>
      <c r="O41" s="808" t="s">
        <v>801</v>
      </c>
      <c r="P41" s="820">
        <v>3438600</v>
      </c>
      <c r="Q41" s="820">
        <v>3438600</v>
      </c>
      <c r="R41" s="807"/>
      <c r="S41" s="223"/>
      <c r="T41" s="223"/>
      <c r="U41" s="223"/>
      <c r="V41" s="223"/>
      <c r="W41" s="223"/>
      <c r="X41" s="223"/>
      <c r="Y41" s="223"/>
      <c r="Z41" s="223"/>
      <c r="AA41" s="223"/>
      <c r="AB41" s="223"/>
      <c r="AC41" s="223"/>
      <c r="AD41" s="223"/>
      <c r="AE41" s="223"/>
      <c r="AF41" s="223"/>
      <c r="AG41" s="223"/>
      <c r="AH41" s="223"/>
      <c r="AI41" s="223"/>
      <c r="AJ41" s="223"/>
      <c r="AK41" s="223"/>
      <c r="AL41" s="223"/>
    </row>
    <row r="42" ht="35.25" customHeight="1" spans="1:38">
      <c r="A42" s="12"/>
      <c r="B42" s="804" t="s">
        <v>756</v>
      </c>
      <c r="C42" s="804" t="s">
        <v>452</v>
      </c>
      <c r="D42" s="12"/>
      <c r="E42" s="12"/>
      <c r="F42" s="12"/>
      <c r="G42" s="12"/>
      <c r="H42" s="12"/>
      <c r="I42" s="12"/>
      <c r="J42" s="12"/>
      <c r="K42" s="12"/>
      <c r="L42" s="12"/>
      <c r="M42" s="12"/>
      <c r="N42" s="12"/>
      <c r="O42" s="12"/>
      <c r="P42" s="12"/>
      <c r="Q42" s="12"/>
      <c r="R42" s="12"/>
      <c r="S42" s="223"/>
      <c r="T42" s="223"/>
      <c r="U42" s="223"/>
      <c r="V42" s="223"/>
      <c r="W42" s="223"/>
      <c r="X42" s="223"/>
      <c r="Y42" s="223"/>
      <c r="Z42" s="223"/>
      <c r="AA42" s="223"/>
      <c r="AB42" s="223"/>
      <c r="AC42" s="223"/>
      <c r="AD42" s="223"/>
      <c r="AE42" s="223"/>
      <c r="AF42" s="223"/>
      <c r="AG42" s="223"/>
      <c r="AH42" s="223"/>
      <c r="AI42" s="223"/>
      <c r="AJ42" s="223"/>
      <c r="AK42" s="223"/>
      <c r="AL42" s="223"/>
    </row>
    <row r="43" ht="35.25" customHeight="1" spans="1:38">
      <c r="A43" s="803" t="s">
        <v>20</v>
      </c>
      <c r="B43" s="804" t="s">
        <v>746</v>
      </c>
      <c r="C43" s="804" t="s">
        <v>747</v>
      </c>
      <c r="D43" s="803" t="s">
        <v>748</v>
      </c>
      <c r="E43" s="807">
        <v>45792</v>
      </c>
      <c r="F43" s="808" t="s">
        <v>802</v>
      </c>
      <c r="G43" s="808" t="s">
        <v>775</v>
      </c>
      <c r="H43" s="808" t="s">
        <v>803</v>
      </c>
      <c r="I43" s="808" t="s">
        <v>804</v>
      </c>
      <c r="J43" s="808" t="s">
        <v>552</v>
      </c>
      <c r="K43" s="808" t="s">
        <v>805</v>
      </c>
      <c r="L43" s="808" t="s">
        <v>805</v>
      </c>
      <c r="M43" s="808" t="s">
        <v>806</v>
      </c>
      <c r="N43" s="819">
        <v>235761</v>
      </c>
      <c r="O43" s="808" t="s">
        <v>807</v>
      </c>
      <c r="P43" s="820">
        <v>6252776</v>
      </c>
      <c r="Q43" s="820">
        <v>5627498.4</v>
      </c>
      <c r="R43" s="807"/>
      <c r="S43" s="223"/>
      <c r="T43" s="223"/>
      <c r="U43" s="223"/>
      <c r="V43" s="223"/>
      <c r="W43" s="223"/>
      <c r="X43" s="223"/>
      <c r="Y43" s="223"/>
      <c r="Z43" s="223"/>
      <c r="AA43" s="223"/>
      <c r="AB43" s="223"/>
      <c r="AC43" s="223"/>
      <c r="AD43" s="223"/>
      <c r="AE43" s="223"/>
      <c r="AF43" s="223"/>
      <c r="AG43" s="223"/>
      <c r="AH43" s="223"/>
      <c r="AI43" s="223"/>
      <c r="AJ43" s="223"/>
      <c r="AK43" s="223"/>
      <c r="AL43" s="223"/>
    </row>
    <row r="44" ht="35.25" customHeight="1" spans="1:38">
      <c r="A44" s="12"/>
      <c r="B44" s="804" t="s">
        <v>756</v>
      </c>
      <c r="C44" s="804" t="s">
        <v>452</v>
      </c>
      <c r="D44" s="12"/>
      <c r="E44" s="12"/>
      <c r="F44" s="12"/>
      <c r="G44" s="12"/>
      <c r="H44" s="12"/>
      <c r="I44" s="12"/>
      <c r="J44" s="12"/>
      <c r="K44" s="12"/>
      <c r="L44" s="12"/>
      <c r="M44" s="12"/>
      <c r="N44" s="12"/>
      <c r="O44" s="12"/>
      <c r="P44" s="12"/>
      <c r="Q44" s="12"/>
      <c r="R44" s="12"/>
      <c r="S44" s="223"/>
      <c r="T44" s="223"/>
      <c r="U44" s="223"/>
      <c r="V44" s="223"/>
      <c r="W44" s="223"/>
      <c r="X44" s="223"/>
      <c r="Y44" s="223"/>
      <c r="Z44" s="223"/>
      <c r="AA44" s="223"/>
      <c r="AB44" s="223"/>
      <c r="AC44" s="223"/>
      <c r="AD44" s="223"/>
      <c r="AE44" s="223"/>
      <c r="AF44" s="223"/>
      <c r="AG44" s="223"/>
      <c r="AH44" s="223"/>
      <c r="AI44" s="223"/>
      <c r="AJ44" s="223"/>
      <c r="AK44" s="223"/>
      <c r="AL44" s="223"/>
    </row>
    <row r="45" ht="35.25" customHeight="1" spans="1:38">
      <c r="A45" s="803" t="s">
        <v>20</v>
      </c>
      <c r="B45" s="804" t="s">
        <v>746</v>
      </c>
      <c r="C45" s="804" t="s">
        <v>747</v>
      </c>
      <c r="D45" s="803" t="s">
        <v>748</v>
      </c>
      <c r="E45" s="807">
        <v>45792</v>
      </c>
      <c r="F45" s="808" t="s">
        <v>808</v>
      </c>
      <c r="G45" s="808" t="s">
        <v>786</v>
      </c>
      <c r="H45" s="808" t="s">
        <v>809</v>
      </c>
      <c r="I45" s="808" t="s">
        <v>809</v>
      </c>
      <c r="J45" s="808" t="s">
        <v>552</v>
      </c>
      <c r="K45" s="808" t="s">
        <v>810</v>
      </c>
      <c r="L45" s="808" t="s">
        <v>810</v>
      </c>
      <c r="M45" s="808" t="s">
        <v>806</v>
      </c>
      <c r="N45" s="819">
        <v>102463</v>
      </c>
      <c r="O45" s="808" t="s">
        <v>811</v>
      </c>
      <c r="P45" s="820">
        <v>6252776</v>
      </c>
      <c r="Q45" s="820">
        <v>5627498.4</v>
      </c>
      <c r="R45" s="807"/>
      <c r="S45" s="223"/>
      <c r="T45" s="223"/>
      <c r="U45" s="223"/>
      <c r="V45" s="223"/>
      <c r="W45" s="223"/>
      <c r="X45" s="223"/>
      <c r="Y45" s="223"/>
      <c r="Z45" s="223"/>
      <c r="AA45" s="223"/>
      <c r="AB45" s="223"/>
      <c r="AC45" s="223"/>
      <c r="AD45" s="223"/>
      <c r="AE45" s="223"/>
      <c r="AF45" s="223"/>
      <c r="AG45" s="223"/>
      <c r="AH45" s="223"/>
      <c r="AI45" s="223"/>
      <c r="AJ45" s="223"/>
      <c r="AK45" s="223"/>
      <c r="AL45" s="223"/>
    </row>
    <row r="46" ht="35.25" customHeight="1" spans="1:38">
      <c r="A46" s="12"/>
      <c r="B46" s="804" t="s">
        <v>756</v>
      </c>
      <c r="C46" s="804" t="s">
        <v>452</v>
      </c>
      <c r="D46" s="12"/>
      <c r="E46" s="12"/>
      <c r="F46" s="12"/>
      <c r="G46" s="12"/>
      <c r="H46" s="12"/>
      <c r="I46" s="12"/>
      <c r="J46" s="12"/>
      <c r="K46" s="12"/>
      <c r="L46" s="12"/>
      <c r="M46" s="12"/>
      <c r="N46" s="12"/>
      <c r="O46" s="12"/>
      <c r="P46" s="12"/>
      <c r="Q46" s="12"/>
      <c r="R46" s="12"/>
      <c r="S46" s="223"/>
      <c r="T46" s="223"/>
      <c r="U46" s="223"/>
      <c r="V46" s="223"/>
      <c r="W46" s="223"/>
      <c r="X46" s="223"/>
      <c r="Y46" s="223"/>
      <c r="Z46" s="223"/>
      <c r="AA46" s="223"/>
      <c r="AB46" s="223"/>
      <c r="AC46" s="223"/>
      <c r="AD46" s="223"/>
      <c r="AE46" s="223"/>
      <c r="AF46" s="223"/>
      <c r="AG46" s="223"/>
      <c r="AH46" s="223"/>
      <c r="AI46" s="223"/>
      <c r="AJ46" s="223"/>
      <c r="AK46" s="223"/>
      <c r="AL46" s="223"/>
    </row>
    <row r="47" ht="33" customHeight="1" spans="1:38">
      <c r="A47" s="683" t="s">
        <v>74</v>
      </c>
      <c r="B47" s="690"/>
      <c r="C47" s="690"/>
      <c r="D47" s="690"/>
      <c r="E47" s="691"/>
      <c r="F47" s="690"/>
      <c r="G47" s="690"/>
      <c r="H47" s="690"/>
      <c r="I47" s="690"/>
      <c r="J47" s="690"/>
      <c r="K47" s="690"/>
      <c r="L47" s="690"/>
      <c r="M47" s="690"/>
      <c r="N47" s="816"/>
      <c r="O47" s="690"/>
      <c r="P47" s="714"/>
      <c r="Q47" s="714"/>
      <c r="R47" s="725"/>
      <c r="S47" s="209"/>
      <c r="T47" s="209"/>
      <c r="U47" s="209"/>
      <c r="V47" s="209"/>
      <c r="W47" s="209"/>
      <c r="X47" s="209"/>
      <c r="Y47" s="209"/>
      <c r="Z47" s="209"/>
      <c r="AA47" s="209"/>
      <c r="AB47" s="209"/>
      <c r="AC47" s="209"/>
      <c r="AD47" s="209"/>
      <c r="AE47" s="209"/>
      <c r="AF47" s="209"/>
      <c r="AG47" s="209"/>
      <c r="AH47" s="209"/>
      <c r="AI47" s="209"/>
      <c r="AJ47" s="209"/>
      <c r="AK47" s="209"/>
      <c r="AL47" s="209"/>
    </row>
    <row r="48" ht="35.25" customHeight="1" spans="1:38">
      <c r="A48" s="803" t="s">
        <v>20</v>
      </c>
      <c r="B48" s="804" t="s">
        <v>746</v>
      </c>
      <c r="C48" s="804" t="s">
        <v>747</v>
      </c>
      <c r="D48" s="803" t="s">
        <v>748</v>
      </c>
      <c r="E48" s="807">
        <v>45811</v>
      </c>
      <c r="F48" s="808" t="s">
        <v>795</v>
      </c>
      <c r="G48" s="808" t="s">
        <v>812</v>
      </c>
      <c r="H48" s="808" t="s">
        <v>813</v>
      </c>
      <c r="I48" s="808" t="s">
        <v>814</v>
      </c>
      <c r="J48" s="808" t="s">
        <v>552</v>
      </c>
      <c r="K48" s="808" t="s">
        <v>798</v>
      </c>
      <c r="L48" s="808" t="s">
        <v>799</v>
      </c>
      <c r="M48" s="808" t="s">
        <v>815</v>
      </c>
      <c r="N48" s="819">
        <v>283975</v>
      </c>
      <c r="O48" s="808" t="s">
        <v>801</v>
      </c>
      <c r="P48" s="759">
        <v>3438600</v>
      </c>
      <c r="Q48" s="759">
        <v>3438600</v>
      </c>
      <c r="R48" s="808"/>
      <c r="S48" s="723"/>
      <c r="T48" s="723"/>
      <c r="U48" s="723"/>
      <c r="V48" s="723"/>
      <c r="W48" s="723"/>
      <c r="X48" s="723"/>
      <c r="Y48" s="723"/>
      <c r="Z48" s="723"/>
      <c r="AA48" s="723"/>
      <c r="AB48" s="723"/>
      <c r="AC48" s="723"/>
      <c r="AD48" s="723"/>
      <c r="AE48" s="723"/>
      <c r="AF48" s="723"/>
      <c r="AG48" s="723"/>
      <c r="AH48" s="723"/>
      <c r="AI48" s="723"/>
      <c r="AJ48" s="723"/>
      <c r="AK48" s="723"/>
      <c r="AL48" s="723"/>
    </row>
    <row r="49" ht="56.25" customHeight="1" spans="1:38">
      <c r="A49" s="12"/>
      <c r="B49" s="804" t="s">
        <v>756</v>
      </c>
      <c r="C49" s="804" t="s">
        <v>452</v>
      </c>
      <c r="D49" s="12"/>
      <c r="E49" s="12"/>
      <c r="F49" s="12"/>
      <c r="G49" s="12"/>
      <c r="H49" s="12"/>
      <c r="I49" s="12"/>
      <c r="J49" s="12"/>
      <c r="K49" s="12"/>
      <c r="L49" s="12"/>
      <c r="M49" s="12"/>
      <c r="N49" s="12"/>
      <c r="O49" s="12"/>
      <c r="P49" s="12"/>
      <c r="Q49" s="12"/>
      <c r="R49" s="12"/>
      <c r="S49" s="223"/>
      <c r="T49" s="223"/>
      <c r="U49" s="223"/>
      <c r="V49" s="223"/>
      <c r="W49" s="223"/>
      <c r="X49" s="223"/>
      <c r="Y49" s="223"/>
      <c r="Z49" s="223"/>
      <c r="AA49" s="223"/>
      <c r="AB49" s="223"/>
      <c r="AC49" s="223"/>
      <c r="AD49" s="223"/>
      <c r="AE49" s="223"/>
      <c r="AF49" s="223"/>
      <c r="AG49" s="223"/>
      <c r="AH49" s="223"/>
      <c r="AI49" s="223"/>
      <c r="AJ49" s="223"/>
      <c r="AK49" s="223"/>
      <c r="AL49" s="223"/>
    </row>
    <row r="50" ht="61.5" customHeight="1" spans="1:38">
      <c r="A50" s="803" t="s">
        <v>20</v>
      </c>
      <c r="B50" s="804" t="s">
        <v>746</v>
      </c>
      <c r="C50" s="804" t="s">
        <v>747</v>
      </c>
      <c r="D50" s="803" t="s">
        <v>748</v>
      </c>
      <c r="E50" s="807">
        <v>45811</v>
      </c>
      <c r="F50" s="808" t="s">
        <v>816</v>
      </c>
      <c r="G50" s="808" t="s">
        <v>817</v>
      </c>
      <c r="H50" s="808" t="s">
        <v>818</v>
      </c>
      <c r="I50" s="808" t="s">
        <v>819</v>
      </c>
      <c r="J50" s="808" t="s">
        <v>552</v>
      </c>
      <c r="K50" s="808" t="s">
        <v>820</v>
      </c>
      <c r="L50" s="808" t="s">
        <v>820</v>
      </c>
      <c r="M50" s="808" t="s">
        <v>821</v>
      </c>
      <c r="N50" s="819">
        <v>23768</v>
      </c>
      <c r="O50" s="808" t="s">
        <v>822</v>
      </c>
      <c r="P50" s="759">
        <v>3090242</v>
      </c>
      <c r="Q50" s="759">
        <v>2781217.8</v>
      </c>
      <c r="R50" s="808"/>
      <c r="S50" s="223"/>
      <c r="T50" s="223"/>
      <c r="U50" s="223"/>
      <c r="V50" s="223"/>
      <c r="W50" s="223"/>
      <c r="X50" s="223"/>
      <c r="Y50" s="223"/>
      <c r="Z50" s="223"/>
      <c r="AA50" s="223"/>
      <c r="AB50" s="223"/>
      <c r="AC50" s="223"/>
      <c r="AD50" s="223"/>
      <c r="AE50" s="223"/>
      <c r="AF50" s="223"/>
      <c r="AG50" s="223"/>
      <c r="AH50" s="223"/>
      <c r="AI50" s="223"/>
      <c r="AJ50" s="223"/>
      <c r="AK50" s="223"/>
      <c r="AL50" s="223"/>
    </row>
    <row r="51" ht="35.25" customHeight="1" spans="1:38">
      <c r="A51" s="12"/>
      <c r="B51" s="804" t="s">
        <v>756</v>
      </c>
      <c r="C51" s="804" t="s">
        <v>452</v>
      </c>
      <c r="D51" s="12"/>
      <c r="E51" s="12"/>
      <c r="F51" s="12"/>
      <c r="G51" s="12"/>
      <c r="H51" s="12"/>
      <c r="I51" s="12"/>
      <c r="J51" s="12"/>
      <c r="K51" s="12"/>
      <c r="L51" s="12"/>
      <c r="M51" s="12"/>
      <c r="N51" s="12"/>
      <c r="O51" s="12"/>
      <c r="P51" s="12"/>
      <c r="Q51" s="12"/>
      <c r="R51" s="12"/>
      <c r="S51" s="223"/>
      <c r="T51" s="223"/>
      <c r="U51" s="223"/>
      <c r="V51" s="223"/>
      <c r="W51" s="223"/>
      <c r="X51" s="223"/>
      <c r="Y51" s="223"/>
      <c r="Z51" s="223"/>
      <c r="AA51" s="223"/>
      <c r="AB51" s="223"/>
      <c r="AC51" s="223"/>
      <c r="AD51" s="223"/>
      <c r="AE51" s="223"/>
      <c r="AF51" s="223"/>
      <c r="AG51" s="223"/>
      <c r="AH51" s="223"/>
      <c r="AI51" s="223"/>
      <c r="AJ51" s="223"/>
      <c r="AK51" s="223"/>
      <c r="AL51" s="223"/>
    </row>
    <row r="52" ht="35.25" customHeight="1" spans="1:38">
      <c r="A52" s="803" t="s">
        <v>20</v>
      </c>
      <c r="B52" s="804" t="s">
        <v>746</v>
      </c>
      <c r="C52" s="804" t="s">
        <v>747</v>
      </c>
      <c r="D52" s="803" t="s">
        <v>748</v>
      </c>
      <c r="E52" s="807">
        <v>45812</v>
      </c>
      <c r="F52" s="808" t="s">
        <v>823</v>
      </c>
      <c r="G52" s="808" t="s">
        <v>824</v>
      </c>
      <c r="H52" s="808" t="s">
        <v>825</v>
      </c>
      <c r="I52" s="808" t="s">
        <v>826</v>
      </c>
      <c r="J52" s="808" t="s">
        <v>552</v>
      </c>
      <c r="K52" s="808" t="s">
        <v>827</v>
      </c>
      <c r="L52" s="808" t="s">
        <v>827</v>
      </c>
      <c r="M52" s="808" t="s">
        <v>821</v>
      </c>
      <c r="N52" s="819">
        <v>41780</v>
      </c>
      <c r="O52" s="808" t="s">
        <v>828</v>
      </c>
      <c r="P52" s="759">
        <v>1256876</v>
      </c>
      <c r="Q52" s="759">
        <v>1131188.4</v>
      </c>
      <c r="R52" s="808"/>
      <c r="S52" s="223"/>
      <c r="T52" s="223"/>
      <c r="U52" s="223"/>
      <c r="V52" s="223"/>
      <c r="W52" s="223"/>
      <c r="X52" s="223"/>
      <c r="Y52" s="223"/>
      <c r="Z52" s="223"/>
      <c r="AA52" s="223"/>
      <c r="AB52" s="223"/>
      <c r="AC52" s="223"/>
      <c r="AD52" s="223"/>
      <c r="AE52" s="223"/>
      <c r="AF52" s="223"/>
      <c r="AG52" s="223"/>
      <c r="AH52" s="223"/>
      <c r="AI52" s="223"/>
      <c r="AJ52" s="223"/>
      <c r="AK52" s="223"/>
      <c r="AL52" s="223"/>
    </row>
    <row r="53" ht="60.75" customHeight="1" spans="1:38">
      <c r="A53" s="12"/>
      <c r="B53" s="804" t="s">
        <v>756</v>
      </c>
      <c r="C53" s="804" t="s">
        <v>452</v>
      </c>
      <c r="D53" s="12"/>
      <c r="E53" s="12"/>
      <c r="F53" s="12"/>
      <c r="G53" s="12"/>
      <c r="H53" s="12"/>
      <c r="I53" s="12"/>
      <c r="J53" s="12"/>
      <c r="K53" s="12"/>
      <c r="L53" s="12"/>
      <c r="M53" s="12"/>
      <c r="N53" s="12"/>
      <c r="O53" s="12"/>
      <c r="P53" s="12"/>
      <c r="Q53" s="12"/>
      <c r="R53" s="12"/>
      <c r="S53" s="223"/>
      <c r="T53" s="223"/>
      <c r="U53" s="223"/>
      <c r="V53" s="223"/>
      <c r="W53" s="223"/>
      <c r="X53" s="223"/>
      <c r="Y53" s="223"/>
      <c r="Z53" s="223"/>
      <c r="AA53" s="223"/>
      <c r="AB53" s="223"/>
      <c r="AC53" s="223"/>
      <c r="AD53" s="223"/>
      <c r="AE53" s="223"/>
      <c r="AF53" s="223"/>
      <c r="AG53" s="223"/>
      <c r="AH53" s="223"/>
      <c r="AI53" s="223"/>
      <c r="AJ53" s="223"/>
      <c r="AK53" s="223"/>
      <c r="AL53" s="223"/>
    </row>
    <row r="54" ht="33" customHeight="1" spans="1:38">
      <c r="A54" s="683" t="s">
        <v>75</v>
      </c>
      <c r="B54" s="690"/>
      <c r="C54" s="690"/>
      <c r="D54" s="690"/>
      <c r="E54" s="691"/>
      <c r="F54" s="690"/>
      <c r="G54" s="690"/>
      <c r="H54" s="690"/>
      <c r="I54" s="690"/>
      <c r="J54" s="690"/>
      <c r="K54" s="690"/>
      <c r="L54" s="690"/>
      <c r="M54" s="690"/>
      <c r="N54" s="816"/>
      <c r="O54" s="690"/>
      <c r="P54" s="714"/>
      <c r="Q54" s="714"/>
      <c r="R54" s="725"/>
      <c r="S54" s="209"/>
      <c r="T54" s="209"/>
      <c r="U54" s="209"/>
      <c r="V54" s="209"/>
      <c r="W54" s="209"/>
      <c r="X54" s="209"/>
      <c r="Y54" s="209"/>
      <c r="Z54" s="209"/>
      <c r="AA54" s="209"/>
      <c r="AB54" s="209"/>
      <c r="AC54" s="209"/>
      <c r="AD54" s="209"/>
      <c r="AE54" s="209"/>
      <c r="AF54" s="209"/>
      <c r="AG54" s="209"/>
      <c r="AH54" s="209"/>
      <c r="AI54" s="209"/>
      <c r="AJ54" s="209"/>
      <c r="AK54" s="209"/>
      <c r="AL54" s="209"/>
    </row>
    <row r="55" ht="61.5" customHeight="1" spans="1:38">
      <c r="A55" s="803" t="s">
        <v>20</v>
      </c>
      <c r="B55" s="804" t="s">
        <v>746</v>
      </c>
      <c r="C55" s="804" t="s">
        <v>747</v>
      </c>
      <c r="D55" s="803" t="s">
        <v>748</v>
      </c>
      <c r="E55" s="807">
        <v>45869</v>
      </c>
      <c r="F55" s="808" t="s">
        <v>829</v>
      </c>
      <c r="G55" s="808" t="s">
        <v>830</v>
      </c>
      <c r="H55" s="808" t="s">
        <v>831</v>
      </c>
      <c r="I55" s="808" t="s">
        <v>832</v>
      </c>
      <c r="J55" s="808" t="s">
        <v>552</v>
      </c>
      <c r="K55" s="808" t="s">
        <v>752</v>
      </c>
      <c r="L55" s="808" t="s">
        <v>833</v>
      </c>
      <c r="M55" s="808" t="s">
        <v>834</v>
      </c>
      <c r="N55" s="819">
        <v>64732</v>
      </c>
      <c r="O55" s="808" t="s">
        <v>755</v>
      </c>
      <c r="P55" s="759">
        <v>2937920</v>
      </c>
      <c r="Q55" s="759">
        <v>2937920</v>
      </c>
      <c r="R55" s="808"/>
      <c r="S55" s="223"/>
      <c r="T55" s="223"/>
      <c r="U55" s="223"/>
      <c r="V55" s="223"/>
      <c r="W55" s="223"/>
      <c r="X55" s="223"/>
      <c r="Y55" s="223"/>
      <c r="Z55" s="223"/>
      <c r="AA55" s="223"/>
      <c r="AB55" s="223"/>
      <c r="AC55" s="223"/>
      <c r="AD55" s="223"/>
      <c r="AE55" s="223"/>
      <c r="AF55" s="223"/>
      <c r="AG55" s="223"/>
      <c r="AH55" s="223"/>
      <c r="AI55" s="223"/>
      <c r="AJ55" s="223"/>
      <c r="AK55" s="223"/>
      <c r="AL55" s="223"/>
    </row>
    <row r="56" ht="68.25" customHeight="1" spans="1:38">
      <c r="A56" s="12"/>
      <c r="B56" s="804" t="s">
        <v>756</v>
      </c>
      <c r="C56" s="804" t="s">
        <v>452</v>
      </c>
      <c r="D56" s="12"/>
      <c r="E56" s="12"/>
      <c r="F56" s="12"/>
      <c r="G56" s="12"/>
      <c r="H56" s="12"/>
      <c r="I56" s="12"/>
      <c r="J56" s="12"/>
      <c r="K56" s="12"/>
      <c r="L56" s="12"/>
      <c r="M56" s="12"/>
      <c r="N56" s="12"/>
      <c r="O56" s="12"/>
      <c r="P56" s="12"/>
      <c r="Q56" s="12"/>
      <c r="R56" s="12"/>
      <c r="S56" s="223"/>
      <c r="T56" s="223"/>
      <c r="U56" s="223"/>
      <c r="V56" s="223"/>
      <c r="W56" s="223"/>
      <c r="X56" s="223"/>
      <c r="Y56" s="223"/>
      <c r="Z56" s="223"/>
      <c r="AA56" s="223"/>
      <c r="AB56" s="223"/>
      <c r="AC56" s="223"/>
      <c r="AD56" s="223"/>
      <c r="AE56" s="223"/>
      <c r="AF56" s="223"/>
      <c r="AG56" s="223"/>
      <c r="AH56" s="223"/>
      <c r="AI56" s="223"/>
      <c r="AJ56" s="223"/>
      <c r="AK56" s="223"/>
      <c r="AL56" s="223"/>
    </row>
    <row r="57" ht="35.25" customHeight="1" spans="1:38">
      <c r="A57" s="803" t="s">
        <v>20</v>
      </c>
      <c r="B57" s="804" t="s">
        <v>746</v>
      </c>
      <c r="C57" s="804" t="s">
        <v>747</v>
      </c>
      <c r="D57" s="803" t="s">
        <v>748</v>
      </c>
      <c r="E57" s="807">
        <v>45869</v>
      </c>
      <c r="F57" s="808" t="s">
        <v>835</v>
      </c>
      <c r="G57" s="808" t="s">
        <v>836</v>
      </c>
      <c r="H57" s="808" t="s">
        <v>837</v>
      </c>
      <c r="I57" s="808" t="s">
        <v>838</v>
      </c>
      <c r="J57" s="808" t="s">
        <v>552</v>
      </c>
      <c r="K57" s="808" t="s">
        <v>839</v>
      </c>
      <c r="L57" s="808" t="s">
        <v>839</v>
      </c>
      <c r="M57" s="808" t="s">
        <v>840</v>
      </c>
      <c r="N57" s="819">
        <v>278364</v>
      </c>
      <c r="O57" s="808" t="s">
        <v>841</v>
      </c>
      <c r="P57" s="759">
        <v>7400811</v>
      </c>
      <c r="Q57" s="759">
        <v>6660729.9</v>
      </c>
      <c r="R57" s="808"/>
      <c r="S57" s="223"/>
      <c r="T57" s="223"/>
      <c r="U57" s="223"/>
      <c r="V57" s="223"/>
      <c r="W57" s="223"/>
      <c r="X57" s="223"/>
      <c r="Y57" s="223"/>
      <c r="Z57" s="223"/>
      <c r="AA57" s="223"/>
      <c r="AB57" s="223"/>
      <c r="AC57" s="223"/>
      <c r="AD57" s="223"/>
      <c r="AE57" s="223"/>
      <c r="AF57" s="223"/>
      <c r="AG57" s="223"/>
      <c r="AH57" s="223"/>
      <c r="AI57" s="223"/>
      <c r="AJ57" s="223"/>
      <c r="AK57" s="223"/>
      <c r="AL57" s="223"/>
    </row>
    <row r="58" ht="60.75" customHeight="1" spans="1:38">
      <c r="A58" s="12"/>
      <c r="B58" s="804" t="s">
        <v>756</v>
      </c>
      <c r="C58" s="804" t="s">
        <v>452</v>
      </c>
      <c r="D58" s="12"/>
      <c r="E58" s="12"/>
      <c r="F58" s="12"/>
      <c r="G58" s="12"/>
      <c r="H58" s="12"/>
      <c r="I58" s="12"/>
      <c r="J58" s="12"/>
      <c r="K58" s="12"/>
      <c r="L58" s="12"/>
      <c r="M58" s="12"/>
      <c r="N58" s="12"/>
      <c r="O58" s="12"/>
      <c r="P58" s="12"/>
      <c r="Q58" s="12"/>
      <c r="R58" s="12"/>
      <c r="S58" s="223"/>
      <c r="T58" s="223"/>
      <c r="U58" s="223"/>
      <c r="V58" s="223"/>
      <c r="W58" s="223"/>
      <c r="X58" s="223"/>
      <c r="Y58" s="223"/>
      <c r="Z58" s="223"/>
      <c r="AA58" s="223"/>
      <c r="AB58" s="223"/>
      <c r="AC58" s="223"/>
      <c r="AD58" s="223"/>
      <c r="AE58" s="223"/>
      <c r="AF58" s="223"/>
      <c r="AG58" s="223"/>
      <c r="AH58" s="223"/>
      <c r="AI58" s="223"/>
      <c r="AJ58" s="223"/>
      <c r="AK58" s="223"/>
      <c r="AL58" s="223"/>
    </row>
    <row r="59" ht="35.25" customHeight="1" spans="1:38">
      <c r="A59" s="686"/>
      <c r="B59" s="687"/>
      <c r="C59" s="687"/>
      <c r="D59" s="688"/>
      <c r="E59" s="689"/>
      <c r="F59" s="687"/>
      <c r="G59" s="687"/>
      <c r="H59" s="687"/>
      <c r="I59" s="687"/>
      <c r="J59" s="687"/>
      <c r="K59" s="687"/>
      <c r="L59" s="687"/>
      <c r="M59" s="687"/>
      <c r="N59" s="815"/>
      <c r="O59" s="712"/>
      <c r="P59" s="708"/>
      <c r="Q59" s="708"/>
      <c r="R59" s="726"/>
      <c r="S59" s="223"/>
      <c r="T59" s="223"/>
      <c r="U59" s="223"/>
      <c r="V59" s="223"/>
      <c r="W59" s="223"/>
      <c r="X59" s="223"/>
      <c r="Y59" s="223"/>
      <c r="Z59" s="223"/>
      <c r="AA59" s="223"/>
      <c r="AB59" s="223"/>
      <c r="AC59" s="223"/>
      <c r="AD59" s="223"/>
      <c r="AE59" s="223"/>
      <c r="AF59" s="223"/>
      <c r="AG59" s="223"/>
      <c r="AH59" s="223"/>
      <c r="AI59" s="223"/>
      <c r="AJ59" s="223"/>
      <c r="AK59" s="223"/>
      <c r="AL59" s="223"/>
    </row>
    <row r="60" ht="33" customHeight="1" spans="1:38">
      <c r="A60" s="683" t="s">
        <v>76</v>
      </c>
      <c r="B60" s="690"/>
      <c r="C60" s="690"/>
      <c r="D60" s="690"/>
      <c r="E60" s="691"/>
      <c r="F60" s="690"/>
      <c r="G60" s="690"/>
      <c r="H60" s="690"/>
      <c r="I60" s="690"/>
      <c r="J60" s="690"/>
      <c r="K60" s="690"/>
      <c r="L60" s="690"/>
      <c r="M60" s="690"/>
      <c r="N60" s="816"/>
      <c r="O60" s="690"/>
      <c r="P60" s="714"/>
      <c r="Q60" s="714"/>
      <c r="R60" s="725"/>
      <c r="S60" s="209"/>
      <c r="T60" s="209"/>
      <c r="U60" s="209"/>
      <c r="V60" s="209"/>
      <c r="W60" s="209"/>
      <c r="X60" s="209"/>
      <c r="Y60" s="209"/>
      <c r="Z60" s="209"/>
      <c r="AA60" s="209"/>
      <c r="AB60" s="209"/>
      <c r="AC60" s="209"/>
      <c r="AD60" s="209"/>
      <c r="AE60" s="209"/>
      <c r="AF60" s="209"/>
      <c r="AG60" s="209"/>
      <c r="AH60" s="209"/>
      <c r="AI60" s="209"/>
      <c r="AJ60" s="209"/>
      <c r="AK60" s="209"/>
      <c r="AL60" s="209"/>
    </row>
    <row r="61" ht="35.25" customHeight="1" spans="1:38">
      <c r="A61" s="695" t="s">
        <v>20</v>
      </c>
      <c r="B61" s="696" t="s">
        <v>842</v>
      </c>
      <c r="C61" s="696" t="s">
        <v>843</v>
      </c>
      <c r="D61" s="696" t="s">
        <v>748</v>
      </c>
      <c r="E61" s="811">
        <v>45883</v>
      </c>
      <c r="F61" s="179" t="s">
        <v>749</v>
      </c>
      <c r="G61" s="696" t="s">
        <v>750</v>
      </c>
      <c r="H61" s="696" t="s">
        <v>751</v>
      </c>
      <c r="I61" s="179" t="s">
        <v>729</v>
      </c>
      <c r="J61" s="179" t="s">
        <v>552</v>
      </c>
      <c r="K61" s="179">
        <v>214</v>
      </c>
      <c r="L61" s="179">
        <v>0.07</v>
      </c>
      <c r="M61" s="696" t="s">
        <v>844</v>
      </c>
      <c r="N61" s="821">
        <v>360</v>
      </c>
      <c r="O61" s="696" t="s">
        <v>755</v>
      </c>
      <c r="P61" s="822">
        <v>2937920</v>
      </c>
      <c r="Q61" s="822">
        <v>2937920</v>
      </c>
      <c r="R61" s="699"/>
      <c r="S61" s="825"/>
      <c r="T61" s="825"/>
      <c r="U61" s="825"/>
      <c r="V61" s="825"/>
      <c r="W61" s="825"/>
      <c r="X61" s="825"/>
      <c r="Y61" s="825"/>
      <c r="Z61" s="825"/>
      <c r="AA61" s="825"/>
      <c r="AB61" s="825"/>
      <c r="AC61" s="825"/>
      <c r="AD61" s="825"/>
      <c r="AE61" s="825"/>
      <c r="AF61" s="825"/>
      <c r="AG61" s="825"/>
      <c r="AH61" s="825"/>
      <c r="AI61" s="825"/>
      <c r="AJ61" s="825"/>
      <c r="AK61" s="825"/>
      <c r="AL61" s="825"/>
    </row>
    <row r="62" ht="35.25" customHeight="1" spans="1:38">
      <c r="A62" s="695" t="s">
        <v>20</v>
      </c>
      <c r="B62" s="696" t="s">
        <v>842</v>
      </c>
      <c r="C62" s="696" t="s">
        <v>843</v>
      </c>
      <c r="D62" s="696" t="s">
        <v>748</v>
      </c>
      <c r="E62" s="811">
        <v>45883</v>
      </c>
      <c r="F62" s="179" t="s">
        <v>757</v>
      </c>
      <c r="G62" s="696" t="s">
        <v>750</v>
      </c>
      <c r="H62" s="696" t="s">
        <v>751</v>
      </c>
      <c r="I62" s="179" t="s">
        <v>729</v>
      </c>
      <c r="J62" s="179" t="s">
        <v>552</v>
      </c>
      <c r="K62" s="179">
        <v>214</v>
      </c>
      <c r="L62" s="179">
        <v>1.16</v>
      </c>
      <c r="M62" s="696" t="s">
        <v>844</v>
      </c>
      <c r="N62" s="821">
        <v>582</v>
      </c>
      <c r="O62" s="719" t="s">
        <v>761</v>
      </c>
      <c r="P62" s="822">
        <v>2937920</v>
      </c>
      <c r="Q62" s="822">
        <v>2937920</v>
      </c>
      <c r="R62" s="699"/>
      <c r="S62" s="825"/>
      <c r="T62" s="825"/>
      <c r="U62" s="825"/>
      <c r="V62" s="825"/>
      <c r="W62" s="825"/>
      <c r="X62" s="825"/>
      <c r="Y62" s="825"/>
      <c r="Z62" s="825"/>
      <c r="AA62" s="825"/>
      <c r="AB62" s="825"/>
      <c r="AC62" s="825"/>
      <c r="AD62" s="825"/>
      <c r="AE62" s="825"/>
      <c r="AF62" s="825"/>
      <c r="AG62" s="825"/>
      <c r="AH62" s="825"/>
      <c r="AI62" s="825"/>
      <c r="AJ62" s="825"/>
      <c r="AK62" s="825"/>
      <c r="AL62" s="825"/>
    </row>
    <row r="63" ht="35.25" customHeight="1" spans="1:38">
      <c r="A63" s="695" t="s">
        <v>20</v>
      </c>
      <c r="B63" s="696" t="s">
        <v>842</v>
      </c>
      <c r="C63" s="696" t="s">
        <v>843</v>
      </c>
      <c r="D63" s="696" t="s">
        <v>748</v>
      </c>
      <c r="E63" s="811">
        <v>45883</v>
      </c>
      <c r="F63" s="179" t="s">
        <v>845</v>
      </c>
      <c r="G63" s="696" t="s">
        <v>846</v>
      </c>
      <c r="H63" s="696" t="s">
        <v>751</v>
      </c>
      <c r="I63" s="179" t="s">
        <v>729</v>
      </c>
      <c r="J63" s="179" t="s">
        <v>552</v>
      </c>
      <c r="K63" s="179">
        <v>214</v>
      </c>
      <c r="L63" s="179">
        <v>0.52</v>
      </c>
      <c r="M63" s="179" t="s">
        <v>33</v>
      </c>
      <c r="N63" s="821">
        <v>261</v>
      </c>
      <c r="O63" s="719" t="s">
        <v>761</v>
      </c>
      <c r="P63" s="822">
        <v>2937920</v>
      </c>
      <c r="Q63" s="822">
        <v>2937920</v>
      </c>
      <c r="R63" s="699"/>
      <c r="S63" s="825"/>
      <c r="T63" s="825"/>
      <c r="U63" s="825"/>
      <c r="V63" s="825"/>
      <c r="W63" s="825"/>
      <c r="X63" s="825"/>
      <c r="Y63" s="825"/>
      <c r="Z63" s="825"/>
      <c r="AA63" s="825"/>
      <c r="AB63" s="825"/>
      <c r="AC63" s="825"/>
      <c r="AD63" s="825"/>
      <c r="AE63" s="825"/>
      <c r="AF63" s="825"/>
      <c r="AG63" s="825"/>
      <c r="AH63" s="825"/>
      <c r="AI63" s="825"/>
      <c r="AJ63" s="825"/>
      <c r="AK63" s="825"/>
      <c r="AL63" s="825"/>
    </row>
    <row r="64" ht="35.25" customHeight="1" spans="1:38">
      <c r="A64" s="695" t="s">
        <v>20</v>
      </c>
      <c r="B64" s="696" t="s">
        <v>842</v>
      </c>
      <c r="C64" s="696" t="s">
        <v>843</v>
      </c>
      <c r="D64" s="696" t="s">
        <v>748</v>
      </c>
      <c r="E64" s="811">
        <v>45883</v>
      </c>
      <c r="F64" s="179" t="s">
        <v>762</v>
      </c>
      <c r="G64" s="696" t="s">
        <v>846</v>
      </c>
      <c r="H64" s="696" t="s">
        <v>751</v>
      </c>
      <c r="I64" s="179" t="s">
        <v>729</v>
      </c>
      <c r="J64" s="179" t="s">
        <v>552</v>
      </c>
      <c r="K64" s="179">
        <v>214</v>
      </c>
      <c r="L64" s="179">
        <v>0.17</v>
      </c>
      <c r="M64" s="179" t="s">
        <v>33</v>
      </c>
      <c r="N64" s="821">
        <v>358</v>
      </c>
      <c r="O64" s="719" t="s">
        <v>755</v>
      </c>
      <c r="P64" s="822">
        <v>2937920</v>
      </c>
      <c r="Q64" s="822">
        <v>2937920</v>
      </c>
      <c r="R64" s="699"/>
      <c r="S64" s="825"/>
      <c r="T64" s="825"/>
      <c r="U64" s="825"/>
      <c r="V64" s="825"/>
      <c r="W64" s="825"/>
      <c r="X64" s="825"/>
      <c r="Y64" s="825"/>
      <c r="Z64" s="825"/>
      <c r="AA64" s="825"/>
      <c r="AB64" s="825"/>
      <c r="AC64" s="825"/>
      <c r="AD64" s="825"/>
      <c r="AE64" s="825"/>
      <c r="AF64" s="825"/>
      <c r="AG64" s="825"/>
      <c r="AH64" s="825"/>
      <c r="AI64" s="825"/>
      <c r="AJ64" s="825"/>
      <c r="AK64" s="825"/>
      <c r="AL64" s="825"/>
    </row>
    <row r="65" ht="35.25" customHeight="1" spans="1:38">
      <c r="A65" s="695" t="s">
        <v>20</v>
      </c>
      <c r="B65" s="696" t="s">
        <v>842</v>
      </c>
      <c r="C65" s="696" t="s">
        <v>843</v>
      </c>
      <c r="D65" s="696" t="s">
        <v>748</v>
      </c>
      <c r="E65" s="811">
        <v>45883</v>
      </c>
      <c r="F65" s="179" t="s">
        <v>847</v>
      </c>
      <c r="G65" s="696" t="s">
        <v>848</v>
      </c>
      <c r="H65" s="696" t="s">
        <v>849</v>
      </c>
      <c r="I65" s="179" t="s">
        <v>850</v>
      </c>
      <c r="J65" s="179" t="s">
        <v>552</v>
      </c>
      <c r="K65" s="179">
        <v>95</v>
      </c>
      <c r="L65" s="179">
        <v>95</v>
      </c>
      <c r="M65" s="696" t="s">
        <v>851</v>
      </c>
      <c r="N65" s="827">
        <v>86484</v>
      </c>
      <c r="O65" s="719" t="s">
        <v>852</v>
      </c>
      <c r="P65" s="822">
        <v>2861393</v>
      </c>
      <c r="Q65" s="822">
        <v>2861393</v>
      </c>
      <c r="R65" s="699"/>
      <c r="S65" s="825"/>
      <c r="T65" s="825"/>
      <c r="U65" s="825"/>
      <c r="V65" s="825"/>
      <c r="W65" s="825"/>
      <c r="X65" s="825"/>
      <c r="Y65" s="825"/>
      <c r="Z65" s="825"/>
      <c r="AA65" s="825"/>
      <c r="AB65" s="825"/>
      <c r="AC65" s="825"/>
      <c r="AD65" s="825"/>
      <c r="AE65" s="825"/>
      <c r="AF65" s="825"/>
      <c r="AG65" s="825"/>
      <c r="AH65" s="825"/>
      <c r="AI65" s="825"/>
      <c r="AJ65" s="825"/>
      <c r="AK65" s="825"/>
      <c r="AL65" s="825"/>
    </row>
    <row r="66" ht="33" customHeight="1" spans="1:38">
      <c r="A66" s="683" t="s">
        <v>77</v>
      </c>
      <c r="B66" s="690"/>
      <c r="C66" s="690"/>
      <c r="D66" s="690"/>
      <c r="E66" s="691"/>
      <c r="F66" s="690"/>
      <c r="G66" s="690"/>
      <c r="H66" s="690"/>
      <c r="I66" s="690"/>
      <c r="J66" s="690"/>
      <c r="K66" s="690"/>
      <c r="L66" s="690"/>
      <c r="M66" s="690"/>
      <c r="N66" s="816"/>
      <c r="O66" s="690"/>
      <c r="P66" s="714"/>
      <c r="Q66" s="714"/>
      <c r="R66" s="725"/>
      <c r="S66" s="209"/>
      <c r="T66" s="209"/>
      <c r="U66" s="209"/>
      <c r="V66" s="209"/>
      <c r="W66" s="209"/>
      <c r="X66" s="209"/>
      <c r="Y66" s="209"/>
      <c r="Z66" s="209"/>
      <c r="AA66" s="209"/>
      <c r="AB66" s="209"/>
      <c r="AC66" s="209"/>
      <c r="AD66" s="209"/>
      <c r="AE66" s="209"/>
      <c r="AF66" s="209"/>
      <c r="AG66" s="209"/>
      <c r="AH66" s="209"/>
      <c r="AI66" s="209"/>
      <c r="AJ66" s="209"/>
      <c r="AK66" s="209"/>
      <c r="AL66" s="209"/>
    </row>
    <row r="67" ht="61.5" customHeight="1" spans="1:38">
      <c r="A67" s="803" t="s">
        <v>20</v>
      </c>
      <c r="B67" s="804" t="s">
        <v>746</v>
      </c>
      <c r="C67" s="804" t="s">
        <v>747</v>
      </c>
      <c r="D67" s="803" t="s">
        <v>748</v>
      </c>
      <c r="E67" s="807">
        <v>45918</v>
      </c>
      <c r="F67" s="808" t="s">
        <v>853</v>
      </c>
      <c r="G67" s="808" t="s">
        <v>854</v>
      </c>
      <c r="H67" s="808" t="s">
        <v>751</v>
      </c>
      <c r="I67" s="808" t="s">
        <v>729</v>
      </c>
      <c r="J67" s="808" t="s">
        <v>552</v>
      </c>
      <c r="K67" s="808" t="s">
        <v>752</v>
      </c>
      <c r="L67" s="808" t="s">
        <v>781</v>
      </c>
      <c r="M67" s="808" t="s">
        <v>855</v>
      </c>
      <c r="N67" s="819">
        <v>4008</v>
      </c>
      <c r="O67" s="808" t="s">
        <v>761</v>
      </c>
      <c r="P67" s="759">
        <v>2937920</v>
      </c>
      <c r="Q67" s="759">
        <v>2937920</v>
      </c>
      <c r="R67" s="808"/>
      <c r="S67" s="223"/>
      <c r="T67" s="223"/>
      <c r="U67" s="223"/>
      <c r="V67" s="223"/>
      <c r="W67" s="223"/>
      <c r="X67" s="223"/>
      <c r="Y67" s="223"/>
      <c r="Z67" s="223"/>
      <c r="AA67" s="223"/>
      <c r="AB67" s="223"/>
      <c r="AC67" s="223"/>
      <c r="AD67" s="223"/>
      <c r="AE67" s="223"/>
      <c r="AF67" s="223"/>
      <c r="AG67" s="223"/>
      <c r="AH67" s="223"/>
      <c r="AI67" s="223"/>
      <c r="AJ67" s="223"/>
      <c r="AK67" s="223"/>
      <c r="AL67" s="223"/>
    </row>
    <row r="68" ht="68.25" customHeight="1" spans="1:38">
      <c r="A68" s="12"/>
      <c r="B68" s="804" t="s">
        <v>856</v>
      </c>
      <c r="C68" s="804" t="s">
        <v>857</v>
      </c>
      <c r="D68" s="12"/>
      <c r="E68" s="12"/>
      <c r="F68" s="12"/>
      <c r="G68" s="12"/>
      <c r="H68" s="12"/>
      <c r="I68" s="12"/>
      <c r="J68" s="12"/>
      <c r="K68" s="12"/>
      <c r="L68" s="12"/>
      <c r="M68" s="12"/>
      <c r="N68" s="12"/>
      <c r="O68" s="12"/>
      <c r="P68" s="12"/>
      <c r="Q68" s="12"/>
      <c r="R68" s="12"/>
      <c r="S68" s="223"/>
      <c r="T68" s="223"/>
      <c r="U68" s="223"/>
      <c r="V68" s="223"/>
      <c r="W68" s="223"/>
      <c r="X68" s="223"/>
      <c r="Y68" s="223"/>
      <c r="Z68" s="223"/>
      <c r="AA68" s="223"/>
      <c r="AB68" s="223"/>
      <c r="AC68" s="223"/>
      <c r="AD68" s="223"/>
      <c r="AE68" s="223"/>
      <c r="AF68" s="223"/>
      <c r="AG68" s="223"/>
      <c r="AH68" s="223"/>
      <c r="AI68" s="223"/>
      <c r="AJ68" s="223"/>
      <c r="AK68" s="223"/>
      <c r="AL68" s="223"/>
    </row>
    <row r="69" ht="35.25" customHeight="1" spans="1:38">
      <c r="A69" s="803" t="s">
        <v>20</v>
      </c>
      <c r="B69" s="804" t="s">
        <v>746</v>
      </c>
      <c r="C69" s="804" t="s">
        <v>747</v>
      </c>
      <c r="D69" s="803" t="s">
        <v>748</v>
      </c>
      <c r="E69" s="807">
        <v>45925</v>
      </c>
      <c r="F69" s="808" t="s">
        <v>858</v>
      </c>
      <c r="G69" s="808" t="s">
        <v>859</v>
      </c>
      <c r="H69" s="808" t="s">
        <v>860</v>
      </c>
      <c r="I69" s="808" t="s">
        <v>861</v>
      </c>
      <c r="J69" s="808" t="s">
        <v>552</v>
      </c>
      <c r="K69" s="808" t="s">
        <v>862</v>
      </c>
      <c r="L69" s="808" t="s">
        <v>862</v>
      </c>
      <c r="M69" s="808" t="s">
        <v>863</v>
      </c>
      <c r="N69" s="819">
        <v>60706</v>
      </c>
      <c r="O69" s="808" t="s">
        <v>864</v>
      </c>
      <c r="P69" s="759">
        <v>2074629</v>
      </c>
      <c r="Q69" s="759">
        <v>1867166.1</v>
      </c>
      <c r="R69" s="808"/>
      <c r="S69" s="223"/>
      <c r="T69" s="223"/>
      <c r="U69" s="223"/>
      <c r="V69" s="223"/>
      <c r="W69" s="223"/>
      <c r="X69" s="223"/>
      <c r="Y69" s="223"/>
      <c r="Z69" s="223"/>
      <c r="AA69" s="223"/>
      <c r="AB69" s="223"/>
      <c r="AC69" s="223"/>
      <c r="AD69" s="223"/>
      <c r="AE69" s="223"/>
      <c r="AF69" s="223"/>
      <c r="AG69" s="223"/>
      <c r="AH69" s="223"/>
      <c r="AI69" s="223"/>
      <c r="AJ69" s="223"/>
      <c r="AK69" s="223"/>
      <c r="AL69" s="223"/>
    </row>
    <row r="70" ht="60.75" customHeight="1" spans="1:38">
      <c r="A70" s="12"/>
      <c r="B70" s="804" t="s">
        <v>856</v>
      </c>
      <c r="C70" s="804" t="s">
        <v>857</v>
      </c>
      <c r="D70" s="12"/>
      <c r="E70" s="12"/>
      <c r="F70" s="12"/>
      <c r="G70" s="12"/>
      <c r="H70" s="12"/>
      <c r="I70" s="12"/>
      <c r="J70" s="12"/>
      <c r="K70" s="12"/>
      <c r="L70" s="12"/>
      <c r="M70" s="12"/>
      <c r="N70" s="12"/>
      <c r="O70" s="12"/>
      <c r="P70" s="12"/>
      <c r="Q70" s="12"/>
      <c r="R70" s="12"/>
      <c r="S70" s="223"/>
      <c r="T70" s="223"/>
      <c r="U70" s="223"/>
      <c r="V70" s="223"/>
      <c r="W70" s="223"/>
      <c r="X70" s="223"/>
      <c r="Y70" s="223"/>
      <c r="Z70" s="223"/>
      <c r="AA70" s="223"/>
      <c r="AB70" s="223"/>
      <c r="AC70" s="223"/>
      <c r="AD70" s="223"/>
      <c r="AE70" s="223"/>
      <c r="AF70" s="223"/>
      <c r="AG70" s="223"/>
      <c r="AH70" s="223"/>
      <c r="AI70" s="223"/>
      <c r="AJ70" s="223"/>
      <c r="AK70" s="223"/>
      <c r="AL70" s="223"/>
    </row>
    <row r="71" ht="35.25" customHeight="1" spans="1:38">
      <c r="A71" s="686"/>
      <c r="B71" s="687"/>
      <c r="C71" s="687"/>
      <c r="D71" s="688"/>
      <c r="E71" s="689"/>
      <c r="F71" s="687"/>
      <c r="G71" s="687"/>
      <c r="H71" s="687"/>
      <c r="I71" s="687"/>
      <c r="J71" s="687"/>
      <c r="K71" s="687"/>
      <c r="L71" s="687"/>
      <c r="M71" s="687"/>
      <c r="N71" s="815"/>
      <c r="O71" s="712"/>
      <c r="P71" s="708"/>
      <c r="Q71" s="708"/>
      <c r="R71" s="726"/>
      <c r="S71" s="223"/>
      <c r="T71" s="223"/>
      <c r="U71" s="223"/>
      <c r="V71" s="223"/>
      <c r="W71" s="223"/>
      <c r="X71" s="223"/>
      <c r="Y71" s="223"/>
      <c r="Z71" s="223"/>
      <c r="AA71" s="223"/>
      <c r="AB71" s="223"/>
      <c r="AC71" s="223"/>
      <c r="AD71" s="223"/>
      <c r="AE71" s="223"/>
      <c r="AF71" s="223"/>
      <c r="AG71" s="223"/>
      <c r="AH71" s="223"/>
      <c r="AI71" s="223"/>
      <c r="AJ71" s="223"/>
      <c r="AK71" s="223"/>
      <c r="AL71" s="223"/>
    </row>
    <row r="72" ht="33" customHeight="1" spans="1:38">
      <c r="A72" s="683" t="s">
        <v>78</v>
      </c>
      <c r="B72" s="690"/>
      <c r="C72" s="690"/>
      <c r="D72" s="690"/>
      <c r="E72" s="691"/>
      <c r="F72" s="690"/>
      <c r="G72" s="690"/>
      <c r="H72" s="690"/>
      <c r="I72" s="690"/>
      <c r="J72" s="690"/>
      <c r="K72" s="690"/>
      <c r="L72" s="690"/>
      <c r="M72" s="690"/>
      <c r="N72" s="816"/>
      <c r="O72" s="690"/>
      <c r="P72" s="714"/>
      <c r="Q72" s="714"/>
      <c r="R72" s="725"/>
      <c r="S72" s="209"/>
      <c r="T72" s="209"/>
      <c r="U72" s="209"/>
      <c r="V72" s="209"/>
      <c r="W72" s="209"/>
      <c r="X72" s="209"/>
      <c r="Y72" s="209"/>
      <c r="Z72" s="209"/>
      <c r="AA72" s="209"/>
      <c r="AB72" s="209"/>
      <c r="AC72" s="209"/>
      <c r="AD72" s="209"/>
      <c r="AE72" s="209"/>
      <c r="AF72" s="209"/>
      <c r="AG72" s="209"/>
      <c r="AH72" s="209"/>
      <c r="AI72" s="209"/>
      <c r="AJ72" s="209"/>
      <c r="AK72" s="209"/>
      <c r="AL72" s="209"/>
    </row>
    <row r="73" ht="35.25" customHeight="1" spans="1:38">
      <c r="A73" s="692"/>
      <c r="B73" s="687"/>
      <c r="C73" s="687"/>
      <c r="D73" s="687"/>
      <c r="E73" s="689"/>
      <c r="F73" s="687"/>
      <c r="G73" s="687"/>
      <c r="H73" s="687"/>
      <c r="I73" s="687"/>
      <c r="J73" s="687"/>
      <c r="K73" s="687"/>
      <c r="L73" s="687"/>
      <c r="M73" s="687"/>
      <c r="N73" s="766"/>
      <c r="O73" s="687"/>
      <c r="P73" s="716"/>
      <c r="Q73" s="716"/>
      <c r="R73" s="726"/>
      <c r="S73" s="723"/>
      <c r="T73" s="723"/>
      <c r="U73" s="723"/>
      <c r="V73" s="723"/>
      <c r="W73" s="723"/>
      <c r="X73" s="723"/>
      <c r="Y73" s="723"/>
      <c r="Z73" s="723"/>
      <c r="AA73" s="723"/>
      <c r="AB73" s="723"/>
      <c r="AC73" s="723"/>
      <c r="AD73" s="723"/>
      <c r="AE73" s="723"/>
      <c r="AF73" s="723"/>
      <c r="AG73" s="723"/>
      <c r="AH73" s="723"/>
      <c r="AI73" s="723"/>
      <c r="AJ73" s="723"/>
      <c r="AK73" s="723"/>
      <c r="AL73" s="723"/>
    </row>
    <row r="74" ht="35.25" customHeight="1" spans="1:38">
      <c r="A74" s="686"/>
      <c r="B74" s="687"/>
      <c r="C74" s="687"/>
      <c r="D74" s="688"/>
      <c r="E74" s="689"/>
      <c r="F74" s="687"/>
      <c r="G74" s="687"/>
      <c r="H74" s="687"/>
      <c r="I74" s="687"/>
      <c r="J74" s="687"/>
      <c r="K74" s="687"/>
      <c r="L74" s="687"/>
      <c r="M74" s="687"/>
      <c r="N74" s="815"/>
      <c r="O74" s="712"/>
      <c r="P74" s="708"/>
      <c r="Q74" s="708"/>
      <c r="R74" s="726"/>
      <c r="S74" s="223"/>
      <c r="T74" s="223"/>
      <c r="U74" s="223"/>
      <c r="V74" s="223"/>
      <c r="W74" s="223"/>
      <c r="X74" s="223"/>
      <c r="Y74" s="223"/>
      <c r="Z74" s="223"/>
      <c r="AA74" s="223"/>
      <c r="AB74" s="223"/>
      <c r="AC74" s="223"/>
      <c r="AD74" s="223"/>
      <c r="AE74" s="223"/>
      <c r="AF74" s="223"/>
      <c r="AG74" s="223"/>
      <c r="AH74" s="223"/>
      <c r="AI74" s="223"/>
      <c r="AJ74" s="223"/>
      <c r="AK74" s="223"/>
      <c r="AL74" s="223"/>
    </row>
    <row r="75" ht="35.25" customHeight="1" spans="1:38">
      <c r="A75" s="686"/>
      <c r="B75" s="687"/>
      <c r="C75" s="687"/>
      <c r="D75" s="688"/>
      <c r="E75" s="689"/>
      <c r="F75" s="687"/>
      <c r="G75" s="687"/>
      <c r="H75" s="687"/>
      <c r="I75" s="687"/>
      <c r="J75" s="687"/>
      <c r="K75" s="687"/>
      <c r="L75" s="687"/>
      <c r="M75" s="687"/>
      <c r="N75" s="815"/>
      <c r="O75" s="712"/>
      <c r="P75" s="708"/>
      <c r="Q75" s="708"/>
      <c r="R75" s="726"/>
      <c r="S75" s="223"/>
      <c r="T75" s="223"/>
      <c r="U75" s="223"/>
      <c r="V75" s="223"/>
      <c r="W75" s="223"/>
      <c r="X75" s="223"/>
      <c r="Y75" s="223"/>
      <c r="Z75" s="223"/>
      <c r="AA75" s="223"/>
      <c r="AB75" s="223"/>
      <c r="AC75" s="223"/>
      <c r="AD75" s="223"/>
      <c r="AE75" s="223"/>
      <c r="AF75" s="223"/>
      <c r="AG75" s="223"/>
      <c r="AH75" s="223"/>
      <c r="AI75" s="223"/>
      <c r="AJ75" s="223"/>
      <c r="AK75" s="223"/>
      <c r="AL75" s="223"/>
    </row>
    <row r="76" ht="35.25" customHeight="1" spans="1:38">
      <c r="A76" s="686"/>
      <c r="B76" s="687"/>
      <c r="C76" s="687"/>
      <c r="D76" s="688"/>
      <c r="E76" s="689"/>
      <c r="F76" s="687"/>
      <c r="G76" s="687"/>
      <c r="H76" s="687"/>
      <c r="I76" s="687"/>
      <c r="J76" s="687"/>
      <c r="K76" s="687"/>
      <c r="L76" s="687"/>
      <c r="M76" s="687"/>
      <c r="N76" s="815"/>
      <c r="O76" s="712"/>
      <c r="P76" s="708"/>
      <c r="Q76" s="708"/>
      <c r="R76" s="726"/>
      <c r="S76" s="223"/>
      <c r="T76" s="223"/>
      <c r="U76" s="223"/>
      <c r="V76" s="223"/>
      <c r="W76" s="223"/>
      <c r="X76" s="223"/>
      <c r="Y76" s="223"/>
      <c r="Z76" s="223"/>
      <c r="AA76" s="223"/>
      <c r="AB76" s="223"/>
      <c r="AC76" s="223"/>
      <c r="AD76" s="223"/>
      <c r="AE76" s="223"/>
      <c r="AF76" s="223"/>
      <c r="AG76" s="223"/>
      <c r="AH76" s="223"/>
      <c r="AI76" s="223"/>
      <c r="AJ76" s="223"/>
      <c r="AK76" s="223"/>
      <c r="AL76" s="223"/>
    </row>
    <row r="77" ht="35.25" customHeight="1" spans="1:38">
      <c r="A77" s="686"/>
      <c r="B77" s="687"/>
      <c r="C77" s="687"/>
      <c r="D77" s="688"/>
      <c r="E77" s="689"/>
      <c r="F77" s="687"/>
      <c r="G77" s="687"/>
      <c r="H77" s="687"/>
      <c r="I77" s="687"/>
      <c r="J77" s="687"/>
      <c r="K77" s="687"/>
      <c r="L77" s="687"/>
      <c r="M77" s="687"/>
      <c r="N77" s="815"/>
      <c r="O77" s="712"/>
      <c r="P77" s="708"/>
      <c r="Q77" s="708"/>
      <c r="R77" s="726"/>
      <c r="S77" s="223"/>
      <c r="T77" s="223"/>
      <c r="U77" s="223"/>
      <c r="V77" s="223"/>
      <c r="W77" s="223"/>
      <c r="X77" s="223"/>
      <c r="Y77" s="223"/>
      <c r="Z77" s="223"/>
      <c r="AA77" s="223"/>
      <c r="AB77" s="223"/>
      <c r="AC77" s="223"/>
      <c r="AD77" s="223"/>
      <c r="AE77" s="223"/>
      <c r="AF77" s="223"/>
      <c r="AG77" s="223"/>
      <c r="AH77" s="223"/>
      <c r="AI77" s="223"/>
      <c r="AJ77" s="223"/>
      <c r="AK77" s="223"/>
      <c r="AL77" s="223"/>
    </row>
    <row r="78" ht="33" customHeight="1" spans="1:38">
      <c r="A78" s="683" t="s">
        <v>79</v>
      </c>
      <c r="B78" s="690"/>
      <c r="C78" s="690"/>
      <c r="D78" s="690"/>
      <c r="E78" s="691"/>
      <c r="F78" s="690"/>
      <c r="G78" s="690"/>
      <c r="H78" s="690"/>
      <c r="I78" s="690"/>
      <c r="J78" s="690"/>
      <c r="K78" s="690"/>
      <c r="L78" s="690"/>
      <c r="M78" s="690"/>
      <c r="N78" s="816"/>
      <c r="O78" s="690"/>
      <c r="P78" s="714"/>
      <c r="Q78" s="714"/>
      <c r="R78" s="725"/>
      <c r="S78" s="209"/>
      <c r="T78" s="209"/>
      <c r="U78" s="209"/>
      <c r="V78" s="209"/>
      <c r="W78" s="209"/>
      <c r="X78" s="209"/>
      <c r="Y78" s="209"/>
      <c r="Z78" s="209"/>
      <c r="AA78" s="209"/>
      <c r="AB78" s="209"/>
      <c r="AC78" s="209"/>
      <c r="AD78" s="209"/>
      <c r="AE78" s="209"/>
      <c r="AF78" s="209"/>
      <c r="AG78" s="209"/>
      <c r="AH78" s="209"/>
      <c r="AI78" s="209"/>
      <c r="AJ78" s="209"/>
      <c r="AK78" s="209"/>
      <c r="AL78" s="209"/>
    </row>
    <row r="79" ht="35.25" customHeight="1" spans="1:38">
      <c r="A79" s="695" t="s">
        <v>20</v>
      </c>
      <c r="B79" s="696" t="s">
        <v>842</v>
      </c>
      <c r="C79" s="696" t="s">
        <v>843</v>
      </c>
      <c r="D79" s="179" t="s">
        <v>748</v>
      </c>
      <c r="E79" s="698">
        <v>45972</v>
      </c>
      <c r="F79" s="179" t="s">
        <v>865</v>
      </c>
      <c r="G79" s="696" t="s">
        <v>866</v>
      </c>
      <c r="H79" s="179" t="s">
        <v>867</v>
      </c>
      <c r="I79" s="179" t="s">
        <v>868</v>
      </c>
      <c r="J79" s="179" t="s">
        <v>552</v>
      </c>
      <c r="K79" s="179">
        <v>44</v>
      </c>
      <c r="L79" s="179">
        <v>4</v>
      </c>
      <c r="M79" s="696" t="s">
        <v>869</v>
      </c>
      <c r="N79" s="717">
        <v>2291</v>
      </c>
      <c r="O79" s="696" t="s">
        <v>870</v>
      </c>
      <c r="P79" s="718">
        <v>25000</v>
      </c>
      <c r="Q79" s="718">
        <v>25000</v>
      </c>
      <c r="R79" s="699"/>
      <c r="S79" s="699"/>
      <c r="T79" s="699"/>
      <c r="U79" s="825"/>
      <c r="V79" s="825"/>
      <c r="W79" s="825"/>
      <c r="X79" s="825"/>
      <c r="Y79" s="825"/>
      <c r="Z79" s="825"/>
      <c r="AA79" s="825"/>
      <c r="AB79" s="825"/>
      <c r="AC79" s="825"/>
      <c r="AD79" s="825"/>
      <c r="AE79" s="825"/>
      <c r="AF79" s="825"/>
      <c r="AG79" s="825"/>
      <c r="AH79" s="825"/>
      <c r="AI79" s="825"/>
      <c r="AJ79" s="825"/>
      <c r="AK79" s="825"/>
      <c r="AL79" s="825"/>
    </row>
    <row r="80" ht="35.25" customHeight="1" spans="1:38">
      <c r="A80" s="695" t="s">
        <v>20</v>
      </c>
      <c r="B80" s="696" t="s">
        <v>842</v>
      </c>
      <c r="C80" s="696" t="s">
        <v>843</v>
      </c>
      <c r="D80" s="179" t="s">
        <v>748</v>
      </c>
      <c r="E80" s="698">
        <v>45972</v>
      </c>
      <c r="F80" s="826" t="s">
        <v>871</v>
      </c>
      <c r="G80" s="696" t="s">
        <v>866</v>
      </c>
      <c r="H80" s="179" t="s">
        <v>867</v>
      </c>
      <c r="I80" s="179" t="s">
        <v>868</v>
      </c>
      <c r="J80" s="179" t="s">
        <v>552</v>
      </c>
      <c r="K80" s="179">
        <v>125</v>
      </c>
      <c r="L80" s="179">
        <v>0.8</v>
      </c>
      <c r="M80" s="696" t="s">
        <v>872</v>
      </c>
      <c r="N80" s="717">
        <v>436</v>
      </c>
      <c r="O80" s="719" t="s">
        <v>873</v>
      </c>
      <c r="P80" s="828">
        <v>1096350</v>
      </c>
      <c r="Q80" s="828">
        <v>1096350</v>
      </c>
      <c r="R80" s="699"/>
      <c r="S80" s="699"/>
      <c r="T80" s="699"/>
      <c r="U80" s="825"/>
      <c r="V80" s="825"/>
      <c r="W80" s="825"/>
      <c r="X80" s="825"/>
      <c r="Y80" s="825"/>
      <c r="Z80" s="825"/>
      <c r="AA80" s="825"/>
      <c r="AB80" s="825"/>
      <c r="AC80" s="825"/>
      <c r="AD80" s="825"/>
      <c r="AE80" s="825"/>
      <c r="AF80" s="825"/>
      <c r="AG80" s="825"/>
      <c r="AH80" s="825"/>
      <c r="AI80" s="825"/>
      <c r="AJ80" s="825"/>
      <c r="AK80" s="825"/>
      <c r="AL80" s="825"/>
    </row>
    <row r="81" ht="35.25" customHeight="1" spans="1:38">
      <c r="A81" s="695" t="s">
        <v>20</v>
      </c>
      <c r="B81" s="696" t="s">
        <v>842</v>
      </c>
      <c r="C81" s="696" t="s">
        <v>843</v>
      </c>
      <c r="D81" s="179" t="s">
        <v>748</v>
      </c>
      <c r="E81" s="698">
        <v>45972</v>
      </c>
      <c r="F81" s="826" t="s">
        <v>874</v>
      </c>
      <c r="G81" s="696" t="s">
        <v>866</v>
      </c>
      <c r="H81" s="179" t="s">
        <v>867</v>
      </c>
      <c r="I81" s="179" t="s">
        <v>868</v>
      </c>
      <c r="J81" s="179" t="s">
        <v>552</v>
      </c>
      <c r="K81" s="179">
        <v>125</v>
      </c>
      <c r="L81" s="179">
        <v>3</v>
      </c>
      <c r="M81" s="696" t="s">
        <v>875</v>
      </c>
      <c r="N81" s="717">
        <v>1525</v>
      </c>
      <c r="O81" s="719" t="s">
        <v>755</v>
      </c>
      <c r="P81" s="828">
        <v>1096350</v>
      </c>
      <c r="Q81" s="828">
        <v>1096350</v>
      </c>
      <c r="R81" s="699"/>
      <c r="S81" s="699"/>
      <c r="T81" s="699"/>
      <c r="U81" s="825"/>
      <c r="V81" s="825"/>
      <c r="W81" s="825"/>
      <c r="X81" s="825"/>
      <c r="Y81" s="825"/>
      <c r="Z81" s="825"/>
      <c r="AA81" s="825"/>
      <c r="AB81" s="825"/>
      <c r="AC81" s="825"/>
      <c r="AD81" s="825"/>
      <c r="AE81" s="825"/>
      <c r="AF81" s="825"/>
      <c r="AG81" s="825"/>
      <c r="AH81" s="825"/>
      <c r="AI81" s="825"/>
      <c r="AJ81" s="825"/>
      <c r="AK81" s="825"/>
      <c r="AL81" s="825"/>
    </row>
    <row r="82" ht="35.25" customHeight="1" spans="1:38">
      <c r="A82" s="695" t="s">
        <v>20</v>
      </c>
      <c r="B82" s="696" t="s">
        <v>842</v>
      </c>
      <c r="C82" s="696" t="s">
        <v>843</v>
      </c>
      <c r="D82" s="179" t="s">
        <v>748</v>
      </c>
      <c r="E82" s="698">
        <v>45972</v>
      </c>
      <c r="F82" s="826" t="s">
        <v>876</v>
      </c>
      <c r="G82" s="696" t="s">
        <v>866</v>
      </c>
      <c r="H82" s="179" t="s">
        <v>867</v>
      </c>
      <c r="I82" s="179" t="s">
        <v>868</v>
      </c>
      <c r="J82" s="179" t="s">
        <v>552</v>
      </c>
      <c r="K82" s="179">
        <v>125</v>
      </c>
      <c r="L82" s="179">
        <v>3</v>
      </c>
      <c r="M82" s="696" t="s">
        <v>875</v>
      </c>
      <c r="N82" s="717">
        <v>1513</v>
      </c>
      <c r="O82" s="719" t="s">
        <v>755</v>
      </c>
      <c r="P82" s="828" t="s">
        <v>877</v>
      </c>
      <c r="Q82" s="828">
        <v>1096350</v>
      </c>
      <c r="R82" s="699"/>
      <c r="S82" s="699"/>
      <c r="T82" s="699"/>
      <c r="U82" s="825"/>
      <c r="V82" s="825"/>
      <c r="W82" s="825"/>
      <c r="X82" s="825"/>
      <c r="Y82" s="825"/>
      <c r="Z82" s="825"/>
      <c r="AA82" s="825"/>
      <c r="AB82" s="825"/>
      <c r="AC82" s="825"/>
      <c r="AD82" s="825"/>
      <c r="AE82" s="825"/>
      <c r="AF82" s="825"/>
      <c r="AG82" s="825"/>
      <c r="AH82" s="825"/>
      <c r="AI82" s="825"/>
      <c r="AJ82" s="825"/>
      <c r="AK82" s="825"/>
      <c r="AL82" s="825"/>
    </row>
    <row r="83" ht="35.25" customHeight="1" spans="1:38">
      <c r="A83" s="686"/>
      <c r="B83" s="687"/>
      <c r="C83" s="687"/>
      <c r="D83" s="688"/>
      <c r="E83" s="689"/>
      <c r="F83" s="687"/>
      <c r="G83" s="687"/>
      <c r="H83" s="687"/>
      <c r="I83" s="687"/>
      <c r="J83" s="687"/>
      <c r="K83" s="687"/>
      <c r="L83" s="687"/>
      <c r="M83" s="687"/>
      <c r="N83" s="815"/>
      <c r="O83" s="712"/>
      <c r="P83" s="708"/>
      <c r="Q83" s="708"/>
      <c r="R83" s="726"/>
      <c r="S83" s="223"/>
      <c r="T83" s="223"/>
      <c r="U83" s="223"/>
      <c r="V83" s="223"/>
      <c r="W83" s="223"/>
      <c r="X83" s="223"/>
      <c r="Y83" s="223"/>
      <c r="Z83" s="223"/>
      <c r="AA83" s="223"/>
      <c r="AB83" s="223"/>
      <c r="AC83" s="223"/>
      <c r="AD83" s="223"/>
      <c r="AE83" s="223"/>
      <c r="AF83" s="223"/>
      <c r="AG83" s="223"/>
      <c r="AH83" s="223"/>
      <c r="AI83" s="223"/>
      <c r="AJ83" s="223"/>
      <c r="AK83" s="223"/>
      <c r="AL83" s="223"/>
    </row>
    <row r="84" ht="33" customHeight="1" spans="1:38">
      <c r="A84" s="683" t="s">
        <v>80</v>
      </c>
      <c r="B84" s="690"/>
      <c r="C84" s="690"/>
      <c r="D84" s="690"/>
      <c r="E84" s="691"/>
      <c r="F84" s="690"/>
      <c r="G84" s="690"/>
      <c r="H84" s="690"/>
      <c r="I84" s="690"/>
      <c r="J84" s="690"/>
      <c r="K84" s="690"/>
      <c r="L84" s="690"/>
      <c r="M84" s="690"/>
      <c r="N84" s="816"/>
      <c r="O84" s="690"/>
      <c r="P84" s="714"/>
      <c r="Q84" s="714"/>
      <c r="R84" s="725"/>
      <c r="S84" s="209"/>
      <c r="T84" s="209"/>
      <c r="U84" s="209"/>
      <c r="V84" s="209"/>
      <c r="W84" s="209"/>
      <c r="X84" s="209"/>
      <c r="Y84" s="209"/>
      <c r="Z84" s="209"/>
      <c r="AA84" s="209"/>
      <c r="AB84" s="209"/>
      <c r="AC84" s="209"/>
      <c r="AD84" s="209"/>
      <c r="AE84" s="209"/>
      <c r="AF84" s="209"/>
      <c r="AG84" s="209"/>
      <c r="AH84" s="209"/>
      <c r="AI84" s="209"/>
      <c r="AJ84" s="209"/>
      <c r="AK84" s="209"/>
      <c r="AL84" s="209"/>
    </row>
    <row r="85" ht="35.25" customHeight="1" spans="1:38">
      <c r="A85" s="695" t="s">
        <v>20</v>
      </c>
      <c r="B85" s="696" t="s">
        <v>842</v>
      </c>
      <c r="C85" s="696" t="s">
        <v>843</v>
      </c>
      <c r="D85" s="696" t="s">
        <v>748</v>
      </c>
      <c r="E85" s="786">
        <v>46003</v>
      </c>
      <c r="F85" s="179" t="s">
        <v>878</v>
      </c>
      <c r="G85" s="696" t="s">
        <v>879</v>
      </c>
      <c r="H85" s="696" t="s">
        <v>751</v>
      </c>
      <c r="I85" s="179" t="s">
        <v>729</v>
      </c>
      <c r="J85" s="179" t="s">
        <v>552</v>
      </c>
      <c r="K85" s="826">
        <v>214</v>
      </c>
      <c r="L85" s="826">
        <v>0.2</v>
      </c>
      <c r="M85" s="179" t="s">
        <v>149</v>
      </c>
      <c r="N85" s="717">
        <v>213</v>
      </c>
      <c r="O85" s="696" t="s">
        <v>761</v>
      </c>
      <c r="P85" s="718">
        <v>2937920</v>
      </c>
      <c r="Q85" s="718">
        <v>2937920</v>
      </c>
      <c r="R85" s="699"/>
      <c r="S85" s="699"/>
      <c r="T85" s="699"/>
      <c r="U85" s="825"/>
      <c r="V85" s="825"/>
      <c r="W85" s="825"/>
      <c r="X85" s="825"/>
      <c r="Y85" s="825"/>
      <c r="Z85" s="825"/>
      <c r="AA85" s="825"/>
      <c r="AB85" s="825"/>
      <c r="AC85" s="825"/>
      <c r="AD85" s="825"/>
      <c r="AE85" s="825"/>
      <c r="AF85" s="825"/>
      <c r="AG85" s="825"/>
      <c r="AH85" s="825"/>
      <c r="AI85" s="825"/>
      <c r="AJ85" s="825"/>
      <c r="AK85" s="825"/>
      <c r="AL85" s="825"/>
    </row>
    <row r="86" ht="35.25" customHeight="1" spans="1:38">
      <c r="A86" s="695" t="s">
        <v>20</v>
      </c>
      <c r="B86" s="696" t="s">
        <v>842</v>
      </c>
      <c r="C86" s="696" t="s">
        <v>843</v>
      </c>
      <c r="D86" s="696" t="s">
        <v>748</v>
      </c>
      <c r="E86" s="786">
        <v>46003</v>
      </c>
      <c r="F86" s="179" t="s">
        <v>880</v>
      </c>
      <c r="G86" s="696" t="s">
        <v>879</v>
      </c>
      <c r="H86" s="696" t="s">
        <v>881</v>
      </c>
      <c r="I86" s="179" t="s">
        <v>769</v>
      </c>
      <c r="J86" s="179" t="s">
        <v>552</v>
      </c>
      <c r="K86" s="826">
        <v>66</v>
      </c>
      <c r="L86" s="826">
        <v>1</v>
      </c>
      <c r="M86" s="179" t="s">
        <v>872</v>
      </c>
      <c r="N86" s="717">
        <v>2550</v>
      </c>
      <c r="O86" s="719" t="s">
        <v>882</v>
      </c>
      <c r="P86" s="718">
        <v>1096350</v>
      </c>
      <c r="Q86" s="718">
        <v>1096350</v>
      </c>
      <c r="R86" s="699"/>
      <c r="S86" s="699"/>
      <c r="T86" s="699"/>
      <c r="U86" s="825"/>
      <c r="V86" s="825"/>
      <c r="W86" s="825"/>
      <c r="X86" s="825"/>
      <c r="Y86" s="825"/>
      <c r="Z86" s="825"/>
      <c r="AA86" s="825"/>
      <c r="AB86" s="825"/>
      <c r="AC86" s="825"/>
      <c r="AD86" s="825"/>
      <c r="AE86" s="825"/>
      <c r="AF86" s="825"/>
      <c r="AG86" s="825"/>
      <c r="AH86" s="825"/>
      <c r="AI86" s="825"/>
      <c r="AJ86" s="825"/>
      <c r="AK86" s="825"/>
      <c r="AL86" s="825"/>
    </row>
    <row r="87" ht="35.25" customHeight="1" spans="1:38">
      <c r="A87" s="695" t="s">
        <v>20</v>
      </c>
      <c r="B87" s="696" t="s">
        <v>842</v>
      </c>
      <c r="C87" s="696" t="s">
        <v>843</v>
      </c>
      <c r="D87" s="696" t="s">
        <v>748</v>
      </c>
      <c r="E87" s="786">
        <v>46003</v>
      </c>
      <c r="F87" s="179" t="s">
        <v>766</v>
      </c>
      <c r="G87" s="696" t="s">
        <v>879</v>
      </c>
      <c r="H87" s="696" t="s">
        <v>881</v>
      </c>
      <c r="I87" s="179" t="s">
        <v>769</v>
      </c>
      <c r="J87" s="179" t="s">
        <v>552</v>
      </c>
      <c r="K87" s="826">
        <v>66</v>
      </c>
      <c r="L87" s="826">
        <v>26</v>
      </c>
      <c r="M87" s="696" t="s">
        <v>883</v>
      </c>
      <c r="N87" s="717">
        <v>65600</v>
      </c>
      <c r="O87" s="719" t="s">
        <v>755</v>
      </c>
      <c r="P87" s="718">
        <v>1279200</v>
      </c>
      <c r="Q87" s="718">
        <v>1279200</v>
      </c>
      <c r="R87" s="699"/>
      <c r="S87" s="699"/>
      <c r="T87" s="699"/>
      <c r="U87" s="825"/>
      <c r="V87" s="825"/>
      <c r="W87" s="825"/>
      <c r="X87" s="825"/>
      <c r="Y87" s="825"/>
      <c r="Z87" s="825"/>
      <c r="AA87" s="825"/>
      <c r="AB87" s="825"/>
      <c r="AC87" s="825"/>
      <c r="AD87" s="825"/>
      <c r="AE87" s="825"/>
      <c r="AF87" s="825"/>
      <c r="AG87" s="825"/>
      <c r="AH87" s="825"/>
      <c r="AI87" s="825"/>
      <c r="AJ87" s="825"/>
      <c r="AK87" s="825"/>
      <c r="AL87" s="825"/>
    </row>
    <row r="88" ht="35.25" customHeight="1" spans="1:38">
      <c r="A88" s="695" t="s">
        <v>20</v>
      </c>
      <c r="B88" s="696" t="s">
        <v>842</v>
      </c>
      <c r="C88" s="696" t="s">
        <v>843</v>
      </c>
      <c r="D88" s="696" t="s">
        <v>748</v>
      </c>
      <c r="E88" s="786">
        <v>46003</v>
      </c>
      <c r="F88" s="179" t="s">
        <v>884</v>
      </c>
      <c r="G88" s="696" t="s">
        <v>879</v>
      </c>
      <c r="H88" s="696" t="s">
        <v>881</v>
      </c>
      <c r="I88" s="179" t="s">
        <v>769</v>
      </c>
      <c r="J88" s="179" t="s">
        <v>552</v>
      </c>
      <c r="K88" s="826">
        <v>66</v>
      </c>
      <c r="L88" s="826">
        <v>5</v>
      </c>
      <c r="M88" s="696" t="s">
        <v>883</v>
      </c>
      <c r="N88" s="717">
        <v>14300</v>
      </c>
      <c r="O88" s="719" t="s">
        <v>885</v>
      </c>
      <c r="P88" s="718">
        <v>1279200</v>
      </c>
      <c r="Q88" s="718">
        <v>1279200</v>
      </c>
      <c r="R88" s="699"/>
      <c r="S88" s="699"/>
      <c r="T88" s="699"/>
      <c r="U88" s="825"/>
      <c r="V88" s="825"/>
      <c r="W88" s="825"/>
      <c r="X88" s="825"/>
      <c r="Y88" s="825"/>
      <c r="Z88" s="825"/>
      <c r="AA88" s="825"/>
      <c r="AB88" s="825"/>
      <c r="AC88" s="825"/>
      <c r="AD88" s="825"/>
      <c r="AE88" s="825"/>
      <c r="AF88" s="825"/>
      <c r="AG88" s="825"/>
      <c r="AH88" s="825"/>
      <c r="AI88" s="825"/>
      <c r="AJ88" s="825"/>
      <c r="AK88" s="825"/>
      <c r="AL88" s="825"/>
    </row>
    <row r="89" ht="35.25" customHeight="1" spans="1:38">
      <c r="A89" s="686"/>
      <c r="B89" s="687"/>
      <c r="C89" s="687"/>
      <c r="D89" s="688"/>
      <c r="E89" s="689"/>
      <c r="F89" s="687"/>
      <c r="G89" s="687"/>
      <c r="H89" s="687"/>
      <c r="I89" s="687"/>
      <c r="J89" s="687"/>
      <c r="K89" s="687"/>
      <c r="L89" s="687"/>
      <c r="M89" s="687"/>
      <c r="N89" s="815"/>
      <c r="O89" s="712"/>
      <c r="P89" s="708"/>
      <c r="Q89" s="708"/>
      <c r="R89" s="726"/>
      <c r="S89" s="223"/>
      <c r="T89" s="223"/>
      <c r="U89" s="223"/>
      <c r="V89" s="223"/>
      <c r="W89" s="223"/>
      <c r="X89" s="223"/>
      <c r="Y89" s="223"/>
      <c r="Z89" s="223"/>
      <c r="AA89" s="223"/>
      <c r="AB89" s="223"/>
      <c r="AC89" s="223"/>
      <c r="AD89" s="223"/>
      <c r="AE89" s="223"/>
      <c r="AF89" s="223"/>
      <c r="AG89" s="223"/>
      <c r="AH89" s="223"/>
      <c r="AI89" s="223"/>
      <c r="AJ89" s="223"/>
      <c r="AK89" s="223"/>
      <c r="AL89" s="223"/>
    </row>
    <row r="90" ht="14.25" customHeight="1" spans="1:38">
      <c r="A90" s="241"/>
      <c r="B90" s="223"/>
      <c r="C90" s="223"/>
      <c r="D90" s="224"/>
      <c r="E90" s="223"/>
      <c r="F90" s="223"/>
      <c r="G90" s="223"/>
      <c r="H90" s="223"/>
      <c r="I90" s="223"/>
      <c r="J90" s="223"/>
      <c r="K90" s="223"/>
      <c r="L90" s="223"/>
      <c r="M90" s="224"/>
      <c r="N90" s="829"/>
      <c r="O90" s="243"/>
      <c r="P90" s="728"/>
      <c r="Q90" s="728"/>
      <c r="R90" s="224"/>
      <c r="S90" s="224"/>
      <c r="T90" s="224"/>
      <c r="U90" s="224"/>
      <c r="V90" s="224"/>
      <c r="W90" s="224"/>
      <c r="X90" s="224"/>
      <c r="Y90" s="224"/>
      <c r="Z90" s="224"/>
      <c r="AA90" s="224"/>
      <c r="AB90" s="224"/>
      <c r="AC90" s="224"/>
      <c r="AD90" s="224"/>
      <c r="AE90" s="224"/>
      <c r="AF90" s="224"/>
      <c r="AG90" s="224"/>
      <c r="AH90" s="224"/>
      <c r="AI90" s="224"/>
      <c r="AJ90" s="224"/>
      <c r="AK90" s="224"/>
      <c r="AL90" s="224"/>
    </row>
    <row r="91" ht="14.25" customHeight="1" spans="1:38">
      <c r="A91" s="241"/>
      <c r="B91" s="223"/>
      <c r="C91" s="223"/>
      <c r="D91" s="224"/>
      <c r="E91" s="223"/>
      <c r="F91" s="223"/>
      <c r="G91" s="223"/>
      <c r="H91" s="223"/>
      <c r="I91" s="223"/>
      <c r="J91" s="223"/>
      <c r="K91" s="223"/>
      <c r="L91" s="223"/>
      <c r="M91" s="224"/>
      <c r="N91" s="829"/>
      <c r="O91" s="243"/>
      <c r="P91" s="728"/>
      <c r="Q91" s="728"/>
      <c r="R91" s="224"/>
      <c r="S91" s="224"/>
      <c r="T91" s="224"/>
      <c r="U91" s="224"/>
      <c r="V91" s="224"/>
      <c r="W91" s="224"/>
      <c r="X91" s="224"/>
      <c r="Y91" s="224"/>
      <c r="Z91" s="224"/>
      <c r="AA91" s="224"/>
      <c r="AB91" s="224"/>
      <c r="AC91" s="224"/>
      <c r="AD91" s="224"/>
      <c r="AE91" s="224"/>
      <c r="AF91" s="224"/>
      <c r="AG91" s="224"/>
      <c r="AH91" s="224"/>
      <c r="AI91" s="224"/>
      <c r="AJ91" s="224"/>
      <c r="AK91" s="224"/>
      <c r="AL91" s="224"/>
    </row>
    <row r="92" ht="14.25" customHeight="1" spans="1:38">
      <c r="A92" s="241"/>
      <c r="B92" s="223"/>
      <c r="C92" s="223"/>
      <c r="D92" s="224"/>
      <c r="E92" s="223"/>
      <c r="F92" s="223"/>
      <c r="G92" s="223"/>
      <c r="H92" s="223"/>
      <c r="I92" s="223"/>
      <c r="J92" s="223"/>
      <c r="K92" s="223"/>
      <c r="L92" s="223"/>
      <c r="M92" s="224"/>
      <c r="N92" s="829"/>
      <c r="O92" s="243"/>
      <c r="P92" s="728"/>
      <c r="Q92" s="728"/>
      <c r="R92" s="224"/>
      <c r="S92" s="224"/>
      <c r="T92" s="224"/>
      <c r="U92" s="224"/>
      <c r="V92" s="224"/>
      <c r="W92" s="224"/>
      <c r="X92" s="224"/>
      <c r="Y92" s="224"/>
      <c r="Z92" s="224"/>
      <c r="AA92" s="224"/>
      <c r="AB92" s="224"/>
      <c r="AC92" s="224"/>
      <c r="AD92" s="224"/>
      <c r="AE92" s="224"/>
      <c r="AF92" s="224"/>
      <c r="AG92" s="224"/>
      <c r="AH92" s="224"/>
      <c r="AI92" s="224"/>
      <c r="AJ92" s="224"/>
      <c r="AK92" s="224"/>
      <c r="AL92" s="224"/>
    </row>
    <row r="93" ht="14.25" customHeight="1" spans="1:38">
      <c r="A93" s="241"/>
      <c r="B93" s="223"/>
      <c r="C93" s="223"/>
      <c r="D93" s="224"/>
      <c r="E93" s="223"/>
      <c r="F93" s="223"/>
      <c r="G93" s="223"/>
      <c r="H93" s="223"/>
      <c r="I93" s="223"/>
      <c r="J93" s="223"/>
      <c r="K93" s="223"/>
      <c r="L93" s="223"/>
      <c r="M93" s="224"/>
      <c r="N93" s="829"/>
      <c r="O93" s="243"/>
      <c r="P93" s="728"/>
      <c r="Q93" s="728"/>
      <c r="R93" s="224"/>
      <c r="S93" s="224"/>
      <c r="T93" s="224"/>
      <c r="U93" s="224"/>
      <c r="V93" s="224"/>
      <c r="W93" s="224"/>
      <c r="X93" s="224"/>
      <c r="Y93" s="224"/>
      <c r="Z93" s="224"/>
      <c r="AA93" s="224"/>
      <c r="AB93" s="224"/>
      <c r="AC93" s="224"/>
      <c r="AD93" s="224"/>
      <c r="AE93" s="224"/>
      <c r="AF93" s="224"/>
      <c r="AG93" s="224"/>
      <c r="AH93" s="224"/>
      <c r="AI93" s="224"/>
      <c r="AJ93" s="224"/>
      <c r="AK93" s="224"/>
      <c r="AL93" s="224"/>
    </row>
    <row r="94" ht="14.25" customHeight="1" spans="1:38">
      <c r="A94" s="241"/>
      <c r="B94" s="223"/>
      <c r="C94" s="223"/>
      <c r="D94" s="224"/>
      <c r="E94" s="223"/>
      <c r="F94" s="223"/>
      <c r="G94" s="223"/>
      <c r="H94" s="223"/>
      <c r="I94" s="223"/>
      <c r="J94" s="223"/>
      <c r="K94" s="223"/>
      <c r="L94" s="223"/>
      <c r="M94" s="224"/>
      <c r="N94" s="829"/>
      <c r="O94" s="243"/>
      <c r="P94" s="728"/>
      <c r="Q94" s="728"/>
      <c r="R94" s="224"/>
      <c r="S94" s="224"/>
      <c r="T94" s="224"/>
      <c r="U94" s="224"/>
      <c r="V94" s="224"/>
      <c r="W94" s="224"/>
      <c r="X94" s="224"/>
      <c r="Y94" s="224"/>
      <c r="Z94" s="224"/>
      <c r="AA94" s="224"/>
      <c r="AB94" s="224"/>
      <c r="AC94" s="224"/>
      <c r="AD94" s="224"/>
      <c r="AE94" s="224"/>
      <c r="AF94" s="224"/>
      <c r="AG94" s="224"/>
      <c r="AH94" s="224"/>
      <c r="AI94" s="224"/>
      <c r="AJ94" s="224"/>
      <c r="AK94" s="224"/>
      <c r="AL94" s="224"/>
    </row>
    <row r="95" ht="14.25" customHeight="1" spans="1:38">
      <c r="A95" s="241"/>
      <c r="B95" s="223"/>
      <c r="C95" s="223"/>
      <c r="D95" s="224"/>
      <c r="E95" s="223"/>
      <c r="F95" s="223"/>
      <c r="G95" s="223"/>
      <c r="H95" s="223"/>
      <c r="I95" s="223"/>
      <c r="J95" s="223"/>
      <c r="K95" s="223"/>
      <c r="L95" s="223"/>
      <c r="M95" s="224"/>
      <c r="N95" s="829"/>
      <c r="O95" s="243"/>
      <c r="P95" s="728"/>
      <c r="Q95" s="728"/>
      <c r="R95" s="224"/>
      <c r="S95" s="224"/>
      <c r="T95" s="224"/>
      <c r="U95" s="224"/>
      <c r="V95" s="224"/>
      <c r="W95" s="224"/>
      <c r="X95" s="224"/>
      <c r="Y95" s="224"/>
      <c r="Z95" s="224"/>
      <c r="AA95" s="224"/>
      <c r="AB95" s="224"/>
      <c r="AC95" s="224"/>
      <c r="AD95" s="224"/>
      <c r="AE95" s="224"/>
      <c r="AF95" s="224"/>
      <c r="AG95" s="224"/>
      <c r="AH95" s="224"/>
      <c r="AI95" s="224"/>
      <c r="AJ95" s="224"/>
      <c r="AK95" s="224"/>
      <c r="AL95" s="224"/>
    </row>
    <row r="96" ht="14.25" customHeight="1" spans="1:38">
      <c r="A96" s="241"/>
      <c r="B96" s="223"/>
      <c r="C96" s="223"/>
      <c r="D96" s="224"/>
      <c r="E96" s="223"/>
      <c r="F96" s="223"/>
      <c r="G96" s="223"/>
      <c r="H96" s="223"/>
      <c r="I96" s="223"/>
      <c r="J96" s="223"/>
      <c r="K96" s="223"/>
      <c r="L96" s="223"/>
      <c r="M96" s="224"/>
      <c r="N96" s="829"/>
      <c r="O96" s="243"/>
      <c r="P96" s="728"/>
      <c r="Q96" s="728"/>
      <c r="R96" s="224"/>
      <c r="S96" s="224"/>
      <c r="T96" s="224"/>
      <c r="U96" s="224"/>
      <c r="V96" s="224"/>
      <c r="W96" s="224"/>
      <c r="X96" s="224"/>
      <c r="Y96" s="224"/>
      <c r="Z96" s="224"/>
      <c r="AA96" s="224"/>
      <c r="AB96" s="224"/>
      <c r="AC96" s="224"/>
      <c r="AD96" s="224"/>
      <c r="AE96" s="224"/>
      <c r="AF96" s="224"/>
      <c r="AG96" s="224"/>
      <c r="AH96" s="224"/>
      <c r="AI96" s="224"/>
      <c r="AJ96" s="224"/>
      <c r="AK96" s="224"/>
      <c r="AL96" s="224"/>
    </row>
    <row r="97" ht="14.25" customHeight="1" spans="1:38">
      <c r="A97" s="241"/>
      <c r="B97" s="223"/>
      <c r="C97" s="223"/>
      <c r="D97" s="224"/>
      <c r="E97" s="223"/>
      <c r="F97" s="223"/>
      <c r="G97" s="223"/>
      <c r="H97" s="223"/>
      <c r="I97" s="223"/>
      <c r="J97" s="223"/>
      <c r="K97" s="223"/>
      <c r="L97" s="223"/>
      <c r="M97" s="224"/>
      <c r="N97" s="829"/>
      <c r="O97" s="243"/>
      <c r="P97" s="728"/>
      <c r="Q97" s="728"/>
      <c r="R97" s="224"/>
      <c r="S97" s="224"/>
      <c r="T97" s="224"/>
      <c r="U97" s="224"/>
      <c r="V97" s="224"/>
      <c r="W97" s="224"/>
      <c r="X97" s="224"/>
      <c r="Y97" s="224"/>
      <c r="Z97" s="224"/>
      <c r="AA97" s="224"/>
      <c r="AB97" s="224"/>
      <c r="AC97" s="224"/>
      <c r="AD97" s="224"/>
      <c r="AE97" s="224"/>
      <c r="AF97" s="224"/>
      <c r="AG97" s="224"/>
      <c r="AH97" s="224"/>
      <c r="AI97" s="224"/>
      <c r="AJ97" s="224"/>
      <c r="AK97" s="224"/>
      <c r="AL97" s="224"/>
    </row>
    <row r="98" ht="14.25" customHeight="1" spans="1:38">
      <c r="A98" s="241"/>
      <c r="B98" s="223"/>
      <c r="C98" s="223"/>
      <c r="D98" s="224"/>
      <c r="E98" s="223"/>
      <c r="F98" s="223"/>
      <c r="G98" s="223"/>
      <c r="H98" s="223"/>
      <c r="I98" s="223"/>
      <c r="J98" s="223"/>
      <c r="K98" s="223"/>
      <c r="L98" s="223"/>
      <c r="M98" s="224"/>
      <c r="N98" s="829"/>
      <c r="O98" s="243"/>
      <c r="P98" s="728"/>
      <c r="Q98" s="728"/>
      <c r="R98" s="224"/>
      <c r="S98" s="224"/>
      <c r="T98" s="224"/>
      <c r="U98" s="224"/>
      <c r="V98" s="224"/>
      <c r="W98" s="224"/>
      <c r="X98" s="224"/>
      <c r="Y98" s="224"/>
      <c r="Z98" s="224"/>
      <c r="AA98" s="224"/>
      <c r="AB98" s="224"/>
      <c r="AC98" s="224"/>
      <c r="AD98" s="224"/>
      <c r="AE98" s="224"/>
      <c r="AF98" s="224"/>
      <c r="AG98" s="224"/>
      <c r="AH98" s="224"/>
      <c r="AI98" s="224"/>
      <c r="AJ98" s="224"/>
      <c r="AK98" s="224"/>
      <c r="AL98" s="224"/>
    </row>
    <row r="99" ht="14.25" customHeight="1" spans="1:38">
      <c r="A99" s="241"/>
      <c r="B99" s="223"/>
      <c r="C99" s="223"/>
      <c r="D99" s="224"/>
      <c r="E99" s="223"/>
      <c r="F99" s="223"/>
      <c r="G99" s="223"/>
      <c r="H99" s="223"/>
      <c r="I99" s="223"/>
      <c r="J99" s="223"/>
      <c r="K99" s="223"/>
      <c r="L99" s="223"/>
      <c r="M99" s="224"/>
      <c r="N99" s="829"/>
      <c r="O99" s="243"/>
      <c r="P99" s="728"/>
      <c r="Q99" s="728"/>
      <c r="R99" s="224"/>
      <c r="S99" s="224"/>
      <c r="T99" s="224"/>
      <c r="U99" s="224"/>
      <c r="V99" s="224"/>
      <c r="W99" s="224"/>
      <c r="X99" s="224"/>
      <c r="Y99" s="224"/>
      <c r="Z99" s="224"/>
      <c r="AA99" s="224"/>
      <c r="AB99" s="224"/>
      <c r="AC99" s="224"/>
      <c r="AD99" s="224"/>
      <c r="AE99" s="224"/>
      <c r="AF99" s="224"/>
      <c r="AG99" s="224"/>
      <c r="AH99" s="224"/>
      <c r="AI99" s="224"/>
      <c r="AJ99" s="224"/>
      <c r="AK99" s="224"/>
      <c r="AL99" s="224"/>
    </row>
    <row r="100" ht="14.25" customHeight="1" spans="1:38">
      <c r="A100" s="241"/>
      <c r="B100" s="223"/>
      <c r="C100" s="223"/>
      <c r="D100" s="224"/>
      <c r="E100" s="223"/>
      <c r="F100" s="223"/>
      <c r="G100" s="223"/>
      <c r="H100" s="223"/>
      <c r="I100" s="223"/>
      <c r="J100" s="223"/>
      <c r="K100" s="223"/>
      <c r="L100" s="223"/>
      <c r="M100" s="224"/>
      <c r="N100" s="829"/>
      <c r="O100" s="243"/>
      <c r="P100" s="728"/>
      <c r="Q100" s="728"/>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row>
    <row r="101" ht="14.25" customHeight="1" spans="1:38">
      <c r="A101" s="241"/>
      <c r="B101" s="223"/>
      <c r="C101" s="223"/>
      <c r="D101" s="224"/>
      <c r="E101" s="223"/>
      <c r="F101" s="223"/>
      <c r="G101" s="223"/>
      <c r="H101" s="223"/>
      <c r="I101" s="223"/>
      <c r="J101" s="223"/>
      <c r="K101" s="223"/>
      <c r="L101" s="223"/>
      <c r="M101" s="224"/>
      <c r="N101" s="829"/>
      <c r="O101" s="243"/>
      <c r="P101" s="728"/>
      <c r="Q101" s="728"/>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row>
    <row r="102" ht="14.25" customHeight="1" spans="1:38">
      <c r="A102" s="241"/>
      <c r="B102" s="223"/>
      <c r="C102" s="223"/>
      <c r="D102" s="224"/>
      <c r="E102" s="223"/>
      <c r="F102" s="223"/>
      <c r="G102" s="223"/>
      <c r="H102" s="223"/>
      <c r="I102" s="223"/>
      <c r="J102" s="223"/>
      <c r="K102" s="223"/>
      <c r="L102" s="223"/>
      <c r="M102" s="224"/>
      <c r="N102" s="829"/>
      <c r="O102" s="243"/>
      <c r="P102" s="728"/>
      <c r="Q102" s="728"/>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row>
    <row r="103" ht="14.25" customHeight="1" spans="1:38">
      <c r="A103" s="241"/>
      <c r="B103" s="223"/>
      <c r="C103" s="223"/>
      <c r="D103" s="224"/>
      <c r="E103" s="223"/>
      <c r="F103" s="223"/>
      <c r="G103" s="223"/>
      <c r="H103" s="223"/>
      <c r="I103" s="223"/>
      <c r="J103" s="223"/>
      <c r="K103" s="223"/>
      <c r="L103" s="223"/>
      <c r="M103" s="224"/>
      <c r="N103" s="829"/>
      <c r="O103" s="243"/>
      <c r="P103" s="728"/>
      <c r="Q103" s="728"/>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row>
    <row r="104" ht="14.25" customHeight="1" spans="1:38">
      <c r="A104" s="241"/>
      <c r="B104" s="223"/>
      <c r="C104" s="223"/>
      <c r="D104" s="224"/>
      <c r="E104" s="223"/>
      <c r="F104" s="223"/>
      <c r="G104" s="223"/>
      <c r="H104" s="223"/>
      <c r="I104" s="223"/>
      <c r="J104" s="223"/>
      <c r="K104" s="223"/>
      <c r="L104" s="223"/>
      <c r="M104" s="224"/>
      <c r="N104" s="829"/>
      <c r="O104" s="243"/>
      <c r="P104" s="728"/>
      <c r="Q104" s="728"/>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row>
    <row r="105" ht="14.25" customHeight="1" spans="1:38">
      <c r="A105" s="241"/>
      <c r="B105" s="223"/>
      <c r="C105" s="223"/>
      <c r="D105" s="224"/>
      <c r="E105" s="223"/>
      <c r="F105" s="223"/>
      <c r="G105" s="223"/>
      <c r="H105" s="223"/>
      <c r="I105" s="223"/>
      <c r="J105" s="223"/>
      <c r="K105" s="223"/>
      <c r="L105" s="223"/>
      <c r="M105" s="224"/>
      <c r="N105" s="829"/>
      <c r="O105" s="243"/>
      <c r="P105" s="728"/>
      <c r="Q105" s="728"/>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row>
    <row r="106" ht="14.25" customHeight="1" spans="1:38">
      <c r="A106" s="241"/>
      <c r="B106" s="223"/>
      <c r="C106" s="223"/>
      <c r="D106" s="224"/>
      <c r="E106" s="223"/>
      <c r="F106" s="223"/>
      <c r="G106" s="223"/>
      <c r="H106" s="223"/>
      <c r="I106" s="223"/>
      <c r="J106" s="223"/>
      <c r="K106" s="223"/>
      <c r="L106" s="223"/>
      <c r="M106" s="224"/>
      <c r="N106" s="829"/>
      <c r="O106" s="243"/>
      <c r="P106" s="728"/>
      <c r="Q106" s="728"/>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row>
    <row r="107" ht="14.25" customHeight="1" spans="1:38">
      <c r="A107" s="241"/>
      <c r="B107" s="223"/>
      <c r="C107" s="223"/>
      <c r="D107" s="224"/>
      <c r="E107" s="223"/>
      <c r="F107" s="223"/>
      <c r="G107" s="223"/>
      <c r="H107" s="223"/>
      <c r="I107" s="223"/>
      <c r="J107" s="223"/>
      <c r="K107" s="223"/>
      <c r="L107" s="223"/>
      <c r="M107" s="224"/>
      <c r="N107" s="829"/>
      <c r="O107" s="243"/>
      <c r="P107" s="728"/>
      <c r="Q107" s="728"/>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row>
    <row r="108" ht="14.25" customHeight="1" spans="1:38">
      <c r="A108" s="241"/>
      <c r="B108" s="223"/>
      <c r="C108" s="223"/>
      <c r="D108" s="224"/>
      <c r="E108" s="223"/>
      <c r="F108" s="223"/>
      <c r="G108" s="223"/>
      <c r="H108" s="223"/>
      <c r="I108" s="223"/>
      <c r="J108" s="223"/>
      <c r="K108" s="223"/>
      <c r="L108" s="223"/>
      <c r="M108" s="224"/>
      <c r="N108" s="829"/>
      <c r="O108" s="243"/>
      <c r="P108" s="728"/>
      <c r="Q108" s="728"/>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row>
    <row r="109" ht="14.25" customHeight="1" spans="1:38">
      <c r="A109" s="241"/>
      <c r="B109" s="223"/>
      <c r="C109" s="223"/>
      <c r="D109" s="224"/>
      <c r="E109" s="223"/>
      <c r="F109" s="223"/>
      <c r="G109" s="223"/>
      <c r="H109" s="223"/>
      <c r="I109" s="223"/>
      <c r="J109" s="223"/>
      <c r="K109" s="223"/>
      <c r="L109" s="223"/>
      <c r="M109" s="224"/>
      <c r="N109" s="829"/>
      <c r="O109" s="243"/>
      <c r="P109" s="728"/>
      <c r="Q109" s="728"/>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row>
    <row r="110" ht="14.25" customHeight="1" spans="1:38">
      <c r="A110" s="241"/>
      <c r="B110" s="223"/>
      <c r="C110" s="223"/>
      <c r="D110" s="224"/>
      <c r="E110" s="223"/>
      <c r="F110" s="223"/>
      <c r="G110" s="223"/>
      <c r="H110" s="223"/>
      <c r="I110" s="223"/>
      <c r="J110" s="223"/>
      <c r="K110" s="223"/>
      <c r="L110" s="223"/>
      <c r="M110" s="224"/>
      <c r="N110" s="829"/>
      <c r="O110" s="243"/>
      <c r="P110" s="728"/>
      <c r="Q110" s="728"/>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row>
    <row r="111" ht="14.25" customHeight="1" spans="1:38">
      <c r="A111" s="241"/>
      <c r="B111" s="223"/>
      <c r="C111" s="223"/>
      <c r="D111" s="224"/>
      <c r="E111" s="223"/>
      <c r="F111" s="223"/>
      <c r="G111" s="223"/>
      <c r="H111" s="223"/>
      <c r="I111" s="223"/>
      <c r="J111" s="223"/>
      <c r="K111" s="223"/>
      <c r="L111" s="223"/>
      <c r="M111" s="224"/>
      <c r="N111" s="829"/>
      <c r="O111" s="243"/>
      <c r="P111" s="728"/>
      <c r="Q111" s="728"/>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row>
    <row r="112" ht="14.25" customHeight="1" spans="1:38">
      <c r="A112" s="241"/>
      <c r="B112" s="223"/>
      <c r="C112" s="223"/>
      <c r="D112" s="224"/>
      <c r="E112" s="223"/>
      <c r="F112" s="223"/>
      <c r="G112" s="223"/>
      <c r="H112" s="223"/>
      <c r="I112" s="223"/>
      <c r="J112" s="223"/>
      <c r="K112" s="223"/>
      <c r="L112" s="223"/>
      <c r="M112" s="224"/>
      <c r="N112" s="829"/>
      <c r="O112" s="243"/>
      <c r="P112" s="728"/>
      <c r="Q112" s="728"/>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row>
    <row r="113" ht="14.25" customHeight="1" spans="1:38">
      <c r="A113" s="241"/>
      <c r="B113" s="223"/>
      <c r="C113" s="223"/>
      <c r="D113" s="224"/>
      <c r="E113" s="223"/>
      <c r="F113" s="223"/>
      <c r="G113" s="223"/>
      <c r="H113" s="223"/>
      <c r="I113" s="223"/>
      <c r="J113" s="223"/>
      <c r="K113" s="223"/>
      <c r="L113" s="223"/>
      <c r="M113" s="224"/>
      <c r="N113" s="829"/>
      <c r="O113" s="243"/>
      <c r="P113" s="728"/>
      <c r="Q113" s="728"/>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row>
    <row r="114" ht="14.25" customHeight="1" spans="1:38">
      <c r="A114" s="241"/>
      <c r="B114" s="223"/>
      <c r="C114" s="223"/>
      <c r="D114" s="224"/>
      <c r="E114" s="223"/>
      <c r="F114" s="223"/>
      <c r="G114" s="223"/>
      <c r="H114" s="223"/>
      <c r="I114" s="223"/>
      <c r="J114" s="223"/>
      <c r="K114" s="223"/>
      <c r="L114" s="223"/>
      <c r="M114" s="224"/>
      <c r="N114" s="829"/>
      <c r="O114" s="243"/>
      <c r="P114" s="728"/>
      <c r="Q114" s="728"/>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row>
    <row r="115" ht="14.25" customHeight="1" spans="1:38">
      <c r="A115" s="241"/>
      <c r="B115" s="223"/>
      <c r="C115" s="223"/>
      <c r="D115" s="224"/>
      <c r="E115" s="223"/>
      <c r="F115" s="223"/>
      <c r="G115" s="223"/>
      <c r="H115" s="223"/>
      <c r="I115" s="223"/>
      <c r="J115" s="223"/>
      <c r="K115" s="223"/>
      <c r="L115" s="223"/>
      <c r="M115" s="224"/>
      <c r="N115" s="829"/>
      <c r="O115" s="243"/>
      <c r="P115" s="728"/>
      <c r="Q115" s="728"/>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row>
    <row r="116" ht="14.25" customHeight="1" spans="1:38">
      <c r="A116" s="241"/>
      <c r="B116" s="223"/>
      <c r="C116" s="223"/>
      <c r="D116" s="224"/>
      <c r="E116" s="223"/>
      <c r="F116" s="223"/>
      <c r="G116" s="223"/>
      <c r="H116" s="223"/>
      <c r="I116" s="223"/>
      <c r="J116" s="223"/>
      <c r="K116" s="223"/>
      <c r="L116" s="223"/>
      <c r="M116" s="224"/>
      <c r="N116" s="829"/>
      <c r="O116" s="243"/>
      <c r="P116" s="728"/>
      <c r="Q116" s="728"/>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row>
    <row r="117" ht="14.25" customHeight="1" spans="1:38">
      <c r="A117" s="241"/>
      <c r="B117" s="223"/>
      <c r="C117" s="223"/>
      <c r="D117" s="224"/>
      <c r="E117" s="223"/>
      <c r="F117" s="223"/>
      <c r="G117" s="223"/>
      <c r="H117" s="223"/>
      <c r="I117" s="223"/>
      <c r="J117" s="223"/>
      <c r="K117" s="223"/>
      <c r="L117" s="223"/>
      <c r="M117" s="224"/>
      <c r="N117" s="829"/>
      <c r="O117" s="243"/>
      <c r="P117" s="728"/>
      <c r="Q117" s="728"/>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row>
    <row r="118" ht="14.25" customHeight="1" spans="1:38">
      <c r="A118" s="241"/>
      <c r="B118" s="223"/>
      <c r="C118" s="223"/>
      <c r="D118" s="224"/>
      <c r="E118" s="223"/>
      <c r="F118" s="223"/>
      <c r="G118" s="223"/>
      <c r="H118" s="223"/>
      <c r="I118" s="223"/>
      <c r="J118" s="223"/>
      <c r="K118" s="223"/>
      <c r="L118" s="223"/>
      <c r="M118" s="224"/>
      <c r="N118" s="829"/>
      <c r="O118" s="243"/>
      <c r="P118" s="728"/>
      <c r="Q118" s="728"/>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row>
    <row r="119" ht="14.25" customHeight="1" spans="1:38">
      <c r="A119" s="241"/>
      <c r="B119" s="223"/>
      <c r="C119" s="223"/>
      <c r="D119" s="224"/>
      <c r="E119" s="223"/>
      <c r="F119" s="223"/>
      <c r="G119" s="223"/>
      <c r="H119" s="223"/>
      <c r="I119" s="223"/>
      <c r="J119" s="223"/>
      <c r="K119" s="223"/>
      <c r="L119" s="223"/>
      <c r="M119" s="224"/>
      <c r="N119" s="829"/>
      <c r="O119" s="243"/>
      <c r="P119" s="728"/>
      <c r="Q119" s="728"/>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row>
    <row r="120" ht="14.25" customHeight="1" spans="1:38">
      <c r="A120" s="241"/>
      <c r="B120" s="223"/>
      <c r="C120" s="223"/>
      <c r="D120" s="224"/>
      <c r="E120" s="223"/>
      <c r="F120" s="223"/>
      <c r="G120" s="223"/>
      <c r="H120" s="223"/>
      <c r="I120" s="223"/>
      <c r="J120" s="223"/>
      <c r="K120" s="223"/>
      <c r="L120" s="223"/>
      <c r="M120" s="224"/>
      <c r="N120" s="829"/>
      <c r="O120" s="243"/>
      <c r="P120" s="728"/>
      <c r="Q120" s="728"/>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row>
    <row r="121" ht="14.25" customHeight="1" spans="1:38">
      <c r="A121" s="241"/>
      <c r="B121" s="223"/>
      <c r="C121" s="223"/>
      <c r="D121" s="224"/>
      <c r="E121" s="223"/>
      <c r="F121" s="223"/>
      <c r="G121" s="223"/>
      <c r="H121" s="223"/>
      <c r="I121" s="223"/>
      <c r="J121" s="223"/>
      <c r="K121" s="223"/>
      <c r="L121" s="223"/>
      <c r="M121" s="224"/>
      <c r="N121" s="829"/>
      <c r="O121" s="243"/>
      <c r="P121" s="728"/>
      <c r="Q121" s="728"/>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row>
    <row r="122" ht="14.25" customHeight="1" spans="1:38">
      <c r="A122" s="241"/>
      <c r="B122" s="223"/>
      <c r="C122" s="223"/>
      <c r="D122" s="224"/>
      <c r="E122" s="223"/>
      <c r="F122" s="223"/>
      <c r="G122" s="223"/>
      <c r="H122" s="223"/>
      <c r="I122" s="223"/>
      <c r="J122" s="223"/>
      <c r="K122" s="223"/>
      <c r="L122" s="223"/>
      <c r="M122" s="224"/>
      <c r="N122" s="829"/>
      <c r="O122" s="243"/>
      <c r="P122" s="728"/>
      <c r="Q122" s="728"/>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row>
    <row r="123" ht="14.25" customHeight="1" spans="1:38">
      <c r="A123" s="241"/>
      <c r="B123" s="223"/>
      <c r="C123" s="223"/>
      <c r="D123" s="224"/>
      <c r="E123" s="223"/>
      <c r="F123" s="223"/>
      <c r="G123" s="223"/>
      <c r="H123" s="223"/>
      <c r="I123" s="223"/>
      <c r="J123" s="223"/>
      <c r="K123" s="223"/>
      <c r="L123" s="223"/>
      <c r="M123" s="224"/>
      <c r="N123" s="829"/>
      <c r="O123" s="243"/>
      <c r="P123" s="728"/>
      <c r="Q123" s="728"/>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row>
    <row r="124" ht="14.25" customHeight="1" spans="1:38">
      <c r="A124" s="241"/>
      <c r="B124" s="223"/>
      <c r="C124" s="223"/>
      <c r="D124" s="224"/>
      <c r="E124" s="223"/>
      <c r="F124" s="223"/>
      <c r="G124" s="223"/>
      <c r="H124" s="223"/>
      <c r="I124" s="223"/>
      <c r="J124" s="223"/>
      <c r="K124" s="223"/>
      <c r="L124" s="223"/>
      <c r="M124" s="224"/>
      <c r="N124" s="829"/>
      <c r="O124" s="243"/>
      <c r="P124" s="728"/>
      <c r="Q124" s="728"/>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row>
    <row r="125" ht="14.25" customHeight="1" spans="1:38">
      <c r="A125" s="241"/>
      <c r="B125" s="223"/>
      <c r="C125" s="223"/>
      <c r="D125" s="224"/>
      <c r="E125" s="223"/>
      <c r="F125" s="223"/>
      <c r="G125" s="223"/>
      <c r="H125" s="223"/>
      <c r="I125" s="223"/>
      <c r="J125" s="223"/>
      <c r="K125" s="223"/>
      <c r="L125" s="223"/>
      <c r="M125" s="224"/>
      <c r="N125" s="829"/>
      <c r="O125" s="243"/>
      <c r="P125" s="728"/>
      <c r="Q125" s="728"/>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row>
    <row r="126" ht="14.25" customHeight="1" spans="1:38">
      <c r="A126" s="241"/>
      <c r="B126" s="223"/>
      <c r="C126" s="223"/>
      <c r="D126" s="224"/>
      <c r="E126" s="223"/>
      <c r="F126" s="223"/>
      <c r="G126" s="223"/>
      <c r="H126" s="223"/>
      <c r="I126" s="223"/>
      <c r="J126" s="223"/>
      <c r="K126" s="223"/>
      <c r="L126" s="223"/>
      <c r="M126" s="224"/>
      <c r="N126" s="829"/>
      <c r="O126" s="243"/>
      <c r="P126" s="728"/>
      <c r="Q126" s="728"/>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row>
    <row r="127" ht="14.25" customHeight="1" spans="1:38">
      <c r="A127" s="241"/>
      <c r="B127" s="223"/>
      <c r="C127" s="223"/>
      <c r="D127" s="224"/>
      <c r="E127" s="223"/>
      <c r="F127" s="223"/>
      <c r="G127" s="223"/>
      <c r="H127" s="223"/>
      <c r="I127" s="223"/>
      <c r="J127" s="223"/>
      <c r="K127" s="223"/>
      <c r="L127" s="223"/>
      <c r="M127" s="224"/>
      <c r="N127" s="829"/>
      <c r="O127" s="243"/>
      <c r="P127" s="728"/>
      <c r="Q127" s="728"/>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row>
    <row r="128" ht="14.25" customHeight="1" spans="1:38">
      <c r="A128" s="241"/>
      <c r="B128" s="223"/>
      <c r="C128" s="223"/>
      <c r="D128" s="224"/>
      <c r="E128" s="223"/>
      <c r="F128" s="223"/>
      <c r="G128" s="223"/>
      <c r="H128" s="223"/>
      <c r="I128" s="223"/>
      <c r="J128" s="223"/>
      <c r="K128" s="223"/>
      <c r="L128" s="223"/>
      <c r="M128" s="224"/>
      <c r="N128" s="829"/>
      <c r="O128" s="243"/>
      <c r="P128" s="728"/>
      <c r="Q128" s="728"/>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row>
    <row r="129" ht="14.25" customHeight="1" spans="1:38">
      <c r="A129" s="241"/>
      <c r="B129" s="223"/>
      <c r="C129" s="223"/>
      <c r="D129" s="224"/>
      <c r="E129" s="223"/>
      <c r="F129" s="223"/>
      <c r="G129" s="223"/>
      <c r="H129" s="223"/>
      <c r="I129" s="223"/>
      <c r="J129" s="223"/>
      <c r="K129" s="223"/>
      <c r="L129" s="223"/>
      <c r="M129" s="224"/>
      <c r="N129" s="829"/>
      <c r="O129" s="243"/>
      <c r="P129" s="728"/>
      <c r="Q129" s="728"/>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row>
    <row r="130" ht="14.25" customHeight="1" spans="1:38">
      <c r="A130" s="241"/>
      <c r="B130" s="223"/>
      <c r="C130" s="223"/>
      <c r="D130" s="224"/>
      <c r="E130" s="223"/>
      <c r="F130" s="223"/>
      <c r="G130" s="223"/>
      <c r="H130" s="223"/>
      <c r="I130" s="223"/>
      <c r="J130" s="223"/>
      <c r="K130" s="223"/>
      <c r="L130" s="223"/>
      <c r="M130" s="224"/>
      <c r="N130" s="829"/>
      <c r="O130" s="243"/>
      <c r="P130" s="728"/>
      <c r="Q130" s="728"/>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row>
    <row r="131" ht="14.25" customHeight="1" spans="1:38">
      <c r="A131" s="241"/>
      <c r="B131" s="223"/>
      <c r="C131" s="223"/>
      <c r="D131" s="224"/>
      <c r="E131" s="223"/>
      <c r="F131" s="223"/>
      <c r="G131" s="223"/>
      <c r="H131" s="223"/>
      <c r="I131" s="223"/>
      <c r="J131" s="223"/>
      <c r="K131" s="223"/>
      <c r="L131" s="223"/>
      <c r="M131" s="224"/>
      <c r="N131" s="829"/>
      <c r="O131" s="243"/>
      <c r="P131" s="728"/>
      <c r="Q131" s="728"/>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row>
    <row r="132" ht="14.25" customHeight="1" spans="1:38">
      <c r="A132" s="241"/>
      <c r="B132" s="223"/>
      <c r="C132" s="223"/>
      <c r="D132" s="224"/>
      <c r="E132" s="223"/>
      <c r="F132" s="223"/>
      <c r="G132" s="223"/>
      <c r="H132" s="223"/>
      <c r="I132" s="223"/>
      <c r="J132" s="223"/>
      <c r="K132" s="223"/>
      <c r="L132" s="223"/>
      <c r="M132" s="224"/>
      <c r="N132" s="829"/>
      <c r="O132" s="243"/>
      <c r="P132" s="728"/>
      <c r="Q132" s="728"/>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row>
    <row r="133" ht="14.25" customHeight="1" spans="1:38">
      <c r="A133" s="241"/>
      <c r="B133" s="223"/>
      <c r="C133" s="223"/>
      <c r="D133" s="224"/>
      <c r="E133" s="223"/>
      <c r="F133" s="223"/>
      <c r="G133" s="223"/>
      <c r="H133" s="223"/>
      <c r="I133" s="223"/>
      <c r="J133" s="223"/>
      <c r="K133" s="223"/>
      <c r="L133" s="223"/>
      <c r="M133" s="224"/>
      <c r="N133" s="829"/>
      <c r="O133" s="243"/>
      <c r="P133" s="728"/>
      <c r="Q133" s="728"/>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row>
    <row r="134" ht="14.25" customHeight="1" spans="1:38">
      <c r="A134" s="241"/>
      <c r="B134" s="223"/>
      <c r="C134" s="223"/>
      <c r="D134" s="224"/>
      <c r="E134" s="223"/>
      <c r="F134" s="223"/>
      <c r="G134" s="223"/>
      <c r="H134" s="223"/>
      <c r="I134" s="223"/>
      <c r="J134" s="223"/>
      <c r="K134" s="223"/>
      <c r="L134" s="223"/>
      <c r="M134" s="224"/>
      <c r="N134" s="829"/>
      <c r="O134" s="243"/>
      <c r="P134" s="728"/>
      <c r="Q134" s="728"/>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row>
    <row r="135" ht="14.25" customHeight="1" spans="1:38">
      <c r="A135" s="241"/>
      <c r="B135" s="223"/>
      <c r="C135" s="223"/>
      <c r="D135" s="224"/>
      <c r="E135" s="223"/>
      <c r="F135" s="223"/>
      <c r="G135" s="223"/>
      <c r="H135" s="223"/>
      <c r="I135" s="223"/>
      <c r="J135" s="223"/>
      <c r="K135" s="223"/>
      <c r="L135" s="223"/>
      <c r="M135" s="224"/>
      <c r="N135" s="829"/>
      <c r="O135" s="243"/>
      <c r="P135" s="728"/>
      <c r="Q135" s="728"/>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row>
    <row r="136" ht="14.25" customHeight="1" spans="1:38">
      <c r="A136" s="241"/>
      <c r="B136" s="223"/>
      <c r="C136" s="223"/>
      <c r="D136" s="224"/>
      <c r="E136" s="223"/>
      <c r="F136" s="223"/>
      <c r="G136" s="223"/>
      <c r="H136" s="223"/>
      <c r="I136" s="223"/>
      <c r="J136" s="223"/>
      <c r="K136" s="223"/>
      <c r="L136" s="223"/>
      <c r="M136" s="224"/>
      <c r="N136" s="829"/>
      <c r="O136" s="243"/>
      <c r="P136" s="728"/>
      <c r="Q136" s="728"/>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row>
    <row r="137" ht="14.25" customHeight="1" spans="1:38">
      <c r="A137" s="241"/>
      <c r="B137" s="223"/>
      <c r="C137" s="223"/>
      <c r="D137" s="224"/>
      <c r="E137" s="223"/>
      <c r="F137" s="223"/>
      <c r="G137" s="223"/>
      <c r="H137" s="223"/>
      <c r="I137" s="223"/>
      <c r="J137" s="223"/>
      <c r="K137" s="223"/>
      <c r="L137" s="223"/>
      <c r="M137" s="224"/>
      <c r="N137" s="829"/>
      <c r="O137" s="243"/>
      <c r="P137" s="728"/>
      <c r="Q137" s="728"/>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row>
    <row r="138" ht="14.25" customHeight="1" spans="1:38">
      <c r="A138" s="241"/>
      <c r="B138" s="223"/>
      <c r="C138" s="223"/>
      <c r="D138" s="224"/>
      <c r="E138" s="223"/>
      <c r="F138" s="223"/>
      <c r="G138" s="223"/>
      <c r="H138" s="223"/>
      <c r="I138" s="223"/>
      <c r="J138" s="223"/>
      <c r="K138" s="223"/>
      <c r="L138" s="223"/>
      <c r="M138" s="224"/>
      <c r="N138" s="829"/>
      <c r="O138" s="243"/>
      <c r="P138" s="728"/>
      <c r="Q138" s="728"/>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row>
    <row r="139" ht="14.25" customHeight="1" spans="1:38">
      <c r="A139" s="241"/>
      <c r="B139" s="223"/>
      <c r="C139" s="223"/>
      <c r="D139" s="224"/>
      <c r="E139" s="223"/>
      <c r="F139" s="223"/>
      <c r="G139" s="223"/>
      <c r="H139" s="223"/>
      <c r="I139" s="223"/>
      <c r="J139" s="223"/>
      <c r="K139" s="223"/>
      <c r="L139" s="223"/>
      <c r="M139" s="224"/>
      <c r="N139" s="829"/>
      <c r="O139" s="243"/>
      <c r="P139" s="728"/>
      <c r="Q139" s="728"/>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row>
    <row r="140" ht="14.25" customHeight="1" spans="1:38">
      <c r="A140" s="241"/>
      <c r="B140" s="223"/>
      <c r="C140" s="223"/>
      <c r="D140" s="224"/>
      <c r="E140" s="223"/>
      <c r="F140" s="223"/>
      <c r="G140" s="223"/>
      <c r="H140" s="223"/>
      <c r="I140" s="223"/>
      <c r="J140" s="223"/>
      <c r="K140" s="223"/>
      <c r="L140" s="223"/>
      <c r="M140" s="224"/>
      <c r="N140" s="829"/>
      <c r="O140" s="243"/>
      <c r="P140" s="728"/>
      <c r="Q140" s="728"/>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row>
    <row r="141" ht="14.25" customHeight="1" spans="1:38">
      <c r="A141" s="241"/>
      <c r="B141" s="223"/>
      <c r="C141" s="223"/>
      <c r="D141" s="224"/>
      <c r="E141" s="223"/>
      <c r="F141" s="223"/>
      <c r="G141" s="223"/>
      <c r="H141" s="223"/>
      <c r="I141" s="223"/>
      <c r="J141" s="223"/>
      <c r="K141" s="223"/>
      <c r="L141" s="223"/>
      <c r="M141" s="224"/>
      <c r="N141" s="829"/>
      <c r="O141" s="243"/>
      <c r="P141" s="728"/>
      <c r="Q141" s="728"/>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row>
    <row r="142" ht="14.25" customHeight="1" spans="1:38">
      <c r="A142" s="241"/>
      <c r="B142" s="223"/>
      <c r="C142" s="223"/>
      <c r="D142" s="224"/>
      <c r="E142" s="223"/>
      <c r="F142" s="223"/>
      <c r="G142" s="223"/>
      <c r="H142" s="223"/>
      <c r="I142" s="223"/>
      <c r="J142" s="223"/>
      <c r="K142" s="223"/>
      <c r="L142" s="223"/>
      <c r="M142" s="224"/>
      <c r="N142" s="829"/>
      <c r="O142" s="243"/>
      <c r="P142" s="728"/>
      <c r="Q142" s="728"/>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row>
    <row r="143" ht="14.25" customHeight="1" spans="1:38">
      <c r="A143" s="241"/>
      <c r="B143" s="223"/>
      <c r="C143" s="223"/>
      <c r="D143" s="224"/>
      <c r="E143" s="223"/>
      <c r="F143" s="223"/>
      <c r="G143" s="223"/>
      <c r="H143" s="223"/>
      <c r="I143" s="223"/>
      <c r="J143" s="223"/>
      <c r="K143" s="223"/>
      <c r="L143" s="223"/>
      <c r="M143" s="224"/>
      <c r="N143" s="829"/>
      <c r="O143" s="243"/>
      <c r="P143" s="728"/>
      <c r="Q143" s="728"/>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row>
    <row r="144" ht="14.25" customHeight="1" spans="1:38">
      <c r="A144" s="241"/>
      <c r="B144" s="223"/>
      <c r="C144" s="223"/>
      <c r="D144" s="224"/>
      <c r="E144" s="223"/>
      <c r="F144" s="223"/>
      <c r="G144" s="223"/>
      <c r="H144" s="223"/>
      <c r="I144" s="223"/>
      <c r="J144" s="223"/>
      <c r="K144" s="223"/>
      <c r="L144" s="223"/>
      <c r="M144" s="224"/>
      <c r="N144" s="829"/>
      <c r="O144" s="243"/>
      <c r="P144" s="728"/>
      <c r="Q144" s="728"/>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row>
    <row r="145" ht="14.25" customHeight="1" spans="1:38">
      <c r="A145" s="241"/>
      <c r="B145" s="223"/>
      <c r="C145" s="223"/>
      <c r="D145" s="224"/>
      <c r="E145" s="223"/>
      <c r="F145" s="223"/>
      <c r="G145" s="223"/>
      <c r="H145" s="223"/>
      <c r="I145" s="223"/>
      <c r="J145" s="223"/>
      <c r="K145" s="223"/>
      <c r="L145" s="223"/>
      <c r="M145" s="224"/>
      <c r="N145" s="829"/>
      <c r="O145" s="243"/>
      <c r="P145" s="728"/>
      <c r="Q145" s="728"/>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row>
    <row r="146" ht="14.25" customHeight="1" spans="1:38">
      <c r="A146" s="241"/>
      <c r="B146" s="223"/>
      <c r="C146" s="223"/>
      <c r="D146" s="224"/>
      <c r="E146" s="223"/>
      <c r="F146" s="223"/>
      <c r="G146" s="223"/>
      <c r="H146" s="223"/>
      <c r="I146" s="223"/>
      <c r="J146" s="223"/>
      <c r="K146" s="223"/>
      <c r="L146" s="223"/>
      <c r="M146" s="224"/>
      <c r="N146" s="829"/>
      <c r="O146" s="243"/>
      <c r="P146" s="728"/>
      <c r="Q146" s="728"/>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row>
    <row r="147" ht="14.25" customHeight="1" spans="1:38">
      <c r="A147" s="241"/>
      <c r="B147" s="223"/>
      <c r="C147" s="223"/>
      <c r="D147" s="224"/>
      <c r="E147" s="223"/>
      <c r="F147" s="223"/>
      <c r="G147" s="223"/>
      <c r="H147" s="223"/>
      <c r="I147" s="223"/>
      <c r="J147" s="223"/>
      <c r="K147" s="223"/>
      <c r="L147" s="223"/>
      <c r="M147" s="224"/>
      <c r="N147" s="829"/>
      <c r="O147" s="243"/>
      <c r="P147" s="728"/>
      <c r="Q147" s="728"/>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row>
    <row r="148" ht="14.25" customHeight="1" spans="1:38">
      <c r="A148" s="241"/>
      <c r="B148" s="223"/>
      <c r="C148" s="223"/>
      <c r="D148" s="224"/>
      <c r="E148" s="223"/>
      <c r="F148" s="223"/>
      <c r="G148" s="223"/>
      <c r="H148" s="223"/>
      <c r="I148" s="223"/>
      <c r="J148" s="223"/>
      <c r="K148" s="223"/>
      <c r="L148" s="223"/>
      <c r="M148" s="224"/>
      <c r="N148" s="829"/>
      <c r="O148" s="243"/>
      <c r="P148" s="728"/>
      <c r="Q148" s="728"/>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row>
    <row r="149" ht="14.25" customHeight="1" spans="1:38">
      <c r="A149" s="241"/>
      <c r="B149" s="223"/>
      <c r="C149" s="223"/>
      <c r="D149" s="224"/>
      <c r="E149" s="223"/>
      <c r="F149" s="223"/>
      <c r="G149" s="223"/>
      <c r="H149" s="223"/>
      <c r="I149" s="223"/>
      <c r="J149" s="223"/>
      <c r="K149" s="223"/>
      <c r="L149" s="223"/>
      <c r="M149" s="224"/>
      <c r="N149" s="829"/>
      <c r="O149" s="243"/>
      <c r="P149" s="728"/>
      <c r="Q149" s="728"/>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row>
    <row r="150" ht="14.25" customHeight="1" spans="1:38">
      <c r="A150" s="241"/>
      <c r="B150" s="223"/>
      <c r="C150" s="223"/>
      <c r="D150" s="224"/>
      <c r="E150" s="223"/>
      <c r="F150" s="223"/>
      <c r="G150" s="223"/>
      <c r="H150" s="223"/>
      <c r="I150" s="223"/>
      <c r="J150" s="223"/>
      <c r="K150" s="223"/>
      <c r="L150" s="223"/>
      <c r="M150" s="224"/>
      <c r="N150" s="829"/>
      <c r="O150" s="243"/>
      <c r="P150" s="728"/>
      <c r="Q150" s="728"/>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row>
    <row r="151" ht="14.25" customHeight="1" spans="1:38">
      <c r="A151" s="241"/>
      <c r="B151" s="223"/>
      <c r="C151" s="223"/>
      <c r="D151" s="224"/>
      <c r="E151" s="223"/>
      <c r="F151" s="223"/>
      <c r="G151" s="223"/>
      <c r="H151" s="223"/>
      <c r="I151" s="223"/>
      <c r="J151" s="223"/>
      <c r="K151" s="223"/>
      <c r="L151" s="223"/>
      <c r="M151" s="224"/>
      <c r="N151" s="829"/>
      <c r="O151" s="243"/>
      <c r="P151" s="728"/>
      <c r="Q151" s="728"/>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row>
    <row r="152" ht="14.25" customHeight="1" spans="1:38">
      <c r="A152" s="241"/>
      <c r="B152" s="223"/>
      <c r="C152" s="223"/>
      <c r="D152" s="224"/>
      <c r="E152" s="223"/>
      <c r="F152" s="223"/>
      <c r="G152" s="223"/>
      <c r="H152" s="223"/>
      <c r="I152" s="223"/>
      <c r="J152" s="223"/>
      <c r="K152" s="223"/>
      <c r="L152" s="223"/>
      <c r="M152" s="224"/>
      <c r="N152" s="829"/>
      <c r="O152" s="243"/>
      <c r="P152" s="728"/>
      <c r="Q152" s="728"/>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row>
    <row r="153" ht="14.25" customHeight="1" spans="1:38">
      <c r="A153" s="241"/>
      <c r="B153" s="223"/>
      <c r="C153" s="223"/>
      <c r="D153" s="224"/>
      <c r="E153" s="223"/>
      <c r="F153" s="223"/>
      <c r="G153" s="223"/>
      <c r="H153" s="223"/>
      <c r="I153" s="223"/>
      <c r="J153" s="223"/>
      <c r="K153" s="223"/>
      <c r="L153" s="223"/>
      <c r="M153" s="224"/>
      <c r="N153" s="829"/>
      <c r="O153" s="243"/>
      <c r="P153" s="728"/>
      <c r="Q153" s="728"/>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row>
    <row r="154" ht="14.25" customHeight="1" spans="1:38">
      <c r="A154" s="241"/>
      <c r="B154" s="223"/>
      <c r="C154" s="223"/>
      <c r="D154" s="224"/>
      <c r="E154" s="223"/>
      <c r="F154" s="223"/>
      <c r="G154" s="223"/>
      <c r="H154" s="223"/>
      <c r="I154" s="223"/>
      <c r="J154" s="223"/>
      <c r="K154" s="223"/>
      <c r="L154" s="223"/>
      <c r="M154" s="224"/>
      <c r="N154" s="829"/>
      <c r="O154" s="243"/>
      <c r="P154" s="728"/>
      <c r="Q154" s="728"/>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row>
    <row r="155" ht="14.25" customHeight="1" spans="1:38">
      <c r="A155" s="241"/>
      <c r="B155" s="223"/>
      <c r="C155" s="223"/>
      <c r="D155" s="224"/>
      <c r="E155" s="223"/>
      <c r="F155" s="223"/>
      <c r="G155" s="223"/>
      <c r="H155" s="223"/>
      <c r="I155" s="223"/>
      <c r="J155" s="223"/>
      <c r="K155" s="223"/>
      <c r="L155" s="223"/>
      <c r="M155" s="224"/>
      <c r="N155" s="829"/>
      <c r="O155" s="243"/>
      <c r="P155" s="728"/>
      <c r="Q155" s="728"/>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row>
    <row r="156" ht="14.25" customHeight="1" spans="1:38">
      <c r="A156" s="241"/>
      <c r="B156" s="223"/>
      <c r="C156" s="223"/>
      <c r="D156" s="224"/>
      <c r="E156" s="223"/>
      <c r="F156" s="223"/>
      <c r="G156" s="223"/>
      <c r="H156" s="223"/>
      <c r="I156" s="223"/>
      <c r="J156" s="223"/>
      <c r="K156" s="223"/>
      <c r="L156" s="223"/>
      <c r="M156" s="224"/>
      <c r="N156" s="829"/>
      <c r="O156" s="243"/>
      <c r="P156" s="728"/>
      <c r="Q156" s="728"/>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row>
    <row r="157" ht="14.25" customHeight="1" spans="1:38">
      <c r="A157" s="241"/>
      <c r="B157" s="223"/>
      <c r="C157" s="223"/>
      <c r="D157" s="224"/>
      <c r="E157" s="223"/>
      <c r="F157" s="223"/>
      <c r="G157" s="223"/>
      <c r="H157" s="223"/>
      <c r="I157" s="223"/>
      <c r="J157" s="223"/>
      <c r="K157" s="223"/>
      <c r="L157" s="223"/>
      <c r="M157" s="224"/>
      <c r="N157" s="829"/>
      <c r="O157" s="243"/>
      <c r="P157" s="728"/>
      <c r="Q157" s="728"/>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row>
    <row r="158" ht="14.25" customHeight="1" spans="1:38">
      <c r="A158" s="241"/>
      <c r="B158" s="223"/>
      <c r="C158" s="223"/>
      <c r="D158" s="224"/>
      <c r="E158" s="223"/>
      <c r="F158" s="223"/>
      <c r="G158" s="223"/>
      <c r="H158" s="223"/>
      <c r="I158" s="223"/>
      <c r="J158" s="223"/>
      <c r="K158" s="223"/>
      <c r="L158" s="223"/>
      <c r="M158" s="224"/>
      <c r="N158" s="829"/>
      <c r="O158" s="243"/>
      <c r="P158" s="728"/>
      <c r="Q158" s="728"/>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row>
    <row r="159" ht="14.25" customHeight="1" spans="1:38">
      <c r="A159" s="241"/>
      <c r="B159" s="223"/>
      <c r="C159" s="223"/>
      <c r="D159" s="224"/>
      <c r="E159" s="223"/>
      <c r="F159" s="223"/>
      <c r="G159" s="223"/>
      <c r="H159" s="223"/>
      <c r="I159" s="223"/>
      <c r="J159" s="223"/>
      <c r="K159" s="223"/>
      <c r="L159" s="223"/>
      <c r="M159" s="224"/>
      <c r="N159" s="829"/>
      <c r="O159" s="243"/>
      <c r="P159" s="728"/>
      <c r="Q159" s="728"/>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row>
    <row r="160" ht="14.25" customHeight="1" spans="1:38">
      <c r="A160" s="241"/>
      <c r="B160" s="223"/>
      <c r="C160" s="223"/>
      <c r="D160" s="224"/>
      <c r="E160" s="223"/>
      <c r="F160" s="223"/>
      <c r="G160" s="223"/>
      <c r="H160" s="223"/>
      <c r="I160" s="223"/>
      <c r="J160" s="223"/>
      <c r="K160" s="223"/>
      <c r="L160" s="223"/>
      <c r="M160" s="224"/>
      <c r="N160" s="829"/>
      <c r="O160" s="243"/>
      <c r="P160" s="728"/>
      <c r="Q160" s="728"/>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row>
    <row r="161" ht="14.25" customHeight="1" spans="1:38">
      <c r="A161" s="241"/>
      <c r="B161" s="223"/>
      <c r="C161" s="223"/>
      <c r="D161" s="224"/>
      <c r="E161" s="223"/>
      <c r="F161" s="223"/>
      <c r="G161" s="223"/>
      <c r="H161" s="223"/>
      <c r="I161" s="223"/>
      <c r="J161" s="223"/>
      <c r="K161" s="223"/>
      <c r="L161" s="223"/>
      <c r="M161" s="224"/>
      <c r="N161" s="829"/>
      <c r="O161" s="243"/>
      <c r="P161" s="728"/>
      <c r="Q161" s="728"/>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row>
    <row r="162" ht="14.25" customHeight="1" spans="1:38">
      <c r="A162" s="241"/>
      <c r="B162" s="223"/>
      <c r="C162" s="223"/>
      <c r="D162" s="224"/>
      <c r="E162" s="223"/>
      <c r="F162" s="223"/>
      <c r="G162" s="223"/>
      <c r="H162" s="223"/>
      <c r="I162" s="223"/>
      <c r="J162" s="223"/>
      <c r="K162" s="223"/>
      <c r="L162" s="223"/>
      <c r="M162" s="224"/>
      <c r="N162" s="829"/>
      <c r="O162" s="243"/>
      <c r="P162" s="728"/>
      <c r="Q162" s="728"/>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row>
    <row r="163" ht="14.25" customHeight="1" spans="1:38">
      <c r="A163" s="241"/>
      <c r="B163" s="223"/>
      <c r="C163" s="223"/>
      <c r="D163" s="224"/>
      <c r="E163" s="223"/>
      <c r="F163" s="223"/>
      <c r="G163" s="223"/>
      <c r="H163" s="223"/>
      <c r="I163" s="223"/>
      <c r="J163" s="223"/>
      <c r="K163" s="223"/>
      <c r="L163" s="223"/>
      <c r="M163" s="224"/>
      <c r="N163" s="829"/>
      <c r="O163" s="243"/>
      <c r="P163" s="728"/>
      <c r="Q163" s="728"/>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row>
    <row r="164" ht="14.25" customHeight="1" spans="1:38">
      <c r="A164" s="241"/>
      <c r="B164" s="223"/>
      <c r="C164" s="223"/>
      <c r="D164" s="224"/>
      <c r="E164" s="223"/>
      <c r="F164" s="223"/>
      <c r="G164" s="223"/>
      <c r="H164" s="223"/>
      <c r="I164" s="223"/>
      <c r="J164" s="223"/>
      <c r="K164" s="223"/>
      <c r="L164" s="223"/>
      <c r="M164" s="224"/>
      <c r="N164" s="829"/>
      <c r="O164" s="243"/>
      <c r="P164" s="728"/>
      <c r="Q164" s="728"/>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row>
    <row r="165" ht="14.25" customHeight="1" spans="1:38">
      <c r="A165" s="241"/>
      <c r="B165" s="223"/>
      <c r="C165" s="223"/>
      <c r="D165" s="224"/>
      <c r="E165" s="223"/>
      <c r="F165" s="223"/>
      <c r="G165" s="223"/>
      <c r="H165" s="223"/>
      <c r="I165" s="223"/>
      <c r="J165" s="223"/>
      <c r="K165" s="223"/>
      <c r="L165" s="223"/>
      <c r="M165" s="224"/>
      <c r="N165" s="829"/>
      <c r="O165" s="243"/>
      <c r="P165" s="728"/>
      <c r="Q165" s="728"/>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row>
    <row r="166" ht="14.25" customHeight="1" spans="1:38">
      <c r="A166" s="241"/>
      <c r="B166" s="223"/>
      <c r="C166" s="223"/>
      <c r="D166" s="224"/>
      <c r="E166" s="223"/>
      <c r="F166" s="223"/>
      <c r="G166" s="223"/>
      <c r="H166" s="223"/>
      <c r="I166" s="223"/>
      <c r="J166" s="223"/>
      <c r="K166" s="223"/>
      <c r="L166" s="223"/>
      <c r="M166" s="224"/>
      <c r="N166" s="829"/>
      <c r="O166" s="243"/>
      <c r="P166" s="728"/>
      <c r="Q166" s="728"/>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row>
    <row r="167" ht="14.25" customHeight="1" spans="1:38">
      <c r="A167" s="241"/>
      <c r="B167" s="223"/>
      <c r="C167" s="223"/>
      <c r="D167" s="224"/>
      <c r="E167" s="223"/>
      <c r="F167" s="223"/>
      <c r="G167" s="223"/>
      <c r="H167" s="223"/>
      <c r="I167" s="223"/>
      <c r="J167" s="223"/>
      <c r="K167" s="223"/>
      <c r="L167" s="223"/>
      <c r="M167" s="224"/>
      <c r="N167" s="829"/>
      <c r="O167" s="243"/>
      <c r="P167" s="728"/>
      <c r="Q167" s="728"/>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row>
    <row r="168" ht="14.25" customHeight="1" spans="1:38">
      <c r="A168" s="241"/>
      <c r="B168" s="223"/>
      <c r="C168" s="223"/>
      <c r="D168" s="224"/>
      <c r="E168" s="223"/>
      <c r="F168" s="223"/>
      <c r="G168" s="223"/>
      <c r="H168" s="223"/>
      <c r="I168" s="223"/>
      <c r="J168" s="223"/>
      <c r="K168" s="223"/>
      <c r="L168" s="223"/>
      <c r="M168" s="224"/>
      <c r="N168" s="829"/>
      <c r="O168" s="243"/>
      <c r="P168" s="728"/>
      <c r="Q168" s="728"/>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row>
    <row r="169" ht="14.25" customHeight="1" spans="1:38">
      <c r="A169" s="241"/>
      <c r="B169" s="223"/>
      <c r="C169" s="223"/>
      <c r="D169" s="224"/>
      <c r="E169" s="223"/>
      <c r="F169" s="223"/>
      <c r="G169" s="223"/>
      <c r="H169" s="223"/>
      <c r="I169" s="223"/>
      <c r="J169" s="223"/>
      <c r="K169" s="223"/>
      <c r="L169" s="223"/>
      <c r="M169" s="224"/>
      <c r="N169" s="829"/>
      <c r="O169" s="243"/>
      <c r="P169" s="728"/>
      <c r="Q169" s="728"/>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row>
    <row r="170" ht="14.25" customHeight="1" spans="1:38">
      <c r="A170" s="241"/>
      <c r="B170" s="223"/>
      <c r="C170" s="223"/>
      <c r="D170" s="224"/>
      <c r="E170" s="223"/>
      <c r="F170" s="223"/>
      <c r="G170" s="223"/>
      <c r="H170" s="223"/>
      <c r="I170" s="223"/>
      <c r="J170" s="223"/>
      <c r="K170" s="223"/>
      <c r="L170" s="223"/>
      <c r="M170" s="224"/>
      <c r="N170" s="829"/>
      <c r="O170" s="243"/>
      <c r="P170" s="728"/>
      <c r="Q170" s="728"/>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row>
    <row r="171" ht="14.25" customHeight="1" spans="1:38">
      <c r="A171" s="241"/>
      <c r="B171" s="223"/>
      <c r="C171" s="223"/>
      <c r="D171" s="224"/>
      <c r="E171" s="223"/>
      <c r="F171" s="223"/>
      <c r="G171" s="223"/>
      <c r="H171" s="223"/>
      <c r="I171" s="223"/>
      <c r="J171" s="223"/>
      <c r="K171" s="223"/>
      <c r="L171" s="223"/>
      <c r="M171" s="224"/>
      <c r="N171" s="829"/>
      <c r="O171" s="243"/>
      <c r="P171" s="728"/>
      <c r="Q171" s="728"/>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row>
    <row r="172" ht="14.25" customHeight="1" spans="1:38">
      <c r="A172" s="241"/>
      <c r="B172" s="223"/>
      <c r="C172" s="223"/>
      <c r="D172" s="224"/>
      <c r="E172" s="223"/>
      <c r="F172" s="223"/>
      <c r="G172" s="223"/>
      <c r="H172" s="223"/>
      <c r="I172" s="223"/>
      <c r="J172" s="223"/>
      <c r="K172" s="223"/>
      <c r="L172" s="223"/>
      <c r="M172" s="224"/>
      <c r="N172" s="829"/>
      <c r="O172" s="243"/>
      <c r="P172" s="728"/>
      <c r="Q172" s="728"/>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row>
    <row r="173" ht="14.25" customHeight="1" spans="1:38">
      <c r="A173" s="241"/>
      <c r="B173" s="223"/>
      <c r="C173" s="223"/>
      <c r="D173" s="224"/>
      <c r="E173" s="223"/>
      <c r="F173" s="223"/>
      <c r="G173" s="223"/>
      <c r="H173" s="223"/>
      <c r="I173" s="223"/>
      <c r="J173" s="223"/>
      <c r="K173" s="223"/>
      <c r="L173" s="223"/>
      <c r="M173" s="224"/>
      <c r="N173" s="829"/>
      <c r="O173" s="243"/>
      <c r="P173" s="728"/>
      <c r="Q173" s="728"/>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row>
    <row r="174" ht="14.25" customHeight="1" spans="1:38">
      <c r="A174" s="241"/>
      <c r="B174" s="223"/>
      <c r="C174" s="223"/>
      <c r="D174" s="224"/>
      <c r="E174" s="223"/>
      <c r="F174" s="223"/>
      <c r="G174" s="223"/>
      <c r="H174" s="223"/>
      <c r="I174" s="223"/>
      <c r="J174" s="223"/>
      <c r="K174" s="223"/>
      <c r="L174" s="223"/>
      <c r="M174" s="224"/>
      <c r="N174" s="829"/>
      <c r="O174" s="243"/>
      <c r="P174" s="728"/>
      <c r="Q174" s="728"/>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row>
    <row r="175" ht="14.25" customHeight="1" spans="1:38">
      <c r="A175" s="241"/>
      <c r="B175" s="223"/>
      <c r="C175" s="223"/>
      <c r="D175" s="224"/>
      <c r="E175" s="223"/>
      <c r="F175" s="223"/>
      <c r="G175" s="223"/>
      <c r="H175" s="223"/>
      <c r="I175" s="223"/>
      <c r="J175" s="223"/>
      <c r="K175" s="223"/>
      <c r="L175" s="223"/>
      <c r="M175" s="224"/>
      <c r="N175" s="829"/>
      <c r="O175" s="243"/>
      <c r="P175" s="728"/>
      <c r="Q175" s="728"/>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row>
    <row r="176" ht="14.25" customHeight="1" spans="1:38">
      <c r="A176" s="241"/>
      <c r="B176" s="223"/>
      <c r="C176" s="223"/>
      <c r="D176" s="224"/>
      <c r="E176" s="223"/>
      <c r="F176" s="223"/>
      <c r="G176" s="223"/>
      <c r="H176" s="223"/>
      <c r="I176" s="223"/>
      <c r="J176" s="223"/>
      <c r="K176" s="223"/>
      <c r="L176" s="223"/>
      <c r="M176" s="224"/>
      <c r="N176" s="829"/>
      <c r="O176" s="243"/>
      <c r="P176" s="728"/>
      <c r="Q176" s="728"/>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row>
    <row r="177" ht="14.25" customHeight="1" spans="1:38">
      <c r="A177" s="241"/>
      <c r="B177" s="223"/>
      <c r="C177" s="223"/>
      <c r="D177" s="224"/>
      <c r="E177" s="223"/>
      <c r="F177" s="223"/>
      <c r="G177" s="223"/>
      <c r="H177" s="223"/>
      <c r="I177" s="223"/>
      <c r="J177" s="223"/>
      <c r="K177" s="223"/>
      <c r="L177" s="223"/>
      <c r="M177" s="224"/>
      <c r="N177" s="829"/>
      <c r="O177" s="243"/>
      <c r="P177" s="728"/>
      <c r="Q177" s="728"/>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row>
    <row r="178" ht="14.25" customHeight="1" spans="1:38">
      <c r="A178" s="241"/>
      <c r="B178" s="223"/>
      <c r="C178" s="223"/>
      <c r="D178" s="224"/>
      <c r="E178" s="223"/>
      <c r="F178" s="223"/>
      <c r="G178" s="223"/>
      <c r="H178" s="223"/>
      <c r="I178" s="223"/>
      <c r="J178" s="223"/>
      <c r="K178" s="223"/>
      <c r="L178" s="223"/>
      <c r="M178" s="224"/>
      <c r="N178" s="829"/>
      <c r="O178" s="243"/>
      <c r="P178" s="728"/>
      <c r="Q178" s="728"/>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row>
    <row r="179" ht="14.25" customHeight="1" spans="1:38">
      <c r="A179" s="241"/>
      <c r="B179" s="223"/>
      <c r="C179" s="223"/>
      <c r="D179" s="224"/>
      <c r="E179" s="223"/>
      <c r="F179" s="223"/>
      <c r="G179" s="223"/>
      <c r="H179" s="223"/>
      <c r="I179" s="223"/>
      <c r="J179" s="223"/>
      <c r="K179" s="223"/>
      <c r="L179" s="223"/>
      <c r="M179" s="224"/>
      <c r="N179" s="829"/>
      <c r="O179" s="243"/>
      <c r="P179" s="728"/>
      <c r="Q179" s="728"/>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row>
    <row r="180" ht="14.25" customHeight="1" spans="1:38">
      <c r="A180" s="241"/>
      <c r="B180" s="223"/>
      <c r="C180" s="223"/>
      <c r="D180" s="224"/>
      <c r="E180" s="223"/>
      <c r="F180" s="223"/>
      <c r="G180" s="223"/>
      <c r="H180" s="223"/>
      <c r="I180" s="223"/>
      <c r="J180" s="223"/>
      <c r="K180" s="223"/>
      <c r="L180" s="223"/>
      <c r="M180" s="224"/>
      <c r="N180" s="829"/>
      <c r="O180" s="243"/>
      <c r="P180" s="728"/>
      <c r="Q180" s="728"/>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row>
    <row r="181" ht="14.25" customHeight="1" spans="1:38">
      <c r="A181" s="241"/>
      <c r="B181" s="223"/>
      <c r="C181" s="223"/>
      <c r="D181" s="224"/>
      <c r="E181" s="223"/>
      <c r="F181" s="223"/>
      <c r="G181" s="223"/>
      <c r="H181" s="223"/>
      <c r="I181" s="223"/>
      <c r="J181" s="223"/>
      <c r="K181" s="223"/>
      <c r="L181" s="223"/>
      <c r="M181" s="224"/>
      <c r="N181" s="829"/>
      <c r="O181" s="243"/>
      <c r="P181" s="728"/>
      <c r="Q181" s="728"/>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row>
    <row r="182" ht="14.25" customHeight="1" spans="1:38">
      <c r="A182" s="241"/>
      <c r="B182" s="223"/>
      <c r="C182" s="223"/>
      <c r="D182" s="224"/>
      <c r="E182" s="223"/>
      <c r="F182" s="223"/>
      <c r="G182" s="223"/>
      <c r="H182" s="223"/>
      <c r="I182" s="223"/>
      <c r="J182" s="223"/>
      <c r="K182" s="223"/>
      <c r="L182" s="223"/>
      <c r="M182" s="224"/>
      <c r="N182" s="829"/>
      <c r="O182" s="243"/>
      <c r="P182" s="728"/>
      <c r="Q182" s="728"/>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row>
    <row r="183" ht="14.25" customHeight="1" spans="1:38">
      <c r="A183" s="241"/>
      <c r="B183" s="223"/>
      <c r="C183" s="223"/>
      <c r="D183" s="224"/>
      <c r="E183" s="223"/>
      <c r="F183" s="223"/>
      <c r="G183" s="223"/>
      <c r="H183" s="223"/>
      <c r="I183" s="223"/>
      <c r="J183" s="223"/>
      <c r="K183" s="223"/>
      <c r="L183" s="223"/>
      <c r="M183" s="224"/>
      <c r="N183" s="829"/>
      <c r="O183" s="243"/>
      <c r="P183" s="728"/>
      <c r="Q183" s="728"/>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row>
    <row r="184" ht="14.25" customHeight="1" spans="1:38">
      <c r="A184" s="241"/>
      <c r="B184" s="223"/>
      <c r="C184" s="223"/>
      <c r="D184" s="224"/>
      <c r="E184" s="223"/>
      <c r="F184" s="223"/>
      <c r="G184" s="223"/>
      <c r="H184" s="223"/>
      <c r="I184" s="223"/>
      <c r="J184" s="223"/>
      <c r="K184" s="223"/>
      <c r="L184" s="223"/>
      <c r="M184" s="224"/>
      <c r="N184" s="829"/>
      <c r="O184" s="243"/>
      <c r="P184" s="728"/>
      <c r="Q184" s="728"/>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row>
    <row r="185" ht="14.25" customHeight="1" spans="1:38">
      <c r="A185" s="241"/>
      <c r="B185" s="223"/>
      <c r="C185" s="223"/>
      <c r="D185" s="224"/>
      <c r="E185" s="223"/>
      <c r="F185" s="223"/>
      <c r="G185" s="223"/>
      <c r="H185" s="223"/>
      <c r="I185" s="223"/>
      <c r="J185" s="223"/>
      <c r="K185" s="223"/>
      <c r="L185" s="223"/>
      <c r="M185" s="224"/>
      <c r="N185" s="829"/>
      <c r="O185" s="243"/>
      <c r="P185" s="728"/>
      <c r="Q185" s="728"/>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row>
    <row r="186" ht="14.25" customHeight="1" spans="1:38">
      <c r="A186" s="241"/>
      <c r="B186" s="223"/>
      <c r="C186" s="223"/>
      <c r="D186" s="224"/>
      <c r="E186" s="223"/>
      <c r="F186" s="223"/>
      <c r="G186" s="223"/>
      <c r="H186" s="223"/>
      <c r="I186" s="223"/>
      <c r="J186" s="223"/>
      <c r="K186" s="223"/>
      <c r="L186" s="223"/>
      <c r="M186" s="224"/>
      <c r="N186" s="829"/>
      <c r="O186" s="243"/>
      <c r="P186" s="728"/>
      <c r="Q186" s="728"/>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row>
    <row r="187" ht="14.25" customHeight="1" spans="1:38">
      <c r="A187" s="241"/>
      <c r="B187" s="223"/>
      <c r="C187" s="223"/>
      <c r="D187" s="224"/>
      <c r="E187" s="223"/>
      <c r="F187" s="223"/>
      <c r="G187" s="223"/>
      <c r="H187" s="223"/>
      <c r="I187" s="223"/>
      <c r="J187" s="223"/>
      <c r="K187" s="223"/>
      <c r="L187" s="223"/>
      <c r="M187" s="224"/>
      <c r="N187" s="829"/>
      <c r="O187" s="243"/>
      <c r="P187" s="728"/>
      <c r="Q187" s="728"/>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row>
    <row r="188" ht="14.25" customHeight="1" spans="1:38">
      <c r="A188" s="241"/>
      <c r="B188" s="223"/>
      <c r="C188" s="223"/>
      <c r="D188" s="224"/>
      <c r="E188" s="223"/>
      <c r="F188" s="223"/>
      <c r="G188" s="223"/>
      <c r="H188" s="223"/>
      <c r="I188" s="223"/>
      <c r="J188" s="223"/>
      <c r="K188" s="223"/>
      <c r="L188" s="223"/>
      <c r="M188" s="224"/>
      <c r="N188" s="829"/>
      <c r="O188" s="243"/>
      <c r="P188" s="728"/>
      <c r="Q188" s="728"/>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row>
    <row r="189" ht="14.25" customHeight="1" spans="1:38">
      <c r="A189" s="241"/>
      <c r="B189" s="223"/>
      <c r="C189" s="223"/>
      <c r="D189" s="224"/>
      <c r="E189" s="223"/>
      <c r="F189" s="223"/>
      <c r="G189" s="223"/>
      <c r="H189" s="223"/>
      <c r="I189" s="223"/>
      <c r="J189" s="223"/>
      <c r="K189" s="223"/>
      <c r="L189" s="223"/>
      <c r="M189" s="224"/>
      <c r="N189" s="829"/>
      <c r="O189" s="243"/>
      <c r="P189" s="728"/>
      <c r="Q189" s="728"/>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row>
    <row r="190" ht="14.25" customHeight="1" spans="1:38">
      <c r="A190" s="241"/>
      <c r="B190" s="223"/>
      <c r="C190" s="223"/>
      <c r="D190" s="224"/>
      <c r="E190" s="223"/>
      <c r="F190" s="223"/>
      <c r="G190" s="223"/>
      <c r="H190" s="223"/>
      <c r="I190" s="223"/>
      <c r="J190" s="223"/>
      <c r="K190" s="223"/>
      <c r="L190" s="223"/>
      <c r="M190" s="224"/>
      <c r="N190" s="829"/>
      <c r="O190" s="243"/>
      <c r="P190" s="728"/>
      <c r="Q190" s="728"/>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row>
    <row r="191" ht="14.25" customHeight="1" spans="1:38">
      <c r="A191" s="241"/>
      <c r="B191" s="223"/>
      <c r="C191" s="223"/>
      <c r="D191" s="224"/>
      <c r="E191" s="223"/>
      <c r="F191" s="223"/>
      <c r="G191" s="223"/>
      <c r="H191" s="223"/>
      <c r="I191" s="223"/>
      <c r="J191" s="223"/>
      <c r="K191" s="223"/>
      <c r="L191" s="223"/>
      <c r="M191" s="224"/>
      <c r="N191" s="829"/>
      <c r="O191" s="243"/>
      <c r="P191" s="728"/>
      <c r="Q191" s="728"/>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row>
    <row r="192" ht="14.25" customHeight="1" spans="1:38">
      <c r="A192" s="241"/>
      <c r="B192" s="223"/>
      <c r="C192" s="223"/>
      <c r="D192" s="224"/>
      <c r="E192" s="223"/>
      <c r="F192" s="223"/>
      <c r="G192" s="223"/>
      <c r="H192" s="223"/>
      <c r="I192" s="223"/>
      <c r="J192" s="223"/>
      <c r="K192" s="223"/>
      <c r="L192" s="223"/>
      <c r="M192" s="224"/>
      <c r="N192" s="829"/>
      <c r="O192" s="243"/>
      <c r="P192" s="728"/>
      <c r="Q192" s="728"/>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row>
    <row r="193" ht="14.25" customHeight="1" spans="1:38">
      <c r="A193" s="241"/>
      <c r="B193" s="223"/>
      <c r="C193" s="223"/>
      <c r="D193" s="224"/>
      <c r="E193" s="223"/>
      <c r="F193" s="223"/>
      <c r="G193" s="223"/>
      <c r="H193" s="223"/>
      <c r="I193" s="223"/>
      <c r="J193" s="223"/>
      <c r="K193" s="223"/>
      <c r="L193" s="223"/>
      <c r="M193" s="224"/>
      <c r="N193" s="829"/>
      <c r="O193" s="243"/>
      <c r="P193" s="728"/>
      <c r="Q193" s="728"/>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row>
    <row r="194" ht="14.25" customHeight="1" spans="1:38">
      <c r="A194" s="241"/>
      <c r="B194" s="223"/>
      <c r="C194" s="223"/>
      <c r="D194" s="224"/>
      <c r="E194" s="223"/>
      <c r="F194" s="223"/>
      <c r="G194" s="223"/>
      <c r="H194" s="223"/>
      <c r="I194" s="223"/>
      <c r="J194" s="223"/>
      <c r="K194" s="223"/>
      <c r="L194" s="223"/>
      <c r="M194" s="224"/>
      <c r="N194" s="829"/>
      <c r="O194" s="243"/>
      <c r="P194" s="728"/>
      <c r="Q194" s="728"/>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row>
    <row r="195" ht="14.25" customHeight="1" spans="1:38">
      <c r="A195" s="241"/>
      <c r="B195" s="223"/>
      <c r="C195" s="223"/>
      <c r="D195" s="224"/>
      <c r="E195" s="223"/>
      <c r="F195" s="223"/>
      <c r="G195" s="223"/>
      <c r="H195" s="223"/>
      <c r="I195" s="223"/>
      <c r="J195" s="223"/>
      <c r="K195" s="223"/>
      <c r="L195" s="223"/>
      <c r="M195" s="224"/>
      <c r="N195" s="829"/>
      <c r="O195" s="243"/>
      <c r="P195" s="728"/>
      <c r="Q195" s="728"/>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row>
    <row r="196" ht="14.25" customHeight="1" spans="1:38">
      <c r="A196" s="241"/>
      <c r="B196" s="223"/>
      <c r="C196" s="223"/>
      <c r="D196" s="224"/>
      <c r="E196" s="223"/>
      <c r="F196" s="223"/>
      <c r="G196" s="223"/>
      <c r="H196" s="223"/>
      <c r="I196" s="223"/>
      <c r="J196" s="223"/>
      <c r="K196" s="223"/>
      <c r="L196" s="223"/>
      <c r="M196" s="224"/>
      <c r="N196" s="829"/>
      <c r="O196" s="243"/>
      <c r="P196" s="728"/>
      <c r="Q196" s="728"/>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row>
    <row r="197" ht="14.25" customHeight="1" spans="1:38">
      <c r="A197" s="241"/>
      <c r="B197" s="223"/>
      <c r="C197" s="223"/>
      <c r="D197" s="224"/>
      <c r="E197" s="223"/>
      <c r="F197" s="223"/>
      <c r="G197" s="223"/>
      <c r="H197" s="223"/>
      <c r="I197" s="223"/>
      <c r="J197" s="223"/>
      <c r="K197" s="223"/>
      <c r="L197" s="223"/>
      <c r="M197" s="224"/>
      <c r="N197" s="829"/>
      <c r="O197" s="243"/>
      <c r="P197" s="728"/>
      <c r="Q197" s="728"/>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row>
    <row r="198" ht="14.25" customHeight="1" spans="1:38">
      <c r="A198" s="241"/>
      <c r="B198" s="223"/>
      <c r="C198" s="223"/>
      <c r="D198" s="224"/>
      <c r="E198" s="223"/>
      <c r="F198" s="223"/>
      <c r="G198" s="223"/>
      <c r="H198" s="223"/>
      <c r="I198" s="223"/>
      <c r="J198" s="223"/>
      <c r="K198" s="223"/>
      <c r="L198" s="223"/>
      <c r="M198" s="224"/>
      <c r="N198" s="829"/>
      <c r="O198" s="243"/>
      <c r="P198" s="728"/>
      <c r="Q198" s="728"/>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row>
    <row r="199" ht="14.25" customHeight="1" spans="1:38">
      <c r="A199" s="241"/>
      <c r="B199" s="223"/>
      <c r="C199" s="223"/>
      <c r="D199" s="224"/>
      <c r="E199" s="223"/>
      <c r="F199" s="223"/>
      <c r="G199" s="223"/>
      <c r="H199" s="223"/>
      <c r="I199" s="223"/>
      <c r="J199" s="223"/>
      <c r="K199" s="223"/>
      <c r="L199" s="223"/>
      <c r="M199" s="224"/>
      <c r="N199" s="829"/>
      <c r="O199" s="243"/>
      <c r="P199" s="728"/>
      <c r="Q199" s="728"/>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row>
    <row r="200" ht="14.25" customHeight="1" spans="1:38">
      <c r="A200" s="241"/>
      <c r="B200" s="223"/>
      <c r="C200" s="223"/>
      <c r="D200" s="224"/>
      <c r="E200" s="223"/>
      <c r="F200" s="223"/>
      <c r="G200" s="223"/>
      <c r="H200" s="223"/>
      <c r="I200" s="223"/>
      <c r="J200" s="223"/>
      <c r="K200" s="223"/>
      <c r="L200" s="223"/>
      <c r="M200" s="224"/>
      <c r="N200" s="829"/>
      <c r="O200" s="243"/>
      <c r="P200" s="728"/>
      <c r="Q200" s="728"/>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row>
    <row r="201" ht="14.25" customHeight="1" spans="1:38">
      <c r="A201" s="241"/>
      <c r="B201" s="223"/>
      <c r="C201" s="223"/>
      <c r="D201" s="224"/>
      <c r="E201" s="223"/>
      <c r="F201" s="223"/>
      <c r="G201" s="223"/>
      <c r="H201" s="223"/>
      <c r="I201" s="223"/>
      <c r="J201" s="223"/>
      <c r="K201" s="223"/>
      <c r="L201" s="223"/>
      <c r="M201" s="224"/>
      <c r="N201" s="829"/>
      <c r="O201" s="243"/>
      <c r="P201" s="728"/>
      <c r="Q201" s="728"/>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row>
    <row r="202" ht="14.25" customHeight="1" spans="1:38">
      <c r="A202" s="241"/>
      <c r="B202" s="223"/>
      <c r="C202" s="223"/>
      <c r="D202" s="224"/>
      <c r="E202" s="223"/>
      <c r="F202" s="223"/>
      <c r="G202" s="223"/>
      <c r="H202" s="223"/>
      <c r="I202" s="223"/>
      <c r="J202" s="223"/>
      <c r="K202" s="223"/>
      <c r="L202" s="223"/>
      <c r="M202" s="224"/>
      <c r="N202" s="829"/>
      <c r="O202" s="243"/>
      <c r="P202" s="728"/>
      <c r="Q202" s="728"/>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row>
    <row r="203" ht="14.25" customHeight="1" spans="1:38">
      <c r="A203" s="241"/>
      <c r="B203" s="223"/>
      <c r="C203" s="223"/>
      <c r="D203" s="224"/>
      <c r="E203" s="223"/>
      <c r="F203" s="223"/>
      <c r="G203" s="223"/>
      <c r="H203" s="223"/>
      <c r="I203" s="223"/>
      <c r="J203" s="223"/>
      <c r="K203" s="223"/>
      <c r="L203" s="223"/>
      <c r="M203" s="224"/>
      <c r="N203" s="829"/>
      <c r="O203" s="243"/>
      <c r="P203" s="728"/>
      <c r="Q203" s="728"/>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row>
    <row r="204" ht="14.25" customHeight="1" spans="1:38">
      <c r="A204" s="241"/>
      <c r="B204" s="223"/>
      <c r="C204" s="223"/>
      <c r="D204" s="224"/>
      <c r="E204" s="223"/>
      <c r="F204" s="223"/>
      <c r="G204" s="223"/>
      <c r="H204" s="223"/>
      <c r="I204" s="223"/>
      <c r="J204" s="223"/>
      <c r="K204" s="223"/>
      <c r="L204" s="223"/>
      <c r="M204" s="224"/>
      <c r="N204" s="829"/>
      <c r="O204" s="243"/>
      <c r="P204" s="728"/>
      <c r="Q204" s="728"/>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row>
    <row r="205" ht="14.25" customHeight="1" spans="1:38">
      <c r="A205" s="241"/>
      <c r="B205" s="223"/>
      <c r="C205" s="223"/>
      <c r="D205" s="224"/>
      <c r="E205" s="223"/>
      <c r="F205" s="223"/>
      <c r="G205" s="223"/>
      <c r="H205" s="223"/>
      <c r="I205" s="223"/>
      <c r="J205" s="223"/>
      <c r="K205" s="223"/>
      <c r="L205" s="223"/>
      <c r="M205" s="224"/>
      <c r="N205" s="829"/>
      <c r="O205" s="243"/>
      <c r="P205" s="728"/>
      <c r="Q205" s="728"/>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row>
    <row r="206" ht="14.25" customHeight="1" spans="1:38">
      <c r="A206" s="241"/>
      <c r="B206" s="223"/>
      <c r="C206" s="223"/>
      <c r="D206" s="224"/>
      <c r="E206" s="223"/>
      <c r="F206" s="223"/>
      <c r="G206" s="223"/>
      <c r="H206" s="223"/>
      <c r="I206" s="223"/>
      <c r="J206" s="223"/>
      <c r="K206" s="223"/>
      <c r="L206" s="223"/>
      <c r="M206" s="224"/>
      <c r="N206" s="829"/>
      <c r="O206" s="243"/>
      <c r="P206" s="728"/>
      <c r="Q206" s="728"/>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row>
    <row r="207" ht="14.25" customHeight="1" spans="1:38">
      <c r="A207" s="241"/>
      <c r="B207" s="223"/>
      <c r="C207" s="223"/>
      <c r="D207" s="224"/>
      <c r="E207" s="223"/>
      <c r="F207" s="223"/>
      <c r="G207" s="223"/>
      <c r="H207" s="223"/>
      <c r="I207" s="223"/>
      <c r="J207" s="223"/>
      <c r="K207" s="223"/>
      <c r="L207" s="223"/>
      <c r="M207" s="224"/>
      <c r="N207" s="829"/>
      <c r="O207" s="243"/>
      <c r="P207" s="728"/>
      <c r="Q207" s="728"/>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row>
    <row r="208" ht="14.25" customHeight="1" spans="1:38">
      <c r="A208" s="241"/>
      <c r="B208" s="223"/>
      <c r="C208" s="223"/>
      <c r="D208" s="224"/>
      <c r="E208" s="223"/>
      <c r="F208" s="223"/>
      <c r="G208" s="223"/>
      <c r="H208" s="223"/>
      <c r="I208" s="223"/>
      <c r="J208" s="223"/>
      <c r="K208" s="223"/>
      <c r="L208" s="223"/>
      <c r="M208" s="224"/>
      <c r="N208" s="829"/>
      <c r="O208" s="243"/>
      <c r="P208" s="728"/>
      <c r="Q208" s="728"/>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row>
    <row r="209" ht="14.25" customHeight="1" spans="1:38">
      <c r="A209" s="241"/>
      <c r="B209" s="223"/>
      <c r="C209" s="223"/>
      <c r="D209" s="224"/>
      <c r="E209" s="223"/>
      <c r="F209" s="223"/>
      <c r="G209" s="223"/>
      <c r="H209" s="223"/>
      <c r="I209" s="223"/>
      <c r="J209" s="223"/>
      <c r="K209" s="223"/>
      <c r="L209" s="223"/>
      <c r="M209" s="224"/>
      <c r="N209" s="829"/>
      <c r="O209" s="243"/>
      <c r="P209" s="728"/>
      <c r="Q209" s="728"/>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row>
    <row r="210" ht="14.25" customHeight="1" spans="1:38">
      <c r="A210" s="241"/>
      <c r="B210" s="223"/>
      <c r="C210" s="223"/>
      <c r="D210" s="224"/>
      <c r="E210" s="223"/>
      <c r="F210" s="223"/>
      <c r="G210" s="223"/>
      <c r="H210" s="223"/>
      <c r="I210" s="223"/>
      <c r="J210" s="223"/>
      <c r="K210" s="223"/>
      <c r="L210" s="223"/>
      <c r="M210" s="224"/>
      <c r="N210" s="829"/>
      <c r="O210" s="243"/>
      <c r="P210" s="728"/>
      <c r="Q210" s="728"/>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row>
    <row r="211" ht="14.25" customHeight="1" spans="1:38">
      <c r="A211" s="241"/>
      <c r="B211" s="223"/>
      <c r="C211" s="223"/>
      <c r="D211" s="224"/>
      <c r="E211" s="223"/>
      <c r="F211" s="223"/>
      <c r="G211" s="223"/>
      <c r="H211" s="223"/>
      <c r="I211" s="223"/>
      <c r="J211" s="223"/>
      <c r="K211" s="223"/>
      <c r="L211" s="223"/>
      <c r="M211" s="224"/>
      <c r="N211" s="829"/>
      <c r="O211" s="243"/>
      <c r="P211" s="728"/>
      <c r="Q211" s="728"/>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row>
    <row r="212" ht="14.25" customHeight="1" spans="1:38">
      <c r="A212" s="241"/>
      <c r="B212" s="223"/>
      <c r="C212" s="223"/>
      <c r="D212" s="224"/>
      <c r="E212" s="223"/>
      <c r="F212" s="223"/>
      <c r="G212" s="223"/>
      <c r="H212" s="223"/>
      <c r="I212" s="223"/>
      <c r="J212" s="223"/>
      <c r="K212" s="223"/>
      <c r="L212" s="223"/>
      <c r="M212" s="224"/>
      <c r="N212" s="829"/>
      <c r="O212" s="243"/>
      <c r="P212" s="728"/>
      <c r="Q212" s="728"/>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row>
    <row r="213" ht="14.25" customHeight="1" spans="1:38">
      <c r="A213" s="241"/>
      <c r="B213" s="223"/>
      <c r="C213" s="223"/>
      <c r="D213" s="224"/>
      <c r="E213" s="223"/>
      <c r="F213" s="223"/>
      <c r="G213" s="223"/>
      <c r="H213" s="223"/>
      <c r="I213" s="223"/>
      <c r="J213" s="223"/>
      <c r="K213" s="223"/>
      <c r="L213" s="223"/>
      <c r="M213" s="224"/>
      <c r="N213" s="829"/>
      <c r="O213" s="243"/>
      <c r="P213" s="728"/>
      <c r="Q213" s="728"/>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row>
    <row r="214" ht="14.25" customHeight="1" spans="1:38">
      <c r="A214" s="241"/>
      <c r="B214" s="223"/>
      <c r="C214" s="223"/>
      <c r="D214" s="224"/>
      <c r="E214" s="223"/>
      <c r="F214" s="223"/>
      <c r="G214" s="223"/>
      <c r="H214" s="223"/>
      <c r="I214" s="223"/>
      <c r="J214" s="223"/>
      <c r="K214" s="223"/>
      <c r="L214" s="223"/>
      <c r="M214" s="224"/>
      <c r="N214" s="829"/>
      <c r="O214" s="243"/>
      <c r="P214" s="728"/>
      <c r="Q214" s="728"/>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row>
    <row r="215" ht="14.25" customHeight="1" spans="1:38">
      <c r="A215" s="241"/>
      <c r="B215" s="223"/>
      <c r="C215" s="223"/>
      <c r="D215" s="224"/>
      <c r="E215" s="223"/>
      <c r="F215" s="223"/>
      <c r="G215" s="223"/>
      <c r="H215" s="223"/>
      <c r="I215" s="223"/>
      <c r="J215" s="223"/>
      <c r="K215" s="223"/>
      <c r="L215" s="223"/>
      <c r="M215" s="224"/>
      <c r="N215" s="829"/>
      <c r="O215" s="243"/>
      <c r="P215" s="728"/>
      <c r="Q215" s="728"/>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row>
    <row r="216" ht="14.25" customHeight="1" spans="1:38">
      <c r="A216" s="241"/>
      <c r="B216" s="223"/>
      <c r="C216" s="223"/>
      <c r="D216" s="224"/>
      <c r="E216" s="223"/>
      <c r="F216" s="223"/>
      <c r="G216" s="223"/>
      <c r="H216" s="223"/>
      <c r="I216" s="223"/>
      <c r="J216" s="223"/>
      <c r="K216" s="223"/>
      <c r="L216" s="223"/>
      <c r="M216" s="224"/>
      <c r="N216" s="829"/>
      <c r="O216" s="243"/>
      <c r="P216" s="728"/>
      <c r="Q216" s="728"/>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row>
    <row r="217" ht="14.25" customHeight="1" spans="1:38">
      <c r="A217" s="241"/>
      <c r="B217" s="223"/>
      <c r="C217" s="223"/>
      <c r="D217" s="224"/>
      <c r="E217" s="223"/>
      <c r="F217" s="223"/>
      <c r="G217" s="223"/>
      <c r="H217" s="223"/>
      <c r="I217" s="223"/>
      <c r="J217" s="223"/>
      <c r="K217" s="223"/>
      <c r="L217" s="223"/>
      <c r="M217" s="224"/>
      <c r="N217" s="829"/>
      <c r="O217" s="243"/>
      <c r="P217" s="728"/>
      <c r="Q217" s="728"/>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row>
    <row r="218" ht="14.25" customHeight="1" spans="1:38">
      <c r="A218" s="241"/>
      <c r="B218" s="223"/>
      <c r="C218" s="223"/>
      <c r="D218" s="224"/>
      <c r="E218" s="223"/>
      <c r="F218" s="223"/>
      <c r="G218" s="223"/>
      <c r="H218" s="223"/>
      <c r="I218" s="223"/>
      <c r="J218" s="223"/>
      <c r="K218" s="223"/>
      <c r="L218" s="223"/>
      <c r="M218" s="224"/>
      <c r="N218" s="829"/>
      <c r="O218" s="243"/>
      <c r="P218" s="728"/>
      <c r="Q218" s="728"/>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row>
    <row r="219" ht="14.25" customHeight="1" spans="1:38">
      <c r="A219" s="241"/>
      <c r="B219" s="223"/>
      <c r="C219" s="223"/>
      <c r="D219" s="224"/>
      <c r="E219" s="223"/>
      <c r="F219" s="223"/>
      <c r="G219" s="223"/>
      <c r="H219" s="223"/>
      <c r="I219" s="223"/>
      <c r="J219" s="223"/>
      <c r="K219" s="223"/>
      <c r="L219" s="223"/>
      <c r="M219" s="224"/>
      <c r="N219" s="829"/>
      <c r="O219" s="243"/>
      <c r="P219" s="728"/>
      <c r="Q219" s="728"/>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row>
    <row r="220" ht="14.25" customHeight="1" spans="1:38">
      <c r="A220" s="241"/>
      <c r="B220" s="223"/>
      <c r="C220" s="223"/>
      <c r="D220" s="224"/>
      <c r="E220" s="223"/>
      <c r="F220" s="223"/>
      <c r="G220" s="223"/>
      <c r="H220" s="223"/>
      <c r="I220" s="223"/>
      <c r="J220" s="223"/>
      <c r="K220" s="223"/>
      <c r="L220" s="223"/>
      <c r="M220" s="224"/>
      <c r="N220" s="829"/>
      <c r="O220" s="243"/>
      <c r="P220" s="728"/>
      <c r="Q220" s="728"/>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row>
    <row r="221" ht="14.25" customHeight="1" spans="1:38">
      <c r="A221" s="241"/>
      <c r="B221" s="223"/>
      <c r="C221" s="223"/>
      <c r="D221" s="224"/>
      <c r="E221" s="223"/>
      <c r="F221" s="223"/>
      <c r="G221" s="223"/>
      <c r="H221" s="223"/>
      <c r="I221" s="223"/>
      <c r="J221" s="223"/>
      <c r="K221" s="223"/>
      <c r="L221" s="223"/>
      <c r="M221" s="224"/>
      <c r="N221" s="829"/>
      <c r="O221" s="243"/>
      <c r="P221" s="728"/>
      <c r="Q221" s="728"/>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row>
    <row r="222" ht="14.25" customHeight="1" spans="1:38">
      <c r="A222" s="241"/>
      <c r="B222" s="223"/>
      <c r="C222" s="223"/>
      <c r="D222" s="224"/>
      <c r="E222" s="223"/>
      <c r="F222" s="223"/>
      <c r="G222" s="223"/>
      <c r="H222" s="223"/>
      <c r="I222" s="223"/>
      <c r="J222" s="223"/>
      <c r="K222" s="223"/>
      <c r="L222" s="223"/>
      <c r="M222" s="224"/>
      <c r="N222" s="829"/>
      <c r="O222" s="243"/>
      <c r="P222" s="728"/>
      <c r="Q222" s="728"/>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row>
    <row r="223" ht="14.25" customHeight="1" spans="1:38">
      <c r="A223" s="241"/>
      <c r="B223" s="223"/>
      <c r="C223" s="223"/>
      <c r="D223" s="224"/>
      <c r="E223" s="223"/>
      <c r="F223" s="223"/>
      <c r="G223" s="223"/>
      <c r="H223" s="223"/>
      <c r="I223" s="223"/>
      <c r="J223" s="223"/>
      <c r="K223" s="223"/>
      <c r="L223" s="223"/>
      <c r="M223" s="224"/>
      <c r="N223" s="829"/>
      <c r="O223" s="243"/>
      <c r="P223" s="728"/>
      <c r="Q223" s="728"/>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row>
    <row r="224" ht="14.25" customHeight="1" spans="1:38">
      <c r="A224" s="241"/>
      <c r="B224" s="223"/>
      <c r="C224" s="223"/>
      <c r="D224" s="224"/>
      <c r="E224" s="223"/>
      <c r="F224" s="223"/>
      <c r="G224" s="223"/>
      <c r="H224" s="223"/>
      <c r="I224" s="223"/>
      <c r="J224" s="223"/>
      <c r="K224" s="223"/>
      <c r="L224" s="223"/>
      <c r="M224" s="224"/>
      <c r="N224" s="829"/>
      <c r="O224" s="243"/>
      <c r="P224" s="728"/>
      <c r="Q224" s="728"/>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row>
    <row r="225" ht="14.25" customHeight="1" spans="1:38">
      <c r="A225" s="241"/>
      <c r="B225" s="223"/>
      <c r="C225" s="223"/>
      <c r="D225" s="224"/>
      <c r="E225" s="223"/>
      <c r="F225" s="223"/>
      <c r="G225" s="223"/>
      <c r="H225" s="223"/>
      <c r="I225" s="223"/>
      <c r="J225" s="223"/>
      <c r="K225" s="223"/>
      <c r="L225" s="223"/>
      <c r="M225" s="224"/>
      <c r="N225" s="829"/>
      <c r="O225" s="243"/>
      <c r="P225" s="728"/>
      <c r="Q225" s="728"/>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row>
    <row r="226" ht="14.25" customHeight="1" spans="1:38">
      <c r="A226" s="241"/>
      <c r="B226" s="223"/>
      <c r="C226" s="223"/>
      <c r="D226" s="224"/>
      <c r="E226" s="223"/>
      <c r="F226" s="223"/>
      <c r="G226" s="223"/>
      <c r="H226" s="223"/>
      <c r="I226" s="223"/>
      <c r="J226" s="223"/>
      <c r="K226" s="223"/>
      <c r="L226" s="223"/>
      <c r="M226" s="224"/>
      <c r="N226" s="829"/>
      <c r="O226" s="243"/>
      <c r="P226" s="728"/>
      <c r="Q226" s="728"/>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row>
    <row r="227" ht="14.25" customHeight="1" spans="1:38">
      <c r="A227" s="241"/>
      <c r="B227" s="223"/>
      <c r="C227" s="223"/>
      <c r="D227" s="224"/>
      <c r="E227" s="223"/>
      <c r="F227" s="223"/>
      <c r="G227" s="223"/>
      <c r="H227" s="223"/>
      <c r="I227" s="223"/>
      <c r="J227" s="223"/>
      <c r="K227" s="223"/>
      <c r="L227" s="223"/>
      <c r="M227" s="224"/>
      <c r="N227" s="829"/>
      <c r="O227" s="243"/>
      <c r="P227" s="728"/>
      <c r="Q227" s="728"/>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row>
    <row r="228" ht="14.25" customHeight="1" spans="1:38">
      <c r="A228" s="241"/>
      <c r="B228" s="223"/>
      <c r="C228" s="223"/>
      <c r="D228" s="224"/>
      <c r="E228" s="223"/>
      <c r="F228" s="223"/>
      <c r="G228" s="223"/>
      <c r="H228" s="223"/>
      <c r="I228" s="223"/>
      <c r="J228" s="223"/>
      <c r="K228" s="223"/>
      <c r="L228" s="223"/>
      <c r="M228" s="224"/>
      <c r="N228" s="829"/>
      <c r="O228" s="243"/>
      <c r="P228" s="728"/>
      <c r="Q228" s="728"/>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row>
    <row r="229" ht="14.25" customHeight="1" spans="1:38">
      <c r="A229" s="241"/>
      <c r="B229" s="223"/>
      <c r="C229" s="223"/>
      <c r="D229" s="224"/>
      <c r="E229" s="223"/>
      <c r="F229" s="223"/>
      <c r="G229" s="223"/>
      <c r="H229" s="223"/>
      <c r="I229" s="223"/>
      <c r="J229" s="223"/>
      <c r="K229" s="223"/>
      <c r="L229" s="223"/>
      <c r="M229" s="224"/>
      <c r="N229" s="829"/>
      <c r="O229" s="243"/>
      <c r="P229" s="728"/>
      <c r="Q229" s="728"/>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row>
    <row r="230" ht="14.25" customHeight="1" spans="1:38">
      <c r="A230" s="241"/>
      <c r="B230" s="223"/>
      <c r="C230" s="223"/>
      <c r="D230" s="224"/>
      <c r="E230" s="223"/>
      <c r="F230" s="223"/>
      <c r="G230" s="223"/>
      <c r="H230" s="223"/>
      <c r="I230" s="223"/>
      <c r="J230" s="223"/>
      <c r="K230" s="223"/>
      <c r="L230" s="223"/>
      <c r="M230" s="224"/>
      <c r="N230" s="829"/>
      <c r="O230" s="243"/>
      <c r="P230" s="728"/>
      <c r="Q230" s="728"/>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row>
    <row r="231" ht="14.25" customHeight="1" spans="1:38">
      <c r="A231" s="241"/>
      <c r="B231" s="223"/>
      <c r="C231" s="223"/>
      <c r="D231" s="224"/>
      <c r="E231" s="223"/>
      <c r="F231" s="223"/>
      <c r="G231" s="223"/>
      <c r="H231" s="223"/>
      <c r="I231" s="223"/>
      <c r="J231" s="223"/>
      <c r="K231" s="223"/>
      <c r="L231" s="223"/>
      <c r="M231" s="224"/>
      <c r="N231" s="829"/>
      <c r="O231" s="243"/>
      <c r="P231" s="728"/>
      <c r="Q231" s="728"/>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row>
    <row r="232" ht="14.25" customHeight="1" spans="1:38">
      <c r="A232" s="241"/>
      <c r="B232" s="223"/>
      <c r="C232" s="223"/>
      <c r="D232" s="224"/>
      <c r="E232" s="223"/>
      <c r="F232" s="223"/>
      <c r="G232" s="223"/>
      <c r="H232" s="223"/>
      <c r="I232" s="223"/>
      <c r="J232" s="223"/>
      <c r="K232" s="223"/>
      <c r="L232" s="223"/>
      <c r="M232" s="224"/>
      <c r="N232" s="829"/>
      <c r="O232" s="243"/>
      <c r="P232" s="728"/>
      <c r="Q232" s="728"/>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row>
    <row r="233" ht="14.25" customHeight="1" spans="1:38">
      <c r="A233" s="241"/>
      <c r="B233" s="223"/>
      <c r="C233" s="223"/>
      <c r="D233" s="224"/>
      <c r="E233" s="223"/>
      <c r="F233" s="223"/>
      <c r="G233" s="223"/>
      <c r="H233" s="223"/>
      <c r="I233" s="223"/>
      <c r="J233" s="223"/>
      <c r="K233" s="223"/>
      <c r="L233" s="223"/>
      <c r="M233" s="224"/>
      <c r="N233" s="829"/>
      <c r="O233" s="243"/>
      <c r="P233" s="728"/>
      <c r="Q233" s="728"/>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row>
    <row r="234" ht="14.25" customHeight="1" spans="1:38">
      <c r="A234" s="241"/>
      <c r="B234" s="223"/>
      <c r="C234" s="223"/>
      <c r="D234" s="224"/>
      <c r="E234" s="223"/>
      <c r="F234" s="223"/>
      <c r="G234" s="223"/>
      <c r="H234" s="223"/>
      <c r="I234" s="223"/>
      <c r="J234" s="223"/>
      <c r="K234" s="223"/>
      <c r="L234" s="223"/>
      <c r="M234" s="224"/>
      <c r="N234" s="829"/>
      <c r="O234" s="243"/>
      <c r="P234" s="728"/>
      <c r="Q234" s="728"/>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row>
    <row r="235" ht="14.25" customHeight="1" spans="1:38">
      <c r="A235" s="241"/>
      <c r="B235" s="223"/>
      <c r="C235" s="223"/>
      <c r="D235" s="224"/>
      <c r="E235" s="223"/>
      <c r="F235" s="223"/>
      <c r="G235" s="223"/>
      <c r="H235" s="223"/>
      <c r="I235" s="223"/>
      <c r="J235" s="223"/>
      <c r="K235" s="223"/>
      <c r="L235" s="223"/>
      <c r="M235" s="224"/>
      <c r="N235" s="829"/>
      <c r="O235" s="243"/>
      <c r="P235" s="728"/>
      <c r="Q235" s="728"/>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row>
    <row r="236" ht="14.25" customHeight="1" spans="1:38">
      <c r="A236" s="241"/>
      <c r="B236" s="223"/>
      <c r="C236" s="223"/>
      <c r="D236" s="224"/>
      <c r="E236" s="223"/>
      <c r="F236" s="223"/>
      <c r="G236" s="223"/>
      <c r="H236" s="223"/>
      <c r="I236" s="223"/>
      <c r="J236" s="223"/>
      <c r="K236" s="223"/>
      <c r="L236" s="223"/>
      <c r="M236" s="224"/>
      <c r="N236" s="829"/>
      <c r="O236" s="243"/>
      <c r="P236" s="728"/>
      <c r="Q236" s="728"/>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row>
    <row r="237" ht="14.25" customHeight="1" spans="1:38">
      <c r="A237" s="241"/>
      <c r="B237" s="223"/>
      <c r="C237" s="223"/>
      <c r="D237" s="224"/>
      <c r="E237" s="223"/>
      <c r="F237" s="223"/>
      <c r="G237" s="223"/>
      <c r="H237" s="223"/>
      <c r="I237" s="223"/>
      <c r="J237" s="223"/>
      <c r="K237" s="223"/>
      <c r="L237" s="223"/>
      <c r="M237" s="224"/>
      <c r="N237" s="829"/>
      <c r="O237" s="243"/>
      <c r="P237" s="728"/>
      <c r="Q237" s="728"/>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row>
    <row r="238" ht="14.25" customHeight="1" spans="1:38">
      <c r="A238" s="241"/>
      <c r="B238" s="223"/>
      <c r="C238" s="223"/>
      <c r="D238" s="224"/>
      <c r="E238" s="223"/>
      <c r="F238" s="223"/>
      <c r="G238" s="223"/>
      <c r="H238" s="223"/>
      <c r="I238" s="223"/>
      <c r="J238" s="223"/>
      <c r="K238" s="223"/>
      <c r="L238" s="223"/>
      <c r="M238" s="224"/>
      <c r="N238" s="829"/>
      <c r="O238" s="243"/>
      <c r="P238" s="728"/>
      <c r="Q238" s="728"/>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row>
    <row r="239" ht="14.25" customHeight="1" spans="1:38">
      <c r="A239" s="241"/>
      <c r="B239" s="223"/>
      <c r="C239" s="223"/>
      <c r="D239" s="224"/>
      <c r="E239" s="223"/>
      <c r="F239" s="223"/>
      <c r="G239" s="223"/>
      <c r="H239" s="223"/>
      <c r="I239" s="223"/>
      <c r="J239" s="223"/>
      <c r="K239" s="223"/>
      <c r="L239" s="223"/>
      <c r="M239" s="224"/>
      <c r="N239" s="829"/>
      <c r="O239" s="243"/>
      <c r="P239" s="728"/>
      <c r="Q239" s="728"/>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row>
    <row r="240" ht="14.25" customHeight="1" spans="1:38">
      <c r="A240" s="241"/>
      <c r="B240" s="223"/>
      <c r="C240" s="223"/>
      <c r="D240" s="224"/>
      <c r="E240" s="223"/>
      <c r="F240" s="223"/>
      <c r="G240" s="223"/>
      <c r="H240" s="223"/>
      <c r="I240" s="223"/>
      <c r="J240" s="223"/>
      <c r="K240" s="223"/>
      <c r="L240" s="223"/>
      <c r="M240" s="224"/>
      <c r="N240" s="829"/>
      <c r="O240" s="243"/>
      <c r="P240" s="728"/>
      <c r="Q240" s="728"/>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row>
    <row r="241" ht="14.25" customHeight="1" spans="1:38">
      <c r="A241" s="241"/>
      <c r="B241" s="223"/>
      <c r="C241" s="223"/>
      <c r="D241" s="224"/>
      <c r="E241" s="223"/>
      <c r="F241" s="223"/>
      <c r="G241" s="223"/>
      <c r="H241" s="223"/>
      <c r="I241" s="223"/>
      <c r="J241" s="223"/>
      <c r="K241" s="223"/>
      <c r="L241" s="223"/>
      <c r="M241" s="224"/>
      <c r="N241" s="829"/>
      <c r="O241" s="243"/>
      <c r="P241" s="728"/>
      <c r="Q241" s="728"/>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row>
    <row r="242" ht="14.25" customHeight="1" spans="1:38">
      <c r="A242" s="241"/>
      <c r="B242" s="223"/>
      <c r="C242" s="223"/>
      <c r="D242" s="224"/>
      <c r="E242" s="223"/>
      <c r="F242" s="223"/>
      <c r="G242" s="223"/>
      <c r="H242" s="223"/>
      <c r="I242" s="223"/>
      <c r="J242" s="223"/>
      <c r="K242" s="223"/>
      <c r="L242" s="223"/>
      <c r="M242" s="224"/>
      <c r="N242" s="829"/>
      <c r="O242" s="243"/>
      <c r="P242" s="728"/>
      <c r="Q242" s="728"/>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row>
    <row r="243" ht="14.25" customHeight="1" spans="1:38">
      <c r="A243" s="241"/>
      <c r="B243" s="223"/>
      <c r="C243" s="223"/>
      <c r="D243" s="224"/>
      <c r="E243" s="223"/>
      <c r="F243" s="223"/>
      <c r="G243" s="223"/>
      <c r="H243" s="223"/>
      <c r="I243" s="223"/>
      <c r="J243" s="223"/>
      <c r="K243" s="223"/>
      <c r="L243" s="223"/>
      <c r="M243" s="224"/>
      <c r="N243" s="829"/>
      <c r="O243" s="243"/>
      <c r="P243" s="728"/>
      <c r="Q243" s="728"/>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row>
    <row r="244" ht="14.25" customHeight="1" spans="1:38">
      <c r="A244" s="241"/>
      <c r="B244" s="223"/>
      <c r="C244" s="223"/>
      <c r="D244" s="224"/>
      <c r="E244" s="223"/>
      <c r="F244" s="223"/>
      <c r="G244" s="223"/>
      <c r="H244" s="223"/>
      <c r="I244" s="223"/>
      <c r="J244" s="223"/>
      <c r="K244" s="223"/>
      <c r="L244" s="223"/>
      <c r="M244" s="224"/>
      <c r="N244" s="829"/>
      <c r="O244" s="243"/>
      <c r="P244" s="728"/>
      <c r="Q244" s="728"/>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row>
    <row r="245" ht="14.25" customHeight="1" spans="1:38">
      <c r="A245" s="241"/>
      <c r="B245" s="223"/>
      <c r="C245" s="223"/>
      <c r="D245" s="224"/>
      <c r="E245" s="223"/>
      <c r="F245" s="223"/>
      <c r="G245" s="223"/>
      <c r="H245" s="223"/>
      <c r="I245" s="223"/>
      <c r="J245" s="223"/>
      <c r="K245" s="223"/>
      <c r="L245" s="223"/>
      <c r="M245" s="224"/>
      <c r="N245" s="829"/>
      <c r="O245" s="243"/>
      <c r="P245" s="728"/>
      <c r="Q245" s="728"/>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row>
    <row r="246" ht="14.25" customHeight="1" spans="1:38">
      <c r="A246" s="241"/>
      <c r="B246" s="223"/>
      <c r="C246" s="223"/>
      <c r="D246" s="224"/>
      <c r="E246" s="223"/>
      <c r="F246" s="223"/>
      <c r="G246" s="223"/>
      <c r="H246" s="223"/>
      <c r="I246" s="223"/>
      <c r="J246" s="223"/>
      <c r="K246" s="223"/>
      <c r="L246" s="223"/>
      <c r="M246" s="224"/>
      <c r="N246" s="829"/>
      <c r="O246" s="243"/>
      <c r="P246" s="728"/>
      <c r="Q246" s="728"/>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row>
    <row r="247" ht="14.25" customHeight="1" spans="1:38">
      <c r="A247" s="241"/>
      <c r="B247" s="223"/>
      <c r="C247" s="223"/>
      <c r="D247" s="224"/>
      <c r="E247" s="223"/>
      <c r="F247" s="223"/>
      <c r="G247" s="223"/>
      <c r="H247" s="223"/>
      <c r="I247" s="223"/>
      <c r="J247" s="223"/>
      <c r="K247" s="223"/>
      <c r="L247" s="223"/>
      <c r="M247" s="224"/>
      <c r="N247" s="829"/>
      <c r="O247" s="243"/>
      <c r="P247" s="728"/>
      <c r="Q247" s="728"/>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row>
    <row r="248" ht="14.25" customHeight="1" spans="1:38">
      <c r="A248" s="241"/>
      <c r="B248" s="223"/>
      <c r="C248" s="223"/>
      <c r="D248" s="224"/>
      <c r="E248" s="223"/>
      <c r="F248" s="223"/>
      <c r="G248" s="223"/>
      <c r="H248" s="223"/>
      <c r="I248" s="223"/>
      <c r="J248" s="223"/>
      <c r="K248" s="223"/>
      <c r="L248" s="223"/>
      <c r="M248" s="224"/>
      <c r="N248" s="829"/>
      <c r="O248" s="243"/>
      <c r="P248" s="728"/>
      <c r="Q248" s="728"/>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row>
    <row r="249" ht="14.25" customHeight="1" spans="1:38">
      <c r="A249" s="241"/>
      <c r="B249" s="223"/>
      <c r="C249" s="223"/>
      <c r="D249" s="224"/>
      <c r="E249" s="223"/>
      <c r="F249" s="223"/>
      <c r="G249" s="223"/>
      <c r="H249" s="223"/>
      <c r="I249" s="223"/>
      <c r="J249" s="223"/>
      <c r="K249" s="223"/>
      <c r="L249" s="223"/>
      <c r="M249" s="224"/>
      <c r="N249" s="829"/>
      <c r="O249" s="243"/>
      <c r="P249" s="728"/>
      <c r="Q249" s="728"/>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row>
    <row r="250" ht="14.25" customHeight="1" spans="1:38">
      <c r="A250" s="241"/>
      <c r="B250" s="223"/>
      <c r="C250" s="223"/>
      <c r="D250" s="224"/>
      <c r="E250" s="223"/>
      <c r="F250" s="223"/>
      <c r="G250" s="223"/>
      <c r="H250" s="223"/>
      <c r="I250" s="223"/>
      <c r="J250" s="223"/>
      <c r="K250" s="223"/>
      <c r="L250" s="223"/>
      <c r="M250" s="224"/>
      <c r="N250" s="829"/>
      <c r="O250" s="243"/>
      <c r="P250" s="728"/>
      <c r="Q250" s="728"/>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row>
    <row r="251" ht="14.25" customHeight="1" spans="1:38">
      <c r="A251" s="241"/>
      <c r="B251" s="223"/>
      <c r="C251" s="223"/>
      <c r="D251" s="224"/>
      <c r="E251" s="223"/>
      <c r="F251" s="223"/>
      <c r="G251" s="223"/>
      <c r="H251" s="223"/>
      <c r="I251" s="223"/>
      <c r="J251" s="223"/>
      <c r="K251" s="223"/>
      <c r="L251" s="223"/>
      <c r="M251" s="224"/>
      <c r="N251" s="829"/>
      <c r="O251" s="243"/>
      <c r="P251" s="728"/>
      <c r="Q251" s="728"/>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row>
    <row r="252" ht="14.25" customHeight="1" spans="1:38">
      <c r="A252" s="241"/>
      <c r="B252" s="223"/>
      <c r="C252" s="223"/>
      <c r="D252" s="224"/>
      <c r="E252" s="223"/>
      <c r="F252" s="223"/>
      <c r="G252" s="223"/>
      <c r="H252" s="223"/>
      <c r="I252" s="223"/>
      <c r="J252" s="223"/>
      <c r="K252" s="223"/>
      <c r="L252" s="223"/>
      <c r="M252" s="224"/>
      <c r="N252" s="829"/>
      <c r="O252" s="243"/>
      <c r="P252" s="728"/>
      <c r="Q252" s="728"/>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row>
    <row r="253" ht="14.25" customHeight="1" spans="1:38">
      <c r="A253" s="241"/>
      <c r="B253" s="223"/>
      <c r="C253" s="223"/>
      <c r="D253" s="224"/>
      <c r="E253" s="223"/>
      <c r="F253" s="223"/>
      <c r="G253" s="223"/>
      <c r="H253" s="223"/>
      <c r="I253" s="223"/>
      <c r="J253" s="223"/>
      <c r="K253" s="223"/>
      <c r="L253" s="223"/>
      <c r="M253" s="224"/>
      <c r="N253" s="829"/>
      <c r="O253" s="243"/>
      <c r="P253" s="728"/>
      <c r="Q253" s="728"/>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row>
    <row r="254" ht="14.25" customHeight="1" spans="1:38">
      <c r="A254" s="241"/>
      <c r="B254" s="223"/>
      <c r="C254" s="223"/>
      <c r="D254" s="224"/>
      <c r="E254" s="223"/>
      <c r="F254" s="223"/>
      <c r="G254" s="223"/>
      <c r="H254" s="223"/>
      <c r="I254" s="223"/>
      <c r="J254" s="223"/>
      <c r="K254" s="223"/>
      <c r="L254" s="223"/>
      <c r="M254" s="224"/>
      <c r="N254" s="829"/>
      <c r="O254" s="243"/>
      <c r="P254" s="728"/>
      <c r="Q254" s="728"/>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row>
    <row r="255" ht="14.25" customHeight="1" spans="1:38">
      <c r="A255" s="241"/>
      <c r="B255" s="223"/>
      <c r="C255" s="223"/>
      <c r="D255" s="224"/>
      <c r="E255" s="223"/>
      <c r="F255" s="223"/>
      <c r="G255" s="223"/>
      <c r="H255" s="223"/>
      <c r="I255" s="223"/>
      <c r="J255" s="223"/>
      <c r="K255" s="223"/>
      <c r="L255" s="223"/>
      <c r="M255" s="224"/>
      <c r="N255" s="829"/>
      <c r="O255" s="243"/>
      <c r="P255" s="728"/>
      <c r="Q255" s="728"/>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row>
    <row r="256" ht="14.25" customHeight="1" spans="1:38">
      <c r="A256" s="241"/>
      <c r="B256" s="223"/>
      <c r="C256" s="223"/>
      <c r="D256" s="224"/>
      <c r="E256" s="223"/>
      <c r="F256" s="223"/>
      <c r="G256" s="223"/>
      <c r="H256" s="223"/>
      <c r="I256" s="223"/>
      <c r="J256" s="223"/>
      <c r="K256" s="223"/>
      <c r="L256" s="223"/>
      <c r="M256" s="224"/>
      <c r="N256" s="829"/>
      <c r="O256" s="243"/>
      <c r="P256" s="728"/>
      <c r="Q256" s="728"/>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row>
    <row r="257" ht="14.25" customHeight="1" spans="1:38">
      <c r="A257" s="241"/>
      <c r="B257" s="223"/>
      <c r="C257" s="223"/>
      <c r="D257" s="224"/>
      <c r="E257" s="223"/>
      <c r="F257" s="223"/>
      <c r="G257" s="223"/>
      <c r="H257" s="223"/>
      <c r="I257" s="223"/>
      <c r="J257" s="223"/>
      <c r="K257" s="223"/>
      <c r="L257" s="223"/>
      <c r="M257" s="224"/>
      <c r="N257" s="829"/>
      <c r="O257" s="243"/>
      <c r="P257" s="728"/>
      <c r="Q257" s="728"/>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row>
    <row r="258" ht="14.25" customHeight="1" spans="1:38">
      <c r="A258" s="241"/>
      <c r="B258" s="223"/>
      <c r="C258" s="223"/>
      <c r="D258" s="224"/>
      <c r="E258" s="223"/>
      <c r="F258" s="223"/>
      <c r="G258" s="223"/>
      <c r="H258" s="223"/>
      <c r="I258" s="223"/>
      <c r="J258" s="223"/>
      <c r="K258" s="223"/>
      <c r="L258" s="223"/>
      <c r="M258" s="224"/>
      <c r="N258" s="829"/>
      <c r="O258" s="243"/>
      <c r="P258" s="728"/>
      <c r="Q258" s="728"/>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row>
    <row r="259" ht="14.25" customHeight="1" spans="1:38">
      <c r="A259" s="241"/>
      <c r="B259" s="223"/>
      <c r="C259" s="223"/>
      <c r="D259" s="224"/>
      <c r="E259" s="223"/>
      <c r="F259" s="223"/>
      <c r="G259" s="223"/>
      <c r="H259" s="223"/>
      <c r="I259" s="223"/>
      <c r="J259" s="223"/>
      <c r="K259" s="223"/>
      <c r="L259" s="223"/>
      <c r="M259" s="224"/>
      <c r="N259" s="829"/>
      <c r="O259" s="243"/>
      <c r="P259" s="728"/>
      <c r="Q259" s="728"/>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row>
    <row r="260" ht="14.25" customHeight="1" spans="1:38">
      <c r="A260" s="241"/>
      <c r="B260" s="223"/>
      <c r="C260" s="223"/>
      <c r="D260" s="224"/>
      <c r="E260" s="223"/>
      <c r="F260" s="223"/>
      <c r="G260" s="223"/>
      <c r="H260" s="223"/>
      <c r="I260" s="223"/>
      <c r="J260" s="223"/>
      <c r="K260" s="223"/>
      <c r="L260" s="223"/>
      <c r="M260" s="224"/>
      <c r="N260" s="829"/>
      <c r="O260" s="243"/>
      <c r="P260" s="728"/>
      <c r="Q260" s="728"/>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row>
    <row r="261" ht="14.25" customHeight="1" spans="1:38">
      <c r="A261" s="241"/>
      <c r="B261" s="223"/>
      <c r="C261" s="223"/>
      <c r="D261" s="224"/>
      <c r="E261" s="223"/>
      <c r="F261" s="223"/>
      <c r="G261" s="223"/>
      <c r="H261" s="223"/>
      <c r="I261" s="223"/>
      <c r="J261" s="223"/>
      <c r="K261" s="223"/>
      <c r="L261" s="223"/>
      <c r="M261" s="224"/>
      <c r="N261" s="829"/>
      <c r="O261" s="243"/>
      <c r="P261" s="728"/>
      <c r="Q261" s="728"/>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row>
    <row r="262" ht="14.25" customHeight="1" spans="1:38">
      <c r="A262" s="241"/>
      <c r="B262" s="223"/>
      <c r="C262" s="223"/>
      <c r="D262" s="224"/>
      <c r="E262" s="223"/>
      <c r="F262" s="223"/>
      <c r="G262" s="223"/>
      <c r="H262" s="223"/>
      <c r="I262" s="223"/>
      <c r="J262" s="223"/>
      <c r="K262" s="223"/>
      <c r="L262" s="223"/>
      <c r="M262" s="224"/>
      <c r="N262" s="829"/>
      <c r="O262" s="243"/>
      <c r="P262" s="728"/>
      <c r="Q262" s="728"/>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row>
    <row r="263" ht="14.25" customHeight="1" spans="1:38">
      <c r="A263" s="241"/>
      <c r="B263" s="223"/>
      <c r="C263" s="223"/>
      <c r="D263" s="224"/>
      <c r="E263" s="223"/>
      <c r="F263" s="223"/>
      <c r="G263" s="223"/>
      <c r="H263" s="223"/>
      <c r="I263" s="223"/>
      <c r="J263" s="223"/>
      <c r="K263" s="223"/>
      <c r="L263" s="223"/>
      <c r="M263" s="224"/>
      <c r="N263" s="829"/>
      <c r="O263" s="243"/>
      <c r="P263" s="728"/>
      <c r="Q263" s="728"/>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row>
    <row r="264" ht="14.25" customHeight="1" spans="1:38">
      <c r="A264" s="241"/>
      <c r="B264" s="223"/>
      <c r="C264" s="223"/>
      <c r="D264" s="224"/>
      <c r="E264" s="223"/>
      <c r="F264" s="223"/>
      <c r="G264" s="223"/>
      <c r="H264" s="223"/>
      <c r="I264" s="223"/>
      <c r="J264" s="223"/>
      <c r="K264" s="223"/>
      <c r="L264" s="223"/>
      <c r="M264" s="224"/>
      <c r="N264" s="829"/>
      <c r="O264" s="243"/>
      <c r="P264" s="728"/>
      <c r="Q264" s="728"/>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row>
    <row r="265" ht="14.25" customHeight="1" spans="1:38">
      <c r="A265" s="241"/>
      <c r="B265" s="223"/>
      <c r="C265" s="223"/>
      <c r="D265" s="224"/>
      <c r="E265" s="223"/>
      <c r="F265" s="223"/>
      <c r="G265" s="223"/>
      <c r="H265" s="223"/>
      <c r="I265" s="223"/>
      <c r="J265" s="223"/>
      <c r="K265" s="223"/>
      <c r="L265" s="223"/>
      <c r="M265" s="224"/>
      <c r="N265" s="829"/>
      <c r="O265" s="243"/>
      <c r="P265" s="728"/>
      <c r="Q265" s="728"/>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row>
    <row r="266" ht="14.25" customHeight="1" spans="1:38">
      <c r="A266" s="241"/>
      <c r="B266" s="223"/>
      <c r="C266" s="223"/>
      <c r="D266" s="224"/>
      <c r="E266" s="223"/>
      <c r="F266" s="223"/>
      <c r="G266" s="223"/>
      <c r="H266" s="223"/>
      <c r="I266" s="223"/>
      <c r="J266" s="223"/>
      <c r="K266" s="223"/>
      <c r="L266" s="223"/>
      <c r="M266" s="224"/>
      <c r="N266" s="829"/>
      <c r="O266" s="243"/>
      <c r="P266" s="728"/>
      <c r="Q266" s="728"/>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row>
    <row r="267" ht="14.25" customHeight="1" spans="1:38">
      <c r="A267" s="241"/>
      <c r="B267" s="223"/>
      <c r="C267" s="223"/>
      <c r="D267" s="224"/>
      <c r="E267" s="223"/>
      <c r="F267" s="223"/>
      <c r="G267" s="223"/>
      <c r="H267" s="223"/>
      <c r="I267" s="223"/>
      <c r="J267" s="223"/>
      <c r="K267" s="223"/>
      <c r="L267" s="223"/>
      <c r="M267" s="224"/>
      <c r="N267" s="829"/>
      <c r="O267" s="243"/>
      <c r="P267" s="728"/>
      <c r="Q267" s="728"/>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row>
    <row r="268" ht="14.25" customHeight="1" spans="1:38">
      <c r="A268" s="241"/>
      <c r="B268" s="223"/>
      <c r="C268" s="223"/>
      <c r="D268" s="224"/>
      <c r="E268" s="223"/>
      <c r="F268" s="223"/>
      <c r="G268" s="223"/>
      <c r="H268" s="223"/>
      <c r="I268" s="223"/>
      <c r="J268" s="223"/>
      <c r="K268" s="223"/>
      <c r="L268" s="223"/>
      <c r="M268" s="224"/>
      <c r="N268" s="829"/>
      <c r="O268" s="243"/>
      <c r="P268" s="728"/>
      <c r="Q268" s="728"/>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row>
    <row r="269" ht="14.25" customHeight="1" spans="1:38">
      <c r="A269" s="241"/>
      <c r="B269" s="223"/>
      <c r="C269" s="223"/>
      <c r="D269" s="224"/>
      <c r="E269" s="223"/>
      <c r="F269" s="223"/>
      <c r="G269" s="223"/>
      <c r="H269" s="223"/>
      <c r="I269" s="223"/>
      <c r="J269" s="223"/>
      <c r="K269" s="223"/>
      <c r="L269" s="223"/>
      <c r="M269" s="224"/>
      <c r="N269" s="829"/>
      <c r="O269" s="243"/>
      <c r="P269" s="728"/>
      <c r="Q269" s="728"/>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row>
    <row r="270" ht="14.25" customHeight="1" spans="1:38">
      <c r="A270" s="241"/>
      <c r="B270" s="223"/>
      <c r="C270" s="223"/>
      <c r="D270" s="224"/>
      <c r="E270" s="223"/>
      <c r="F270" s="223"/>
      <c r="G270" s="223"/>
      <c r="H270" s="223"/>
      <c r="I270" s="223"/>
      <c r="J270" s="223"/>
      <c r="K270" s="223"/>
      <c r="L270" s="223"/>
      <c r="M270" s="224"/>
      <c r="N270" s="829"/>
      <c r="O270" s="243"/>
      <c r="P270" s="728"/>
      <c r="Q270" s="728"/>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row>
    <row r="271" ht="14.25" customHeight="1" spans="1:38">
      <c r="A271" s="241"/>
      <c r="B271" s="223"/>
      <c r="C271" s="223"/>
      <c r="D271" s="224"/>
      <c r="E271" s="223"/>
      <c r="F271" s="223"/>
      <c r="G271" s="223"/>
      <c r="H271" s="223"/>
      <c r="I271" s="223"/>
      <c r="J271" s="223"/>
      <c r="K271" s="223"/>
      <c r="L271" s="223"/>
      <c r="M271" s="224"/>
      <c r="N271" s="829"/>
      <c r="O271" s="243"/>
      <c r="P271" s="728"/>
      <c r="Q271" s="728"/>
      <c r="R271" s="224"/>
      <c r="S271" s="224"/>
      <c r="T271" s="224"/>
      <c r="U271" s="224"/>
      <c r="V271" s="224"/>
      <c r="W271" s="224"/>
      <c r="X271" s="224"/>
      <c r="Y271" s="224"/>
      <c r="Z271" s="224"/>
      <c r="AA271" s="224"/>
      <c r="AB271" s="224"/>
      <c r="AC271" s="224"/>
      <c r="AD271" s="224"/>
      <c r="AE271" s="224"/>
      <c r="AF271" s="224"/>
      <c r="AG271" s="224"/>
      <c r="AH271" s="224"/>
      <c r="AI271" s="224"/>
      <c r="AJ271" s="224"/>
      <c r="AK271" s="224"/>
      <c r="AL271" s="224"/>
    </row>
    <row r="272" ht="14.25" customHeight="1" spans="1:38">
      <c r="A272" s="241"/>
      <c r="B272" s="223"/>
      <c r="C272" s="223"/>
      <c r="D272" s="224"/>
      <c r="E272" s="223"/>
      <c r="F272" s="223"/>
      <c r="G272" s="223"/>
      <c r="H272" s="223"/>
      <c r="I272" s="223"/>
      <c r="J272" s="223"/>
      <c r="K272" s="223"/>
      <c r="L272" s="223"/>
      <c r="M272" s="224"/>
      <c r="N272" s="829"/>
      <c r="O272" s="243"/>
      <c r="P272" s="728"/>
      <c r="Q272" s="728"/>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row>
    <row r="273" ht="14.25" customHeight="1" spans="1:38">
      <c r="A273" s="241"/>
      <c r="B273" s="223"/>
      <c r="C273" s="223"/>
      <c r="D273" s="224"/>
      <c r="E273" s="223"/>
      <c r="F273" s="223"/>
      <c r="G273" s="223"/>
      <c r="H273" s="223"/>
      <c r="I273" s="223"/>
      <c r="J273" s="223"/>
      <c r="K273" s="223"/>
      <c r="L273" s="223"/>
      <c r="M273" s="224"/>
      <c r="N273" s="829"/>
      <c r="O273" s="243"/>
      <c r="P273" s="728"/>
      <c r="Q273" s="728"/>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row>
    <row r="274" ht="14.25" customHeight="1" spans="1:38">
      <c r="A274" s="241"/>
      <c r="B274" s="223"/>
      <c r="C274" s="223"/>
      <c r="D274" s="224"/>
      <c r="E274" s="223"/>
      <c r="F274" s="223"/>
      <c r="G274" s="223"/>
      <c r="H274" s="223"/>
      <c r="I274" s="223"/>
      <c r="J274" s="223"/>
      <c r="K274" s="223"/>
      <c r="L274" s="223"/>
      <c r="M274" s="224"/>
      <c r="N274" s="829"/>
      <c r="O274" s="243"/>
      <c r="P274" s="728"/>
      <c r="Q274" s="728"/>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row>
    <row r="275" ht="14.25" customHeight="1" spans="1:38">
      <c r="A275" s="241"/>
      <c r="B275" s="223"/>
      <c r="C275" s="223"/>
      <c r="D275" s="224"/>
      <c r="E275" s="223"/>
      <c r="F275" s="223"/>
      <c r="G275" s="223"/>
      <c r="H275" s="223"/>
      <c r="I275" s="223"/>
      <c r="J275" s="223"/>
      <c r="K275" s="223"/>
      <c r="L275" s="223"/>
      <c r="M275" s="224"/>
      <c r="N275" s="829"/>
      <c r="O275" s="243"/>
      <c r="P275" s="728"/>
      <c r="Q275" s="728"/>
      <c r="R275" s="224"/>
      <c r="S275" s="224"/>
      <c r="T275" s="224"/>
      <c r="U275" s="224"/>
      <c r="V275" s="224"/>
      <c r="W275" s="224"/>
      <c r="X275" s="224"/>
      <c r="Y275" s="224"/>
      <c r="Z275" s="224"/>
      <c r="AA275" s="224"/>
      <c r="AB275" s="224"/>
      <c r="AC275" s="224"/>
      <c r="AD275" s="224"/>
      <c r="AE275" s="224"/>
      <c r="AF275" s="224"/>
      <c r="AG275" s="224"/>
      <c r="AH275" s="224"/>
      <c r="AI275" s="224"/>
      <c r="AJ275" s="224"/>
      <c r="AK275" s="224"/>
      <c r="AL275" s="224"/>
    </row>
    <row r="276" ht="14.25" customHeight="1" spans="1:38">
      <c r="A276" s="241"/>
      <c r="B276" s="223"/>
      <c r="C276" s="223"/>
      <c r="D276" s="224"/>
      <c r="E276" s="223"/>
      <c r="F276" s="223"/>
      <c r="G276" s="223"/>
      <c r="H276" s="223"/>
      <c r="I276" s="223"/>
      <c r="J276" s="223"/>
      <c r="K276" s="223"/>
      <c r="L276" s="223"/>
      <c r="M276" s="224"/>
      <c r="N276" s="829"/>
      <c r="O276" s="243"/>
      <c r="P276" s="728"/>
      <c r="Q276" s="728"/>
      <c r="R276" s="224"/>
      <c r="S276" s="224"/>
      <c r="T276" s="224"/>
      <c r="U276" s="224"/>
      <c r="V276" s="224"/>
      <c r="W276" s="224"/>
      <c r="X276" s="224"/>
      <c r="Y276" s="224"/>
      <c r="Z276" s="224"/>
      <c r="AA276" s="224"/>
      <c r="AB276" s="224"/>
      <c r="AC276" s="224"/>
      <c r="AD276" s="224"/>
      <c r="AE276" s="224"/>
      <c r="AF276" s="224"/>
      <c r="AG276" s="224"/>
      <c r="AH276" s="224"/>
      <c r="AI276" s="224"/>
      <c r="AJ276" s="224"/>
      <c r="AK276" s="224"/>
      <c r="AL276" s="224"/>
    </row>
    <row r="277" ht="14.25" customHeight="1" spans="1:38">
      <c r="A277" s="241"/>
      <c r="B277" s="223"/>
      <c r="C277" s="223"/>
      <c r="D277" s="224"/>
      <c r="E277" s="223"/>
      <c r="F277" s="223"/>
      <c r="G277" s="223"/>
      <c r="H277" s="223"/>
      <c r="I277" s="223"/>
      <c r="J277" s="223"/>
      <c r="K277" s="223"/>
      <c r="L277" s="223"/>
      <c r="M277" s="224"/>
      <c r="N277" s="829"/>
      <c r="O277" s="243"/>
      <c r="P277" s="728"/>
      <c r="Q277" s="728"/>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row>
    <row r="278" ht="14.25" customHeight="1" spans="1:38">
      <c r="A278" s="241"/>
      <c r="B278" s="223"/>
      <c r="C278" s="223"/>
      <c r="D278" s="224"/>
      <c r="E278" s="223"/>
      <c r="F278" s="223"/>
      <c r="G278" s="223"/>
      <c r="H278" s="223"/>
      <c r="I278" s="223"/>
      <c r="J278" s="223"/>
      <c r="K278" s="223"/>
      <c r="L278" s="223"/>
      <c r="M278" s="224"/>
      <c r="N278" s="829"/>
      <c r="O278" s="243"/>
      <c r="P278" s="728"/>
      <c r="Q278" s="728"/>
      <c r="R278" s="224"/>
      <c r="S278" s="224"/>
      <c r="T278" s="224"/>
      <c r="U278" s="224"/>
      <c r="V278" s="224"/>
      <c r="W278" s="224"/>
      <c r="X278" s="224"/>
      <c r="Y278" s="224"/>
      <c r="Z278" s="224"/>
      <c r="AA278" s="224"/>
      <c r="AB278" s="224"/>
      <c r="AC278" s="224"/>
      <c r="AD278" s="224"/>
      <c r="AE278" s="224"/>
      <c r="AF278" s="224"/>
      <c r="AG278" s="224"/>
      <c r="AH278" s="224"/>
      <c r="AI278" s="224"/>
      <c r="AJ278" s="224"/>
      <c r="AK278" s="224"/>
      <c r="AL278" s="224"/>
    </row>
    <row r="279" ht="14.25" customHeight="1" spans="1:38">
      <c r="A279" s="241"/>
      <c r="B279" s="223"/>
      <c r="C279" s="223"/>
      <c r="D279" s="224"/>
      <c r="E279" s="223"/>
      <c r="F279" s="223"/>
      <c r="G279" s="223"/>
      <c r="H279" s="223"/>
      <c r="I279" s="223"/>
      <c r="J279" s="223"/>
      <c r="K279" s="223"/>
      <c r="L279" s="223"/>
      <c r="M279" s="224"/>
      <c r="N279" s="829"/>
      <c r="O279" s="243"/>
      <c r="P279" s="728"/>
      <c r="Q279" s="728"/>
      <c r="R279" s="224"/>
      <c r="S279" s="224"/>
      <c r="T279" s="224"/>
      <c r="U279" s="224"/>
      <c r="V279" s="224"/>
      <c r="W279" s="224"/>
      <c r="X279" s="224"/>
      <c r="Y279" s="224"/>
      <c r="Z279" s="224"/>
      <c r="AA279" s="224"/>
      <c r="AB279" s="224"/>
      <c r="AC279" s="224"/>
      <c r="AD279" s="224"/>
      <c r="AE279" s="224"/>
      <c r="AF279" s="224"/>
      <c r="AG279" s="224"/>
      <c r="AH279" s="224"/>
      <c r="AI279" s="224"/>
      <c r="AJ279" s="224"/>
      <c r="AK279" s="224"/>
      <c r="AL279" s="224"/>
    </row>
    <row r="280" ht="14.25" customHeight="1" spans="1:38">
      <c r="A280" s="241"/>
      <c r="B280" s="223"/>
      <c r="C280" s="223"/>
      <c r="D280" s="224"/>
      <c r="E280" s="223"/>
      <c r="F280" s="223"/>
      <c r="G280" s="223"/>
      <c r="H280" s="223"/>
      <c r="I280" s="223"/>
      <c r="J280" s="223"/>
      <c r="K280" s="223"/>
      <c r="L280" s="223"/>
      <c r="M280" s="224"/>
      <c r="N280" s="829"/>
      <c r="O280" s="243"/>
      <c r="P280" s="728"/>
      <c r="Q280" s="728"/>
      <c r="R280" s="224"/>
      <c r="S280" s="224"/>
      <c r="T280" s="224"/>
      <c r="U280" s="224"/>
      <c r="V280" s="224"/>
      <c r="W280" s="224"/>
      <c r="X280" s="224"/>
      <c r="Y280" s="224"/>
      <c r="Z280" s="224"/>
      <c r="AA280" s="224"/>
      <c r="AB280" s="224"/>
      <c r="AC280" s="224"/>
      <c r="AD280" s="224"/>
      <c r="AE280" s="224"/>
      <c r="AF280" s="224"/>
      <c r="AG280" s="224"/>
      <c r="AH280" s="224"/>
      <c r="AI280" s="224"/>
      <c r="AJ280" s="224"/>
      <c r="AK280" s="224"/>
      <c r="AL280" s="224"/>
    </row>
    <row r="281" ht="14.25" customHeight="1" spans="1:38">
      <c r="A281" s="241"/>
      <c r="B281" s="223"/>
      <c r="C281" s="223"/>
      <c r="D281" s="224"/>
      <c r="E281" s="223"/>
      <c r="F281" s="223"/>
      <c r="G281" s="223"/>
      <c r="H281" s="223"/>
      <c r="I281" s="223"/>
      <c r="J281" s="223"/>
      <c r="K281" s="223"/>
      <c r="L281" s="223"/>
      <c r="M281" s="224"/>
      <c r="N281" s="829"/>
      <c r="O281" s="243"/>
      <c r="P281" s="728"/>
      <c r="Q281" s="728"/>
      <c r="R281" s="224"/>
      <c r="S281" s="224"/>
      <c r="T281" s="224"/>
      <c r="U281" s="224"/>
      <c r="V281" s="224"/>
      <c r="W281" s="224"/>
      <c r="X281" s="224"/>
      <c r="Y281" s="224"/>
      <c r="Z281" s="224"/>
      <c r="AA281" s="224"/>
      <c r="AB281" s="224"/>
      <c r="AC281" s="224"/>
      <c r="AD281" s="224"/>
      <c r="AE281" s="224"/>
      <c r="AF281" s="224"/>
      <c r="AG281" s="224"/>
      <c r="AH281" s="224"/>
      <c r="AI281" s="224"/>
      <c r="AJ281" s="224"/>
      <c r="AK281" s="224"/>
      <c r="AL281" s="224"/>
    </row>
    <row r="282" ht="14.25" customHeight="1" spans="1:38">
      <c r="A282" s="241"/>
      <c r="B282" s="223"/>
      <c r="C282" s="223"/>
      <c r="D282" s="224"/>
      <c r="E282" s="223"/>
      <c r="F282" s="223"/>
      <c r="G282" s="223"/>
      <c r="H282" s="223"/>
      <c r="I282" s="223"/>
      <c r="J282" s="223"/>
      <c r="K282" s="223"/>
      <c r="L282" s="223"/>
      <c r="M282" s="224"/>
      <c r="N282" s="829"/>
      <c r="O282" s="243"/>
      <c r="P282" s="728"/>
      <c r="Q282" s="728"/>
      <c r="R282" s="224"/>
      <c r="S282" s="224"/>
      <c r="T282" s="224"/>
      <c r="U282" s="224"/>
      <c r="V282" s="224"/>
      <c r="W282" s="224"/>
      <c r="X282" s="224"/>
      <c r="Y282" s="224"/>
      <c r="Z282" s="224"/>
      <c r="AA282" s="224"/>
      <c r="AB282" s="224"/>
      <c r="AC282" s="224"/>
      <c r="AD282" s="224"/>
      <c r="AE282" s="224"/>
      <c r="AF282" s="224"/>
      <c r="AG282" s="224"/>
      <c r="AH282" s="224"/>
      <c r="AI282" s="224"/>
      <c r="AJ282" s="224"/>
      <c r="AK282" s="224"/>
      <c r="AL282" s="224"/>
    </row>
    <row r="283" ht="14.25" customHeight="1" spans="1:38">
      <c r="A283" s="241"/>
      <c r="B283" s="223"/>
      <c r="C283" s="223"/>
      <c r="D283" s="224"/>
      <c r="E283" s="223"/>
      <c r="F283" s="223"/>
      <c r="G283" s="223"/>
      <c r="H283" s="223"/>
      <c r="I283" s="223"/>
      <c r="J283" s="223"/>
      <c r="K283" s="223"/>
      <c r="L283" s="223"/>
      <c r="M283" s="224"/>
      <c r="N283" s="829"/>
      <c r="O283" s="243"/>
      <c r="P283" s="728"/>
      <c r="Q283" s="728"/>
      <c r="R283" s="224"/>
      <c r="S283" s="224"/>
      <c r="T283" s="224"/>
      <c r="U283" s="224"/>
      <c r="V283" s="224"/>
      <c r="W283" s="224"/>
      <c r="X283" s="224"/>
      <c r="Y283" s="224"/>
      <c r="Z283" s="224"/>
      <c r="AA283" s="224"/>
      <c r="AB283" s="224"/>
      <c r="AC283" s="224"/>
      <c r="AD283" s="224"/>
      <c r="AE283" s="224"/>
      <c r="AF283" s="224"/>
      <c r="AG283" s="224"/>
      <c r="AH283" s="224"/>
      <c r="AI283" s="224"/>
      <c r="AJ283" s="224"/>
      <c r="AK283" s="224"/>
      <c r="AL283" s="224"/>
    </row>
    <row r="284" ht="14.25" customHeight="1" spans="1:38">
      <c r="A284" s="241"/>
      <c r="B284" s="223"/>
      <c r="C284" s="223"/>
      <c r="D284" s="224"/>
      <c r="E284" s="223"/>
      <c r="F284" s="223"/>
      <c r="G284" s="223"/>
      <c r="H284" s="223"/>
      <c r="I284" s="223"/>
      <c r="J284" s="223"/>
      <c r="K284" s="223"/>
      <c r="L284" s="223"/>
      <c r="M284" s="224"/>
      <c r="N284" s="829"/>
      <c r="O284" s="243"/>
      <c r="P284" s="728"/>
      <c r="Q284" s="728"/>
      <c r="R284" s="224"/>
      <c r="S284" s="224"/>
      <c r="T284" s="224"/>
      <c r="U284" s="224"/>
      <c r="V284" s="224"/>
      <c r="W284" s="224"/>
      <c r="X284" s="224"/>
      <c r="Y284" s="224"/>
      <c r="Z284" s="224"/>
      <c r="AA284" s="224"/>
      <c r="AB284" s="224"/>
      <c r="AC284" s="224"/>
      <c r="AD284" s="224"/>
      <c r="AE284" s="224"/>
      <c r="AF284" s="224"/>
      <c r="AG284" s="224"/>
      <c r="AH284" s="224"/>
      <c r="AI284" s="224"/>
      <c r="AJ284" s="224"/>
      <c r="AK284" s="224"/>
      <c r="AL284" s="224"/>
    </row>
    <row r="285" ht="15.75" customHeight="1" spans="14:17">
      <c r="N285" s="830"/>
      <c r="P285" s="831"/>
      <c r="Q285" s="831"/>
    </row>
    <row r="286" ht="15.75" customHeight="1" spans="14:17">
      <c r="N286" s="830"/>
      <c r="P286" s="831"/>
      <c r="Q286" s="831"/>
    </row>
    <row r="287" ht="15.75" customHeight="1" spans="14:17">
      <c r="N287" s="830"/>
      <c r="P287" s="831"/>
      <c r="Q287" s="831"/>
    </row>
    <row r="288" ht="15.75" customHeight="1" spans="14:17">
      <c r="N288" s="830"/>
      <c r="P288" s="831"/>
      <c r="Q288" s="831"/>
    </row>
    <row r="289" ht="15.75" customHeight="1" spans="14:17">
      <c r="N289" s="830"/>
      <c r="P289" s="831"/>
      <c r="Q289" s="831"/>
    </row>
    <row r="290" ht="15.75" customHeight="1" spans="14:17">
      <c r="N290" s="830"/>
      <c r="P290" s="831"/>
      <c r="Q290" s="831"/>
    </row>
    <row r="291" ht="15.75" customHeight="1" spans="14:17">
      <c r="N291" s="830"/>
      <c r="P291" s="831"/>
      <c r="Q291" s="831"/>
    </row>
    <row r="292" ht="15.75" customHeight="1" spans="14:17">
      <c r="N292" s="830"/>
      <c r="P292" s="831"/>
      <c r="Q292" s="831"/>
    </row>
    <row r="293" ht="15.75" customHeight="1" spans="14:17">
      <c r="N293" s="830"/>
      <c r="P293" s="831"/>
      <c r="Q293" s="831"/>
    </row>
    <row r="294" ht="15.75" customHeight="1" spans="14:17">
      <c r="N294" s="830"/>
      <c r="P294" s="831"/>
      <c r="Q294" s="831"/>
    </row>
    <row r="295" ht="15.75" customHeight="1" spans="14:17">
      <c r="N295" s="830"/>
      <c r="P295" s="831"/>
      <c r="Q295" s="831"/>
    </row>
    <row r="296" ht="15.75" customHeight="1" spans="14:17">
      <c r="N296" s="830"/>
      <c r="P296" s="831"/>
      <c r="Q296" s="831"/>
    </row>
    <row r="297" ht="15.75" customHeight="1" spans="14:17">
      <c r="N297" s="830"/>
      <c r="P297" s="831"/>
      <c r="Q297" s="831"/>
    </row>
    <row r="298" ht="15.75" customHeight="1" spans="14:17">
      <c r="N298" s="830"/>
      <c r="P298" s="831"/>
      <c r="Q298" s="831"/>
    </row>
    <row r="299" ht="15.75" customHeight="1" spans="14:17">
      <c r="N299" s="830"/>
      <c r="P299" s="831"/>
      <c r="Q299" s="831"/>
    </row>
    <row r="300" ht="15.75" customHeight="1" spans="14:17">
      <c r="N300" s="830"/>
      <c r="P300" s="831"/>
      <c r="Q300" s="831"/>
    </row>
    <row r="301" ht="15.75" customHeight="1" spans="14:17">
      <c r="N301" s="830"/>
      <c r="P301" s="831"/>
      <c r="Q301" s="831"/>
    </row>
    <row r="302" ht="15.75" customHeight="1" spans="14:17">
      <c r="N302" s="830"/>
      <c r="P302" s="831"/>
      <c r="Q302" s="831"/>
    </row>
    <row r="303" ht="15.75" customHeight="1" spans="14:17">
      <c r="N303" s="830"/>
      <c r="P303" s="831"/>
      <c r="Q303" s="831"/>
    </row>
    <row r="304" ht="15.75" customHeight="1" spans="14:17">
      <c r="N304" s="830"/>
      <c r="P304" s="831"/>
      <c r="Q304" s="831"/>
    </row>
    <row r="305" ht="15.75" customHeight="1" spans="14:17">
      <c r="N305" s="830"/>
      <c r="P305" s="831"/>
      <c r="Q305" s="831"/>
    </row>
    <row r="306" ht="15.75" customHeight="1" spans="14:17">
      <c r="N306" s="830"/>
      <c r="P306" s="831"/>
      <c r="Q306" s="831"/>
    </row>
    <row r="307" ht="15.75" customHeight="1" spans="14:17">
      <c r="N307" s="830"/>
      <c r="P307" s="831"/>
      <c r="Q307" s="831"/>
    </row>
    <row r="308" ht="15.75" customHeight="1" spans="14:17">
      <c r="N308" s="830"/>
      <c r="P308" s="831"/>
      <c r="Q308" s="831"/>
    </row>
    <row r="309" ht="15.75" customHeight="1" spans="14:17">
      <c r="N309" s="830"/>
      <c r="P309" s="831"/>
      <c r="Q309" s="831"/>
    </row>
    <row r="310" ht="15.75" customHeight="1" spans="14:17">
      <c r="N310" s="830"/>
      <c r="P310" s="831"/>
      <c r="Q310" s="831"/>
    </row>
    <row r="311" ht="15.75" customHeight="1" spans="14:17">
      <c r="N311" s="830"/>
      <c r="P311" s="831"/>
      <c r="Q311" s="831"/>
    </row>
    <row r="312" ht="15.75" customHeight="1" spans="14:17">
      <c r="N312" s="830"/>
      <c r="P312" s="831"/>
      <c r="Q312" s="831"/>
    </row>
    <row r="313" ht="15.75" customHeight="1" spans="14:17">
      <c r="N313" s="830"/>
      <c r="P313" s="831"/>
      <c r="Q313" s="831"/>
    </row>
    <row r="314" ht="15.75" customHeight="1" spans="14:17">
      <c r="N314" s="830"/>
      <c r="P314" s="831"/>
      <c r="Q314" s="831"/>
    </row>
    <row r="315" ht="15.75" customHeight="1" spans="14:17">
      <c r="N315" s="830"/>
      <c r="P315" s="831"/>
      <c r="Q315" s="831"/>
    </row>
    <row r="316" ht="15.75" customHeight="1" spans="14:17">
      <c r="N316" s="830"/>
      <c r="P316" s="831"/>
      <c r="Q316" s="831"/>
    </row>
    <row r="317" ht="15.75" customHeight="1" spans="14:17">
      <c r="N317" s="830"/>
      <c r="P317" s="831"/>
      <c r="Q317" s="831"/>
    </row>
    <row r="318" ht="15.75" customHeight="1" spans="14:17">
      <c r="N318" s="830"/>
      <c r="P318" s="831"/>
      <c r="Q318" s="831"/>
    </row>
    <row r="319" ht="15.75" customHeight="1" spans="14:17">
      <c r="N319" s="830"/>
      <c r="P319" s="831"/>
      <c r="Q319" s="831"/>
    </row>
    <row r="320" ht="15.75" customHeight="1" spans="14:17">
      <c r="N320" s="830"/>
      <c r="P320" s="831"/>
      <c r="Q320" s="831"/>
    </row>
    <row r="321" ht="15.75" customHeight="1" spans="14:17">
      <c r="N321" s="830"/>
      <c r="P321" s="831"/>
      <c r="Q321" s="831"/>
    </row>
    <row r="322" ht="15.75" customHeight="1" spans="14:17">
      <c r="N322" s="830"/>
      <c r="P322" s="831"/>
      <c r="Q322" s="831"/>
    </row>
    <row r="323" ht="15.75" customHeight="1" spans="14:17">
      <c r="N323" s="830"/>
      <c r="P323" s="831"/>
      <c r="Q323" s="831"/>
    </row>
    <row r="324" ht="15.75" customHeight="1" spans="14:17">
      <c r="N324" s="830"/>
      <c r="P324" s="831"/>
      <c r="Q324" s="831"/>
    </row>
    <row r="325" ht="15.75" customHeight="1" spans="14:17">
      <c r="N325" s="830"/>
      <c r="P325" s="831"/>
      <c r="Q325" s="831"/>
    </row>
    <row r="326" ht="15.75" customHeight="1" spans="14:17">
      <c r="N326" s="830"/>
      <c r="P326" s="831"/>
      <c r="Q326" s="831"/>
    </row>
    <row r="327" ht="15.75" customHeight="1" spans="14:17">
      <c r="N327" s="830"/>
      <c r="P327" s="831"/>
      <c r="Q327" s="831"/>
    </row>
    <row r="328" ht="15.75" customHeight="1" spans="14:17">
      <c r="N328" s="830"/>
      <c r="P328" s="831"/>
      <c r="Q328" s="831"/>
    </row>
    <row r="329" ht="15.75" customHeight="1" spans="14:17">
      <c r="N329" s="830"/>
      <c r="P329" s="831"/>
      <c r="Q329" s="831"/>
    </row>
    <row r="330" ht="15.75" customHeight="1" spans="14:17">
      <c r="N330" s="830"/>
      <c r="P330" s="831"/>
      <c r="Q330" s="831"/>
    </row>
    <row r="331" ht="15.75" customHeight="1" spans="14:17">
      <c r="N331" s="830"/>
      <c r="P331" s="831"/>
      <c r="Q331" s="831"/>
    </row>
    <row r="332" ht="15.75" customHeight="1" spans="14:17">
      <c r="N332" s="830"/>
      <c r="P332" s="831"/>
      <c r="Q332" s="831"/>
    </row>
    <row r="333" ht="15.75" customHeight="1" spans="14:17">
      <c r="N333" s="830"/>
      <c r="P333" s="831"/>
      <c r="Q333" s="831"/>
    </row>
    <row r="334" ht="15.75" customHeight="1" spans="14:17">
      <c r="N334" s="830"/>
      <c r="P334" s="831"/>
      <c r="Q334" s="831"/>
    </row>
    <row r="335" ht="15.75" customHeight="1" spans="14:17">
      <c r="N335" s="830"/>
      <c r="P335" s="831"/>
      <c r="Q335" s="831"/>
    </row>
    <row r="336" ht="15.75" customHeight="1" spans="14:17">
      <c r="N336" s="830"/>
      <c r="P336" s="831"/>
      <c r="Q336" s="831"/>
    </row>
    <row r="337" ht="15.75" customHeight="1" spans="14:17">
      <c r="N337" s="830"/>
      <c r="P337" s="831"/>
      <c r="Q337" s="831"/>
    </row>
    <row r="338" ht="15.75" customHeight="1" spans="14:17">
      <c r="N338" s="830"/>
      <c r="P338" s="831"/>
      <c r="Q338" s="831"/>
    </row>
    <row r="339" ht="15.75" customHeight="1" spans="14:17">
      <c r="N339" s="830"/>
      <c r="P339" s="831"/>
      <c r="Q339" s="831"/>
    </row>
    <row r="340" ht="15.75" customHeight="1" spans="14:17">
      <c r="N340" s="830"/>
      <c r="P340" s="831"/>
      <c r="Q340" s="831"/>
    </row>
    <row r="341" ht="15.75" customHeight="1" spans="14:17">
      <c r="N341" s="830"/>
      <c r="P341" s="831"/>
      <c r="Q341" s="831"/>
    </row>
    <row r="342" ht="15.75" customHeight="1" spans="14:17">
      <c r="N342" s="830"/>
      <c r="P342" s="831"/>
      <c r="Q342" s="831"/>
    </row>
    <row r="343" ht="15.75" customHeight="1" spans="14:17">
      <c r="N343" s="830"/>
      <c r="P343" s="831"/>
      <c r="Q343" s="831"/>
    </row>
    <row r="344" ht="15.75" customHeight="1" spans="14:17">
      <c r="N344" s="830"/>
      <c r="P344" s="831"/>
      <c r="Q344" s="831"/>
    </row>
    <row r="345" ht="15.75" customHeight="1" spans="14:17">
      <c r="N345" s="830"/>
      <c r="P345" s="831"/>
      <c r="Q345" s="831"/>
    </row>
    <row r="346" ht="15.75" customHeight="1" spans="14:17">
      <c r="N346" s="830"/>
      <c r="P346" s="831"/>
      <c r="Q346" s="831"/>
    </row>
    <row r="347" ht="15.75" customHeight="1" spans="14:17">
      <c r="N347" s="830"/>
      <c r="P347" s="831"/>
      <c r="Q347" s="831"/>
    </row>
    <row r="348" ht="15.75" customHeight="1" spans="14:17">
      <c r="N348" s="830"/>
      <c r="P348" s="831"/>
      <c r="Q348" s="831"/>
    </row>
    <row r="349" ht="15.75" customHeight="1" spans="14:17">
      <c r="N349" s="830"/>
      <c r="P349" s="831"/>
      <c r="Q349" s="831"/>
    </row>
    <row r="350" ht="15.75" customHeight="1" spans="14:17">
      <c r="N350" s="830"/>
      <c r="P350" s="831"/>
      <c r="Q350" s="831"/>
    </row>
    <row r="351" ht="15.75" customHeight="1" spans="14:17">
      <c r="N351" s="830"/>
      <c r="P351" s="831"/>
      <c r="Q351" s="831"/>
    </row>
    <row r="352" ht="15.75" customHeight="1" spans="14:17">
      <c r="N352" s="830"/>
      <c r="P352" s="831"/>
      <c r="Q352" s="831"/>
    </row>
    <row r="353" ht="15.75" customHeight="1" spans="14:17">
      <c r="N353" s="830"/>
      <c r="P353" s="831"/>
      <c r="Q353" s="831"/>
    </row>
    <row r="354" ht="15.75" customHeight="1" spans="14:17">
      <c r="N354" s="830"/>
      <c r="P354" s="831"/>
      <c r="Q354" s="831"/>
    </row>
    <row r="355" ht="15.75" customHeight="1" spans="14:17">
      <c r="N355" s="830"/>
      <c r="P355" s="831"/>
      <c r="Q355" s="831"/>
    </row>
    <row r="356" ht="15.75" customHeight="1" spans="14:17">
      <c r="N356" s="830"/>
      <c r="P356" s="831"/>
      <c r="Q356" s="831"/>
    </row>
    <row r="357" ht="15.75" customHeight="1" spans="14:17">
      <c r="N357" s="830"/>
      <c r="P357" s="831"/>
      <c r="Q357" s="831"/>
    </row>
    <row r="358" ht="15.75" customHeight="1" spans="14:17">
      <c r="N358" s="830"/>
      <c r="P358" s="831"/>
      <c r="Q358" s="831"/>
    </row>
    <row r="359" ht="15.75" customHeight="1" spans="14:17">
      <c r="N359" s="830"/>
      <c r="P359" s="831"/>
      <c r="Q359" s="831"/>
    </row>
    <row r="360" ht="15.75" customHeight="1" spans="14:17">
      <c r="N360" s="830"/>
      <c r="P360" s="831"/>
      <c r="Q360" s="831"/>
    </row>
    <row r="361" ht="15.75" customHeight="1" spans="14:17">
      <c r="N361" s="830"/>
      <c r="P361" s="831"/>
      <c r="Q361" s="831"/>
    </row>
    <row r="362" ht="15.75" customHeight="1" spans="14:17">
      <c r="N362" s="830"/>
      <c r="P362" s="831"/>
      <c r="Q362" s="831"/>
    </row>
    <row r="363" ht="15.75" customHeight="1" spans="14:17">
      <c r="N363" s="830"/>
      <c r="P363" s="831"/>
      <c r="Q363" s="831"/>
    </row>
    <row r="364" ht="15.75" customHeight="1" spans="14:17">
      <c r="N364" s="830"/>
      <c r="P364" s="831"/>
      <c r="Q364" s="831"/>
    </row>
    <row r="365" ht="15.75" customHeight="1" spans="14:17">
      <c r="N365" s="830"/>
      <c r="P365" s="831"/>
      <c r="Q365" s="831"/>
    </row>
    <row r="366" ht="15.75" customHeight="1" spans="14:17">
      <c r="N366" s="830"/>
      <c r="P366" s="831"/>
      <c r="Q366" s="831"/>
    </row>
    <row r="367" ht="15.75" customHeight="1" spans="14:17">
      <c r="N367" s="830"/>
      <c r="P367" s="831"/>
      <c r="Q367" s="831"/>
    </row>
    <row r="368" ht="15.75" customHeight="1" spans="14:17">
      <c r="N368" s="830"/>
      <c r="P368" s="831"/>
      <c r="Q368" s="831"/>
    </row>
    <row r="369" ht="15.75" customHeight="1" spans="14:17">
      <c r="N369" s="830"/>
      <c r="P369" s="831"/>
      <c r="Q369" s="831"/>
    </row>
    <row r="370" ht="15.75" customHeight="1" spans="14:17">
      <c r="N370" s="830"/>
      <c r="P370" s="831"/>
      <c r="Q370" s="831"/>
    </row>
    <row r="371" ht="15.75" customHeight="1" spans="14:17">
      <c r="N371" s="830"/>
      <c r="P371" s="831"/>
      <c r="Q371" s="831"/>
    </row>
    <row r="372" ht="15.75" customHeight="1" spans="14:17">
      <c r="N372" s="830"/>
      <c r="P372" s="831"/>
      <c r="Q372" s="831"/>
    </row>
    <row r="373" ht="15.75" customHeight="1" spans="14:17">
      <c r="N373" s="830"/>
      <c r="P373" s="831"/>
      <c r="Q373" s="831"/>
    </row>
    <row r="374" ht="15.75" customHeight="1" spans="14:17">
      <c r="N374" s="830"/>
      <c r="P374" s="831"/>
      <c r="Q374" s="831"/>
    </row>
    <row r="375" ht="15.75" customHeight="1" spans="14:17">
      <c r="N375" s="830"/>
      <c r="P375" s="831"/>
      <c r="Q375" s="831"/>
    </row>
    <row r="376" ht="15.75" customHeight="1" spans="14:17">
      <c r="N376" s="830"/>
      <c r="P376" s="831"/>
      <c r="Q376" s="831"/>
    </row>
    <row r="377" ht="15.75" customHeight="1" spans="14:17">
      <c r="N377" s="830"/>
      <c r="P377" s="831"/>
      <c r="Q377" s="831"/>
    </row>
    <row r="378" ht="15.75" customHeight="1" spans="14:17">
      <c r="N378" s="830"/>
      <c r="P378" s="831"/>
      <c r="Q378" s="831"/>
    </row>
    <row r="379" ht="15.75" customHeight="1" spans="14:17">
      <c r="N379" s="830"/>
      <c r="P379" s="831"/>
      <c r="Q379" s="831"/>
    </row>
    <row r="380" ht="15.75" customHeight="1" spans="14:17">
      <c r="N380" s="830"/>
      <c r="P380" s="831"/>
      <c r="Q380" s="831"/>
    </row>
    <row r="381" ht="15.75" customHeight="1" spans="14:17">
      <c r="N381" s="830"/>
      <c r="P381" s="831"/>
      <c r="Q381" s="831"/>
    </row>
    <row r="382" ht="15.75" customHeight="1" spans="14:17">
      <c r="N382" s="830"/>
      <c r="P382" s="831"/>
      <c r="Q382" s="831"/>
    </row>
    <row r="383" ht="15.75" customHeight="1" spans="14:17">
      <c r="N383" s="830"/>
      <c r="P383" s="831"/>
      <c r="Q383" s="831"/>
    </row>
    <row r="384" ht="15.75" customHeight="1" spans="14:17">
      <c r="N384" s="830"/>
      <c r="P384" s="831"/>
      <c r="Q384" s="831"/>
    </row>
    <row r="385" ht="15.75" customHeight="1" spans="14:17">
      <c r="N385" s="830"/>
      <c r="P385" s="831"/>
      <c r="Q385" s="831"/>
    </row>
    <row r="386" ht="15.75" customHeight="1" spans="14:17">
      <c r="N386" s="830"/>
      <c r="P386" s="831"/>
      <c r="Q386" s="831"/>
    </row>
    <row r="387" ht="15.75" customHeight="1" spans="14:17">
      <c r="N387" s="830"/>
      <c r="P387" s="831"/>
      <c r="Q387" s="831"/>
    </row>
    <row r="388" ht="15.75" customHeight="1" spans="14:17">
      <c r="N388" s="830"/>
      <c r="P388" s="831"/>
      <c r="Q388" s="831"/>
    </row>
    <row r="389" ht="15.75" customHeight="1" spans="14:17">
      <c r="N389" s="830"/>
      <c r="P389" s="831"/>
      <c r="Q389" s="831"/>
    </row>
    <row r="390" ht="15.75" customHeight="1" spans="14:17">
      <c r="N390" s="830"/>
      <c r="P390" s="831"/>
      <c r="Q390" s="831"/>
    </row>
    <row r="391" ht="15.75" customHeight="1" spans="14:17">
      <c r="N391" s="830"/>
      <c r="P391" s="831"/>
      <c r="Q391" s="831"/>
    </row>
    <row r="392" ht="15.75" customHeight="1" spans="14:17">
      <c r="N392" s="830"/>
      <c r="P392" s="831"/>
      <c r="Q392" s="831"/>
    </row>
    <row r="393" ht="15.75" customHeight="1" spans="14:17">
      <c r="N393" s="830"/>
      <c r="P393" s="831"/>
      <c r="Q393" s="831"/>
    </row>
    <row r="394" ht="15.75" customHeight="1" spans="14:17">
      <c r="N394" s="830"/>
      <c r="P394" s="831"/>
      <c r="Q394" s="831"/>
    </row>
    <row r="395" ht="15.75" customHeight="1" spans="14:17">
      <c r="N395" s="830"/>
      <c r="P395" s="831"/>
      <c r="Q395" s="831"/>
    </row>
    <row r="396" ht="15.75" customHeight="1" spans="14:17">
      <c r="N396" s="830"/>
      <c r="P396" s="831"/>
      <c r="Q396" s="831"/>
    </row>
    <row r="397" ht="15.75" customHeight="1" spans="14:17">
      <c r="N397" s="830"/>
      <c r="P397" s="831"/>
      <c r="Q397" s="831"/>
    </row>
    <row r="398" ht="15.75" customHeight="1" spans="14:17">
      <c r="N398" s="830"/>
      <c r="P398" s="831"/>
      <c r="Q398" s="831"/>
    </row>
    <row r="399" ht="15.75" customHeight="1" spans="14:17">
      <c r="N399" s="830"/>
      <c r="P399" s="831"/>
      <c r="Q399" s="831"/>
    </row>
    <row r="400" ht="15.75" customHeight="1" spans="14:17">
      <c r="N400" s="830"/>
      <c r="P400" s="831"/>
      <c r="Q400" s="831"/>
    </row>
    <row r="401" ht="15.75" customHeight="1" spans="14:17">
      <c r="N401" s="830"/>
      <c r="P401" s="831"/>
      <c r="Q401" s="831"/>
    </row>
    <row r="402" ht="15.75" customHeight="1" spans="14:17">
      <c r="N402" s="830"/>
      <c r="P402" s="831"/>
      <c r="Q402" s="831"/>
    </row>
    <row r="403" ht="15.75" customHeight="1" spans="14:17">
      <c r="N403" s="830"/>
      <c r="P403" s="831"/>
      <c r="Q403" s="831"/>
    </row>
    <row r="404" ht="15.75" customHeight="1" spans="14:17">
      <c r="N404" s="830"/>
      <c r="P404" s="831"/>
      <c r="Q404" s="831"/>
    </row>
    <row r="405" ht="15.75" customHeight="1" spans="14:17">
      <c r="N405" s="830"/>
      <c r="P405" s="831"/>
      <c r="Q405" s="831"/>
    </row>
    <row r="406" ht="15.75" customHeight="1" spans="14:17">
      <c r="N406" s="830"/>
      <c r="P406" s="831"/>
      <c r="Q406" s="831"/>
    </row>
    <row r="407" ht="15.75" customHeight="1" spans="14:17">
      <c r="N407" s="830"/>
      <c r="P407" s="831"/>
      <c r="Q407" s="831"/>
    </row>
    <row r="408" ht="15.75" customHeight="1" spans="14:17">
      <c r="N408" s="830"/>
      <c r="P408" s="831"/>
      <c r="Q408" s="831"/>
    </row>
    <row r="409" ht="15.75" customHeight="1" spans="14:17">
      <c r="N409" s="830"/>
      <c r="P409" s="831"/>
      <c r="Q409" s="831"/>
    </row>
    <row r="410" ht="15.75" customHeight="1" spans="14:17">
      <c r="N410" s="830"/>
      <c r="P410" s="831"/>
      <c r="Q410" s="831"/>
    </row>
    <row r="411" ht="15.75" customHeight="1" spans="14:17">
      <c r="N411" s="830"/>
      <c r="P411" s="831"/>
      <c r="Q411" s="831"/>
    </row>
    <row r="412" ht="15.75" customHeight="1" spans="14:17">
      <c r="N412" s="830"/>
      <c r="P412" s="831"/>
      <c r="Q412" s="831"/>
    </row>
    <row r="413" ht="15.75" customHeight="1" spans="14:17">
      <c r="N413" s="830"/>
      <c r="P413" s="831"/>
      <c r="Q413" s="831"/>
    </row>
    <row r="414" ht="15.75" customHeight="1" spans="14:17">
      <c r="N414" s="830"/>
      <c r="P414" s="831"/>
      <c r="Q414" s="831"/>
    </row>
    <row r="415" ht="15.75" customHeight="1" spans="14:17">
      <c r="N415" s="830"/>
      <c r="P415" s="831"/>
      <c r="Q415" s="831"/>
    </row>
    <row r="416" ht="15.75" customHeight="1" spans="14:17">
      <c r="N416" s="830"/>
      <c r="P416" s="831"/>
      <c r="Q416" s="831"/>
    </row>
    <row r="417" ht="15.75" customHeight="1" spans="14:17">
      <c r="N417" s="830"/>
      <c r="P417" s="831"/>
      <c r="Q417" s="831"/>
    </row>
    <row r="418" ht="15.75" customHeight="1" spans="14:17">
      <c r="N418" s="830"/>
      <c r="P418" s="831"/>
      <c r="Q418" s="831"/>
    </row>
    <row r="419" ht="15.75" customHeight="1" spans="14:17">
      <c r="N419" s="830"/>
      <c r="P419" s="831"/>
      <c r="Q419" s="831"/>
    </row>
    <row r="420" ht="15.75" customHeight="1" spans="14:17">
      <c r="N420" s="830"/>
      <c r="P420" s="831"/>
      <c r="Q420" s="831"/>
    </row>
    <row r="421" ht="15.75" customHeight="1" spans="14:17">
      <c r="N421" s="830"/>
      <c r="P421" s="831"/>
      <c r="Q421" s="831"/>
    </row>
    <row r="422" ht="15.75" customHeight="1" spans="14:17">
      <c r="N422" s="830"/>
      <c r="P422" s="831"/>
      <c r="Q422" s="831"/>
    </row>
    <row r="423" ht="15.75" customHeight="1" spans="14:17">
      <c r="N423" s="830"/>
      <c r="P423" s="831"/>
      <c r="Q423" s="831"/>
    </row>
    <row r="424" ht="15.75" customHeight="1" spans="14:17">
      <c r="N424" s="830"/>
      <c r="P424" s="831"/>
      <c r="Q424" s="831"/>
    </row>
    <row r="425" ht="15.75" customHeight="1" spans="14:17">
      <c r="N425" s="830"/>
      <c r="P425" s="831"/>
      <c r="Q425" s="831"/>
    </row>
    <row r="426" ht="15.75" customHeight="1" spans="14:17">
      <c r="N426" s="830"/>
      <c r="P426" s="831"/>
      <c r="Q426" s="831"/>
    </row>
    <row r="427" ht="15.75" customHeight="1" spans="14:17">
      <c r="N427" s="830"/>
      <c r="P427" s="831"/>
      <c r="Q427" s="831"/>
    </row>
    <row r="428" ht="15.75" customHeight="1" spans="14:17">
      <c r="N428" s="830"/>
      <c r="P428" s="831"/>
      <c r="Q428" s="831"/>
    </row>
    <row r="429" ht="15.75" customHeight="1" spans="14:17">
      <c r="N429" s="830"/>
      <c r="P429" s="831"/>
      <c r="Q429" s="831"/>
    </row>
    <row r="430" ht="15.75" customHeight="1" spans="14:17">
      <c r="N430" s="830"/>
      <c r="P430" s="831"/>
      <c r="Q430" s="831"/>
    </row>
    <row r="431" ht="15.75" customHeight="1" spans="14:17">
      <c r="N431" s="830"/>
      <c r="P431" s="831"/>
      <c r="Q431" s="831"/>
    </row>
    <row r="432" ht="15.75" customHeight="1" spans="14:17">
      <c r="N432" s="830"/>
      <c r="P432" s="831"/>
      <c r="Q432" s="831"/>
    </row>
    <row r="433" ht="15.75" customHeight="1" spans="14:17">
      <c r="N433" s="830"/>
      <c r="P433" s="831"/>
      <c r="Q433" s="831"/>
    </row>
    <row r="434" ht="15.75" customHeight="1" spans="14:17">
      <c r="N434" s="830"/>
      <c r="P434" s="831"/>
      <c r="Q434" s="831"/>
    </row>
    <row r="435" ht="15.75" customHeight="1" spans="14:17">
      <c r="N435" s="830"/>
      <c r="P435" s="831"/>
      <c r="Q435" s="831"/>
    </row>
    <row r="436" ht="15.75" customHeight="1" spans="14:17">
      <c r="N436" s="830"/>
      <c r="P436" s="831"/>
      <c r="Q436" s="831"/>
    </row>
    <row r="437" ht="15.75" customHeight="1" spans="14:17">
      <c r="N437" s="830"/>
      <c r="P437" s="831"/>
      <c r="Q437" s="831"/>
    </row>
    <row r="438" ht="15.75" customHeight="1" spans="14:17">
      <c r="N438" s="830"/>
      <c r="P438" s="831"/>
      <c r="Q438" s="831"/>
    </row>
    <row r="439" ht="15.75" customHeight="1" spans="14:17">
      <c r="N439" s="830"/>
      <c r="P439" s="831"/>
      <c r="Q439" s="831"/>
    </row>
    <row r="440" ht="15.75" customHeight="1" spans="14:17">
      <c r="N440" s="830"/>
      <c r="P440" s="831"/>
      <c r="Q440" s="831"/>
    </row>
    <row r="441" ht="15.75" customHeight="1" spans="14:17">
      <c r="N441" s="830"/>
      <c r="P441" s="831"/>
      <c r="Q441" s="831"/>
    </row>
    <row r="442" ht="15.75" customHeight="1" spans="14:17">
      <c r="N442" s="830"/>
      <c r="P442" s="831"/>
      <c r="Q442" s="831"/>
    </row>
    <row r="443" ht="15.75" customHeight="1" spans="14:17">
      <c r="N443" s="830"/>
      <c r="P443" s="831"/>
      <c r="Q443" s="831"/>
    </row>
    <row r="444" ht="15.75" customHeight="1" spans="14:17">
      <c r="N444" s="830"/>
      <c r="P444" s="831"/>
      <c r="Q444" s="831"/>
    </row>
    <row r="445" ht="15.75" customHeight="1" spans="14:17">
      <c r="N445" s="830"/>
      <c r="P445" s="831"/>
      <c r="Q445" s="831"/>
    </row>
    <row r="446" ht="15.75" customHeight="1" spans="14:17">
      <c r="N446" s="830"/>
      <c r="P446" s="831"/>
      <c r="Q446" s="831"/>
    </row>
    <row r="447" ht="15.75" customHeight="1" spans="14:17">
      <c r="N447" s="830"/>
      <c r="P447" s="831"/>
      <c r="Q447" s="831"/>
    </row>
    <row r="448" ht="15.75" customHeight="1" spans="14:17">
      <c r="N448" s="830"/>
      <c r="P448" s="831"/>
      <c r="Q448" s="831"/>
    </row>
    <row r="449" ht="15.75" customHeight="1" spans="14:17">
      <c r="N449" s="830"/>
      <c r="P449" s="831"/>
      <c r="Q449" s="831"/>
    </row>
    <row r="450" ht="15.75" customHeight="1" spans="14:17">
      <c r="N450" s="830"/>
      <c r="P450" s="831"/>
      <c r="Q450" s="831"/>
    </row>
    <row r="451" ht="15.75" customHeight="1" spans="14:17">
      <c r="N451" s="830"/>
      <c r="P451" s="831"/>
      <c r="Q451" s="831"/>
    </row>
    <row r="452" ht="15.75" customHeight="1" spans="14:17">
      <c r="N452" s="830"/>
      <c r="P452" s="831"/>
      <c r="Q452" s="831"/>
    </row>
    <row r="453" ht="15.75" customHeight="1" spans="14:17">
      <c r="N453" s="830"/>
      <c r="P453" s="831"/>
      <c r="Q453" s="831"/>
    </row>
    <row r="454" ht="15.75" customHeight="1" spans="14:17">
      <c r="N454" s="830"/>
      <c r="P454" s="831"/>
      <c r="Q454" s="831"/>
    </row>
    <row r="455" ht="15.75" customHeight="1" spans="14:17">
      <c r="N455" s="830"/>
      <c r="P455" s="831"/>
      <c r="Q455" s="831"/>
    </row>
    <row r="456" ht="15.75" customHeight="1" spans="14:17">
      <c r="N456" s="830"/>
      <c r="P456" s="831"/>
      <c r="Q456" s="831"/>
    </row>
    <row r="457" ht="15.75" customHeight="1" spans="14:17">
      <c r="N457" s="830"/>
      <c r="P457" s="831"/>
      <c r="Q457" s="831"/>
    </row>
    <row r="458" ht="15.75" customHeight="1" spans="14:17">
      <c r="N458" s="830"/>
      <c r="P458" s="831"/>
      <c r="Q458" s="831"/>
    </row>
    <row r="459" ht="15.75" customHeight="1" spans="14:17">
      <c r="N459" s="830"/>
      <c r="P459" s="831"/>
      <c r="Q459" s="831"/>
    </row>
    <row r="460" ht="15.75" customHeight="1" spans="14:17">
      <c r="N460" s="830"/>
      <c r="P460" s="831"/>
      <c r="Q460" s="831"/>
    </row>
    <row r="461" ht="15.75" customHeight="1" spans="14:17">
      <c r="N461" s="830"/>
      <c r="P461" s="831"/>
      <c r="Q461" s="831"/>
    </row>
    <row r="462" ht="15.75" customHeight="1" spans="14:17">
      <c r="N462" s="830"/>
      <c r="P462" s="831"/>
      <c r="Q462" s="831"/>
    </row>
    <row r="463" ht="15.75" customHeight="1" spans="14:17">
      <c r="N463" s="830"/>
      <c r="P463" s="831"/>
      <c r="Q463" s="831"/>
    </row>
    <row r="464" ht="15.75" customHeight="1" spans="14:17">
      <c r="N464" s="830"/>
      <c r="P464" s="831"/>
      <c r="Q464" s="831"/>
    </row>
    <row r="465" ht="15.75" customHeight="1" spans="14:17">
      <c r="N465" s="830"/>
      <c r="P465" s="831"/>
      <c r="Q465" s="831"/>
    </row>
    <row r="466" ht="15.75" customHeight="1" spans="14:17">
      <c r="N466" s="830"/>
      <c r="P466" s="831"/>
      <c r="Q466" s="831"/>
    </row>
    <row r="467" ht="15.75" customHeight="1" spans="14:17">
      <c r="N467" s="830"/>
      <c r="P467" s="831"/>
      <c r="Q467" s="831"/>
    </row>
    <row r="468" ht="15.75" customHeight="1" spans="14:17">
      <c r="N468" s="830"/>
      <c r="P468" s="831"/>
      <c r="Q468" s="831"/>
    </row>
    <row r="469" ht="15.75" customHeight="1" spans="14:17">
      <c r="N469" s="830"/>
      <c r="P469" s="831"/>
      <c r="Q469" s="831"/>
    </row>
    <row r="470" ht="15.75" customHeight="1" spans="14:17">
      <c r="N470" s="830"/>
      <c r="P470" s="831"/>
      <c r="Q470" s="831"/>
    </row>
    <row r="471" ht="15.75" customHeight="1" spans="14:17">
      <c r="N471" s="830"/>
      <c r="P471" s="831"/>
      <c r="Q471" s="831"/>
    </row>
    <row r="472" ht="15.75" customHeight="1" spans="14:17">
      <c r="N472" s="830"/>
      <c r="P472" s="831"/>
      <c r="Q472" s="831"/>
    </row>
    <row r="473" ht="15.75" customHeight="1" spans="14:17">
      <c r="N473" s="830"/>
      <c r="P473" s="831"/>
      <c r="Q473" s="831"/>
    </row>
    <row r="474" ht="15.75" customHeight="1" spans="14:17">
      <c r="N474" s="830"/>
      <c r="P474" s="831"/>
      <c r="Q474" s="831"/>
    </row>
    <row r="475" ht="15.75" customHeight="1" spans="14:17">
      <c r="N475" s="830"/>
      <c r="P475" s="831"/>
      <c r="Q475" s="831"/>
    </row>
    <row r="476" ht="15.75" customHeight="1" spans="14:17">
      <c r="N476" s="830"/>
      <c r="P476" s="831"/>
      <c r="Q476" s="831"/>
    </row>
    <row r="477" ht="15.75" customHeight="1" spans="14:17">
      <c r="N477" s="830"/>
      <c r="P477" s="831"/>
      <c r="Q477" s="831"/>
    </row>
    <row r="478" ht="15.75" customHeight="1" spans="14:17">
      <c r="N478" s="830"/>
      <c r="P478" s="831"/>
      <c r="Q478" s="831"/>
    </row>
    <row r="479" ht="15.75" customHeight="1" spans="14:17">
      <c r="N479" s="830"/>
      <c r="P479" s="831"/>
      <c r="Q479" s="831"/>
    </row>
    <row r="480" ht="15.75" customHeight="1" spans="14:17">
      <c r="N480" s="830"/>
      <c r="P480" s="831"/>
      <c r="Q480" s="831"/>
    </row>
    <row r="481" ht="15.75" customHeight="1" spans="14:17">
      <c r="N481" s="830"/>
      <c r="P481" s="831"/>
      <c r="Q481" s="831"/>
    </row>
    <row r="482" ht="15.75" customHeight="1" spans="14:17">
      <c r="N482" s="830"/>
      <c r="P482" s="831"/>
      <c r="Q482" s="831"/>
    </row>
    <row r="483" ht="15.75" customHeight="1" spans="14:17">
      <c r="N483" s="830"/>
      <c r="P483" s="831"/>
      <c r="Q483" s="831"/>
    </row>
    <row r="484" ht="15.75" customHeight="1" spans="14:17">
      <c r="N484" s="830"/>
      <c r="P484" s="831"/>
      <c r="Q484" s="831"/>
    </row>
    <row r="485" ht="15.75" customHeight="1" spans="14:17">
      <c r="N485" s="830"/>
      <c r="P485" s="831"/>
      <c r="Q485" s="831"/>
    </row>
    <row r="486" ht="15.75" customHeight="1" spans="14:17">
      <c r="N486" s="830"/>
      <c r="P486" s="831"/>
      <c r="Q486" s="831"/>
    </row>
    <row r="487" ht="15.75" customHeight="1" spans="14:17">
      <c r="N487" s="830"/>
      <c r="P487" s="831"/>
      <c r="Q487" s="831"/>
    </row>
    <row r="488" ht="15.75" customHeight="1" spans="14:17">
      <c r="N488" s="830"/>
      <c r="P488" s="831"/>
      <c r="Q488" s="831"/>
    </row>
    <row r="489" ht="15.75" customHeight="1" spans="14:17">
      <c r="N489" s="830"/>
      <c r="P489" s="831"/>
      <c r="Q489" s="831"/>
    </row>
    <row r="490" ht="15.75" customHeight="1" spans="14:17">
      <c r="N490" s="830"/>
      <c r="P490" s="831"/>
      <c r="Q490" s="831"/>
    </row>
    <row r="491" ht="15.75" customHeight="1" spans="14:17">
      <c r="N491" s="830"/>
      <c r="P491" s="831"/>
      <c r="Q491" s="831"/>
    </row>
    <row r="492" ht="15.75" customHeight="1" spans="14:17">
      <c r="N492" s="830"/>
      <c r="P492" s="831"/>
      <c r="Q492" s="831"/>
    </row>
    <row r="493" ht="15.75" customHeight="1" spans="14:17">
      <c r="N493" s="830"/>
      <c r="P493" s="831"/>
      <c r="Q493" s="831"/>
    </row>
    <row r="494" ht="15.75" customHeight="1" spans="14:17">
      <c r="N494" s="830"/>
      <c r="P494" s="831"/>
      <c r="Q494" s="831"/>
    </row>
    <row r="495" ht="15.75" customHeight="1" spans="14:17">
      <c r="N495" s="830"/>
      <c r="P495" s="831"/>
      <c r="Q495" s="831"/>
    </row>
    <row r="496" ht="15.75" customHeight="1" spans="14:17">
      <c r="N496" s="830"/>
      <c r="P496" s="831"/>
      <c r="Q496" s="831"/>
    </row>
    <row r="497" ht="15.75" customHeight="1" spans="14:17">
      <c r="N497" s="830"/>
      <c r="P497" s="831"/>
      <c r="Q497" s="831"/>
    </row>
    <row r="498" ht="15.75" customHeight="1" spans="14:17">
      <c r="N498" s="830"/>
      <c r="P498" s="831"/>
      <c r="Q498" s="831"/>
    </row>
    <row r="499" ht="15.75" customHeight="1" spans="14:17">
      <c r="N499" s="830"/>
      <c r="P499" s="831"/>
      <c r="Q499" s="831"/>
    </row>
    <row r="500" ht="15.75" customHeight="1" spans="14:17">
      <c r="N500" s="830"/>
      <c r="P500" s="831"/>
      <c r="Q500" s="831"/>
    </row>
    <row r="501" ht="15.75" customHeight="1" spans="14:17">
      <c r="N501" s="830"/>
      <c r="P501" s="831"/>
      <c r="Q501" s="831"/>
    </row>
    <row r="502" ht="15.75" customHeight="1" spans="14:17">
      <c r="N502" s="830"/>
      <c r="P502" s="831"/>
      <c r="Q502" s="831"/>
    </row>
    <row r="503" ht="15.75" customHeight="1" spans="14:17">
      <c r="N503" s="830"/>
      <c r="P503" s="831"/>
      <c r="Q503" s="831"/>
    </row>
    <row r="504" ht="15.75" customHeight="1" spans="14:17">
      <c r="N504" s="830"/>
      <c r="P504" s="831"/>
      <c r="Q504" s="831"/>
    </row>
    <row r="505" ht="15.75" customHeight="1" spans="14:17">
      <c r="N505" s="830"/>
      <c r="P505" s="831"/>
      <c r="Q505" s="831"/>
    </row>
    <row r="506" ht="15.75" customHeight="1" spans="14:17">
      <c r="N506" s="830"/>
      <c r="P506" s="831"/>
      <c r="Q506" s="831"/>
    </row>
    <row r="507" ht="15.75" customHeight="1" spans="14:17">
      <c r="N507" s="830"/>
      <c r="P507" s="831"/>
      <c r="Q507" s="831"/>
    </row>
    <row r="508" ht="15.75" customHeight="1" spans="14:17">
      <c r="N508" s="830"/>
      <c r="P508" s="831"/>
      <c r="Q508" s="831"/>
    </row>
    <row r="509" ht="15.75" customHeight="1" spans="14:17">
      <c r="N509" s="830"/>
      <c r="P509" s="831"/>
      <c r="Q509" s="831"/>
    </row>
    <row r="510" ht="15.75" customHeight="1" spans="14:17">
      <c r="N510" s="830"/>
      <c r="P510" s="831"/>
      <c r="Q510" s="831"/>
    </row>
    <row r="511" ht="15.75" customHeight="1" spans="14:17">
      <c r="N511" s="830"/>
      <c r="P511" s="831"/>
      <c r="Q511" s="831"/>
    </row>
    <row r="512" ht="15.75" customHeight="1" spans="14:17">
      <c r="N512" s="830"/>
      <c r="P512" s="831"/>
      <c r="Q512" s="831"/>
    </row>
    <row r="513" ht="15.75" customHeight="1" spans="14:17">
      <c r="N513" s="830"/>
      <c r="P513" s="831"/>
      <c r="Q513" s="831"/>
    </row>
    <row r="514" ht="15.75" customHeight="1" spans="14:17">
      <c r="N514" s="830"/>
      <c r="P514" s="831"/>
      <c r="Q514" s="831"/>
    </row>
    <row r="515" ht="15.75" customHeight="1" spans="14:17">
      <c r="N515" s="830"/>
      <c r="P515" s="831"/>
      <c r="Q515" s="831"/>
    </row>
    <row r="516" ht="15.75" customHeight="1" spans="14:17">
      <c r="N516" s="830"/>
      <c r="P516" s="831"/>
      <c r="Q516" s="831"/>
    </row>
    <row r="517" ht="15.75" customHeight="1" spans="14:17">
      <c r="N517" s="830"/>
      <c r="P517" s="831"/>
      <c r="Q517" s="831"/>
    </row>
    <row r="518" ht="15.75" customHeight="1" spans="14:17">
      <c r="N518" s="830"/>
      <c r="P518" s="831"/>
      <c r="Q518" s="831"/>
    </row>
    <row r="519" ht="15.75" customHeight="1" spans="14:17">
      <c r="N519" s="830"/>
      <c r="P519" s="831"/>
      <c r="Q519" s="831"/>
    </row>
    <row r="520" ht="15.75" customHeight="1" spans="14:17">
      <c r="N520" s="830"/>
      <c r="P520" s="831"/>
      <c r="Q520" s="831"/>
    </row>
    <row r="521" ht="15.75" customHeight="1" spans="14:17">
      <c r="N521" s="830"/>
      <c r="P521" s="831"/>
      <c r="Q521" s="831"/>
    </row>
    <row r="522" ht="15.75" customHeight="1" spans="14:17">
      <c r="N522" s="830"/>
      <c r="P522" s="831"/>
      <c r="Q522" s="831"/>
    </row>
    <row r="523" ht="15.75" customHeight="1" spans="14:17">
      <c r="N523" s="830"/>
      <c r="P523" s="831"/>
      <c r="Q523" s="831"/>
    </row>
    <row r="524" ht="15.75" customHeight="1" spans="14:17">
      <c r="N524" s="830"/>
      <c r="P524" s="831"/>
      <c r="Q524" s="831"/>
    </row>
    <row r="525" ht="15.75" customHeight="1" spans="14:17">
      <c r="N525" s="830"/>
      <c r="P525" s="831"/>
      <c r="Q525" s="831"/>
    </row>
    <row r="526" ht="15.75" customHeight="1" spans="14:17">
      <c r="N526" s="830"/>
      <c r="P526" s="831"/>
      <c r="Q526" s="831"/>
    </row>
    <row r="527" ht="15.75" customHeight="1" spans="14:17">
      <c r="N527" s="830"/>
      <c r="P527" s="831"/>
      <c r="Q527" s="831"/>
    </row>
    <row r="528" ht="15.75" customHeight="1" spans="14:17">
      <c r="N528" s="830"/>
      <c r="P528" s="831"/>
      <c r="Q528" s="831"/>
    </row>
    <row r="529" ht="15.75" customHeight="1" spans="14:17">
      <c r="N529" s="830"/>
      <c r="P529" s="831"/>
      <c r="Q529" s="831"/>
    </row>
    <row r="530" ht="15.75" customHeight="1" spans="14:17">
      <c r="N530" s="830"/>
      <c r="P530" s="831"/>
      <c r="Q530" s="831"/>
    </row>
    <row r="531" ht="15.75" customHeight="1" spans="14:17">
      <c r="N531" s="830"/>
      <c r="P531" s="831"/>
      <c r="Q531" s="831"/>
    </row>
    <row r="532" ht="15.75" customHeight="1" spans="14:17">
      <c r="N532" s="830"/>
      <c r="P532" s="831"/>
      <c r="Q532" s="831"/>
    </row>
    <row r="533" ht="15.75" customHeight="1" spans="14:17">
      <c r="N533" s="830"/>
      <c r="P533" s="831"/>
      <c r="Q533" s="831"/>
    </row>
    <row r="534" ht="15.75" customHeight="1" spans="14:17">
      <c r="N534" s="830"/>
      <c r="P534" s="831"/>
      <c r="Q534" s="831"/>
    </row>
    <row r="535" ht="15.75" customHeight="1" spans="14:17">
      <c r="N535" s="830"/>
      <c r="P535" s="831"/>
      <c r="Q535" s="831"/>
    </row>
    <row r="536" ht="15.75" customHeight="1" spans="14:17">
      <c r="N536" s="830"/>
      <c r="P536" s="831"/>
      <c r="Q536" s="831"/>
    </row>
    <row r="537" ht="15.75" customHeight="1" spans="14:17">
      <c r="N537" s="830"/>
      <c r="P537" s="831"/>
      <c r="Q537" s="831"/>
    </row>
    <row r="538" ht="15.75" customHeight="1" spans="14:17">
      <c r="N538" s="830"/>
      <c r="P538" s="831"/>
      <c r="Q538" s="831"/>
    </row>
    <row r="539" ht="15.75" customHeight="1" spans="14:17">
      <c r="N539" s="830"/>
      <c r="P539" s="831"/>
      <c r="Q539" s="831"/>
    </row>
    <row r="540" ht="15.75" customHeight="1" spans="14:17">
      <c r="N540" s="830"/>
      <c r="P540" s="831"/>
      <c r="Q540" s="831"/>
    </row>
    <row r="541" ht="15.75" customHeight="1" spans="14:17">
      <c r="N541" s="830"/>
      <c r="P541" s="831"/>
      <c r="Q541" s="831"/>
    </row>
    <row r="542" ht="15.75" customHeight="1" spans="14:17">
      <c r="N542" s="830"/>
      <c r="P542" s="831"/>
      <c r="Q542" s="831"/>
    </row>
    <row r="543" ht="15.75" customHeight="1" spans="14:17">
      <c r="N543" s="830"/>
      <c r="P543" s="831"/>
      <c r="Q543" s="831"/>
    </row>
    <row r="544" ht="15.75" customHeight="1" spans="14:17">
      <c r="N544" s="830"/>
      <c r="P544" s="831"/>
      <c r="Q544" s="831"/>
    </row>
    <row r="545" ht="15.75" customHeight="1" spans="14:17">
      <c r="N545" s="830"/>
      <c r="P545" s="831"/>
      <c r="Q545" s="831"/>
    </row>
    <row r="546" ht="15.75" customHeight="1" spans="14:17">
      <c r="N546" s="830"/>
      <c r="P546" s="831"/>
      <c r="Q546" s="831"/>
    </row>
    <row r="547" ht="15.75" customHeight="1" spans="14:17">
      <c r="N547" s="830"/>
      <c r="P547" s="831"/>
      <c r="Q547" s="831"/>
    </row>
    <row r="548" ht="15.75" customHeight="1" spans="14:17">
      <c r="N548" s="830"/>
      <c r="P548" s="831"/>
      <c r="Q548" s="831"/>
    </row>
    <row r="549" ht="15.75" customHeight="1" spans="14:17">
      <c r="N549" s="830"/>
      <c r="P549" s="831"/>
      <c r="Q549" s="831"/>
    </row>
    <row r="550" ht="15.75" customHeight="1" spans="14:17">
      <c r="N550" s="830"/>
      <c r="P550" s="831"/>
      <c r="Q550" s="831"/>
    </row>
    <row r="551" ht="15.75" customHeight="1" spans="14:17">
      <c r="N551" s="830"/>
      <c r="P551" s="831"/>
      <c r="Q551" s="831"/>
    </row>
    <row r="552" ht="15.75" customHeight="1" spans="14:17">
      <c r="N552" s="830"/>
      <c r="P552" s="831"/>
      <c r="Q552" s="831"/>
    </row>
    <row r="553" ht="15.75" customHeight="1" spans="14:17">
      <c r="N553" s="830"/>
      <c r="P553" s="831"/>
      <c r="Q553" s="831"/>
    </row>
    <row r="554" ht="15.75" customHeight="1" spans="14:17">
      <c r="N554" s="830"/>
      <c r="P554" s="831"/>
      <c r="Q554" s="831"/>
    </row>
    <row r="555" ht="15.75" customHeight="1" spans="14:17">
      <c r="N555" s="830"/>
      <c r="P555" s="831"/>
      <c r="Q555" s="831"/>
    </row>
    <row r="556" ht="15.75" customHeight="1" spans="14:17">
      <c r="N556" s="830"/>
      <c r="P556" s="831"/>
      <c r="Q556" s="831"/>
    </row>
    <row r="557" ht="15.75" customHeight="1" spans="14:17">
      <c r="N557" s="830"/>
      <c r="P557" s="831"/>
      <c r="Q557" s="831"/>
    </row>
    <row r="558" ht="15.75" customHeight="1" spans="14:17">
      <c r="N558" s="830"/>
      <c r="P558" s="831"/>
      <c r="Q558" s="831"/>
    </row>
    <row r="559" ht="15.75" customHeight="1" spans="14:17">
      <c r="N559" s="830"/>
      <c r="P559" s="831"/>
      <c r="Q559" s="831"/>
    </row>
    <row r="560" ht="15.75" customHeight="1" spans="14:17">
      <c r="N560" s="830"/>
      <c r="P560" s="831"/>
      <c r="Q560" s="831"/>
    </row>
    <row r="561" ht="15.75" customHeight="1" spans="14:17">
      <c r="N561" s="830"/>
      <c r="P561" s="831"/>
      <c r="Q561" s="831"/>
    </row>
    <row r="562" ht="15.75" customHeight="1" spans="14:17">
      <c r="N562" s="830"/>
      <c r="P562" s="831"/>
      <c r="Q562" s="831"/>
    </row>
    <row r="563" ht="15.75" customHeight="1" spans="14:17">
      <c r="N563" s="830"/>
      <c r="P563" s="831"/>
      <c r="Q563" s="831"/>
    </row>
    <row r="564" ht="15.75" customHeight="1" spans="14:17">
      <c r="N564" s="830"/>
      <c r="P564" s="831"/>
      <c r="Q564" s="831"/>
    </row>
    <row r="565" ht="15.75" customHeight="1" spans="14:17">
      <c r="N565" s="830"/>
      <c r="P565" s="831"/>
      <c r="Q565" s="831"/>
    </row>
    <row r="566" ht="15.75" customHeight="1" spans="14:17">
      <c r="N566" s="830"/>
      <c r="P566" s="831"/>
      <c r="Q566" s="831"/>
    </row>
    <row r="567" ht="15.75" customHeight="1" spans="14:17">
      <c r="N567" s="830"/>
      <c r="P567" s="831"/>
      <c r="Q567" s="831"/>
    </row>
    <row r="568" ht="15.75" customHeight="1" spans="14:17">
      <c r="N568" s="830"/>
      <c r="P568" s="831"/>
      <c r="Q568" s="831"/>
    </row>
    <row r="569" ht="15.75" customHeight="1" spans="14:17">
      <c r="N569" s="830"/>
      <c r="P569" s="831"/>
      <c r="Q569" s="831"/>
    </row>
    <row r="570" ht="15.75" customHeight="1" spans="14:17">
      <c r="N570" s="830"/>
      <c r="P570" s="831"/>
      <c r="Q570" s="831"/>
    </row>
    <row r="571" ht="15.75" customHeight="1" spans="14:17">
      <c r="N571" s="830"/>
      <c r="P571" s="831"/>
      <c r="Q571" s="831"/>
    </row>
    <row r="572" ht="15.75" customHeight="1" spans="14:17">
      <c r="N572" s="830"/>
      <c r="P572" s="831"/>
      <c r="Q572" s="831"/>
    </row>
    <row r="573" ht="15.75" customHeight="1" spans="14:17">
      <c r="N573" s="830"/>
      <c r="P573" s="831"/>
      <c r="Q573" s="831"/>
    </row>
    <row r="574" ht="15.75" customHeight="1" spans="14:17">
      <c r="N574" s="830"/>
      <c r="P574" s="831"/>
      <c r="Q574" s="831"/>
    </row>
    <row r="575" ht="15.75" customHeight="1" spans="14:17">
      <c r="N575" s="830"/>
      <c r="P575" s="831"/>
      <c r="Q575" s="831"/>
    </row>
    <row r="576" ht="15.75" customHeight="1" spans="14:17">
      <c r="N576" s="830"/>
      <c r="P576" s="831"/>
      <c r="Q576" s="831"/>
    </row>
    <row r="577" ht="15.75" customHeight="1" spans="14:17">
      <c r="N577" s="830"/>
      <c r="P577" s="831"/>
      <c r="Q577" s="831"/>
    </row>
    <row r="578" ht="15.75" customHeight="1" spans="14:17">
      <c r="N578" s="830"/>
      <c r="P578" s="831"/>
      <c r="Q578" s="831"/>
    </row>
    <row r="579" ht="15.75" customHeight="1" spans="14:17">
      <c r="N579" s="830"/>
      <c r="P579" s="831"/>
      <c r="Q579" s="831"/>
    </row>
    <row r="580" ht="15.75" customHeight="1" spans="14:17">
      <c r="N580" s="830"/>
      <c r="P580" s="831"/>
      <c r="Q580" s="831"/>
    </row>
    <row r="581" ht="15.75" customHeight="1" spans="14:17">
      <c r="N581" s="830"/>
      <c r="P581" s="831"/>
      <c r="Q581" s="831"/>
    </row>
    <row r="582" ht="15.75" customHeight="1" spans="14:17">
      <c r="N582" s="830"/>
      <c r="P582" s="831"/>
      <c r="Q582" s="831"/>
    </row>
    <row r="583" ht="15.75" customHeight="1" spans="14:17">
      <c r="N583" s="830"/>
      <c r="P583" s="831"/>
      <c r="Q583" s="831"/>
    </row>
    <row r="584" ht="15.75" customHeight="1" spans="14:17">
      <c r="N584" s="830"/>
      <c r="P584" s="831"/>
      <c r="Q584" s="831"/>
    </row>
    <row r="585" ht="15.75" customHeight="1" spans="14:17">
      <c r="N585" s="830"/>
      <c r="P585" s="831"/>
      <c r="Q585" s="831"/>
    </row>
    <row r="586" ht="15.75" customHeight="1" spans="14:17">
      <c r="N586" s="830"/>
      <c r="P586" s="831"/>
      <c r="Q586" s="831"/>
    </row>
    <row r="587" ht="15.75" customHeight="1" spans="14:17">
      <c r="N587" s="830"/>
      <c r="P587" s="831"/>
      <c r="Q587" s="831"/>
    </row>
    <row r="588" ht="15.75" customHeight="1" spans="14:17">
      <c r="N588" s="830"/>
      <c r="P588" s="831"/>
      <c r="Q588" s="831"/>
    </row>
    <row r="589" ht="15.75" customHeight="1" spans="14:17">
      <c r="N589" s="830"/>
      <c r="P589" s="831"/>
      <c r="Q589" s="831"/>
    </row>
    <row r="590" ht="15.75" customHeight="1" spans="14:17">
      <c r="N590" s="830"/>
      <c r="P590" s="831"/>
      <c r="Q590" s="831"/>
    </row>
    <row r="591" ht="15.75" customHeight="1" spans="14:17">
      <c r="N591" s="830"/>
      <c r="P591" s="831"/>
      <c r="Q591" s="831"/>
    </row>
    <row r="592" ht="15.75" customHeight="1" spans="14:17">
      <c r="N592" s="830"/>
      <c r="P592" s="831"/>
      <c r="Q592" s="831"/>
    </row>
    <row r="593" ht="15.75" customHeight="1" spans="14:17">
      <c r="N593" s="830"/>
      <c r="P593" s="831"/>
      <c r="Q593" s="831"/>
    </row>
    <row r="594" ht="15.75" customHeight="1" spans="14:17">
      <c r="N594" s="830"/>
      <c r="P594" s="831"/>
      <c r="Q594" s="831"/>
    </row>
    <row r="595" ht="15.75" customHeight="1" spans="14:17">
      <c r="N595" s="830"/>
      <c r="P595" s="831"/>
      <c r="Q595" s="831"/>
    </row>
    <row r="596" ht="15.75" customHeight="1" spans="14:17">
      <c r="N596" s="830"/>
      <c r="P596" s="831"/>
      <c r="Q596" s="831"/>
    </row>
    <row r="597" ht="15.75" customHeight="1" spans="14:17">
      <c r="N597" s="830"/>
      <c r="P597" s="831"/>
      <c r="Q597" s="831"/>
    </row>
    <row r="598" ht="15.75" customHeight="1" spans="14:17">
      <c r="N598" s="830"/>
      <c r="P598" s="831"/>
      <c r="Q598" s="831"/>
    </row>
    <row r="599" ht="15.75" customHeight="1" spans="14:17">
      <c r="N599" s="830"/>
      <c r="P599" s="831"/>
      <c r="Q599" s="831"/>
    </row>
    <row r="600" ht="15.75" customHeight="1" spans="14:17">
      <c r="N600" s="830"/>
      <c r="P600" s="831"/>
      <c r="Q600" s="831"/>
    </row>
    <row r="601" ht="15.75" customHeight="1" spans="14:17">
      <c r="N601" s="830"/>
      <c r="P601" s="831"/>
      <c r="Q601" s="831"/>
    </row>
    <row r="602" ht="15.75" customHeight="1" spans="14:17">
      <c r="N602" s="830"/>
      <c r="P602" s="831"/>
      <c r="Q602" s="831"/>
    </row>
    <row r="603" ht="15.75" customHeight="1" spans="14:17">
      <c r="N603" s="830"/>
      <c r="P603" s="831"/>
      <c r="Q603" s="831"/>
    </row>
    <row r="604" ht="15.75" customHeight="1" spans="14:17">
      <c r="N604" s="830"/>
      <c r="P604" s="831"/>
      <c r="Q604" s="831"/>
    </row>
    <row r="605" ht="15.75" customHeight="1" spans="14:17">
      <c r="N605" s="830"/>
      <c r="P605" s="831"/>
      <c r="Q605" s="831"/>
    </row>
    <row r="606" ht="15.75" customHeight="1" spans="14:17">
      <c r="N606" s="830"/>
      <c r="P606" s="831"/>
      <c r="Q606" s="831"/>
    </row>
    <row r="607" ht="15.75" customHeight="1" spans="14:17">
      <c r="N607" s="830"/>
      <c r="P607" s="831"/>
      <c r="Q607" s="831"/>
    </row>
    <row r="608" ht="15.75" customHeight="1" spans="14:17">
      <c r="N608" s="830"/>
      <c r="P608" s="831"/>
      <c r="Q608" s="831"/>
    </row>
    <row r="609" ht="15.75" customHeight="1" spans="14:17">
      <c r="N609" s="830"/>
      <c r="P609" s="831"/>
      <c r="Q609" s="831"/>
    </row>
    <row r="610" ht="15.75" customHeight="1" spans="14:17">
      <c r="N610" s="830"/>
      <c r="P610" s="831"/>
      <c r="Q610" s="831"/>
    </row>
    <row r="611" ht="15.75" customHeight="1" spans="14:17">
      <c r="N611" s="830"/>
      <c r="P611" s="831"/>
      <c r="Q611" s="831"/>
    </row>
    <row r="612" ht="15.75" customHeight="1" spans="14:17">
      <c r="N612" s="830"/>
      <c r="P612" s="831"/>
      <c r="Q612" s="831"/>
    </row>
    <row r="613" ht="15.75" customHeight="1" spans="14:17">
      <c r="N613" s="830"/>
      <c r="P613" s="831"/>
      <c r="Q613" s="831"/>
    </row>
    <row r="614" ht="15.75" customHeight="1" spans="14:17">
      <c r="N614" s="830"/>
      <c r="P614" s="831"/>
      <c r="Q614" s="831"/>
    </row>
    <row r="615" ht="15.75" customHeight="1" spans="14:17">
      <c r="N615" s="830"/>
      <c r="P615" s="831"/>
      <c r="Q615" s="831"/>
    </row>
    <row r="616" ht="15.75" customHeight="1" spans="14:17">
      <c r="N616" s="830"/>
      <c r="P616" s="831"/>
      <c r="Q616" s="831"/>
    </row>
    <row r="617" ht="15.75" customHeight="1" spans="14:17">
      <c r="N617" s="830"/>
      <c r="P617" s="831"/>
      <c r="Q617" s="831"/>
    </row>
    <row r="618" ht="15.75" customHeight="1" spans="14:17">
      <c r="N618" s="830"/>
      <c r="P618" s="831"/>
      <c r="Q618" s="831"/>
    </row>
    <row r="619" ht="15.75" customHeight="1" spans="14:17">
      <c r="N619" s="830"/>
      <c r="P619" s="831"/>
      <c r="Q619" s="831"/>
    </row>
    <row r="620" ht="15.75" customHeight="1" spans="14:17">
      <c r="N620" s="830"/>
      <c r="P620" s="831"/>
      <c r="Q620" s="831"/>
    </row>
    <row r="621" ht="15.75" customHeight="1" spans="14:17">
      <c r="N621" s="830"/>
      <c r="P621" s="831"/>
      <c r="Q621" s="831"/>
    </row>
    <row r="622" ht="15.75" customHeight="1" spans="14:17">
      <c r="N622" s="830"/>
      <c r="P622" s="831"/>
      <c r="Q622" s="831"/>
    </row>
    <row r="623" ht="15.75" customHeight="1" spans="14:17">
      <c r="N623" s="830"/>
      <c r="P623" s="831"/>
      <c r="Q623" s="831"/>
    </row>
    <row r="624" ht="15.75" customHeight="1" spans="14:17">
      <c r="N624" s="830"/>
      <c r="P624" s="831"/>
      <c r="Q624" s="831"/>
    </row>
    <row r="625" ht="15.75" customHeight="1" spans="14:17">
      <c r="N625" s="830"/>
      <c r="P625" s="831"/>
      <c r="Q625" s="831"/>
    </row>
    <row r="626" ht="15.75" customHeight="1" spans="14:17">
      <c r="N626" s="830"/>
      <c r="P626" s="831"/>
      <c r="Q626" s="831"/>
    </row>
    <row r="627" ht="15.75" customHeight="1" spans="14:17">
      <c r="N627" s="830"/>
      <c r="P627" s="831"/>
      <c r="Q627" s="831"/>
    </row>
    <row r="628" ht="15.75" customHeight="1" spans="14:17">
      <c r="N628" s="830"/>
      <c r="P628" s="831"/>
      <c r="Q628" s="831"/>
    </row>
    <row r="629" ht="15.75" customHeight="1" spans="14:17">
      <c r="N629" s="830"/>
      <c r="P629" s="831"/>
      <c r="Q629" s="831"/>
    </row>
    <row r="630" ht="15.75" customHeight="1" spans="14:17">
      <c r="N630" s="830"/>
      <c r="P630" s="831"/>
      <c r="Q630" s="831"/>
    </row>
    <row r="631" ht="15.75" customHeight="1" spans="14:17">
      <c r="N631" s="830"/>
      <c r="P631" s="831"/>
      <c r="Q631" s="831"/>
    </row>
    <row r="632" ht="15.75" customHeight="1" spans="14:17">
      <c r="N632" s="830"/>
      <c r="P632" s="831"/>
      <c r="Q632" s="831"/>
    </row>
    <row r="633" ht="15.75" customHeight="1" spans="14:17">
      <c r="N633" s="830"/>
      <c r="P633" s="831"/>
      <c r="Q633" s="831"/>
    </row>
    <row r="634" ht="15.75" customHeight="1" spans="14:17">
      <c r="N634" s="830"/>
      <c r="P634" s="831"/>
      <c r="Q634" s="831"/>
    </row>
    <row r="635" ht="15.75" customHeight="1" spans="14:17">
      <c r="N635" s="830"/>
      <c r="P635" s="831"/>
      <c r="Q635" s="831"/>
    </row>
    <row r="636" ht="15.75" customHeight="1" spans="14:17">
      <c r="N636" s="830"/>
      <c r="P636" s="831"/>
      <c r="Q636" s="831"/>
    </row>
    <row r="637" ht="15.75" customHeight="1" spans="14:17">
      <c r="N637" s="830"/>
      <c r="P637" s="831"/>
      <c r="Q637" s="831"/>
    </row>
    <row r="638" ht="15.75" customHeight="1" spans="14:17">
      <c r="N638" s="830"/>
      <c r="P638" s="831"/>
      <c r="Q638" s="831"/>
    </row>
    <row r="639" ht="15.75" customHeight="1" spans="14:17">
      <c r="N639" s="830"/>
      <c r="P639" s="831"/>
      <c r="Q639" s="831"/>
    </row>
    <row r="640" ht="15.75" customHeight="1" spans="14:17">
      <c r="N640" s="830"/>
      <c r="P640" s="831"/>
      <c r="Q640" s="831"/>
    </row>
    <row r="641" ht="15.75" customHeight="1" spans="14:17">
      <c r="N641" s="830"/>
      <c r="P641" s="831"/>
      <c r="Q641" s="831"/>
    </row>
    <row r="642" ht="15.75" customHeight="1" spans="14:17">
      <c r="N642" s="830"/>
      <c r="P642" s="831"/>
      <c r="Q642" s="831"/>
    </row>
    <row r="643" ht="15.75" customHeight="1" spans="14:17">
      <c r="N643" s="830"/>
      <c r="P643" s="831"/>
      <c r="Q643" s="831"/>
    </row>
    <row r="644" ht="15.75" customHeight="1" spans="14:17">
      <c r="N644" s="830"/>
      <c r="P644" s="831"/>
      <c r="Q644" s="831"/>
    </row>
    <row r="645" ht="15.75" customHeight="1" spans="14:17">
      <c r="N645" s="830"/>
      <c r="P645" s="831"/>
      <c r="Q645" s="831"/>
    </row>
    <row r="646" ht="15.75" customHeight="1" spans="14:17">
      <c r="N646" s="830"/>
      <c r="P646" s="831"/>
      <c r="Q646" s="831"/>
    </row>
    <row r="647" ht="15.75" customHeight="1" spans="14:17">
      <c r="N647" s="830"/>
      <c r="P647" s="831"/>
      <c r="Q647" s="831"/>
    </row>
    <row r="648" ht="15.75" customHeight="1" spans="14:17">
      <c r="N648" s="830"/>
      <c r="P648" s="831"/>
      <c r="Q648" s="831"/>
    </row>
    <row r="649" ht="15.75" customHeight="1" spans="14:17">
      <c r="N649" s="830"/>
      <c r="P649" s="831"/>
      <c r="Q649" s="831"/>
    </row>
    <row r="650" ht="15.75" customHeight="1" spans="14:17">
      <c r="N650" s="830"/>
      <c r="P650" s="831"/>
      <c r="Q650" s="831"/>
    </row>
    <row r="651" ht="15.75" customHeight="1" spans="14:17">
      <c r="N651" s="830"/>
      <c r="P651" s="831"/>
      <c r="Q651" s="831"/>
    </row>
    <row r="652" ht="15.75" customHeight="1" spans="14:17">
      <c r="N652" s="830"/>
      <c r="P652" s="831"/>
      <c r="Q652" s="831"/>
    </row>
    <row r="653" ht="15.75" customHeight="1" spans="14:17">
      <c r="N653" s="830"/>
      <c r="P653" s="831"/>
      <c r="Q653" s="831"/>
    </row>
    <row r="654" ht="15.75" customHeight="1" spans="14:17">
      <c r="N654" s="830"/>
      <c r="P654" s="831"/>
      <c r="Q654" s="831"/>
    </row>
    <row r="655" ht="15.75" customHeight="1" spans="14:17">
      <c r="N655" s="830"/>
      <c r="P655" s="831"/>
      <c r="Q655" s="831"/>
    </row>
    <row r="656" ht="15.75" customHeight="1" spans="14:17">
      <c r="N656" s="830"/>
      <c r="P656" s="831"/>
      <c r="Q656" s="831"/>
    </row>
    <row r="657" ht="15.75" customHeight="1" spans="14:17">
      <c r="N657" s="830"/>
      <c r="P657" s="831"/>
      <c r="Q657" s="831"/>
    </row>
    <row r="658" ht="15.75" customHeight="1" spans="14:17">
      <c r="N658" s="830"/>
      <c r="P658" s="831"/>
      <c r="Q658" s="831"/>
    </row>
    <row r="659" ht="15.75" customHeight="1" spans="14:17">
      <c r="N659" s="830"/>
      <c r="P659" s="831"/>
      <c r="Q659" s="831"/>
    </row>
    <row r="660" ht="15.75" customHeight="1" spans="14:17">
      <c r="N660" s="830"/>
      <c r="P660" s="831"/>
      <c r="Q660" s="831"/>
    </row>
    <row r="661" ht="15.75" customHeight="1" spans="14:17">
      <c r="N661" s="830"/>
      <c r="P661" s="831"/>
      <c r="Q661" s="831"/>
    </row>
    <row r="662" ht="15.75" customHeight="1" spans="14:17">
      <c r="N662" s="830"/>
      <c r="P662" s="831"/>
      <c r="Q662" s="831"/>
    </row>
    <row r="663" ht="15.75" customHeight="1" spans="14:17">
      <c r="N663" s="830"/>
      <c r="P663" s="831"/>
      <c r="Q663" s="831"/>
    </row>
    <row r="664" ht="15.75" customHeight="1" spans="14:17">
      <c r="N664" s="830"/>
      <c r="P664" s="831"/>
      <c r="Q664" s="831"/>
    </row>
    <row r="665" ht="15.75" customHeight="1" spans="14:17">
      <c r="N665" s="830"/>
      <c r="P665" s="831"/>
      <c r="Q665" s="831"/>
    </row>
    <row r="666" ht="15.75" customHeight="1" spans="14:17">
      <c r="N666" s="830"/>
      <c r="P666" s="831"/>
      <c r="Q666" s="831"/>
    </row>
    <row r="667" ht="15.75" customHeight="1" spans="14:17">
      <c r="N667" s="830"/>
      <c r="P667" s="831"/>
      <c r="Q667" s="831"/>
    </row>
    <row r="668" ht="15.75" customHeight="1" spans="14:17">
      <c r="N668" s="830"/>
      <c r="P668" s="831"/>
      <c r="Q668" s="831"/>
    </row>
    <row r="669" ht="15.75" customHeight="1" spans="14:17">
      <c r="N669" s="830"/>
      <c r="P669" s="831"/>
      <c r="Q669" s="831"/>
    </row>
    <row r="670" ht="15.75" customHeight="1" spans="14:17">
      <c r="N670" s="830"/>
      <c r="P670" s="831"/>
      <c r="Q670" s="831"/>
    </row>
    <row r="671" ht="15.75" customHeight="1" spans="14:17">
      <c r="N671" s="830"/>
      <c r="P671" s="831"/>
      <c r="Q671" s="831"/>
    </row>
    <row r="672" ht="15.75" customHeight="1" spans="14:17">
      <c r="N672" s="830"/>
      <c r="P672" s="831"/>
      <c r="Q672" s="831"/>
    </row>
    <row r="673" ht="15.75" customHeight="1" spans="14:17">
      <c r="N673" s="830"/>
      <c r="P673" s="831"/>
      <c r="Q673" s="831"/>
    </row>
    <row r="674" ht="15.75" customHeight="1" spans="14:17">
      <c r="N674" s="830"/>
      <c r="P674" s="831"/>
      <c r="Q674" s="831"/>
    </row>
    <row r="675" ht="15.75" customHeight="1" spans="14:17">
      <c r="N675" s="830"/>
      <c r="P675" s="831"/>
      <c r="Q675" s="831"/>
    </row>
    <row r="676" ht="15.75" customHeight="1" spans="14:17">
      <c r="N676" s="830"/>
      <c r="P676" s="831"/>
      <c r="Q676" s="831"/>
    </row>
    <row r="677" ht="15.75" customHeight="1" spans="14:17">
      <c r="N677" s="830"/>
      <c r="P677" s="831"/>
      <c r="Q677" s="831"/>
    </row>
    <row r="678" ht="15.75" customHeight="1" spans="14:17">
      <c r="N678" s="830"/>
      <c r="P678" s="831"/>
      <c r="Q678" s="831"/>
    </row>
    <row r="679" ht="15.75" customHeight="1" spans="14:17">
      <c r="N679" s="830"/>
      <c r="P679" s="831"/>
      <c r="Q679" s="831"/>
    </row>
    <row r="680" ht="15.75" customHeight="1" spans="14:17">
      <c r="N680" s="830"/>
      <c r="P680" s="831"/>
      <c r="Q680" s="831"/>
    </row>
    <row r="681" ht="15.75" customHeight="1" spans="14:17">
      <c r="N681" s="830"/>
      <c r="P681" s="831"/>
      <c r="Q681" s="831"/>
    </row>
    <row r="682" ht="15.75" customHeight="1" spans="14:17">
      <c r="N682" s="830"/>
      <c r="P682" s="831"/>
      <c r="Q682" s="831"/>
    </row>
    <row r="683" ht="15.75" customHeight="1" spans="14:17">
      <c r="N683" s="830"/>
      <c r="P683" s="831"/>
      <c r="Q683" s="831"/>
    </row>
    <row r="684" ht="15.75" customHeight="1" spans="14:17">
      <c r="N684" s="830"/>
      <c r="P684" s="831"/>
      <c r="Q684" s="831"/>
    </row>
    <row r="685" ht="15.75" customHeight="1" spans="14:17">
      <c r="N685" s="830"/>
      <c r="P685" s="831"/>
      <c r="Q685" s="831"/>
    </row>
    <row r="686" ht="15.75" customHeight="1" spans="14:17">
      <c r="N686" s="830"/>
      <c r="P686" s="831"/>
      <c r="Q686" s="831"/>
    </row>
    <row r="687" ht="15.75" customHeight="1" spans="14:17">
      <c r="N687" s="830"/>
      <c r="P687" s="831"/>
      <c r="Q687" s="831"/>
    </row>
    <row r="688" ht="15.75" customHeight="1" spans="14:17">
      <c r="N688" s="830"/>
      <c r="P688" s="831"/>
      <c r="Q688" s="831"/>
    </row>
    <row r="689" ht="15.75" customHeight="1" spans="14:17">
      <c r="N689" s="830"/>
      <c r="P689" s="831"/>
      <c r="Q689" s="831"/>
    </row>
    <row r="690" ht="15.75" customHeight="1" spans="14:17">
      <c r="N690" s="830"/>
      <c r="P690" s="831"/>
      <c r="Q690" s="831"/>
    </row>
    <row r="691" ht="15.75" customHeight="1" spans="14:17">
      <c r="N691" s="830"/>
      <c r="P691" s="831"/>
      <c r="Q691" s="831"/>
    </row>
    <row r="692" ht="15.75" customHeight="1" spans="14:17">
      <c r="N692" s="830"/>
      <c r="P692" s="831"/>
      <c r="Q692" s="831"/>
    </row>
    <row r="693" ht="15.75" customHeight="1" spans="14:17">
      <c r="N693" s="830"/>
      <c r="P693" s="831"/>
      <c r="Q693" s="831"/>
    </row>
    <row r="694" ht="15.75" customHeight="1" spans="14:17">
      <c r="N694" s="830"/>
      <c r="P694" s="831"/>
      <c r="Q694" s="831"/>
    </row>
    <row r="695" ht="15.75" customHeight="1" spans="14:17">
      <c r="N695" s="830"/>
      <c r="P695" s="831"/>
      <c r="Q695" s="831"/>
    </row>
    <row r="696" ht="15.75" customHeight="1" spans="14:17">
      <c r="N696" s="830"/>
      <c r="P696" s="831"/>
      <c r="Q696" s="831"/>
    </row>
    <row r="697" ht="15.75" customHeight="1" spans="14:17">
      <c r="N697" s="830"/>
      <c r="P697" s="831"/>
      <c r="Q697" s="831"/>
    </row>
    <row r="698" ht="15.75" customHeight="1" spans="14:17">
      <c r="N698" s="830"/>
      <c r="P698" s="831"/>
      <c r="Q698" s="831"/>
    </row>
    <row r="699" ht="15.75" customHeight="1" spans="14:17">
      <c r="N699" s="830"/>
      <c r="P699" s="831"/>
      <c r="Q699" s="831"/>
    </row>
    <row r="700" ht="15.75" customHeight="1" spans="14:17">
      <c r="N700" s="830"/>
      <c r="P700" s="831"/>
      <c r="Q700" s="831"/>
    </row>
    <row r="701" ht="15.75" customHeight="1" spans="14:17">
      <c r="N701" s="830"/>
      <c r="P701" s="831"/>
      <c r="Q701" s="831"/>
    </row>
    <row r="702" ht="15.75" customHeight="1" spans="14:17">
      <c r="N702" s="830"/>
      <c r="P702" s="831"/>
      <c r="Q702" s="831"/>
    </row>
    <row r="703" ht="15.75" customHeight="1" spans="14:17">
      <c r="N703" s="830"/>
      <c r="P703" s="831"/>
      <c r="Q703" s="831"/>
    </row>
    <row r="704" ht="15.75" customHeight="1" spans="14:17">
      <c r="N704" s="830"/>
      <c r="P704" s="831"/>
      <c r="Q704" s="831"/>
    </row>
    <row r="705" ht="15.75" customHeight="1" spans="14:17">
      <c r="N705" s="830"/>
      <c r="P705" s="831"/>
      <c r="Q705" s="831"/>
    </row>
    <row r="706" ht="15.75" customHeight="1" spans="14:17">
      <c r="N706" s="830"/>
      <c r="P706" s="831"/>
      <c r="Q706" s="831"/>
    </row>
    <row r="707" ht="15.75" customHeight="1" spans="14:17">
      <c r="N707" s="830"/>
      <c r="P707" s="831"/>
      <c r="Q707" s="831"/>
    </row>
    <row r="708" ht="15.75" customHeight="1" spans="14:17">
      <c r="N708" s="830"/>
      <c r="P708" s="831"/>
      <c r="Q708" s="831"/>
    </row>
    <row r="709" ht="15.75" customHeight="1" spans="14:17">
      <c r="N709" s="830"/>
      <c r="P709" s="831"/>
      <c r="Q709" s="831"/>
    </row>
    <row r="710" ht="15.75" customHeight="1" spans="14:17">
      <c r="N710" s="830"/>
      <c r="P710" s="831"/>
      <c r="Q710" s="831"/>
    </row>
    <row r="711" ht="15.75" customHeight="1" spans="14:17">
      <c r="N711" s="830"/>
      <c r="P711" s="831"/>
      <c r="Q711" s="831"/>
    </row>
    <row r="712" ht="15.75" customHeight="1" spans="14:17">
      <c r="N712" s="830"/>
      <c r="P712" s="831"/>
      <c r="Q712" s="831"/>
    </row>
    <row r="713" ht="15.75" customHeight="1" spans="14:17">
      <c r="N713" s="830"/>
      <c r="P713" s="831"/>
      <c r="Q713" s="831"/>
    </row>
    <row r="714" ht="15.75" customHeight="1" spans="14:17">
      <c r="N714" s="830"/>
      <c r="P714" s="831"/>
      <c r="Q714" s="831"/>
    </row>
    <row r="715" ht="15.75" customHeight="1" spans="14:17">
      <c r="N715" s="830"/>
      <c r="P715" s="831"/>
      <c r="Q715" s="831"/>
    </row>
    <row r="716" ht="15.75" customHeight="1" spans="14:17">
      <c r="N716" s="830"/>
      <c r="P716" s="831"/>
      <c r="Q716" s="831"/>
    </row>
    <row r="717" ht="15.75" customHeight="1" spans="14:17">
      <c r="N717" s="830"/>
      <c r="P717" s="831"/>
      <c r="Q717" s="831"/>
    </row>
    <row r="718" ht="15.75" customHeight="1" spans="14:17">
      <c r="N718" s="830"/>
      <c r="P718" s="831"/>
      <c r="Q718" s="831"/>
    </row>
    <row r="719" ht="15.75" customHeight="1" spans="14:17">
      <c r="N719" s="830"/>
      <c r="P719" s="831"/>
      <c r="Q719" s="831"/>
    </row>
    <row r="720" ht="15.75" customHeight="1" spans="14:17">
      <c r="N720" s="830"/>
      <c r="P720" s="831"/>
      <c r="Q720" s="831"/>
    </row>
    <row r="721" ht="15.75" customHeight="1" spans="14:17">
      <c r="N721" s="830"/>
      <c r="P721" s="831"/>
      <c r="Q721" s="831"/>
    </row>
    <row r="722" ht="15.75" customHeight="1" spans="14:17">
      <c r="N722" s="830"/>
      <c r="P722" s="831"/>
      <c r="Q722" s="831"/>
    </row>
    <row r="723" ht="15.75" customHeight="1" spans="14:17">
      <c r="N723" s="830"/>
      <c r="P723" s="831"/>
      <c r="Q723" s="831"/>
    </row>
    <row r="724" ht="15.75" customHeight="1" spans="14:17">
      <c r="N724" s="830"/>
      <c r="P724" s="831"/>
      <c r="Q724" s="831"/>
    </row>
    <row r="725" ht="15.75" customHeight="1" spans="14:17">
      <c r="N725" s="830"/>
      <c r="P725" s="831"/>
      <c r="Q725" s="831"/>
    </row>
    <row r="726" ht="15.75" customHeight="1" spans="14:17">
      <c r="N726" s="830"/>
      <c r="P726" s="831"/>
      <c r="Q726" s="831"/>
    </row>
    <row r="727" ht="15.75" customHeight="1" spans="14:17">
      <c r="N727" s="830"/>
      <c r="P727" s="831"/>
      <c r="Q727" s="831"/>
    </row>
    <row r="728" ht="15.75" customHeight="1" spans="14:17">
      <c r="N728" s="830"/>
      <c r="P728" s="831"/>
      <c r="Q728" s="831"/>
    </row>
    <row r="729" ht="15.75" customHeight="1" spans="14:17">
      <c r="N729" s="830"/>
      <c r="P729" s="831"/>
      <c r="Q729" s="831"/>
    </row>
    <row r="730" ht="15.75" customHeight="1" spans="14:17">
      <c r="N730" s="830"/>
      <c r="P730" s="831"/>
      <c r="Q730" s="831"/>
    </row>
    <row r="731" ht="15.75" customHeight="1" spans="14:17">
      <c r="N731" s="830"/>
      <c r="P731" s="831"/>
      <c r="Q731" s="831"/>
    </row>
    <row r="732" ht="15.75" customHeight="1" spans="14:17">
      <c r="N732" s="830"/>
      <c r="P732" s="831"/>
      <c r="Q732" s="831"/>
    </row>
    <row r="733" ht="15.75" customHeight="1" spans="14:17">
      <c r="N733" s="830"/>
      <c r="P733" s="831"/>
      <c r="Q733" s="831"/>
    </row>
    <row r="734" ht="15.75" customHeight="1" spans="14:17">
      <c r="N734" s="830"/>
      <c r="P734" s="831"/>
      <c r="Q734" s="831"/>
    </row>
    <row r="735" ht="15.75" customHeight="1" spans="14:17">
      <c r="N735" s="830"/>
      <c r="P735" s="831"/>
      <c r="Q735" s="831"/>
    </row>
    <row r="736" ht="15.75" customHeight="1" spans="14:17">
      <c r="N736" s="830"/>
      <c r="P736" s="831"/>
      <c r="Q736" s="831"/>
    </row>
    <row r="737" ht="15.75" customHeight="1" spans="14:17">
      <c r="N737" s="830"/>
      <c r="P737" s="831"/>
      <c r="Q737" s="831"/>
    </row>
    <row r="738" ht="15.75" customHeight="1" spans="14:17">
      <c r="N738" s="830"/>
      <c r="P738" s="831"/>
      <c r="Q738" s="831"/>
    </row>
    <row r="739" ht="15.75" customHeight="1" spans="14:17">
      <c r="N739" s="830"/>
      <c r="P739" s="831"/>
      <c r="Q739" s="831"/>
    </row>
    <row r="740" ht="15.75" customHeight="1" spans="14:17">
      <c r="N740" s="830"/>
      <c r="P740" s="831"/>
      <c r="Q740" s="831"/>
    </row>
    <row r="741" ht="15.75" customHeight="1" spans="14:17">
      <c r="N741" s="830"/>
      <c r="P741" s="831"/>
      <c r="Q741" s="831"/>
    </row>
    <row r="742" ht="15.75" customHeight="1" spans="14:17">
      <c r="N742" s="830"/>
      <c r="P742" s="831"/>
      <c r="Q742" s="831"/>
    </row>
    <row r="743" ht="15.75" customHeight="1" spans="14:17">
      <c r="N743" s="830"/>
      <c r="P743" s="831"/>
      <c r="Q743" s="831"/>
    </row>
    <row r="744" ht="15.75" customHeight="1" spans="14:17">
      <c r="N744" s="830"/>
      <c r="P744" s="831"/>
      <c r="Q744" s="831"/>
    </row>
    <row r="745" ht="15.75" customHeight="1" spans="14:17">
      <c r="N745" s="830"/>
      <c r="P745" s="831"/>
      <c r="Q745" s="831"/>
    </row>
    <row r="746" ht="15.75" customHeight="1" spans="14:17">
      <c r="N746" s="830"/>
      <c r="P746" s="831"/>
      <c r="Q746" s="831"/>
    </row>
    <row r="747" ht="15.75" customHeight="1" spans="14:17">
      <c r="N747" s="830"/>
      <c r="P747" s="831"/>
      <c r="Q747" s="831"/>
    </row>
    <row r="748" ht="15.75" customHeight="1" spans="14:17">
      <c r="N748" s="830"/>
      <c r="P748" s="831"/>
      <c r="Q748" s="831"/>
    </row>
    <row r="749" ht="15.75" customHeight="1" spans="14:17">
      <c r="N749" s="830"/>
      <c r="P749" s="831"/>
      <c r="Q749" s="831"/>
    </row>
    <row r="750" ht="15.75" customHeight="1" spans="14:17">
      <c r="N750" s="830"/>
      <c r="P750" s="831"/>
      <c r="Q750" s="831"/>
    </row>
    <row r="751" ht="15.75" customHeight="1" spans="14:17">
      <c r="N751" s="830"/>
      <c r="P751" s="831"/>
      <c r="Q751" s="831"/>
    </row>
    <row r="752" ht="15.75" customHeight="1" spans="14:17">
      <c r="N752" s="830"/>
      <c r="P752" s="831"/>
      <c r="Q752" s="831"/>
    </row>
    <row r="753" ht="15.75" customHeight="1" spans="14:17">
      <c r="N753" s="830"/>
      <c r="P753" s="831"/>
      <c r="Q753" s="831"/>
    </row>
    <row r="754" ht="15.75" customHeight="1" spans="14:17">
      <c r="N754" s="830"/>
      <c r="P754" s="831"/>
      <c r="Q754" s="831"/>
    </row>
    <row r="755" ht="15.75" customHeight="1" spans="14:17">
      <c r="N755" s="830"/>
      <c r="P755" s="831"/>
      <c r="Q755" s="831"/>
    </row>
    <row r="756" ht="15.75" customHeight="1" spans="14:17">
      <c r="N756" s="830"/>
      <c r="P756" s="831"/>
      <c r="Q756" s="831"/>
    </row>
    <row r="757" ht="15.75" customHeight="1" spans="14:17">
      <c r="N757" s="830"/>
      <c r="P757" s="831"/>
      <c r="Q757" s="831"/>
    </row>
    <row r="758" ht="15.75" customHeight="1" spans="14:17">
      <c r="N758" s="830"/>
      <c r="P758" s="831"/>
      <c r="Q758" s="831"/>
    </row>
    <row r="759" ht="15.75" customHeight="1" spans="14:17">
      <c r="N759" s="830"/>
      <c r="P759" s="831"/>
      <c r="Q759" s="831"/>
    </row>
    <row r="760" ht="15.75" customHeight="1" spans="14:17">
      <c r="N760" s="830"/>
      <c r="P760" s="831"/>
      <c r="Q760" s="831"/>
    </row>
    <row r="761" ht="15.75" customHeight="1" spans="14:17">
      <c r="N761" s="830"/>
      <c r="P761" s="831"/>
      <c r="Q761" s="831"/>
    </row>
    <row r="762" ht="15.75" customHeight="1" spans="14:17">
      <c r="N762" s="830"/>
      <c r="P762" s="831"/>
      <c r="Q762" s="831"/>
    </row>
    <row r="763" ht="15.75" customHeight="1" spans="14:17">
      <c r="N763" s="830"/>
      <c r="P763" s="831"/>
      <c r="Q763" s="831"/>
    </row>
    <row r="764" ht="15.75" customHeight="1" spans="14:17">
      <c r="N764" s="830"/>
      <c r="P764" s="831"/>
      <c r="Q764" s="831"/>
    </row>
    <row r="765" ht="15.75" customHeight="1" spans="14:17">
      <c r="N765" s="830"/>
      <c r="P765" s="831"/>
      <c r="Q765" s="831"/>
    </row>
    <row r="766" ht="15.75" customHeight="1" spans="14:17">
      <c r="N766" s="830"/>
      <c r="P766" s="831"/>
      <c r="Q766" s="831"/>
    </row>
    <row r="767" ht="15.75" customHeight="1" spans="14:17">
      <c r="N767" s="830"/>
      <c r="P767" s="831"/>
      <c r="Q767" s="831"/>
    </row>
    <row r="768" ht="15.75" customHeight="1" spans="14:17">
      <c r="N768" s="830"/>
      <c r="P768" s="831"/>
      <c r="Q768" s="831"/>
    </row>
    <row r="769" ht="15.75" customHeight="1" spans="14:17">
      <c r="N769" s="830"/>
      <c r="P769" s="831"/>
      <c r="Q769" s="831"/>
    </row>
    <row r="770" ht="15.75" customHeight="1" spans="14:17">
      <c r="N770" s="830"/>
      <c r="P770" s="831"/>
      <c r="Q770" s="831"/>
    </row>
    <row r="771" ht="15.75" customHeight="1" spans="14:17">
      <c r="N771" s="830"/>
      <c r="P771" s="831"/>
      <c r="Q771" s="831"/>
    </row>
    <row r="772" ht="15.75" customHeight="1" spans="14:17">
      <c r="N772" s="830"/>
      <c r="P772" s="831"/>
      <c r="Q772" s="831"/>
    </row>
    <row r="773" ht="15.75" customHeight="1" spans="14:17">
      <c r="N773" s="830"/>
      <c r="P773" s="831"/>
      <c r="Q773" s="831"/>
    </row>
    <row r="774" ht="15.75" customHeight="1" spans="14:17">
      <c r="N774" s="830"/>
      <c r="P774" s="831"/>
      <c r="Q774" s="831"/>
    </row>
    <row r="775" ht="15.75" customHeight="1" spans="14:17">
      <c r="N775" s="830"/>
      <c r="P775" s="831"/>
      <c r="Q775" s="831"/>
    </row>
    <row r="776" ht="15.75" customHeight="1" spans="14:17">
      <c r="N776" s="830"/>
      <c r="P776" s="831"/>
      <c r="Q776" s="831"/>
    </row>
    <row r="777" ht="15.75" customHeight="1" spans="14:17">
      <c r="N777" s="830"/>
      <c r="P777" s="831"/>
      <c r="Q777" s="831"/>
    </row>
    <row r="778" ht="15.75" customHeight="1" spans="14:17">
      <c r="N778" s="830"/>
      <c r="P778" s="831"/>
      <c r="Q778" s="831"/>
    </row>
    <row r="779" ht="15.75" customHeight="1" spans="14:17">
      <c r="N779" s="830"/>
      <c r="P779" s="831"/>
      <c r="Q779" s="831"/>
    </row>
    <row r="780" ht="15.75" customHeight="1" spans="14:17">
      <c r="N780" s="830"/>
      <c r="P780" s="831"/>
      <c r="Q780" s="831"/>
    </row>
    <row r="781" ht="15.75" customHeight="1" spans="14:17">
      <c r="N781" s="830"/>
      <c r="P781" s="831"/>
      <c r="Q781" s="831"/>
    </row>
    <row r="782" ht="15.75" customHeight="1" spans="14:17">
      <c r="N782" s="830"/>
      <c r="P782" s="831"/>
      <c r="Q782" s="831"/>
    </row>
    <row r="783" ht="15.75" customHeight="1" spans="14:17">
      <c r="N783" s="830"/>
      <c r="P783" s="831"/>
      <c r="Q783" s="831"/>
    </row>
    <row r="784" ht="15.75" customHeight="1" spans="14:17">
      <c r="N784" s="830"/>
      <c r="P784" s="831"/>
      <c r="Q784" s="831"/>
    </row>
    <row r="785" ht="15.75" customHeight="1" spans="14:17">
      <c r="N785" s="830"/>
      <c r="P785" s="831"/>
      <c r="Q785" s="831"/>
    </row>
    <row r="786" ht="15.75" customHeight="1" spans="14:17">
      <c r="N786" s="830"/>
      <c r="P786" s="831"/>
      <c r="Q786" s="831"/>
    </row>
    <row r="787" ht="15.75" customHeight="1" spans="14:17">
      <c r="N787" s="830"/>
      <c r="P787" s="831"/>
      <c r="Q787" s="831"/>
    </row>
    <row r="788" ht="15.75" customHeight="1" spans="14:17">
      <c r="N788" s="830"/>
      <c r="P788" s="831"/>
      <c r="Q788" s="831"/>
    </row>
    <row r="789" ht="15.75" customHeight="1" spans="14:17">
      <c r="N789" s="830"/>
      <c r="P789" s="831"/>
      <c r="Q789" s="831"/>
    </row>
    <row r="790" ht="15.75" customHeight="1" spans="14:17">
      <c r="N790" s="830"/>
      <c r="P790" s="831"/>
      <c r="Q790" s="831"/>
    </row>
    <row r="791" ht="15.75" customHeight="1" spans="14:17">
      <c r="N791" s="830"/>
      <c r="P791" s="831"/>
      <c r="Q791" s="831"/>
    </row>
    <row r="792" ht="15.75" customHeight="1" spans="14:17">
      <c r="N792" s="830"/>
      <c r="P792" s="831"/>
      <c r="Q792" s="831"/>
    </row>
    <row r="793" ht="15.75" customHeight="1" spans="14:17">
      <c r="N793" s="830"/>
      <c r="P793" s="831"/>
      <c r="Q793" s="831"/>
    </row>
    <row r="794" ht="15.75" customHeight="1" spans="14:17">
      <c r="N794" s="830"/>
      <c r="P794" s="831"/>
      <c r="Q794" s="831"/>
    </row>
    <row r="795" ht="15.75" customHeight="1" spans="14:17">
      <c r="N795" s="830"/>
      <c r="P795" s="831"/>
      <c r="Q795" s="831"/>
    </row>
    <row r="796" ht="15.75" customHeight="1" spans="14:17">
      <c r="N796" s="830"/>
      <c r="P796" s="831"/>
      <c r="Q796" s="831"/>
    </row>
    <row r="797" ht="15.75" customHeight="1" spans="14:17">
      <c r="N797" s="830"/>
      <c r="P797" s="831"/>
      <c r="Q797" s="831"/>
    </row>
    <row r="798" ht="15.75" customHeight="1" spans="14:17">
      <c r="N798" s="830"/>
      <c r="P798" s="831"/>
      <c r="Q798" s="831"/>
    </row>
    <row r="799" ht="15.75" customHeight="1" spans="14:17">
      <c r="N799" s="830"/>
      <c r="P799" s="831"/>
      <c r="Q799" s="831"/>
    </row>
    <row r="800" ht="15.75" customHeight="1" spans="14:17">
      <c r="N800" s="830"/>
      <c r="P800" s="831"/>
      <c r="Q800" s="831"/>
    </row>
    <row r="801" ht="15.75" customHeight="1" spans="14:17">
      <c r="N801" s="830"/>
      <c r="P801" s="831"/>
      <c r="Q801" s="831"/>
    </row>
    <row r="802" ht="15.75" customHeight="1" spans="14:17">
      <c r="N802" s="830"/>
      <c r="P802" s="831"/>
      <c r="Q802" s="831"/>
    </row>
    <row r="803" ht="15.75" customHeight="1" spans="14:17">
      <c r="N803" s="830"/>
      <c r="P803" s="831"/>
      <c r="Q803" s="831"/>
    </row>
    <row r="804" ht="15.75" customHeight="1" spans="14:17">
      <c r="N804" s="830"/>
      <c r="P804" s="831"/>
      <c r="Q804" s="831"/>
    </row>
    <row r="805" ht="15.75" customHeight="1" spans="14:17">
      <c r="N805" s="830"/>
      <c r="P805" s="831"/>
      <c r="Q805" s="831"/>
    </row>
    <row r="806" ht="15.75" customHeight="1" spans="14:17">
      <c r="N806" s="830"/>
      <c r="P806" s="831"/>
      <c r="Q806" s="831"/>
    </row>
    <row r="807" ht="15.75" customHeight="1" spans="14:17">
      <c r="N807" s="830"/>
      <c r="P807" s="831"/>
      <c r="Q807" s="831"/>
    </row>
    <row r="808" ht="15.75" customHeight="1" spans="14:17">
      <c r="N808" s="830"/>
      <c r="P808" s="831"/>
      <c r="Q808" s="831"/>
    </row>
    <row r="809" ht="15.75" customHeight="1" spans="14:17">
      <c r="N809" s="830"/>
      <c r="P809" s="831"/>
      <c r="Q809" s="831"/>
    </row>
    <row r="810" ht="15.75" customHeight="1" spans="14:17">
      <c r="N810" s="830"/>
      <c r="P810" s="831"/>
      <c r="Q810" s="831"/>
    </row>
    <row r="811" ht="15.75" customHeight="1" spans="14:17">
      <c r="N811" s="830"/>
      <c r="P811" s="831"/>
      <c r="Q811" s="831"/>
    </row>
    <row r="812" ht="15.75" customHeight="1" spans="14:17">
      <c r="N812" s="830"/>
      <c r="P812" s="831"/>
      <c r="Q812" s="831"/>
    </row>
    <row r="813" ht="15.75" customHeight="1" spans="14:17">
      <c r="N813" s="830"/>
      <c r="P813" s="831"/>
      <c r="Q813" s="831"/>
    </row>
    <row r="814" ht="15.75" customHeight="1" spans="14:17">
      <c r="N814" s="830"/>
      <c r="P814" s="831"/>
      <c r="Q814" s="831"/>
    </row>
    <row r="815" ht="15.75" customHeight="1" spans="14:17">
      <c r="N815" s="830"/>
      <c r="P815" s="831"/>
      <c r="Q815" s="831"/>
    </row>
    <row r="816" ht="15.75" customHeight="1" spans="14:17">
      <c r="N816" s="830"/>
      <c r="P816" s="831"/>
      <c r="Q816" s="831"/>
    </row>
    <row r="817" ht="15.75" customHeight="1" spans="14:17">
      <c r="N817" s="830"/>
      <c r="P817" s="831"/>
      <c r="Q817" s="831"/>
    </row>
    <row r="818" ht="15.75" customHeight="1" spans="14:17">
      <c r="N818" s="830"/>
      <c r="P818" s="831"/>
      <c r="Q818" s="831"/>
    </row>
    <row r="819" ht="15.75" customHeight="1" spans="14:17">
      <c r="N819" s="830"/>
      <c r="P819" s="831"/>
      <c r="Q819" s="831"/>
    </row>
    <row r="820" ht="15.75" customHeight="1" spans="14:17">
      <c r="N820" s="830"/>
      <c r="P820" s="831"/>
      <c r="Q820" s="831"/>
    </row>
    <row r="821" ht="15.75" customHeight="1" spans="14:17">
      <c r="N821" s="830"/>
      <c r="P821" s="831"/>
      <c r="Q821" s="831"/>
    </row>
    <row r="822" ht="15.75" customHeight="1" spans="14:17">
      <c r="N822" s="830"/>
      <c r="P822" s="831"/>
      <c r="Q822" s="831"/>
    </row>
    <row r="823" ht="15.75" customHeight="1" spans="14:17">
      <c r="N823" s="830"/>
      <c r="P823" s="831"/>
      <c r="Q823" s="831"/>
    </row>
    <row r="824" ht="15.75" customHeight="1" spans="14:17">
      <c r="N824" s="830"/>
      <c r="P824" s="831"/>
      <c r="Q824" s="831"/>
    </row>
    <row r="825" ht="15.75" customHeight="1" spans="14:17">
      <c r="N825" s="830"/>
      <c r="P825" s="831"/>
      <c r="Q825" s="831"/>
    </row>
    <row r="826" ht="15.75" customHeight="1" spans="14:17">
      <c r="N826" s="830"/>
      <c r="P826" s="831"/>
      <c r="Q826" s="831"/>
    </row>
    <row r="827" ht="15.75" customHeight="1" spans="14:17">
      <c r="N827" s="830"/>
      <c r="P827" s="831"/>
      <c r="Q827" s="831"/>
    </row>
    <row r="828" ht="15.75" customHeight="1" spans="14:17">
      <c r="N828" s="830"/>
      <c r="P828" s="831"/>
      <c r="Q828" s="831"/>
    </row>
    <row r="829" ht="15.75" customHeight="1" spans="14:17">
      <c r="N829" s="830"/>
      <c r="P829" s="831"/>
      <c r="Q829" s="831"/>
    </row>
    <row r="830" ht="15.75" customHeight="1" spans="14:17">
      <c r="N830" s="830"/>
      <c r="P830" s="831"/>
      <c r="Q830" s="831"/>
    </row>
    <row r="831" ht="15.75" customHeight="1" spans="14:17">
      <c r="N831" s="830"/>
      <c r="P831" s="831"/>
      <c r="Q831" s="831"/>
    </row>
    <row r="832" ht="15.75" customHeight="1" spans="14:17">
      <c r="N832" s="830"/>
      <c r="P832" s="831"/>
      <c r="Q832" s="831"/>
    </row>
    <row r="833" ht="15.75" customHeight="1" spans="14:17">
      <c r="N833" s="830"/>
      <c r="P833" s="831"/>
      <c r="Q833" s="831"/>
    </row>
    <row r="834" ht="15.75" customHeight="1" spans="14:17">
      <c r="N834" s="830"/>
      <c r="P834" s="831"/>
      <c r="Q834" s="831"/>
    </row>
    <row r="835" ht="15.75" customHeight="1" spans="14:17">
      <c r="N835" s="830"/>
      <c r="P835" s="831"/>
      <c r="Q835" s="831"/>
    </row>
    <row r="836" ht="15.75" customHeight="1" spans="14:17">
      <c r="N836" s="830"/>
      <c r="P836" s="831"/>
      <c r="Q836" s="831"/>
    </row>
    <row r="837" ht="15.75" customHeight="1" spans="14:17">
      <c r="N837" s="830"/>
      <c r="P837" s="831"/>
      <c r="Q837" s="831"/>
    </row>
    <row r="838" ht="15.75" customHeight="1" spans="14:17">
      <c r="N838" s="830"/>
      <c r="P838" s="831"/>
      <c r="Q838" s="831"/>
    </row>
    <row r="839" ht="15.75" customHeight="1" spans="14:17">
      <c r="N839" s="830"/>
      <c r="P839" s="831"/>
      <c r="Q839" s="831"/>
    </row>
    <row r="840" ht="15.75" customHeight="1" spans="14:17">
      <c r="N840" s="830"/>
      <c r="P840" s="831"/>
      <c r="Q840" s="831"/>
    </row>
    <row r="841" ht="15.75" customHeight="1" spans="14:17">
      <c r="N841" s="830"/>
      <c r="P841" s="831"/>
      <c r="Q841" s="831"/>
    </row>
    <row r="842" ht="15.75" customHeight="1" spans="14:17">
      <c r="N842" s="830"/>
      <c r="P842" s="831"/>
      <c r="Q842" s="831"/>
    </row>
    <row r="843" ht="15.75" customHeight="1" spans="14:17">
      <c r="N843" s="830"/>
      <c r="P843" s="831"/>
      <c r="Q843" s="831"/>
    </row>
    <row r="844" ht="15.75" customHeight="1" spans="14:17">
      <c r="N844" s="830"/>
      <c r="P844" s="831"/>
      <c r="Q844" s="831"/>
    </row>
    <row r="845" ht="15.75" customHeight="1" spans="14:17">
      <c r="N845" s="830"/>
      <c r="P845" s="831"/>
      <c r="Q845" s="831"/>
    </row>
    <row r="846" ht="15.75" customHeight="1" spans="14:17">
      <c r="N846" s="830"/>
      <c r="P846" s="831"/>
      <c r="Q846" s="831"/>
    </row>
    <row r="847" ht="15.75" customHeight="1" spans="14:17">
      <c r="N847" s="830"/>
      <c r="P847" s="831"/>
      <c r="Q847" s="831"/>
    </row>
    <row r="848" ht="15.75" customHeight="1" spans="14:17">
      <c r="N848" s="830"/>
      <c r="P848" s="831"/>
      <c r="Q848" s="831"/>
    </row>
    <row r="849" ht="15.75" customHeight="1" spans="14:17">
      <c r="N849" s="830"/>
      <c r="P849" s="831"/>
      <c r="Q849" s="831"/>
    </row>
    <row r="850" ht="15.75" customHeight="1" spans="14:17">
      <c r="N850" s="830"/>
      <c r="P850" s="831"/>
      <c r="Q850" s="831"/>
    </row>
    <row r="851" ht="15.75" customHeight="1" spans="14:17">
      <c r="N851" s="830"/>
      <c r="P851" s="831"/>
      <c r="Q851" s="831"/>
    </row>
    <row r="852" ht="15.75" customHeight="1" spans="14:17">
      <c r="N852" s="830"/>
      <c r="P852" s="831"/>
      <c r="Q852" s="831"/>
    </row>
    <row r="853" ht="15.75" customHeight="1" spans="14:17">
      <c r="N853" s="830"/>
      <c r="P853" s="831"/>
      <c r="Q853" s="831"/>
    </row>
    <row r="854" ht="15.75" customHeight="1" spans="14:17">
      <c r="N854" s="830"/>
      <c r="P854" s="831"/>
      <c r="Q854" s="831"/>
    </row>
    <row r="855" ht="15.75" customHeight="1" spans="14:17">
      <c r="N855" s="830"/>
      <c r="P855" s="831"/>
      <c r="Q855" s="831"/>
    </row>
    <row r="856" ht="15.75" customHeight="1" spans="14:17">
      <c r="N856" s="830"/>
      <c r="P856" s="831"/>
      <c r="Q856" s="831"/>
    </row>
    <row r="857" ht="15.75" customHeight="1" spans="14:17">
      <c r="N857" s="830"/>
      <c r="P857" s="831"/>
      <c r="Q857" s="831"/>
    </row>
    <row r="858" ht="15.75" customHeight="1" spans="14:17">
      <c r="N858" s="830"/>
      <c r="P858" s="831"/>
      <c r="Q858" s="831"/>
    </row>
    <row r="859" ht="15.75" customHeight="1" spans="14:17">
      <c r="N859" s="830"/>
      <c r="P859" s="831"/>
      <c r="Q859" s="831"/>
    </row>
    <row r="860" ht="15.75" customHeight="1" spans="14:17">
      <c r="N860" s="830"/>
      <c r="P860" s="831"/>
      <c r="Q860" s="831"/>
    </row>
    <row r="861" ht="15.75" customHeight="1" spans="14:17">
      <c r="N861" s="830"/>
      <c r="P861" s="831"/>
      <c r="Q861" s="831"/>
    </row>
    <row r="862" ht="15.75" customHeight="1" spans="14:17">
      <c r="N862" s="830"/>
      <c r="P862" s="831"/>
      <c r="Q862" s="831"/>
    </row>
    <row r="863" ht="15.75" customHeight="1" spans="14:17">
      <c r="N863" s="830"/>
      <c r="P863" s="831"/>
      <c r="Q863" s="831"/>
    </row>
    <row r="864" ht="15.75" customHeight="1" spans="14:17">
      <c r="N864" s="830"/>
      <c r="P864" s="831"/>
      <c r="Q864" s="831"/>
    </row>
    <row r="865" ht="15.75" customHeight="1" spans="14:17">
      <c r="N865" s="830"/>
      <c r="P865" s="831"/>
      <c r="Q865" s="831"/>
    </row>
    <row r="866" ht="15.75" customHeight="1" spans="14:17">
      <c r="N866" s="830"/>
      <c r="P866" s="831"/>
      <c r="Q866" s="831"/>
    </row>
    <row r="867" ht="15.75" customHeight="1" spans="14:17">
      <c r="N867" s="830"/>
      <c r="P867" s="831"/>
      <c r="Q867" s="831"/>
    </row>
    <row r="868" ht="15.75" customHeight="1" spans="14:17">
      <c r="N868" s="830"/>
      <c r="P868" s="831"/>
      <c r="Q868" s="831"/>
    </row>
    <row r="869" ht="15.75" customHeight="1" spans="14:17">
      <c r="N869" s="830"/>
      <c r="P869" s="831"/>
      <c r="Q869" s="831"/>
    </row>
    <row r="870" ht="15.75" customHeight="1" spans="14:17">
      <c r="N870" s="830"/>
      <c r="P870" s="831"/>
      <c r="Q870" s="831"/>
    </row>
    <row r="871" ht="15.75" customHeight="1" spans="14:17">
      <c r="N871" s="830"/>
      <c r="P871" s="831"/>
      <c r="Q871" s="831"/>
    </row>
    <row r="872" ht="15.75" customHeight="1" spans="14:17">
      <c r="N872" s="830"/>
      <c r="P872" s="831"/>
      <c r="Q872" s="831"/>
    </row>
    <row r="873" ht="15.75" customHeight="1" spans="14:17">
      <c r="N873" s="830"/>
      <c r="P873" s="831"/>
      <c r="Q873" s="831"/>
    </row>
    <row r="874" ht="15.75" customHeight="1" spans="14:17">
      <c r="N874" s="830"/>
      <c r="P874" s="831"/>
      <c r="Q874" s="831"/>
    </row>
    <row r="875" ht="15.75" customHeight="1" spans="14:17">
      <c r="N875" s="830"/>
      <c r="P875" s="831"/>
      <c r="Q875" s="831"/>
    </row>
    <row r="876" ht="15.75" customHeight="1" spans="14:17">
      <c r="N876" s="830"/>
      <c r="P876" s="831"/>
      <c r="Q876" s="831"/>
    </row>
    <row r="877" ht="15.75" customHeight="1" spans="14:17">
      <c r="N877" s="830"/>
      <c r="P877" s="831"/>
      <c r="Q877" s="831"/>
    </row>
    <row r="878" ht="15.75" customHeight="1" spans="14:17">
      <c r="N878" s="830"/>
      <c r="P878" s="831"/>
      <c r="Q878" s="831"/>
    </row>
    <row r="879" ht="15.75" customHeight="1" spans="14:17">
      <c r="N879" s="830"/>
      <c r="P879" s="831"/>
      <c r="Q879" s="831"/>
    </row>
    <row r="880" ht="15.75" customHeight="1" spans="14:17">
      <c r="N880" s="830"/>
      <c r="P880" s="831"/>
      <c r="Q880" s="831"/>
    </row>
    <row r="881" ht="15.75" customHeight="1" spans="14:17">
      <c r="N881" s="830"/>
      <c r="P881" s="831"/>
      <c r="Q881" s="831"/>
    </row>
    <row r="882" ht="15.75" customHeight="1" spans="14:17">
      <c r="N882" s="830"/>
      <c r="P882" s="831"/>
      <c r="Q882" s="831"/>
    </row>
    <row r="883" ht="15.75" customHeight="1" spans="14:17">
      <c r="N883" s="830"/>
      <c r="P883" s="831"/>
      <c r="Q883" s="831"/>
    </row>
    <row r="884" ht="15.75" customHeight="1" spans="14:17">
      <c r="N884" s="830"/>
      <c r="P884" s="831"/>
      <c r="Q884" s="831"/>
    </row>
    <row r="885" ht="15.75" customHeight="1" spans="14:17">
      <c r="N885" s="830"/>
      <c r="P885" s="831"/>
      <c r="Q885" s="831"/>
    </row>
    <row r="886" ht="15.75" customHeight="1" spans="14:17">
      <c r="N886" s="830"/>
      <c r="P886" s="831"/>
      <c r="Q886" s="831"/>
    </row>
    <row r="887" ht="15.75" customHeight="1" spans="14:17">
      <c r="N887" s="830"/>
      <c r="P887" s="831"/>
      <c r="Q887" s="831"/>
    </row>
    <row r="888" ht="15.75" customHeight="1" spans="14:17">
      <c r="N888" s="830"/>
      <c r="P888" s="831"/>
      <c r="Q888" s="831"/>
    </row>
    <row r="889" ht="15.75" customHeight="1" spans="14:17">
      <c r="N889" s="830"/>
      <c r="P889" s="831"/>
      <c r="Q889" s="831"/>
    </row>
    <row r="890" ht="15.75" customHeight="1" spans="14:17">
      <c r="N890" s="830"/>
      <c r="P890" s="831"/>
      <c r="Q890" s="831"/>
    </row>
    <row r="891" ht="15.75" customHeight="1" spans="14:17">
      <c r="N891" s="830"/>
      <c r="P891" s="831"/>
      <c r="Q891" s="831"/>
    </row>
    <row r="892" ht="15.75" customHeight="1" spans="14:17">
      <c r="N892" s="830"/>
      <c r="P892" s="831"/>
      <c r="Q892" s="831"/>
    </row>
    <row r="893" ht="15.75" customHeight="1" spans="14:17">
      <c r="N893" s="830"/>
      <c r="P893" s="831"/>
      <c r="Q893" s="831"/>
    </row>
    <row r="894" ht="15.75" customHeight="1" spans="14:17">
      <c r="N894" s="830"/>
      <c r="P894" s="831"/>
      <c r="Q894" s="831"/>
    </row>
    <row r="895" ht="15.75" customHeight="1" spans="14:17">
      <c r="N895" s="830"/>
      <c r="P895" s="831"/>
      <c r="Q895" s="831"/>
    </row>
    <row r="896" ht="15.75" customHeight="1" spans="14:17">
      <c r="N896" s="830"/>
      <c r="P896" s="831"/>
      <c r="Q896" s="831"/>
    </row>
    <row r="897" ht="15.75" customHeight="1" spans="14:17">
      <c r="N897" s="830"/>
      <c r="P897" s="831"/>
      <c r="Q897" s="831"/>
    </row>
    <row r="898" ht="15.75" customHeight="1" spans="14:17">
      <c r="N898" s="830"/>
      <c r="P898" s="831"/>
      <c r="Q898" s="831"/>
    </row>
    <row r="899" ht="15.75" customHeight="1" spans="14:17">
      <c r="N899" s="830"/>
      <c r="P899" s="831"/>
      <c r="Q899" s="831"/>
    </row>
    <row r="900" ht="15.75" customHeight="1" spans="14:17">
      <c r="N900" s="830"/>
      <c r="P900" s="831"/>
      <c r="Q900" s="831"/>
    </row>
    <row r="901" ht="15.75" customHeight="1" spans="14:17">
      <c r="N901" s="830"/>
      <c r="P901" s="831"/>
      <c r="Q901" s="831"/>
    </row>
    <row r="902" ht="15.75" customHeight="1" spans="14:17">
      <c r="N902" s="830"/>
      <c r="P902" s="831"/>
      <c r="Q902" s="831"/>
    </row>
    <row r="903" ht="15.75" customHeight="1" spans="14:17">
      <c r="N903" s="830"/>
      <c r="P903" s="831"/>
      <c r="Q903" s="831"/>
    </row>
    <row r="904" ht="15.75" customHeight="1" spans="14:17">
      <c r="N904" s="830"/>
      <c r="P904" s="831"/>
      <c r="Q904" s="831"/>
    </row>
    <row r="905" ht="15.75" customHeight="1" spans="14:17">
      <c r="N905" s="830"/>
      <c r="P905" s="831"/>
      <c r="Q905" s="831"/>
    </row>
    <row r="906" ht="15.75" customHeight="1" spans="14:17">
      <c r="N906" s="830"/>
      <c r="P906" s="831"/>
      <c r="Q906" s="831"/>
    </row>
    <row r="907" ht="15.75" customHeight="1" spans="14:17">
      <c r="N907" s="830"/>
      <c r="P907" s="831"/>
      <c r="Q907" s="831"/>
    </row>
    <row r="908" ht="15.75" customHeight="1" spans="14:17">
      <c r="N908" s="830"/>
      <c r="P908" s="831"/>
      <c r="Q908" s="831"/>
    </row>
    <row r="909" ht="15.75" customHeight="1" spans="14:17">
      <c r="N909" s="830"/>
      <c r="P909" s="831"/>
      <c r="Q909" s="831"/>
    </row>
    <row r="910" ht="15.75" customHeight="1" spans="14:17">
      <c r="N910" s="830"/>
      <c r="P910" s="831"/>
      <c r="Q910" s="831"/>
    </row>
    <row r="911" ht="15.75" customHeight="1" spans="14:17">
      <c r="N911" s="830"/>
      <c r="P911" s="831"/>
      <c r="Q911" s="831"/>
    </row>
    <row r="912" ht="15.75" customHeight="1" spans="14:17">
      <c r="N912" s="830"/>
      <c r="P912" s="831"/>
      <c r="Q912" s="831"/>
    </row>
    <row r="913" ht="15.75" customHeight="1" spans="14:17">
      <c r="N913" s="830"/>
      <c r="P913" s="831"/>
      <c r="Q913" s="831"/>
    </row>
    <row r="914" ht="15.75" customHeight="1" spans="14:17">
      <c r="N914" s="830"/>
      <c r="P914" s="831"/>
      <c r="Q914" s="831"/>
    </row>
    <row r="915" ht="15.75" customHeight="1" spans="14:17">
      <c r="N915" s="830"/>
      <c r="P915" s="831"/>
      <c r="Q915" s="831"/>
    </row>
    <row r="916" ht="15.75" customHeight="1" spans="14:17">
      <c r="N916" s="830"/>
      <c r="P916" s="831"/>
      <c r="Q916" s="831"/>
    </row>
    <row r="917" ht="15.75" customHeight="1" spans="14:17">
      <c r="N917" s="830"/>
      <c r="P917" s="831"/>
      <c r="Q917" s="831"/>
    </row>
    <row r="918" ht="15.75" customHeight="1" spans="14:17">
      <c r="N918" s="830"/>
      <c r="P918" s="831"/>
      <c r="Q918" s="831"/>
    </row>
    <row r="919" ht="15.75" customHeight="1" spans="14:17">
      <c r="N919" s="830"/>
      <c r="P919" s="831"/>
      <c r="Q919" s="831"/>
    </row>
    <row r="920" ht="15.75" customHeight="1" spans="14:17">
      <c r="N920" s="830"/>
      <c r="P920" s="831"/>
      <c r="Q920" s="831"/>
    </row>
    <row r="921" ht="15.75" customHeight="1" spans="14:17">
      <c r="N921" s="830"/>
      <c r="P921" s="831"/>
      <c r="Q921" s="831"/>
    </row>
    <row r="922" ht="15.75" customHeight="1" spans="14:17">
      <c r="N922" s="830"/>
      <c r="P922" s="831"/>
      <c r="Q922" s="831"/>
    </row>
    <row r="923" ht="15.75" customHeight="1" spans="14:17">
      <c r="N923" s="830"/>
      <c r="P923" s="831"/>
      <c r="Q923" s="831"/>
    </row>
    <row r="924" ht="15.75" customHeight="1" spans="14:17">
      <c r="N924" s="830"/>
      <c r="P924" s="831"/>
      <c r="Q924" s="831"/>
    </row>
    <row r="925" ht="15.75" customHeight="1" spans="14:17">
      <c r="N925" s="830"/>
      <c r="P925" s="831"/>
      <c r="Q925" s="831"/>
    </row>
    <row r="926" ht="15.75" customHeight="1" spans="14:17">
      <c r="N926" s="830"/>
      <c r="P926" s="831"/>
      <c r="Q926" s="831"/>
    </row>
    <row r="927" ht="15.75" customHeight="1" spans="14:17">
      <c r="N927" s="830"/>
      <c r="P927" s="831"/>
      <c r="Q927" s="831"/>
    </row>
    <row r="928" ht="15.75" customHeight="1" spans="14:17">
      <c r="N928" s="830"/>
      <c r="P928" s="831"/>
      <c r="Q928" s="831"/>
    </row>
    <row r="929" ht="15.75" customHeight="1" spans="14:17">
      <c r="N929" s="830"/>
      <c r="P929" s="831"/>
      <c r="Q929" s="831"/>
    </row>
    <row r="930" ht="15.75" customHeight="1" spans="14:17">
      <c r="N930" s="830"/>
      <c r="P930" s="831"/>
      <c r="Q930" s="831"/>
    </row>
    <row r="931" ht="15.75" customHeight="1" spans="14:17">
      <c r="N931" s="830"/>
      <c r="P931" s="831"/>
      <c r="Q931" s="831"/>
    </row>
    <row r="932" ht="15.75" customHeight="1" spans="14:17">
      <c r="N932" s="830"/>
      <c r="P932" s="831"/>
      <c r="Q932" s="831"/>
    </row>
    <row r="933" ht="15.75" customHeight="1" spans="14:17">
      <c r="N933" s="830"/>
      <c r="P933" s="831"/>
      <c r="Q933" s="831"/>
    </row>
    <row r="934" ht="15.75" customHeight="1" spans="14:17">
      <c r="N934" s="830"/>
      <c r="P934" s="831"/>
      <c r="Q934" s="831"/>
    </row>
    <row r="935" ht="15.75" customHeight="1" spans="14:17">
      <c r="N935" s="830"/>
      <c r="P935" s="831"/>
      <c r="Q935" s="831"/>
    </row>
    <row r="936" ht="15.75" customHeight="1" spans="14:17">
      <c r="N936" s="830"/>
      <c r="P936" s="831"/>
      <c r="Q936" s="831"/>
    </row>
    <row r="937" ht="15.75" customHeight="1" spans="14:17">
      <c r="N937" s="830"/>
      <c r="P937" s="831"/>
      <c r="Q937" s="831"/>
    </row>
    <row r="938" ht="15.75" customHeight="1" spans="14:17">
      <c r="N938" s="830"/>
      <c r="P938" s="831"/>
      <c r="Q938" s="831"/>
    </row>
    <row r="939" ht="15.75" customHeight="1" spans="14:17">
      <c r="N939" s="830"/>
      <c r="P939" s="831"/>
      <c r="Q939" s="831"/>
    </row>
    <row r="940" ht="15.75" customHeight="1" spans="14:17">
      <c r="N940" s="830"/>
      <c r="P940" s="831"/>
      <c r="Q940" s="831"/>
    </row>
    <row r="941" ht="15.75" customHeight="1" spans="14:17">
      <c r="N941" s="830"/>
      <c r="P941" s="831"/>
      <c r="Q941" s="831"/>
    </row>
    <row r="942" ht="15.75" customHeight="1" spans="14:17">
      <c r="N942" s="830"/>
      <c r="P942" s="831"/>
      <c r="Q942" s="831"/>
    </row>
    <row r="943" ht="15.75" customHeight="1" spans="14:17">
      <c r="N943" s="830"/>
      <c r="P943" s="831"/>
      <c r="Q943" s="831"/>
    </row>
    <row r="944" ht="15.75" customHeight="1" spans="14:17">
      <c r="N944" s="830"/>
      <c r="P944" s="831"/>
      <c r="Q944" s="831"/>
    </row>
    <row r="945" ht="15.75" customHeight="1" spans="14:17">
      <c r="N945" s="830"/>
      <c r="P945" s="831"/>
      <c r="Q945" s="831"/>
    </row>
    <row r="946" ht="15.75" customHeight="1" spans="14:17">
      <c r="N946" s="830"/>
      <c r="P946" s="831"/>
      <c r="Q946" s="831"/>
    </row>
    <row r="947" ht="15.75" customHeight="1" spans="14:17">
      <c r="N947" s="830"/>
      <c r="P947" s="831"/>
      <c r="Q947" s="831"/>
    </row>
    <row r="948" ht="15.75" customHeight="1" spans="14:17">
      <c r="N948" s="830"/>
      <c r="P948" s="831"/>
      <c r="Q948" s="831"/>
    </row>
    <row r="949" ht="15.75" customHeight="1" spans="14:17">
      <c r="N949" s="830"/>
      <c r="P949" s="831"/>
      <c r="Q949" s="831"/>
    </row>
    <row r="950" ht="15.75" customHeight="1" spans="14:17">
      <c r="N950" s="830"/>
      <c r="P950" s="831"/>
      <c r="Q950" s="831"/>
    </row>
    <row r="951" ht="15.75" customHeight="1" spans="14:17">
      <c r="N951" s="830"/>
      <c r="P951" s="831"/>
      <c r="Q951" s="831"/>
    </row>
    <row r="952" ht="15.75" customHeight="1" spans="14:17">
      <c r="N952" s="830"/>
      <c r="P952" s="831"/>
      <c r="Q952" s="831"/>
    </row>
    <row r="953" ht="15.75" customHeight="1" spans="14:17">
      <c r="N953" s="830"/>
      <c r="P953" s="831"/>
      <c r="Q953" s="831"/>
    </row>
    <row r="954" ht="15.75" customHeight="1" spans="14:17">
      <c r="N954" s="830"/>
      <c r="P954" s="831"/>
      <c r="Q954" s="831"/>
    </row>
    <row r="955" ht="15.75" customHeight="1" spans="14:17">
      <c r="N955" s="830"/>
      <c r="P955" s="831"/>
      <c r="Q955" s="831"/>
    </row>
    <row r="956" ht="15.75" customHeight="1" spans="14:17">
      <c r="N956" s="830"/>
      <c r="P956" s="831"/>
      <c r="Q956" s="831"/>
    </row>
    <row r="957" ht="15.75" customHeight="1" spans="14:17">
      <c r="N957" s="830"/>
      <c r="P957" s="831"/>
      <c r="Q957" s="831"/>
    </row>
    <row r="958" ht="15.75" customHeight="1" spans="14:17">
      <c r="N958" s="830"/>
      <c r="P958" s="831"/>
      <c r="Q958" s="831"/>
    </row>
    <row r="959" ht="15.75" customHeight="1" spans="14:17">
      <c r="N959" s="830"/>
      <c r="P959" s="831"/>
      <c r="Q959" s="831"/>
    </row>
    <row r="960" ht="15.75" customHeight="1" spans="14:17">
      <c r="N960" s="830"/>
      <c r="P960" s="831"/>
      <c r="Q960" s="831"/>
    </row>
    <row r="961" ht="15.75" customHeight="1" spans="14:17">
      <c r="N961" s="830"/>
      <c r="P961" s="831"/>
      <c r="Q961" s="831"/>
    </row>
    <row r="962" ht="15.75" customHeight="1" spans="14:17">
      <c r="N962" s="830"/>
      <c r="P962" s="831"/>
      <c r="Q962" s="831"/>
    </row>
    <row r="963" ht="15.75" customHeight="1" spans="14:17">
      <c r="N963" s="830"/>
      <c r="P963" s="831"/>
      <c r="Q963" s="831"/>
    </row>
    <row r="964" ht="15.75" customHeight="1" spans="14:17">
      <c r="N964" s="830"/>
      <c r="P964" s="831"/>
      <c r="Q964" s="831"/>
    </row>
    <row r="965" ht="15.75" customHeight="1" spans="14:17">
      <c r="N965" s="830"/>
      <c r="P965" s="831"/>
      <c r="Q965" s="831"/>
    </row>
    <row r="966" ht="15.75" customHeight="1" spans="14:17">
      <c r="N966" s="830"/>
      <c r="P966" s="831"/>
      <c r="Q966" s="831"/>
    </row>
    <row r="967" ht="15.75" customHeight="1" spans="14:17">
      <c r="N967" s="830"/>
      <c r="P967" s="831"/>
      <c r="Q967" s="831"/>
    </row>
    <row r="968" ht="15.75" customHeight="1" spans="14:17">
      <c r="N968" s="830"/>
      <c r="P968" s="831"/>
      <c r="Q968" s="831"/>
    </row>
    <row r="969" ht="15.75" customHeight="1" spans="14:17">
      <c r="N969" s="830"/>
      <c r="P969" s="831"/>
      <c r="Q969" s="831"/>
    </row>
    <row r="970" ht="15.75" customHeight="1" spans="14:17">
      <c r="N970" s="830"/>
      <c r="P970" s="831"/>
      <c r="Q970" s="831"/>
    </row>
    <row r="971" ht="15.75" customHeight="1" spans="14:17">
      <c r="N971" s="830"/>
      <c r="P971" s="831"/>
      <c r="Q971" s="831"/>
    </row>
    <row r="972" ht="15.75" customHeight="1" spans="14:17">
      <c r="N972" s="830"/>
      <c r="P972" s="831"/>
      <c r="Q972" s="831"/>
    </row>
    <row r="973" ht="15.75" customHeight="1" spans="14:17">
      <c r="N973" s="830"/>
      <c r="P973" s="831"/>
      <c r="Q973" s="831"/>
    </row>
    <row r="974" ht="15.75" customHeight="1" spans="14:17">
      <c r="N974" s="830"/>
      <c r="P974" s="831"/>
      <c r="Q974" s="831"/>
    </row>
    <row r="975" ht="15.75" customHeight="1" spans="14:17">
      <c r="N975" s="830"/>
      <c r="P975" s="831"/>
      <c r="Q975" s="831"/>
    </row>
    <row r="976" ht="15.75" customHeight="1" spans="14:17">
      <c r="N976" s="830"/>
      <c r="P976" s="831"/>
      <c r="Q976" s="831"/>
    </row>
    <row r="977" ht="15.75" customHeight="1" spans="14:17">
      <c r="N977" s="830"/>
      <c r="P977" s="831"/>
      <c r="Q977" s="831"/>
    </row>
    <row r="978" ht="15.75" customHeight="1" spans="14:17">
      <c r="N978" s="830"/>
      <c r="P978" s="831"/>
      <c r="Q978" s="831"/>
    </row>
    <row r="979" ht="15.75" customHeight="1" spans="14:17">
      <c r="N979" s="830"/>
      <c r="P979" s="831"/>
      <c r="Q979" s="831"/>
    </row>
    <row r="980" ht="15.75" customHeight="1" spans="14:17">
      <c r="N980" s="830"/>
      <c r="P980" s="831"/>
      <c r="Q980" s="831"/>
    </row>
    <row r="981" ht="15.75" customHeight="1" spans="14:17">
      <c r="N981" s="830"/>
      <c r="P981" s="831"/>
      <c r="Q981" s="831"/>
    </row>
    <row r="982" ht="15.75" customHeight="1" spans="14:17">
      <c r="N982" s="830"/>
      <c r="P982" s="831"/>
      <c r="Q982" s="831"/>
    </row>
    <row r="983" ht="15.75" customHeight="1" spans="14:17">
      <c r="N983" s="830"/>
      <c r="P983" s="831"/>
      <c r="Q983" s="831"/>
    </row>
    <row r="984" ht="15.75" customHeight="1" spans="14:17">
      <c r="N984" s="830"/>
      <c r="P984" s="831"/>
      <c r="Q984" s="831"/>
    </row>
    <row r="985" ht="15.75" customHeight="1" spans="14:17">
      <c r="N985" s="830"/>
      <c r="P985" s="831"/>
      <c r="Q985" s="831"/>
    </row>
    <row r="986" ht="15.75" customHeight="1" spans="14:17">
      <c r="N986" s="830"/>
      <c r="P986" s="831"/>
      <c r="Q986" s="831"/>
    </row>
    <row r="987" ht="15.75" customHeight="1" spans="14:17">
      <c r="N987" s="830"/>
      <c r="P987" s="831"/>
      <c r="Q987" s="831"/>
    </row>
    <row r="988" ht="15.75" customHeight="1" spans="14:17">
      <c r="N988" s="830"/>
      <c r="P988" s="831"/>
      <c r="Q988" s="831"/>
    </row>
    <row r="989" ht="15.75" customHeight="1" spans="14:17">
      <c r="N989" s="830"/>
      <c r="P989" s="831"/>
      <c r="Q989" s="831"/>
    </row>
    <row r="990" ht="15.75" customHeight="1" spans="14:17">
      <c r="N990" s="830"/>
      <c r="P990" s="831"/>
      <c r="Q990" s="831"/>
    </row>
    <row r="991" ht="15.75" customHeight="1" spans="14:17">
      <c r="N991" s="830"/>
      <c r="P991" s="831"/>
      <c r="Q991" s="831"/>
    </row>
    <row r="992" ht="15.75" customHeight="1" spans="14:17">
      <c r="N992" s="830"/>
      <c r="P992" s="831"/>
      <c r="Q992" s="831"/>
    </row>
    <row r="993" ht="15.75" customHeight="1" spans="14:17">
      <c r="N993" s="830"/>
      <c r="P993" s="831"/>
      <c r="Q993" s="831"/>
    </row>
    <row r="994" ht="15.75" customHeight="1" spans="14:17">
      <c r="N994" s="830"/>
      <c r="P994" s="831"/>
      <c r="Q994" s="831"/>
    </row>
    <row r="995" ht="15.75" customHeight="1" spans="14:17">
      <c r="N995" s="830"/>
      <c r="P995" s="831"/>
      <c r="Q995" s="831"/>
    </row>
    <row r="996" ht="15.75" customHeight="1" spans="14:17">
      <c r="N996" s="830"/>
      <c r="P996" s="831"/>
      <c r="Q996" s="831"/>
    </row>
    <row r="997" ht="15.75" customHeight="1" spans="14:17">
      <c r="N997" s="830"/>
      <c r="P997" s="831"/>
      <c r="Q997" s="831"/>
    </row>
    <row r="998" ht="15.75" customHeight="1" spans="14:17">
      <c r="N998" s="830"/>
      <c r="P998" s="831"/>
      <c r="Q998" s="831"/>
    </row>
    <row r="999" ht="15.75" customHeight="1" spans="14:17">
      <c r="N999" s="830"/>
      <c r="P999" s="831"/>
      <c r="Q999" s="831"/>
    </row>
    <row r="1000" ht="15.75" customHeight="1" spans="14:17">
      <c r="N1000" s="830"/>
      <c r="P1000" s="831"/>
      <c r="Q1000" s="831"/>
    </row>
    <row r="1001" ht="15.75" customHeight="1" spans="14:17">
      <c r="N1001" s="830"/>
      <c r="P1001" s="831"/>
      <c r="Q1001" s="831"/>
    </row>
    <row r="1002" ht="15.75" customHeight="1" spans="14:17">
      <c r="N1002" s="830"/>
      <c r="P1002" s="831"/>
      <c r="Q1002" s="831"/>
    </row>
    <row r="1003" ht="15.75" customHeight="1" spans="14:17">
      <c r="N1003" s="830"/>
      <c r="P1003" s="831"/>
      <c r="Q1003" s="831"/>
    </row>
    <row r="1004" ht="15.75" customHeight="1" spans="14:17">
      <c r="N1004" s="830"/>
      <c r="P1004" s="831"/>
      <c r="Q1004" s="831"/>
    </row>
    <row r="1005" ht="15.75" customHeight="1" spans="14:17">
      <c r="N1005" s="830"/>
      <c r="P1005" s="831"/>
      <c r="Q1005" s="831"/>
    </row>
    <row r="1006" ht="15.75" customHeight="1" spans="14:17">
      <c r="N1006" s="830"/>
      <c r="P1006" s="831"/>
      <c r="Q1006" s="831"/>
    </row>
    <row r="1007" ht="15.75" customHeight="1" spans="14:17">
      <c r="N1007" s="830"/>
      <c r="P1007" s="831"/>
      <c r="Q1007" s="831"/>
    </row>
    <row r="1008" ht="15.75" customHeight="1" spans="14:17">
      <c r="N1008" s="830"/>
      <c r="P1008" s="831"/>
      <c r="Q1008" s="831"/>
    </row>
    <row r="1009" ht="15.75" customHeight="1" spans="14:17">
      <c r="N1009" s="830"/>
      <c r="P1009" s="831"/>
      <c r="Q1009" s="831"/>
    </row>
    <row r="1010" ht="15.75" customHeight="1" spans="14:17">
      <c r="N1010" s="830"/>
      <c r="P1010" s="831"/>
      <c r="Q1010" s="831"/>
    </row>
    <row r="1011" ht="15.75" customHeight="1" spans="14:17">
      <c r="N1011" s="830"/>
      <c r="P1011" s="831"/>
      <c r="Q1011" s="831"/>
    </row>
    <row r="1012" ht="15.75" customHeight="1" spans="14:17">
      <c r="N1012" s="830"/>
      <c r="P1012" s="831"/>
      <c r="Q1012" s="831"/>
    </row>
    <row r="1013" ht="15.75" customHeight="1" spans="14:17">
      <c r="N1013" s="830"/>
      <c r="P1013" s="831"/>
      <c r="Q1013" s="831"/>
    </row>
    <row r="1014" ht="15.75" customHeight="1" spans="14:17">
      <c r="N1014" s="830"/>
      <c r="P1014" s="831"/>
      <c r="Q1014" s="831"/>
    </row>
  </sheetData>
  <mergeCells count="326">
    <mergeCell ref="F1:R1"/>
    <mergeCell ref="A1:A2"/>
    <mergeCell ref="A17:A18"/>
    <mergeCell ref="A19:A20"/>
    <mergeCell ref="A21:A22"/>
    <mergeCell ref="A23:A24"/>
    <mergeCell ref="A28:A29"/>
    <mergeCell ref="A30:A31"/>
    <mergeCell ref="A32:A33"/>
    <mergeCell ref="A34:A35"/>
    <mergeCell ref="A37:A38"/>
    <mergeCell ref="A39:A40"/>
    <mergeCell ref="A41:A42"/>
    <mergeCell ref="A43:A44"/>
    <mergeCell ref="A45:A46"/>
    <mergeCell ref="A48:A49"/>
    <mergeCell ref="A50:A51"/>
    <mergeCell ref="A52:A53"/>
    <mergeCell ref="A55:A56"/>
    <mergeCell ref="A57:A58"/>
    <mergeCell ref="A67:A68"/>
    <mergeCell ref="A69:A70"/>
    <mergeCell ref="B1:B2"/>
    <mergeCell ref="C1:C2"/>
    <mergeCell ref="D1:D2"/>
    <mergeCell ref="D17:D18"/>
    <mergeCell ref="D19:D20"/>
    <mergeCell ref="D21:D22"/>
    <mergeCell ref="D23:D24"/>
    <mergeCell ref="D28:D29"/>
    <mergeCell ref="D30:D31"/>
    <mergeCell ref="D32:D33"/>
    <mergeCell ref="D34:D35"/>
    <mergeCell ref="D37:D38"/>
    <mergeCell ref="D39:D40"/>
    <mergeCell ref="D41:D42"/>
    <mergeCell ref="D43:D44"/>
    <mergeCell ref="D45:D46"/>
    <mergeCell ref="D48:D49"/>
    <mergeCell ref="D50:D51"/>
    <mergeCell ref="D52:D53"/>
    <mergeCell ref="D55:D56"/>
    <mergeCell ref="D57:D58"/>
    <mergeCell ref="D67:D68"/>
    <mergeCell ref="D69:D70"/>
    <mergeCell ref="E1:E2"/>
    <mergeCell ref="E17:E18"/>
    <mergeCell ref="E19:E20"/>
    <mergeCell ref="E21:E22"/>
    <mergeCell ref="E23:E24"/>
    <mergeCell ref="E28:E29"/>
    <mergeCell ref="E30:E31"/>
    <mergeCell ref="E32:E33"/>
    <mergeCell ref="E34:E35"/>
    <mergeCell ref="E37:E38"/>
    <mergeCell ref="E39:E40"/>
    <mergeCell ref="E41:E42"/>
    <mergeCell ref="E43:E44"/>
    <mergeCell ref="E45:E46"/>
    <mergeCell ref="E48:E49"/>
    <mergeCell ref="E50:E51"/>
    <mergeCell ref="E52:E53"/>
    <mergeCell ref="E55:E56"/>
    <mergeCell ref="E57:E58"/>
    <mergeCell ref="E67:E68"/>
    <mergeCell ref="E69:E70"/>
    <mergeCell ref="F17:F18"/>
    <mergeCell ref="F19:F20"/>
    <mergeCell ref="F21:F22"/>
    <mergeCell ref="F23:F24"/>
    <mergeCell ref="F28:F29"/>
    <mergeCell ref="F30:F31"/>
    <mergeCell ref="F32:F33"/>
    <mergeCell ref="F34:F35"/>
    <mergeCell ref="F37:F38"/>
    <mergeCell ref="F39:F40"/>
    <mergeCell ref="F41:F42"/>
    <mergeCell ref="F43:F44"/>
    <mergeCell ref="F45:F46"/>
    <mergeCell ref="F48:F49"/>
    <mergeCell ref="F50:F51"/>
    <mergeCell ref="F52:F53"/>
    <mergeCell ref="F55:F56"/>
    <mergeCell ref="F57:F58"/>
    <mergeCell ref="F67:F68"/>
    <mergeCell ref="F69:F70"/>
    <mergeCell ref="G17:G18"/>
    <mergeCell ref="G19:G20"/>
    <mergeCell ref="G21:G22"/>
    <mergeCell ref="G23:G24"/>
    <mergeCell ref="G28:G29"/>
    <mergeCell ref="G30:G31"/>
    <mergeCell ref="G32:G33"/>
    <mergeCell ref="G34:G35"/>
    <mergeCell ref="G37:G38"/>
    <mergeCell ref="G39:G40"/>
    <mergeCell ref="G41:G42"/>
    <mergeCell ref="G43:G44"/>
    <mergeCell ref="G45:G46"/>
    <mergeCell ref="G48:G49"/>
    <mergeCell ref="G50:G51"/>
    <mergeCell ref="G52:G53"/>
    <mergeCell ref="G55:G56"/>
    <mergeCell ref="G57:G58"/>
    <mergeCell ref="G67:G68"/>
    <mergeCell ref="G69:G70"/>
    <mergeCell ref="H17:H18"/>
    <mergeCell ref="H19:H20"/>
    <mergeCell ref="H21:H22"/>
    <mergeCell ref="H23:H24"/>
    <mergeCell ref="H28:H29"/>
    <mergeCell ref="H30:H31"/>
    <mergeCell ref="H32:H33"/>
    <mergeCell ref="H34:H35"/>
    <mergeCell ref="H37:H38"/>
    <mergeCell ref="H39:H40"/>
    <mergeCell ref="H41:H42"/>
    <mergeCell ref="H43:H44"/>
    <mergeCell ref="H45:H46"/>
    <mergeCell ref="H48:H49"/>
    <mergeCell ref="H50:H51"/>
    <mergeCell ref="H52:H53"/>
    <mergeCell ref="H55:H56"/>
    <mergeCell ref="H57:H58"/>
    <mergeCell ref="H67:H68"/>
    <mergeCell ref="H69:H70"/>
    <mergeCell ref="I17:I18"/>
    <mergeCell ref="I19:I20"/>
    <mergeCell ref="I21:I22"/>
    <mergeCell ref="I23:I24"/>
    <mergeCell ref="I28:I29"/>
    <mergeCell ref="I30:I31"/>
    <mergeCell ref="I32:I33"/>
    <mergeCell ref="I34:I35"/>
    <mergeCell ref="I37:I38"/>
    <mergeCell ref="I39:I40"/>
    <mergeCell ref="I41:I42"/>
    <mergeCell ref="I43:I44"/>
    <mergeCell ref="I45:I46"/>
    <mergeCell ref="I48:I49"/>
    <mergeCell ref="I50:I51"/>
    <mergeCell ref="I52:I53"/>
    <mergeCell ref="I55:I56"/>
    <mergeCell ref="I57:I58"/>
    <mergeCell ref="I67:I68"/>
    <mergeCell ref="I69:I70"/>
    <mergeCell ref="J17:J18"/>
    <mergeCell ref="J19:J20"/>
    <mergeCell ref="J21:J22"/>
    <mergeCell ref="J23:J24"/>
    <mergeCell ref="J28:J29"/>
    <mergeCell ref="J30:J31"/>
    <mergeCell ref="J32:J33"/>
    <mergeCell ref="J34:J35"/>
    <mergeCell ref="J37:J38"/>
    <mergeCell ref="J39:J40"/>
    <mergeCell ref="J41:J42"/>
    <mergeCell ref="J43:J44"/>
    <mergeCell ref="J45:J46"/>
    <mergeCell ref="J48:J49"/>
    <mergeCell ref="J50:J51"/>
    <mergeCell ref="J52:J53"/>
    <mergeCell ref="J55:J56"/>
    <mergeCell ref="J57:J58"/>
    <mergeCell ref="J67:J68"/>
    <mergeCell ref="J69:J70"/>
    <mergeCell ref="K17:K18"/>
    <mergeCell ref="K19:K20"/>
    <mergeCell ref="K21:K22"/>
    <mergeCell ref="K23:K24"/>
    <mergeCell ref="K28:K29"/>
    <mergeCell ref="K30:K31"/>
    <mergeCell ref="K32:K33"/>
    <mergeCell ref="K34:K35"/>
    <mergeCell ref="K37:K38"/>
    <mergeCell ref="K39:K40"/>
    <mergeCell ref="K41:K42"/>
    <mergeCell ref="K43:K44"/>
    <mergeCell ref="K45:K46"/>
    <mergeCell ref="K48:K49"/>
    <mergeCell ref="K50:K51"/>
    <mergeCell ref="K52:K53"/>
    <mergeCell ref="K55:K56"/>
    <mergeCell ref="K57:K58"/>
    <mergeCell ref="K67:K68"/>
    <mergeCell ref="K69:K70"/>
    <mergeCell ref="L17:L18"/>
    <mergeCell ref="L19:L20"/>
    <mergeCell ref="L21:L22"/>
    <mergeCell ref="L23:L24"/>
    <mergeCell ref="L28:L29"/>
    <mergeCell ref="L30:L31"/>
    <mergeCell ref="L32:L33"/>
    <mergeCell ref="L34:L35"/>
    <mergeCell ref="L37:L38"/>
    <mergeCell ref="L39:L40"/>
    <mergeCell ref="L41:L42"/>
    <mergeCell ref="L43:L44"/>
    <mergeCell ref="L45:L46"/>
    <mergeCell ref="L48:L49"/>
    <mergeCell ref="L50:L51"/>
    <mergeCell ref="L52:L53"/>
    <mergeCell ref="L55:L56"/>
    <mergeCell ref="L57:L58"/>
    <mergeCell ref="L67:L68"/>
    <mergeCell ref="L69:L70"/>
    <mergeCell ref="M17:M18"/>
    <mergeCell ref="M19:M20"/>
    <mergeCell ref="M21:M22"/>
    <mergeCell ref="M23:M24"/>
    <mergeCell ref="M28:M29"/>
    <mergeCell ref="M30:M31"/>
    <mergeCell ref="M32:M33"/>
    <mergeCell ref="M34:M35"/>
    <mergeCell ref="M37:M38"/>
    <mergeCell ref="M39:M40"/>
    <mergeCell ref="M41:M42"/>
    <mergeCell ref="M43:M44"/>
    <mergeCell ref="M45:M46"/>
    <mergeCell ref="M48:M49"/>
    <mergeCell ref="M50:M51"/>
    <mergeCell ref="M52:M53"/>
    <mergeCell ref="M55:M56"/>
    <mergeCell ref="M57:M58"/>
    <mergeCell ref="M67:M68"/>
    <mergeCell ref="M69:M70"/>
    <mergeCell ref="N17:N18"/>
    <mergeCell ref="N19:N20"/>
    <mergeCell ref="N21:N22"/>
    <mergeCell ref="N23:N24"/>
    <mergeCell ref="N28:N29"/>
    <mergeCell ref="N30:N31"/>
    <mergeCell ref="N32:N33"/>
    <mergeCell ref="N34:N35"/>
    <mergeCell ref="N37:N38"/>
    <mergeCell ref="N39:N40"/>
    <mergeCell ref="N41:N42"/>
    <mergeCell ref="N43:N44"/>
    <mergeCell ref="N45:N46"/>
    <mergeCell ref="N48:N49"/>
    <mergeCell ref="N50:N51"/>
    <mergeCell ref="N52:N53"/>
    <mergeCell ref="N55:N56"/>
    <mergeCell ref="N57:N58"/>
    <mergeCell ref="N67:N68"/>
    <mergeCell ref="N69:N70"/>
    <mergeCell ref="O17:O18"/>
    <mergeCell ref="O19:O20"/>
    <mergeCell ref="O21:O22"/>
    <mergeCell ref="O23:O24"/>
    <mergeCell ref="O28:O29"/>
    <mergeCell ref="O30:O31"/>
    <mergeCell ref="O32:O33"/>
    <mergeCell ref="O34:O35"/>
    <mergeCell ref="O37:O38"/>
    <mergeCell ref="O39:O40"/>
    <mergeCell ref="O41:O42"/>
    <mergeCell ref="O43:O44"/>
    <mergeCell ref="O45:O46"/>
    <mergeCell ref="O48:O49"/>
    <mergeCell ref="O50:O51"/>
    <mergeCell ref="O52:O53"/>
    <mergeCell ref="O55:O56"/>
    <mergeCell ref="O57:O58"/>
    <mergeCell ref="O67:O68"/>
    <mergeCell ref="O69:O70"/>
    <mergeCell ref="P17:P18"/>
    <mergeCell ref="P19:P20"/>
    <mergeCell ref="P21:P22"/>
    <mergeCell ref="P23:P24"/>
    <mergeCell ref="P28:P29"/>
    <mergeCell ref="P30:P31"/>
    <mergeCell ref="P32:P33"/>
    <mergeCell ref="P34:P35"/>
    <mergeCell ref="P37:P38"/>
    <mergeCell ref="P39:P40"/>
    <mergeCell ref="P41:P42"/>
    <mergeCell ref="P43:P44"/>
    <mergeCell ref="P45:P46"/>
    <mergeCell ref="P48:P49"/>
    <mergeCell ref="P50:P51"/>
    <mergeCell ref="P52:P53"/>
    <mergeCell ref="P55:P56"/>
    <mergeCell ref="P57:P58"/>
    <mergeCell ref="P67:P68"/>
    <mergeCell ref="P69:P70"/>
    <mergeCell ref="Q17:Q18"/>
    <mergeCell ref="Q19:Q20"/>
    <mergeCell ref="Q21:Q22"/>
    <mergeCell ref="Q23:Q24"/>
    <mergeCell ref="Q28:Q29"/>
    <mergeCell ref="Q30:Q31"/>
    <mergeCell ref="Q32:Q33"/>
    <mergeCell ref="Q34:Q35"/>
    <mergeCell ref="Q37:Q38"/>
    <mergeCell ref="Q39:Q40"/>
    <mergeCell ref="Q41:Q42"/>
    <mergeCell ref="Q43:Q44"/>
    <mergeCell ref="Q45:Q46"/>
    <mergeCell ref="Q48:Q49"/>
    <mergeCell ref="Q50:Q51"/>
    <mergeCell ref="Q52:Q53"/>
    <mergeCell ref="Q55:Q56"/>
    <mergeCell ref="Q57:Q58"/>
    <mergeCell ref="Q67:Q68"/>
    <mergeCell ref="Q69:Q70"/>
    <mergeCell ref="R17:R18"/>
    <mergeCell ref="R19:R20"/>
    <mergeCell ref="R21:R22"/>
    <mergeCell ref="R23:R24"/>
    <mergeCell ref="R28:R29"/>
    <mergeCell ref="R30:R31"/>
    <mergeCell ref="R32:R33"/>
    <mergeCell ref="R34:R35"/>
    <mergeCell ref="R37:R38"/>
    <mergeCell ref="R39:R40"/>
    <mergeCell ref="R41:R42"/>
    <mergeCell ref="R43:R44"/>
    <mergeCell ref="R45:R46"/>
    <mergeCell ref="R48:R49"/>
    <mergeCell ref="R50:R51"/>
    <mergeCell ref="R52:R53"/>
    <mergeCell ref="R55:R56"/>
    <mergeCell ref="R57:R58"/>
    <mergeCell ref="R67:R68"/>
    <mergeCell ref="R69:R70"/>
  </mergeCells>
  <pageMargins left="0.7" right="0.7" top="0.75" bottom="0.75" header="0" footer="0"/>
  <pageSetup paperSize="1"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M1005"/>
  <sheetViews>
    <sheetView workbookViewId="0">
      <pane ySplit="1" topLeftCell="A2" activePane="bottomLeft" state="frozen"/>
      <selection/>
      <selection pane="bottomLeft" activeCell="A2" sqref="A2"/>
    </sheetView>
  </sheetViews>
  <sheetFormatPr defaultColWidth="14.4285714285714" defaultRowHeight="15" customHeight="1"/>
  <cols>
    <col min="1" max="1" width="23" customWidth="1"/>
    <col min="2" max="2" width="22.1428571428571" customWidth="1"/>
    <col min="3" max="3" width="26.4285714285714" customWidth="1"/>
    <col min="4" max="4" width="20.4285714285714" customWidth="1"/>
    <col min="5" max="5" width="15" customWidth="1"/>
    <col min="6" max="6" width="24" customWidth="1"/>
    <col min="7" max="7" width="38.1428571428571" customWidth="1"/>
    <col min="8" max="8" width="28.8571428571429" customWidth="1"/>
    <col min="9" max="10" width="36.4285714285714" customWidth="1"/>
    <col min="11" max="11" width="15.7142857142857" customWidth="1"/>
    <col min="12" max="12" width="12.2857142857143" customWidth="1"/>
    <col min="13" max="13" width="16.5714285714286" customWidth="1"/>
    <col min="14" max="14" width="17" customWidth="1"/>
    <col min="15" max="15" width="16.4285714285714" customWidth="1"/>
    <col min="16" max="16" width="23.1428571428571" customWidth="1"/>
    <col min="17" max="17" width="18.7142857142857" customWidth="1"/>
    <col min="18" max="18" width="44.5714285714286" customWidth="1"/>
    <col min="19" max="39" width="9.14285714285714" customWidth="1"/>
  </cols>
  <sheetData>
    <row r="1" ht="35.25" customHeight="1" spans="1:39">
      <c r="A1" s="729" t="s">
        <v>0</v>
      </c>
      <c r="B1" s="730" t="s">
        <v>1</v>
      </c>
      <c r="C1" s="730" t="s">
        <v>2</v>
      </c>
      <c r="D1" s="730" t="s">
        <v>3</v>
      </c>
      <c r="E1" s="730" t="s">
        <v>4</v>
      </c>
      <c r="F1" s="731" t="s">
        <v>6</v>
      </c>
      <c r="G1" s="731" t="s">
        <v>7</v>
      </c>
      <c r="H1" s="731" t="s">
        <v>8</v>
      </c>
      <c r="I1" s="731" t="s">
        <v>9</v>
      </c>
      <c r="J1" s="731" t="s">
        <v>10</v>
      </c>
      <c r="K1" s="731" t="s">
        <v>11</v>
      </c>
      <c r="L1" s="731" t="s">
        <v>12</v>
      </c>
      <c r="M1" s="731" t="s">
        <v>13</v>
      </c>
      <c r="N1" s="731" t="s">
        <v>14</v>
      </c>
      <c r="O1" s="731" t="s">
        <v>15</v>
      </c>
      <c r="P1" s="749" t="s">
        <v>16</v>
      </c>
      <c r="Q1" s="731" t="s">
        <v>17</v>
      </c>
      <c r="R1" s="767" t="s">
        <v>18</v>
      </c>
      <c r="S1" s="259"/>
      <c r="T1" s="259"/>
      <c r="U1" s="259"/>
      <c r="V1" s="259"/>
      <c r="W1" s="259"/>
      <c r="X1" s="259"/>
      <c r="Y1" s="259"/>
      <c r="Z1" s="259"/>
      <c r="AA1" s="259"/>
      <c r="AB1" s="259"/>
      <c r="AC1" s="259"/>
      <c r="AD1" s="259"/>
      <c r="AE1" s="259"/>
      <c r="AF1" s="259"/>
      <c r="AG1" s="259"/>
      <c r="AH1" s="259"/>
      <c r="AI1" s="259"/>
      <c r="AJ1" s="259"/>
      <c r="AK1" s="259"/>
      <c r="AL1" s="259"/>
      <c r="AM1" s="259"/>
    </row>
    <row r="2" ht="24.75" customHeight="1" spans="1:39">
      <c r="A2" s="680"/>
      <c r="B2" s="732"/>
      <c r="C2" s="732"/>
      <c r="D2" s="732"/>
      <c r="E2" s="732"/>
      <c r="F2" s="732"/>
      <c r="G2" s="732"/>
      <c r="H2" s="732"/>
      <c r="I2" s="732"/>
      <c r="J2" s="732"/>
      <c r="K2" s="732"/>
      <c r="L2" s="732"/>
      <c r="M2" s="732"/>
      <c r="N2" s="732"/>
      <c r="O2" s="732"/>
      <c r="P2" s="750"/>
      <c r="Q2" s="732"/>
      <c r="R2" s="768"/>
      <c r="S2" s="224"/>
      <c r="T2" s="224"/>
      <c r="U2" s="224"/>
      <c r="V2" s="224"/>
      <c r="W2" s="224"/>
      <c r="X2" s="224"/>
      <c r="Y2" s="224"/>
      <c r="Z2" s="224"/>
      <c r="AA2" s="224"/>
      <c r="AB2" s="224"/>
      <c r="AC2" s="224"/>
      <c r="AD2" s="224"/>
      <c r="AE2" s="224"/>
      <c r="AF2" s="224"/>
      <c r="AG2" s="224"/>
      <c r="AH2" s="224"/>
      <c r="AI2" s="224"/>
      <c r="AJ2" s="224"/>
      <c r="AK2" s="224"/>
      <c r="AL2" s="224"/>
      <c r="AM2" s="224"/>
    </row>
    <row r="3" ht="32.25" customHeight="1" spans="1:39">
      <c r="A3" s="683" t="s">
        <v>19</v>
      </c>
      <c r="B3" s="733"/>
      <c r="C3" s="733"/>
      <c r="D3" s="733"/>
      <c r="E3" s="734"/>
      <c r="F3" s="733"/>
      <c r="G3" s="733"/>
      <c r="H3" s="733"/>
      <c r="I3" s="733"/>
      <c r="J3" s="733"/>
      <c r="K3" s="733"/>
      <c r="L3" s="733"/>
      <c r="M3" s="733"/>
      <c r="N3" s="751"/>
      <c r="O3" s="733"/>
      <c r="P3" s="752"/>
      <c r="Q3" s="752"/>
      <c r="R3" s="769"/>
      <c r="S3" s="723"/>
      <c r="T3" s="723"/>
      <c r="U3" s="723"/>
      <c r="V3" s="723"/>
      <c r="W3" s="723"/>
      <c r="X3" s="723"/>
      <c r="Y3" s="723"/>
      <c r="Z3" s="723"/>
      <c r="AA3" s="723"/>
      <c r="AB3" s="723"/>
      <c r="AC3" s="723"/>
      <c r="AD3" s="723"/>
      <c r="AE3" s="723"/>
      <c r="AF3" s="723"/>
      <c r="AG3" s="723"/>
      <c r="AH3" s="723"/>
      <c r="AI3" s="723"/>
      <c r="AJ3" s="723"/>
      <c r="AK3" s="723"/>
      <c r="AL3" s="723"/>
      <c r="AM3" s="723"/>
    </row>
    <row r="4" ht="43.5" customHeight="1" spans="1:39">
      <c r="A4" s="693" t="s">
        <v>20</v>
      </c>
      <c r="B4" s="735" t="s">
        <v>886</v>
      </c>
      <c r="C4" s="735" t="s">
        <v>887</v>
      </c>
      <c r="D4" s="735" t="s">
        <v>888</v>
      </c>
      <c r="E4" s="689">
        <v>45679</v>
      </c>
      <c r="F4" s="687" t="s">
        <v>889</v>
      </c>
      <c r="G4" s="735" t="s">
        <v>890</v>
      </c>
      <c r="H4" s="735" t="s">
        <v>891</v>
      </c>
      <c r="I4" s="735" t="s">
        <v>892</v>
      </c>
      <c r="J4" s="735"/>
      <c r="K4" s="735" t="s">
        <v>893</v>
      </c>
      <c r="L4" s="735" t="s">
        <v>893</v>
      </c>
      <c r="M4" s="735" t="s">
        <v>894</v>
      </c>
      <c r="N4" s="706">
        <v>1000</v>
      </c>
      <c r="O4" s="753" t="s">
        <v>895</v>
      </c>
      <c r="P4" s="754" t="s">
        <v>896</v>
      </c>
      <c r="Q4" s="754" t="s">
        <v>896</v>
      </c>
      <c r="R4" s="770" t="s">
        <v>897</v>
      </c>
      <c r="S4" s="224"/>
      <c r="T4" s="224"/>
      <c r="U4" s="224"/>
      <c r="V4" s="224"/>
      <c r="W4" s="224"/>
      <c r="X4" s="224"/>
      <c r="Y4" s="224"/>
      <c r="Z4" s="224"/>
      <c r="AA4" s="224"/>
      <c r="AB4" s="224"/>
      <c r="AC4" s="224"/>
      <c r="AD4" s="224"/>
      <c r="AE4" s="224"/>
      <c r="AF4" s="224"/>
      <c r="AG4" s="224"/>
      <c r="AH4" s="224"/>
      <c r="AI4" s="224"/>
      <c r="AJ4" s="224"/>
      <c r="AK4" s="224"/>
      <c r="AL4" s="224"/>
      <c r="AM4" s="224"/>
    </row>
    <row r="5" ht="43.5" customHeight="1" spans="1:39">
      <c r="A5" s="693" t="s">
        <v>20</v>
      </c>
      <c r="B5" s="735" t="s">
        <v>886</v>
      </c>
      <c r="C5" s="735" t="s">
        <v>887</v>
      </c>
      <c r="D5" s="735" t="s">
        <v>888</v>
      </c>
      <c r="E5" s="689">
        <v>45680</v>
      </c>
      <c r="F5" s="687" t="s">
        <v>898</v>
      </c>
      <c r="G5" s="735" t="s">
        <v>890</v>
      </c>
      <c r="H5" s="735" t="s">
        <v>891</v>
      </c>
      <c r="I5" s="735" t="s">
        <v>892</v>
      </c>
      <c r="J5" s="735"/>
      <c r="K5" s="735" t="s">
        <v>899</v>
      </c>
      <c r="L5" s="735" t="s">
        <v>899</v>
      </c>
      <c r="M5" s="735" t="s">
        <v>58</v>
      </c>
      <c r="N5" s="706">
        <v>5240</v>
      </c>
      <c r="O5" s="735" t="s">
        <v>900</v>
      </c>
      <c r="P5" s="754" t="s">
        <v>901</v>
      </c>
      <c r="Q5" s="754" t="s">
        <v>901</v>
      </c>
      <c r="R5" s="770" t="s">
        <v>897</v>
      </c>
      <c r="S5" s="224"/>
      <c r="T5" s="224"/>
      <c r="U5" s="224"/>
      <c r="V5" s="224"/>
      <c r="W5" s="224"/>
      <c r="X5" s="224"/>
      <c r="Y5" s="224"/>
      <c r="Z5" s="224"/>
      <c r="AA5" s="224"/>
      <c r="AB5" s="224"/>
      <c r="AC5" s="224"/>
      <c r="AD5" s="224"/>
      <c r="AE5" s="224"/>
      <c r="AF5" s="224"/>
      <c r="AG5" s="224"/>
      <c r="AH5" s="224"/>
      <c r="AI5" s="224"/>
      <c r="AJ5" s="224"/>
      <c r="AK5" s="224"/>
      <c r="AL5" s="224"/>
      <c r="AM5" s="224"/>
    </row>
    <row r="6" ht="43.5" customHeight="1" spans="1:39">
      <c r="A6" s="693" t="s">
        <v>20</v>
      </c>
      <c r="B6" s="735" t="s">
        <v>886</v>
      </c>
      <c r="C6" s="735" t="s">
        <v>887</v>
      </c>
      <c r="D6" s="735" t="s">
        <v>888</v>
      </c>
      <c r="E6" s="689">
        <v>45681</v>
      </c>
      <c r="F6" s="687" t="s">
        <v>902</v>
      </c>
      <c r="G6" s="735" t="s">
        <v>890</v>
      </c>
      <c r="H6" s="735" t="s">
        <v>891</v>
      </c>
      <c r="I6" s="735" t="s">
        <v>892</v>
      </c>
      <c r="J6" s="735"/>
      <c r="K6" s="735" t="s">
        <v>903</v>
      </c>
      <c r="L6" s="735" t="s">
        <v>903</v>
      </c>
      <c r="M6" s="735" t="s">
        <v>58</v>
      </c>
      <c r="N6" s="706">
        <v>710</v>
      </c>
      <c r="O6" s="735" t="s">
        <v>904</v>
      </c>
      <c r="P6" s="754" t="s">
        <v>905</v>
      </c>
      <c r="Q6" s="754" t="s">
        <v>905</v>
      </c>
      <c r="R6" s="770" t="s">
        <v>897</v>
      </c>
      <c r="S6" s="224"/>
      <c r="T6" s="224"/>
      <c r="U6" s="224"/>
      <c r="V6" s="224"/>
      <c r="W6" s="224"/>
      <c r="X6" s="224"/>
      <c r="Y6" s="224"/>
      <c r="Z6" s="224"/>
      <c r="AA6" s="224"/>
      <c r="AB6" s="224"/>
      <c r="AC6" s="224"/>
      <c r="AD6" s="224"/>
      <c r="AE6" s="224"/>
      <c r="AF6" s="224"/>
      <c r="AG6" s="224"/>
      <c r="AH6" s="224"/>
      <c r="AI6" s="224"/>
      <c r="AJ6" s="224"/>
      <c r="AK6" s="224"/>
      <c r="AL6" s="224"/>
      <c r="AM6" s="224"/>
    </row>
    <row r="7" ht="43.5" customHeight="1" spans="1:39">
      <c r="A7" s="693" t="s">
        <v>20</v>
      </c>
      <c r="B7" s="735" t="s">
        <v>886</v>
      </c>
      <c r="C7" s="735" t="s">
        <v>887</v>
      </c>
      <c r="D7" s="735" t="s">
        <v>888</v>
      </c>
      <c r="E7" s="689">
        <v>45682</v>
      </c>
      <c r="F7" s="687" t="s">
        <v>906</v>
      </c>
      <c r="G7" s="735" t="s">
        <v>890</v>
      </c>
      <c r="H7" s="735" t="s">
        <v>891</v>
      </c>
      <c r="I7" s="735" t="s">
        <v>892</v>
      </c>
      <c r="J7" s="735"/>
      <c r="K7" s="735" t="s">
        <v>907</v>
      </c>
      <c r="L7" s="735" t="s">
        <v>907</v>
      </c>
      <c r="M7" s="735" t="s">
        <v>908</v>
      </c>
      <c r="N7" s="755">
        <v>2250</v>
      </c>
      <c r="O7" s="735" t="s">
        <v>909</v>
      </c>
      <c r="P7" s="754" t="s">
        <v>910</v>
      </c>
      <c r="Q7" s="754" t="s">
        <v>910</v>
      </c>
      <c r="R7" s="770" t="s">
        <v>897</v>
      </c>
      <c r="S7" s="223"/>
      <c r="T7" s="223"/>
      <c r="U7" s="223"/>
      <c r="V7" s="223"/>
      <c r="W7" s="223"/>
      <c r="X7" s="223"/>
      <c r="Y7" s="223"/>
      <c r="Z7" s="223"/>
      <c r="AA7" s="223"/>
      <c r="AB7" s="223"/>
      <c r="AC7" s="223"/>
      <c r="AD7" s="223"/>
      <c r="AE7" s="223"/>
      <c r="AF7" s="223"/>
      <c r="AG7" s="223"/>
      <c r="AH7" s="223"/>
      <c r="AI7" s="223"/>
      <c r="AJ7" s="223"/>
      <c r="AK7" s="223"/>
      <c r="AL7" s="223"/>
      <c r="AM7" s="223"/>
    </row>
    <row r="8" ht="43.5" customHeight="1" spans="1:39">
      <c r="A8" s="693" t="s">
        <v>20</v>
      </c>
      <c r="B8" s="735" t="s">
        <v>886</v>
      </c>
      <c r="C8" s="735" t="s">
        <v>887</v>
      </c>
      <c r="D8" s="735" t="s">
        <v>888</v>
      </c>
      <c r="E8" s="689">
        <v>45683</v>
      </c>
      <c r="F8" s="687" t="s">
        <v>911</v>
      </c>
      <c r="G8" s="735" t="s">
        <v>890</v>
      </c>
      <c r="H8" s="735" t="s">
        <v>891</v>
      </c>
      <c r="I8" s="735" t="s">
        <v>892</v>
      </c>
      <c r="J8" s="735"/>
      <c r="K8" s="735" t="s">
        <v>912</v>
      </c>
      <c r="L8" s="735" t="s">
        <v>912</v>
      </c>
      <c r="M8" s="735" t="s">
        <v>58</v>
      </c>
      <c r="N8" s="755">
        <v>4050</v>
      </c>
      <c r="O8" s="735" t="s">
        <v>913</v>
      </c>
      <c r="P8" s="754" t="s">
        <v>910</v>
      </c>
      <c r="Q8" s="754" t="s">
        <v>910</v>
      </c>
      <c r="R8" s="770" t="s">
        <v>897</v>
      </c>
      <c r="S8" s="223"/>
      <c r="T8" s="223"/>
      <c r="U8" s="223"/>
      <c r="V8" s="223"/>
      <c r="W8" s="223"/>
      <c r="X8" s="223"/>
      <c r="Y8" s="223"/>
      <c r="Z8" s="223"/>
      <c r="AA8" s="223"/>
      <c r="AB8" s="223"/>
      <c r="AC8" s="223"/>
      <c r="AD8" s="223"/>
      <c r="AE8" s="223"/>
      <c r="AF8" s="223"/>
      <c r="AG8" s="223"/>
      <c r="AH8" s="223"/>
      <c r="AI8" s="223"/>
      <c r="AJ8" s="223"/>
      <c r="AK8" s="223"/>
      <c r="AL8" s="223"/>
      <c r="AM8" s="223"/>
    </row>
    <row r="9" ht="33" customHeight="1" spans="1:39">
      <c r="A9" s="683" t="s">
        <v>48</v>
      </c>
      <c r="B9" s="736"/>
      <c r="C9" s="736"/>
      <c r="D9" s="736"/>
      <c r="E9" s="737"/>
      <c r="F9" s="736"/>
      <c r="G9" s="736"/>
      <c r="H9" s="736"/>
      <c r="I9" s="736"/>
      <c r="J9" s="736"/>
      <c r="K9" s="736"/>
      <c r="L9" s="736"/>
      <c r="M9" s="736"/>
      <c r="N9" s="756"/>
      <c r="O9" s="736"/>
      <c r="P9" s="757"/>
      <c r="Q9" s="757"/>
      <c r="R9" s="771"/>
      <c r="S9" s="209"/>
      <c r="T9" s="209"/>
      <c r="U9" s="209"/>
      <c r="V9" s="209"/>
      <c r="W9" s="209"/>
      <c r="X9" s="209"/>
      <c r="Y9" s="209"/>
      <c r="Z9" s="209"/>
      <c r="AA9" s="209"/>
      <c r="AB9" s="209"/>
      <c r="AC9" s="209"/>
      <c r="AD9" s="209"/>
      <c r="AE9" s="209"/>
      <c r="AF9" s="209"/>
      <c r="AG9" s="209"/>
      <c r="AH9" s="209"/>
      <c r="AI9" s="209"/>
      <c r="AJ9" s="209"/>
      <c r="AK9" s="209"/>
      <c r="AL9" s="209"/>
      <c r="AM9" s="209"/>
    </row>
    <row r="10" ht="43.5" customHeight="1" spans="1:39">
      <c r="A10" s="693" t="s">
        <v>20</v>
      </c>
      <c r="B10" s="735" t="s">
        <v>886</v>
      </c>
      <c r="C10" s="735" t="s">
        <v>887</v>
      </c>
      <c r="D10" s="735" t="s">
        <v>888</v>
      </c>
      <c r="E10" s="689">
        <v>45714</v>
      </c>
      <c r="F10" s="209" t="s">
        <v>914</v>
      </c>
      <c r="G10" s="735" t="s">
        <v>915</v>
      </c>
      <c r="H10" s="735" t="s">
        <v>916</v>
      </c>
      <c r="I10" s="735" t="s">
        <v>917</v>
      </c>
      <c r="J10" s="735">
        <v>30</v>
      </c>
      <c r="K10" s="735" t="s">
        <v>918</v>
      </c>
      <c r="L10" s="735" t="s">
        <v>918</v>
      </c>
      <c r="M10" s="735" t="s">
        <v>919</v>
      </c>
      <c r="N10" s="755">
        <v>2250</v>
      </c>
      <c r="O10" s="735" t="s">
        <v>920</v>
      </c>
      <c r="P10" s="754" t="s">
        <v>921</v>
      </c>
      <c r="Q10" s="754" t="s">
        <v>921</v>
      </c>
      <c r="R10" s="770" t="s">
        <v>922</v>
      </c>
      <c r="S10" s="723"/>
      <c r="T10" s="723"/>
      <c r="U10" s="723"/>
      <c r="V10" s="723"/>
      <c r="W10" s="723"/>
      <c r="X10" s="723"/>
      <c r="Y10" s="723"/>
      <c r="Z10" s="723"/>
      <c r="AA10" s="723"/>
      <c r="AB10" s="723"/>
      <c r="AC10" s="723"/>
      <c r="AD10" s="723"/>
      <c r="AE10" s="723"/>
      <c r="AF10" s="723"/>
      <c r="AG10" s="723"/>
      <c r="AH10" s="723"/>
      <c r="AI10" s="723"/>
      <c r="AJ10" s="723"/>
      <c r="AK10" s="723"/>
      <c r="AL10" s="723"/>
      <c r="AM10" s="723"/>
    </row>
    <row r="11" ht="43.5" customHeight="1" spans="1:39">
      <c r="A11" s="693" t="s">
        <v>20</v>
      </c>
      <c r="B11" s="735" t="s">
        <v>886</v>
      </c>
      <c r="C11" s="735" t="s">
        <v>887</v>
      </c>
      <c r="D11" s="735" t="s">
        <v>888</v>
      </c>
      <c r="E11" s="689">
        <v>45714</v>
      </c>
      <c r="F11" s="687" t="s">
        <v>923</v>
      </c>
      <c r="G11" s="735" t="s">
        <v>924</v>
      </c>
      <c r="H11" s="735" t="s">
        <v>916</v>
      </c>
      <c r="I11" s="735" t="s">
        <v>917</v>
      </c>
      <c r="J11" s="735">
        <v>30</v>
      </c>
      <c r="K11" s="735" t="s">
        <v>925</v>
      </c>
      <c r="L11" s="735" t="s">
        <v>925</v>
      </c>
      <c r="M11" s="735" t="s">
        <v>926</v>
      </c>
      <c r="N11" s="755">
        <v>750</v>
      </c>
      <c r="O11" s="735" t="s">
        <v>909</v>
      </c>
      <c r="P11" s="754" t="s">
        <v>927</v>
      </c>
      <c r="Q11" s="754" t="s">
        <v>927</v>
      </c>
      <c r="R11" s="770" t="s">
        <v>922</v>
      </c>
      <c r="S11" s="223"/>
      <c r="T11" s="223"/>
      <c r="U11" s="223"/>
      <c r="V11" s="223"/>
      <c r="W11" s="223"/>
      <c r="X11" s="223"/>
      <c r="Y11" s="223"/>
      <c r="Z11" s="223"/>
      <c r="AA11" s="223"/>
      <c r="AB11" s="223"/>
      <c r="AC11" s="223"/>
      <c r="AD11" s="223"/>
      <c r="AE11" s="223"/>
      <c r="AF11" s="223"/>
      <c r="AG11" s="223"/>
      <c r="AH11" s="223"/>
      <c r="AI11" s="223"/>
      <c r="AJ11" s="223"/>
      <c r="AK11" s="223"/>
      <c r="AL11" s="223"/>
      <c r="AM11" s="223"/>
    </row>
    <row r="12" ht="43.5" customHeight="1" spans="1:39">
      <c r="A12" s="693" t="s">
        <v>20</v>
      </c>
      <c r="B12" s="735" t="s">
        <v>886</v>
      </c>
      <c r="C12" s="735" t="s">
        <v>887</v>
      </c>
      <c r="D12" s="735" t="s">
        <v>888</v>
      </c>
      <c r="E12" s="689">
        <v>45714</v>
      </c>
      <c r="F12" s="687" t="s">
        <v>928</v>
      </c>
      <c r="G12" s="735" t="s">
        <v>929</v>
      </c>
      <c r="H12" s="735" t="s">
        <v>891</v>
      </c>
      <c r="I12" s="735" t="s">
        <v>892</v>
      </c>
      <c r="J12" s="735">
        <v>93</v>
      </c>
      <c r="K12" s="735" t="s">
        <v>930</v>
      </c>
      <c r="L12" s="735" t="s">
        <v>930</v>
      </c>
      <c r="M12" s="735" t="s">
        <v>931</v>
      </c>
      <c r="N12" s="755">
        <v>1780</v>
      </c>
      <c r="O12" s="735" t="s">
        <v>920</v>
      </c>
      <c r="P12" s="754" t="s">
        <v>932</v>
      </c>
      <c r="Q12" s="754" t="s">
        <v>932</v>
      </c>
      <c r="R12" s="770" t="s">
        <v>922</v>
      </c>
      <c r="S12" s="223"/>
      <c r="T12" s="223"/>
      <c r="U12" s="223"/>
      <c r="V12" s="223"/>
      <c r="W12" s="223"/>
      <c r="X12" s="223"/>
      <c r="Y12" s="223"/>
      <c r="Z12" s="223"/>
      <c r="AA12" s="223"/>
      <c r="AB12" s="223"/>
      <c r="AC12" s="223"/>
      <c r="AD12" s="223"/>
      <c r="AE12" s="223"/>
      <c r="AF12" s="223"/>
      <c r="AG12" s="223"/>
      <c r="AH12" s="223"/>
      <c r="AI12" s="223"/>
      <c r="AJ12" s="223"/>
      <c r="AK12" s="223"/>
      <c r="AL12" s="223"/>
      <c r="AM12" s="223"/>
    </row>
    <row r="13" ht="43.5" customHeight="1" spans="1:39">
      <c r="A13" s="693" t="s">
        <v>20</v>
      </c>
      <c r="B13" s="735" t="s">
        <v>886</v>
      </c>
      <c r="C13" s="735" t="s">
        <v>887</v>
      </c>
      <c r="D13" s="735" t="s">
        <v>888</v>
      </c>
      <c r="E13" s="689">
        <v>45714</v>
      </c>
      <c r="F13" s="687" t="s">
        <v>933</v>
      </c>
      <c r="G13" s="735" t="s">
        <v>929</v>
      </c>
      <c r="H13" s="735" t="s">
        <v>891</v>
      </c>
      <c r="I13" s="735" t="s">
        <v>892</v>
      </c>
      <c r="J13" s="735">
        <v>93</v>
      </c>
      <c r="K13" s="735" t="s">
        <v>934</v>
      </c>
      <c r="L13" s="735" t="s">
        <v>934</v>
      </c>
      <c r="M13" s="735" t="s">
        <v>931</v>
      </c>
      <c r="N13" s="755">
        <v>1325</v>
      </c>
      <c r="O13" s="735" t="s">
        <v>935</v>
      </c>
      <c r="P13" s="754" t="s">
        <v>936</v>
      </c>
      <c r="Q13" s="754" t="s">
        <v>936</v>
      </c>
      <c r="R13" s="770" t="s">
        <v>922</v>
      </c>
      <c r="S13" s="223"/>
      <c r="T13" s="223"/>
      <c r="U13" s="223"/>
      <c r="V13" s="223"/>
      <c r="W13" s="223"/>
      <c r="X13" s="223"/>
      <c r="Y13" s="223"/>
      <c r="Z13" s="223"/>
      <c r="AA13" s="223"/>
      <c r="AB13" s="223"/>
      <c r="AC13" s="223"/>
      <c r="AD13" s="223"/>
      <c r="AE13" s="223"/>
      <c r="AF13" s="223"/>
      <c r="AG13" s="223"/>
      <c r="AH13" s="223"/>
      <c r="AI13" s="223"/>
      <c r="AJ13" s="223"/>
      <c r="AK13" s="223"/>
      <c r="AL13" s="223"/>
      <c r="AM13" s="223"/>
    </row>
    <row r="14" ht="43.5" customHeight="1" spans="1:39">
      <c r="A14" s="693" t="s">
        <v>20</v>
      </c>
      <c r="B14" s="735" t="s">
        <v>886</v>
      </c>
      <c r="C14" s="735" t="s">
        <v>887</v>
      </c>
      <c r="D14" s="735" t="s">
        <v>888</v>
      </c>
      <c r="E14" s="689">
        <v>45714</v>
      </c>
      <c r="F14" s="687" t="s">
        <v>937</v>
      </c>
      <c r="G14" s="735" t="s">
        <v>938</v>
      </c>
      <c r="H14" s="735" t="s">
        <v>939</v>
      </c>
      <c r="I14" s="735" t="s">
        <v>940</v>
      </c>
      <c r="J14" s="735">
        <v>58</v>
      </c>
      <c r="K14" s="735" t="s">
        <v>941</v>
      </c>
      <c r="L14" s="735" t="s">
        <v>941</v>
      </c>
      <c r="M14" s="735" t="s">
        <v>942</v>
      </c>
      <c r="N14" s="755">
        <v>2050</v>
      </c>
      <c r="O14" s="735" t="s">
        <v>909</v>
      </c>
      <c r="P14" s="754" t="s">
        <v>943</v>
      </c>
      <c r="Q14" s="754" t="s">
        <v>943</v>
      </c>
      <c r="R14" s="770" t="s">
        <v>922</v>
      </c>
      <c r="S14" s="223"/>
      <c r="T14" s="223"/>
      <c r="U14" s="223"/>
      <c r="V14" s="223"/>
      <c r="W14" s="223"/>
      <c r="X14" s="223"/>
      <c r="Y14" s="223"/>
      <c r="Z14" s="223"/>
      <c r="AA14" s="223"/>
      <c r="AB14" s="223"/>
      <c r="AC14" s="223"/>
      <c r="AD14" s="223"/>
      <c r="AE14" s="223"/>
      <c r="AF14" s="223"/>
      <c r="AG14" s="223"/>
      <c r="AH14" s="223"/>
      <c r="AI14" s="223"/>
      <c r="AJ14" s="223"/>
      <c r="AK14" s="223"/>
      <c r="AL14" s="223"/>
      <c r="AM14" s="223"/>
    </row>
    <row r="15" ht="33" customHeight="1" spans="1:39">
      <c r="A15" s="683" t="s">
        <v>49</v>
      </c>
      <c r="B15" s="736"/>
      <c r="C15" s="736"/>
      <c r="D15" s="736"/>
      <c r="E15" s="737"/>
      <c r="F15" s="736"/>
      <c r="G15" s="736"/>
      <c r="H15" s="736"/>
      <c r="I15" s="736"/>
      <c r="J15" s="736"/>
      <c r="K15" s="736"/>
      <c r="L15" s="736"/>
      <c r="M15" s="736"/>
      <c r="N15" s="756"/>
      <c r="O15" s="736"/>
      <c r="P15" s="757"/>
      <c r="Q15" s="757"/>
      <c r="R15" s="771"/>
      <c r="S15" s="209"/>
      <c r="T15" s="209"/>
      <c r="U15" s="209"/>
      <c r="V15" s="209"/>
      <c r="W15" s="209"/>
      <c r="X15" s="209"/>
      <c r="Y15" s="209"/>
      <c r="Z15" s="209"/>
      <c r="AA15" s="209"/>
      <c r="AB15" s="209"/>
      <c r="AC15" s="209"/>
      <c r="AD15" s="209"/>
      <c r="AE15" s="209"/>
      <c r="AF15" s="209"/>
      <c r="AG15" s="209"/>
      <c r="AH15" s="209"/>
      <c r="AI15" s="209"/>
      <c r="AJ15" s="209"/>
      <c r="AK15" s="209"/>
      <c r="AL15" s="209"/>
      <c r="AM15" s="209"/>
    </row>
    <row r="16" ht="35.25" customHeight="1" spans="1:39">
      <c r="A16" s="692" t="s">
        <v>20</v>
      </c>
      <c r="B16" s="687" t="s">
        <v>944</v>
      </c>
      <c r="C16" s="687" t="s">
        <v>945</v>
      </c>
      <c r="D16" s="687" t="s">
        <v>888</v>
      </c>
      <c r="E16" s="689">
        <v>45721</v>
      </c>
      <c r="F16" s="687" t="s">
        <v>946</v>
      </c>
      <c r="G16" s="687" t="s">
        <v>947</v>
      </c>
      <c r="H16" s="735" t="s">
        <v>939</v>
      </c>
      <c r="I16" s="735" t="s">
        <v>940</v>
      </c>
      <c r="J16" s="735">
        <v>58</v>
      </c>
      <c r="K16" s="735" t="s">
        <v>948</v>
      </c>
      <c r="L16" s="735" t="s">
        <v>948</v>
      </c>
      <c r="M16" s="735" t="s">
        <v>949</v>
      </c>
      <c r="N16" s="755">
        <v>2000</v>
      </c>
      <c r="O16" s="735" t="s">
        <v>950</v>
      </c>
      <c r="P16" s="754" t="s">
        <v>951</v>
      </c>
      <c r="Q16" s="754" t="s">
        <v>951</v>
      </c>
      <c r="R16" s="770" t="s">
        <v>952</v>
      </c>
      <c r="S16" s="723"/>
      <c r="T16" s="723"/>
      <c r="U16" s="723"/>
      <c r="V16" s="723"/>
      <c r="W16" s="723"/>
      <c r="X16" s="723"/>
      <c r="Y16" s="723"/>
      <c r="Z16" s="723"/>
      <c r="AA16" s="723"/>
      <c r="AB16" s="723"/>
      <c r="AC16" s="723"/>
      <c r="AD16" s="723"/>
      <c r="AE16" s="723"/>
      <c r="AF16" s="723"/>
      <c r="AG16" s="723"/>
      <c r="AH16" s="723"/>
      <c r="AI16" s="723"/>
      <c r="AJ16" s="723"/>
      <c r="AK16" s="723"/>
      <c r="AL16" s="723"/>
      <c r="AM16" s="723"/>
    </row>
    <row r="17" ht="35.25" customHeight="1" spans="1:39">
      <c r="A17" s="692" t="s">
        <v>20</v>
      </c>
      <c r="B17" s="687" t="s">
        <v>953</v>
      </c>
      <c r="C17" s="687" t="s">
        <v>945</v>
      </c>
      <c r="D17" s="687" t="s">
        <v>888</v>
      </c>
      <c r="E17" s="689">
        <v>45721</v>
      </c>
      <c r="F17" s="687" t="s">
        <v>954</v>
      </c>
      <c r="G17" s="687" t="s">
        <v>947</v>
      </c>
      <c r="H17" s="735" t="s">
        <v>939</v>
      </c>
      <c r="I17" s="735" t="s">
        <v>940</v>
      </c>
      <c r="J17" s="735">
        <v>58</v>
      </c>
      <c r="K17" s="735" t="s">
        <v>955</v>
      </c>
      <c r="L17" s="735" t="s">
        <v>955</v>
      </c>
      <c r="M17" s="735" t="s">
        <v>956</v>
      </c>
      <c r="N17" s="711">
        <v>1000</v>
      </c>
      <c r="O17" s="735" t="s">
        <v>957</v>
      </c>
      <c r="P17" s="754" t="s">
        <v>958</v>
      </c>
      <c r="Q17" s="754" t="s">
        <v>958</v>
      </c>
      <c r="R17" s="770" t="s">
        <v>959</v>
      </c>
      <c r="S17" s="441"/>
      <c r="T17" s="223"/>
      <c r="U17" s="223"/>
      <c r="V17" s="223"/>
      <c r="W17" s="223"/>
      <c r="X17" s="223"/>
      <c r="Y17" s="223"/>
      <c r="Z17" s="223"/>
      <c r="AA17" s="223"/>
      <c r="AB17" s="223"/>
      <c r="AC17" s="223"/>
      <c r="AD17" s="223"/>
      <c r="AE17" s="223"/>
      <c r="AF17" s="223"/>
      <c r="AG17" s="223"/>
      <c r="AH17" s="223"/>
      <c r="AI17" s="223"/>
      <c r="AJ17" s="223"/>
      <c r="AK17" s="223"/>
      <c r="AL17" s="223"/>
      <c r="AM17" s="223"/>
    </row>
    <row r="18" ht="35.25" customHeight="1" spans="1:39">
      <c r="A18" s="692" t="s">
        <v>20</v>
      </c>
      <c r="B18" s="687" t="s">
        <v>953</v>
      </c>
      <c r="C18" s="687" t="s">
        <v>945</v>
      </c>
      <c r="D18" s="687" t="s">
        <v>888</v>
      </c>
      <c r="E18" s="689">
        <v>45721</v>
      </c>
      <c r="F18" s="687" t="s">
        <v>960</v>
      </c>
      <c r="G18" s="687" t="s">
        <v>947</v>
      </c>
      <c r="H18" s="735" t="s">
        <v>939</v>
      </c>
      <c r="I18" s="735" t="s">
        <v>961</v>
      </c>
      <c r="J18" s="735">
        <v>58</v>
      </c>
      <c r="K18" s="735" t="s">
        <v>962</v>
      </c>
      <c r="L18" s="735" t="s">
        <v>962</v>
      </c>
      <c r="M18" s="735" t="s">
        <v>963</v>
      </c>
      <c r="N18" s="755">
        <v>1240</v>
      </c>
      <c r="O18" s="735" t="s">
        <v>964</v>
      </c>
      <c r="P18" s="754" t="s">
        <v>965</v>
      </c>
      <c r="Q18" s="754" t="s">
        <v>965</v>
      </c>
      <c r="R18" s="770" t="s">
        <v>959</v>
      </c>
      <c r="S18" s="223"/>
      <c r="T18" s="223"/>
      <c r="U18" s="223"/>
      <c r="V18" s="223"/>
      <c r="W18" s="223"/>
      <c r="X18" s="223"/>
      <c r="Y18" s="223"/>
      <c r="Z18" s="223"/>
      <c r="AA18" s="223"/>
      <c r="AB18" s="223"/>
      <c r="AC18" s="223"/>
      <c r="AD18" s="223"/>
      <c r="AE18" s="223"/>
      <c r="AF18" s="223"/>
      <c r="AG18" s="223"/>
      <c r="AH18" s="223"/>
      <c r="AI18" s="223"/>
      <c r="AJ18" s="223"/>
      <c r="AK18" s="223"/>
      <c r="AL18" s="223"/>
      <c r="AM18" s="223"/>
    </row>
    <row r="19" ht="35.25" customHeight="1" spans="1:39">
      <c r="A19" s="692" t="s">
        <v>20</v>
      </c>
      <c r="B19" s="687" t="s">
        <v>953</v>
      </c>
      <c r="C19" s="687" t="s">
        <v>945</v>
      </c>
      <c r="D19" s="687" t="s">
        <v>888</v>
      </c>
      <c r="E19" s="689">
        <v>45721</v>
      </c>
      <c r="F19" s="687" t="s">
        <v>966</v>
      </c>
      <c r="G19" s="735" t="s">
        <v>967</v>
      </c>
      <c r="H19" s="735" t="s">
        <v>939</v>
      </c>
      <c r="I19" s="735" t="s">
        <v>940</v>
      </c>
      <c r="J19" s="735">
        <v>58</v>
      </c>
      <c r="K19" s="735" t="s">
        <v>968</v>
      </c>
      <c r="L19" s="735" t="s">
        <v>968</v>
      </c>
      <c r="M19" s="735" t="s">
        <v>949</v>
      </c>
      <c r="N19" s="755">
        <v>1820</v>
      </c>
      <c r="O19" s="735" t="s">
        <v>969</v>
      </c>
      <c r="P19" s="754" t="s">
        <v>970</v>
      </c>
      <c r="Q19" s="754" t="s">
        <v>970</v>
      </c>
      <c r="R19" s="770" t="s">
        <v>959</v>
      </c>
      <c r="S19" s="223"/>
      <c r="T19" s="223"/>
      <c r="U19" s="223"/>
      <c r="V19" s="223"/>
      <c r="W19" s="223"/>
      <c r="X19" s="223"/>
      <c r="Y19" s="223"/>
      <c r="Z19" s="223"/>
      <c r="AA19" s="223"/>
      <c r="AB19" s="223"/>
      <c r="AC19" s="223"/>
      <c r="AD19" s="223"/>
      <c r="AE19" s="223"/>
      <c r="AF19" s="223"/>
      <c r="AG19" s="223"/>
      <c r="AH19" s="223"/>
      <c r="AI19" s="223"/>
      <c r="AJ19" s="223"/>
      <c r="AK19" s="223"/>
      <c r="AL19" s="223"/>
      <c r="AM19" s="223"/>
    </row>
    <row r="20" ht="35.25" customHeight="1" spans="1:39">
      <c r="A20" s="692" t="s">
        <v>20</v>
      </c>
      <c r="B20" s="687" t="s">
        <v>953</v>
      </c>
      <c r="C20" s="687" t="s">
        <v>945</v>
      </c>
      <c r="D20" s="687" t="s">
        <v>888</v>
      </c>
      <c r="E20" s="689">
        <v>45721</v>
      </c>
      <c r="F20" s="687" t="s">
        <v>971</v>
      </c>
      <c r="G20" s="735" t="s">
        <v>967</v>
      </c>
      <c r="H20" s="735" t="s">
        <v>939</v>
      </c>
      <c r="I20" s="735" t="s">
        <v>940</v>
      </c>
      <c r="J20" s="735">
        <v>58</v>
      </c>
      <c r="K20" s="735" t="s">
        <v>972</v>
      </c>
      <c r="L20" s="735" t="s">
        <v>972</v>
      </c>
      <c r="M20" s="735" t="s">
        <v>973</v>
      </c>
      <c r="N20" s="755">
        <v>20</v>
      </c>
      <c r="O20" s="735" t="s">
        <v>974</v>
      </c>
      <c r="P20" s="754" t="s">
        <v>975</v>
      </c>
      <c r="Q20" s="754" t="s">
        <v>975</v>
      </c>
      <c r="R20" s="770" t="s">
        <v>976</v>
      </c>
      <c r="S20" s="223"/>
      <c r="T20" s="223"/>
      <c r="U20" s="223"/>
      <c r="V20" s="223"/>
      <c r="W20" s="223"/>
      <c r="X20" s="223"/>
      <c r="Y20" s="223"/>
      <c r="Z20" s="223"/>
      <c r="AA20" s="223"/>
      <c r="AB20" s="223"/>
      <c r="AC20" s="223"/>
      <c r="AD20" s="223"/>
      <c r="AE20" s="223"/>
      <c r="AF20" s="223"/>
      <c r="AG20" s="223"/>
      <c r="AH20" s="223"/>
      <c r="AI20" s="223"/>
      <c r="AJ20" s="223"/>
      <c r="AK20" s="223"/>
      <c r="AL20" s="223"/>
      <c r="AM20" s="223"/>
    </row>
    <row r="21" ht="33" customHeight="1" spans="1:39">
      <c r="A21" s="683" t="s">
        <v>50</v>
      </c>
      <c r="B21" s="690"/>
      <c r="C21" s="690"/>
      <c r="D21" s="690"/>
      <c r="E21" s="691"/>
      <c r="F21" s="690"/>
      <c r="G21" s="690"/>
      <c r="H21" s="690"/>
      <c r="I21" s="690"/>
      <c r="J21" s="690"/>
      <c r="K21" s="690"/>
      <c r="L21" s="690"/>
      <c r="M21" s="690"/>
      <c r="N21" s="713"/>
      <c r="O21" s="690"/>
      <c r="P21" s="714"/>
      <c r="Q21" s="714"/>
      <c r="R21" s="725"/>
      <c r="S21" s="209"/>
      <c r="T21" s="209"/>
      <c r="U21" s="209"/>
      <c r="V21" s="209"/>
      <c r="W21" s="209"/>
      <c r="X21" s="209"/>
      <c r="Y21" s="209"/>
      <c r="Z21" s="209"/>
      <c r="AA21" s="209"/>
      <c r="AB21" s="209"/>
      <c r="AC21" s="209"/>
      <c r="AD21" s="209"/>
      <c r="AE21" s="209"/>
      <c r="AF21" s="209"/>
      <c r="AG21" s="209"/>
      <c r="AH21" s="209"/>
      <c r="AI21" s="209"/>
      <c r="AJ21" s="209"/>
      <c r="AK21" s="209"/>
      <c r="AL21" s="209"/>
      <c r="AM21" s="209"/>
    </row>
    <row r="22" ht="89.25" customHeight="1" spans="1:39">
      <c r="A22" s="692" t="s">
        <v>20</v>
      </c>
      <c r="B22" s="687" t="s">
        <v>977</v>
      </c>
      <c r="C22" s="687" t="s">
        <v>452</v>
      </c>
      <c r="D22" s="687" t="s">
        <v>888</v>
      </c>
      <c r="E22" s="689">
        <v>45760</v>
      </c>
      <c r="F22" s="687" t="s">
        <v>978</v>
      </c>
      <c r="G22" s="687" t="s">
        <v>979</v>
      </c>
      <c r="H22" s="687" t="s">
        <v>980</v>
      </c>
      <c r="I22" s="687" t="s">
        <v>981</v>
      </c>
      <c r="J22" s="687" t="s">
        <v>552</v>
      </c>
      <c r="K22" s="687" t="s">
        <v>982</v>
      </c>
      <c r="L22" s="687" t="s">
        <v>982</v>
      </c>
      <c r="M22" s="687" t="s">
        <v>983</v>
      </c>
      <c r="N22" s="715">
        <v>4316</v>
      </c>
      <c r="O22" s="687" t="s">
        <v>984</v>
      </c>
      <c r="P22" s="716" t="s">
        <v>985</v>
      </c>
      <c r="Q22" s="716" t="s">
        <v>985</v>
      </c>
      <c r="R22" s="726" t="s">
        <v>986</v>
      </c>
      <c r="S22" s="723"/>
      <c r="T22" s="723"/>
      <c r="U22" s="723"/>
      <c r="V22" s="723"/>
      <c r="W22" s="723"/>
      <c r="X22" s="723"/>
      <c r="Y22" s="723"/>
      <c r="Z22" s="723"/>
      <c r="AA22" s="723"/>
      <c r="AB22" s="723"/>
      <c r="AC22" s="723"/>
      <c r="AD22" s="723"/>
      <c r="AE22" s="723"/>
      <c r="AF22" s="723"/>
      <c r="AG22" s="723"/>
      <c r="AH22" s="723"/>
      <c r="AI22" s="723"/>
      <c r="AJ22" s="723"/>
      <c r="AK22" s="723"/>
      <c r="AL22" s="723"/>
      <c r="AM22" s="723"/>
    </row>
    <row r="23" ht="85.5" customHeight="1" spans="1:39">
      <c r="A23" s="692" t="s">
        <v>20</v>
      </c>
      <c r="B23" s="687" t="s">
        <v>977</v>
      </c>
      <c r="C23" s="687" t="s">
        <v>452</v>
      </c>
      <c r="D23" s="687" t="s">
        <v>888</v>
      </c>
      <c r="E23" s="689">
        <v>45760</v>
      </c>
      <c r="F23" s="687" t="s">
        <v>987</v>
      </c>
      <c r="G23" s="687" t="s">
        <v>979</v>
      </c>
      <c r="H23" s="687" t="s">
        <v>988</v>
      </c>
      <c r="I23" s="687" t="s">
        <v>989</v>
      </c>
      <c r="J23" s="687" t="s">
        <v>552</v>
      </c>
      <c r="K23" s="687" t="s">
        <v>990</v>
      </c>
      <c r="L23" s="687" t="s">
        <v>990</v>
      </c>
      <c r="M23" s="687" t="s">
        <v>983</v>
      </c>
      <c r="N23" s="711">
        <v>1737</v>
      </c>
      <c r="O23" s="687" t="s">
        <v>991</v>
      </c>
      <c r="P23" s="716" t="s">
        <v>992</v>
      </c>
      <c r="Q23" s="716" t="s">
        <v>992</v>
      </c>
      <c r="R23" s="726" t="s">
        <v>959</v>
      </c>
      <c r="S23" s="223"/>
      <c r="T23" s="223"/>
      <c r="U23" s="223"/>
      <c r="V23" s="223"/>
      <c r="W23" s="223"/>
      <c r="X23" s="223"/>
      <c r="Y23" s="223"/>
      <c r="Z23" s="223"/>
      <c r="AA23" s="223"/>
      <c r="AB23" s="223"/>
      <c r="AC23" s="223"/>
      <c r="AD23" s="223"/>
      <c r="AE23" s="223"/>
      <c r="AF23" s="223"/>
      <c r="AG23" s="223"/>
      <c r="AH23" s="223"/>
      <c r="AI23" s="223"/>
      <c r="AJ23" s="223"/>
      <c r="AK23" s="223"/>
      <c r="AL23" s="223"/>
      <c r="AM23" s="223"/>
    </row>
    <row r="24" ht="85.5" customHeight="1" spans="1:39">
      <c r="A24" s="692" t="s">
        <v>20</v>
      </c>
      <c r="B24" s="687" t="s">
        <v>977</v>
      </c>
      <c r="C24" s="687" t="s">
        <v>452</v>
      </c>
      <c r="D24" s="687" t="s">
        <v>888</v>
      </c>
      <c r="E24" s="689">
        <v>45760</v>
      </c>
      <c r="F24" s="687" t="s">
        <v>993</v>
      </c>
      <c r="G24" s="687" t="s">
        <v>979</v>
      </c>
      <c r="H24" s="687" t="s">
        <v>994</v>
      </c>
      <c r="I24" s="687" t="s">
        <v>995</v>
      </c>
      <c r="J24" s="687" t="s">
        <v>552</v>
      </c>
      <c r="K24" s="687" t="s">
        <v>982</v>
      </c>
      <c r="L24" s="687" t="s">
        <v>982</v>
      </c>
      <c r="M24" s="687" t="s">
        <v>983</v>
      </c>
      <c r="N24" s="711">
        <v>4316</v>
      </c>
      <c r="O24" s="687" t="s">
        <v>996</v>
      </c>
      <c r="P24" s="716" t="s">
        <v>985</v>
      </c>
      <c r="Q24" s="716" t="s">
        <v>985</v>
      </c>
      <c r="R24" s="726" t="s">
        <v>959</v>
      </c>
      <c r="S24" s="223"/>
      <c r="T24" s="223"/>
      <c r="U24" s="223"/>
      <c r="V24" s="223"/>
      <c r="W24" s="223"/>
      <c r="X24" s="223"/>
      <c r="Y24" s="223"/>
      <c r="Z24" s="223"/>
      <c r="AA24" s="223"/>
      <c r="AB24" s="223"/>
      <c r="AC24" s="223"/>
      <c r="AD24" s="223"/>
      <c r="AE24" s="223"/>
      <c r="AF24" s="223"/>
      <c r="AG24" s="223"/>
      <c r="AH24" s="223"/>
      <c r="AI24" s="223"/>
      <c r="AJ24" s="223"/>
      <c r="AK24" s="223"/>
      <c r="AL24" s="223"/>
      <c r="AM24" s="223"/>
    </row>
    <row r="25" ht="85.5" customHeight="1" spans="1:39">
      <c r="A25" s="692" t="s">
        <v>20</v>
      </c>
      <c r="B25" s="687" t="s">
        <v>977</v>
      </c>
      <c r="C25" s="687" t="s">
        <v>452</v>
      </c>
      <c r="D25" s="687" t="s">
        <v>888</v>
      </c>
      <c r="E25" s="689">
        <v>45760</v>
      </c>
      <c r="F25" s="687" t="s">
        <v>997</v>
      </c>
      <c r="G25" s="687" t="s">
        <v>979</v>
      </c>
      <c r="H25" s="687" t="s">
        <v>998</v>
      </c>
      <c r="I25" s="687" t="s">
        <v>999</v>
      </c>
      <c r="J25" s="687" t="s">
        <v>552</v>
      </c>
      <c r="K25" s="687" t="s">
        <v>1000</v>
      </c>
      <c r="L25" s="687" t="s">
        <v>1000</v>
      </c>
      <c r="M25" s="687" t="s">
        <v>983</v>
      </c>
      <c r="N25" s="711">
        <v>2862</v>
      </c>
      <c r="O25" s="687" t="s">
        <v>1001</v>
      </c>
      <c r="P25" s="716" t="s">
        <v>1002</v>
      </c>
      <c r="Q25" s="716" t="s">
        <v>1002</v>
      </c>
      <c r="R25" s="726" t="s">
        <v>959</v>
      </c>
      <c r="S25" s="223"/>
      <c r="T25" s="223"/>
      <c r="U25" s="223"/>
      <c r="V25" s="223"/>
      <c r="W25" s="223"/>
      <c r="X25" s="223"/>
      <c r="Y25" s="223"/>
      <c r="Z25" s="223"/>
      <c r="AA25" s="223"/>
      <c r="AB25" s="223"/>
      <c r="AC25" s="223"/>
      <c r="AD25" s="223"/>
      <c r="AE25" s="223"/>
      <c r="AF25" s="223"/>
      <c r="AG25" s="223"/>
      <c r="AH25" s="223"/>
      <c r="AI25" s="223"/>
      <c r="AJ25" s="223"/>
      <c r="AK25" s="223"/>
      <c r="AL25" s="223"/>
      <c r="AM25" s="223"/>
    </row>
    <row r="26" ht="85.5" customHeight="1" spans="1:39">
      <c r="A26" s="692" t="s">
        <v>20</v>
      </c>
      <c r="B26" s="687" t="s">
        <v>977</v>
      </c>
      <c r="C26" s="687" t="s">
        <v>452</v>
      </c>
      <c r="D26" s="687" t="s">
        <v>888</v>
      </c>
      <c r="E26" s="689">
        <v>45760</v>
      </c>
      <c r="F26" s="687" t="s">
        <v>1003</v>
      </c>
      <c r="G26" s="687" t="s">
        <v>1004</v>
      </c>
      <c r="H26" s="687" t="s">
        <v>1005</v>
      </c>
      <c r="I26" s="687" t="s">
        <v>1006</v>
      </c>
      <c r="J26" s="687" t="s">
        <v>552</v>
      </c>
      <c r="K26" s="687" t="s">
        <v>1007</v>
      </c>
      <c r="L26" s="687" t="s">
        <v>1007</v>
      </c>
      <c r="M26" s="687" t="s">
        <v>1008</v>
      </c>
      <c r="N26" s="711">
        <v>164288</v>
      </c>
      <c r="O26" s="687" t="s">
        <v>1009</v>
      </c>
      <c r="P26" s="716" t="s">
        <v>1010</v>
      </c>
      <c r="Q26" s="716" t="s">
        <v>1010</v>
      </c>
      <c r="R26" s="726" t="s">
        <v>959</v>
      </c>
      <c r="S26" s="223"/>
      <c r="T26" s="223"/>
      <c r="U26" s="223"/>
      <c r="V26" s="223"/>
      <c r="W26" s="223"/>
      <c r="X26" s="223"/>
      <c r="Y26" s="223"/>
      <c r="Z26" s="223"/>
      <c r="AA26" s="223"/>
      <c r="AB26" s="223"/>
      <c r="AC26" s="223"/>
      <c r="AD26" s="223"/>
      <c r="AE26" s="223"/>
      <c r="AF26" s="223"/>
      <c r="AG26" s="223"/>
      <c r="AH26" s="223"/>
      <c r="AI26" s="223"/>
      <c r="AJ26" s="223"/>
      <c r="AK26" s="223"/>
      <c r="AL26" s="223"/>
      <c r="AM26" s="223"/>
    </row>
    <row r="27" ht="33" customHeight="1" spans="1:39">
      <c r="A27" s="683" t="s">
        <v>73</v>
      </c>
      <c r="B27" s="690"/>
      <c r="C27" s="690"/>
      <c r="D27" s="690"/>
      <c r="E27" s="691"/>
      <c r="F27" s="690"/>
      <c r="G27" s="690"/>
      <c r="H27" s="690"/>
      <c r="I27" s="690"/>
      <c r="J27" s="690"/>
      <c r="K27" s="690"/>
      <c r="L27" s="690"/>
      <c r="M27" s="690"/>
      <c r="N27" s="713"/>
      <c r="O27" s="690"/>
      <c r="P27" s="714"/>
      <c r="Q27" s="714"/>
      <c r="R27" s="725"/>
      <c r="S27" s="209"/>
      <c r="T27" s="209"/>
      <c r="U27" s="209"/>
      <c r="V27" s="209"/>
      <c r="W27" s="209"/>
      <c r="X27" s="209"/>
      <c r="Y27" s="209"/>
      <c r="Z27" s="209"/>
      <c r="AA27" s="209"/>
      <c r="AB27" s="209"/>
      <c r="AC27" s="209"/>
      <c r="AD27" s="209"/>
      <c r="AE27" s="209"/>
      <c r="AF27" s="209"/>
      <c r="AG27" s="209"/>
      <c r="AH27" s="209"/>
      <c r="AI27" s="209"/>
      <c r="AJ27" s="209"/>
      <c r="AK27" s="209"/>
      <c r="AL27" s="209"/>
      <c r="AM27" s="209"/>
    </row>
    <row r="28" ht="53.25" customHeight="1" spans="1:39">
      <c r="A28" s="692" t="s">
        <v>20</v>
      </c>
      <c r="B28" s="687" t="s">
        <v>944</v>
      </c>
      <c r="C28" s="687" t="s">
        <v>945</v>
      </c>
      <c r="D28" s="687" t="s">
        <v>888</v>
      </c>
      <c r="E28" s="689">
        <v>45797</v>
      </c>
      <c r="F28" s="687" t="s">
        <v>1011</v>
      </c>
      <c r="G28" s="687" t="s">
        <v>1012</v>
      </c>
      <c r="H28" s="735" t="s">
        <v>939</v>
      </c>
      <c r="I28" s="735" t="s">
        <v>940</v>
      </c>
      <c r="J28" s="687">
        <v>58</v>
      </c>
      <c r="K28" s="687" t="s">
        <v>1013</v>
      </c>
      <c r="L28" s="687" t="s">
        <v>1013</v>
      </c>
      <c r="M28" s="687" t="s">
        <v>1014</v>
      </c>
      <c r="N28" s="715">
        <v>840</v>
      </c>
      <c r="O28" s="709" t="s">
        <v>1015</v>
      </c>
      <c r="P28" s="716" t="s">
        <v>1016</v>
      </c>
      <c r="Q28" s="716" t="s">
        <v>1016</v>
      </c>
      <c r="R28" s="726" t="s">
        <v>1017</v>
      </c>
      <c r="S28" s="723"/>
      <c r="T28" s="723"/>
      <c r="U28" s="723"/>
      <c r="V28" s="723"/>
      <c r="W28" s="723"/>
      <c r="X28" s="723"/>
      <c r="Y28" s="723"/>
      <c r="Z28" s="723"/>
      <c r="AA28" s="723"/>
      <c r="AB28" s="723"/>
      <c r="AC28" s="723"/>
      <c r="AD28" s="723"/>
      <c r="AE28" s="723"/>
      <c r="AF28" s="723"/>
      <c r="AG28" s="723"/>
      <c r="AH28" s="723"/>
      <c r="AI28" s="723"/>
      <c r="AJ28" s="723"/>
      <c r="AK28" s="723"/>
      <c r="AL28" s="723"/>
      <c r="AM28" s="723"/>
    </row>
    <row r="29" ht="53.25" customHeight="1" spans="1:39">
      <c r="A29" s="692" t="s">
        <v>20</v>
      </c>
      <c r="B29" s="687" t="s">
        <v>944</v>
      </c>
      <c r="C29" s="687" t="s">
        <v>945</v>
      </c>
      <c r="D29" s="687" t="s">
        <v>888</v>
      </c>
      <c r="E29" s="689">
        <v>45797</v>
      </c>
      <c r="F29" s="687" t="s">
        <v>1018</v>
      </c>
      <c r="G29" s="687" t="s">
        <v>1019</v>
      </c>
      <c r="H29" s="735" t="s">
        <v>939</v>
      </c>
      <c r="I29" s="735" t="s">
        <v>940</v>
      </c>
      <c r="J29" s="687">
        <v>58</v>
      </c>
      <c r="K29" s="687" t="s">
        <v>1020</v>
      </c>
      <c r="L29" s="687" t="s">
        <v>1020</v>
      </c>
      <c r="M29" s="687" t="s">
        <v>1021</v>
      </c>
      <c r="N29" s="711">
        <v>19936</v>
      </c>
      <c r="O29" s="709" t="s">
        <v>909</v>
      </c>
      <c r="P29" s="716" t="s">
        <v>1022</v>
      </c>
      <c r="Q29" s="716" t="s">
        <v>1022</v>
      </c>
      <c r="R29" s="726" t="s">
        <v>1023</v>
      </c>
      <c r="S29" s="223"/>
      <c r="T29" s="223"/>
      <c r="U29" s="223"/>
      <c r="V29" s="223"/>
      <c r="W29" s="223"/>
      <c r="X29" s="223"/>
      <c r="Y29" s="223"/>
      <c r="Z29" s="223"/>
      <c r="AA29" s="223"/>
      <c r="AB29" s="223"/>
      <c r="AC29" s="223"/>
      <c r="AD29" s="223"/>
      <c r="AE29" s="223"/>
      <c r="AF29" s="223"/>
      <c r="AG29" s="223"/>
      <c r="AH29" s="223"/>
      <c r="AI29" s="223"/>
      <c r="AJ29" s="223"/>
      <c r="AK29" s="223"/>
      <c r="AL29" s="223"/>
      <c r="AM29" s="223"/>
    </row>
    <row r="30" ht="53.25" customHeight="1" spans="1:39">
      <c r="A30" s="692" t="s">
        <v>20</v>
      </c>
      <c r="B30" s="687" t="s">
        <v>944</v>
      </c>
      <c r="C30" s="687" t="s">
        <v>945</v>
      </c>
      <c r="D30" s="687" t="s">
        <v>888</v>
      </c>
      <c r="E30" s="689">
        <v>45797</v>
      </c>
      <c r="F30" s="687" t="s">
        <v>1024</v>
      </c>
      <c r="G30" s="687" t="s">
        <v>1025</v>
      </c>
      <c r="H30" s="735" t="s">
        <v>939</v>
      </c>
      <c r="I30" s="735" t="s">
        <v>1026</v>
      </c>
      <c r="J30" s="687">
        <v>78</v>
      </c>
      <c r="K30" s="687" t="s">
        <v>1027</v>
      </c>
      <c r="L30" s="687" t="s">
        <v>1027</v>
      </c>
      <c r="M30" s="687" t="s">
        <v>1028</v>
      </c>
      <c r="N30" s="711">
        <v>16500</v>
      </c>
      <c r="O30" s="709" t="s">
        <v>909</v>
      </c>
      <c r="P30" s="716" t="s">
        <v>1029</v>
      </c>
      <c r="Q30" s="716" t="s">
        <v>1029</v>
      </c>
      <c r="R30" s="726" t="s">
        <v>1017</v>
      </c>
      <c r="S30" s="223"/>
      <c r="T30" s="223"/>
      <c r="U30" s="223"/>
      <c r="V30" s="223"/>
      <c r="W30" s="223"/>
      <c r="X30" s="223"/>
      <c r="Y30" s="223"/>
      <c r="Z30" s="223"/>
      <c r="AA30" s="223"/>
      <c r="AB30" s="223"/>
      <c r="AC30" s="223"/>
      <c r="AD30" s="223"/>
      <c r="AE30" s="223"/>
      <c r="AF30" s="223"/>
      <c r="AG30" s="223"/>
      <c r="AH30" s="223"/>
      <c r="AI30" s="223"/>
      <c r="AJ30" s="223"/>
      <c r="AK30" s="223"/>
      <c r="AL30" s="223"/>
      <c r="AM30" s="223"/>
    </row>
    <row r="31" ht="53.25" customHeight="1" spans="1:39">
      <c r="A31" s="692" t="s">
        <v>20</v>
      </c>
      <c r="B31" s="687" t="s">
        <v>944</v>
      </c>
      <c r="C31" s="687" t="s">
        <v>945</v>
      </c>
      <c r="D31" s="687" t="s">
        <v>888</v>
      </c>
      <c r="E31" s="689">
        <v>45797</v>
      </c>
      <c r="F31" s="687" t="s">
        <v>1030</v>
      </c>
      <c r="G31" s="687" t="s">
        <v>1031</v>
      </c>
      <c r="H31" s="735" t="s">
        <v>939</v>
      </c>
      <c r="I31" s="735" t="s">
        <v>940</v>
      </c>
      <c r="J31" s="687">
        <v>48</v>
      </c>
      <c r="K31" s="687" t="s">
        <v>526</v>
      </c>
      <c r="L31" s="687" t="s">
        <v>526</v>
      </c>
      <c r="M31" s="687" t="s">
        <v>894</v>
      </c>
      <c r="N31" s="711">
        <v>5625</v>
      </c>
      <c r="O31" s="758" t="s">
        <v>1032</v>
      </c>
      <c r="P31" s="759" t="s">
        <v>1033</v>
      </c>
      <c r="Q31" s="759" t="s">
        <v>1033</v>
      </c>
      <c r="R31" s="772" t="s">
        <v>1034</v>
      </c>
      <c r="S31" s="223"/>
      <c r="T31" s="223"/>
      <c r="U31" s="223"/>
      <c r="V31" s="223"/>
      <c r="W31" s="223"/>
      <c r="X31" s="223"/>
      <c r="Y31" s="223"/>
      <c r="Z31" s="223"/>
      <c r="AA31" s="223"/>
      <c r="AB31" s="223"/>
      <c r="AC31" s="223"/>
      <c r="AD31" s="223"/>
      <c r="AE31" s="223"/>
      <c r="AF31" s="223"/>
      <c r="AG31" s="223"/>
      <c r="AH31" s="223"/>
      <c r="AI31" s="223"/>
      <c r="AJ31" s="223"/>
      <c r="AK31" s="223"/>
      <c r="AL31" s="223"/>
      <c r="AM31" s="223"/>
    </row>
    <row r="32" ht="53.25" customHeight="1" spans="1:39">
      <c r="A32" s="692" t="s">
        <v>20</v>
      </c>
      <c r="B32" s="687" t="s">
        <v>944</v>
      </c>
      <c r="C32" s="687" t="s">
        <v>945</v>
      </c>
      <c r="D32" s="687" t="s">
        <v>888</v>
      </c>
      <c r="E32" s="689">
        <v>45797</v>
      </c>
      <c r="F32" s="687" t="s">
        <v>1030</v>
      </c>
      <c r="G32" s="687" t="s">
        <v>1025</v>
      </c>
      <c r="H32" s="735" t="s">
        <v>939</v>
      </c>
      <c r="I32" s="735" t="s">
        <v>940</v>
      </c>
      <c r="J32" s="687">
        <v>48</v>
      </c>
      <c r="K32" s="687" t="s">
        <v>1035</v>
      </c>
      <c r="L32" s="687" t="s">
        <v>1035</v>
      </c>
      <c r="M32" s="687" t="s">
        <v>894</v>
      </c>
      <c r="N32" s="711">
        <v>56875</v>
      </c>
      <c r="O32" s="12"/>
      <c r="P32" s="12"/>
      <c r="Q32" s="12"/>
      <c r="R32" s="501"/>
      <c r="S32" s="223"/>
      <c r="T32" s="223"/>
      <c r="U32" s="223"/>
      <c r="V32" s="223"/>
      <c r="W32" s="223"/>
      <c r="X32" s="223"/>
      <c r="Y32" s="223"/>
      <c r="Z32" s="223"/>
      <c r="AA32" s="223"/>
      <c r="AB32" s="223"/>
      <c r="AC32" s="223"/>
      <c r="AD32" s="223"/>
      <c r="AE32" s="223"/>
      <c r="AF32" s="223"/>
      <c r="AG32" s="223"/>
      <c r="AH32" s="223"/>
      <c r="AI32" s="223"/>
      <c r="AJ32" s="223"/>
      <c r="AK32" s="223"/>
      <c r="AL32" s="223"/>
      <c r="AM32" s="223"/>
    </row>
    <row r="33" ht="33" customHeight="1" spans="1:39">
      <c r="A33" s="683" t="s">
        <v>74</v>
      </c>
      <c r="B33" s="690"/>
      <c r="C33" s="690"/>
      <c r="D33" s="690"/>
      <c r="E33" s="691"/>
      <c r="F33" s="690"/>
      <c r="G33" s="690"/>
      <c r="H33" s="690"/>
      <c r="I33" s="690"/>
      <c r="J33" s="690"/>
      <c r="K33" s="690"/>
      <c r="L33" s="690"/>
      <c r="M33" s="690"/>
      <c r="N33" s="713"/>
      <c r="O33" s="690"/>
      <c r="P33" s="714"/>
      <c r="Q33" s="714"/>
      <c r="R33" s="725"/>
      <c r="S33" s="209"/>
      <c r="T33" s="209"/>
      <c r="U33" s="209"/>
      <c r="V33" s="209"/>
      <c r="W33" s="209"/>
      <c r="X33" s="209"/>
      <c r="Y33" s="209"/>
      <c r="Z33" s="209"/>
      <c r="AA33" s="209"/>
      <c r="AB33" s="209"/>
      <c r="AC33" s="209"/>
      <c r="AD33" s="209"/>
      <c r="AE33" s="209"/>
      <c r="AF33" s="209"/>
      <c r="AG33" s="209"/>
      <c r="AH33" s="209"/>
      <c r="AI33" s="209"/>
      <c r="AJ33" s="209"/>
      <c r="AK33" s="209"/>
      <c r="AL33" s="209"/>
      <c r="AM33" s="209"/>
    </row>
    <row r="34" ht="43.5" customHeight="1" spans="1:39">
      <c r="A34" s="692" t="s">
        <v>20</v>
      </c>
      <c r="B34" s="687" t="s">
        <v>1036</v>
      </c>
      <c r="C34" s="687" t="s">
        <v>1037</v>
      </c>
      <c r="D34" s="687" t="s">
        <v>888</v>
      </c>
      <c r="E34" s="689">
        <v>45826</v>
      </c>
      <c r="F34" s="687" t="s">
        <v>1038</v>
      </c>
      <c r="G34" s="687" t="s">
        <v>1039</v>
      </c>
      <c r="H34" s="687" t="s">
        <v>1040</v>
      </c>
      <c r="I34" s="687" t="s">
        <v>917</v>
      </c>
      <c r="J34" s="687">
        <v>30</v>
      </c>
      <c r="K34" s="687" t="s">
        <v>1041</v>
      </c>
      <c r="L34" s="687" t="s">
        <v>1041</v>
      </c>
      <c r="M34" s="687" t="s">
        <v>1042</v>
      </c>
      <c r="N34" s="715">
        <v>500</v>
      </c>
      <c r="O34" s="687" t="s">
        <v>1043</v>
      </c>
      <c r="P34" s="716" t="s">
        <v>1044</v>
      </c>
      <c r="Q34" s="716" t="s">
        <v>1044</v>
      </c>
      <c r="R34" s="726"/>
      <c r="S34" s="723"/>
      <c r="T34" s="723"/>
      <c r="U34" s="723"/>
      <c r="V34" s="723"/>
      <c r="W34" s="723"/>
      <c r="X34" s="723"/>
      <c r="Y34" s="723"/>
      <c r="Z34" s="723"/>
      <c r="AA34" s="723"/>
      <c r="AB34" s="723"/>
      <c r="AC34" s="723"/>
      <c r="AD34" s="723"/>
      <c r="AE34" s="723"/>
      <c r="AF34" s="723"/>
      <c r="AG34" s="723"/>
      <c r="AH34" s="723"/>
      <c r="AI34" s="723"/>
      <c r="AJ34" s="723"/>
      <c r="AK34" s="723"/>
      <c r="AL34" s="723"/>
      <c r="AM34" s="723"/>
    </row>
    <row r="35" ht="43.5" customHeight="1" spans="1:39">
      <c r="A35" s="692" t="s">
        <v>20</v>
      </c>
      <c r="B35" s="687" t="s">
        <v>1036</v>
      </c>
      <c r="C35" s="687" t="s">
        <v>1037</v>
      </c>
      <c r="D35" s="687" t="s">
        <v>888</v>
      </c>
      <c r="E35" s="689">
        <v>45826</v>
      </c>
      <c r="F35" s="687" t="s">
        <v>1045</v>
      </c>
      <c r="G35" s="687" t="s">
        <v>1046</v>
      </c>
      <c r="H35" s="687" t="s">
        <v>1040</v>
      </c>
      <c r="I35" s="687" t="s">
        <v>917</v>
      </c>
      <c r="J35" s="687">
        <v>30</v>
      </c>
      <c r="K35" s="687" t="s">
        <v>1047</v>
      </c>
      <c r="L35" s="687" t="s">
        <v>1047</v>
      </c>
      <c r="M35" s="687" t="s">
        <v>1028</v>
      </c>
      <c r="N35" s="711">
        <v>16500</v>
      </c>
      <c r="O35" s="687" t="s">
        <v>1048</v>
      </c>
      <c r="P35" s="716" t="s">
        <v>1049</v>
      </c>
      <c r="Q35" s="716" t="s">
        <v>1049</v>
      </c>
      <c r="R35" s="726"/>
      <c r="S35" s="223"/>
      <c r="T35" s="223"/>
      <c r="U35" s="223"/>
      <c r="V35" s="223"/>
      <c r="W35" s="223"/>
      <c r="X35" s="223"/>
      <c r="Y35" s="223"/>
      <c r="Z35" s="223"/>
      <c r="AA35" s="223"/>
      <c r="AB35" s="223"/>
      <c r="AC35" s="223"/>
      <c r="AD35" s="223"/>
      <c r="AE35" s="223"/>
      <c r="AF35" s="223"/>
      <c r="AG35" s="223"/>
      <c r="AH35" s="223"/>
      <c r="AI35" s="223"/>
      <c r="AJ35" s="223"/>
      <c r="AK35" s="223"/>
      <c r="AL35" s="223"/>
      <c r="AM35" s="223"/>
    </row>
    <row r="36" ht="43.5" customHeight="1" spans="1:39">
      <c r="A36" s="692" t="s">
        <v>20</v>
      </c>
      <c r="B36" s="687" t="s">
        <v>1036</v>
      </c>
      <c r="C36" s="687" t="s">
        <v>1037</v>
      </c>
      <c r="D36" s="687" t="s">
        <v>888</v>
      </c>
      <c r="E36" s="689">
        <v>45826</v>
      </c>
      <c r="F36" s="687" t="s">
        <v>1050</v>
      </c>
      <c r="G36" s="687" t="s">
        <v>1051</v>
      </c>
      <c r="H36" s="687" t="s">
        <v>1040</v>
      </c>
      <c r="I36" s="687" t="s">
        <v>917</v>
      </c>
      <c r="J36" s="687">
        <v>30</v>
      </c>
      <c r="K36" s="687" t="s">
        <v>1052</v>
      </c>
      <c r="L36" s="687" t="s">
        <v>1052</v>
      </c>
      <c r="M36" s="687" t="s">
        <v>58</v>
      </c>
      <c r="N36" s="711">
        <v>5500</v>
      </c>
      <c r="O36" s="687" t="s">
        <v>1053</v>
      </c>
      <c r="P36" s="716" t="s">
        <v>1054</v>
      </c>
      <c r="Q36" s="716" t="s">
        <v>1054</v>
      </c>
      <c r="R36" s="726"/>
      <c r="S36" s="223"/>
      <c r="T36" s="223"/>
      <c r="U36" s="223"/>
      <c r="V36" s="223"/>
      <c r="W36" s="223"/>
      <c r="X36" s="223"/>
      <c r="Y36" s="223"/>
      <c r="Z36" s="223"/>
      <c r="AA36" s="223"/>
      <c r="AB36" s="223"/>
      <c r="AC36" s="223"/>
      <c r="AD36" s="223"/>
      <c r="AE36" s="223"/>
      <c r="AF36" s="223"/>
      <c r="AG36" s="223"/>
      <c r="AH36" s="223"/>
      <c r="AI36" s="223"/>
      <c r="AJ36" s="223"/>
      <c r="AK36" s="223"/>
      <c r="AL36" s="223"/>
      <c r="AM36" s="223"/>
    </row>
    <row r="37" ht="43.5" customHeight="1" spans="1:39">
      <c r="A37" s="692" t="s">
        <v>20</v>
      </c>
      <c r="B37" s="687" t="s">
        <v>1036</v>
      </c>
      <c r="C37" s="687" t="s">
        <v>1037</v>
      </c>
      <c r="D37" s="687" t="s">
        <v>888</v>
      </c>
      <c r="E37" s="689">
        <v>45827</v>
      </c>
      <c r="F37" s="687" t="s">
        <v>1055</v>
      </c>
      <c r="G37" s="687" t="s">
        <v>1056</v>
      </c>
      <c r="H37" s="687" t="s">
        <v>1040</v>
      </c>
      <c r="I37" s="687" t="s">
        <v>917</v>
      </c>
      <c r="J37" s="687">
        <v>30</v>
      </c>
      <c r="K37" s="687" t="s">
        <v>1057</v>
      </c>
      <c r="L37" s="687" t="s">
        <v>1057</v>
      </c>
      <c r="M37" s="687" t="s">
        <v>1058</v>
      </c>
      <c r="N37" s="711">
        <v>1000</v>
      </c>
      <c r="O37" s="687" t="s">
        <v>1059</v>
      </c>
      <c r="P37" s="716" t="s">
        <v>896</v>
      </c>
      <c r="Q37" s="716" t="s">
        <v>896</v>
      </c>
      <c r="R37" s="726"/>
      <c r="S37" s="223"/>
      <c r="T37" s="223"/>
      <c r="U37" s="223"/>
      <c r="V37" s="223"/>
      <c r="W37" s="223"/>
      <c r="X37" s="223"/>
      <c r="Y37" s="223"/>
      <c r="Z37" s="223"/>
      <c r="AA37" s="223"/>
      <c r="AB37" s="223"/>
      <c r="AC37" s="223"/>
      <c r="AD37" s="223"/>
      <c r="AE37" s="223"/>
      <c r="AF37" s="223"/>
      <c r="AG37" s="223"/>
      <c r="AH37" s="223"/>
      <c r="AI37" s="223"/>
      <c r="AJ37" s="223"/>
      <c r="AK37" s="223"/>
      <c r="AL37" s="223"/>
      <c r="AM37" s="223"/>
    </row>
    <row r="38" ht="43.5" customHeight="1" spans="1:39">
      <c r="A38" s="692" t="s">
        <v>20</v>
      </c>
      <c r="B38" s="687" t="s">
        <v>1036</v>
      </c>
      <c r="C38" s="687" t="s">
        <v>1037</v>
      </c>
      <c r="D38" s="687" t="s">
        <v>888</v>
      </c>
      <c r="E38" s="689">
        <v>45827</v>
      </c>
      <c r="F38" s="687" t="s">
        <v>1060</v>
      </c>
      <c r="G38" s="687" t="s">
        <v>1056</v>
      </c>
      <c r="H38" s="687" t="s">
        <v>1040</v>
      </c>
      <c r="I38" s="687" t="s">
        <v>917</v>
      </c>
      <c r="J38" s="687">
        <v>30</v>
      </c>
      <c r="K38" s="687" t="s">
        <v>1057</v>
      </c>
      <c r="L38" s="687" t="s">
        <v>1057</v>
      </c>
      <c r="M38" s="687" t="s">
        <v>1058</v>
      </c>
      <c r="N38" s="711">
        <v>1000</v>
      </c>
      <c r="O38" s="687" t="s">
        <v>1059</v>
      </c>
      <c r="P38" s="716" t="s">
        <v>896</v>
      </c>
      <c r="Q38" s="716" t="s">
        <v>896</v>
      </c>
      <c r="R38" s="726"/>
      <c r="S38" s="223"/>
      <c r="T38" s="223"/>
      <c r="U38" s="223"/>
      <c r="V38" s="223"/>
      <c r="W38" s="223"/>
      <c r="X38" s="223"/>
      <c r="Y38" s="223"/>
      <c r="Z38" s="223"/>
      <c r="AA38" s="223"/>
      <c r="AB38" s="223"/>
      <c r="AC38" s="223"/>
      <c r="AD38" s="223"/>
      <c r="AE38" s="223"/>
      <c r="AF38" s="223"/>
      <c r="AG38" s="223"/>
      <c r="AH38" s="223"/>
      <c r="AI38" s="223"/>
      <c r="AJ38" s="223"/>
      <c r="AK38" s="223"/>
      <c r="AL38" s="223"/>
      <c r="AM38" s="223"/>
    </row>
    <row r="39" ht="33" customHeight="1" spans="1:39">
      <c r="A39" s="683" t="s">
        <v>75</v>
      </c>
      <c r="B39" s="690"/>
      <c r="C39" s="690"/>
      <c r="D39" s="690"/>
      <c r="E39" s="691"/>
      <c r="F39" s="690"/>
      <c r="G39" s="690"/>
      <c r="H39" s="690"/>
      <c r="I39" s="690"/>
      <c r="J39" s="690"/>
      <c r="K39" s="690"/>
      <c r="L39" s="690"/>
      <c r="M39" s="690"/>
      <c r="N39" s="713"/>
      <c r="O39" s="690"/>
      <c r="P39" s="714"/>
      <c r="Q39" s="714"/>
      <c r="R39" s="725"/>
      <c r="S39" s="209"/>
      <c r="T39" s="209"/>
      <c r="U39" s="209"/>
      <c r="V39" s="209"/>
      <c r="W39" s="209"/>
      <c r="X39" s="209"/>
      <c r="Y39" s="209"/>
      <c r="Z39" s="209"/>
      <c r="AA39" s="209"/>
      <c r="AB39" s="209"/>
      <c r="AC39" s="209"/>
      <c r="AD39" s="209"/>
      <c r="AE39" s="209"/>
      <c r="AF39" s="209"/>
      <c r="AG39" s="209"/>
      <c r="AH39" s="209"/>
      <c r="AI39" s="209"/>
      <c r="AJ39" s="209"/>
      <c r="AK39" s="209"/>
      <c r="AL39" s="209"/>
      <c r="AM39" s="209"/>
    </row>
    <row r="40" ht="44.25" customHeight="1" spans="1:39">
      <c r="A40" s="692" t="s">
        <v>20</v>
      </c>
      <c r="B40" s="735" t="s">
        <v>886</v>
      </c>
      <c r="C40" s="735" t="s">
        <v>887</v>
      </c>
      <c r="D40" s="687" t="s">
        <v>888</v>
      </c>
      <c r="E40" s="689">
        <v>45853</v>
      </c>
      <c r="F40" s="687" t="s">
        <v>1061</v>
      </c>
      <c r="G40" s="687" t="s">
        <v>1062</v>
      </c>
      <c r="H40" s="687" t="s">
        <v>1063</v>
      </c>
      <c r="I40" s="687" t="s">
        <v>961</v>
      </c>
      <c r="J40" s="687">
        <v>58</v>
      </c>
      <c r="K40" s="687" t="s">
        <v>1064</v>
      </c>
      <c r="L40" s="687" t="s">
        <v>1064</v>
      </c>
      <c r="M40" s="687" t="s">
        <v>1065</v>
      </c>
      <c r="N40" s="715">
        <v>750</v>
      </c>
      <c r="O40" s="687" t="s">
        <v>904</v>
      </c>
      <c r="P40" s="716" t="s">
        <v>1066</v>
      </c>
      <c r="Q40" s="716" t="s">
        <v>1066</v>
      </c>
      <c r="R40" s="726" t="s">
        <v>1067</v>
      </c>
      <c r="S40" s="723"/>
      <c r="T40" s="723"/>
      <c r="U40" s="723"/>
      <c r="V40" s="723"/>
      <c r="W40" s="723"/>
      <c r="X40" s="723"/>
      <c r="Y40" s="723"/>
      <c r="Z40" s="723"/>
      <c r="AA40" s="723"/>
      <c r="AB40" s="723"/>
      <c r="AC40" s="723"/>
      <c r="AD40" s="723"/>
      <c r="AE40" s="723"/>
      <c r="AF40" s="723"/>
      <c r="AG40" s="723"/>
      <c r="AH40" s="723"/>
      <c r="AI40" s="723"/>
      <c r="AJ40" s="723"/>
      <c r="AK40" s="723"/>
      <c r="AL40" s="723"/>
      <c r="AM40" s="723"/>
    </row>
    <row r="41" ht="42.75" customHeight="1" spans="1:39">
      <c r="A41" s="692" t="s">
        <v>20</v>
      </c>
      <c r="B41" s="735" t="s">
        <v>886</v>
      </c>
      <c r="C41" s="735" t="s">
        <v>887</v>
      </c>
      <c r="D41" s="687" t="s">
        <v>888</v>
      </c>
      <c r="E41" s="689">
        <v>45853</v>
      </c>
      <c r="F41" s="687" t="s">
        <v>1068</v>
      </c>
      <c r="G41" s="687" t="s">
        <v>1069</v>
      </c>
      <c r="H41" s="687" t="s">
        <v>1063</v>
      </c>
      <c r="I41" s="687" t="s">
        <v>940</v>
      </c>
      <c r="J41" s="687">
        <v>58</v>
      </c>
      <c r="K41" s="687" t="s">
        <v>1070</v>
      </c>
      <c r="L41" s="687" t="s">
        <v>1070</v>
      </c>
      <c r="M41" s="687" t="s">
        <v>58</v>
      </c>
      <c r="N41" s="711">
        <v>222</v>
      </c>
      <c r="O41" s="709" t="s">
        <v>909</v>
      </c>
      <c r="P41" s="716" t="s">
        <v>1071</v>
      </c>
      <c r="Q41" s="716" t="s">
        <v>1071</v>
      </c>
      <c r="R41" s="726" t="s">
        <v>1072</v>
      </c>
      <c r="S41" s="223"/>
      <c r="T41" s="223"/>
      <c r="U41" s="223"/>
      <c r="V41" s="223"/>
      <c r="W41" s="223"/>
      <c r="X41" s="223"/>
      <c r="Y41" s="223"/>
      <c r="Z41" s="223"/>
      <c r="AA41" s="223"/>
      <c r="AB41" s="223"/>
      <c r="AC41" s="223"/>
      <c r="AD41" s="223"/>
      <c r="AE41" s="223"/>
      <c r="AF41" s="223"/>
      <c r="AG41" s="223"/>
      <c r="AH41" s="223"/>
      <c r="AI41" s="223"/>
      <c r="AJ41" s="223"/>
      <c r="AK41" s="223"/>
      <c r="AL41" s="223"/>
      <c r="AM41" s="223"/>
    </row>
    <row r="42" ht="45" customHeight="1" spans="1:39">
      <c r="A42" s="692" t="s">
        <v>20</v>
      </c>
      <c r="B42" s="735" t="s">
        <v>886</v>
      </c>
      <c r="C42" s="735" t="s">
        <v>887</v>
      </c>
      <c r="D42" s="687" t="s">
        <v>888</v>
      </c>
      <c r="E42" s="689">
        <v>45853</v>
      </c>
      <c r="F42" s="687" t="s">
        <v>1073</v>
      </c>
      <c r="G42" s="687" t="s">
        <v>1074</v>
      </c>
      <c r="H42" s="687" t="s">
        <v>1063</v>
      </c>
      <c r="I42" s="687" t="s">
        <v>940</v>
      </c>
      <c r="J42" s="687">
        <v>58</v>
      </c>
      <c r="K42" s="687" t="s">
        <v>1075</v>
      </c>
      <c r="L42" s="687" t="s">
        <v>1075</v>
      </c>
      <c r="M42" s="687" t="s">
        <v>33</v>
      </c>
      <c r="N42" s="711">
        <v>500</v>
      </c>
      <c r="O42" s="709" t="s">
        <v>1076</v>
      </c>
      <c r="P42" s="716" t="s">
        <v>1044</v>
      </c>
      <c r="Q42" s="716" t="s">
        <v>1044</v>
      </c>
      <c r="R42" s="726" t="s">
        <v>1077</v>
      </c>
      <c r="S42" s="223"/>
      <c r="T42" s="223"/>
      <c r="U42" s="223"/>
      <c r="V42" s="223"/>
      <c r="W42" s="223"/>
      <c r="X42" s="223"/>
      <c r="Y42" s="223"/>
      <c r="Z42" s="223"/>
      <c r="AA42" s="223"/>
      <c r="AB42" s="223"/>
      <c r="AC42" s="223"/>
      <c r="AD42" s="223"/>
      <c r="AE42" s="223"/>
      <c r="AF42" s="223"/>
      <c r="AG42" s="223"/>
      <c r="AH42" s="223"/>
      <c r="AI42" s="223"/>
      <c r="AJ42" s="223"/>
      <c r="AK42" s="223"/>
      <c r="AL42" s="223"/>
      <c r="AM42" s="223"/>
    </row>
    <row r="43" ht="44.25" customHeight="1" spans="1:39">
      <c r="A43" s="692" t="s">
        <v>20</v>
      </c>
      <c r="B43" s="735" t="s">
        <v>886</v>
      </c>
      <c r="C43" s="735" t="s">
        <v>887</v>
      </c>
      <c r="D43" s="687" t="s">
        <v>888</v>
      </c>
      <c r="E43" s="689">
        <v>45853</v>
      </c>
      <c r="F43" s="687" t="s">
        <v>1078</v>
      </c>
      <c r="G43" s="687" t="s">
        <v>1079</v>
      </c>
      <c r="H43" s="687" t="s">
        <v>1063</v>
      </c>
      <c r="I43" s="687" t="s">
        <v>940</v>
      </c>
      <c r="J43" s="687">
        <v>58</v>
      </c>
      <c r="K43" s="687" t="s">
        <v>1080</v>
      </c>
      <c r="L43" s="687" t="s">
        <v>1080</v>
      </c>
      <c r="M43" s="687" t="s">
        <v>1081</v>
      </c>
      <c r="N43" s="711">
        <v>2050</v>
      </c>
      <c r="O43" s="709" t="s">
        <v>1082</v>
      </c>
      <c r="P43" s="716" t="s">
        <v>1083</v>
      </c>
      <c r="Q43" s="716" t="s">
        <v>1083</v>
      </c>
      <c r="R43" s="726" t="s">
        <v>1084</v>
      </c>
      <c r="S43" s="223"/>
      <c r="T43" s="223"/>
      <c r="U43" s="223"/>
      <c r="V43" s="223"/>
      <c r="W43" s="223"/>
      <c r="X43" s="223"/>
      <c r="Y43" s="223"/>
      <c r="Z43" s="223"/>
      <c r="AA43" s="223"/>
      <c r="AB43" s="223"/>
      <c r="AC43" s="223"/>
      <c r="AD43" s="223"/>
      <c r="AE43" s="223"/>
      <c r="AF43" s="223"/>
      <c r="AG43" s="223"/>
      <c r="AH43" s="223"/>
      <c r="AI43" s="223"/>
      <c r="AJ43" s="223"/>
      <c r="AK43" s="223"/>
      <c r="AL43" s="223"/>
      <c r="AM43" s="223"/>
    </row>
    <row r="44" ht="45.75" customHeight="1" spans="1:39">
      <c r="A44" s="692" t="s">
        <v>20</v>
      </c>
      <c r="B44" s="735" t="s">
        <v>886</v>
      </c>
      <c r="C44" s="735" t="s">
        <v>887</v>
      </c>
      <c r="D44" s="687" t="s">
        <v>888</v>
      </c>
      <c r="E44" s="689">
        <v>45853</v>
      </c>
      <c r="F44" s="687" t="s">
        <v>1085</v>
      </c>
      <c r="G44" s="687" t="s">
        <v>1079</v>
      </c>
      <c r="H44" s="687" t="s">
        <v>1063</v>
      </c>
      <c r="I44" s="687" t="s">
        <v>940</v>
      </c>
      <c r="J44" s="687">
        <v>58</v>
      </c>
      <c r="K44" s="687" t="s">
        <v>1086</v>
      </c>
      <c r="L44" s="687" t="s">
        <v>1086</v>
      </c>
      <c r="M44" s="687" t="s">
        <v>1081</v>
      </c>
      <c r="N44" s="711">
        <v>2050</v>
      </c>
      <c r="O44" s="709" t="s">
        <v>1087</v>
      </c>
      <c r="P44" s="716" t="s">
        <v>1083</v>
      </c>
      <c r="Q44" s="716" t="s">
        <v>1083</v>
      </c>
      <c r="R44" s="726" t="s">
        <v>1088</v>
      </c>
      <c r="S44" s="223"/>
      <c r="T44" s="223"/>
      <c r="U44" s="223"/>
      <c r="V44" s="223"/>
      <c r="W44" s="223"/>
      <c r="X44" s="223"/>
      <c r="Y44" s="223"/>
      <c r="Z44" s="223"/>
      <c r="AA44" s="223"/>
      <c r="AB44" s="223"/>
      <c r="AC44" s="223"/>
      <c r="AD44" s="223"/>
      <c r="AE44" s="223"/>
      <c r="AF44" s="223"/>
      <c r="AG44" s="223"/>
      <c r="AH44" s="223"/>
      <c r="AI44" s="223"/>
      <c r="AJ44" s="223"/>
      <c r="AK44" s="223"/>
      <c r="AL44" s="223"/>
      <c r="AM44" s="223"/>
    </row>
    <row r="45" ht="33" customHeight="1" spans="1:39">
      <c r="A45" s="683" t="s">
        <v>76</v>
      </c>
      <c r="B45" s="690"/>
      <c r="C45" s="690"/>
      <c r="D45" s="690"/>
      <c r="E45" s="691"/>
      <c r="F45" s="690"/>
      <c r="G45" s="690"/>
      <c r="H45" s="690"/>
      <c r="I45" s="690"/>
      <c r="J45" s="690"/>
      <c r="K45" s="690"/>
      <c r="L45" s="690"/>
      <c r="M45" s="690"/>
      <c r="N45" s="713"/>
      <c r="O45" s="690"/>
      <c r="P45" s="714"/>
      <c r="Q45" s="714"/>
      <c r="R45" s="725"/>
      <c r="S45" s="209"/>
      <c r="T45" s="209"/>
      <c r="U45" s="209"/>
      <c r="V45" s="209"/>
      <c r="W45" s="209"/>
      <c r="X45" s="209"/>
      <c r="Y45" s="209"/>
      <c r="Z45" s="209"/>
      <c r="AA45" s="209"/>
      <c r="AB45" s="209"/>
      <c r="AC45" s="209"/>
      <c r="AD45" s="209"/>
      <c r="AE45" s="209"/>
      <c r="AF45" s="209"/>
      <c r="AG45" s="209"/>
      <c r="AH45" s="209"/>
      <c r="AI45" s="209"/>
      <c r="AJ45" s="209"/>
      <c r="AK45" s="209"/>
      <c r="AL45" s="209"/>
      <c r="AM45" s="209"/>
    </row>
    <row r="46" ht="35.25" customHeight="1" spans="1:39">
      <c r="A46" s="738" t="s">
        <v>20</v>
      </c>
      <c r="B46" s="402" t="s">
        <v>1089</v>
      </c>
      <c r="C46" s="739" t="s">
        <v>1090</v>
      </c>
      <c r="D46" s="740" t="s">
        <v>1091</v>
      </c>
      <c r="E46" s="741">
        <v>45892</v>
      </c>
      <c r="F46" s="740" t="s">
        <v>1092</v>
      </c>
      <c r="G46" s="402" t="s">
        <v>1093</v>
      </c>
      <c r="H46" s="402" t="s">
        <v>891</v>
      </c>
      <c r="I46" s="740" t="s">
        <v>892</v>
      </c>
      <c r="J46" s="740">
        <v>93</v>
      </c>
      <c r="K46" s="740" t="s">
        <v>1094</v>
      </c>
      <c r="L46" s="740" t="s">
        <v>1094</v>
      </c>
      <c r="M46" s="402" t="s">
        <v>325</v>
      </c>
      <c r="N46" s="760">
        <v>85000</v>
      </c>
      <c r="O46" s="402" t="s">
        <v>1095</v>
      </c>
      <c r="P46" s="761" t="s">
        <v>1096</v>
      </c>
      <c r="Q46" s="761" t="s">
        <v>1096</v>
      </c>
      <c r="R46" s="773" t="s">
        <v>1097</v>
      </c>
      <c r="S46" s="723"/>
      <c r="T46" s="723"/>
      <c r="U46" s="723"/>
      <c r="V46" s="723"/>
      <c r="W46" s="723"/>
      <c r="X46" s="723"/>
      <c r="Y46" s="723"/>
      <c r="Z46" s="723"/>
      <c r="AA46" s="723"/>
      <c r="AB46" s="723"/>
      <c r="AC46" s="723"/>
      <c r="AD46" s="723"/>
      <c r="AE46" s="723"/>
      <c r="AF46" s="723"/>
      <c r="AG46" s="723"/>
      <c r="AH46" s="723"/>
      <c r="AI46" s="723"/>
      <c r="AJ46" s="723"/>
      <c r="AK46" s="723"/>
      <c r="AL46" s="723"/>
      <c r="AM46" s="723"/>
    </row>
    <row r="47" ht="35.25" customHeight="1" spans="1:39">
      <c r="A47" s="738" t="s">
        <v>20</v>
      </c>
      <c r="B47" s="402" t="s">
        <v>1089</v>
      </c>
      <c r="C47" s="739" t="s">
        <v>1090</v>
      </c>
      <c r="D47" s="740" t="s">
        <v>1091</v>
      </c>
      <c r="E47" s="741">
        <v>45892</v>
      </c>
      <c r="F47" s="740" t="s">
        <v>1098</v>
      </c>
      <c r="G47" s="402" t="s">
        <v>1093</v>
      </c>
      <c r="H47" s="402" t="s">
        <v>891</v>
      </c>
      <c r="I47" s="740" t="s">
        <v>892</v>
      </c>
      <c r="J47" s="740">
        <v>93</v>
      </c>
      <c r="K47" s="740" t="s">
        <v>1099</v>
      </c>
      <c r="L47" s="740" t="s">
        <v>1099</v>
      </c>
      <c r="M47" s="402" t="s">
        <v>325</v>
      </c>
      <c r="N47" s="760">
        <v>7250</v>
      </c>
      <c r="O47" s="402" t="s">
        <v>1100</v>
      </c>
      <c r="P47" s="761" t="s">
        <v>1101</v>
      </c>
      <c r="Q47" s="761" t="s">
        <v>1101</v>
      </c>
      <c r="R47" s="773" t="s">
        <v>1102</v>
      </c>
      <c r="S47" s="723"/>
      <c r="T47" s="723"/>
      <c r="U47" s="723"/>
      <c r="V47" s="723"/>
      <c r="W47" s="723"/>
      <c r="X47" s="723"/>
      <c r="Y47" s="723"/>
      <c r="Z47" s="723"/>
      <c r="AA47" s="723"/>
      <c r="AB47" s="723"/>
      <c r="AC47" s="723"/>
      <c r="AD47" s="723"/>
      <c r="AE47" s="723"/>
      <c r="AF47" s="723"/>
      <c r="AG47" s="723"/>
      <c r="AH47" s="723"/>
      <c r="AI47" s="723"/>
      <c r="AJ47" s="723"/>
      <c r="AK47" s="723"/>
      <c r="AL47" s="723"/>
      <c r="AM47" s="723"/>
    </row>
    <row r="48" ht="35.25" customHeight="1" spans="1:39">
      <c r="A48" s="738" t="s">
        <v>20</v>
      </c>
      <c r="B48" s="402" t="s">
        <v>1089</v>
      </c>
      <c r="C48" s="739" t="s">
        <v>1090</v>
      </c>
      <c r="D48" s="740" t="s">
        <v>1091</v>
      </c>
      <c r="E48" s="741">
        <v>45892</v>
      </c>
      <c r="F48" s="740" t="s">
        <v>1103</v>
      </c>
      <c r="G48" s="402" t="s">
        <v>1093</v>
      </c>
      <c r="H48" s="402" t="s">
        <v>891</v>
      </c>
      <c r="I48" s="740" t="s">
        <v>892</v>
      </c>
      <c r="J48" s="740">
        <v>93</v>
      </c>
      <c r="K48" s="740" t="s">
        <v>1104</v>
      </c>
      <c r="L48" s="740" t="s">
        <v>1104</v>
      </c>
      <c r="M48" s="402" t="s">
        <v>325</v>
      </c>
      <c r="N48" s="760">
        <v>37350</v>
      </c>
      <c r="O48" s="402" t="s">
        <v>1105</v>
      </c>
      <c r="P48" s="761" t="s">
        <v>1106</v>
      </c>
      <c r="Q48" s="761" t="s">
        <v>1106</v>
      </c>
      <c r="R48" s="773" t="s">
        <v>1102</v>
      </c>
      <c r="S48" s="723"/>
      <c r="T48" s="723"/>
      <c r="U48" s="723"/>
      <c r="V48" s="723"/>
      <c r="W48" s="723"/>
      <c r="X48" s="723"/>
      <c r="Y48" s="723"/>
      <c r="Z48" s="723"/>
      <c r="AA48" s="723"/>
      <c r="AB48" s="723"/>
      <c r="AC48" s="723"/>
      <c r="AD48" s="723"/>
      <c r="AE48" s="723"/>
      <c r="AF48" s="723"/>
      <c r="AG48" s="723"/>
      <c r="AH48" s="723"/>
      <c r="AI48" s="723"/>
      <c r="AJ48" s="723"/>
      <c r="AK48" s="723"/>
      <c r="AL48" s="723"/>
      <c r="AM48" s="723"/>
    </row>
    <row r="49" ht="35.25" customHeight="1" spans="1:39">
      <c r="A49" s="738" t="s">
        <v>20</v>
      </c>
      <c r="B49" s="402" t="s">
        <v>1089</v>
      </c>
      <c r="C49" s="739" t="s">
        <v>1090</v>
      </c>
      <c r="D49" s="740" t="s">
        <v>1091</v>
      </c>
      <c r="E49" s="741">
        <v>45892</v>
      </c>
      <c r="F49" s="740" t="s">
        <v>1107</v>
      </c>
      <c r="G49" s="402" t="s">
        <v>929</v>
      </c>
      <c r="H49" s="402" t="s">
        <v>891</v>
      </c>
      <c r="I49" s="740" t="s">
        <v>892</v>
      </c>
      <c r="J49" s="740">
        <v>93</v>
      </c>
      <c r="K49" s="740" t="s">
        <v>1108</v>
      </c>
      <c r="L49" s="740" t="s">
        <v>1108</v>
      </c>
      <c r="M49" s="402" t="s">
        <v>325</v>
      </c>
      <c r="N49" s="760">
        <v>62500</v>
      </c>
      <c r="O49" s="402" t="s">
        <v>1109</v>
      </c>
      <c r="P49" s="761" t="s">
        <v>1110</v>
      </c>
      <c r="Q49" s="761" t="s">
        <v>1110</v>
      </c>
      <c r="R49" s="773" t="s">
        <v>1111</v>
      </c>
      <c r="S49" s="723"/>
      <c r="T49" s="723"/>
      <c r="U49" s="723"/>
      <c r="V49" s="723"/>
      <c r="W49" s="723"/>
      <c r="X49" s="723"/>
      <c r="Y49" s="723"/>
      <c r="Z49" s="723"/>
      <c r="AA49" s="723"/>
      <c r="AB49" s="723"/>
      <c r="AC49" s="723"/>
      <c r="AD49" s="723"/>
      <c r="AE49" s="723"/>
      <c r="AF49" s="723"/>
      <c r="AG49" s="723"/>
      <c r="AH49" s="723"/>
      <c r="AI49" s="723"/>
      <c r="AJ49" s="723"/>
      <c r="AK49" s="723"/>
      <c r="AL49" s="723"/>
      <c r="AM49" s="723"/>
    </row>
    <row r="50" ht="35.25" customHeight="1" spans="1:39">
      <c r="A50" s="738" t="s">
        <v>20</v>
      </c>
      <c r="B50" s="402" t="s">
        <v>1089</v>
      </c>
      <c r="C50" s="739" t="s">
        <v>1090</v>
      </c>
      <c r="D50" s="740" t="s">
        <v>1091</v>
      </c>
      <c r="E50" s="741">
        <v>45892</v>
      </c>
      <c r="F50" s="740" t="s">
        <v>1112</v>
      </c>
      <c r="G50" s="402" t="s">
        <v>1113</v>
      </c>
      <c r="H50" s="402" t="s">
        <v>1063</v>
      </c>
      <c r="I50" s="740" t="s">
        <v>940</v>
      </c>
      <c r="J50" s="740">
        <v>58</v>
      </c>
      <c r="K50" s="740">
        <v>0.13</v>
      </c>
      <c r="L50" s="740">
        <v>0.13</v>
      </c>
      <c r="M50" s="402" t="s">
        <v>58</v>
      </c>
      <c r="N50" s="760">
        <v>65</v>
      </c>
      <c r="O50" s="402" t="s">
        <v>1114</v>
      </c>
      <c r="P50" s="761" t="s">
        <v>1115</v>
      </c>
      <c r="Q50" s="761" t="s">
        <v>1115</v>
      </c>
      <c r="R50" s="773" t="s">
        <v>1116</v>
      </c>
      <c r="S50" s="723"/>
      <c r="T50" s="723"/>
      <c r="U50" s="723"/>
      <c r="V50" s="723"/>
      <c r="W50" s="723"/>
      <c r="X50" s="723"/>
      <c r="Y50" s="723"/>
      <c r="Z50" s="723"/>
      <c r="AA50" s="723"/>
      <c r="AB50" s="723"/>
      <c r="AC50" s="723"/>
      <c r="AD50" s="723"/>
      <c r="AE50" s="723"/>
      <c r="AF50" s="723"/>
      <c r="AG50" s="723"/>
      <c r="AH50" s="723"/>
      <c r="AI50" s="723"/>
      <c r="AJ50" s="723"/>
      <c r="AK50" s="723"/>
      <c r="AL50" s="723"/>
      <c r="AM50" s="723"/>
    </row>
    <row r="51" ht="33" customHeight="1" spans="1:39">
      <c r="A51" s="742" t="s">
        <v>1117</v>
      </c>
      <c r="B51" s="690"/>
      <c r="C51" s="690"/>
      <c r="D51" s="690"/>
      <c r="E51" s="691"/>
      <c r="F51" s="690"/>
      <c r="G51" s="690"/>
      <c r="H51" s="690"/>
      <c r="I51" s="690"/>
      <c r="J51" s="690"/>
      <c r="K51" s="690"/>
      <c r="L51" s="690"/>
      <c r="M51" s="690"/>
      <c r="N51" s="713"/>
      <c r="O51" s="690"/>
      <c r="P51" s="714"/>
      <c r="Q51" s="714"/>
      <c r="R51" s="725"/>
      <c r="S51" s="774"/>
      <c r="T51" s="774"/>
      <c r="U51" s="774"/>
      <c r="V51" s="774"/>
      <c r="W51" s="774"/>
      <c r="X51" s="774"/>
      <c r="Y51" s="774"/>
      <c r="Z51" s="774"/>
      <c r="AA51" s="774"/>
      <c r="AB51" s="774"/>
      <c r="AC51" s="774"/>
      <c r="AD51" s="774"/>
      <c r="AE51" s="774"/>
      <c r="AF51" s="774"/>
      <c r="AG51" s="774"/>
      <c r="AH51" s="774"/>
      <c r="AI51" s="774"/>
      <c r="AJ51" s="774"/>
      <c r="AK51" s="774"/>
      <c r="AL51" s="774"/>
      <c r="AM51" s="774"/>
    </row>
    <row r="52" ht="20.25" customHeight="1" spans="1:39">
      <c r="A52" s="743" t="s">
        <v>20</v>
      </c>
      <c r="B52" s="744" t="s">
        <v>1118</v>
      </c>
      <c r="C52" s="744" t="s">
        <v>452</v>
      </c>
      <c r="D52" s="745" t="s">
        <v>1091</v>
      </c>
      <c r="E52" s="746">
        <v>45927</v>
      </c>
      <c r="F52" s="745" t="s">
        <v>1119</v>
      </c>
      <c r="G52" s="745" t="s">
        <v>1120</v>
      </c>
      <c r="H52" s="745" t="s">
        <v>1063</v>
      </c>
      <c r="I52" s="745" t="s">
        <v>940</v>
      </c>
      <c r="J52" s="745">
        <v>58</v>
      </c>
      <c r="K52" s="745" t="s">
        <v>1121</v>
      </c>
      <c r="L52" s="745" t="s">
        <v>1121</v>
      </c>
      <c r="M52" s="762" t="s">
        <v>1122</v>
      </c>
      <c r="N52" s="763">
        <v>16500</v>
      </c>
      <c r="O52" s="764" t="s">
        <v>1048</v>
      </c>
      <c r="P52" s="765" t="s">
        <v>1123</v>
      </c>
      <c r="Q52" s="765" t="s">
        <v>1123</v>
      </c>
      <c r="R52" s="765" t="s">
        <v>1124</v>
      </c>
      <c r="S52" s="775"/>
      <c r="T52" s="775"/>
      <c r="U52" s="775"/>
      <c r="V52" s="775"/>
      <c r="W52" s="775"/>
      <c r="X52" s="775"/>
      <c r="Y52" s="775"/>
      <c r="Z52" s="775"/>
      <c r="AA52" s="775"/>
      <c r="AB52" s="775"/>
      <c r="AC52" s="775"/>
      <c r="AD52" s="775"/>
      <c r="AE52" s="775"/>
      <c r="AF52" s="775"/>
      <c r="AG52" s="775"/>
      <c r="AH52" s="775"/>
      <c r="AI52" s="775"/>
      <c r="AJ52" s="775"/>
      <c r="AK52" s="775"/>
      <c r="AL52" s="775"/>
      <c r="AM52" s="775"/>
    </row>
    <row r="53" ht="20.25" customHeight="1" spans="1:39">
      <c r="A53" s="12"/>
      <c r="B53" s="747" t="s">
        <v>1125</v>
      </c>
      <c r="C53" s="747" t="s">
        <v>1126</v>
      </c>
      <c r="D53" s="12"/>
      <c r="E53" s="12"/>
      <c r="F53" s="12"/>
      <c r="G53" s="12"/>
      <c r="H53" s="12"/>
      <c r="I53" s="12"/>
      <c r="J53" s="12"/>
      <c r="K53" s="12"/>
      <c r="L53" s="12"/>
      <c r="M53" s="12"/>
      <c r="N53" s="12"/>
      <c r="O53" s="12"/>
      <c r="P53" s="12"/>
      <c r="Q53" s="12"/>
      <c r="R53" s="12"/>
      <c r="S53" s="775"/>
      <c r="T53" s="775"/>
      <c r="U53" s="775"/>
      <c r="V53" s="775"/>
      <c r="W53" s="775"/>
      <c r="X53" s="775"/>
      <c r="Y53" s="775"/>
      <c r="Z53" s="775"/>
      <c r="AA53" s="775"/>
      <c r="AB53" s="775"/>
      <c r="AC53" s="775"/>
      <c r="AD53" s="775"/>
      <c r="AE53" s="775"/>
      <c r="AF53" s="775"/>
      <c r="AG53" s="775"/>
      <c r="AH53" s="775"/>
      <c r="AI53" s="775"/>
      <c r="AJ53" s="775"/>
      <c r="AK53" s="775"/>
      <c r="AL53" s="775"/>
      <c r="AM53" s="775"/>
    </row>
    <row r="54" ht="20.25" customHeight="1" spans="1:39">
      <c r="A54" s="743" t="s">
        <v>20</v>
      </c>
      <c r="B54" s="744" t="s">
        <v>1118</v>
      </c>
      <c r="C54" s="744" t="s">
        <v>452</v>
      </c>
      <c r="D54" s="745" t="s">
        <v>1091</v>
      </c>
      <c r="E54" s="746">
        <v>45927</v>
      </c>
      <c r="F54" s="745" t="s">
        <v>1127</v>
      </c>
      <c r="G54" s="745" t="s">
        <v>1120</v>
      </c>
      <c r="H54" s="745" t="s">
        <v>1063</v>
      </c>
      <c r="I54" s="745" t="s">
        <v>940</v>
      </c>
      <c r="J54" s="745">
        <v>58</v>
      </c>
      <c r="K54" s="745" t="s">
        <v>1128</v>
      </c>
      <c r="L54" s="745" t="s">
        <v>1128</v>
      </c>
      <c r="M54" s="762" t="s">
        <v>1122</v>
      </c>
      <c r="N54" s="763">
        <v>50000</v>
      </c>
      <c r="O54" s="764" t="s">
        <v>1129</v>
      </c>
      <c r="P54" s="765" t="s">
        <v>1130</v>
      </c>
      <c r="Q54" s="765" t="s">
        <v>1130</v>
      </c>
      <c r="R54" s="765" t="s">
        <v>1124</v>
      </c>
      <c r="S54" s="775"/>
      <c r="T54" s="775"/>
      <c r="U54" s="775"/>
      <c r="V54" s="775"/>
      <c r="W54" s="775"/>
      <c r="X54" s="775"/>
      <c r="Y54" s="775"/>
      <c r="Z54" s="775"/>
      <c r="AA54" s="775"/>
      <c r="AB54" s="775"/>
      <c r="AC54" s="775"/>
      <c r="AD54" s="775"/>
      <c r="AE54" s="775"/>
      <c r="AF54" s="775"/>
      <c r="AG54" s="775"/>
      <c r="AH54" s="775"/>
      <c r="AI54" s="775"/>
      <c r="AJ54" s="775"/>
      <c r="AK54" s="775"/>
      <c r="AL54" s="775"/>
      <c r="AM54" s="775"/>
    </row>
    <row r="55" ht="20.25" customHeight="1" spans="1:39">
      <c r="A55" s="12"/>
      <c r="B55" s="747" t="s">
        <v>1125</v>
      </c>
      <c r="C55" s="747" t="s">
        <v>1126</v>
      </c>
      <c r="D55" s="12"/>
      <c r="E55" s="12"/>
      <c r="F55" s="12"/>
      <c r="G55" s="12"/>
      <c r="H55" s="12"/>
      <c r="I55" s="12"/>
      <c r="J55" s="12"/>
      <c r="K55" s="12"/>
      <c r="L55" s="12"/>
      <c r="M55" s="12"/>
      <c r="N55" s="12"/>
      <c r="O55" s="12"/>
      <c r="P55" s="12"/>
      <c r="Q55" s="12"/>
      <c r="R55" s="12"/>
      <c r="S55" s="775"/>
      <c r="T55" s="775"/>
      <c r="U55" s="775"/>
      <c r="V55" s="775"/>
      <c r="W55" s="775"/>
      <c r="X55" s="775"/>
      <c r="Y55" s="775"/>
      <c r="Z55" s="775"/>
      <c r="AA55" s="775"/>
      <c r="AB55" s="775"/>
      <c r="AC55" s="775"/>
      <c r="AD55" s="775"/>
      <c r="AE55" s="775"/>
      <c r="AF55" s="775"/>
      <c r="AG55" s="775"/>
      <c r="AH55" s="775"/>
      <c r="AI55" s="775"/>
      <c r="AJ55" s="775"/>
      <c r="AK55" s="775"/>
      <c r="AL55" s="775"/>
      <c r="AM55" s="775"/>
    </row>
    <row r="56" ht="20.25" customHeight="1" spans="1:39">
      <c r="A56" s="743" t="s">
        <v>20</v>
      </c>
      <c r="B56" s="744" t="s">
        <v>1118</v>
      </c>
      <c r="C56" s="744" t="s">
        <v>452</v>
      </c>
      <c r="D56" s="745" t="s">
        <v>1091</v>
      </c>
      <c r="E56" s="746">
        <v>45927</v>
      </c>
      <c r="F56" s="745" t="s">
        <v>1131</v>
      </c>
      <c r="G56" s="745" t="s">
        <v>1120</v>
      </c>
      <c r="H56" s="745" t="s">
        <v>1063</v>
      </c>
      <c r="I56" s="745" t="s">
        <v>940</v>
      </c>
      <c r="J56" s="745">
        <v>58</v>
      </c>
      <c r="K56" s="745" t="s">
        <v>1132</v>
      </c>
      <c r="L56" s="745" t="s">
        <v>1132</v>
      </c>
      <c r="M56" s="762" t="s">
        <v>1133</v>
      </c>
      <c r="N56" s="763">
        <v>25565</v>
      </c>
      <c r="O56" s="764" t="s">
        <v>1134</v>
      </c>
      <c r="P56" s="765" t="s">
        <v>1135</v>
      </c>
      <c r="Q56" s="765" t="s">
        <v>1135</v>
      </c>
      <c r="R56" s="765" t="s">
        <v>1124</v>
      </c>
      <c r="S56" s="775"/>
      <c r="T56" s="775"/>
      <c r="U56" s="775"/>
      <c r="V56" s="775"/>
      <c r="W56" s="775"/>
      <c r="X56" s="775"/>
      <c r="Y56" s="775"/>
      <c r="Z56" s="775"/>
      <c r="AA56" s="775"/>
      <c r="AB56" s="775"/>
      <c r="AC56" s="775"/>
      <c r="AD56" s="775"/>
      <c r="AE56" s="775"/>
      <c r="AF56" s="775"/>
      <c r="AG56" s="775"/>
      <c r="AH56" s="775"/>
      <c r="AI56" s="775"/>
      <c r="AJ56" s="775"/>
      <c r="AK56" s="775"/>
      <c r="AL56" s="775"/>
      <c r="AM56" s="775"/>
    </row>
    <row r="57" ht="20.25" customHeight="1" spans="1:39">
      <c r="A57" s="12"/>
      <c r="B57" s="747" t="s">
        <v>1125</v>
      </c>
      <c r="C57" s="747" t="s">
        <v>1126</v>
      </c>
      <c r="D57" s="12"/>
      <c r="E57" s="12"/>
      <c r="F57" s="12"/>
      <c r="G57" s="12"/>
      <c r="H57" s="12"/>
      <c r="I57" s="12"/>
      <c r="J57" s="12"/>
      <c r="K57" s="12"/>
      <c r="L57" s="12"/>
      <c r="M57" s="12"/>
      <c r="N57" s="12"/>
      <c r="O57" s="12"/>
      <c r="P57" s="12"/>
      <c r="Q57" s="12"/>
      <c r="R57" s="12"/>
      <c r="S57" s="775"/>
      <c r="T57" s="775"/>
      <c r="U57" s="775"/>
      <c r="V57" s="775"/>
      <c r="W57" s="775"/>
      <c r="X57" s="775"/>
      <c r="Y57" s="775"/>
      <c r="Z57" s="775"/>
      <c r="AA57" s="775"/>
      <c r="AB57" s="775"/>
      <c r="AC57" s="775"/>
      <c r="AD57" s="775"/>
      <c r="AE57" s="775"/>
      <c r="AF57" s="775"/>
      <c r="AG57" s="775"/>
      <c r="AH57" s="775"/>
      <c r="AI57" s="775"/>
      <c r="AJ57" s="775"/>
      <c r="AK57" s="775"/>
      <c r="AL57" s="775"/>
      <c r="AM57" s="775"/>
    </row>
    <row r="58" ht="20.25" customHeight="1" spans="1:39">
      <c r="A58" s="743" t="s">
        <v>20</v>
      </c>
      <c r="B58" s="744" t="s">
        <v>1118</v>
      </c>
      <c r="C58" s="744" t="s">
        <v>452</v>
      </c>
      <c r="D58" s="745" t="s">
        <v>1091</v>
      </c>
      <c r="E58" s="746">
        <v>45927</v>
      </c>
      <c r="F58" s="745" t="s">
        <v>1136</v>
      </c>
      <c r="G58" s="745" t="s">
        <v>1120</v>
      </c>
      <c r="H58" s="745" t="s">
        <v>1063</v>
      </c>
      <c r="I58" s="745" t="s">
        <v>940</v>
      </c>
      <c r="J58" s="745">
        <v>58</v>
      </c>
      <c r="K58" s="745" t="s">
        <v>1137</v>
      </c>
      <c r="L58" s="745" t="s">
        <v>1137</v>
      </c>
      <c r="M58" s="762" t="s">
        <v>1122</v>
      </c>
      <c r="N58" s="763">
        <v>35000</v>
      </c>
      <c r="O58" s="764" t="s">
        <v>1095</v>
      </c>
      <c r="P58" s="765" t="s">
        <v>1138</v>
      </c>
      <c r="Q58" s="765" t="s">
        <v>1138</v>
      </c>
      <c r="R58" s="765" t="s">
        <v>1124</v>
      </c>
      <c r="S58" s="775"/>
      <c r="T58" s="775"/>
      <c r="U58" s="775"/>
      <c r="V58" s="775"/>
      <c r="W58" s="775"/>
      <c r="X58" s="775"/>
      <c r="Y58" s="775"/>
      <c r="Z58" s="775"/>
      <c r="AA58" s="775"/>
      <c r="AB58" s="775"/>
      <c r="AC58" s="775"/>
      <c r="AD58" s="775"/>
      <c r="AE58" s="775"/>
      <c r="AF58" s="775"/>
      <c r="AG58" s="775"/>
      <c r="AH58" s="775"/>
      <c r="AI58" s="775"/>
      <c r="AJ58" s="775"/>
      <c r="AK58" s="775"/>
      <c r="AL58" s="775"/>
      <c r="AM58" s="775"/>
    </row>
    <row r="59" ht="20.25" customHeight="1" spans="1:39">
      <c r="A59" s="12"/>
      <c r="B59" s="747" t="s">
        <v>1125</v>
      </c>
      <c r="C59" s="747" t="s">
        <v>1126</v>
      </c>
      <c r="D59" s="12"/>
      <c r="E59" s="12"/>
      <c r="F59" s="12"/>
      <c r="G59" s="12"/>
      <c r="H59" s="12"/>
      <c r="I59" s="12"/>
      <c r="J59" s="12"/>
      <c r="K59" s="12"/>
      <c r="L59" s="12"/>
      <c r="M59" s="12"/>
      <c r="N59" s="12"/>
      <c r="O59" s="12"/>
      <c r="P59" s="12"/>
      <c r="Q59" s="12"/>
      <c r="R59" s="12"/>
      <c r="S59" s="775"/>
      <c r="T59" s="775"/>
      <c r="U59" s="775"/>
      <c r="V59" s="775"/>
      <c r="W59" s="775"/>
      <c r="X59" s="775"/>
      <c r="Y59" s="775"/>
      <c r="Z59" s="775"/>
      <c r="AA59" s="775"/>
      <c r="AB59" s="775"/>
      <c r="AC59" s="775"/>
      <c r="AD59" s="775"/>
      <c r="AE59" s="775"/>
      <c r="AF59" s="775"/>
      <c r="AG59" s="775"/>
      <c r="AH59" s="775"/>
      <c r="AI59" s="775"/>
      <c r="AJ59" s="775"/>
      <c r="AK59" s="775"/>
      <c r="AL59" s="775"/>
      <c r="AM59" s="775"/>
    </row>
    <row r="60" ht="20.25" customHeight="1" spans="1:39">
      <c r="A60" s="743" t="s">
        <v>20</v>
      </c>
      <c r="B60" s="744" t="s">
        <v>1118</v>
      </c>
      <c r="C60" s="744" t="s">
        <v>452</v>
      </c>
      <c r="D60" s="745" t="s">
        <v>1091</v>
      </c>
      <c r="E60" s="746">
        <v>45927</v>
      </c>
      <c r="F60" s="745" t="s">
        <v>1139</v>
      </c>
      <c r="G60" s="745" t="s">
        <v>1140</v>
      </c>
      <c r="H60" s="745" t="s">
        <v>891</v>
      </c>
      <c r="I60" s="745" t="s">
        <v>1141</v>
      </c>
      <c r="J60" s="745">
        <v>78</v>
      </c>
      <c r="K60" s="745" t="s">
        <v>1142</v>
      </c>
      <c r="L60" s="745" t="s">
        <v>1142</v>
      </c>
      <c r="M60" s="745" t="s">
        <v>1143</v>
      </c>
      <c r="N60" s="763">
        <v>1000</v>
      </c>
      <c r="O60" s="764" t="s">
        <v>1144</v>
      </c>
      <c r="P60" s="765" t="s">
        <v>1145</v>
      </c>
      <c r="Q60" s="765" t="s">
        <v>1145</v>
      </c>
      <c r="R60" s="765" t="s">
        <v>1146</v>
      </c>
      <c r="S60" s="775"/>
      <c r="T60" s="775"/>
      <c r="U60" s="775"/>
      <c r="V60" s="775"/>
      <c r="W60" s="775"/>
      <c r="X60" s="775"/>
      <c r="Y60" s="775"/>
      <c r="Z60" s="775"/>
      <c r="AA60" s="775"/>
      <c r="AB60" s="775"/>
      <c r="AC60" s="775"/>
      <c r="AD60" s="775"/>
      <c r="AE60" s="775"/>
      <c r="AF60" s="775"/>
      <c r="AG60" s="775"/>
      <c r="AH60" s="775"/>
      <c r="AI60" s="775"/>
      <c r="AJ60" s="775"/>
      <c r="AK60" s="775"/>
      <c r="AL60" s="775"/>
      <c r="AM60" s="775"/>
    </row>
    <row r="61" ht="20.25" customHeight="1" spans="1:39">
      <c r="A61" s="12"/>
      <c r="B61" s="748" t="s">
        <v>1125</v>
      </c>
      <c r="C61" s="748" t="s">
        <v>1126</v>
      </c>
      <c r="D61" s="12"/>
      <c r="E61" s="12"/>
      <c r="F61" s="12"/>
      <c r="G61" s="12"/>
      <c r="H61" s="12"/>
      <c r="I61" s="12"/>
      <c r="J61" s="12"/>
      <c r="K61" s="12"/>
      <c r="L61" s="12"/>
      <c r="M61" s="12"/>
      <c r="N61" s="12"/>
      <c r="O61" s="12"/>
      <c r="P61" s="12"/>
      <c r="Q61" s="12"/>
      <c r="R61" s="12"/>
      <c r="S61" s="775"/>
      <c r="T61" s="775"/>
      <c r="U61" s="775"/>
      <c r="V61" s="775"/>
      <c r="W61" s="775"/>
      <c r="X61" s="775"/>
      <c r="Y61" s="775"/>
      <c r="Z61" s="775"/>
      <c r="AA61" s="775"/>
      <c r="AB61" s="775"/>
      <c r="AC61" s="775"/>
      <c r="AD61" s="775"/>
      <c r="AE61" s="775"/>
      <c r="AF61" s="775"/>
      <c r="AG61" s="775"/>
      <c r="AH61" s="775"/>
      <c r="AI61" s="775"/>
      <c r="AJ61" s="775"/>
      <c r="AK61" s="775"/>
      <c r="AL61" s="775"/>
      <c r="AM61" s="775"/>
    </row>
    <row r="62" ht="33" customHeight="1" spans="1:39">
      <c r="A62" s="683" t="s">
        <v>78</v>
      </c>
      <c r="B62" s="690"/>
      <c r="C62" s="690"/>
      <c r="D62" s="690"/>
      <c r="E62" s="691"/>
      <c r="F62" s="690"/>
      <c r="G62" s="690"/>
      <c r="H62" s="690"/>
      <c r="I62" s="690"/>
      <c r="J62" s="690"/>
      <c r="K62" s="690"/>
      <c r="L62" s="690"/>
      <c r="M62" s="690"/>
      <c r="N62" s="713"/>
      <c r="O62" s="690"/>
      <c r="P62" s="714"/>
      <c r="Q62" s="714"/>
      <c r="R62" s="725"/>
      <c r="S62" s="209"/>
      <c r="T62" s="209"/>
      <c r="U62" s="209"/>
      <c r="V62" s="209"/>
      <c r="W62" s="209"/>
      <c r="X62" s="209"/>
      <c r="Y62" s="209"/>
      <c r="Z62" s="209"/>
      <c r="AA62" s="209"/>
      <c r="AB62" s="209"/>
      <c r="AC62" s="209"/>
      <c r="AD62" s="209"/>
      <c r="AE62" s="209"/>
      <c r="AF62" s="209"/>
      <c r="AG62" s="209"/>
      <c r="AH62" s="209"/>
      <c r="AI62" s="209"/>
      <c r="AJ62" s="209"/>
      <c r="AK62" s="209"/>
      <c r="AL62" s="209"/>
      <c r="AM62" s="209"/>
    </row>
    <row r="63" ht="45.75" customHeight="1" spans="1:39">
      <c r="A63" s="692" t="s">
        <v>20</v>
      </c>
      <c r="B63" s="735" t="s">
        <v>1147</v>
      </c>
      <c r="C63" s="735" t="s">
        <v>1148</v>
      </c>
      <c r="D63" s="687" t="s">
        <v>1149</v>
      </c>
      <c r="E63" s="689">
        <v>45948</v>
      </c>
      <c r="F63" s="687" t="s">
        <v>1150</v>
      </c>
      <c r="G63" s="687" t="s">
        <v>1151</v>
      </c>
      <c r="H63" s="687" t="s">
        <v>1063</v>
      </c>
      <c r="I63" s="687" t="s">
        <v>940</v>
      </c>
      <c r="J63" s="687">
        <v>58</v>
      </c>
      <c r="K63" s="687" t="s">
        <v>458</v>
      </c>
      <c r="L63" s="687" t="s">
        <v>489</v>
      </c>
      <c r="M63" s="687" t="s">
        <v>1152</v>
      </c>
      <c r="N63" s="715">
        <v>500</v>
      </c>
      <c r="O63" s="687" t="s">
        <v>1059</v>
      </c>
      <c r="P63" s="766" t="s">
        <v>1153</v>
      </c>
      <c r="Q63" s="766" t="s">
        <v>1153</v>
      </c>
      <c r="R63" s="726" t="s">
        <v>1154</v>
      </c>
      <c r="S63" s="723"/>
      <c r="T63" s="723"/>
      <c r="U63" s="723"/>
      <c r="V63" s="723"/>
      <c r="W63" s="723"/>
      <c r="X63" s="723"/>
      <c r="Y63" s="723"/>
      <c r="Z63" s="723"/>
      <c r="AA63" s="723"/>
      <c r="AB63" s="723"/>
      <c r="AC63" s="723"/>
      <c r="AD63" s="723"/>
      <c r="AE63" s="723"/>
      <c r="AF63" s="723"/>
      <c r="AG63" s="723"/>
      <c r="AH63" s="723"/>
      <c r="AI63" s="723"/>
      <c r="AJ63" s="723"/>
      <c r="AK63" s="723"/>
      <c r="AL63" s="723"/>
      <c r="AM63" s="723"/>
    </row>
    <row r="64" ht="50.25" customHeight="1" spans="1:39">
      <c r="A64" s="692" t="s">
        <v>20</v>
      </c>
      <c r="B64" s="735" t="s">
        <v>1147</v>
      </c>
      <c r="C64" s="735" t="s">
        <v>1148</v>
      </c>
      <c r="D64" s="687" t="s">
        <v>1149</v>
      </c>
      <c r="E64" s="689">
        <v>45948</v>
      </c>
      <c r="F64" s="687" t="s">
        <v>1155</v>
      </c>
      <c r="G64" s="687" t="s">
        <v>1151</v>
      </c>
      <c r="H64" s="687" t="s">
        <v>1063</v>
      </c>
      <c r="I64" s="687" t="s">
        <v>940</v>
      </c>
      <c r="J64" s="687">
        <v>58</v>
      </c>
      <c r="K64" s="687" t="s">
        <v>1156</v>
      </c>
      <c r="L64" s="687" t="s">
        <v>1156</v>
      </c>
      <c r="M64" s="687" t="s">
        <v>1157</v>
      </c>
      <c r="N64" s="711">
        <v>2730</v>
      </c>
      <c r="O64" s="709" t="s">
        <v>1043</v>
      </c>
      <c r="P64" s="766" t="s">
        <v>1158</v>
      </c>
      <c r="Q64" s="766" t="s">
        <v>1158</v>
      </c>
      <c r="R64" s="726" t="s">
        <v>1159</v>
      </c>
      <c r="S64" s="223"/>
      <c r="T64" s="223"/>
      <c r="U64" s="223"/>
      <c r="V64" s="223"/>
      <c r="W64" s="223"/>
      <c r="X64" s="223"/>
      <c r="Y64" s="223"/>
      <c r="Z64" s="223"/>
      <c r="AA64" s="223"/>
      <c r="AB64" s="223"/>
      <c r="AC64" s="223"/>
      <c r="AD64" s="223"/>
      <c r="AE64" s="223"/>
      <c r="AF64" s="223"/>
      <c r="AG64" s="223"/>
      <c r="AH64" s="223"/>
      <c r="AI64" s="223"/>
      <c r="AJ64" s="223"/>
      <c r="AK64" s="223"/>
      <c r="AL64" s="223"/>
      <c r="AM64" s="223"/>
    </row>
    <row r="65" ht="48.75" customHeight="1" spans="1:39">
      <c r="A65" s="692" t="s">
        <v>20</v>
      </c>
      <c r="B65" s="735" t="s">
        <v>1147</v>
      </c>
      <c r="C65" s="735" t="s">
        <v>1148</v>
      </c>
      <c r="D65" s="687" t="s">
        <v>1149</v>
      </c>
      <c r="E65" s="689">
        <v>45948</v>
      </c>
      <c r="F65" s="687" t="s">
        <v>1160</v>
      </c>
      <c r="G65" s="687" t="s">
        <v>1151</v>
      </c>
      <c r="H65" s="687" t="s">
        <v>1063</v>
      </c>
      <c r="I65" s="687" t="s">
        <v>940</v>
      </c>
      <c r="J65" s="687">
        <v>58</v>
      </c>
      <c r="K65" s="687" t="s">
        <v>1161</v>
      </c>
      <c r="L65" s="687" t="s">
        <v>1161</v>
      </c>
      <c r="M65" s="687" t="s">
        <v>1157</v>
      </c>
      <c r="N65" s="711">
        <v>4410</v>
      </c>
      <c r="O65" s="709" t="s">
        <v>1162</v>
      </c>
      <c r="P65" s="766" t="s">
        <v>1163</v>
      </c>
      <c r="Q65" s="766" t="s">
        <v>1163</v>
      </c>
      <c r="R65" s="726" t="s">
        <v>1164</v>
      </c>
      <c r="S65" s="223"/>
      <c r="T65" s="223"/>
      <c r="U65" s="223"/>
      <c r="V65" s="223"/>
      <c r="W65" s="223"/>
      <c r="X65" s="223"/>
      <c r="Y65" s="223"/>
      <c r="Z65" s="223"/>
      <c r="AA65" s="223"/>
      <c r="AB65" s="223"/>
      <c r="AC65" s="223"/>
      <c r="AD65" s="223"/>
      <c r="AE65" s="223"/>
      <c r="AF65" s="223"/>
      <c r="AG65" s="223"/>
      <c r="AH65" s="223"/>
      <c r="AI65" s="223"/>
      <c r="AJ65" s="223"/>
      <c r="AK65" s="223"/>
      <c r="AL65" s="223"/>
      <c r="AM65" s="223"/>
    </row>
    <row r="66" ht="50.25" customHeight="1" spans="1:39">
      <c r="A66" s="692" t="s">
        <v>20</v>
      </c>
      <c r="B66" s="735" t="s">
        <v>1147</v>
      </c>
      <c r="C66" s="735" t="s">
        <v>1148</v>
      </c>
      <c r="D66" s="687" t="s">
        <v>1149</v>
      </c>
      <c r="E66" s="689">
        <v>45948</v>
      </c>
      <c r="F66" s="687" t="s">
        <v>1165</v>
      </c>
      <c r="G66" s="687" t="s">
        <v>1151</v>
      </c>
      <c r="H66" s="687" t="s">
        <v>1063</v>
      </c>
      <c r="I66" s="687" t="s">
        <v>940</v>
      </c>
      <c r="J66" s="687">
        <v>58</v>
      </c>
      <c r="K66" s="687" t="s">
        <v>1166</v>
      </c>
      <c r="L66" s="687" t="s">
        <v>1166</v>
      </c>
      <c r="M66" s="687" t="s">
        <v>1167</v>
      </c>
      <c r="N66" s="711">
        <v>270</v>
      </c>
      <c r="O66" s="709" t="s">
        <v>1168</v>
      </c>
      <c r="P66" s="766" t="s">
        <v>1169</v>
      </c>
      <c r="Q66" s="766" t="s">
        <v>1169</v>
      </c>
      <c r="R66" s="726" t="s">
        <v>1170</v>
      </c>
      <c r="S66" s="223"/>
      <c r="T66" s="223"/>
      <c r="U66" s="223"/>
      <c r="V66" s="223"/>
      <c r="W66" s="223"/>
      <c r="X66" s="223"/>
      <c r="Y66" s="223"/>
      <c r="Z66" s="223"/>
      <c r="AA66" s="223"/>
      <c r="AB66" s="223"/>
      <c r="AC66" s="223"/>
      <c r="AD66" s="223"/>
      <c r="AE66" s="223"/>
      <c r="AF66" s="223"/>
      <c r="AG66" s="223"/>
      <c r="AH66" s="223"/>
      <c r="AI66" s="223"/>
      <c r="AJ66" s="223"/>
      <c r="AK66" s="223"/>
      <c r="AL66" s="223"/>
      <c r="AM66" s="223"/>
    </row>
    <row r="67" ht="43.5" customHeight="1" spans="1:39">
      <c r="A67" s="692" t="s">
        <v>20</v>
      </c>
      <c r="B67" s="735" t="s">
        <v>1147</v>
      </c>
      <c r="C67" s="735" t="s">
        <v>1148</v>
      </c>
      <c r="D67" s="687" t="s">
        <v>1149</v>
      </c>
      <c r="E67" s="689">
        <v>45948</v>
      </c>
      <c r="F67" s="687" t="s">
        <v>1171</v>
      </c>
      <c r="G67" s="687" t="s">
        <v>1151</v>
      </c>
      <c r="H67" s="687" t="s">
        <v>1063</v>
      </c>
      <c r="I67" s="687" t="s">
        <v>940</v>
      </c>
      <c r="J67" s="687">
        <v>58</v>
      </c>
      <c r="K67" s="687" t="s">
        <v>1172</v>
      </c>
      <c r="L67" s="687" t="s">
        <v>1172</v>
      </c>
      <c r="M67" s="687" t="s">
        <v>1167</v>
      </c>
      <c r="N67" s="711">
        <v>1250</v>
      </c>
      <c r="O67" s="709" t="s">
        <v>1048</v>
      </c>
      <c r="P67" s="766" t="s">
        <v>1169</v>
      </c>
      <c r="Q67" s="766" t="s">
        <v>1169</v>
      </c>
      <c r="R67" s="726" t="s">
        <v>1164</v>
      </c>
      <c r="S67" s="223"/>
      <c r="T67" s="223"/>
      <c r="U67" s="223"/>
      <c r="V67" s="223"/>
      <c r="W67" s="223"/>
      <c r="X67" s="223"/>
      <c r="Y67" s="223"/>
      <c r="Z67" s="223"/>
      <c r="AA67" s="223"/>
      <c r="AB67" s="223"/>
      <c r="AC67" s="223"/>
      <c r="AD67" s="223"/>
      <c r="AE67" s="223"/>
      <c r="AF67" s="223"/>
      <c r="AG67" s="223"/>
      <c r="AH67" s="223"/>
      <c r="AI67" s="223"/>
      <c r="AJ67" s="223"/>
      <c r="AK67" s="223"/>
      <c r="AL67" s="223"/>
      <c r="AM67" s="223"/>
    </row>
    <row r="68" ht="33" customHeight="1" spans="1:39">
      <c r="A68" s="683" t="s">
        <v>79</v>
      </c>
      <c r="B68" s="690"/>
      <c r="C68" s="690"/>
      <c r="D68" s="690"/>
      <c r="E68" s="691"/>
      <c r="F68" s="690"/>
      <c r="G68" s="690"/>
      <c r="H68" s="690"/>
      <c r="I68" s="690"/>
      <c r="J68" s="690"/>
      <c r="K68" s="690"/>
      <c r="L68" s="690"/>
      <c r="M68" s="690"/>
      <c r="N68" s="713"/>
      <c r="O68" s="690"/>
      <c r="P68" s="714"/>
      <c r="Q68" s="714"/>
      <c r="R68" s="725"/>
      <c r="S68" s="209"/>
      <c r="T68" s="209"/>
      <c r="U68" s="209"/>
      <c r="V68" s="209"/>
      <c r="W68" s="209"/>
      <c r="X68" s="209"/>
      <c r="Y68" s="209"/>
      <c r="Z68" s="209"/>
      <c r="AA68" s="209"/>
      <c r="AB68" s="209"/>
      <c r="AC68" s="209"/>
      <c r="AD68" s="209"/>
      <c r="AE68" s="209"/>
      <c r="AF68" s="209"/>
      <c r="AG68" s="209"/>
      <c r="AH68" s="209"/>
      <c r="AI68" s="209"/>
      <c r="AJ68" s="209"/>
      <c r="AK68" s="209"/>
      <c r="AL68" s="209"/>
      <c r="AM68" s="209"/>
    </row>
    <row r="69" ht="35.25" customHeight="1" spans="1:38">
      <c r="A69" s="776" t="s">
        <v>20</v>
      </c>
      <c r="B69" s="777" t="s">
        <v>1173</v>
      </c>
      <c r="C69" s="777" t="s">
        <v>1174</v>
      </c>
      <c r="D69" s="778" t="s">
        <v>1091</v>
      </c>
      <c r="E69" s="779">
        <v>45983</v>
      </c>
      <c r="F69" s="778" t="s">
        <v>1175</v>
      </c>
      <c r="G69" s="778" t="s">
        <v>1176</v>
      </c>
      <c r="H69" s="780" t="s">
        <v>891</v>
      </c>
      <c r="I69" s="778" t="s">
        <v>1141</v>
      </c>
      <c r="J69" s="778">
        <v>78</v>
      </c>
      <c r="K69" s="778" t="s">
        <v>1177</v>
      </c>
      <c r="L69" s="778" t="s">
        <v>1177</v>
      </c>
      <c r="M69" s="780" t="s">
        <v>1178</v>
      </c>
      <c r="N69" s="787">
        <v>24260</v>
      </c>
      <c r="O69" s="788">
        <v>0.85</v>
      </c>
      <c r="P69" s="778" t="s">
        <v>1179</v>
      </c>
      <c r="Q69" s="796" t="s">
        <v>1179</v>
      </c>
      <c r="R69" s="797" t="s">
        <v>1180</v>
      </c>
      <c r="S69" s="723"/>
      <c r="T69" s="723"/>
      <c r="U69" s="723"/>
      <c r="V69" s="723"/>
      <c r="W69" s="723"/>
      <c r="X69" s="723"/>
      <c r="Y69" s="723"/>
      <c r="Z69" s="723"/>
      <c r="AA69" s="723"/>
      <c r="AB69" s="723"/>
      <c r="AC69" s="723"/>
      <c r="AD69" s="723"/>
      <c r="AE69" s="723"/>
      <c r="AF69" s="723"/>
      <c r="AG69" s="723"/>
      <c r="AH69" s="723"/>
      <c r="AI69" s="723"/>
      <c r="AJ69" s="723"/>
      <c r="AK69" s="723"/>
      <c r="AL69" s="723"/>
    </row>
    <row r="70" ht="35.25" customHeight="1" spans="1:38">
      <c r="A70" s="776" t="s">
        <v>20</v>
      </c>
      <c r="B70" s="777" t="s">
        <v>1181</v>
      </c>
      <c r="C70" s="777" t="s">
        <v>1174</v>
      </c>
      <c r="D70" s="778" t="s">
        <v>1091</v>
      </c>
      <c r="E70" s="779">
        <v>45983</v>
      </c>
      <c r="F70" s="778" t="s">
        <v>1182</v>
      </c>
      <c r="G70" s="778" t="s">
        <v>1176</v>
      </c>
      <c r="H70" s="780" t="s">
        <v>891</v>
      </c>
      <c r="I70" s="778" t="s">
        <v>1141</v>
      </c>
      <c r="J70" s="778">
        <v>78</v>
      </c>
      <c r="K70" s="778" t="s">
        <v>1183</v>
      </c>
      <c r="L70" s="778" t="s">
        <v>1183</v>
      </c>
      <c r="M70" s="780" t="s">
        <v>1178</v>
      </c>
      <c r="N70" s="787">
        <v>19575</v>
      </c>
      <c r="O70" s="789" t="s">
        <v>1184</v>
      </c>
      <c r="P70" s="778" t="s">
        <v>1185</v>
      </c>
      <c r="Q70" s="796" t="s">
        <v>1185</v>
      </c>
      <c r="R70" s="797" t="s">
        <v>1186</v>
      </c>
      <c r="S70" s="223"/>
      <c r="T70" s="223"/>
      <c r="U70" s="223"/>
      <c r="V70" s="223"/>
      <c r="W70" s="223"/>
      <c r="X70" s="223"/>
      <c r="Y70" s="223"/>
      <c r="Z70" s="223"/>
      <c r="AA70" s="223"/>
      <c r="AB70" s="223"/>
      <c r="AC70" s="223"/>
      <c r="AD70" s="223"/>
      <c r="AE70" s="223"/>
      <c r="AF70" s="223"/>
      <c r="AG70" s="223"/>
      <c r="AH70" s="223"/>
      <c r="AI70" s="223"/>
      <c r="AJ70" s="223"/>
      <c r="AK70" s="223"/>
      <c r="AL70" s="223"/>
    </row>
    <row r="71" ht="35.25" customHeight="1" spans="1:38">
      <c r="A71" s="776" t="s">
        <v>20</v>
      </c>
      <c r="B71" s="777" t="s">
        <v>1187</v>
      </c>
      <c r="C71" s="777" t="s">
        <v>1174</v>
      </c>
      <c r="D71" s="778" t="s">
        <v>1091</v>
      </c>
      <c r="E71" s="779">
        <v>45983</v>
      </c>
      <c r="F71" s="778" t="s">
        <v>1188</v>
      </c>
      <c r="G71" s="778" t="s">
        <v>1176</v>
      </c>
      <c r="H71" s="780" t="s">
        <v>891</v>
      </c>
      <c r="I71" s="778" t="s">
        <v>1141</v>
      </c>
      <c r="J71" s="778">
        <v>78</v>
      </c>
      <c r="K71" s="778" t="s">
        <v>1189</v>
      </c>
      <c r="L71" s="778" t="s">
        <v>1189</v>
      </c>
      <c r="M71" s="780" t="s">
        <v>1178</v>
      </c>
      <c r="N71" s="787">
        <v>2150</v>
      </c>
      <c r="O71" s="789" t="s">
        <v>1184</v>
      </c>
      <c r="P71" s="778" t="s">
        <v>1190</v>
      </c>
      <c r="Q71" s="796" t="s">
        <v>1190</v>
      </c>
      <c r="R71" s="797" t="s">
        <v>1186</v>
      </c>
      <c r="S71" s="223"/>
      <c r="T71" s="223"/>
      <c r="U71" s="223"/>
      <c r="V71" s="223"/>
      <c r="W71" s="223"/>
      <c r="X71" s="223"/>
      <c r="Y71" s="223"/>
      <c r="Z71" s="223"/>
      <c r="AA71" s="223"/>
      <c r="AB71" s="223"/>
      <c r="AC71" s="223"/>
      <c r="AD71" s="223"/>
      <c r="AE71" s="223"/>
      <c r="AF71" s="223"/>
      <c r="AG71" s="223"/>
      <c r="AH71" s="223"/>
      <c r="AI71" s="223"/>
      <c r="AJ71" s="223"/>
      <c r="AK71" s="223"/>
      <c r="AL71" s="223"/>
    </row>
    <row r="72" ht="35.25" customHeight="1" spans="1:38">
      <c r="A72" s="781" t="s">
        <v>20</v>
      </c>
      <c r="B72" s="777" t="s">
        <v>1187</v>
      </c>
      <c r="C72" s="777" t="s">
        <v>1174</v>
      </c>
      <c r="D72" s="782" t="s">
        <v>1091</v>
      </c>
      <c r="E72" s="779">
        <v>45983</v>
      </c>
      <c r="F72" s="782" t="s">
        <v>1191</v>
      </c>
      <c r="G72" s="778" t="s">
        <v>1176</v>
      </c>
      <c r="H72" s="783" t="s">
        <v>1192</v>
      </c>
      <c r="I72" s="782" t="s">
        <v>1193</v>
      </c>
      <c r="J72" s="790"/>
      <c r="K72" s="782" t="s">
        <v>1194</v>
      </c>
      <c r="L72" s="782" t="s">
        <v>1194</v>
      </c>
      <c r="M72" s="783" t="s">
        <v>1195</v>
      </c>
      <c r="N72" s="791">
        <v>183203</v>
      </c>
      <c r="O72" s="792" t="s">
        <v>1196</v>
      </c>
      <c r="P72" s="782" t="s">
        <v>1197</v>
      </c>
      <c r="Q72" s="798" t="s">
        <v>1197</v>
      </c>
      <c r="R72" s="799" t="s">
        <v>1186</v>
      </c>
      <c r="S72" s="223"/>
      <c r="T72" s="223"/>
      <c r="U72" s="223"/>
      <c r="V72" s="223"/>
      <c r="W72" s="223"/>
      <c r="X72" s="223"/>
      <c r="Y72" s="223"/>
      <c r="Z72" s="223"/>
      <c r="AA72" s="223"/>
      <c r="AB72" s="223"/>
      <c r="AC72" s="223"/>
      <c r="AD72" s="223"/>
      <c r="AE72" s="223"/>
      <c r="AF72" s="223"/>
      <c r="AG72" s="223"/>
      <c r="AH72" s="223"/>
      <c r="AI72" s="223"/>
      <c r="AJ72" s="223"/>
      <c r="AK72" s="223"/>
      <c r="AL72" s="223"/>
    </row>
    <row r="73" ht="35.25" customHeight="1" spans="1:38">
      <c r="A73" s="781" t="s">
        <v>20</v>
      </c>
      <c r="B73" s="777" t="s">
        <v>1187</v>
      </c>
      <c r="C73" s="777" t="s">
        <v>1174</v>
      </c>
      <c r="D73" s="784" t="s">
        <v>1091</v>
      </c>
      <c r="E73" s="779">
        <v>45983</v>
      </c>
      <c r="F73" s="784" t="s">
        <v>1198</v>
      </c>
      <c r="G73" s="778" t="s">
        <v>1176</v>
      </c>
      <c r="H73" s="785" t="s">
        <v>1192</v>
      </c>
      <c r="I73" s="784" t="s">
        <v>1193</v>
      </c>
      <c r="J73" s="793"/>
      <c r="K73" s="784">
        <v>41.54</v>
      </c>
      <c r="L73" s="784">
        <v>41.54</v>
      </c>
      <c r="M73" s="785" t="s">
        <v>1199</v>
      </c>
      <c r="N73" s="794">
        <v>54814</v>
      </c>
      <c r="O73" s="795" t="s">
        <v>1200</v>
      </c>
      <c r="P73" s="784" t="s">
        <v>1201</v>
      </c>
      <c r="Q73" s="800" t="s">
        <v>1201</v>
      </c>
      <c r="R73" s="799" t="s">
        <v>1202</v>
      </c>
      <c r="S73" s="223"/>
      <c r="T73" s="223"/>
      <c r="U73" s="223"/>
      <c r="V73" s="223"/>
      <c r="W73" s="223"/>
      <c r="X73" s="223"/>
      <c r="Y73" s="223"/>
      <c r="Z73" s="223"/>
      <c r="AA73" s="223"/>
      <c r="AB73" s="223"/>
      <c r="AC73" s="223"/>
      <c r="AD73" s="223"/>
      <c r="AE73" s="223"/>
      <c r="AF73" s="223"/>
      <c r="AG73" s="223"/>
      <c r="AH73" s="223"/>
      <c r="AI73" s="223"/>
      <c r="AJ73" s="223"/>
      <c r="AK73" s="223"/>
      <c r="AL73" s="223"/>
    </row>
    <row r="74" ht="33" customHeight="1" spans="1:39">
      <c r="A74" s="683" t="s">
        <v>80</v>
      </c>
      <c r="B74" s="690"/>
      <c r="C74" s="690"/>
      <c r="D74" s="690"/>
      <c r="E74" s="691"/>
      <c r="F74" s="690"/>
      <c r="G74" s="690"/>
      <c r="H74" s="690"/>
      <c r="I74" s="690"/>
      <c r="J74" s="690"/>
      <c r="K74" s="690"/>
      <c r="L74" s="690"/>
      <c r="M74" s="690"/>
      <c r="N74" s="713"/>
      <c r="O74" s="690"/>
      <c r="P74" s="714"/>
      <c r="Q74" s="714"/>
      <c r="R74" s="725"/>
      <c r="S74" s="209"/>
      <c r="T74" s="209"/>
      <c r="U74" s="209"/>
      <c r="V74" s="209"/>
      <c r="W74" s="209"/>
      <c r="X74" s="209"/>
      <c r="Y74" s="209"/>
      <c r="Z74" s="209"/>
      <c r="AA74" s="209"/>
      <c r="AB74" s="209"/>
      <c r="AC74" s="209"/>
      <c r="AD74" s="209"/>
      <c r="AE74" s="209"/>
      <c r="AF74" s="209"/>
      <c r="AG74" s="209"/>
      <c r="AH74" s="209"/>
      <c r="AI74" s="209"/>
      <c r="AJ74" s="209"/>
      <c r="AK74" s="209"/>
      <c r="AL74" s="209"/>
      <c r="AM74" s="209"/>
    </row>
    <row r="75" ht="45" spans="1:39">
      <c r="A75" s="695" t="s">
        <v>20</v>
      </c>
      <c r="B75" s="696" t="s">
        <v>1203</v>
      </c>
      <c r="C75" s="696" t="s">
        <v>1204</v>
      </c>
      <c r="D75" s="179" t="s">
        <v>888</v>
      </c>
      <c r="E75" s="786">
        <v>45993</v>
      </c>
      <c r="F75" s="179" t="s">
        <v>1205</v>
      </c>
      <c r="G75" s="696" t="s">
        <v>1206</v>
      </c>
      <c r="H75" s="696" t="s">
        <v>1063</v>
      </c>
      <c r="I75" s="696" t="s">
        <v>940</v>
      </c>
      <c r="J75" s="179">
        <v>58</v>
      </c>
      <c r="K75" s="179" t="s">
        <v>1207</v>
      </c>
      <c r="L75" s="699"/>
      <c r="M75" s="179" t="s">
        <v>942</v>
      </c>
      <c r="N75" s="717">
        <v>275</v>
      </c>
      <c r="O75" s="696" t="s">
        <v>1208</v>
      </c>
      <c r="P75" s="718" t="s">
        <v>1209</v>
      </c>
      <c r="Q75" s="718" t="s">
        <v>1209</v>
      </c>
      <c r="R75" s="696" t="s">
        <v>1210</v>
      </c>
      <c r="S75" s="723"/>
      <c r="T75" s="723"/>
      <c r="U75" s="723"/>
      <c r="V75" s="723"/>
      <c r="W75" s="723"/>
      <c r="X75" s="723"/>
      <c r="Y75" s="723"/>
      <c r="Z75" s="723"/>
      <c r="AA75" s="723"/>
      <c r="AB75" s="723"/>
      <c r="AC75" s="723"/>
      <c r="AD75" s="723"/>
      <c r="AE75" s="723"/>
      <c r="AF75" s="723"/>
      <c r="AG75" s="723"/>
      <c r="AH75" s="723"/>
      <c r="AI75" s="723"/>
      <c r="AJ75" s="723"/>
      <c r="AK75" s="723"/>
      <c r="AL75" s="723"/>
      <c r="AM75" s="723"/>
    </row>
    <row r="76" ht="45" spans="1:39">
      <c r="A76" s="695" t="s">
        <v>20</v>
      </c>
      <c r="B76" s="696" t="s">
        <v>1203</v>
      </c>
      <c r="C76" s="696" t="s">
        <v>1204</v>
      </c>
      <c r="D76" s="179" t="s">
        <v>888</v>
      </c>
      <c r="E76" s="786">
        <v>45993</v>
      </c>
      <c r="F76" s="179" t="s">
        <v>1211</v>
      </c>
      <c r="G76" s="696" t="s">
        <v>1206</v>
      </c>
      <c r="H76" s="696" t="s">
        <v>1063</v>
      </c>
      <c r="I76" s="696" t="s">
        <v>940</v>
      </c>
      <c r="J76" s="179">
        <v>58</v>
      </c>
      <c r="K76" s="179" t="s">
        <v>1212</v>
      </c>
      <c r="L76" s="699"/>
      <c r="M76" s="179" t="s">
        <v>942</v>
      </c>
      <c r="N76" s="717">
        <v>500</v>
      </c>
      <c r="O76" s="719" t="s">
        <v>1043</v>
      </c>
      <c r="P76" s="718" t="s">
        <v>1044</v>
      </c>
      <c r="Q76" s="718" t="s">
        <v>1044</v>
      </c>
      <c r="R76" s="696" t="s">
        <v>1210</v>
      </c>
      <c r="S76" s="223"/>
      <c r="T76" s="223"/>
      <c r="U76" s="223"/>
      <c r="V76" s="223"/>
      <c r="W76" s="223"/>
      <c r="X76" s="223"/>
      <c r="Y76" s="223"/>
      <c r="Z76" s="223"/>
      <c r="AA76" s="223"/>
      <c r="AB76" s="223"/>
      <c r="AC76" s="223"/>
      <c r="AD76" s="223"/>
      <c r="AE76" s="223"/>
      <c r="AF76" s="223"/>
      <c r="AG76" s="223"/>
      <c r="AH76" s="223"/>
      <c r="AI76" s="223"/>
      <c r="AJ76" s="223"/>
      <c r="AK76" s="223"/>
      <c r="AL76" s="223"/>
      <c r="AM76" s="223"/>
    </row>
    <row r="77" ht="45" spans="1:39">
      <c r="A77" s="695" t="s">
        <v>20</v>
      </c>
      <c r="B77" s="696" t="s">
        <v>1203</v>
      </c>
      <c r="C77" s="696" t="s">
        <v>1204</v>
      </c>
      <c r="D77" s="179" t="s">
        <v>888</v>
      </c>
      <c r="E77" s="786">
        <v>45993</v>
      </c>
      <c r="F77" s="179" t="s">
        <v>1213</v>
      </c>
      <c r="G77" s="696" t="s">
        <v>1214</v>
      </c>
      <c r="H77" s="696" t="s">
        <v>1063</v>
      </c>
      <c r="I77" s="696" t="s">
        <v>940</v>
      </c>
      <c r="J77" s="179">
        <v>58</v>
      </c>
      <c r="K77" s="179" t="s">
        <v>1215</v>
      </c>
      <c r="L77" s="699"/>
      <c r="M77" s="179" t="s">
        <v>58</v>
      </c>
      <c r="N77" s="717">
        <v>255</v>
      </c>
      <c r="O77" s="719" t="s">
        <v>920</v>
      </c>
      <c r="P77" s="718" t="s">
        <v>1216</v>
      </c>
      <c r="Q77" s="718" t="s">
        <v>1216</v>
      </c>
      <c r="R77" s="179" t="s">
        <v>1217</v>
      </c>
      <c r="S77" s="223"/>
      <c r="T77" s="223"/>
      <c r="U77" s="223"/>
      <c r="V77" s="223"/>
      <c r="W77" s="223"/>
      <c r="X77" s="223"/>
      <c r="Y77" s="223"/>
      <c r="Z77" s="223"/>
      <c r="AA77" s="223"/>
      <c r="AB77" s="223"/>
      <c r="AC77" s="223"/>
      <c r="AD77" s="223"/>
      <c r="AE77" s="223"/>
      <c r="AF77" s="223"/>
      <c r="AG77" s="223"/>
      <c r="AH77" s="223"/>
      <c r="AI77" s="223"/>
      <c r="AJ77" s="223"/>
      <c r="AK77" s="223"/>
      <c r="AL77" s="223"/>
      <c r="AM77" s="223"/>
    </row>
    <row r="78" ht="45" spans="1:39">
      <c r="A78" s="695" t="s">
        <v>20</v>
      </c>
      <c r="B78" s="696" t="s">
        <v>1203</v>
      </c>
      <c r="C78" s="696" t="s">
        <v>1204</v>
      </c>
      <c r="D78" s="179" t="s">
        <v>888</v>
      </c>
      <c r="E78" s="786">
        <v>45993</v>
      </c>
      <c r="F78" s="179" t="s">
        <v>1218</v>
      </c>
      <c r="G78" s="696" t="s">
        <v>1219</v>
      </c>
      <c r="H78" s="696" t="s">
        <v>1063</v>
      </c>
      <c r="I78" s="696" t="s">
        <v>940</v>
      </c>
      <c r="J78" s="179">
        <v>58</v>
      </c>
      <c r="K78" s="179" t="s">
        <v>1212</v>
      </c>
      <c r="L78" s="699"/>
      <c r="M78" s="179" t="s">
        <v>1220</v>
      </c>
      <c r="N78" s="717">
        <v>500</v>
      </c>
      <c r="O78" s="719" t="s">
        <v>1221</v>
      </c>
      <c r="P78" s="718" t="s">
        <v>1222</v>
      </c>
      <c r="Q78" s="718" t="s">
        <v>1222</v>
      </c>
      <c r="R78" s="179" t="s">
        <v>1217</v>
      </c>
      <c r="S78" s="223"/>
      <c r="T78" s="223"/>
      <c r="U78" s="223"/>
      <c r="V78" s="223"/>
      <c r="W78" s="223"/>
      <c r="X78" s="223"/>
      <c r="Y78" s="223"/>
      <c r="Z78" s="223"/>
      <c r="AA78" s="223"/>
      <c r="AB78" s="223"/>
      <c r="AC78" s="223"/>
      <c r="AD78" s="223"/>
      <c r="AE78" s="223"/>
      <c r="AF78" s="223"/>
      <c r="AG78" s="223"/>
      <c r="AH78" s="223"/>
      <c r="AI78" s="223"/>
      <c r="AJ78" s="223"/>
      <c r="AK78" s="223"/>
      <c r="AL78" s="223"/>
      <c r="AM78" s="223"/>
    </row>
    <row r="79" ht="45" spans="1:39">
      <c r="A79" s="695" t="s">
        <v>20</v>
      </c>
      <c r="B79" s="696" t="s">
        <v>1203</v>
      </c>
      <c r="C79" s="696" t="s">
        <v>1204</v>
      </c>
      <c r="D79" s="179" t="s">
        <v>888</v>
      </c>
      <c r="E79" s="786">
        <v>45993</v>
      </c>
      <c r="F79" s="179" t="s">
        <v>1011</v>
      </c>
      <c r="G79" s="696" t="s">
        <v>1012</v>
      </c>
      <c r="H79" s="696" t="s">
        <v>1063</v>
      </c>
      <c r="I79" s="696" t="s">
        <v>940</v>
      </c>
      <c r="J79" s="179">
        <v>58</v>
      </c>
      <c r="K79" s="179" t="s">
        <v>1223</v>
      </c>
      <c r="L79" s="699"/>
      <c r="M79" s="179" t="s">
        <v>1224</v>
      </c>
      <c r="N79" s="717">
        <v>840</v>
      </c>
      <c r="O79" s="719" t="s">
        <v>1015</v>
      </c>
      <c r="P79" s="718" t="s">
        <v>1016</v>
      </c>
      <c r="Q79" s="718" t="s">
        <v>1016</v>
      </c>
      <c r="R79" s="179" t="s">
        <v>1217</v>
      </c>
      <c r="S79" s="223"/>
      <c r="T79" s="223"/>
      <c r="U79" s="223"/>
      <c r="V79" s="223"/>
      <c r="W79" s="223"/>
      <c r="X79" s="223"/>
      <c r="Y79" s="223"/>
      <c r="Z79" s="223"/>
      <c r="AA79" s="223"/>
      <c r="AB79" s="223"/>
      <c r="AC79" s="223"/>
      <c r="AD79" s="223"/>
      <c r="AE79" s="223"/>
      <c r="AF79" s="223"/>
      <c r="AG79" s="223"/>
      <c r="AH79" s="223"/>
      <c r="AI79" s="223"/>
      <c r="AJ79" s="223"/>
      <c r="AK79" s="223"/>
      <c r="AL79" s="223"/>
      <c r="AM79" s="223"/>
    </row>
    <row r="80" ht="14.25" customHeight="1" spans="1:39">
      <c r="A80" s="241"/>
      <c r="B80" s="223"/>
      <c r="C80" s="223"/>
      <c r="D80" s="224"/>
      <c r="E80" s="223"/>
      <c r="F80" s="223"/>
      <c r="G80" s="223"/>
      <c r="H80" s="223"/>
      <c r="I80" s="223"/>
      <c r="J80" s="223"/>
      <c r="K80" s="223"/>
      <c r="L80" s="223"/>
      <c r="M80" s="224"/>
      <c r="N80" s="243"/>
      <c r="O80" s="243"/>
      <c r="P80" s="728"/>
      <c r="Q80" s="243"/>
      <c r="R80" s="224"/>
      <c r="S80" s="224"/>
      <c r="T80" s="224"/>
      <c r="U80" s="224"/>
      <c r="V80" s="224"/>
      <c r="W80" s="224"/>
      <c r="X80" s="224"/>
      <c r="Y80" s="224"/>
      <c r="Z80" s="224"/>
      <c r="AA80" s="224"/>
      <c r="AB80" s="224"/>
      <c r="AC80" s="224"/>
      <c r="AD80" s="224"/>
      <c r="AE80" s="224"/>
      <c r="AF80" s="224"/>
      <c r="AG80" s="224"/>
      <c r="AH80" s="224"/>
      <c r="AI80" s="224"/>
      <c r="AJ80" s="224"/>
      <c r="AK80" s="224"/>
      <c r="AL80" s="224"/>
      <c r="AM80" s="224"/>
    </row>
    <row r="81" ht="14.25" customHeight="1" spans="1:39">
      <c r="A81" s="241"/>
      <c r="B81" s="223"/>
      <c r="C81" s="223"/>
      <c r="D81" s="224"/>
      <c r="E81" s="223"/>
      <c r="F81" s="223"/>
      <c r="G81" s="223"/>
      <c r="H81" s="223"/>
      <c r="I81" s="223"/>
      <c r="J81" s="223"/>
      <c r="K81" s="223"/>
      <c r="L81" s="223"/>
      <c r="M81" s="224"/>
      <c r="N81" s="243"/>
      <c r="O81" s="243"/>
      <c r="P81" s="728"/>
      <c r="Q81" s="243"/>
      <c r="R81" s="224"/>
      <c r="S81" s="224"/>
      <c r="T81" s="224"/>
      <c r="U81" s="224"/>
      <c r="V81" s="224"/>
      <c r="W81" s="224"/>
      <c r="X81" s="224"/>
      <c r="Y81" s="224"/>
      <c r="Z81" s="224"/>
      <c r="AA81" s="224"/>
      <c r="AB81" s="224"/>
      <c r="AC81" s="224"/>
      <c r="AD81" s="224"/>
      <c r="AE81" s="224"/>
      <c r="AF81" s="224"/>
      <c r="AG81" s="224"/>
      <c r="AH81" s="224"/>
      <c r="AI81" s="224"/>
      <c r="AJ81" s="224"/>
      <c r="AK81" s="224"/>
      <c r="AL81" s="224"/>
      <c r="AM81" s="224"/>
    </row>
    <row r="82" ht="14.25" customHeight="1" spans="1:39">
      <c r="A82" s="241"/>
      <c r="B82" s="223"/>
      <c r="C82" s="223"/>
      <c r="D82" s="224"/>
      <c r="E82" s="223"/>
      <c r="F82" s="223"/>
      <c r="G82" s="223"/>
      <c r="H82" s="223"/>
      <c r="I82" s="223"/>
      <c r="J82" s="223"/>
      <c r="K82" s="223"/>
      <c r="L82" s="223"/>
      <c r="M82" s="224"/>
      <c r="N82" s="243"/>
      <c r="O82" s="243"/>
      <c r="P82" s="728"/>
      <c r="Q82" s="243"/>
      <c r="R82" s="224"/>
      <c r="S82" s="224"/>
      <c r="T82" s="224"/>
      <c r="U82" s="224"/>
      <c r="V82" s="224"/>
      <c r="W82" s="224"/>
      <c r="X82" s="224"/>
      <c r="Y82" s="224"/>
      <c r="Z82" s="224"/>
      <c r="AA82" s="224"/>
      <c r="AB82" s="224"/>
      <c r="AC82" s="224"/>
      <c r="AD82" s="224"/>
      <c r="AE82" s="224"/>
      <c r="AF82" s="224"/>
      <c r="AG82" s="224"/>
      <c r="AH82" s="224"/>
      <c r="AI82" s="224"/>
      <c r="AJ82" s="224"/>
      <c r="AK82" s="224"/>
      <c r="AL82" s="224"/>
      <c r="AM82" s="224"/>
    </row>
    <row r="83" ht="14.25" customHeight="1" spans="1:39">
      <c r="A83" s="241"/>
      <c r="B83" s="223"/>
      <c r="C83" s="223"/>
      <c r="D83" s="224"/>
      <c r="E83" s="223"/>
      <c r="F83" s="223"/>
      <c r="G83" s="223"/>
      <c r="H83" s="223"/>
      <c r="I83" s="223"/>
      <c r="J83" s="223"/>
      <c r="K83" s="223"/>
      <c r="L83" s="223"/>
      <c r="M83" s="224"/>
      <c r="N83" s="243"/>
      <c r="O83" s="243"/>
      <c r="P83" s="728"/>
      <c r="Q83" s="243"/>
      <c r="R83" s="224"/>
      <c r="S83" s="224"/>
      <c r="T83" s="224"/>
      <c r="U83" s="224"/>
      <c r="V83" s="224"/>
      <c r="W83" s="224"/>
      <c r="X83" s="224"/>
      <c r="Y83" s="224"/>
      <c r="Z83" s="224"/>
      <c r="AA83" s="224"/>
      <c r="AB83" s="224"/>
      <c r="AC83" s="224"/>
      <c r="AD83" s="224"/>
      <c r="AE83" s="224"/>
      <c r="AF83" s="224"/>
      <c r="AG83" s="224"/>
      <c r="AH83" s="224"/>
      <c r="AI83" s="224"/>
      <c r="AJ83" s="224"/>
      <c r="AK83" s="224"/>
      <c r="AL83" s="224"/>
      <c r="AM83" s="224"/>
    </row>
    <row r="84" ht="14.25" customHeight="1" spans="1:39">
      <c r="A84" s="241"/>
      <c r="B84" s="223"/>
      <c r="C84" s="223"/>
      <c r="D84" s="224"/>
      <c r="E84" s="223"/>
      <c r="F84" s="223"/>
      <c r="G84" s="223"/>
      <c r="H84" s="223"/>
      <c r="I84" s="223"/>
      <c r="J84" s="223"/>
      <c r="K84" s="223"/>
      <c r="L84" s="223"/>
      <c r="M84" s="224"/>
      <c r="N84" s="243"/>
      <c r="O84" s="243"/>
      <c r="P84" s="728"/>
      <c r="Q84" s="243"/>
      <c r="R84" s="224"/>
      <c r="S84" s="224"/>
      <c r="T84" s="224"/>
      <c r="U84" s="224"/>
      <c r="V84" s="224"/>
      <c r="W84" s="224"/>
      <c r="X84" s="224"/>
      <c r="Y84" s="224"/>
      <c r="Z84" s="224"/>
      <c r="AA84" s="224"/>
      <c r="AB84" s="224"/>
      <c r="AC84" s="224"/>
      <c r="AD84" s="224"/>
      <c r="AE84" s="224"/>
      <c r="AF84" s="224"/>
      <c r="AG84" s="224"/>
      <c r="AH84" s="224"/>
      <c r="AI84" s="224"/>
      <c r="AJ84" s="224"/>
      <c r="AK84" s="224"/>
      <c r="AL84" s="224"/>
      <c r="AM84" s="224"/>
    </row>
    <row r="85" ht="14.25" customHeight="1" spans="1:39">
      <c r="A85" s="241"/>
      <c r="B85" s="223"/>
      <c r="C85" s="223"/>
      <c r="D85" s="224"/>
      <c r="E85" s="223"/>
      <c r="F85" s="223"/>
      <c r="G85" s="223"/>
      <c r="H85" s="223"/>
      <c r="I85" s="223"/>
      <c r="J85" s="223"/>
      <c r="K85" s="223"/>
      <c r="L85" s="223"/>
      <c r="M85" s="224"/>
      <c r="N85" s="243"/>
      <c r="O85" s="243"/>
      <c r="P85" s="728"/>
      <c r="Q85" s="243"/>
      <c r="R85" s="224"/>
      <c r="S85" s="224"/>
      <c r="T85" s="224"/>
      <c r="U85" s="224"/>
      <c r="V85" s="224"/>
      <c r="W85" s="224"/>
      <c r="X85" s="224"/>
      <c r="Y85" s="224"/>
      <c r="Z85" s="224"/>
      <c r="AA85" s="224"/>
      <c r="AB85" s="224"/>
      <c r="AC85" s="224"/>
      <c r="AD85" s="224"/>
      <c r="AE85" s="224"/>
      <c r="AF85" s="224"/>
      <c r="AG85" s="224"/>
      <c r="AH85" s="224"/>
      <c r="AI85" s="224"/>
      <c r="AJ85" s="224"/>
      <c r="AK85" s="224"/>
      <c r="AL85" s="224"/>
      <c r="AM85" s="224"/>
    </row>
    <row r="86" ht="14.25" customHeight="1" spans="1:39">
      <c r="A86" s="241"/>
      <c r="B86" s="223"/>
      <c r="C86" s="223"/>
      <c r="D86" s="224"/>
      <c r="E86" s="223"/>
      <c r="F86" s="223"/>
      <c r="G86" s="223"/>
      <c r="H86" s="223"/>
      <c r="I86" s="223"/>
      <c r="J86" s="223"/>
      <c r="K86" s="223"/>
      <c r="L86" s="223"/>
      <c r="M86" s="224"/>
      <c r="N86" s="243"/>
      <c r="O86" s="243"/>
      <c r="P86" s="728"/>
      <c r="Q86" s="243"/>
      <c r="R86" s="224"/>
      <c r="S86" s="224"/>
      <c r="T86" s="224"/>
      <c r="U86" s="224"/>
      <c r="V86" s="224"/>
      <c r="W86" s="224"/>
      <c r="X86" s="224"/>
      <c r="Y86" s="224"/>
      <c r="Z86" s="224"/>
      <c r="AA86" s="224"/>
      <c r="AB86" s="224"/>
      <c r="AC86" s="224"/>
      <c r="AD86" s="224"/>
      <c r="AE86" s="224"/>
      <c r="AF86" s="224"/>
      <c r="AG86" s="224"/>
      <c r="AH86" s="224"/>
      <c r="AI86" s="224"/>
      <c r="AJ86" s="224"/>
      <c r="AK86" s="224"/>
      <c r="AL86" s="224"/>
      <c r="AM86" s="224"/>
    </row>
    <row r="87" ht="14.25" customHeight="1" spans="1:39">
      <c r="A87" s="241"/>
      <c r="B87" s="223"/>
      <c r="C87" s="223"/>
      <c r="D87" s="224"/>
      <c r="E87" s="223"/>
      <c r="F87" s="223"/>
      <c r="G87" s="223"/>
      <c r="H87" s="223"/>
      <c r="I87" s="223"/>
      <c r="J87" s="223"/>
      <c r="K87" s="223"/>
      <c r="L87" s="223"/>
      <c r="M87" s="224"/>
      <c r="N87" s="243"/>
      <c r="O87" s="243"/>
      <c r="P87" s="728"/>
      <c r="Q87" s="243"/>
      <c r="R87" s="224"/>
      <c r="S87" s="224"/>
      <c r="T87" s="224"/>
      <c r="U87" s="224"/>
      <c r="V87" s="224"/>
      <c r="W87" s="224"/>
      <c r="X87" s="224"/>
      <c r="Y87" s="224"/>
      <c r="Z87" s="224"/>
      <c r="AA87" s="224"/>
      <c r="AB87" s="224"/>
      <c r="AC87" s="224"/>
      <c r="AD87" s="224"/>
      <c r="AE87" s="224"/>
      <c r="AF87" s="224"/>
      <c r="AG87" s="224"/>
      <c r="AH87" s="224"/>
      <c r="AI87" s="224"/>
      <c r="AJ87" s="224"/>
      <c r="AK87" s="224"/>
      <c r="AL87" s="224"/>
      <c r="AM87" s="224"/>
    </row>
    <row r="88" ht="14.25" customHeight="1" spans="1:39">
      <c r="A88" s="241"/>
      <c r="B88" s="223"/>
      <c r="C88" s="223"/>
      <c r="D88" s="224"/>
      <c r="E88" s="223"/>
      <c r="F88" s="223"/>
      <c r="G88" s="223"/>
      <c r="H88" s="223"/>
      <c r="I88" s="223"/>
      <c r="J88" s="223"/>
      <c r="K88" s="223"/>
      <c r="L88" s="223"/>
      <c r="M88" s="224"/>
      <c r="N88" s="243"/>
      <c r="O88" s="243"/>
      <c r="P88" s="728"/>
      <c r="Q88" s="243"/>
      <c r="R88" s="224"/>
      <c r="S88" s="224"/>
      <c r="T88" s="224"/>
      <c r="U88" s="224"/>
      <c r="V88" s="224"/>
      <c r="W88" s="224"/>
      <c r="X88" s="224"/>
      <c r="Y88" s="224"/>
      <c r="Z88" s="224"/>
      <c r="AA88" s="224"/>
      <c r="AB88" s="224"/>
      <c r="AC88" s="224"/>
      <c r="AD88" s="224"/>
      <c r="AE88" s="224"/>
      <c r="AF88" s="224"/>
      <c r="AG88" s="224"/>
      <c r="AH88" s="224"/>
      <c r="AI88" s="224"/>
      <c r="AJ88" s="224"/>
      <c r="AK88" s="224"/>
      <c r="AL88" s="224"/>
      <c r="AM88" s="224"/>
    </row>
    <row r="89" ht="14.25" customHeight="1" spans="1:39">
      <c r="A89" s="241"/>
      <c r="B89" s="223"/>
      <c r="C89" s="223"/>
      <c r="D89" s="224"/>
      <c r="E89" s="223"/>
      <c r="F89" s="223"/>
      <c r="G89" s="223"/>
      <c r="H89" s="223"/>
      <c r="I89" s="223"/>
      <c r="J89" s="223"/>
      <c r="K89" s="223"/>
      <c r="L89" s="223"/>
      <c r="M89" s="224"/>
      <c r="N89" s="243"/>
      <c r="O89" s="243"/>
      <c r="P89" s="728"/>
      <c r="Q89" s="243"/>
      <c r="R89" s="224"/>
      <c r="S89" s="224"/>
      <c r="T89" s="224"/>
      <c r="U89" s="224"/>
      <c r="V89" s="224"/>
      <c r="W89" s="224"/>
      <c r="X89" s="224"/>
      <c r="Y89" s="224"/>
      <c r="Z89" s="224"/>
      <c r="AA89" s="224"/>
      <c r="AB89" s="224"/>
      <c r="AC89" s="224"/>
      <c r="AD89" s="224"/>
      <c r="AE89" s="224"/>
      <c r="AF89" s="224"/>
      <c r="AG89" s="224"/>
      <c r="AH89" s="224"/>
      <c r="AI89" s="224"/>
      <c r="AJ89" s="224"/>
      <c r="AK89" s="224"/>
      <c r="AL89" s="224"/>
      <c r="AM89" s="224"/>
    </row>
    <row r="90" ht="14.25" customHeight="1" spans="1:39">
      <c r="A90" s="241"/>
      <c r="B90" s="223"/>
      <c r="C90" s="223"/>
      <c r="D90" s="224"/>
      <c r="E90" s="223"/>
      <c r="F90" s="223"/>
      <c r="G90" s="223"/>
      <c r="H90" s="223"/>
      <c r="I90" s="223"/>
      <c r="J90" s="223"/>
      <c r="K90" s="223"/>
      <c r="L90" s="223"/>
      <c r="M90" s="224"/>
      <c r="N90" s="243"/>
      <c r="O90" s="243"/>
      <c r="P90" s="728"/>
      <c r="Q90" s="243"/>
      <c r="R90" s="224"/>
      <c r="S90" s="224"/>
      <c r="T90" s="224"/>
      <c r="U90" s="224"/>
      <c r="V90" s="224"/>
      <c r="W90" s="224"/>
      <c r="X90" s="224"/>
      <c r="Y90" s="224"/>
      <c r="Z90" s="224"/>
      <c r="AA90" s="224"/>
      <c r="AB90" s="224"/>
      <c r="AC90" s="224"/>
      <c r="AD90" s="224"/>
      <c r="AE90" s="224"/>
      <c r="AF90" s="224"/>
      <c r="AG90" s="224"/>
      <c r="AH90" s="224"/>
      <c r="AI90" s="224"/>
      <c r="AJ90" s="224"/>
      <c r="AK90" s="224"/>
      <c r="AL90" s="224"/>
      <c r="AM90" s="224"/>
    </row>
    <row r="91" ht="14.25" customHeight="1" spans="1:39">
      <c r="A91" s="241"/>
      <c r="B91" s="223"/>
      <c r="C91" s="223"/>
      <c r="D91" s="224"/>
      <c r="E91" s="223"/>
      <c r="F91" s="223"/>
      <c r="G91" s="223"/>
      <c r="H91" s="223"/>
      <c r="I91" s="223"/>
      <c r="J91" s="223"/>
      <c r="K91" s="223"/>
      <c r="L91" s="223"/>
      <c r="M91" s="224"/>
      <c r="N91" s="243"/>
      <c r="O91" s="243"/>
      <c r="P91" s="728"/>
      <c r="Q91" s="243"/>
      <c r="R91" s="224"/>
      <c r="S91" s="224"/>
      <c r="T91" s="224"/>
      <c r="U91" s="224"/>
      <c r="V91" s="224"/>
      <c r="W91" s="224"/>
      <c r="X91" s="224"/>
      <c r="Y91" s="224"/>
      <c r="Z91" s="224"/>
      <c r="AA91" s="224"/>
      <c r="AB91" s="224"/>
      <c r="AC91" s="224"/>
      <c r="AD91" s="224"/>
      <c r="AE91" s="224"/>
      <c r="AF91" s="224"/>
      <c r="AG91" s="224"/>
      <c r="AH91" s="224"/>
      <c r="AI91" s="224"/>
      <c r="AJ91" s="224"/>
      <c r="AK91" s="224"/>
      <c r="AL91" s="224"/>
      <c r="AM91" s="224"/>
    </row>
    <row r="92" ht="14.25" customHeight="1" spans="1:39">
      <c r="A92" s="241"/>
      <c r="B92" s="223"/>
      <c r="C92" s="223"/>
      <c r="D92" s="224"/>
      <c r="E92" s="223"/>
      <c r="F92" s="223"/>
      <c r="G92" s="223"/>
      <c r="H92" s="223"/>
      <c r="I92" s="223"/>
      <c r="J92" s="223"/>
      <c r="K92" s="223"/>
      <c r="L92" s="223"/>
      <c r="M92" s="224"/>
      <c r="N92" s="243"/>
      <c r="O92" s="243"/>
      <c r="P92" s="728"/>
      <c r="Q92" s="243"/>
      <c r="R92" s="224"/>
      <c r="S92" s="224"/>
      <c r="T92" s="224"/>
      <c r="U92" s="224"/>
      <c r="V92" s="224"/>
      <c r="W92" s="224"/>
      <c r="X92" s="224"/>
      <c r="Y92" s="224"/>
      <c r="Z92" s="224"/>
      <c r="AA92" s="224"/>
      <c r="AB92" s="224"/>
      <c r="AC92" s="224"/>
      <c r="AD92" s="224"/>
      <c r="AE92" s="224"/>
      <c r="AF92" s="224"/>
      <c r="AG92" s="224"/>
      <c r="AH92" s="224"/>
      <c r="AI92" s="224"/>
      <c r="AJ92" s="224"/>
      <c r="AK92" s="224"/>
      <c r="AL92" s="224"/>
      <c r="AM92" s="224"/>
    </row>
    <row r="93" ht="14.25" customHeight="1" spans="1:39">
      <c r="A93" s="241"/>
      <c r="B93" s="223"/>
      <c r="C93" s="223"/>
      <c r="D93" s="224"/>
      <c r="E93" s="223"/>
      <c r="F93" s="223"/>
      <c r="G93" s="223"/>
      <c r="H93" s="223"/>
      <c r="I93" s="223"/>
      <c r="J93" s="223"/>
      <c r="K93" s="223"/>
      <c r="L93" s="223"/>
      <c r="M93" s="224"/>
      <c r="N93" s="243"/>
      <c r="O93" s="243"/>
      <c r="P93" s="728"/>
      <c r="Q93" s="243"/>
      <c r="R93" s="224"/>
      <c r="S93" s="224"/>
      <c r="T93" s="224"/>
      <c r="U93" s="224"/>
      <c r="V93" s="224"/>
      <c r="W93" s="224"/>
      <c r="X93" s="224"/>
      <c r="Y93" s="224"/>
      <c r="Z93" s="224"/>
      <c r="AA93" s="224"/>
      <c r="AB93" s="224"/>
      <c r="AC93" s="224"/>
      <c r="AD93" s="224"/>
      <c r="AE93" s="224"/>
      <c r="AF93" s="224"/>
      <c r="AG93" s="224"/>
      <c r="AH93" s="224"/>
      <c r="AI93" s="224"/>
      <c r="AJ93" s="224"/>
      <c r="AK93" s="224"/>
      <c r="AL93" s="224"/>
      <c r="AM93" s="224"/>
    </row>
    <row r="94" ht="14.25" customHeight="1" spans="1:39">
      <c r="A94" s="241"/>
      <c r="B94" s="223"/>
      <c r="C94" s="223"/>
      <c r="D94" s="224"/>
      <c r="E94" s="223"/>
      <c r="F94" s="223"/>
      <c r="G94" s="223"/>
      <c r="H94" s="223"/>
      <c r="I94" s="223"/>
      <c r="J94" s="223"/>
      <c r="K94" s="223"/>
      <c r="L94" s="223"/>
      <c r="M94" s="224"/>
      <c r="N94" s="243"/>
      <c r="O94" s="243"/>
      <c r="P94" s="728"/>
      <c r="Q94" s="243"/>
      <c r="R94" s="224"/>
      <c r="S94" s="224"/>
      <c r="T94" s="224"/>
      <c r="U94" s="224"/>
      <c r="V94" s="224"/>
      <c r="W94" s="224"/>
      <c r="X94" s="224"/>
      <c r="Y94" s="224"/>
      <c r="Z94" s="224"/>
      <c r="AA94" s="224"/>
      <c r="AB94" s="224"/>
      <c r="AC94" s="224"/>
      <c r="AD94" s="224"/>
      <c r="AE94" s="224"/>
      <c r="AF94" s="224"/>
      <c r="AG94" s="224"/>
      <c r="AH94" s="224"/>
      <c r="AI94" s="224"/>
      <c r="AJ94" s="224"/>
      <c r="AK94" s="224"/>
      <c r="AL94" s="224"/>
      <c r="AM94" s="224"/>
    </row>
    <row r="95" ht="14.25" customHeight="1" spans="1:39">
      <c r="A95" s="241"/>
      <c r="B95" s="223"/>
      <c r="C95" s="223"/>
      <c r="D95" s="224"/>
      <c r="E95" s="223"/>
      <c r="F95" s="223"/>
      <c r="G95" s="223"/>
      <c r="H95" s="223"/>
      <c r="I95" s="223"/>
      <c r="J95" s="223"/>
      <c r="K95" s="223"/>
      <c r="L95" s="223"/>
      <c r="M95" s="224"/>
      <c r="N95" s="243"/>
      <c r="O95" s="243"/>
      <c r="P95" s="728"/>
      <c r="Q95" s="243"/>
      <c r="R95" s="224"/>
      <c r="S95" s="224"/>
      <c r="T95" s="224"/>
      <c r="U95" s="224"/>
      <c r="V95" s="224"/>
      <c r="W95" s="224"/>
      <c r="X95" s="224"/>
      <c r="Y95" s="224"/>
      <c r="Z95" s="224"/>
      <c r="AA95" s="224"/>
      <c r="AB95" s="224"/>
      <c r="AC95" s="224"/>
      <c r="AD95" s="224"/>
      <c r="AE95" s="224"/>
      <c r="AF95" s="224"/>
      <c r="AG95" s="224"/>
      <c r="AH95" s="224"/>
      <c r="AI95" s="224"/>
      <c r="AJ95" s="224"/>
      <c r="AK95" s="224"/>
      <c r="AL95" s="224"/>
      <c r="AM95" s="224"/>
    </row>
    <row r="96" ht="14.25" customHeight="1" spans="1:39">
      <c r="A96" s="241"/>
      <c r="B96" s="223"/>
      <c r="C96" s="223"/>
      <c r="D96" s="224"/>
      <c r="E96" s="223"/>
      <c r="F96" s="223"/>
      <c r="G96" s="223"/>
      <c r="H96" s="223"/>
      <c r="I96" s="223"/>
      <c r="J96" s="223"/>
      <c r="K96" s="223"/>
      <c r="L96" s="223"/>
      <c r="M96" s="224"/>
      <c r="N96" s="243"/>
      <c r="O96" s="243"/>
      <c r="P96" s="728"/>
      <c r="Q96" s="243"/>
      <c r="R96" s="224"/>
      <c r="S96" s="224"/>
      <c r="T96" s="224"/>
      <c r="U96" s="224"/>
      <c r="V96" s="224"/>
      <c r="W96" s="224"/>
      <c r="X96" s="224"/>
      <c r="Y96" s="224"/>
      <c r="Z96" s="224"/>
      <c r="AA96" s="224"/>
      <c r="AB96" s="224"/>
      <c r="AC96" s="224"/>
      <c r="AD96" s="224"/>
      <c r="AE96" s="224"/>
      <c r="AF96" s="224"/>
      <c r="AG96" s="224"/>
      <c r="AH96" s="224"/>
      <c r="AI96" s="224"/>
      <c r="AJ96" s="224"/>
      <c r="AK96" s="224"/>
      <c r="AL96" s="224"/>
      <c r="AM96" s="224"/>
    </row>
    <row r="97" ht="14.25" customHeight="1" spans="1:39">
      <c r="A97" s="241"/>
      <c r="B97" s="223"/>
      <c r="C97" s="223"/>
      <c r="D97" s="224"/>
      <c r="E97" s="223"/>
      <c r="F97" s="223"/>
      <c r="G97" s="223"/>
      <c r="H97" s="223"/>
      <c r="I97" s="223"/>
      <c r="J97" s="223"/>
      <c r="K97" s="223"/>
      <c r="L97" s="223"/>
      <c r="M97" s="224"/>
      <c r="N97" s="243"/>
      <c r="O97" s="243"/>
      <c r="P97" s="728"/>
      <c r="Q97" s="243"/>
      <c r="R97" s="224"/>
      <c r="S97" s="224"/>
      <c r="T97" s="224"/>
      <c r="U97" s="224"/>
      <c r="V97" s="224"/>
      <c r="W97" s="224"/>
      <c r="X97" s="224"/>
      <c r="Y97" s="224"/>
      <c r="Z97" s="224"/>
      <c r="AA97" s="224"/>
      <c r="AB97" s="224"/>
      <c r="AC97" s="224"/>
      <c r="AD97" s="224"/>
      <c r="AE97" s="224"/>
      <c r="AF97" s="224"/>
      <c r="AG97" s="224"/>
      <c r="AH97" s="224"/>
      <c r="AI97" s="224"/>
      <c r="AJ97" s="224"/>
      <c r="AK97" s="224"/>
      <c r="AL97" s="224"/>
      <c r="AM97" s="224"/>
    </row>
    <row r="98" ht="14.25" customHeight="1" spans="1:39">
      <c r="A98" s="241"/>
      <c r="B98" s="223"/>
      <c r="C98" s="223"/>
      <c r="D98" s="224"/>
      <c r="E98" s="223"/>
      <c r="F98" s="223"/>
      <c r="G98" s="223"/>
      <c r="H98" s="223"/>
      <c r="I98" s="223"/>
      <c r="J98" s="223"/>
      <c r="K98" s="223"/>
      <c r="L98" s="223"/>
      <c r="M98" s="224"/>
      <c r="N98" s="243"/>
      <c r="O98" s="243"/>
      <c r="P98" s="728"/>
      <c r="Q98" s="243"/>
      <c r="R98" s="224"/>
      <c r="S98" s="224"/>
      <c r="T98" s="224"/>
      <c r="U98" s="224"/>
      <c r="V98" s="224"/>
      <c r="W98" s="224"/>
      <c r="X98" s="224"/>
      <c r="Y98" s="224"/>
      <c r="Z98" s="224"/>
      <c r="AA98" s="224"/>
      <c r="AB98" s="224"/>
      <c r="AC98" s="224"/>
      <c r="AD98" s="224"/>
      <c r="AE98" s="224"/>
      <c r="AF98" s="224"/>
      <c r="AG98" s="224"/>
      <c r="AH98" s="224"/>
      <c r="AI98" s="224"/>
      <c r="AJ98" s="224"/>
      <c r="AK98" s="224"/>
      <c r="AL98" s="224"/>
      <c r="AM98" s="224"/>
    </row>
    <row r="99" ht="14.25" customHeight="1" spans="1:39">
      <c r="A99" s="241"/>
      <c r="B99" s="223"/>
      <c r="C99" s="223"/>
      <c r="D99" s="224"/>
      <c r="E99" s="223"/>
      <c r="F99" s="223"/>
      <c r="G99" s="223"/>
      <c r="H99" s="223"/>
      <c r="I99" s="223"/>
      <c r="J99" s="223"/>
      <c r="K99" s="223"/>
      <c r="L99" s="223"/>
      <c r="M99" s="224"/>
      <c r="N99" s="243"/>
      <c r="O99" s="243"/>
      <c r="P99" s="728"/>
      <c r="Q99" s="243"/>
      <c r="R99" s="224"/>
      <c r="S99" s="224"/>
      <c r="T99" s="224"/>
      <c r="U99" s="224"/>
      <c r="V99" s="224"/>
      <c r="W99" s="224"/>
      <c r="X99" s="224"/>
      <c r="Y99" s="224"/>
      <c r="Z99" s="224"/>
      <c r="AA99" s="224"/>
      <c r="AB99" s="224"/>
      <c r="AC99" s="224"/>
      <c r="AD99" s="224"/>
      <c r="AE99" s="224"/>
      <c r="AF99" s="224"/>
      <c r="AG99" s="224"/>
      <c r="AH99" s="224"/>
      <c r="AI99" s="224"/>
      <c r="AJ99" s="224"/>
      <c r="AK99" s="224"/>
      <c r="AL99" s="224"/>
      <c r="AM99" s="224"/>
    </row>
    <row r="100" ht="14.25" customHeight="1" spans="1:39">
      <c r="A100" s="241"/>
      <c r="B100" s="223"/>
      <c r="C100" s="223"/>
      <c r="D100" s="224"/>
      <c r="E100" s="223"/>
      <c r="F100" s="223"/>
      <c r="G100" s="223"/>
      <c r="H100" s="223"/>
      <c r="I100" s="223"/>
      <c r="J100" s="223"/>
      <c r="K100" s="223"/>
      <c r="L100" s="223"/>
      <c r="M100" s="224"/>
      <c r="N100" s="243"/>
      <c r="O100" s="243"/>
      <c r="P100" s="728"/>
      <c r="Q100" s="243"/>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c r="AM100" s="224"/>
    </row>
    <row r="101" ht="14.25" customHeight="1" spans="1:39">
      <c r="A101" s="241"/>
      <c r="B101" s="223"/>
      <c r="C101" s="223"/>
      <c r="D101" s="224"/>
      <c r="E101" s="223"/>
      <c r="F101" s="223"/>
      <c r="G101" s="223"/>
      <c r="H101" s="223"/>
      <c r="I101" s="223"/>
      <c r="J101" s="223"/>
      <c r="K101" s="223"/>
      <c r="L101" s="223"/>
      <c r="M101" s="224"/>
      <c r="N101" s="243"/>
      <c r="O101" s="243"/>
      <c r="P101" s="728"/>
      <c r="Q101" s="243"/>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row>
    <row r="102" ht="14.25" customHeight="1" spans="1:39">
      <c r="A102" s="241"/>
      <c r="B102" s="223"/>
      <c r="C102" s="223"/>
      <c r="D102" s="224"/>
      <c r="E102" s="223"/>
      <c r="F102" s="223"/>
      <c r="G102" s="223"/>
      <c r="H102" s="223"/>
      <c r="I102" s="223"/>
      <c r="J102" s="223"/>
      <c r="K102" s="223"/>
      <c r="L102" s="223"/>
      <c r="M102" s="224"/>
      <c r="N102" s="243"/>
      <c r="O102" s="243"/>
      <c r="P102" s="728"/>
      <c r="Q102" s="243"/>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row>
    <row r="103" ht="14.25" customHeight="1" spans="1:39">
      <c r="A103" s="241"/>
      <c r="B103" s="223"/>
      <c r="C103" s="223"/>
      <c r="D103" s="224"/>
      <c r="E103" s="223"/>
      <c r="F103" s="223"/>
      <c r="G103" s="223"/>
      <c r="H103" s="223"/>
      <c r="I103" s="223"/>
      <c r="J103" s="223"/>
      <c r="K103" s="223"/>
      <c r="L103" s="223"/>
      <c r="M103" s="224"/>
      <c r="N103" s="243"/>
      <c r="O103" s="243"/>
      <c r="P103" s="728"/>
      <c r="Q103" s="243"/>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row>
    <row r="104" ht="14.25" customHeight="1" spans="1:39">
      <c r="A104" s="241"/>
      <c r="B104" s="223"/>
      <c r="C104" s="223"/>
      <c r="D104" s="224"/>
      <c r="E104" s="223"/>
      <c r="F104" s="223"/>
      <c r="G104" s="223"/>
      <c r="H104" s="223"/>
      <c r="I104" s="223"/>
      <c r="J104" s="223"/>
      <c r="K104" s="223"/>
      <c r="L104" s="223"/>
      <c r="M104" s="224"/>
      <c r="N104" s="243"/>
      <c r="O104" s="243"/>
      <c r="P104" s="728"/>
      <c r="Q104" s="243"/>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row>
    <row r="105" ht="14.25" customHeight="1" spans="1:39">
      <c r="A105" s="241"/>
      <c r="B105" s="223"/>
      <c r="C105" s="223"/>
      <c r="D105" s="224"/>
      <c r="E105" s="223"/>
      <c r="F105" s="223"/>
      <c r="G105" s="223"/>
      <c r="H105" s="223"/>
      <c r="I105" s="223"/>
      <c r="J105" s="223"/>
      <c r="K105" s="223"/>
      <c r="L105" s="223"/>
      <c r="M105" s="224"/>
      <c r="N105" s="243"/>
      <c r="O105" s="243"/>
      <c r="P105" s="728"/>
      <c r="Q105" s="243"/>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c r="AM105" s="224"/>
    </row>
    <row r="106" ht="14.25" customHeight="1" spans="1:39">
      <c r="A106" s="241"/>
      <c r="B106" s="223"/>
      <c r="C106" s="223"/>
      <c r="D106" s="224"/>
      <c r="E106" s="223"/>
      <c r="F106" s="223"/>
      <c r="G106" s="223"/>
      <c r="H106" s="223"/>
      <c r="I106" s="223"/>
      <c r="J106" s="223"/>
      <c r="K106" s="223"/>
      <c r="L106" s="223"/>
      <c r="M106" s="224"/>
      <c r="N106" s="243"/>
      <c r="O106" s="243"/>
      <c r="P106" s="728"/>
      <c r="Q106" s="243"/>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c r="AM106" s="224"/>
    </row>
    <row r="107" ht="14.25" customHeight="1" spans="1:39">
      <c r="A107" s="241"/>
      <c r="B107" s="223"/>
      <c r="C107" s="223"/>
      <c r="D107" s="224"/>
      <c r="E107" s="223"/>
      <c r="F107" s="223"/>
      <c r="G107" s="223"/>
      <c r="H107" s="223"/>
      <c r="I107" s="223"/>
      <c r="J107" s="223"/>
      <c r="K107" s="223"/>
      <c r="L107" s="223"/>
      <c r="M107" s="224"/>
      <c r="N107" s="243"/>
      <c r="O107" s="243"/>
      <c r="P107" s="728"/>
      <c r="Q107" s="243"/>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c r="AM107" s="224"/>
    </row>
    <row r="108" ht="14.25" customHeight="1" spans="1:39">
      <c r="A108" s="241"/>
      <c r="B108" s="223"/>
      <c r="C108" s="223"/>
      <c r="D108" s="224"/>
      <c r="E108" s="223"/>
      <c r="F108" s="223"/>
      <c r="G108" s="223"/>
      <c r="H108" s="223"/>
      <c r="I108" s="223"/>
      <c r="J108" s="223"/>
      <c r="K108" s="223"/>
      <c r="L108" s="223"/>
      <c r="M108" s="224"/>
      <c r="N108" s="243"/>
      <c r="O108" s="243"/>
      <c r="P108" s="728"/>
      <c r="Q108" s="243"/>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c r="AM108" s="224"/>
    </row>
    <row r="109" ht="14.25" customHeight="1" spans="1:39">
      <c r="A109" s="241"/>
      <c r="B109" s="223"/>
      <c r="C109" s="223"/>
      <c r="D109" s="224"/>
      <c r="E109" s="223"/>
      <c r="F109" s="223"/>
      <c r="G109" s="223"/>
      <c r="H109" s="223"/>
      <c r="I109" s="223"/>
      <c r="J109" s="223"/>
      <c r="K109" s="223"/>
      <c r="L109" s="223"/>
      <c r="M109" s="224"/>
      <c r="N109" s="243"/>
      <c r="O109" s="243"/>
      <c r="P109" s="728"/>
      <c r="Q109" s="243"/>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c r="AM109" s="224"/>
    </row>
    <row r="110" ht="14.25" customHeight="1" spans="1:39">
      <c r="A110" s="241"/>
      <c r="B110" s="223"/>
      <c r="C110" s="223"/>
      <c r="D110" s="224"/>
      <c r="E110" s="223"/>
      <c r="F110" s="223"/>
      <c r="G110" s="223"/>
      <c r="H110" s="223"/>
      <c r="I110" s="223"/>
      <c r="J110" s="223"/>
      <c r="K110" s="223"/>
      <c r="L110" s="223"/>
      <c r="M110" s="224"/>
      <c r="N110" s="243"/>
      <c r="O110" s="243"/>
      <c r="P110" s="728"/>
      <c r="Q110" s="243"/>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c r="AM110" s="224"/>
    </row>
    <row r="111" ht="14.25" customHeight="1" spans="1:39">
      <c r="A111" s="241"/>
      <c r="B111" s="223"/>
      <c r="C111" s="223"/>
      <c r="D111" s="224"/>
      <c r="E111" s="223"/>
      <c r="F111" s="223"/>
      <c r="G111" s="223"/>
      <c r="H111" s="223"/>
      <c r="I111" s="223"/>
      <c r="J111" s="223"/>
      <c r="K111" s="223"/>
      <c r="L111" s="223"/>
      <c r="M111" s="224"/>
      <c r="N111" s="243"/>
      <c r="O111" s="243"/>
      <c r="P111" s="728"/>
      <c r="Q111" s="243"/>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c r="AM111" s="224"/>
    </row>
    <row r="112" ht="14.25" customHeight="1" spans="1:39">
      <c r="A112" s="241"/>
      <c r="B112" s="223"/>
      <c r="C112" s="223"/>
      <c r="D112" s="224"/>
      <c r="E112" s="223"/>
      <c r="F112" s="223"/>
      <c r="G112" s="223"/>
      <c r="H112" s="223"/>
      <c r="I112" s="223"/>
      <c r="J112" s="223"/>
      <c r="K112" s="223"/>
      <c r="L112" s="223"/>
      <c r="M112" s="224"/>
      <c r="N112" s="243"/>
      <c r="O112" s="243"/>
      <c r="P112" s="728"/>
      <c r="Q112" s="243"/>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row>
    <row r="113" ht="14.25" customHeight="1" spans="1:39">
      <c r="A113" s="241"/>
      <c r="B113" s="223"/>
      <c r="C113" s="223"/>
      <c r="D113" s="224"/>
      <c r="E113" s="223"/>
      <c r="F113" s="223"/>
      <c r="G113" s="223"/>
      <c r="H113" s="223"/>
      <c r="I113" s="223"/>
      <c r="J113" s="223"/>
      <c r="K113" s="223"/>
      <c r="L113" s="223"/>
      <c r="M113" s="224"/>
      <c r="N113" s="243"/>
      <c r="O113" s="243"/>
      <c r="P113" s="728"/>
      <c r="Q113" s="243"/>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c r="AM113" s="224"/>
    </row>
    <row r="114" ht="14.25" customHeight="1" spans="1:39">
      <c r="A114" s="241"/>
      <c r="B114" s="223"/>
      <c r="C114" s="223"/>
      <c r="D114" s="224"/>
      <c r="E114" s="223"/>
      <c r="F114" s="223"/>
      <c r="G114" s="223"/>
      <c r="H114" s="223"/>
      <c r="I114" s="223"/>
      <c r="J114" s="223"/>
      <c r="K114" s="223"/>
      <c r="L114" s="223"/>
      <c r="M114" s="224"/>
      <c r="N114" s="243"/>
      <c r="O114" s="243"/>
      <c r="P114" s="728"/>
      <c r="Q114" s="243"/>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row>
    <row r="115" ht="14.25" customHeight="1" spans="1:39">
      <c r="A115" s="241"/>
      <c r="B115" s="223"/>
      <c r="C115" s="223"/>
      <c r="D115" s="224"/>
      <c r="E115" s="223"/>
      <c r="F115" s="223"/>
      <c r="G115" s="223"/>
      <c r="H115" s="223"/>
      <c r="I115" s="223"/>
      <c r="J115" s="223"/>
      <c r="K115" s="223"/>
      <c r="L115" s="223"/>
      <c r="M115" s="224"/>
      <c r="N115" s="243"/>
      <c r="O115" s="243"/>
      <c r="P115" s="728"/>
      <c r="Q115" s="243"/>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c r="AM115" s="224"/>
    </row>
    <row r="116" ht="14.25" customHeight="1" spans="1:39">
      <c r="A116" s="241"/>
      <c r="B116" s="223"/>
      <c r="C116" s="223"/>
      <c r="D116" s="224"/>
      <c r="E116" s="223"/>
      <c r="F116" s="223"/>
      <c r="G116" s="223"/>
      <c r="H116" s="223"/>
      <c r="I116" s="223"/>
      <c r="J116" s="223"/>
      <c r="K116" s="223"/>
      <c r="L116" s="223"/>
      <c r="M116" s="224"/>
      <c r="N116" s="243"/>
      <c r="O116" s="243"/>
      <c r="P116" s="728"/>
      <c r="Q116" s="243"/>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c r="AM116" s="224"/>
    </row>
    <row r="117" ht="14.25" customHeight="1" spans="1:39">
      <c r="A117" s="241"/>
      <c r="B117" s="223"/>
      <c r="C117" s="223"/>
      <c r="D117" s="224"/>
      <c r="E117" s="223"/>
      <c r="F117" s="223"/>
      <c r="G117" s="223"/>
      <c r="H117" s="223"/>
      <c r="I117" s="223"/>
      <c r="J117" s="223"/>
      <c r="K117" s="223"/>
      <c r="L117" s="223"/>
      <c r="M117" s="224"/>
      <c r="N117" s="243"/>
      <c r="O117" s="243"/>
      <c r="P117" s="728"/>
      <c r="Q117" s="243"/>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c r="AM117" s="224"/>
    </row>
    <row r="118" ht="14.25" customHeight="1" spans="1:39">
      <c r="A118" s="241"/>
      <c r="B118" s="223"/>
      <c r="C118" s="223"/>
      <c r="D118" s="224"/>
      <c r="E118" s="223"/>
      <c r="F118" s="223"/>
      <c r="G118" s="223"/>
      <c r="H118" s="223"/>
      <c r="I118" s="223"/>
      <c r="J118" s="223"/>
      <c r="K118" s="223"/>
      <c r="L118" s="223"/>
      <c r="M118" s="224"/>
      <c r="N118" s="243"/>
      <c r="O118" s="243"/>
      <c r="P118" s="728"/>
      <c r="Q118" s="243"/>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c r="AM118" s="224"/>
    </row>
    <row r="119" ht="14.25" customHeight="1" spans="1:39">
      <c r="A119" s="241"/>
      <c r="B119" s="223"/>
      <c r="C119" s="223"/>
      <c r="D119" s="224"/>
      <c r="E119" s="223"/>
      <c r="F119" s="223"/>
      <c r="G119" s="223"/>
      <c r="H119" s="223"/>
      <c r="I119" s="223"/>
      <c r="J119" s="223"/>
      <c r="K119" s="223"/>
      <c r="L119" s="223"/>
      <c r="M119" s="224"/>
      <c r="N119" s="243"/>
      <c r="O119" s="243"/>
      <c r="P119" s="728"/>
      <c r="Q119" s="243"/>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c r="AM119" s="224"/>
    </row>
    <row r="120" ht="14.25" customHeight="1" spans="1:39">
      <c r="A120" s="241"/>
      <c r="B120" s="223"/>
      <c r="C120" s="223"/>
      <c r="D120" s="224"/>
      <c r="E120" s="223"/>
      <c r="F120" s="223"/>
      <c r="G120" s="223"/>
      <c r="H120" s="223"/>
      <c r="I120" s="223"/>
      <c r="J120" s="223"/>
      <c r="K120" s="223"/>
      <c r="L120" s="223"/>
      <c r="M120" s="224"/>
      <c r="N120" s="243"/>
      <c r="O120" s="243"/>
      <c r="P120" s="728"/>
      <c r="Q120" s="243"/>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c r="AM120" s="224"/>
    </row>
    <row r="121" ht="14.25" customHeight="1" spans="1:39">
      <c r="A121" s="241"/>
      <c r="B121" s="223"/>
      <c r="C121" s="223"/>
      <c r="D121" s="224"/>
      <c r="E121" s="223"/>
      <c r="F121" s="223"/>
      <c r="G121" s="223"/>
      <c r="H121" s="223"/>
      <c r="I121" s="223"/>
      <c r="J121" s="223"/>
      <c r="K121" s="223"/>
      <c r="L121" s="223"/>
      <c r="M121" s="224"/>
      <c r="N121" s="243"/>
      <c r="O121" s="243"/>
      <c r="P121" s="728"/>
      <c r="Q121" s="243"/>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c r="AM121" s="224"/>
    </row>
    <row r="122" ht="14.25" customHeight="1" spans="1:39">
      <c r="A122" s="241"/>
      <c r="B122" s="223"/>
      <c r="C122" s="223"/>
      <c r="D122" s="224"/>
      <c r="E122" s="223"/>
      <c r="F122" s="223"/>
      <c r="G122" s="223"/>
      <c r="H122" s="223"/>
      <c r="I122" s="223"/>
      <c r="J122" s="223"/>
      <c r="K122" s="223"/>
      <c r="L122" s="223"/>
      <c r="M122" s="224"/>
      <c r="N122" s="243"/>
      <c r="O122" s="243"/>
      <c r="P122" s="728"/>
      <c r="Q122" s="24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row>
    <row r="123" ht="14.25" customHeight="1" spans="1:39">
      <c r="A123" s="241"/>
      <c r="B123" s="223"/>
      <c r="C123" s="223"/>
      <c r="D123" s="224"/>
      <c r="E123" s="223"/>
      <c r="F123" s="223"/>
      <c r="G123" s="223"/>
      <c r="H123" s="223"/>
      <c r="I123" s="223"/>
      <c r="J123" s="223"/>
      <c r="K123" s="223"/>
      <c r="L123" s="223"/>
      <c r="M123" s="224"/>
      <c r="N123" s="243"/>
      <c r="O123" s="243"/>
      <c r="P123" s="728"/>
      <c r="Q123" s="24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c r="AM123" s="224"/>
    </row>
    <row r="124" ht="14.25" customHeight="1" spans="1:39">
      <c r="A124" s="241"/>
      <c r="B124" s="223"/>
      <c r="C124" s="223"/>
      <c r="D124" s="224"/>
      <c r="E124" s="223"/>
      <c r="F124" s="223"/>
      <c r="G124" s="223"/>
      <c r="H124" s="223"/>
      <c r="I124" s="223"/>
      <c r="J124" s="223"/>
      <c r="K124" s="223"/>
      <c r="L124" s="223"/>
      <c r="M124" s="224"/>
      <c r="N124" s="243"/>
      <c r="O124" s="243"/>
      <c r="P124" s="728"/>
      <c r="Q124" s="24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c r="AM124" s="224"/>
    </row>
    <row r="125" ht="14.25" customHeight="1" spans="1:39">
      <c r="A125" s="241"/>
      <c r="B125" s="223"/>
      <c r="C125" s="223"/>
      <c r="D125" s="224"/>
      <c r="E125" s="223"/>
      <c r="F125" s="223"/>
      <c r="G125" s="223"/>
      <c r="H125" s="223"/>
      <c r="I125" s="223"/>
      <c r="J125" s="223"/>
      <c r="K125" s="223"/>
      <c r="L125" s="223"/>
      <c r="M125" s="224"/>
      <c r="N125" s="243"/>
      <c r="O125" s="243"/>
      <c r="P125" s="728"/>
      <c r="Q125" s="24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row>
    <row r="126" ht="14.25" customHeight="1" spans="1:39">
      <c r="A126" s="241"/>
      <c r="B126" s="223"/>
      <c r="C126" s="223"/>
      <c r="D126" s="224"/>
      <c r="E126" s="223"/>
      <c r="F126" s="223"/>
      <c r="G126" s="223"/>
      <c r="H126" s="223"/>
      <c r="I126" s="223"/>
      <c r="J126" s="223"/>
      <c r="K126" s="223"/>
      <c r="L126" s="223"/>
      <c r="M126" s="224"/>
      <c r="N126" s="243"/>
      <c r="O126" s="243"/>
      <c r="P126" s="728"/>
      <c r="Q126" s="243"/>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c r="AM126" s="224"/>
    </row>
    <row r="127" ht="14.25" customHeight="1" spans="1:39">
      <c r="A127" s="241"/>
      <c r="B127" s="223"/>
      <c r="C127" s="223"/>
      <c r="D127" s="224"/>
      <c r="E127" s="223"/>
      <c r="F127" s="223"/>
      <c r="G127" s="223"/>
      <c r="H127" s="223"/>
      <c r="I127" s="223"/>
      <c r="J127" s="223"/>
      <c r="K127" s="223"/>
      <c r="L127" s="223"/>
      <c r="M127" s="224"/>
      <c r="N127" s="243"/>
      <c r="O127" s="243"/>
      <c r="P127" s="728"/>
      <c r="Q127" s="243"/>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row>
    <row r="128" ht="14.25" customHeight="1" spans="1:39">
      <c r="A128" s="241"/>
      <c r="B128" s="223"/>
      <c r="C128" s="223"/>
      <c r="D128" s="224"/>
      <c r="E128" s="223"/>
      <c r="F128" s="223"/>
      <c r="G128" s="223"/>
      <c r="H128" s="223"/>
      <c r="I128" s="223"/>
      <c r="J128" s="223"/>
      <c r="K128" s="223"/>
      <c r="L128" s="223"/>
      <c r="M128" s="224"/>
      <c r="N128" s="243"/>
      <c r="O128" s="243"/>
      <c r="P128" s="728"/>
      <c r="Q128" s="243"/>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c r="AM128" s="224"/>
    </row>
    <row r="129" ht="14.25" customHeight="1" spans="1:39">
      <c r="A129" s="241"/>
      <c r="B129" s="223"/>
      <c r="C129" s="223"/>
      <c r="D129" s="224"/>
      <c r="E129" s="223"/>
      <c r="F129" s="223"/>
      <c r="G129" s="223"/>
      <c r="H129" s="223"/>
      <c r="I129" s="223"/>
      <c r="J129" s="223"/>
      <c r="K129" s="223"/>
      <c r="L129" s="223"/>
      <c r="M129" s="224"/>
      <c r="N129" s="243"/>
      <c r="O129" s="243"/>
      <c r="P129" s="728"/>
      <c r="Q129" s="243"/>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row>
    <row r="130" ht="14.25" customHeight="1" spans="1:39">
      <c r="A130" s="241"/>
      <c r="B130" s="223"/>
      <c r="C130" s="223"/>
      <c r="D130" s="224"/>
      <c r="E130" s="223"/>
      <c r="F130" s="223"/>
      <c r="G130" s="223"/>
      <c r="H130" s="223"/>
      <c r="I130" s="223"/>
      <c r="J130" s="223"/>
      <c r="K130" s="223"/>
      <c r="L130" s="223"/>
      <c r="M130" s="224"/>
      <c r="N130" s="243"/>
      <c r="O130" s="243"/>
      <c r="P130" s="728"/>
      <c r="Q130" s="243"/>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c r="AM130" s="224"/>
    </row>
    <row r="131" ht="14.25" customHeight="1" spans="1:39">
      <c r="A131" s="241"/>
      <c r="B131" s="223"/>
      <c r="C131" s="223"/>
      <c r="D131" s="224"/>
      <c r="E131" s="223"/>
      <c r="F131" s="223"/>
      <c r="G131" s="223"/>
      <c r="H131" s="223"/>
      <c r="I131" s="223"/>
      <c r="J131" s="223"/>
      <c r="K131" s="223"/>
      <c r="L131" s="223"/>
      <c r="M131" s="224"/>
      <c r="N131" s="243"/>
      <c r="O131" s="243"/>
      <c r="P131" s="728"/>
      <c r="Q131" s="243"/>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row>
    <row r="132" ht="14.25" customHeight="1" spans="1:39">
      <c r="A132" s="241"/>
      <c r="B132" s="223"/>
      <c r="C132" s="223"/>
      <c r="D132" s="224"/>
      <c r="E132" s="223"/>
      <c r="F132" s="223"/>
      <c r="G132" s="223"/>
      <c r="H132" s="223"/>
      <c r="I132" s="223"/>
      <c r="J132" s="223"/>
      <c r="K132" s="223"/>
      <c r="L132" s="223"/>
      <c r="M132" s="224"/>
      <c r="N132" s="243"/>
      <c r="O132" s="243"/>
      <c r="P132" s="728"/>
      <c r="Q132" s="243"/>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c r="AM132" s="224"/>
    </row>
    <row r="133" ht="14.25" customHeight="1" spans="1:39">
      <c r="A133" s="241"/>
      <c r="B133" s="223"/>
      <c r="C133" s="223"/>
      <c r="D133" s="224"/>
      <c r="E133" s="223"/>
      <c r="F133" s="223"/>
      <c r="G133" s="223"/>
      <c r="H133" s="223"/>
      <c r="I133" s="223"/>
      <c r="J133" s="223"/>
      <c r="K133" s="223"/>
      <c r="L133" s="223"/>
      <c r="M133" s="224"/>
      <c r="N133" s="243"/>
      <c r="O133" s="243"/>
      <c r="P133" s="728"/>
      <c r="Q133" s="243"/>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c r="AM133" s="224"/>
    </row>
    <row r="134" ht="14.25" customHeight="1" spans="1:39">
      <c r="A134" s="241"/>
      <c r="B134" s="223"/>
      <c r="C134" s="223"/>
      <c r="D134" s="224"/>
      <c r="E134" s="223"/>
      <c r="F134" s="223"/>
      <c r="G134" s="223"/>
      <c r="H134" s="223"/>
      <c r="I134" s="223"/>
      <c r="J134" s="223"/>
      <c r="K134" s="223"/>
      <c r="L134" s="223"/>
      <c r="M134" s="224"/>
      <c r="N134" s="243"/>
      <c r="O134" s="243"/>
      <c r="P134" s="728"/>
      <c r="Q134" s="243"/>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c r="AM134" s="224"/>
    </row>
    <row r="135" ht="14.25" customHeight="1" spans="1:39">
      <c r="A135" s="241"/>
      <c r="B135" s="223"/>
      <c r="C135" s="223"/>
      <c r="D135" s="224"/>
      <c r="E135" s="223"/>
      <c r="F135" s="223"/>
      <c r="G135" s="223"/>
      <c r="H135" s="223"/>
      <c r="I135" s="223"/>
      <c r="J135" s="223"/>
      <c r="K135" s="223"/>
      <c r="L135" s="223"/>
      <c r="M135" s="224"/>
      <c r="N135" s="243"/>
      <c r="O135" s="243"/>
      <c r="P135" s="728"/>
      <c r="Q135" s="243"/>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c r="AM135" s="224"/>
    </row>
    <row r="136" ht="14.25" customHeight="1" spans="1:39">
      <c r="A136" s="241"/>
      <c r="B136" s="223"/>
      <c r="C136" s="223"/>
      <c r="D136" s="224"/>
      <c r="E136" s="223"/>
      <c r="F136" s="223"/>
      <c r="G136" s="223"/>
      <c r="H136" s="223"/>
      <c r="I136" s="223"/>
      <c r="J136" s="223"/>
      <c r="K136" s="223"/>
      <c r="L136" s="223"/>
      <c r="M136" s="224"/>
      <c r="N136" s="243"/>
      <c r="O136" s="243"/>
      <c r="P136" s="728"/>
      <c r="Q136" s="243"/>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row>
    <row r="137" ht="14.25" customHeight="1" spans="1:39">
      <c r="A137" s="241"/>
      <c r="B137" s="223"/>
      <c r="C137" s="223"/>
      <c r="D137" s="224"/>
      <c r="E137" s="223"/>
      <c r="F137" s="223"/>
      <c r="G137" s="223"/>
      <c r="H137" s="223"/>
      <c r="I137" s="223"/>
      <c r="J137" s="223"/>
      <c r="K137" s="223"/>
      <c r="L137" s="223"/>
      <c r="M137" s="224"/>
      <c r="N137" s="243"/>
      <c r="O137" s="243"/>
      <c r="P137" s="728"/>
      <c r="Q137" s="243"/>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c r="AM137" s="224"/>
    </row>
    <row r="138" ht="14.25" customHeight="1" spans="1:39">
      <c r="A138" s="241"/>
      <c r="B138" s="223"/>
      <c r="C138" s="223"/>
      <c r="D138" s="224"/>
      <c r="E138" s="223"/>
      <c r="F138" s="223"/>
      <c r="G138" s="223"/>
      <c r="H138" s="223"/>
      <c r="I138" s="223"/>
      <c r="J138" s="223"/>
      <c r="K138" s="223"/>
      <c r="L138" s="223"/>
      <c r="M138" s="224"/>
      <c r="N138" s="243"/>
      <c r="O138" s="243"/>
      <c r="P138" s="728"/>
      <c r="Q138" s="243"/>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row>
    <row r="139" ht="14.25" customHeight="1" spans="1:39">
      <c r="A139" s="241"/>
      <c r="B139" s="223"/>
      <c r="C139" s="223"/>
      <c r="D139" s="224"/>
      <c r="E139" s="223"/>
      <c r="F139" s="223"/>
      <c r="G139" s="223"/>
      <c r="H139" s="223"/>
      <c r="I139" s="223"/>
      <c r="J139" s="223"/>
      <c r="K139" s="223"/>
      <c r="L139" s="223"/>
      <c r="M139" s="224"/>
      <c r="N139" s="243"/>
      <c r="O139" s="243"/>
      <c r="P139" s="728"/>
      <c r="Q139" s="243"/>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c r="AM139" s="224"/>
    </row>
    <row r="140" ht="14.25" customHeight="1" spans="1:39">
      <c r="A140" s="241"/>
      <c r="B140" s="223"/>
      <c r="C140" s="223"/>
      <c r="D140" s="224"/>
      <c r="E140" s="223"/>
      <c r="F140" s="223"/>
      <c r="G140" s="223"/>
      <c r="H140" s="223"/>
      <c r="I140" s="223"/>
      <c r="J140" s="223"/>
      <c r="K140" s="223"/>
      <c r="L140" s="223"/>
      <c r="M140" s="224"/>
      <c r="N140" s="243"/>
      <c r="O140" s="243"/>
      <c r="P140" s="728"/>
      <c r="Q140" s="243"/>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c r="AM140" s="224"/>
    </row>
    <row r="141" ht="14.25" customHeight="1" spans="1:39">
      <c r="A141" s="241"/>
      <c r="B141" s="223"/>
      <c r="C141" s="223"/>
      <c r="D141" s="224"/>
      <c r="E141" s="223"/>
      <c r="F141" s="223"/>
      <c r="G141" s="223"/>
      <c r="H141" s="223"/>
      <c r="I141" s="223"/>
      <c r="J141" s="223"/>
      <c r="K141" s="223"/>
      <c r="L141" s="223"/>
      <c r="M141" s="224"/>
      <c r="N141" s="243"/>
      <c r="O141" s="243"/>
      <c r="P141" s="728"/>
      <c r="Q141" s="243"/>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c r="AM141" s="224"/>
    </row>
    <row r="142" ht="14.25" customHeight="1" spans="1:39">
      <c r="A142" s="241"/>
      <c r="B142" s="223"/>
      <c r="C142" s="223"/>
      <c r="D142" s="224"/>
      <c r="E142" s="223"/>
      <c r="F142" s="223"/>
      <c r="G142" s="223"/>
      <c r="H142" s="223"/>
      <c r="I142" s="223"/>
      <c r="J142" s="223"/>
      <c r="K142" s="223"/>
      <c r="L142" s="223"/>
      <c r="M142" s="224"/>
      <c r="N142" s="243"/>
      <c r="O142" s="243"/>
      <c r="P142" s="728"/>
      <c r="Q142" s="243"/>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row>
    <row r="143" ht="14.25" customHeight="1" spans="1:39">
      <c r="A143" s="241"/>
      <c r="B143" s="223"/>
      <c r="C143" s="223"/>
      <c r="D143" s="224"/>
      <c r="E143" s="223"/>
      <c r="F143" s="223"/>
      <c r="G143" s="223"/>
      <c r="H143" s="223"/>
      <c r="I143" s="223"/>
      <c r="J143" s="223"/>
      <c r="K143" s="223"/>
      <c r="L143" s="223"/>
      <c r="M143" s="224"/>
      <c r="N143" s="243"/>
      <c r="O143" s="243"/>
      <c r="P143" s="728"/>
      <c r="Q143" s="243"/>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row>
    <row r="144" ht="14.25" customHeight="1" spans="1:39">
      <c r="A144" s="241"/>
      <c r="B144" s="223"/>
      <c r="C144" s="223"/>
      <c r="D144" s="224"/>
      <c r="E144" s="223"/>
      <c r="F144" s="223"/>
      <c r="G144" s="223"/>
      <c r="H144" s="223"/>
      <c r="I144" s="223"/>
      <c r="J144" s="223"/>
      <c r="K144" s="223"/>
      <c r="L144" s="223"/>
      <c r="M144" s="224"/>
      <c r="N144" s="243"/>
      <c r="O144" s="243"/>
      <c r="P144" s="728"/>
      <c r="Q144" s="243"/>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row>
    <row r="145" ht="14.25" customHeight="1" spans="1:39">
      <c r="A145" s="241"/>
      <c r="B145" s="223"/>
      <c r="C145" s="223"/>
      <c r="D145" s="224"/>
      <c r="E145" s="223"/>
      <c r="F145" s="223"/>
      <c r="G145" s="223"/>
      <c r="H145" s="223"/>
      <c r="I145" s="223"/>
      <c r="J145" s="223"/>
      <c r="K145" s="223"/>
      <c r="L145" s="223"/>
      <c r="M145" s="224"/>
      <c r="N145" s="243"/>
      <c r="O145" s="243"/>
      <c r="P145" s="728"/>
      <c r="Q145" s="243"/>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row>
    <row r="146" ht="14.25" customHeight="1" spans="1:39">
      <c r="A146" s="241"/>
      <c r="B146" s="223"/>
      <c r="C146" s="223"/>
      <c r="D146" s="224"/>
      <c r="E146" s="223"/>
      <c r="F146" s="223"/>
      <c r="G146" s="223"/>
      <c r="H146" s="223"/>
      <c r="I146" s="223"/>
      <c r="J146" s="223"/>
      <c r="K146" s="223"/>
      <c r="L146" s="223"/>
      <c r="M146" s="224"/>
      <c r="N146" s="243"/>
      <c r="O146" s="243"/>
      <c r="P146" s="728"/>
      <c r="Q146" s="243"/>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row>
    <row r="147" ht="14.25" customHeight="1" spans="1:39">
      <c r="A147" s="241"/>
      <c r="B147" s="223"/>
      <c r="C147" s="223"/>
      <c r="D147" s="224"/>
      <c r="E147" s="223"/>
      <c r="F147" s="223"/>
      <c r="G147" s="223"/>
      <c r="H147" s="223"/>
      <c r="I147" s="223"/>
      <c r="J147" s="223"/>
      <c r="K147" s="223"/>
      <c r="L147" s="223"/>
      <c r="M147" s="224"/>
      <c r="N147" s="243"/>
      <c r="O147" s="243"/>
      <c r="P147" s="728"/>
      <c r="Q147" s="243"/>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row>
    <row r="148" ht="14.25" customHeight="1" spans="1:39">
      <c r="A148" s="241"/>
      <c r="B148" s="223"/>
      <c r="C148" s="223"/>
      <c r="D148" s="224"/>
      <c r="E148" s="223"/>
      <c r="F148" s="223"/>
      <c r="G148" s="223"/>
      <c r="H148" s="223"/>
      <c r="I148" s="223"/>
      <c r="J148" s="223"/>
      <c r="K148" s="223"/>
      <c r="L148" s="223"/>
      <c r="M148" s="224"/>
      <c r="N148" s="243"/>
      <c r="O148" s="243"/>
      <c r="P148" s="728"/>
      <c r="Q148" s="243"/>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row>
    <row r="149" ht="14.25" customHeight="1" spans="1:39">
      <c r="A149" s="241"/>
      <c r="B149" s="223"/>
      <c r="C149" s="223"/>
      <c r="D149" s="224"/>
      <c r="E149" s="223"/>
      <c r="F149" s="223"/>
      <c r="G149" s="223"/>
      <c r="H149" s="223"/>
      <c r="I149" s="223"/>
      <c r="J149" s="223"/>
      <c r="K149" s="223"/>
      <c r="L149" s="223"/>
      <c r="M149" s="224"/>
      <c r="N149" s="243"/>
      <c r="O149" s="243"/>
      <c r="P149" s="728"/>
      <c r="Q149" s="243"/>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c r="AM149" s="224"/>
    </row>
    <row r="150" ht="14.25" customHeight="1" spans="1:39">
      <c r="A150" s="241"/>
      <c r="B150" s="223"/>
      <c r="C150" s="223"/>
      <c r="D150" s="224"/>
      <c r="E150" s="223"/>
      <c r="F150" s="223"/>
      <c r="G150" s="223"/>
      <c r="H150" s="223"/>
      <c r="I150" s="223"/>
      <c r="J150" s="223"/>
      <c r="K150" s="223"/>
      <c r="L150" s="223"/>
      <c r="M150" s="224"/>
      <c r="N150" s="243"/>
      <c r="O150" s="243"/>
      <c r="P150" s="728"/>
      <c r="Q150" s="24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row>
    <row r="151" ht="14.25" customHeight="1" spans="1:39">
      <c r="A151" s="241"/>
      <c r="B151" s="223"/>
      <c r="C151" s="223"/>
      <c r="D151" s="224"/>
      <c r="E151" s="223"/>
      <c r="F151" s="223"/>
      <c r="G151" s="223"/>
      <c r="H151" s="223"/>
      <c r="I151" s="223"/>
      <c r="J151" s="223"/>
      <c r="K151" s="223"/>
      <c r="L151" s="223"/>
      <c r="M151" s="224"/>
      <c r="N151" s="243"/>
      <c r="O151" s="243"/>
      <c r="P151" s="728"/>
      <c r="Q151" s="24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row>
    <row r="152" ht="14.25" customHeight="1" spans="1:39">
      <c r="A152" s="241"/>
      <c r="B152" s="223"/>
      <c r="C152" s="223"/>
      <c r="D152" s="224"/>
      <c r="E152" s="223"/>
      <c r="F152" s="223"/>
      <c r="G152" s="223"/>
      <c r="H152" s="223"/>
      <c r="I152" s="223"/>
      <c r="J152" s="223"/>
      <c r="K152" s="223"/>
      <c r="L152" s="223"/>
      <c r="M152" s="224"/>
      <c r="N152" s="243"/>
      <c r="O152" s="243"/>
      <c r="P152" s="728"/>
      <c r="Q152" s="243"/>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row>
    <row r="153" ht="14.25" customHeight="1" spans="1:39">
      <c r="A153" s="241"/>
      <c r="B153" s="223"/>
      <c r="C153" s="223"/>
      <c r="D153" s="224"/>
      <c r="E153" s="223"/>
      <c r="F153" s="223"/>
      <c r="G153" s="223"/>
      <c r="H153" s="223"/>
      <c r="I153" s="223"/>
      <c r="J153" s="223"/>
      <c r="K153" s="223"/>
      <c r="L153" s="223"/>
      <c r="M153" s="224"/>
      <c r="N153" s="243"/>
      <c r="O153" s="243"/>
      <c r="P153" s="728"/>
      <c r="Q153" s="243"/>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row>
    <row r="154" ht="14.25" customHeight="1" spans="1:39">
      <c r="A154" s="241"/>
      <c r="B154" s="223"/>
      <c r="C154" s="223"/>
      <c r="D154" s="224"/>
      <c r="E154" s="223"/>
      <c r="F154" s="223"/>
      <c r="G154" s="223"/>
      <c r="H154" s="223"/>
      <c r="I154" s="223"/>
      <c r="J154" s="223"/>
      <c r="K154" s="223"/>
      <c r="L154" s="223"/>
      <c r="M154" s="224"/>
      <c r="N154" s="243"/>
      <c r="O154" s="243"/>
      <c r="P154" s="728"/>
      <c r="Q154" s="243"/>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row>
    <row r="155" ht="14.25" customHeight="1" spans="1:39">
      <c r="A155" s="241"/>
      <c r="B155" s="223"/>
      <c r="C155" s="223"/>
      <c r="D155" s="224"/>
      <c r="E155" s="223"/>
      <c r="F155" s="223"/>
      <c r="G155" s="223"/>
      <c r="H155" s="223"/>
      <c r="I155" s="223"/>
      <c r="J155" s="223"/>
      <c r="K155" s="223"/>
      <c r="L155" s="223"/>
      <c r="M155" s="224"/>
      <c r="N155" s="243"/>
      <c r="O155" s="243"/>
      <c r="P155" s="728"/>
      <c r="Q155" s="243"/>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row>
    <row r="156" ht="14.25" customHeight="1" spans="1:39">
      <c r="A156" s="241"/>
      <c r="B156" s="223"/>
      <c r="C156" s="223"/>
      <c r="D156" s="224"/>
      <c r="E156" s="223"/>
      <c r="F156" s="223"/>
      <c r="G156" s="223"/>
      <c r="H156" s="223"/>
      <c r="I156" s="223"/>
      <c r="J156" s="223"/>
      <c r="K156" s="223"/>
      <c r="L156" s="223"/>
      <c r="M156" s="224"/>
      <c r="N156" s="243"/>
      <c r="O156" s="243"/>
      <c r="P156" s="728"/>
      <c r="Q156" s="243"/>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row>
    <row r="157" ht="14.25" customHeight="1" spans="1:39">
      <c r="A157" s="241"/>
      <c r="B157" s="223"/>
      <c r="C157" s="223"/>
      <c r="D157" s="224"/>
      <c r="E157" s="223"/>
      <c r="F157" s="223"/>
      <c r="G157" s="223"/>
      <c r="H157" s="223"/>
      <c r="I157" s="223"/>
      <c r="J157" s="223"/>
      <c r="K157" s="223"/>
      <c r="L157" s="223"/>
      <c r="M157" s="224"/>
      <c r="N157" s="243"/>
      <c r="O157" s="243"/>
      <c r="P157" s="728"/>
      <c r="Q157" s="243"/>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c r="AM157" s="224"/>
    </row>
    <row r="158" ht="14.25" customHeight="1" spans="1:39">
      <c r="A158" s="241"/>
      <c r="B158" s="223"/>
      <c r="C158" s="223"/>
      <c r="D158" s="224"/>
      <c r="E158" s="223"/>
      <c r="F158" s="223"/>
      <c r="G158" s="223"/>
      <c r="H158" s="223"/>
      <c r="I158" s="223"/>
      <c r="J158" s="223"/>
      <c r="K158" s="223"/>
      <c r="L158" s="223"/>
      <c r="M158" s="224"/>
      <c r="N158" s="243"/>
      <c r="O158" s="243"/>
      <c r="P158" s="728"/>
      <c r="Q158" s="243"/>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c r="AM158" s="224"/>
    </row>
    <row r="159" ht="14.25" customHeight="1" spans="1:39">
      <c r="A159" s="241"/>
      <c r="B159" s="223"/>
      <c r="C159" s="223"/>
      <c r="D159" s="224"/>
      <c r="E159" s="223"/>
      <c r="F159" s="223"/>
      <c r="G159" s="223"/>
      <c r="H159" s="223"/>
      <c r="I159" s="223"/>
      <c r="J159" s="223"/>
      <c r="K159" s="223"/>
      <c r="L159" s="223"/>
      <c r="M159" s="224"/>
      <c r="N159" s="243"/>
      <c r="O159" s="243"/>
      <c r="P159" s="728"/>
      <c r="Q159" s="243"/>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c r="AM159" s="224"/>
    </row>
    <row r="160" ht="14.25" customHeight="1" spans="1:39">
      <c r="A160" s="241"/>
      <c r="B160" s="223"/>
      <c r="C160" s="223"/>
      <c r="D160" s="224"/>
      <c r="E160" s="223"/>
      <c r="F160" s="223"/>
      <c r="G160" s="223"/>
      <c r="H160" s="223"/>
      <c r="I160" s="223"/>
      <c r="J160" s="223"/>
      <c r="K160" s="223"/>
      <c r="L160" s="223"/>
      <c r="M160" s="224"/>
      <c r="N160" s="243"/>
      <c r="O160" s="243"/>
      <c r="P160" s="728"/>
      <c r="Q160" s="243"/>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c r="AM160" s="224"/>
    </row>
    <row r="161" ht="14.25" customHeight="1" spans="1:39">
      <c r="A161" s="241"/>
      <c r="B161" s="223"/>
      <c r="C161" s="223"/>
      <c r="D161" s="224"/>
      <c r="E161" s="223"/>
      <c r="F161" s="223"/>
      <c r="G161" s="223"/>
      <c r="H161" s="223"/>
      <c r="I161" s="223"/>
      <c r="J161" s="223"/>
      <c r="K161" s="223"/>
      <c r="L161" s="223"/>
      <c r="M161" s="224"/>
      <c r="N161" s="243"/>
      <c r="O161" s="243"/>
      <c r="P161" s="728"/>
      <c r="Q161" s="243"/>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row>
    <row r="162" ht="14.25" customHeight="1" spans="1:39">
      <c r="A162" s="241"/>
      <c r="B162" s="223"/>
      <c r="C162" s="223"/>
      <c r="D162" s="224"/>
      <c r="E162" s="223"/>
      <c r="F162" s="223"/>
      <c r="G162" s="223"/>
      <c r="H162" s="223"/>
      <c r="I162" s="223"/>
      <c r="J162" s="223"/>
      <c r="K162" s="223"/>
      <c r="L162" s="223"/>
      <c r="M162" s="224"/>
      <c r="N162" s="243"/>
      <c r="O162" s="243"/>
      <c r="P162" s="728"/>
      <c r="Q162" s="243"/>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c r="AM162" s="224"/>
    </row>
    <row r="163" ht="14.25" customHeight="1" spans="1:39">
      <c r="A163" s="241"/>
      <c r="B163" s="223"/>
      <c r="C163" s="223"/>
      <c r="D163" s="224"/>
      <c r="E163" s="223"/>
      <c r="F163" s="223"/>
      <c r="G163" s="223"/>
      <c r="H163" s="223"/>
      <c r="I163" s="223"/>
      <c r="J163" s="223"/>
      <c r="K163" s="223"/>
      <c r="L163" s="223"/>
      <c r="M163" s="224"/>
      <c r="N163" s="243"/>
      <c r="O163" s="243"/>
      <c r="P163" s="728"/>
      <c r="Q163" s="243"/>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c r="AM163" s="224"/>
    </row>
    <row r="164" ht="14.25" customHeight="1" spans="1:39">
      <c r="A164" s="241"/>
      <c r="B164" s="223"/>
      <c r="C164" s="223"/>
      <c r="D164" s="224"/>
      <c r="E164" s="223"/>
      <c r="F164" s="223"/>
      <c r="G164" s="223"/>
      <c r="H164" s="223"/>
      <c r="I164" s="223"/>
      <c r="J164" s="223"/>
      <c r="K164" s="223"/>
      <c r="L164" s="223"/>
      <c r="M164" s="224"/>
      <c r="N164" s="243"/>
      <c r="O164" s="243"/>
      <c r="P164" s="728"/>
      <c r="Q164" s="243"/>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c r="AM164" s="224"/>
    </row>
    <row r="165" ht="14.25" customHeight="1" spans="1:39">
      <c r="A165" s="241"/>
      <c r="B165" s="223"/>
      <c r="C165" s="223"/>
      <c r="D165" s="224"/>
      <c r="E165" s="223"/>
      <c r="F165" s="223"/>
      <c r="G165" s="223"/>
      <c r="H165" s="223"/>
      <c r="I165" s="223"/>
      <c r="J165" s="223"/>
      <c r="K165" s="223"/>
      <c r="L165" s="223"/>
      <c r="M165" s="224"/>
      <c r="N165" s="243"/>
      <c r="O165" s="243"/>
      <c r="P165" s="728"/>
      <c r="Q165" s="243"/>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row>
    <row r="166" ht="14.25" customHeight="1" spans="1:39">
      <c r="A166" s="241"/>
      <c r="B166" s="223"/>
      <c r="C166" s="223"/>
      <c r="D166" s="224"/>
      <c r="E166" s="223"/>
      <c r="F166" s="223"/>
      <c r="G166" s="223"/>
      <c r="H166" s="223"/>
      <c r="I166" s="223"/>
      <c r="J166" s="223"/>
      <c r="K166" s="223"/>
      <c r="L166" s="223"/>
      <c r="M166" s="224"/>
      <c r="N166" s="243"/>
      <c r="O166" s="243"/>
      <c r="P166" s="728"/>
      <c r="Q166" s="243"/>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c r="AM166" s="224"/>
    </row>
    <row r="167" ht="14.25" customHeight="1" spans="1:39">
      <c r="A167" s="241"/>
      <c r="B167" s="223"/>
      <c r="C167" s="223"/>
      <c r="D167" s="224"/>
      <c r="E167" s="223"/>
      <c r="F167" s="223"/>
      <c r="G167" s="223"/>
      <c r="H167" s="223"/>
      <c r="I167" s="223"/>
      <c r="J167" s="223"/>
      <c r="K167" s="223"/>
      <c r="L167" s="223"/>
      <c r="M167" s="224"/>
      <c r="N167" s="243"/>
      <c r="O167" s="243"/>
      <c r="P167" s="728"/>
      <c r="Q167" s="243"/>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row>
    <row r="168" ht="14.25" customHeight="1" spans="1:39">
      <c r="A168" s="241"/>
      <c r="B168" s="223"/>
      <c r="C168" s="223"/>
      <c r="D168" s="224"/>
      <c r="E168" s="223"/>
      <c r="F168" s="223"/>
      <c r="G168" s="223"/>
      <c r="H168" s="223"/>
      <c r="I168" s="223"/>
      <c r="J168" s="223"/>
      <c r="K168" s="223"/>
      <c r="L168" s="223"/>
      <c r="M168" s="224"/>
      <c r="N168" s="243"/>
      <c r="O168" s="243"/>
      <c r="P168" s="728"/>
      <c r="Q168" s="243"/>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row>
    <row r="169" ht="14.25" customHeight="1" spans="1:39">
      <c r="A169" s="241"/>
      <c r="B169" s="223"/>
      <c r="C169" s="223"/>
      <c r="D169" s="224"/>
      <c r="E169" s="223"/>
      <c r="F169" s="223"/>
      <c r="G169" s="223"/>
      <c r="H169" s="223"/>
      <c r="I169" s="223"/>
      <c r="J169" s="223"/>
      <c r="K169" s="223"/>
      <c r="L169" s="223"/>
      <c r="M169" s="224"/>
      <c r="N169" s="243"/>
      <c r="O169" s="243"/>
      <c r="P169" s="728"/>
      <c r="Q169" s="243"/>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row>
    <row r="170" ht="14.25" customHeight="1" spans="1:39">
      <c r="A170" s="241"/>
      <c r="B170" s="223"/>
      <c r="C170" s="223"/>
      <c r="D170" s="224"/>
      <c r="E170" s="223"/>
      <c r="F170" s="223"/>
      <c r="G170" s="223"/>
      <c r="H170" s="223"/>
      <c r="I170" s="223"/>
      <c r="J170" s="223"/>
      <c r="K170" s="223"/>
      <c r="L170" s="223"/>
      <c r="M170" s="224"/>
      <c r="N170" s="243"/>
      <c r="O170" s="243"/>
      <c r="P170" s="728"/>
      <c r="Q170" s="24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row>
    <row r="171" ht="14.25" customHeight="1" spans="1:39">
      <c r="A171" s="241"/>
      <c r="B171" s="223"/>
      <c r="C171" s="223"/>
      <c r="D171" s="224"/>
      <c r="E171" s="223"/>
      <c r="F171" s="223"/>
      <c r="G171" s="223"/>
      <c r="H171" s="223"/>
      <c r="I171" s="223"/>
      <c r="J171" s="223"/>
      <c r="K171" s="223"/>
      <c r="L171" s="223"/>
      <c r="M171" s="224"/>
      <c r="N171" s="243"/>
      <c r="O171" s="243"/>
      <c r="P171" s="728"/>
      <c r="Q171" s="24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row>
    <row r="172" ht="14.25" customHeight="1" spans="1:39">
      <c r="A172" s="241"/>
      <c r="B172" s="223"/>
      <c r="C172" s="223"/>
      <c r="D172" s="224"/>
      <c r="E172" s="223"/>
      <c r="F172" s="223"/>
      <c r="G172" s="223"/>
      <c r="H172" s="223"/>
      <c r="I172" s="223"/>
      <c r="J172" s="223"/>
      <c r="K172" s="223"/>
      <c r="L172" s="223"/>
      <c r="M172" s="224"/>
      <c r="N172" s="243"/>
      <c r="O172" s="243"/>
      <c r="P172" s="728"/>
      <c r="Q172" s="24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row>
    <row r="173" ht="14.25" customHeight="1" spans="1:39">
      <c r="A173" s="241"/>
      <c r="B173" s="223"/>
      <c r="C173" s="223"/>
      <c r="D173" s="224"/>
      <c r="E173" s="223"/>
      <c r="F173" s="223"/>
      <c r="G173" s="223"/>
      <c r="H173" s="223"/>
      <c r="I173" s="223"/>
      <c r="J173" s="223"/>
      <c r="K173" s="223"/>
      <c r="L173" s="223"/>
      <c r="M173" s="224"/>
      <c r="N173" s="243"/>
      <c r="O173" s="243"/>
      <c r="P173" s="728"/>
      <c r="Q173" s="243"/>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row>
    <row r="174" ht="14.25" customHeight="1" spans="1:39">
      <c r="A174" s="241"/>
      <c r="B174" s="223"/>
      <c r="C174" s="223"/>
      <c r="D174" s="224"/>
      <c r="E174" s="223"/>
      <c r="F174" s="223"/>
      <c r="G174" s="223"/>
      <c r="H174" s="223"/>
      <c r="I174" s="223"/>
      <c r="J174" s="223"/>
      <c r="K174" s="223"/>
      <c r="L174" s="223"/>
      <c r="M174" s="224"/>
      <c r="N174" s="243"/>
      <c r="O174" s="243"/>
      <c r="P174" s="728"/>
      <c r="Q174" s="243"/>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row>
    <row r="175" ht="14.25" customHeight="1" spans="1:39">
      <c r="A175" s="241"/>
      <c r="B175" s="223"/>
      <c r="C175" s="223"/>
      <c r="D175" s="224"/>
      <c r="E175" s="223"/>
      <c r="F175" s="223"/>
      <c r="G175" s="223"/>
      <c r="H175" s="223"/>
      <c r="I175" s="223"/>
      <c r="J175" s="223"/>
      <c r="K175" s="223"/>
      <c r="L175" s="223"/>
      <c r="M175" s="224"/>
      <c r="N175" s="243"/>
      <c r="O175" s="243"/>
      <c r="P175" s="728"/>
      <c r="Q175" s="24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row>
    <row r="176" ht="14.25" customHeight="1" spans="1:39">
      <c r="A176" s="241"/>
      <c r="B176" s="223"/>
      <c r="C176" s="223"/>
      <c r="D176" s="224"/>
      <c r="E176" s="223"/>
      <c r="F176" s="223"/>
      <c r="G176" s="223"/>
      <c r="H176" s="223"/>
      <c r="I176" s="223"/>
      <c r="J176" s="223"/>
      <c r="K176" s="223"/>
      <c r="L176" s="223"/>
      <c r="M176" s="224"/>
      <c r="N176" s="243"/>
      <c r="O176" s="243"/>
      <c r="P176" s="728"/>
      <c r="Q176" s="24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row>
    <row r="177" ht="14.25" customHeight="1" spans="1:39">
      <c r="A177" s="241"/>
      <c r="B177" s="223"/>
      <c r="C177" s="223"/>
      <c r="D177" s="224"/>
      <c r="E177" s="223"/>
      <c r="F177" s="223"/>
      <c r="G177" s="223"/>
      <c r="H177" s="223"/>
      <c r="I177" s="223"/>
      <c r="J177" s="223"/>
      <c r="K177" s="223"/>
      <c r="L177" s="223"/>
      <c r="M177" s="224"/>
      <c r="N177" s="243"/>
      <c r="O177" s="243"/>
      <c r="P177" s="728"/>
      <c r="Q177" s="243"/>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row>
    <row r="178" ht="14.25" customHeight="1" spans="1:39">
      <c r="A178" s="241"/>
      <c r="B178" s="223"/>
      <c r="C178" s="223"/>
      <c r="D178" s="224"/>
      <c r="E178" s="223"/>
      <c r="F178" s="223"/>
      <c r="G178" s="223"/>
      <c r="H178" s="223"/>
      <c r="I178" s="223"/>
      <c r="J178" s="223"/>
      <c r="K178" s="223"/>
      <c r="L178" s="223"/>
      <c r="M178" s="224"/>
      <c r="N178" s="243"/>
      <c r="O178" s="243"/>
      <c r="P178" s="728"/>
      <c r="Q178" s="243"/>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row>
    <row r="179" ht="14.25" customHeight="1" spans="1:39">
      <c r="A179" s="241"/>
      <c r="B179" s="223"/>
      <c r="C179" s="223"/>
      <c r="D179" s="224"/>
      <c r="E179" s="223"/>
      <c r="F179" s="223"/>
      <c r="G179" s="223"/>
      <c r="H179" s="223"/>
      <c r="I179" s="223"/>
      <c r="J179" s="223"/>
      <c r="K179" s="223"/>
      <c r="L179" s="223"/>
      <c r="M179" s="224"/>
      <c r="N179" s="243"/>
      <c r="O179" s="243"/>
      <c r="P179" s="728"/>
      <c r="Q179" s="243"/>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row>
    <row r="180" ht="14.25" customHeight="1" spans="1:39">
      <c r="A180" s="241"/>
      <c r="B180" s="223"/>
      <c r="C180" s="223"/>
      <c r="D180" s="224"/>
      <c r="E180" s="223"/>
      <c r="F180" s="223"/>
      <c r="G180" s="223"/>
      <c r="H180" s="223"/>
      <c r="I180" s="223"/>
      <c r="J180" s="223"/>
      <c r="K180" s="223"/>
      <c r="L180" s="223"/>
      <c r="M180" s="224"/>
      <c r="N180" s="243"/>
      <c r="O180" s="243"/>
      <c r="P180" s="728"/>
      <c r="Q180" s="243"/>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row>
    <row r="181" ht="14.25" customHeight="1" spans="1:39">
      <c r="A181" s="241"/>
      <c r="B181" s="223"/>
      <c r="C181" s="223"/>
      <c r="D181" s="224"/>
      <c r="E181" s="223"/>
      <c r="F181" s="223"/>
      <c r="G181" s="223"/>
      <c r="H181" s="223"/>
      <c r="I181" s="223"/>
      <c r="J181" s="223"/>
      <c r="K181" s="223"/>
      <c r="L181" s="223"/>
      <c r="M181" s="224"/>
      <c r="N181" s="243"/>
      <c r="O181" s="243"/>
      <c r="P181" s="728"/>
      <c r="Q181" s="243"/>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row>
    <row r="182" ht="14.25" customHeight="1" spans="1:39">
      <c r="A182" s="241"/>
      <c r="B182" s="223"/>
      <c r="C182" s="223"/>
      <c r="D182" s="224"/>
      <c r="E182" s="223"/>
      <c r="F182" s="223"/>
      <c r="G182" s="223"/>
      <c r="H182" s="223"/>
      <c r="I182" s="223"/>
      <c r="J182" s="223"/>
      <c r="K182" s="223"/>
      <c r="L182" s="223"/>
      <c r="M182" s="224"/>
      <c r="N182" s="243"/>
      <c r="O182" s="243"/>
      <c r="P182" s="728"/>
      <c r="Q182" s="243"/>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row>
    <row r="183" ht="14.25" customHeight="1" spans="1:39">
      <c r="A183" s="241"/>
      <c r="B183" s="223"/>
      <c r="C183" s="223"/>
      <c r="D183" s="224"/>
      <c r="E183" s="223"/>
      <c r="F183" s="223"/>
      <c r="G183" s="223"/>
      <c r="H183" s="223"/>
      <c r="I183" s="223"/>
      <c r="J183" s="223"/>
      <c r="K183" s="223"/>
      <c r="L183" s="223"/>
      <c r="M183" s="224"/>
      <c r="N183" s="243"/>
      <c r="O183" s="243"/>
      <c r="P183" s="728"/>
      <c r="Q183" s="243"/>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row>
    <row r="184" ht="14.25" customHeight="1" spans="1:39">
      <c r="A184" s="241"/>
      <c r="B184" s="223"/>
      <c r="C184" s="223"/>
      <c r="D184" s="224"/>
      <c r="E184" s="223"/>
      <c r="F184" s="223"/>
      <c r="G184" s="223"/>
      <c r="H184" s="223"/>
      <c r="I184" s="223"/>
      <c r="J184" s="223"/>
      <c r="K184" s="223"/>
      <c r="L184" s="223"/>
      <c r="M184" s="224"/>
      <c r="N184" s="243"/>
      <c r="O184" s="243"/>
      <c r="P184" s="728"/>
      <c r="Q184" s="243"/>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row>
    <row r="185" ht="14.25" customHeight="1" spans="1:39">
      <c r="A185" s="241"/>
      <c r="B185" s="223"/>
      <c r="C185" s="223"/>
      <c r="D185" s="224"/>
      <c r="E185" s="223"/>
      <c r="F185" s="223"/>
      <c r="G185" s="223"/>
      <c r="H185" s="223"/>
      <c r="I185" s="223"/>
      <c r="J185" s="223"/>
      <c r="K185" s="223"/>
      <c r="L185" s="223"/>
      <c r="M185" s="224"/>
      <c r="N185" s="243"/>
      <c r="O185" s="243"/>
      <c r="P185" s="728"/>
      <c r="Q185" s="243"/>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row>
    <row r="186" ht="14.25" customHeight="1" spans="1:39">
      <c r="A186" s="241"/>
      <c r="B186" s="223"/>
      <c r="C186" s="223"/>
      <c r="D186" s="224"/>
      <c r="E186" s="223"/>
      <c r="F186" s="223"/>
      <c r="G186" s="223"/>
      <c r="H186" s="223"/>
      <c r="I186" s="223"/>
      <c r="J186" s="223"/>
      <c r="K186" s="223"/>
      <c r="L186" s="223"/>
      <c r="M186" s="224"/>
      <c r="N186" s="243"/>
      <c r="O186" s="243"/>
      <c r="P186" s="728"/>
      <c r="Q186" s="243"/>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row>
    <row r="187" ht="14.25" customHeight="1" spans="1:39">
      <c r="A187" s="241"/>
      <c r="B187" s="223"/>
      <c r="C187" s="223"/>
      <c r="D187" s="224"/>
      <c r="E187" s="223"/>
      <c r="F187" s="223"/>
      <c r="G187" s="223"/>
      <c r="H187" s="223"/>
      <c r="I187" s="223"/>
      <c r="J187" s="223"/>
      <c r="K187" s="223"/>
      <c r="L187" s="223"/>
      <c r="M187" s="224"/>
      <c r="N187" s="243"/>
      <c r="O187" s="243"/>
      <c r="P187" s="728"/>
      <c r="Q187" s="243"/>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row>
    <row r="188" ht="14.25" customHeight="1" spans="1:39">
      <c r="A188" s="241"/>
      <c r="B188" s="223"/>
      <c r="C188" s="223"/>
      <c r="D188" s="224"/>
      <c r="E188" s="223"/>
      <c r="F188" s="223"/>
      <c r="G188" s="223"/>
      <c r="H188" s="223"/>
      <c r="I188" s="223"/>
      <c r="J188" s="223"/>
      <c r="K188" s="223"/>
      <c r="L188" s="223"/>
      <c r="M188" s="224"/>
      <c r="N188" s="243"/>
      <c r="O188" s="243"/>
      <c r="P188" s="728"/>
      <c r="Q188" s="243"/>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row>
    <row r="189" ht="14.25" customHeight="1" spans="1:39">
      <c r="A189" s="241"/>
      <c r="B189" s="223"/>
      <c r="C189" s="223"/>
      <c r="D189" s="224"/>
      <c r="E189" s="223"/>
      <c r="F189" s="223"/>
      <c r="G189" s="223"/>
      <c r="H189" s="223"/>
      <c r="I189" s="223"/>
      <c r="J189" s="223"/>
      <c r="K189" s="223"/>
      <c r="L189" s="223"/>
      <c r="M189" s="224"/>
      <c r="N189" s="243"/>
      <c r="O189" s="243"/>
      <c r="P189" s="728"/>
      <c r="Q189" s="243"/>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row>
    <row r="190" ht="14.25" customHeight="1" spans="1:39">
      <c r="A190" s="241"/>
      <c r="B190" s="223"/>
      <c r="C190" s="223"/>
      <c r="D190" s="224"/>
      <c r="E190" s="223"/>
      <c r="F190" s="223"/>
      <c r="G190" s="223"/>
      <c r="H190" s="223"/>
      <c r="I190" s="223"/>
      <c r="J190" s="223"/>
      <c r="K190" s="223"/>
      <c r="L190" s="223"/>
      <c r="M190" s="224"/>
      <c r="N190" s="243"/>
      <c r="O190" s="243"/>
      <c r="P190" s="728"/>
      <c r="Q190" s="243"/>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row>
    <row r="191" ht="14.25" customHeight="1" spans="1:39">
      <c r="A191" s="241"/>
      <c r="B191" s="223"/>
      <c r="C191" s="223"/>
      <c r="D191" s="224"/>
      <c r="E191" s="223"/>
      <c r="F191" s="223"/>
      <c r="G191" s="223"/>
      <c r="H191" s="223"/>
      <c r="I191" s="223"/>
      <c r="J191" s="223"/>
      <c r="K191" s="223"/>
      <c r="L191" s="223"/>
      <c r="M191" s="224"/>
      <c r="N191" s="243"/>
      <c r="O191" s="243"/>
      <c r="P191" s="728"/>
      <c r="Q191" s="243"/>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row>
    <row r="192" ht="14.25" customHeight="1" spans="1:39">
      <c r="A192" s="241"/>
      <c r="B192" s="223"/>
      <c r="C192" s="223"/>
      <c r="D192" s="224"/>
      <c r="E192" s="223"/>
      <c r="F192" s="223"/>
      <c r="G192" s="223"/>
      <c r="H192" s="223"/>
      <c r="I192" s="223"/>
      <c r="J192" s="223"/>
      <c r="K192" s="223"/>
      <c r="L192" s="223"/>
      <c r="M192" s="224"/>
      <c r="N192" s="243"/>
      <c r="O192" s="243"/>
      <c r="P192" s="728"/>
      <c r="Q192" s="243"/>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row>
    <row r="193" ht="14.25" customHeight="1" spans="1:39">
      <c r="A193" s="241"/>
      <c r="B193" s="223"/>
      <c r="C193" s="223"/>
      <c r="D193" s="224"/>
      <c r="E193" s="223"/>
      <c r="F193" s="223"/>
      <c r="G193" s="223"/>
      <c r="H193" s="223"/>
      <c r="I193" s="223"/>
      <c r="J193" s="223"/>
      <c r="K193" s="223"/>
      <c r="L193" s="223"/>
      <c r="M193" s="224"/>
      <c r="N193" s="243"/>
      <c r="O193" s="243"/>
      <c r="P193" s="728"/>
      <c r="Q193" s="243"/>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row>
    <row r="194" ht="14.25" customHeight="1" spans="1:39">
      <c r="A194" s="241"/>
      <c r="B194" s="223"/>
      <c r="C194" s="223"/>
      <c r="D194" s="224"/>
      <c r="E194" s="223"/>
      <c r="F194" s="223"/>
      <c r="G194" s="223"/>
      <c r="H194" s="223"/>
      <c r="I194" s="223"/>
      <c r="J194" s="223"/>
      <c r="K194" s="223"/>
      <c r="L194" s="223"/>
      <c r="M194" s="224"/>
      <c r="N194" s="243"/>
      <c r="O194" s="243"/>
      <c r="P194" s="728"/>
      <c r="Q194" s="243"/>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row>
    <row r="195" ht="14.25" customHeight="1" spans="1:39">
      <c r="A195" s="241"/>
      <c r="B195" s="223"/>
      <c r="C195" s="223"/>
      <c r="D195" s="224"/>
      <c r="E195" s="223"/>
      <c r="F195" s="223"/>
      <c r="G195" s="223"/>
      <c r="H195" s="223"/>
      <c r="I195" s="223"/>
      <c r="J195" s="223"/>
      <c r="K195" s="223"/>
      <c r="L195" s="223"/>
      <c r="M195" s="224"/>
      <c r="N195" s="243"/>
      <c r="O195" s="243"/>
      <c r="P195" s="728"/>
      <c r="Q195" s="243"/>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row>
    <row r="196" ht="14.25" customHeight="1" spans="1:39">
      <c r="A196" s="241"/>
      <c r="B196" s="223"/>
      <c r="C196" s="223"/>
      <c r="D196" s="224"/>
      <c r="E196" s="223"/>
      <c r="F196" s="223"/>
      <c r="G196" s="223"/>
      <c r="H196" s="223"/>
      <c r="I196" s="223"/>
      <c r="J196" s="223"/>
      <c r="K196" s="223"/>
      <c r="L196" s="223"/>
      <c r="M196" s="224"/>
      <c r="N196" s="243"/>
      <c r="O196" s="243"/>
      <c r="P196" s="728"/>
      <c r="Q196" s="243"/>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row>
    <row r="197" ht="14.25" customHeight="1" spans="1:39">
      <c r="A197" s="241"/>
      <c r="B197" s="223"/>
      <c r="C197" s="223"/>
      <c r="D197" s="224"/>
      <c r="E197" s="223"/>
      <c r="F197" s="223"/>
      <c r="G197" s="223"/>
      <c r="H197" s="223"/>
      <c r="I197" s="223"/>
      <c r="J197" s="223"/>
      <c r="K197" s="223"/>
      <c r="L197" s="223"/>
      <c r="M197" s="224"/>
      <c r="N197" s="243"/>
      <c r="O197" s="243"/>
      <c r="P197" s="728"/>
      <c r="Q197" s="243"/>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row>
    <row r="198" ht="14.25" customHeight="1" spans="1:39">
      <c r="A198" s="241"/>
      <c r="B198" s="223"/>
      <c r="C198" s="223"/>
      <c r="D198" s="224"/>
      <c r="E198" s="223"/>
      <c r="F198" s="223"/>
      <c r="G198" s="223"/>
      <c r="H198" s="223"/>
      <c r="I198" s="223"/>
      <c r="J198" s="223"/>
      <c r="K198" s="223"/>
      <c r="L198" s="223"/>
      <c r="M198" s="224"/>
      <c r="N198" s="243"/>
      <c r="O198" s="243"/>
      <c r="P198" s="728"/>
      <c r="Q198" s="243"/>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row>
    <row r="199" ht="14.25" customHeight="1" spans="1:39">
      <c r="A199" s="241"/>
      <c r="B199" s="223"/>
      <c r="C199" s="223"/>
      <c r="D199" s="224"/>
      <c r="E199" s="223"/>
      <c r="F199" s="223"/>
      <c r="G199" s="223"/>
      <c r="H199" s="223"/>
      <c r="I199" s="223"/>
      <c r="J199" s="223"/>
      <c r="K199" s="223"/>
      <c r="L199" s="223"/>
      <c r="M199" s="224"/>
      <c r="N199" s="243"/>
      <c r="O199" s="243"/>
      <c r="P199" s="728"/>
      <c r="Q199" s="243"/>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row>
    <row r="200" ht="14.25" customHeight="1" spans="1:39">
      <c r="A200" s="241"/>
      <c r="B200" s="223"/>
      <c r="C200" s="223"/>
      <c r="D200" s="224"/>
      <c r="E200" s="223"/>
      <c r="F200" s="223"/>
      <c r="G200" s="223"/>
      <c r="H200" s="223"/>
      <c r="I200" s="223"/>
      <c r="J200" s="223"/>
      <c r="K200" s="223"/>
      <c r="L200" s="223"/>
      <c r="M200" s="224"/>
      <c r="N200" s="243"/>
      <c r="O200" s="243"/>
      <c r="P200" s="728"/>
      <c r="Q200" s="243"/>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row>
    <row r="201" ht="14.25" customHeight="1" spans="1:39">
      <c r="A201" s="241"/>
      <c r="B201" s="223"/>
      <c r="C201" s="223"/>
      <c r="D201" s="224"/>
      <c r="E201" s="223"/>
      <c r="F201" s="223"/>
      <c r="G201" s="223"/>
      <c r="H201" s="223"/>
      <c r="I201" s="223"/>
      <c r="J201" s="223"/>
      <c r="K201" s="223"/>
      <c r="L201" s="223"/>
      <c r="M201" s="224"/>
      <c r="N201" s="243"/>
      <c r="O201" s="243"/>
      <c r="P201" s="728"/>
      <c r="Q201" s="243"/>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row>
    <row r="202" ht="14.25" customHeight="1" spans="1:39">
      <c r="A202" s="241"/>
      <c r="B202" s="223"/>
      <c r="C202" s="223"/>
      <c r="D202" s="224"/>
      <c r="E202" s="223"/>
      <c r="F202" s="223"/>
      <c r="G202" s="223"/>
      <c r="H202" s="223"/>
      <c r="I202" s="223"/>
      <c r="J202" s="223"/>
      <c r="K202" s="223"/>
      <c r="L202" s="223"/>
      <c r="M202" s="224"/>
      <c r="N202" s="243"/>
      <c r="O202" s="243"/>
      <c r="P202" s="728"/>
      <c r="Q202" s="243"/>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row>
    <row r="203" ht="14.25" customHeight="1" spans="1:39">
      <c r="A203" s="241"/>
      <c r="B203" s="223"/>
      <c r="C203" s="223"/>
      <c r="D203" s="224"/>
      <c r="E203" s="223"/>
      <c r="F203" s="223"/>
      <c r="G203" s="223"/>
      <c r="H203" s="223"/>
      <c r="I203" s="223"/>
      <c r="J203" s="223"/>
      <c r="K203" s="223"/>
      <c r="L203" s="223"/>
      <c r="M203" s="224"/>
      <c r="N203" s="243"/>
      <c r="O203" s="243"/>
      <c r="P203" s="728"/>
      <c r="Q203" s="243"/>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row>
    <row r="204" ht="14.25" customHeight="1" spans="1:39">
      <c r="A204" s="241"/>
      <c r="B204" s="223"/>
      <c r="C204" s="223"/>
      <c r="D204" s="224"/>
      <c r="E204" s="223"/>
      <c r="F204" s="223"/>
      <c r="G204" s="223"/>
      <c r="H204" s="223"/>
      <c r="I204" s="223"/>
      <c r="J204" s="223"/>
      <c r="K204" s="223"/>
      <c r="L204" s="223"/>
      <c r="M204" s="224"/>
      <c r="N204" s="243"/>
      <c r="O204" s="243"/>
      <c r="P204" s="728"/>
      <c r="Q204" s="243"/>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row>
    <row r="205" ht="14.25" customHeight="1" spans="1:39">
      <c r="A205" s="241"/>
      <c r="B205" s="223"/>
      <c r="C205" s="223"/>
      <c r="D205" s="224"/>
      <c r="E205" s="223"/>
      <c r="F205" s="223"/>
      <c r="G205" s="223"/>
      <c r="H205" s="223"/>
      <c r="I205" s="223"/>
      <c r="J205" s="223"/>
      <c r="K205" s="223"/>
      <c r="L205" s="223"/>
      <c r="M205" s="224"/>
      <c r="N205" s="243"/>
      <c r="O205" s="243"/>
      <c r="P205" s="728"/>
      <c r="Q205" s="243"/>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row>
    <row r="206" ht="14.25" customHeight="1" spans="1:39">
      <c r="A206" s="241"/>
      <c r="B206" s="223"/>
      <c r="C206" s="223"/>
      <c r="D206" s="224"/>
      <c r="E206" s="223"/>
      <c r="F206" s="223"/>
      <c r="G206" s="223"/>
      <c r="H206" s="223"/>
      <c r="I206" s="223"/>
      <c r="J206" s="223"/>
      <c r="K206" s="223"/>
      <c r="L206" s="223"/>
      <c r="M206" s="224"/>
      <c r="N206" s="243"/>
      <c r="O206" s="243"/>
      <c r="P206" s="728"/>
      <c r="Q206" s="243"/>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row>
    <row r="207" ht="14.25" customHeight="1" spans="1:39">
      <c r="A207" s="241"/>
      <c r="B207" s="223"/>
      <c r="C207" s="223"/>
      <c r="D207" s="224"/>
      <c r="E207" s="223"/>
      <c r="F207" s="223"/>
      <c r="G207" s="223"/>
      <c r="H207" s="223"/>
      <c r="I207" s="223"/>
      <c r="J207" s="223"/>
      <c r="K207" s="223"/>
      <c r="L207" s="223"/>
      <c r="M207" s="224"/>
      <c r="N207" s="243"/>
      <c r="O207" s="243"/>
      <c r="P207" s="728"/>
      <c r="Q207" s="243"/>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row>
    <row r="208" ht="14.25" customHeight="1" spans="1:39">
      <c r="A208" s="241"/>
      <c r="B208" s="223"/>
      <c r="C208" s="223"/>
      <c r="D208" s="224"/>
      <c r="E208" s="223"/>
      <c r="F208" s="223"/>
      <c r="G208" s="223"/>
      <c r="H208" s="223"/>
      <c r="I208" s="223"/>
      <c r="J208" s="223"/>
      <c r="K208" s="223"/>
      <c r="L208" s="223"/>
      <c r="M208" s="224"/>
      <c r="N208" s="243"/>
      <c r="O208" s="243"/>
      <c r="P208" s="728"/>
      <c r="Q208" s="243"/>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row>
    <row r="209" ht="14.25" customHeight="1" spans="1:39">
      <c r="A209" s="241"/>
      <c r="B209" s="223"/>
      <c r="C209" s="223"/>
      <c r="D209" s="224"/>
      <c r="E209" s="223"/>
      <c r="F209" s="223"/>
      <c r="G209" s="223"/>
      <c r="H209" s="223"/>
      <c r="I209" s="223"/>
      <c r="J209" s="223"/>
      <c r="K209" s="223"/>
      <c r="L209" s="223"/>
      <c r="M209" s="224"/>
      <c r="N209" s="243"/>
      <c r="O209" s="243"/>
      <c r="P209" s="728"/>
      <c r="Q209" s="243"/>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c r="AM209" s="224"/>
    </row>
    <row r="210" ht="14.25" customHeight="1" spans="1:39">
      <c r="A210" s="241"/>
      <c r="B210" s="223"/>
      <c r="C210" s="223"/>
      <c r="D210" s="224"/>
      <c r="E210" s="223"/>
      <c r="F210" s="223"/>
      <c r="G210" s="223"/>
      <c r="H210" s="223"/>
      <c r="I210" s="223"/>
      <c r="J210" s="223"/>
      <c r="K210" s="223"/>
      <c r="L210" s="223"/>
      <c r="M210" s="224"/>
      <c r="N210" s="243"/>
      <c r="O210" s="243"/>
      <c r="P210" s="728"/>
      <c r="Q210" s="243"/>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row>
    <row r="211" ht="14.25" customHeight="1" spans="1:39">
      <c r="A211" s="241"/>
      <c r="B211" s="223"/>
      <c r="C211" s="223"/>
      <c r="D211" s="224"/>
      <c r="E211" s="223"/>
      <c r="F211" s="223"/>
      <c r="G211" s="223"/>
      <c r="H211" s="223"/>
      <c r="I211" s="223"/>
      <c r="J211" s="223"/>
      <c r="K211" s="223"/>
      <c r="L211" s="223"/>
      <c r="M211" s="224"/>
      <c r="N211" s="243"/>
      <c r="O211" s="243"/>
      <c r="P211" s="728"/>
      <c r="Q211" s="243"/>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c r="AM211" s="224"/>
    </row>
    <row r="212" ht="14.25" customHeight="1" spans="1:39">
      <c r="A212" s="241"/>
      <c r="B212" s="223"/>
      <c r="C212" s="223"/>
      <c r="D212" s="224"/>
      <c r="E212" s="223"/>
      <c r="F212" s="223"/>
      <c r="G212" s="223"/>
      <c r="H212" s="223"/>
      <c r="I212" s="223"/>
      <c r="J212" s="223"/>
      <c r="K212" s="223"/>
      <c r="L212" s="223"/>
      <c r="M212" s="224"/>
      <c r="N212" s="243"/>
      <c r="O212" s="243"/>
      <c r="P212" s="728"/>
      <c r="Q212" s="243"/>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c r="AM212" s="224"/>
    </row>
    <row r="213" ht="14.25" customHeight="1" spans="1:39">
      <c r="A213" s="241"/>
      <c r="B213" s="223"/>
      <c r="C213" s="223"/>
      <c r="D213" s="224"/>
      <c r="E213" s="223"/>
      <c r="F213" s="223"/>
      <c r="G213" s="223"/>
      <c r="H213" s="223"/>
      <c r="I213" s="223"/>
      <c r="J213" s="223"/>
      <c r="K213" s="223"/>
      <c r="L213" s="223"/>
      <c r="M213" s="224"/>
      <c r="N213" s="243"/>
      <c r="O213" s="243"/>
      <c r="P213" s="728"/>
      <c r="Q213" s="243"/>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c r="AM213" s="224"/>
    </row>
    <row r="214" ht="14.25" customHeight="1" spans="1:39">
      <c r="A214" s="241"/>
      <c r="B214" s="223"/>
      <c r="C214" s="223"/>
      <c r="D214" s="224"/>
      <c r="E214" s="223"/>
      <c r="F214" s="223"/>
      <c r="G214" s="223"/>
      <c r="H214" s="223"/>
      <c r="I214" s="223"/>
      <c r="J214" s="223"/>
      <c r="K214" s="223"/>
      <c r="L214" s="223"/>
      <c r="M214" s="224"/>
      <c r="N214" s="243"/>
      <c r="O214" s="243"/>
      <c r="P214" s="728"/>
      <c r="Q214" s="243"/>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c r="AM214" s="224"/>
    </row>
    <row r="215" ht="14.25" customHeight="1" spans="1:39">
      <c r="A215" s="241"/>
      <c r="B215" s="223"/>
      <c r="C215" s="223"/>
      <c r="D215" s="224"/>
      <c r="E215" s="223"/>
      <c r="F215" s="223"/>
      <c r="G215" s="223"/>
      <c r="H215" s="223"/>
      <c r="I215" s="223"/>
      <c r="J215" s="223"/>
      <c r="K215" s="223"/>
      <c r="L215" s="223"/>
      <c r="M215" s="224"/>
      <c r="N215" s="243"/>
      <c r="O215" s="243"/>
      <c r="P215" s="728"/>
      <c r="Q215" s="243"/>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row>
    <row r="216" ht="14.25" customHeight="1" spans="1:39">
      <c r="A216" s="241"/>
      <c r="B216" s="223"/>
      <c r="C216" s="223"/>
      <c r="D216" s="224"/>
      <c r="E216" s="223"/>
      <c r="F216" s="223"/>
      <c r="G216" s="223"/>
      <c r="H216" s="223"/>
      <c r="I216" s="223"/>
      <c r="J216" s="223"/>
      <c r="K216" s="223"/>
      <c r="L216" s="223"/>
      <c r="M216" s="224"/>
      <c r="N216" s="243"/>
      <c r="O216" s="243"/>
      <c r="P216" s="728"/>
      <c r="Q216" s="243"/>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c r="AM216" s="224"/>
    </row>
    <row r="217" ht="14.25" customHeight="1" spans="1:39">
      <c r="A217" s="241"/>
      <c r="B217" s="223"/>
      <c r="C217" s="223"/>
      <c r="D217" s="224"/>
      <c r="E217" s="223"/>
      <c r="F217" s="223"/>
      <c r="G217" s="223"/>
      <c r="H217" s="223"/>
      <c r="I217" s="223"/>
      <c r="J217" s="223"/>
      <c r="K217" s="223"/>
      <c r="L217" s="223"/>
      <c r="M217" s="224"/>
      <c r="N217" s="243"/>
      <c r="O217" s="243"/>
      <c r="P217" s="728"/>
      <c r="Q217" s="243"/>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c r="AM217" s="224"/>
    </row>
    <row r="218" ht="14.25" customHeight="1" spans="1:39">
      <c r="A218" s="241"/>
      <c r="B218" s="223"/>
      <c r="C218" s="223"/>
      <c r="D218" s="224"/>
      <c r="E218" s="223"/>
      <c r="F218" s="223"/>
      <c r="G218" s="223"/>
      <c r="H218" s="223"/>
      <c r="I218" s="223"/>
      <c r="J218" s="223"/>
      <c r="K218" s="223"/>
      <c r="L218" s="223"/>
      <c r="M218" s="224"/>
      <c r="N218" s="243"/>
      <c r="O218" s="243"/>
      <c r="P218" s="728"/>
      <c r="Q218" s="243"/>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c r="AM218" s="224"/>
    </row>
    <row r="219" ht="14.25" customHeight="1" spans="1:39">
      <c r="A219" s="241"/>
      <c r="B219" s="223"/>
      <c r="C219" s="223"/>
      <c r="D219" s="224"/>
      <c r="E219" s="223"/>
      <c r="F219" s="223"/>
      <c r="G219" s="223"/>
      <c r="H219" s="223"/>
      <c r="I219" s="223"/>
      <c r="J219" s="223"/>
      <c r="K219" s="223"/>
      <c r="L219" s="223"/>
      <c r="M219" s="224"/>
      <c r="N219" s="243"/>
      <c r="O219" s="243"/>
      <c r="P219" s="728"/>
      <c r="Q219" s="243"/>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c r="AM219" s="224"/>
    </row>
    <row r="220" ht="14.25" customHeight="1" spans="1:39">
      <c r="A220" s="241"/>
      <c r="B220" s="223"/>
      <c r="C220" s="223"/>
      <c r="D220" s="224"/>
      <c r="E220" s="223"/>
      <c r="F220" s="223"/>
      <c r="G220" s="223"/>
      <c r="H220" s="223"/>
      <c r="I220" s="223"/>
      <c r="J220" s="223"/>
      <c r="K220" s="223"/>
      <c r="L220" s="223"/>
      <c r="M220" s="224"/>
      <c r="N220" s="243"/>
      <c r="O220" s="243"/>
      <c r="P220" s="728"/>
      <c r="Q220" s="243"/>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c r="AM220" s="224"/>
    </row>
    <row r="221" ht="14.25" customHeight="1" spans="1:39">
      <c r="A221" s="241"/>
      <c r="B221" s="223"/>
      <c r="C221" s="223"/>
      <c r="D221" s="224"/>
      <c r="E221" s="223"/>
      <c r="F221" s="223"/>
      <c r="G221" s="223"/>
      <c r="H221" s="223"/>
      <c r="I221" s="223"/>
      <c r="J221" s="223"/>
      <c r="K221" s="223"/>
      <c r="L221" s="223"/>
      <c r="M221" s="224"/>
      <c r="N221" s="243"/>
      <c r="O221" s="243"/>
      <c r="P221" s="728"/>
      <c r="Q221" s="243"/>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c r="AM221" s="224"/>
    </row>
    <row r="222" ht="14.25" customHeight="1" spans="1:39">
      <c r="A222" s="241"/>
      <c r="B222" s="223"/>
      <c r="C222" s="223"/>
      <c r="D222" s="224"/>
      <c r="E222" s="223"/>
      <c r="F222" s="223"/>
      <c r="G222" s="223"/>
      <c r="H222" s="223"/>
      <c r="I222" s="223"/>
      <c r="J222" s="223"/>
      <c r="K222" s="223"/>
      <c r="L222" s="223"/>
      <c r="M222" s="224"/>
      <c r="N222" s="243"/>
      <c r="O222" s="243"/>
      <c r="P222" s="728"/>
      <c r="Q222" s="243"/>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c r="AM222" s="224"/>
    </row>
    <row r="223" ht="14.25" customHeight="1" spans="1:39">
      <c r="A223" s="241"/>
      <c r="B223" s="223"/>
      <c r="C223" s="223"/>
      <c r="D223" s="224"/>
      <c r="E223" s="223"/>
      <c r="F223" s="223"/>
      <c r="G223" s="223"/>
      <c r="H223" s="223"/>
      <c r="I223" s="223"/>
      <c r="J223" s="223"/>
      <c r="K223" s="223"/>
      <c r="L223" s="223"/>
      <c r="M223" s="224"/>
      <c r="N223" s="243"/>
      <c r="O223" s="243"/>
      <c r="P223" s="728"/>
      <c r="Q223" s="243"/>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row>
    <row r="224" ht="14.25" customHeight="1" spans="1:39">
      <c r="A224" s="241"/>
      <c r="B224" s="223"/>
      <c r="C224" s="223"/>
      <c r="D224" s="224"/>
      <c r="E224" s="223"/>
      <c r="F224" s="223"/>
      <c r="G224" s="223"/>
      <c r="H224" s="223"/>
      <c r="I224" s="223"/>
      <c r="J224" s="223"/>
      <c r="K224" s="223"/>
      <c r="L224" s="223"/>
      <c r="M224" s="224"/>
      <c r="N224" s="243"/>
      <c r="O224" s="243"/>
      <c r="P224" s="728"/>
      <c r="Q224" s="243"/>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row>
    <row r="225" ht="14.25" customHeight="1" spans="1:39">
      <c r="A225" s="241"/>
      <c r="B225" s="223"/>
      <c r="C225" s="223"/>
      <c r="D225" s="224"/>
      <c r="E225" s="223"/>
      <c r="F225" s="223"/>
      <c r="G225" s="223"/>
      <c r="H225" s="223"/>
      <c r="I225" s="223"/>
      <c r="J225" s="223"/>
      <c r="K225" s="223"/>
      <c r="L225" s="223"/>
      <c r="M225" s="224"/>
      <c r="N225" s="243"/>
      <c r="O225" s="243"/>
      <c r="P225" s="728"/>
      <c r="Q225" s="243"/>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row>
    <row r="226" ht="14.25" customHeight="1" spans="1:39">
      <c r="A226" s="241"/>
      <c r="B226" s="223"/>
      <c r="C226" s="223"/>
      <c r="D226" s="224"/>
      <c r="E226" s="223"/>
      <c r="F226" s="223"/>
      <c r="G226" s="223"/>
      <c r="H226" s="223"/>
      <c r="I226" s="223"/>
      <c r="J226" s="223"/>
      <c r="K226" s="223"/>
      <c r="L226" s="223"/>
      <c r="M226" s="224"/>
      <c r="N226" s="243"/>
      <c r="O226" s="243"/>
      <c r="P226" s="728"/>
      <c r="Q226" s="243"/>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row>
    <row r="227" ht="14.25" customHeight="1" spans="1:39">
      <c r="A227" s="241"/>
      <c r="B227" s="223"/>
      <c r="C227" s="223"/>
      <c r="D227" s="224"/>
      <c r="E227" s="223"/>
      <c r="F227" s="223"/>
      <c r="G227" s="223"/>
      <c r="H227" s="223"/>
      <c r="I227" s="223"/>
      <c r="J227" s="223"/>
      <c r="K227" s="223"/>
      <c r="L227" s="223"/>
      <c r="M227" s="224"/>
      <c r="N227" s="243"/>
      <c r="O227" s="243"/>
      <c r="P227" s="728"/>
      <c r="Q227" s="243"/>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row>
    <row r="228" ht="14.25" customHeight="1" spans="1:39">
      <c r="A228" s="241"/>
      <c r="B228" s="223"/>
      <c r="C228" s="223"/>
      <c r="D228" s="224"/>
      <c r="E228" s="223"/>
      <c r="F228" s="223"/>
      <c r="G228" s="223"/>
      <c r="H228" s="223"/>
      <c r="I228" s="223"/>
      <c r="J228" s="223"/>
      <c r="K228" s="223"/>
      <c r="L228" s="223"/>
      <c r="M228" s="224"/>
      <c r="N228" s="243"/>
      <c r="O228" s="243"/>
      <c r="P228" s="728"/>
      <c r="Q228" s="243"/>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row>
    <row r="229" ht="14.25" customHeight="1" spans="1:39">
      <c r="A229" s="241"/>
      <c r="B229" s="223"/>
      <c r="C229" s="223"/>
      <c r="D229" s="224"/>
      <c r="E229" s="223"/>
      <c r="F229" s="223"/>
      <c r="G229" s="223"/>
      <c r="H229" s="223"/>
      <c r="I229" s="223"/>
      <c r="J229" s="223"/>
      <c r="K229" s="223"/>
      <c r="L229" s="223"/>
      <c r="M229" s="224"/>
      <c r="N229" s="243"/>
      <c r="O229" s="243"/>
      <c r="P229" s="728"/>
      <c r="Q229" s="243"/>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row>
    <row r="230" ht="14.25" customHeight="1" spans="1:39">
      <c r="A230" s="241"/>
      <c r="B230" s="223"/>
      <c r="C230" s="223"/>
      <c r="D230" s="224"/>
      <c r="E230" s="223"/>
      <c r="F230" s="223"/>
      <c r="G230" s="223"/>
      <c r="H230" s="223"/>
      <c r="I230" s="223"/>
      <c r="J230" s="223"/>
      <c r="K230" s="223"/>
      <c r="L230" s="223"/>
      <c r="M230" s="224"/>
      <c r="N230" s="243"/>
      <c r="O230" s="243"/>
      <c r="P230" s="728"/>
      <c r="Q230" s="243"/>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row>
    <row r="231" ht="14.25" customHeight="1" spans="1:39">
      <c r="A231" s="241"/>
      <c r="B231" s="223"/>
      <c r="C231" s="223"/>
      <c r="D231" s="224"/>
      <c r="E231" s="223"/>
      <c r="F231" s="223"/>
      <c r="G231" s="223"/>
      <c r="H231" s="223"/>
      <c r="I231" s="223"/>
      <c r="J231" s="223"/>
      <c r="K231" s="223"/>
      <c r="L231" s="223"/>
      <c r="M231" s="224"/>
      <c r="N231" s="243"/>
      <c r="O231" s="243"/>
      <c r="P231" s="728"/>
      <c r="Q231" s="243"/>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row>
    <row r="232" ht="14.25" customHeight="1" spans="1:39">
      <c r="A232" s="241"/>
      <c r="B232" s="223"/>
      <c r="C232" s="223"/>
      <c r="D232" s="224"/>
      <c r="E232" s="223"/>
      <c r="F232" s="223"/>
      <c r="G232" s="223"/>
      <c r="H232" s="223"/>
      <c r="I232" s="223"/>
      <c r="J232" s="223"/>
      <c r="K232" s="223"/>
      <c r="L232" s="223"/>
      <c r="M232" s="224"/>
      <c r="N232" s="243"/>
      <c r="O232" s="243"/>
      <c r="P232" s="728"/>
      <c r="Q232" s="243"/>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row>
    <row r="233" ht="14.25" customHeight="1" spans="1:39">
      <c r="A233" s="241"/>
      <c r="B233" s="223"/>
      <c r="C233" s="223"/>
      <c r="D233" s="224"/>
      <c r="E233" s="223"/>
      <c r="F233" s="223"/>
      <c r="G233" s="223"/>
      <c r="H233" s="223"/>
      <c r="I233" s="223"/>
      <c r="J233" s="223"/>
      <c r="K233" s="223"/>
      <c r="L233" s="223"/>
      <c r="M233" s="224"/>
      <c r="N233" s="243"/>
      <c r="O233" s="243"/>
      <c r="P233" s="728"/>
      <c r="Q233" s="243"/>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row>
    <row r="234" ht="14.25" customHeight="1" spans="1:39">
      <c r="A234" s="241"/>
      <c r="B234" s="223"/>
      <c r="C234" s="223"/>
      <c r="D234" s="224"/>
      <c r="E234" s="223"/>
      <c r="F234" s="223"/>
      <c r="G234" s="223"/>
      <c r="H234" s="223"/>
      <c r="I234" s="223"/>
      <c r="J234" s="223"/>
      <c r="K234" s="223"/>
      <c r="L234" s="223"/>
      <c r="M234" s="224"/>
      <c r="N234" s="243"/>
      <c r="O234" s="243"/>
      <c r="P234" s="728"/>
      <c r="Q234" s="243"/>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row>
    <row r="235" ht="14.25" customHeight="1" spans="1:39">
      <c r="A235" s="241"/>
      <c r="B235" s="223"/>
      <c r="C235" s="223"/>
      <c r="D235" s="224"/>
      <c r="E235" s="223"/>
      <c r="F235" s="223"/>
      <c r="G235" s="223"/>
      <c r="H235" s="223"/>
      <c r="I235" s="223"/>
      <c r="J235" s="223"/>
      <c r="K235" s="223"/>
      <c r="L235" s="223"/>
      <c r="M235" s="224"/>
      <c r="N235" s="243"/>
      <c r="O235" s="243"/>
      <c r="P235" s="728"/>
      <c r="Q235" s="243"/>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row>
    <row r="236" ht="14.25" customHeight="1" spans="1:39">
      <c r="A236" s="241"/>
      <c r="B236" s="223"/>
      <c r="C236" s="223"/>
      <c r="D236" s="224"/>
      <c r="E236" s="223"/>
      <c r="F236" s="223"/>
      <c r="G236" s="223"/>
      <c r="H236" s="223"/>
      <c r="I236" s="223"/>
      <c r="J236" s="223"/>
      <c r="K236" s="223"/>
      <c r="L236" s="223"/>
      <c r="M236" s="224"/>
      <c r="N236" s="243"/>
      <c r="O236" s="243"/>
      <c r="P236" s="728"/>
      <c r="Q236" s="243"/>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row>
    <row r="237" ht="14.25" customHeight="1" spans="1:39">
      <c r="A237" s="241"/>
      <c r="B237" s="223"/>
      <c r="C237" s="223"/>
      <c r="D237" s="224"/>
      <c r="E237" s="223"/>
      <c r="F237" s="223"/>
      <c r="G237" s="223"/>
      <c r="H237" s="223"/>
      <c r="I237" s="223"/>
      <c r="J237" s="223"/>
      <c r="K237" s="223"/>
      <c r="L237" s="223"/>
      <c r="M237" s="224"/>
      <c r="N237" s="243"/>
      <c r="O237" s="243"/>
      <c r="P237" s="728"/>
      <c r="Q237" s="243"/>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row>
    <row r="238" ht="14.25" customHeight="1" spans="1:39">
      <c r="A238" s="241"/>
      <c r="B238" s="223"/>
      <c r="C238" s="223"/>
      <c r="D238" s="224"/>
      <c r="E238" s="223"/>
      <c r="F238" s="223"/>
      <c r="G238" s="223"/>
      <c r="H238" s="223"/>
      <c r="I238" s="223"/>
      <c r="J238" s="223"/>
      <c r="K238" s="223"/>
      <c r="L238" s="223"/>
      <c r="M238" s="224"/>
      <c r="N238" s="243"/>
      <c r="O238" s="243"/>
      <c r="P238" s="728"/>
      <c r="Q238" s="243"/>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row>
    <row r="239" ht="14.25" customHeight="1" spans="1:39">
      <c r="A239" s="241"/>
      <c r="B239" s="223"/>
      <c r="C239" s="223"/>
      <c r="D239" s="224"/>
      <c r="E239" s="223"/>
      <c r="F239" s="223"/>
      <c r="G239" s="223"/>
      <c r="H239" s="223"/>
      <c r="I239" s="223"/>
      <c r="J239" s="223"/>
      <c r="K239" s="223"/>
      <c r="L239" s="223"/>
      <c r="M239" s="224"/>
      <c r="N239" s="243"/>
      <c r="O239" s="243"/>
      <c r="P239" s="728"/>
      <c r="Q239" s="243"/>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row>
    <row r="240" ht="14.25" customHeight="1" spans="1:39">
      <c r="A240" s="241"/>
      <c r="B240" s="223"/>
      <c r="C240" s="223"/>
      <c r="D240" s="224"/>
      <c r="E240" s="223"/>
      <c r="F240" s="223"/>
      <c r="G240" s="223"/>
      <c r="H240" s="223"/>
      <c r="I240" s="223"/>
      <c r="J240" s="223"/>
      <c r="K240" s="223"/>
      <c r="L240" s="223"/>
      <c r="M240" s="224"/>
      <c r="N240" s="243"/>
      <c r="O240" s="243"/>
      <c r="P240" s="728"/>
      <c r="Q240" s="243"/>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row>
    <row r="241" ht="14.25" customHeight="1" spans="1:39">
      <c r="A241" s="241"/>
      <c r="B241" s="223"/>
      <c r="C241" s="223"/>
      <c r="D241" s="224"/>
      <c r="E241" s="223"/>
      <c r="F241" s="223"/>
      <c r="G241" s="223"/>
      <c r="H241" s="223"/>
      <c r="I241" s="223"/>
      <c r="J241" s="223"/>
      <c r="K241" s="223"/>
      <c r="L241" s="223"/>
      <c r="M241" s="224"/>
      <c r="N241" s="243"/>
      <c r="O241" s="243"/>
      <c r="P241" s="728"/>
      <c r="Q241" s="243"/>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row>
    <row r="242" ht="14.25" customHeight="1" spans="1:39">
      <c r="A242" s="241"/>
      <c r="B242" s="223"/>
      <c r="C242" s="223"/>
      <c r="D242" s="224"/>
      <c r="E242" s="223"/>
      <c r="F242" s="223"/>
      <c r="G242" s="223"/>
      <c r="H242" s="223"/>
      <c r="I242" s="223"/>
      <c r="J242" s="223"/>
      <c r="K242" s="223"/>
      <c r="L242" s="223"/>
      <c r="M242" s="224"/>
      <c r="N242" s="243"/>
      <c r="O242" s="243"/>
      <c r="P242" s="728"/>
      <c r="Q242" s="243"/>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row>
    <row r="243" ht="14.25" customHeight="1" spans="1:39">
      <c r="A243" s="241"/>
      <c r="B243" s="223"/>
      <c r="C243" s="223"/>
      <c r="D243" s="224"/>
      <c r="E243" s="223"/>
      <c r="F243" s="223"/>
      <c r="G243" s="223"/>
      <c r="H243" s="223"/>
      <c r="I243" s="223"/>
      <c r="J243" s="223"/>
      <c r="K243" s="223"/>
      <c r="L243" s="223"/>
      <c r="M243" s="224"/>
      <c r="N243" s="243"/>
      <c r="O243" s="243"/>
      <c r="P243" s="728"/>
      <c r="Q243" s="243"/>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row>
    <row r="244" ht="14.25" customHeight="1" spans="1:39">
      <c r="A244" s="241"/>
      <c r="B244" s="223"/>
      <c r="C244" s="223"/>
      <c r="D244" s="224"/>
      <c r="E244" s="223"/>
      <c r="F244" s="223"/>
      <c r="G244" s="223"/>
      <c r="H244" s="223"/>
      <c r="I244" s="223"/>
      <c r="J244" s="223"/>
      <c r="K244" s="223"/>
      <c r="L244" s="223"/>
      <c r="M244" s="224"/>
      <c r="N244" s="243"/>
      <c r="O244" s="243"/>
      <c r="P244" s="728"/>
      <c r="Q244" s="243"/>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row>
    <row r="245" ht="14.25" customHeight="1" spans="1:39">
      <c r="A245" s="241"/>
      <c r="B245" s="223"/>
      <c r="C245" s="223"/>
      <c r="D245" s="224"/>
      <c r="E245" s="223"/>
      <c r="F245" s="223"/>
      <c r="G245" s="223"/>
      <c r="H245" s="223"/>
      <c r="I245" s="223"/>
      <c r="J245" s="223"/>
      <c r="K245" s="223"/>
      <c r="L245" s="223"/>
      <c r="M245" s="224"/>
      <c r="N245" s="243"/>
      <c r="O245" s="243"/>
      <c r="P245" s="728"/>
      <c r="Q245" s="243"/>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row>
    <row r="246" ht="14.25" customHeight="1" spans="1:39">
      <c r="A246" s="241"/>
      <c r="B246" s="223"/>
      <c r="C246" s="223"/>
      <c r="D246" s="224"/>
      <c r="E246" s="223"/>
      <c r="F246" s="223"/>
      <c r="G246" s="223"/>
      <c r="H246" s="223"/>
      <c r="I246" s="223"/>
      <c r="J246" s="223"/>
      <c r="K246" s="223"/>
      <c r="L246" s="223"/>
      <c r="M246" s="224"/>
      <c r="N246" s="243"/>
      <c r="O246" s="243"/>
      <c r="P246" s="728"/>
      <c r="Q246" s="243"/>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c r="AM246" s="224"/>
    </row>
    <row r="247" ht="14.25" customHeight="1" spans="1:39">
      <c r="A247" s="241"/>
      <c r="B247" s="223"/>
      <c r="C247" s="223"/>
      <c r="D247" s="224"/>
      <c r="E247" s="223"/>
      <c r="F247" s="223"/>
      <c r="G247" s="223"/>
      <c r="H247" s="223"/>
      <c r="I247" s="223"/>
      <c r="J247" s="223"/>
      <c r="K247" s="223"/>
      <c r="L247" s="223"/>
      <c r="M247" s="224"/>
      <c r="N247" s="243"/>
      <c r="O247" s="243"/>
      <c r="P247" s="728"/>
      <c r="Q247" s="243"/>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row>
    <row r="248" ht="14.25" customHeight="1" spans="1:39">
      <c r="A248" s="241"/>
      <c r="B248" s="223"/>
      <c r="C248" s="223"/>
      <c r="D248" s="224"/>
      <c r="E248" s="223"/>
      <c r="F248" s="223"/>
      <c r="G248" s="223"/>
      <c r="H248" s="223"/>
      <c r="I248" s="223"/>
      <c r="J248" s="223"/>
      <c r="K248" s="223"/>
      <c r="L248" s="223"/>
      <c r="M248" s="224"/>
      <c r="N248" s="243"/>
      <c r="O248" s="243"/>
      <c r="P248" s="728"/>
      <c r="Q248" s="243"/>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c r="AM248" s="224"/>
    </row>
    <row r="249" ht="14.25" customHeight="1" spans="1:39">
      <c r="A249" s="241"/>
      <c r="B249" s="223"/>
      <c r="C249" s="223"/>
      <c r="D249" s="224"/>
      <c r="E249" s="223"/>
      <c r="F249" s="223"/>
      <c r="G249" s="223"/>
      <c r="H249" s="223"/>
      <c r="I249" s="223"/>
      <c r="J249" s="223"/>
      <c r="K249" s="223"/>
      <c r="L249" s="223"/>
      <c r="M249" s="224"/>
      <c r="N249" s="243"/>
      <c r="O249" s="243"/>
      <c r="P249" s="728"/>
      <c r="Q249" s="243"/>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c r="AM249" s="224"/>
    </row>
    <row r="250" ht="14.25" customHeight="1" spans="1:39">
      <c r="A250" s="241"/>
      <c r="B250" s="223"/>
      <c r="C250" s="223"/>
      <c r="D250" s="224"/>
      <c r="E250" s="223"/>
      <c r="F250" s="223"/>
      <c r="G250" s="223"/>
      <c r="H250" s="223"/>
      <c r="I250" s="223"/>
      <c r="J250" s="223"/>
      <c r="K250" s="223"/>
      <c r="L250" s="223"/>
      <c r="M250" s="224"/>
      <c r="N250" s="243"/>
      <c r="O250" s="243"/>
      <c r="P250" s="728"/>
      <c r="Q250" s="243"/>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c r="AM250" s="224"/>
    </row>
    <row r="251" ht="14.25" customHeight="1" spans="1:39">
      <c r="A251" s="241"/>
      <c r="B251" s="223"/>
      <c r="C251" s="223"/>
      <c r="D251" s="224"/>
      <c r="E251" s="223"/>
      <c r="F251" s="223"/>
      <c r="G251" s="223"/>
      <c r="H251" s="223"/>
      <c r="I251" s="223"/>
      <c r="J251" s="223"/>
      <c r="K251" s="223"/>
      <c r="L251" s="223"/>
      <c r="M251" s="224"/>
      <c r="N251" s="243"/>
      <c r="O251" s="243"/>
      <c r="P251" s="728"/>
      <c r="Q251" s="243"/>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c r="AM251" s="224"/>
    </row>
    <row r="252" ht="14.25" customHeight="1" spans="1:39">
      <c r="A252" s="241"/>
      <c r="B252" s="223"/>
      <c r="C252" s="223"/>
      <c r="D252" s="224"/>
      <c r="E252" s="223"/>
      <c r="F252" s="223"/>
      <c r="G252" s="223"/>
      <c r="H252" s="223"/>
      <c r="I252" s="223"/>
      <c r="J252" s="223"/>
      <c r="K252" s="223"/>
      <c r="L252" s="223"/>
      <c r="M252" s="224"/>
      <c r="N252" s="243"/>
      <c r="O252" s="243"/>
      <c r="P252" s="728"/>
      <c r="Q252" s="243"/>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c r="AM252" s="224"/>
    </row>
    <row r="253" ht="14.25" customHeight="1" spans="1:39">
      <c r="A253" s="241"/>
      <c r="B253" s="223"/>
      <c r="C253" s="223"/>
      <c r="D253" s="224"/>
      <c r="E253" s="223"/>
      <c r="F253" s="223"/>
      <c r="G253" s="223"/>
      <c r="H253" s="223"/>
      <c r="I253" s="223"/>
      <c r="J253" s="223"/>
      <c r="K253" s="223"/>
      <c r="L253" s="223"/>
      <c r="M253" s="224"/>
      <c r="N253" s="243"/>
      <c r="O253" s="243"/>
      <c r="P253" s="728"/>
      <c r="Q253" s="243"/>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row>
    <row r="254" ht="14.25" customHeight="1" spans="1:39">
      <c r="A254" s="241"/>
      <c r="B254" s="223"/>
      <c r="C254" s="223"/>
      <c r="D254" s="224"/>
      <c r="E254" s="223"/>
      <c r="F254" s="223"/>
      <c r="G254" s="223"/>
      <c r="H254" s="223"/>
      <c r="I254" s="223"/>
      <c r="J254" s="223"/>
      <c r="K254" s="223"/>
      <c r="L254" s="223"/>
      <c r="M254" s="224"/>
      <c r="N254" s="243"/>
      <c r="O254" s="243"/>
      <c r="P254" s="728"/>
      <c r="Q254" s="243"/>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c r="AM254" s="224"/>
    </row>
    <row r="255" ht="14.25" customHeight="1" spans="1:39">
      <c r="A255" s="241"/>
      <c r="B255" s="223"/>
      <c r="C255" s="223"/>
      <c r="D255" s="224"/>
      <c r="E255" s="223"/>
      <c r="F255" s="223"/>
      <c r="G255" s="223"/>
      <c r="H255" s="223"/>
      <c r="I255" s="223"/>
      <c r="J255" s="223"/>
      <c r="K255" s="223"/>
      <c r="L255" s="223"/>
      <c r="M255" s="224"/>
      <c r="N255" s="243"/>
      <c r="O255" s="243"/>
      <c r="P255" s="728"/>
      <c r="Q255" s="243"/>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c r="AM255" s="224"/>
    </row>
    <row r="256" ht="14.25" customHeight="1" spans="1:39">
      <c r="A256" s="241"/>
      <c r="B256" s="223"/>
      <c r="C256" s="223"/>
      <c r="D256" s="224"/>
      <c r="E256" s="223"/>
      <c r="F256" s="223"/>
      <c r="G256" s="223"/>
      <c r="H256" s="223"/>
      <c r="I256" s="223"/>
      <c r="J256" s="223"/>
      <c r="K256" s="223"/>
      <c r="L256" s="223"/>
      <c r="M256" s="224"/>
      <c r="N256" s="243"/>
      <c r="O256" s="243"/>
      <c r="P256" s="728"/>
      <c r="Q256" s="243"/>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row>
    <row r="257" ht="14.25" customHeight="1" spans="1:39">
      <c r="A257" s="241"/>
      <c r="B257" s="223"/>
      <c r="C257" s="223"/>
      <c r="D257" s="224"/>
      <c r="E257" s="223"/>
      <c r="F257" s="223"/>
      <c r="G257" s="223"/>
      <c r="H257" s="223"/>
      <c r="I257" s="223"/>
      <c r="J257" s="223"/>
      <c r="K257" s="223"/>
      <c r="L257" s="223"/>
      <c r="M257" s="224"/>
      <c r="N257" s="243"/>
      <c r="O257" s="243"/>
      <c r="P257" s="728"/>
      <c r="Q257" s="24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row>
    <row r="258" ht="14.25" customHeight="1" spans="1:39">
      <c r="A258" s="241"/>
      <c r="B258" s="223"/>
      <c r="C258" s="223"/>
      <c r="D258" s="224"/>
      <c r="E258" s="223"/>
      <c r="F258" s="223"/>
      <c r="G258" s="223"/>
      <c r="H258" s="223"/>
      <c r="I258" s="223"/>
      <c r="J258" s="223"/>
      <c r="K258" s="223"/>
      <c r="L258" s="223"/>
      <c r="M258" s="224"/>
      <c r="N258" s="243"/>
      <c r="O258" s="243"/>
      <c r="P258" s="728"/>
      <c r="Q258" s="24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c r="AM258" s="224"/>
    </row>
    <row r="259" ht="14.25" customHeight="1" spans="1:39">
      <c r="A259" s="241"/>
      <c r="B259" s="223"/>
      <c r="C259" s="223"/>
      <c r="D259" s="224"/>
      <c r="E259" s="223"/>
      <c r="F259" s="223"/>
      <c r="G259" s="223"/>
      <c r="H259" s="223"/>
      <c r="I259" s="223"/>
      <c r="J259" s="223"/>
      <c r="K259" s="223"/>
      <c r="L259" s="223"/>
      <c r="M259" s="224"/>
      <c r="N259" s="243"/>
      <c r="O259" s="243"/>
      <c r="P259" s="728"/>
      <c r="Q259" s="243"/>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c r="AM259" s="224"/>
    </row>
    <row r="260" ht="14.25" customHeight="1" spans="1:39">
      <c r="A260" s="241"/>
      <c r="B260" s="223"/>
      <c r="C260" s="223"/>
      <c r="D260" s="224"/>
      <c r="E260" s="223"/>
      <c r="F260" s="223"/>
      <c r="G260" s="223"/>
      <c r="H260" s="223"/>
      <c r="I260" s="223"/>
      <c r="J260" s="223"/>
      <c r="K260" s="223"/>
      <c r="L260" s="223"/>
      <c r="M260" s="224"/>
      <c r="N260" s="243"/>
      <c r="O260" s="243"/>
      <c r="P260" s="728"/>
      <c r="Q260" s="243"/>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c r="AM260" s="224"/>
    </row>
    <row r="261" ht="14.25" customHeight="1" spans="1:39">
      <c r="A261" s="241"/>
      <c r="B261" s="223"/>
      <c r="C261" s="223"/>
      <c r="D261" s="224"/>
      <c r="E261" s="223"/>
      <c r="F261" s="223"/>
      <c r="G261" s="223"/>
      <c r="H261" s="223"/>
      <c r="I261" s="223"/>
      <c r="J261" s="223"/>
      <c r="K261" s="223"/>
      <c r="L261" s="223"/>
      <c r="M261" s="224"/>
      <c r="N261" s="243"/>
      <c r="O261" s="243"/>
      <c r="P261" s="728"/>
      <c r="Q261" s="243"/>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c r="AM261" s="224"/>
    </row>
    <row r="262" ht="14.25" customHeight="1" spans="1:39">
      <c r="A262" s="241"/>
      <c r="B262" s="223"/>
      <c r="C262" s="223"/>
      <c r="D262" s="224"/>
      <c r="E262" s="223"/>
      <c r="F262" s="223"/>
      <c r="G262" s="223"/>
      <c r="H262" s="223"/>
      <c r="I262" s="223"/>
      <c r="J262" s="223"/>
      <c r="K262" s="223"/>
      <c r="L262" s="223"/>
      <c r="M262" s="224"/>
      <c r="N262" s="243"/>
      <c r="O262" s="243"/>
      <c r="P262" s="728"/>
      <c r="Q262" s="24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row>
    <row r="263" ht="14.25" customHeight="1" spans="1:39">
      <c r="A263" s="241"/>
      <c r="B263" s="223"/>
      <c r="C263" s="223"/>
      <c r="D263" s="224"/>
      <c r="E263" s="223"/>
      <c r="F263" s="223"/>
      <c r="G263" s="223"/>
      <c r="H263" s="223"/>
      <c r="I263" s="223"/>
      <c r="J263" s="223"/>
      <c r="K263" s="223"/>
      <c r="L263" s="223"/>
      <c r="M263" s="224"/>
      <c r="N263" s="243"/>
      <c r="O263" s="243"/>
      <c r="P263" s="728"/>
      <c r="Q263" s="24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c r="AM263" s="224"/>
    </row>
    <row r="264" ht="14.25" customHeight="1" spans="1:39">
      <c r="A264" s="241"/>
      <c r="B264" s="223"/>
      <c r="C264" s="223"/>
      <c r="D264" s="224"/>
      <c r="E264" s="223"/>
      <c r="F264" s="223"/>
      <c r="G264" s="223"/>
      <c r="H264" s="223"/>
      <c r="I264" s="223"/>
      <c r="J264" s="223"/>
      <c r="K264" s="223"/>
      <c r="L264" s="223"/>
      <c r="M264" s="224"/>
      <c r="N264" s="243"/>
      <c r="O264" s="243"/>
      <c r="P264" s="728"/>
      <c r="Q264" s="24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c r="AM264" s="224"/>
    </row>
    <row r="265" ht="14.25" customHeight="1" spans="1:39">
      <c r="A265" s="241"/>
      <c r="B265" s="223"/>
      <c r="C265" s="223"/>
      <c r="D265" s="224"/>
      <c r="E265" s="223"/>
      <c r="F265" s="223"/>
      <c r="G265" s="223"/>
      <c r="H265" s="223"/>
      <c r="I265" s="223"/>
      <c r="J265" s="223"/>
      <c r="K265" s="223"/>
      <c r="L265" s="223"/>
      <c r="M265" s="224"/>
      <c r="N265" s="243"/>
      <c r="O265" s="243"/>
      <c r="P265" s="728"/>
      <c r="Q265" s="24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c r="AM265" s="224"/>
    </row>
    <row r="266" ht="14.25" customHeight="1" spans="1:39">
      <c r="A266" s="241"/>
      <c r="B266" s="223"/>
      <c r="C266" s="223"/>
      <c r="D266" s="224"/>
      <c r="E266" s="223"/>
      <c r="F266" s="223"/>
      <c r="G266" s="223"/>
      <c r="H266" s="223"/>
      <c r="I266" s="223"/>
      <c r="J266" s="223"/>
      <c r="K266" s="223"/>
      <c r="L266" s="223"/>
      <c r="M266" s="224"/>
      <c r="N266" s="243"/>
      <c r="O266" s="243"/>
      <c r="P266" s="728"/>
      <c r="Q266" s="243"/>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row>
    <row r="267" ht="14.25" customHeight="1" spans="1:39">
      <c r="A267" s="241"/>
      <c r="B267" s="223"/>
      <c r="C267" s="223"/>
      <c r="D267" s="224"/>
      <c r="E267" s="223"/>
      <c r="F267" s="223"/>
      <c r="G267" s="223"/>
      <c r="H267" s="223"/>
      <c r="I267" s="223"/>
      <c r="J267" s="223"/>
      <c r="K267" s="223"/>
      <c r="L267" s="223"/>
      <c r="M267" s="224"/>
      <c r="N267" s="243"/>
      <c r="O267" s="243"/>
      <c r="P267" s="728"/>
      <c r="Q267" s="243"/>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c r="AM267" s="224"/>
    </row>
    <row r="268" ht="14.25" customHeight="1" spans="1:39">
      <c r="A268" s="241"/>
      <c r="B268" s="223"/>
      <c r="C268" s="223"/>
      <c r="D268" s="224"/>
      <c r="E268" s="223"/>
      <c r="F268" s="223"/>
      <c r="G268" s="223"/>
      <c r="H268" s="223"/>
      <c r="I268" s="223"/>
      <c r="J268" s="223"/>
      <c r="K268" s="223"/>
      <c r="L268" s="223"/>
      <c r="M268" s="224"/>
      <c r="N268" s="243"/>
      <c r="O268" s="243"/>
      <c r="P268" s="728"/>
      <c r="Q268" s="243"/>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c r="AM268" s="224"/>
    </row>
    <row r="269" ht="14.25" customHeight="1" spans="1:39">
      <c r="A269" s="241"/>
      <c r="B269" s="223"/>
      <c r="C269" s="223"/>
      <c r="D269" s="224"/>
      <c r="E269" s="223"/>
      <c r="F269" s="223"/>
      <c r="G269" s="223"/>
      <c r="H269" s="223"/>
      <c r="I269" s="223"/>
      <c r="J269" s="223"/>
      <c r="K269" s="223"/>
      <c r="L269" s="223"/>
      <c r="M269" s="224"/>
      <c r="N269" s="243"/>
      <c r="O269" s="243"/>
      <c r="P269" s="728"/>
      <c r="Q269" s="243"/>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c r="AM269" s="224"/>
    </row>
    <row r="270" ht="14.25" customHeight="1" spans="1:39">
      <c r="A270" s="241"/>
      <c r="B270" s="223"/>
      <c r="C270" s="223"/>
      <c r="D270" s="224"/>
      <c r="E270" s="223"/>
      <c r="F270" s="223"/>
      <c r="G270" s="223"/>
      <c r="H270" s="223"/>
      <c r="I270" s="223"/>
      <c r="J270" s="223"/>
      <c r="K270" s="223"/>
      <c r="L270" s="223"/>
      <c r="M270" s="224"/>
      <c r="N270" s="243"/>
      <c r="O270" s="243"/>
      <c r="P270" s="728"/>
      <c r="Q270" s="243"/>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c r="AM270" s="224"/>
    </row>
    <row r="271" ht="14.25" customHeight="1" spans="1:39">
      <c r="A271" s="241"/>
      <c r="B271" s="223"/>
      <c r="C271" s="223"/>
      <c r="D271" s="224"/>
      <c r="E271" s="223"/>
      <c r="F271" s="223"/>
      <c r="G271" s="223"/>
      <c r="H271" s="223"/>
      <c r="I271" s="223"/>
      <c r="J271" s="223"/>
      <c r="K271" s="223"/>
      <c r="L271" s="223"/>
      <c r="M271" s="224"/>
      <c r="N271" s="243"/>
      <c r="O271" s="243"/>
      <c r="P271" s="728"/>
      <c r="Q271" s="243"/>
      <c r="R271" s="224"/>
      <c r="S271" s="224"/>
      <c r="T271" s="224"/>
      <c r="U271" s="224"/>
      <c r="V271" s="224"/>
      <c r="W271" s="224"/>
      <c r="X271" s="224"/>
      <c r="Y271" s="224"/>
      <c r="Z271" s="224"/>
      <c r="AA271" s="224"/>
      <c r="AB271" s="224"/>
      <c r="AC271" s="224"/>
      <c r="AD271" s="224"/>
      <c r="AE271" s="224"/>
      <c r="AF271" s="224"/>
      <c r="AG271" s="224"/>
      <c r="AH271" s="224"/>
      <c r="AI271" s="224"/>
      <c r="AJ271" s="224"/>
      <c r="AK271" s="224"/>
      <c r="AL271" s="224"/>
      <c r="AM271" s="224"/>
    </row>
    <row r="272" ht="14.25" customHeight="1" spans="1:39">
      <c r="A272" s="241"/>
      <c r="B272" s="223"/>
      <c r="C272" s="223"/>
      <c r="D272" s="224"/>
      <c r="E272" s="223"/>
      <c r="F272" s="223"/>
      <c r="G272" s="223"/>
      <c r="H272" s="223"/>
      <c r="I272" s="223"/>
      <c r="J272" s="223"/>
      <c r="K272" s="223"/>
      <c r="L272" s="223"/>
      <c r="M272" s="224"/>
      <c r="N272" s="243"/>
      <c r="O272" s="243"/>
      <c r="P272" s="728"/>
      <c r="Q272" s="243"/>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c r="AM272" s="224"/>
    </row>
    <row r="273" ht="14.25" customHeight="1" spans="1:39">
      <c r="A273" s="241"/>
      <c r="B273" s="223"/>
      <c r="C273" s="223"/>
      <c r="D273" s="224"/>
      <c r="E273" s="223"/>
      <c r="F273" s="223"/>
      <c r="G273" s="223"/>
      <c r="H273" s="223"/>
      <c r="I273" s="223"/>
      <c r="J273" s="223"/>
      <c r="K273" s="223"/>
      <c r="L273" s="223"/>
      <c r="M273" s="224"/>
      <c r="N273" s="243"/>
      <c r="O273" s="243"/>
      <c r="P273" s="728"/>
      <c r="Q273" s="243"/>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c r="AM273" s="224"/>
    </row>
    <row r="274" ht="14.25" customHeight="1" spans="1:39">
      <c r="A274" s="241"/>
      <c r="B274" s="223"/>
      <c r="C274" s="223"/>
      <c r="D274" s="224"/>
      <c r="E274" s="223"/>
      <c r="F274" s="223"/>
      <c r="G274" s="223"/>
      <c r="H274" s="223"/>
      <c r="I274" s="223"/>
      <c r="J274" s="223"/>
      <c r="K274" s="223"/>
      <c r="L274" s="223"/>
      <c r="M274" s="224"/>
      <c r="N274" s="243"/>
      <c r="O274" s="243"/>
      <c r="P274" s="728"/>
      <c r="Q274" s="243"/>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c r="AM274" s="224"/>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4">
    <mergeCell ref="A52:A53"/>
    <mergeCell ref="A54:A55"/>
    <mergeCell ref="A56:A57"/>
    <mergeCell ref="A58:A59"/>
    <mergeCell ref="A60:A61"/>
    <mergeCell ref="D52:D53"/>
    <mergeCell ref="D54:D55"/>
    <mergeCell ref="D56:D57"/>
    <mergeCell ref="D58:D59"/>
    <mergeCell ref="D60:D61"/>
    <mergeCell ref="E52:E53"/>
    <mergeCell ref="E54:E55"/>
    <mergeCell ref="E56:E57"/>
    <mergeCell ref="E58:E59"/>
    <mergeCell ref="E60:E61"/>
    <mergeCell ref="F52:F53"/>
    <mergeCell ref="F54:F55"/>
    <mergeCell ref="F56:F57"/>
    <mergeCell ref="F58:F59"/>
    <mergeCell ref="F60:F61"/>
    <mergeCell ref="G52:G53"/>
    <mergeCell ref="G54:G55"/>
    <mergeCell ref="G56:G57"/>
    <mergeCell ref="G58:G59"/>
    <mergeCell ref="G60:G61"/>
    <mergeCell ref="H52:H53"/>
    <mergeCell ref="H54:H55"/>
    <mergeCell ref="H56:H57"/>
    <mergeCell ref="H58:H59"/>
    <mergeCell ref="H60:H61"/>
    <mergeCell ref="I52:I53"/>
    <mergeCell ref="I54:I55"/>
    <mergeCell ref="I56:I57"/>
    <mergeCell ref="I58:I59"/>
    <mergeCell ref="I60:I61"/>
    <mergeCell ref="J52:J53"/>
    <mergeCell ref="J54:J55"/>
    <mergeCell ref="J56:J57"/>
    <mergeCell ref="J58:J59"/>
    <mergeCell ref="J60:J61"/>
    <mergeCell ref="K52:K53"/>
    <mergeCell ref="K54:K55"/>
    <mergeCell ref="K56:K57"/>
    <mergeCell ref="K58:K59"/>
    <mergeCell ref="K60:K61"/>
    <mergeCell ref="L52:L53"/>
    <mergeCell ref="L54:L55"/>
    <mergeCell ref="L56:L57"/>
    <mergeCell ref="L58:L59"/>
    <mergeCell ref="L60:L61"/>
    <mergeCell ref="M52:M53"/>
    <mergeCell ref="M54:M55"/>
    <mergeCell ref="M56:M57"/>
    <mergeCell ref="M58:M59"/>
    <mergeCell ref="M60:M61"/>
    <mergeCell ref="N52:N53"/>
    <mergeCell ref="N54:N55"/>
    <mergeCell ref="N56:N57"/>
    <mergeCell ref="N58:N59"/>
    <mergeCell ref="N60:N61"/>
    <mergeCell ref="O31:O32"/>
    <mergeCell ref="O52:O53"/>
    <mergeCell ref="O54:O55"/>
    <mergeCell ref="O56:O57"/>
    <mergeCell ref="O58:O59"/>
    <mergeCell ref="O60:O61"/>
    <mergeCell ref="P31:P32"/>
    <mergeCell ref="P52:P53"/>
    <mergeCell ref="P54:P55"/>
    <mergeCell ref="P56:P57"/>
    <mergeCell ref="P58:P59"/>
    <mergeCell ref="P60:P61"/>
    <mergeCell ref="Q31:Q32"/>
    <mergeCell ref="Q52:Q53"/>
    <mergeCell ref="Q54:Q55"/>
    <mergeCell ref="Q56:Q57"/>
    <mergeCell ref="Q58:Q59"/>
    <mergeCell ref="Q60:Q61"/>
    <mergeCell ref="R31:R32"/>
    <mergeCell ref="R52:R53"/>
    <mergeCell ref="R54:R55"/>
    <mergeCell ref="R56:R57"/>
    <mergeCell ref="R58:R59"/>
    <mergeCell ref="R60:R61"/>
  </mergeCells>
  <pageMargins left="0.7" right="0.7" top="0.75" bottom="0.75" header="0" footer="0"/>
  <pageSetup paperSize="1"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1000"/>
  <sheetViews>
    <sheetView tabSelected="1" workbookViewId="0">
      <pane ySplit="2" topLeftCell="A3" activePane="bottomLeft" state="frozen"/>
      <selection/>
      <selection pane="bottomLeft" activeCell="A3" sqref="A3"/>
    </sheetView>
  </sheetViews>
  <sheetFormatPr defaultColWidth="14.4285714285714" defaultRowHeight="15" customHeight="1"/>
  <cols>
    <col min="1" max="1" width="21.7142857142857" customWidth="1"/>
    <col min="2" max="2" width="22.1428571428571" customWidth="1"/>
    <col min="3" max="3" width="25.2857142857143" customWidth="1"/>
    <col min="4" max="4" width="20.4285714285714" customWidth="1"/>
    <col min="5" max="5" width="15" customWidth="1"/>
    <col min="6" max="6" width="24" customWidth="1"/>
    <col min="7" max="7" width="38.1428571428571" customWidth="1"/>
    <col min="8" max="8" width="28.8571428571429" customWidth="1"/>
    <col min="9" max="9" width="36.4285714285714" customWidth="1"/>
    <col min="10" max="10" width="22.2857142857143" customWidth="1"/>
    <col min="11" max="11" width="9.14285714285714" customWidth="1"/>
    <col min="12" max="12" width="12.2857142857143" customWidth="1"/>
    <col min="13" max="13" width="16.5714285714286" customWidth="1"/>
    <col min="14" max="14" width="33" customWidth="1"/>
    <col min="15" max="15" width="16.4285714285714" customWidth="1"/>
    <col min="16" max="16" width="28.7142857142857" customWidth="1"/>
    <col min="17" max="17" width="18.7142857142857" customWidth="1"/>
    <col min="18" max="18" width="44.5714285714286" customWidth="1"/>
    <col min="19" max="38" width="9.14285714285714" customWidth="1"/>
  </cols>
  <sheetData>
    <row r="1" customHeight="1" spans="1:38">
      <c r="A1" s="676" t="s">
        <v>0</v>
      </c>
      <c r="B1" s="677" t="s">
        <v>1</v>
      </c>
      <c r="C1" s="677" t="s">
        <v>2</v>
      </c>
      <c r="D1" s="677" t="s">
        <v>3</v>
      </c>
      <c r="E1" s="677" t="s">
        <v>4</v>
      </c>
      <c r="F1" s="678" t="s">
        <v>5</v>
      </c>
      <c r="G1" s="123"/>
      <c r="H1" s="123"/>
      <c r="I1" s="123"/>
      <c r="J1" s="123"/>
      <c r="K1" s="123"/>
      <c r="L1" s="123"/>
      <c r="M1" s="123"/>
      <c r="N1" s="123"/>
      <c r="O1" s="123"/>
      <c r="P1" s="123"/>
      <c r="Q1" s="123"/>
      <c r="R1" s="124"/>
      <c r="S1" s="259"/>
      <c r="T1" s="259"/>
      <c r="U1" s="259"/>
      <c r="V1" s="259"/>
      <c r="W1" s="259"/>
      <c r="X1" s="259"/>
      <c r="Y1" s="259"/>
      <c r="Z1" s="259"/>
      <c r="AA1" s="259"/>
      <c r="AB1" s="259"/>
      <c r="AC1" s="259"/>
      <c r="AD1" s="259"/>
      <c r="AE1" s="259"/>
      <c r="AF1" s="259"/>
      <c r="AG1" s="259"/>
      <c r="AH1" s="259"/>
      <c r="AI1" s="259"/>
      <c r="AJ1" s="259"/>
      <c r="AK1" s="259"/>
      <c r="AL1" s="259"/>
    </row>
    <row r="2" ht="35.25" customHeight="1" spans="1:38">
      <c r="A2" s="129"/>
      <c r="B2" s="130"/>
      <c r="C2" s="130"/>
      <c r="D2" s="130"/>
      <c r="E2" s="130"/>
      <c r="F2" s="679" t="s">
        <v>6</v>
      </c>
      <c r="G2" s="679" t="s">
        <v>7</v>
      </c>
      <c r="H2" s="679" t="s">
        <v>8</v>
      </c>
      <c r="I2" s="679" t="s">
        <v>9</v>
      </c>
      <c r="J2" s="679" t="s">
        <v>10</v>
      </c>
      <c r="K2" s="679" t="s">
        <v>11</v>
      </c>
      <c r="L2" s="679" t="s">
        <v>12</v>
      </c>
      <c r="M2" s="679" t="s">
        <v>13</v>
      </c>
      <c r="N2" s="700" t="s">
        <v>14</v>
      </c>
      <c r="O2" s="700" t="s">
        <v>15</v>
      </c>
      <c r="P2" s="701" t="s">
        <v>16</v>
      </c>
      <c r="Q2" s="679" t="s">
        <v>17</v>
      </c>
      <c r="R2" s="720" t="s">
        <v>18</v>
      </c>
      <c r="S2" s="259"/>
      <c r="T2" s="259"/>
      <c r="U2" s="259"/>
      <c r="V2" s="259"/>
      <c r="W2" s="259"/>
      <c r="X2" s="259"/>
      <c r="Y2" s="259"/>
      <c r="Z2" s="259"/>
      <c r="AA2" s="259"/>
      <c r="AB2" s="259"/>
      <c r="AC2" s="259"/>
      <c r="AD2" s="259"/>
      <c r="AE2" s="259"/>
      <c r="AF2" s="259"/>
      <c r="AG2" s="259"/>
      <c r="AH2" s="259"/>
      <c r="AI2" s="259"/>
      <c r="AJ2" s="259"/>
      <c r="AK2" s="259"/>
      <c r="AL2" s="259"/>
    </row>
    <row r="3" ht="24.75" customHeight="1" spans="1:38">
      <c r="A3" s="680"/>
      <c r="B3" s="681"/>
      <c r="C3" s="681"/>
      <c r="D3" s="682"/>
      <c r="E3" s="682"/>
      <c r="F3" s="681"/>
      <c r="G3" s="681"/>
      <c r="H3" s="681"/>
      <c r="I3" s="681"/>
      <c r="J3" s="681"/>
      <c r="K3" s="682"/>
      <c r="L3" s="682"/>
      <c r="M3" s="682"/>
      <c r="N3" s="702"/>
      <c r="O3" s="702"/>
      <c r="P3" s="703"/>
      <c r="Q3" s="682"/>
      <c r="R3" s="721"/>
      <c r="S3" s="224"/>
      <c r="T3" s="224"/>
      <c r="U3" s="224"/>
      <c r="V3" s="224"/>
      <c r="W3" s="224"/>
      <c r="X3" s="224"/>
      <c r="Y3" s="224"/>
      <c r="Z3" s="224"/>
      <c r="AA3" s="224"/>
      <c r="AB3" s="224"/>
      <c r="AC3" s="224"/>
      <c r="AD3" s="224"/>
      <c r="AE3" s="224"/>
      <c r="AF3" s="224"/>
      <c r="AG3" s="224"/>
      <c r="AH3" s="224"/>
      <c r="AI3" s="224"/>
      <c r="AJ3" s="224"/>
      <c r="AK3" s="224"/>
      <c r="AL3" s="224"/>
    </row>
    <row r="4" ht="32.25" customHeight="1" spans="1:38">
      <c r="A4" s="683" t="s">
        <v>19</v>
      </c>
      <c r="B4" s="684"/>
      <c r="C4" s="684"/>
      <c r="D4" s="684"/>
      <c r="E4" s="685"/>
      <c r="F4" s="684"/>
      <c r="G4" s="684"/>
      <c r="H4" s="684"/>
      <c r="I4" s="684"/>
      <c r="J4" s="684"/>
      <c r="K4" s="684"/>
      <c r="L4" s="684"/>
      <c r="M4" s="684"/>
      <c r="N4" s="704"/>
      <c r="O4" s="684"/>
      <c r="P4" s="705"/>
      <c r="Q4" s="705"/>
      <c r="R4" s="722"/>
      <c r="S4" s="723"/>
      <c r="T4" s="723"/>
      <c r="U4" s="723"/>
      <c r="V4" s="723"/>
      <c r="W4" s="723"/>
      <c r="X4" s="723"/>
      <c r="Y4" s="723"/>
      <c r="Z4" s="723"/>
      <c r="AA4" s="723"/>
      <c r="AB4" s="723"/>
      <c r="AC4" s="723"/>
      <c r="AD4" s="723"/>
      <c r="AE4" s="723"/>
      <c r="AF4" s="723"/>
      <c r="AG4" s="723"/>
      <c r="AH4" s="723"/>
      <c r="AI4" s="723"/>
      <c r="AJ4" s="723"/>
      <c r="AK4" s="723"/>
      <c r="AL4" s="723"/>
    </row>
    <row r="5" ht="43.5" customHeight="1" spans="1:38">
      <c r="A5" s="686" t="s">
        <v>20</v>
      </c>
      <c r="B5" s="687"/>
      <c r="C5" s="687"/>
      <c r="D5" s="688"/>
      <c r="E5" s="689"/>
      <c r="F5" s="687"/>
      <c r="G5" s="687"/>
      <c r="H5" s="687"/>
      <c r="I5" s="687"/>
      <c r="J5" s="687"/>
      <c r="K5" s="688"/>
      <c r="L5" s="688"/>
      <c r="M5" s="688"/>
      <c r="N5" s="706"/>
      <c r="O5" s="707"/>
      <c r="P5" s="708"/>
      <c r="Q5" s="708"/>
      <c r="R5" s="724"/>
      <c r="S5" s="224"/>
      <c r="T5" s="224"/>
      <c r="U5" s="224"/>
      <c r="V5" s="224"/>
      <c r="W5" s="224"/>
      <c r="X5" s="224"/>
      <c r="Y5" s="224"/>
      <c r="Z5" s="224"/>
      <c r="AA5" s="224"/>
      <c r="AB5" s="224"/>
      <c r="AC5" s="224"/>
      <c r="AD5" s="224"/>
      <c r="AE5" s="224"/>
      <c r="AF5" s="224"/>
      <c r="AG5" s="224"/>
      <c r="AH5" s="224"/>
      <c r="AI5" s="224"/>
      <c r="AJ5" s="224"/>
      <c r="AK5" s="224"/>
      <c r="AL5" s="224"/>
    </row>
    <row r="6" ht="43.5" customHeight="1" spans="1:38">
      <c r="A6" s="686"/>
      <c r="B6" s="687"/>
      <c r="C6" s="687"/>
      <c r="D6" s="688"/>
      <c r="E6" s="689"/>
      <c r="F6" s="687"/>
      <c r="G6" s="687"/>
      <c r="H6" s="687"/>
      <c r="I6" s="687"/>
      <c r="J6" s="687"/>
      <c r="K6" s="688"/>
      <c r="L6" s="688"/>
      <c r="M6" s="688"/>
      <c r="N6" s="706"/>
      <c r="O6" s="709"/>
      <c r="P6" s="708"/>
      <c r="Q6" s="708"/>
      <c r="R6" s="724"/>
      <c r="S6" s="224"/>
      <c r="T6" s="224"/>
      <c r="U6" s="224"/>
      <c r="V6" s="224"/>
      <c r="W6" s="224"/>
      <c r="X6" s="224"/>
      <c r="Y6" s="224"/>
      <c r="Z6" s="224"/>
      <c r="AA6" s="224"/>
      <c r="AB6" s="224"/>
      <c r="AC6" s="224"/>
      <c r="AD6" s="224"/>
      <c r="AE6" s="224"/>
      <c r="AF6" s="224"/>
      <c r="AG6" s="224"/>
      <c r="AH6" s="224"/>
      <c r="AI6" s="224"/>
      <c r="AJ6" s="224"/>
      <c r="AK6" s="224"/>
      <c r="AL6" s="224"/>
    </row>
    <row r="7" ht="43.5" customHeight="1" spans="1:38">
      <c r="A7" s="686"/>
      <c r="B7" s="687"/>
      <c r="C7" s="687"/>
      <c r="D7" s="688"/>
      <c r="E7" s="689"/>
      <c r="F7" s="687"/>
      <c r="G7" s="687"/>
      <c r="H7" s="687"/>
      <c r="I7" s="687"/>
      <c r="J7" s="687"/>
      <c r="K7" s="688"/>
      <c r="L7" s="688"/>
      <c r="M7" s="688"/>
      <c r="N7" s="706"/>
      <c r="O7" s="709"/>
      <c r="P7" s="710"/>
      <c r="Q7" s="710"/>
      <c r="R7" s="724"/>
      <c r="S7" s="224"/>
      <c r="T7" s="224"/>
      <c r="U7" s="224"/>
      <c r="V7" s="224"/>
      <c r="W7" s="224"/>
      <c r="X7" s="224"/>
      <c r="Y7" s="224"/>
      <c r="Z7" s="224"/>
      <c r="AA7" s="224"/>
      <c r="AB7" s="224"/>
      <c r="AC7" s="224"/>
      <c r="AD7" s="224"/>
      <c r="AE7" s="224"/>
      <c r="AF7" s="224"/>
      <c r="AG7" s="224"/>
      <c r="AH7" s="224"/>
      <c r="AI7" s="224"/>
      <c r="AJ7" s="224"/>
      <c r="AK7" s="224"/>
      <c r="AL7" s="224"/>
    </row>
    <row r="8" ht="43.5" customHeight="1" spans="1:38">
      <c r="A8" s="686"/>
      <c r="B8" s="687"/>
      <c r="C8" s="687"/>
      <c r="D8" s="688"/>
      <c r="E8" s="689"/>
      <c r="F8" s="687"/>
      <c r="G8" s="687"/>
      <c r="H8" s="687"/>
      <c r="I8" s="687"/>
      <c r="J8" s="687"/>
      <c r="K8" s="687"/>
      <c r="L8" s="687"/>
      <c r="M8" s="687"/>
      <c r="N8" s="711"/>
      <c r="O8" s="712"/>
      <c r="P8" s="708"/>
      <c r="Q8" s="708"/>
      <c r="R8" s="724"/>
      <c r="S8" s="223"/>
      <c r="T8" s="223"/>
      <c r="U8" s="223"/>
      <c r="V8" s="223"/>
      <c r="W8" s="223"/>
      <c r="X8" s="223"/>
      <c r="Y8" s="223"/>
      <c r="Z8" s="223"/>
      <c r="AA8" s="223"/>
      <c r="AB8" s="223"/>
      <c r="AC8" s="223"/>
      <c r="AD8" s="223"/>
      <c r="AE8" s="223"/>
      <c r="AF8" s="223"/>
      <c r="AG8" s="223"/>
      <c r="AH8" s="223"/>
      <c r="AI8" s="223"/>
      <c r="AJ8" s="223"/>
      <c r="AK8" s="223"/>
      <c r="AL8" s="223"/>
    </row>
    <row r="9" ht="43.5" customHeight="1" spans="1:38">
      <c r="A9" s="686"/>
      <c r="B9" s="687"/>
      <c r="C9" s="687"/>
      <c r="D9" s="688"/>
      <c r="E9" s="689"/>
      <c r="F9" s="687"/>
      <c r="G9" s="687"/>
      <c r="H9" s="687"/>
      <c r="I9" s="687"/>
      <c r="J9" s="687"/>
      <c r="K9" s="687"/>
      <c r="L9" s="687"/>
      <c r="M9" s="687"/>
      <c r="N9" s="711"/>
      <c r="O9" s="712"/>
      <c r="P9" s="708"/>
      <c r="Q9" s="708"/>
      <c r="R9" s="724"/>
      <c r="S9" s="223"/>
      <c r="T9" s="223"/>
      <c r="U9" s="223"/>
      <c r="V9" s="223"/>
      <c r="W9" s="223"/>
      <c r="X9" s="223"/>
      <c r="Y9" s="223"/>
      <c r="Z9" s="223"/>
      <c r="AA9" s="223"/>
      <c r="AB9" s="223"/>
      <c r="AC9" s="223"/>
      <c r="AD9" s="223"/>
      <c r="AE9" s="223"/>
      <c r="AF9" s="223"/>
      <c r="AG9" s="223"/>
      <c r="AH9" s="223"/>
      <c r="AI9" s="223"/>
      <c r="AJ9" s="223"/>
      <c r="AK9" s="223"/>
      <c r="AL9" s="223"/>
    </row>
    <row r="10" ht="33" customHeight="1" spans="1:38">
      <c r="A10" s="683" t="s">
        <v>48</v>
      </c>
      <c r="B10" s="690"/>
      <c r="C10" s="690"/>
      <c r="D10" s="690"/>
      <c r="E10" s="691"/>
      <c r="F10" s="690"/>
      <c r="G10" s="690"/>
      <c r="H10" s="690"/>
      <c r="I10" s="690"/>
      <c r="J10" s="690"/>
      <c r="K10" s="690"/>
      <c r="L10" s="690"/>
      <c r="M10" s="690"/>
      <c r="N10" s="713"/>
      <c r="O10" s="690"/>
      <c r="P10" s="714"/>
      <c r="Q10" s="714"/>
      <c r="R10" s="725"/>
      <c r="S10" s="209"/>
      <c r="T10" s="209"/>
      <c r="U10" s="209"/>
      <c r="V10" s="209"/>
      <c r="W10" s="209"/>
      <c r="X10" s="209"/>
      <c r="Y10" s="209"/>
      <c r="Z10" s="209"/>
      <c r="AA10" s="209"/>
      <c r="AB10" s="209"/>
      <c r="AC10" s="209"/>
      <c r="AD10" s="209"/>
      <c r="AE10" s="209"/>
      <c r="AF10" s="209"/>
      <c r="AG10" s="209"/>
      <c r="AH10" s="209"/>
      <c r="AI10" s="209"/>
      <c r="AJ10" s="209"/>
      <c r="AK10" s="209"/>
      <c r="AL10" s="209"/>
    </row>
    <row r="11" ht="35.25" customHeight="1" spans="1:38">
      <c r="A11" s="692"/>
      <c r="B11" s="687"/>
      <c r="C11" s="687"/>
      <c r="D11" s="687"/>
      <c r="E11" s="689"/>
      <c r="F11" s="687"/>
      <c r="G11" s="687"/>
      <c r="H11" s="687"/>
      <c r="I11" s="687"/>
      <c r="J11" s="687"/>
      <c r="K11" s="687"/>
      <c r="L11" s="687"/>
      <c r="M11" s="687"/>
      <c r="N11" s="715"/>
      <c r="O11" s="687"/>
      <c r="P11" s="716"/>
      <c r="Q11" s="716"/>
      <c r="R11" s="726"/>
      <c r="S11" s="723"/>
      <c r="T11" s="723"/>
      <c r="U11" s="723"/>
      <c r="V11" s="723"/>
      <c r="W11" s="723"/>
      <c r="X11" s="723"/>
      <c r="Y11" s="723"/>
      <c r="Z11" s="723"/>
      <c r="AA11" s="723"/>
      <c r="AB11" s="723"/>
      <c r="AC11" s="723"/>
      <c r="AD11" s="723"/>
      <c r="AE11" s="723"/>
      <c r="AF11" s="723"/>
      <c r="AG11" s="723"/>
      <c r="AH11" s="723"/>
      <c r="AI11" s="723"/>
      <c r="AJ11" s="723"/>
      <c r="AK11" s="723"/>
      <c r="AL11" s="723"/>
    </row>
    <row r="12" ht="35.25" customHeight="1" spans="1:38">
      <c r="A12" s="686"/>
      <c r="B12" s="687"/>
      <c r="C12" s="687"/>
      <c r="D12" s="688"/>
      <c r="E12" s="689"/>
      <c r="F12" s="687"/>
      <c r="G12" s="687"/>
      <c r="H12" s="687"/>
      <c r="I12" s="687"/>
      <c r="J12" s="687"/>
      <c r="K12" s="687"/>
      <c r="L12" s="687"/>
      <c r="M12" s="687"/>
      <c r="N12" s="711"/>
      <c r="O12" s="712"/>
      <c r="P12" s="708"/>
      <c r="Q12" s="708"/>
      <c r="R12" s="726"/>
      <c r="S12" s="223"/>
      <c r="T12" s="223"/>
      <c r="U12" s="223"/>
      <c r="V12" s="223"/>
      <c r="W12" s="223"/>
      <c r="X12" s="223"/>
      <c r="Y12" s="223"/>
      <c r="Z12" s="223"/>
      <c r="AA12" s="223"/>
      <c r="AB12" s="223"/>
      <c r="AC12" s="223"/>
      <c r="AD12" s="223"/>
      <c r="AE12" s="223"/>
      <c r="AF12" s="223"/>
      <c r="AG12" s="223"/>
      <c r="AH12" s="223"/>
      <c r="AI12" s="223"/>
      <c r="AJ12" s="223"/>
      <c r="AK12" s="223"/>
      <c r="AL12" s="223"/>
    </row>
    <row r="13" ht="35.25" customHeight="1" spans="1:38">
      <c r="A13" s="686"/>
      <c r="B13" s="687"/>
      <c r="C13" s="687"/>
      <c r="D13" s="688"/>
      <c r="E13" s="689"/>
      <c r="F13" s="687"/>
      <c r="G13" s="687"/>
      <c r="H13" s="687"/>
      <c r="I13" s="687"/>
      <c r="J13" s="687"/>
      <c r="K13" s="687"/>
      <c r="L13" s="687"/>
      <c r="M13" s="687"/>
      <c r="N13" s="711"/>
      <c r="O13" s="712"/>
      <c r="P13" s="708"/>
      <c r="Q13" s="708"/>
      <c r="R13" s="726"/>
      <c r="S13" s="223"/>
      <c r="T13" s="223"/>
      <c r="U13" s="223"/>
      <c r="V13" s="223"/>
      <c r="W13" s="223"/>
      <c r="X13" s="223"/>
      <c r="Y13" s="223"/>
      <c r="Z13" s="223"/>
      <c r="AA13" s="223"/>
      <c r="AB13" s="223"/>
      <c r="AC13" s="223"/>
      <c r="AD13" s="223"/>
      <c r="AE13" s="223"/>
      <c r="AF13" s="223"/>
      <c r="AG13" s="223"/>
      <c r="AH13" s="223"/>
      <c r="AI13" s="223"/>
      <c r="AJ13" s="223"/>
      <c r="AK13" s="223"/>
      <c r="AL13" s="223"/>
    </row>
    <row r="14" ht="35.25" customHeight="1" spans="1:38">
      <c r="A14" s="686"/>
      <c r="B14" s="687"/>
      <c r="C14" s="687"/>
      <c r="D14" s="688"/>
      <c r="E14" s="689"/>
      <c r="F14" s="687"/>
      <c r="G14" s="687"/>
      <c r="H14" s="687"/>
      <c r="I14" s="687"/>
      <c r="J14" s="687"/>
      <c r="K14" s="687"/>
      <c r="L14" s="687"/>
      <c r="M14" s="687"/>
      <c r="N14" s="711"/>
      <c r="O14" s="712"/>
      <c r="P14" s="708"/>
      <c r="Q14" s="708"/>
      <c r="R14" s="726"/>
      <c r="S14" s="223"/>
      <c r="T14" s="223"/>
      <c r="U14" s="223"/>
      <c r="V14" s="223"/>
      <c r="W14" s="223"/>
      <c r="X14" s="223"/>
      <c r="Y14" s="223"/>
      <c r="Z14" s="223"/>
      <c r="AA14" s="223"/>
      <c r="AB14" s="223"/>
      <c r="AC14" s="223"/>
      <c r="AD14" s="223"/>
      <c r="AE14" s="223"/>
      <c r="AF14" s="223"/>
      <c r="AG14" s="223"/>
      <c r="AH14" s="223"/>
      <c r="AI14" s="223"/>
      <c r="AJ14" s="223"/>
      <c r="AK14" s="223"/>
      <c r="AL14" s="223"/>
    </row>
    <row r="15" ht="35.25" customHeight="1" spans="1:38">
      <c r="A15" s="686"/>
      <c r="B15" s="687"/>
      <c r="C15" s="687"/>
      <c r="D15" s="688"/>
      <c r="E15" s="689"/>
      <c r="F15" s="687"/>
      <c r="G15" s="687"/>
      <c r="H15" s="687"/>
      <c r="I15" s="687"/>
      <c r="J15" s="687"/>
      <c r="K15" s="687"/>
      <c r="L15" s="687"/>
      <c r="M15" s="687"/>
      <c r="N15" s="711"/>
      <c r="O15" s="712"/>
      <c r="P15" s="708"/>
      <c r="Q15" s="708"/>
      <c r="R15" s="726"/>
      <c r="S15" s="223"/>
      <c r="T15" s="223"/>
      <c r="U15" s="223"/>
      <c r="V15" s="223"/>
      <c r="W15" s="223"/>
      <c r="X15" s="223"/>
      <c r="Y15" s="223"/>
      <c r="Z15" s="223"/>
      <c r="AA15" s="223"/>
      <c r="AB15" s="223"/>
      <c r="AC15" s="223"/>
      <c r="AD15" s="223"/>
      <c r="AE15" s="223"/>
      <c r="AF15" s="223"/>
      <c r="AG15" s="223"/>
      <c r="AH15" s="223"/>
      <c r="AI15" s="223"/>
      <c r="AJ15" s="223"/>
      <c r="AK15" s="223"/>
      <c r="AL15" s="223"/>
    </row>
    <row r="16" ht="33" customHeight="1" spans="1:38">
      <c r="A16" s="683" t="s">
        <v>49</v>
      </c>
      <c r="B16" s="690"/>
      <c r="C16" s="690"/>
      <c r="D16" s="690"/>
      <c r="E16" s="691"/>
      <c r="F16" s="690"/>
      <c r="G16" s="690"/>
      <c r="H16" s="690"/>
      <c r="I16" s="690"/>
      <c r="J16" s="690"/>
      <c r="K16" s="690"/>
      <c r="L16" s="690"/>
      <c r="M16" s="690"/>
      <c r="N16" s="713"/>
      <c r="O16" s="690"/>
      <c r="P16" s="714"/>
      <c r="Q16" s="714"/>
      <c r="R16" s="725"/>
      <c r="S16" s="209"/>
      <c r="T16" s="209"/>
      <c r="U16" s="209"/>
      <c r="V16" s="209"/>
      <c r="W16" s="209"/>
      <c r="X16" s="209"/>
      <c r="Y16" s="209"/>
      <c r="Z16" s="209"/>
      <c r="AA16" s="209"/>
      <c r="AB16" s="209"/>
      <c r="AC16" s="209"/>
      <c r="AD16" s="209"/>
      <c r="AE16" s="209"/>
      <c r="AF16" s="209"/>
      <c r="AG16" s="209"/>
      <c r="AH16" s="209"/>
      <c r="AI16" s="209"/>
      <c r="AJ16" s="209"/>
      <c r="AK16" s="209"/>
      <c r="AL16" s="209"/>
    </row>
    <row r="17" ht="42.75" customHeight="1" spans="1:38">
      <c r="A17" s="693" t="s">
        <v>20</v>
      </c>
      <c r="B17" s="694" t="s">
        <v>1225</v>
      </c>
      <c r="C17" s="687" t="s">
        <v>1226</v>
      </c>
      <c r="D17" s="687" t="s">
        <v>1227</v>
      </c>
      <c r="E17" s="689">
        <v>45728</v>
      </c>
      <c r="F17" s="687" t="s">
        <v>1228</v>
      </c>
      <c r="G17" s="687" t="s">
        <v>1229</v>
      </c>
      <c r="H17" s="687" t="s">
        <v>1230</v>
      </c>
      <c r="I17" s="687" t="s">
        <v>1230</v>
      </c>
      <c r="J17" s="687">
        <v>5</v>
      </c>
      <c r="K17" s="687">
        <v>10</v>
      </c>
      <c r="L17" s="687">
        <v>10</v>
      </c>
      <c r="M17" s="687" t="s">
        <v>62</v>
      </c>
      <c r="N17" s="715">
        <v>4464</v>
      </c>
      <c r="O17" s="687" t="s">
        <v>1231</v>
      </c>
      <c r="P17" s="716" t="s">
        <v>1232</v>
      </c>
      <c r="Q17" s="716" t="s">
        <v>1232</v>
      </c>
      <c r="R17" s="726" t="s">
        <v>1233</v>
      </c>
      <c r="S17" s="723"/>
      <c r="T17" s="723"/>
      <c r="U17" s="723"/>
      <c r="V17" s="723"/>
      <c r="W17" s="723"/>
      <c r="X17" s="723"/>
      <c r="Y17" s="723"/>
      <c r="Z17" s="723"/>
      <c r="AA17" s="723"/>
      <c r="AB17" s="723"/>
      <c r="AC17" s="723"/>
      <c r="AD17" s="723"/>
      <c r="AE17" s="723"/>
      <c r="AF17" s="723"/>
      <c r="AG17" s="723"/>
      <c r="AH17" s="723"/>
      <c r="AI17" s="723"/>
      <c r="AJ17" s="723"/>
      <c r="AK17" s="723"/>
      <c r="AL17" s="723"/>
    </row>
    <row r="18" ht="42.75" customHeight="1" spans="1:38">
      <c r="A18" s="693" t="s">
        <v>20</v>
      </c>
      <c r="B18" s="694" t="s">
        <v>1225</v>
      </c>
      <c r="C18" s="687" t="s">
        <v>1226</v>
      </c>
      <c r="D18" s="687" t="s">
        <v>1227</v>
      </c>
      <c r="E18" s="689">
        <v>45728</v>
      </c>
      <c r="F18" s="687" t="s">
        <v>1234</v>
      </c>
      <c r="G18" s="687" t="s">
        <v>1229</v>
      </c>
      <c r="H18" s="687" t="s">
        <v>1235</v>
      </c>
      <c r="I18" s="687" t="s">
        <v>1235</v>
      </c>
      <c r="J18" s="687">
        <v>5</v>
      </c>
      <c r="K18" s="687">
        <v>10</v>
      </c>
      <c r="L18" s="687">
        <v>10</v>
      </c>
      <c r="M18" s="687" t="s">
        <v>62</v>
      </c>
      <c r="N18" s="715">
        <v>4464</v>
      </c>
      <c r="O18" s="687" t="s">
        <v>1231</v>
      </c>
      <c r="P18" s="716" t="s">
        <v>1232</v>
      </c>
      <c r="Q18" s="716" t="s">
        <v>1232</v>
      </c>
      <c r="R18" s="726" t="s">
        <v>1233</v>
      </c>
      <c r="S18" s="223"/>
      <c r="T18" s="223"/>
      <c r="U18" s="223"/>
      <c r="V18" s="223"/>
      <c r="W18" s="223"/>
      <c r="X18" s="223"/>
      <c r="Y18" s="223"/>
      <c r="Z18" s="223"/>
      <c r="AA18" s="223"/>
      <c r="AB18" s="223"/>
      <c r="AC18" s="223"/>
      <c r="AD18" s="223"/>
      <c r="AE18" s="223"/>
      <c r="AF18" s="223"/>
      <c r="AG18" s="223"/>
      <c r="AH18" s="223"/>
      <c r="AI18" s="223"/>
      <c r="AJ18" s="223"/>
      <c r="AK18" s="223"/>
      <c r="AL18" s="223"/>
    </row>
    <row r="19" ht="45.75" customHeight="1" spans="1:38">
      <c r="A19" s="693" t="s">
        <v>20</v>
      </c>
      <c r="B19" s="694" t="s">
        <v>1225</v>
      </c>
      <c r="C19" s="687" t="s">
        <v>1226</v>
      </c>
      <c r="D19" s="687" t="s">
        <v>1227</v>
      </c>
      <c r="E19" s="689">
        <v>45728</v>
      </c>
      <c r="F19" s="687"/>
      <c r="G19" s="687" t="s">
        <v>1236</v>
      </c>
      <c r="H19" s="687" t="s">
        <v>1237</v>
      </c>
      <c r="I19" s="687" t="s">
        <v>1238</v>
      </c>
      <c r="J19" s="687">
        <v>7</v>
      </c>
      <c r="K19" s="687">
        <v>70</v>
      </c>
      <c r="L19" s="687">
        <v>70</v>
      </c>
      <c r="M19" s="687" t="s">
        <v>62</v>
      </c>
      <c r="N19" s="711">
        <v>48125</v>
      </c>
      <c r="O19" s="709" t="s">
        <v>1239</v>
      </c>
      <c r="P19" s="708" t="s">
        <v>1240</v>
      </c>
      <c r="Q19" s="708" t="s">
        <v>1240</v>
      </c>
      <c r="R19" s="726" t="s">
        <v>1233</v>
      </c>
      <c r="S19" s="223"/>
      <c r="T19" s="223"/>
      <c r="U19" s="223"/>
      <c r="V19" s="223"/>
      <c r="W19" s="223"/>
      <c r="X19" s="223"/>
      <c r="Y19" s="223"/>
      <c r="Z19" s="223"/>
      <c r="AA19" s="223"/>
      <c r="AB19" s="223"/>
      <c r="AC19" s="223"/>
      <c r="AD19" s="223"/>
      <c r="AE19" s="223"/>
      <c r="AF19" s="223"/>
      <c r="AG19" s="223"/>
      <c r="AH19" s="223"/>
      <c r="AI19" s="223"/>
      <c r="AJ19" s="223"/>
      <c r="AK19" s="223"/>
      <c r="AL19" s="223"/>
    </row>
    <row r="20" ht="44.25" customHeight="1" spans="1:38">
      <c r="A20" s="693" t="s">
        <v>20</v>
      </c>
      <c r="B20" s="694" t="s">
        <v>1225</v>
      </c>
      <c r="C20" s="687" t="s">
        <v>1226</v>
      </c>
      <c r="D20" s="687" t="s">
        <v>1227</v>
      </c>
      <c r="E20" s="689">
        <v>45728</v>
      </c>
      <c r="F20" s="687"/>
      <c r="G20" s="687" t="s">
        <v>1236</v>
      </c>
      <c r="H20" s="687" t="s">
        <v>1241</v>
      </c>
      <c r="I20" s="687" t="s">
        <v>1242</v>
      </c>
      <c r="J20" s="687">
        <v>7</v>
      </c>
      <c r="K20" s="687">
        <v>70</v>
      </c>
      <c r="L20" s="687">
        <v>70</v>
      </c>
      <c r="M20" s="687" t="s">
        <v>62</v>
      </c>
      <c r="N20" s="711">
        <v>42000</v>
      </c>
      <c r="O20" s="709" t="s">
        <v>1243</v>
      </c>
      <c r="P20" s="708" t="s">
        <v>1244</v>
      </c>
      <c r="Q20" s="708" t="s">
        <v>1244</v>
      </c>
      <c r="R20" s="726" t="s">
        <v>1245</v>
      </c>
      <c r="S20" s="223"/>
      <c r="T20" s="223"/>
      <c r="U20" s="223"/>
      <c r="V20" s="223"/>
      <c r="W20" s="223"/>
      <c r="X20" s="223"/>
      <c r="Y20" s="223"/>
      <c r="Z20" s="223"/>
      <c r="AA20" s="223"/>
      <c r="AB20" s="223"/>
      <c r="AC20" s="223"/>
      <c r="AD20" s="223"/>
      <c r="AE20" s="223"/>
      <c r="AF20" s="223"/>
      <c r="AG20" s="223"/>
      <c r="AH20" s="223"/>
      <c r="AI20" s="223"/>
      <c r="AJ20" s="223"/>
      <c r="AK20" s="223"/>
      <c r="AL20" s="223"/>
    </row>
    <row r="21" ht="45" customHeight="1" spans="1:38">
      <c r="A21" s="693" t="s">
        <v>20</v>
      </c>
      <c r="B21" s="694" t="s">
        <v>1225</v>
      </c>
      <c r="C21" s="687" t="s">
        <v>1226</v>
      </c>
      <c r="D21" s="687" t="s">
        <v>1227</v>
      </c>
      <c r="E21" s="689">
        <v>45728</v>
      </c>
      <c r="F21" s="687" t="s">
        <v>1246</v>
      </c>
      <c r="G21" s="687" t="s">
        <v>1236</v>
      </c>
      <c r="H21" s="687" t="s">
        <v>1247</v>
      </c>
      <c r="I21" s="687" t="s">
        <v>1247</v>
      </c>
      <c r="J21" s="687">
        <v>2</v>
      </c>
      <c r="K21" s="687">
        <v>10</v>
      </c>
      <c r="L21" s="687">
        <v>10</v>
      </c>
      <c r="M21" s="687" t="s">
        <v>62</v>
      </c>
      <c r="N21" s="715">
        <v>4464</v>
      </c>
      <c r="O21" s="687" t="s">
        <v>1231</v>
      </c>
      <c r="P21" s="716" t="s">
        <v>1232</v>
      </c>
      <c r="Q21" s="716" t="s">
        <v>1232</v>
      </c>
      <c r="R21" s="726" t="s">
        <v>1233</v>
      </c>
      <c r="S21" s="223"/>
      <c r="T21" s="223"/>
      <c r="U21" s="223"/>
      <c r="V21" s="223"/>
      <c r="W21" s="223"/>
      <c r="X21" s="223"/>
      <c r="Y21" s="223"/>
      <c r="Z21" s="223"/>
      <c r="AA21" s="223"/>
      <c r="AB21" s="223"/>
      <c r="AC21" s="223"/>
      <c r="AD21" s="223"/>
      <c r="AE21" s="223"/>
      <c r="AF21" s="223"/>
      <c r="AG21" s="223"/>
      <c r="AH21" s="223"/>
      <c r="AI21" s="223"/>
      <c r="AJ21" s="223"/>
      <c r="AK21" s="223"/>
      <c r="AL21" s="223"/>
    </row>
    <row r="22" ht="33" customHeight="1" spans="1:38">
      <c r="A22" s="683" t="s">
        <v>50</v>
      </c>
      <c r="B22" s="690"/>
      <c r="C22" s="690"/>
      <c r="D22" s="690"/>
      <c r="E22" s="691"/>
      <c r="F22" s="690"/>
      <c r="G22" s="690"/>
      <c r="H22" s="690"/>
      <c r="I22" s="690"/>
      <c r="J22" s="690"/>
      <c r="K22" s="690"/>
      <c r="L22" s="690"/>
      <c r="M22" s="690"/>
      <c r="N22" s="713"/>
      <c r="O22" s="690"/>
      <c r="P22" s="714"/>
      <c r="Q22" s="714"/>
      <c r="R22" s="725"/>
      <c r="S22" s="209"/>
      <c r="T22" s="209"/>
      <c r="U22" s="209"/>
      <c r="V22" s="209"/>
      <c r="W22" s="209"/>
      <c r="X22" s="209"/>
      <c r="Y22" s="209"/>
      <c r="Z22" s="209"/>
      <c r="AA22" s="209"/>
      <c r="AB22" s="209"/>
      <c r="AC22" s="209"/>
      <c r="AD22" s="209"/>
      <c r="AE22" s="209"/>
      <c r="AF22" s="209"/>
      <c r="AG22" s="209"/>
      <c r="AH22" s="209"/>
      <c r="AI22" s="209"/>
      <c r="AJ22" s="209"/>
      <c r="AK22" s="209"/>
      <c r="AL22" s="209"/>
    </row>
    <row r="23" ht="35.25" customHeight="1" spans="1:38">
      <c r="A23" s="692"/>
      <c r="B23" s="687"/>
      <c r="C23" s="687"/>
      <c r="D23" s="687"/>
      <c r="E23" s="689"/>
      <c r="F23" s="687"/>
      <c r="G23" s="687"/>
      <c r="H23" s="687"/>
      <c r="I23" s="687"/>
      <c r="J23" s="687"/>
      <c r="K23" s="687"/>
      <c r="L23" s="687"/>
      <c r="M23" s="687"/>
      <c r="N23" s="715"/>
      <c r="O23" s="687"/>
      <c r="P23" s="716"/>
      <c r="Q23" s="716"/>
      <c r="R23" s="726"/>
      <c r="S23" s="723"/>
      <c r="T23" s="723"/>
      <c r="U23" s="723"/>
      <c r="V23" s="723"/>
      <c r="W23" s="723"/>
      <c r="X23" s="723"/>
      <c r="Y23" s="723"/>
      <c r="Z23" s="723"/>
      <c r="AA23" s="723"/>
      <c r="AB23" s="723"/>
      <c r="AC23" s="723"/>
      <c r="AD23" s="723"/>
      <c r="AE23" s="723"/>
      <c r="AF23" s="723"/>
      <c r="AG23" s="723"/>
      <c r="AH23" s="723"/>
      <c r="AI23" s="723"/>
      <c r="AJ23" s="723"/>
      <c r="AK23" s="723"/>
      <c r="AL23" s="723"/>
    </row>
    <row r="24" ht="35.25" customHeight="1" spans="1:38">
      <c r="A24" s="686"/>
      <c r="B24" s="687"/>
      <c r="C24" s="687"/>
      <c r="D24" s="688"/>
      <c r="E24" s="689"/>
      <c r="F24" s="687"/>
      <c r="G24" s="687"/>
      <c r="H24" s="687"/>
      <c r="I24" s="687"/>
      <c r="J24" s="687"/>
      <c r="K24" s="687"/>
      <c r="L24" s="687"/>
      <c r="M24" s="687"/>
      <c r="N24" s="711"/>
      <c r="O24" s="712"/>
      <c r="P24" s="708"/>
      <c r="Q24" s="708"/>
      <c r="R24" s="726"/>
      <c r="S24" s="223"/>
      <c r="T24" s="223"/>
      <c r="U24" s="223"/>
      <c r="V24" s="223"/>
      <c r="W24" s="223"/>
      <c r="X24" s="223"/>
      <c r="Y24" s="223"/>
      <c r="Z24" s="223"/>
      <c r="AA24" s="223"/>
      <c r="AB24" s="223"/>
      <c r="AC24" s="223"/>
      <c r="AD24" s="223"/>
      <c r="AE24" s="223"/>
      <c r="AF24" s="223"/>
      <c r="AG24" s="223"/>
      <c r="AH24" s="223"/>
      <c r="AI24" s="223"/>
      <c r="AJ24" s="223"/>
      <c r="AK24" s="223"/>
      <c r="AL24" s="223"/>
    </row>
    <row r="25" ht="35.25" customHeight="1" spans="1:38">
      <c r="A25" s="686"/>
      <c r="B25" s="687"/>
      <c r="C25" s="687"/>
      <c r="D25" s="688"/>
      <c r="E25" s="689"/>
      <c r="F25" s="687"/>
      <c r="G25" s="687"/>
      <c r="H25" s="687"/>
      <c r="I25" s="687"/>
      <c r="J25" s="687"/>
      <c r="K25" s="687"/>
      <c r="L25" s="687"/>
      <c r="M25" s="687"/>
      <c r="N25" s="711"/>
      <c r="O25" s="712"/>
      <c r="P25" s="708"/>
      <c r="Q25" s="708"/>
      <c r="R25" s="726"/>
      <c r="S25" s="223"/>
      <c r="T25" s="223"/>
      <c r="U25" s="223"/>
      <c r="V25" s="223"/>
      <c r="W25" s="223"/>
      <c r="X25" s="223"/>
      <c r="Y25" s="223"/>
      <c r="Z25" s="223"/>
      <c r="AA25" s="223"/>
      <c r="AB25" s="223"/>
      <c r="AC25" s="223"/>
      <c r="AD25" s="223"/>
      <c r="AE25" s="223"/>
      <c r="AF25" s="223"/>
      <c r="AG25" s="223"/>
      <c r="AH25" s="223"/>
      <c r="AI25" s="223"/>
      <c r="AJ25" s="223"/>
      <c r="AK25" s="223"/>
      <c r="AL25" s="223"/>
    </row>
    <row r="26" ht="35.25" customHeight="1" spans="1:38">
      <c r="A26" s="686"/>
      <c r="B26" s="687"/>
      <c r="C26" s="687"/>
      <c r="D26" s="688"/>
      <c r="E26" s="689"/>
      <c r="F26" s="687"/>
      <c r="G26" s="687"/>
      <c r="H26" s="687"/>
      <c r="I26" s="687"/>
      <c r="J26" s="687"/>
      <c r="K26" s="687"/>
      <c r="L26" s="687"/>
      <c r="M26" s="687"/>
      <c r="N26" s="711"/>
      <c r="O26" s="712"/>
      <c r="P26" s="708"/>
      <c r="Q26" s="708"/>
      <c r="R26" s="726"/>
      <c r="S26" s="223"/>
      <c r="T26" s="223"/>
      <c r="U26" s="223"/>
      <c r="V26" s="223"/>
      <c r="W26" s="223"/>
      <c r="X26" s="223"/>
      <c r="Y26" s="223"/>
      <c r="Z26" s="223"/>
      <c r="AA26" s="223"/>
      <c r="AB26" s="223"/>
      <c r="AC26" s="223"/>
      <c r="AD26" s="223"/>
      <c r="AE26" s="223"/>
      <c r="AF26" s="223"/>
      <c r="AG26" s="223"/>
      <c r="AH26" s="223"/>
      <c r="AI26" s="223"/>
      <c r="AJ26" s="223"/>
      <c r="AK26" s="223"/>
      <c r="AL26" s="223"/>
    </row>
    <row r="27" ht="35.25" customHeight="1" spans="1:38">
      <c r="A27" s="686"/>
      <c r="B27" s="687"/>
      <c r="C27" s="687"/>
      <c r="D27" s="688"/>
      <c r="E27" s="689"/>
      <c r="F27" s="687"/>
      <c r="G27" s="687"/>
      <c r="H27" s="687"/>
      <c r="I27" s="687"/>
      <c r="J27" s="687"/>
      <c r="K27" s="687"/>
      <c r="L27" s="687"/>
      <c r="M27" s="687"/>
      <c r="N27" s="711"/>
      <c r="O27" s="712"/>
      <c r="P27" s="708"/>
      <c r="Q27" s="708"/>
      <c r="R27" s="726"/>
      <c r="S27" s="223"/>
      <c r="T27" s="223"/>
      <c r="U27" s="223"/>
      <c r="V27" s="223"/>
      <c r="W27" s="223"/>
      <c r="X27" s="223"/>
      <c r="Y27" s="223"/>
      <c r="Z27" s="223"/>
      <c r="AA27" s="223"/>
      <c r="AB27" s="223"/>
      <c r="AC27" s="223"/>
      <c r="AD27" s="223"/>
      <c r="AE27" s="223"/>
      <c r="AF27" s="223"/>
      <c r="AG27" s="223"/>
      <c r="AH27" s="223"/>
      <c r="AI27" s="223"/>
      <c r="AJ27" s="223"/>
      <c r="AK27" s="223"/>
      <c r="AL27" s="223"/>
    </row>
    <row r="28" ht="33" customHeight="1" spans="1:38">
      <c r="A28" s="683" t="s">
        <v>73</v>
      </c>
      <c r="B28" s="690"/>
      <c r="C28" s="690"/>
      <c r="D28" s="690"/>
      <c r="E28" s="691"/>
      <c r="F28" s="690"/>
      <c r="G28" s="690"/>
      <c r="H28" s="690"/>
      <c r="I28" s="690"/>
      <c r="J28" s="690"/>
      <c r="K28" s="690"/>
      <c r="L28" s="690"/>
      <c r="M28" s="690"/>
      <c r="N28" s="713"/>
      <c r="O28" s="690"/>
      <c r="P28" s="714"/>
      <c r="Q28" s="714"/>
      <c r="R28" s="725"/>
      <c r="S28" s="209"/>
      <c r="T28" s="209"/>
      <c r="U28" s="209"/>
      <c r="V28" s="209"/>
      <c r="W28" s="209"/>
      <c r="X28" s="209"/>
      <c r="Y28" s="209"/>
      <c r="Z28" s="209"/>
      <c r="AA28" s="209"/>
      <c r="AB28" s="209"/>
      <c r="AC28" s="209"/>
      <c r="AD28" s="209"/>
      <c r="AE28" s="209"/>
      <c r="AF28" s="209"/>
      <c r="AG28" s="209"/>
      <c r="AH28" s="209"/>
      <c r="AI28" s="209"/>
      <c r="AJ28" s="209"/>
      <c r="AK28" s="209"/>
      <c r="AL28" s="209"/>
    </row>
    <row r="29" ht="35.25" customHeight="1" spans="1:38">
      <c r="A29" s="692"/>
      <c r="B29" s="687"/>
      <c r="C29" s="687"/>
      <c r="D29" s="687"/>
      <c r="E29" s="689"/>
      <c r="F29" s="687"/>
      <c r="G29" s="687"/>
      <c r="H29" s="687"/>
      <c r="I29" s="687"/>
      <c r="J29" s="687"/>
      <c r="K29" s="687"/>
      <c r="L29" s="687"/>
      <c r="M29" s="687"/>
      <c r="N29" s="715"/>
      <c r="O29" s="687"/>
      <c r="P29" s="716"/>
      <c r="Q29" s="716"/>
      <c r="R29" s="726"/>
      <c r="S29" s="723"/>
      <c r="T29" s="723"/>
      <c r="U29" s="723"/>
      <c r="V29" s="723"/>
      <c r="W29" s="723"/>
      <c r="X29" s="723"/>
      <c r="Y29" s="723"/>
      <c r="Z29" s="723"/>
      <c r="AA29" s="723"/>
      <c r="AB29" s="723"/>
      <c r="AC29" s="723"/>
      <c r="AD29" s="723"/>
      <c r="AE29" s="723"/>
      <c r="AF29" s="723"/>
      <c r="AG29" s="723"/>
      <c r="AH29" s="723"/>
      <c r="AI29" s="723"/>
      <c r="AJ29" s="723"/>
      <c r="AK29" s="723"/>
      <c r="AL29" s="723"/>
    </row>
    <row r="30" ht="35.25" customHeight="1" spans="1:38">
      <c r="A30" s="686"/>
      <c r="B30" s="687"/>
      <c r="C30" s="687"/>
      <c r="D30" s="688"/>
      <c r="E30" s="689"/>
      <c r="F30" s="687"/>
      <c r="G30" s="687"/>
      <c r="H30" s="687"/>
      <c r="I30" s="687"/>
      <c r="J30" s="687"/>
      <c r="K30" s="687"/>
      <c r="L30" s="687"/>
      <c r="M30" s="687"/>
      <c r="N30" s="711"/>
      <c r="O30" s="712"/>
      <c r="P30" s="708"/>
      <c r="Q30" s="708"/>
      <c r="R30" s="726"/>
      <c r="S30" s="223"/>
      <c r="T30" s="223"/>
      <c r="U30" s="223"/>
      <c r="V30" s="223"/>
      <c r="W30" s="223"/>
      <c r="X30" s="223"/>
      <c r="Y30" s="223"/>
      <c r="Z30" s="223"/>
      <c r="AA30" s="223"/>
      <c r="AB30" s="223"/>
      <c r="AC30" s="223"/>
      <c r="AD30" s="223"/>
      <c r="AE30" s="223"/>
      <c r="AF30" s="223"/>
      <c r="AG30" s="223"/>
      <c r="AH30" s="223"/>
      <c r="AI30" s="223"/>
      <c r="AJ30" s="223"/>
      <c r="AK30" s="223"/>
      <c r="AL30" s="223"/>
    </row>
    <row r="31" ht="35.25" customHeight="1" spans="1:38">
      <c r="A31" s="686"/>
      <c r="B31" s="687"/>
      <c r="C31" s="687"/>
      <c r="D31" s="688"/>
      <c r="E31" s="689"/>
      <c r="F31" s="687"/>
      <c r="G31" s="687"/>
      <c r="H31" s="687"/>
      <c r="I31" s="687"/>
      <c r="J31" s="687"/>
      <c r="K31" s="687"/>
      <c r="L31" s="687"/>
      <c r="M31" s="687"/>
      <c r="N31" s="711"/>
      <c r="O31" s="712"/>
      <c r="P31" s="708"/>
      <c r="Q31" s="708"/>
      <c r="R31" s="726"/>
      <c r="S31" s="223"/>
      <c r="T31" s="223"/>
      <c r="U31" s="223"/>
      <c r="V31" s="223"/>
      <c r="W31" s="223"/>
      <c r="X31" s="223"/>
      <c r="Y31" s="223"/>
      <c r="Z31" s="223"/>
      <c r="AA31" s="223"/>
      <c r="AB31" s="223"/>
      <c r="AC31" s="223"/>
      <c r="AD31" s="223"/>
      <c r="AE31" s="223"/>
      <c r="AF31" s="223"/>
      <c r="AG31" s="223"/>
      <c r="AH31" s="223"/>
      <c r="AI31" s="223"/>
      <c r="AJ31" s="223"/>
      <c r="AK31" s="223"/>
      <c r="AL31" s="223"/>
    </row>
    <row r="32" ht="35.25" customHeight="1" spans="1:38">
      <c r="A32" s="686"/>
      <c r="B32" s="687"/>
      <c r="C32" s="687"/>
      <c r="D32" s="688"/>
      <c r="E32" s="689"/>
      <c r="F32" s="687"/>
      <c r="G32" s="687"/>
      <c r="H32" s="687"/>
      <c r="I32" s="687"/>
      <c r="J32" s="687"/>
      <c r="K32" s="687"/>
      <c r="L32" s="687"/>
      <c r="M32" s="687"/>
      <c r="N32" s="711"/>
      <c r="O32" s="712"/>
      <c r="P32" s="708"/>
      <c r="Q32" s="708"/>
      <c r="R32" s="726"/>
      <c r="S32" s="223"/>
      <c r="T32" s="223"/>
      <c r="U32" s="223"/>
      <c r="V32" s="223"/>
      <c r="W32" s="223"/>
      <c r="X32" s="223"/>
      <c r="Y32" s="223"/>
      <c r="Z32" s="223"/>
      <c r="AA32" s="223"/>
      <c r="AB32" s="223"/>
      <c r="AC32" s="223"/>
      <c r="AD32" s="223"/>
      <c r="AE32" s="223"/>
      <c r="AF32" s="223"/>
      <c r="AG32" s="223"/>
      <c r="AH32" s="223"/>
      <c r="AI32" s="223"/>
      <c r="AJ32" s="223"/>
      <c r="AK32" s="223"/>
      <c r="AL32" s="223"/>
    </row>
    <row r="33" ht="35.25" customHeight="1" spans="1:38">
      <c r="A33" s="686"/>
      <c r="B33" s="687"/>
      <c r="C33" s="687"/>
      <c r="D33" s="688"/>
      <c r="E33" s="689"/>
      <c r="F33" s="687"/>
      <c r="G33" s="687"/>
      <c r="H33" s="687"/>
      <c r="I33" s="687"/>
      <c r="J33" s="687"/>
      <c r="K33" s="687"/>
      <c r="L33" s="687"/>
      <c r="M33" s="687"/>
      <c r="N33" s="711"/>
      <c r="O33" s="712"/>
      <c r="P33" s="708"/>
      <c r="Q33" s="708"/>
      <c r="R33" s="726"/>
      <c r="S33" s="223"/>
      <c r="T33" s="223"/>
      <c r="U33" s="223"/>
      <c r="V33" s="223"/>
      <c r="W33" s="223"/>
      <c r="X33" s="223"/>
      <c r="Y33" s="223"/>
      <c r="Z33" s="223"/>
      <c r="AA33" s="223"/>
      <c r="AB33" s="223"/>
      <c r="AC33" s="223"/>
      <c r="AD33" s="223"/>
      <c r="AE33" s="223"/>
      <c r="AF33" s="223"/>
      <c r="AG33" s="223"/>
      <c r="AH33" s="223"/>
      <c r="AI33" s="223"/>
      <c r="AJ33" s="223"/>
      <c r="AK33" s="223"/>
      <c r="AL33" s="223"/>
    </row>
    <row r="34" ht="33" customHeight="1" spans="1:38">
      <c r="A34" s="683" t="s">
        <v>74</v>
      </c>
      <c r="B34" s="690"/>
      <c r="C34" s="690"/>
      <c r="D34" s="690"/>
      <c r="E34" s="691"/>
      <c r="F34" s="690"/>
      <c r="G34" s="690"/>
      <c r="H34" s="690"/>
      <c r="I34" s="690"/>
      <c r="J34" s="690"/>
      <c r="K34" s="690"/>
      <c r="L34" s="690"/>
      <c r="M34" s="690"/>
      <c r="N34" s="713"/>
      <c r="O34" s="690"/>
      <c r="P34" s="714"/>
      <c r="Q34" s="714"/>
      <c r="R34" s="725"/>
      <c r="S34" s="209"/>
      <c r="T34" s="209"/>
      <c r="U34" s="209"/>
      <c r="V34" s="209"/>
      <c r="W34" s="209"/>
      <c r="X34" s="209"/>
      <c r="Y34" s="209"/>
      <c r="Z34" s="209"/>
      <c r="AA34" s="209"/>
      <c r="AB34" s="209"/>
      <c r="AC34" s="209"/>
      <c r="AD34" s="209"/>
      <c r="AE34" s="209"/>
      <c r="AF34" s="209"/>
      <c r="AG34" s="209"/>
      <c r="AH34" s="209"/>
      <c r="AI34" s="209"/>
      <c r="AJ34" s="209"/>
      <c r="AK34" s="209"/>
      <c r="AL34" s="209"/>
    </row>
    <row r="35" ht="35.25" customHeight="1" spans="1:38">
      <c r="A35" s="692"/>
      <c r="B35" s="687"/>
      <c r="C35" s="687"/>
      <c r="D35" s="687"/>
      <c r="E35" s="689"/>
      <c r="F35" s="687"/>
      <c r="G35" s="687"/>
      <c r="H35" s="687"/>
      <c r="I35" s="687"/>
      <c r="J35" s="687"/>
      <c r="K35" s="687"/>
      <c r="L35" s="687"/>
      <c r="M35" s="687"/>
      <c r="N35" s="715"/>
      <c r="O35" s="687"/>
      <c r="P35" s="716"/>
      <c r="Q35" s="716"/>
      <c r="R35" s="726"/>
      <c r="S35" s="723"/>
      <c r="T35" s="723"/>
      <c r="U35" s="723"/>
      <c r="V35" s="723"/>
      <c r="W35" s="723"/>
      <c r="X35" s="723"/>
      <c r="Y35" s="723"/>
      <c r="Z35" s="723"/>
      <c r="AA35" s="723"/>
      <c r="AB35" s="723"/>
      <c r="AC35" s="723"/>
      <c r="AD35" s="723"/>
      <c r="AE35" s="723"/>
      <c r="AF35" s="723"/>
      <c r="AG35" s="723"/>
      <c r="AH35" s="723"/>
      <c r="AI35" s="723"/>
      <c r="AJ35" s="723"/>
      <c r="AK35" s="723"/>
      <c r="AL35" s="723"/>
    </row>
    <row r="36" ht="35.25" customHeight="1" spans="1:38">
      <c r="A36" s="686"/>
      <c r="B36" s="687"/>
      <c r="C36" s="687"/>
      <c r="D36" s="688"/>
      <c r="E36" s="689"/>
      <c r="F36" s="687"/>
      <c r="G36" s="687"/>
      <c r="H36" s="687"/>
      <c r="I36" s="687"/>
      <c r="J36" s="687"/>
      <c r="K36" s="687"/>
      <c r="L36" s="687"/>
      <c r="M36" s="687"/>
      <c r="N36" s="711"/>
      <c r="O36" s="712"/>
      <c r="P36" s="708"/>
      <c r="Q36" s="708"/>
      <c r="R36" s="726"/>
      <c r="S36" s="223"/>
      <c r="T36" s="223"/>
      <c r="U36" s="223"/>
      <c r="V36" s="223"/>
      <c r="W36" s="223"/>
      <c r="X36" s="223"/>
      <c r="Y36" s="223"/>
      <c r="Z36" s="223"/>
      <c r="AA36" s="223"/>
      <c r="AB36" s="223"/>
      <c r="AC36" s="223"/>
      <c r="AD36" s="223"/>
      <c r="AE36" s="223"/>
      <c r="AF36" s="223"/>
      <c r="AG36" s="223"/>
      <c r="AH36" s="223"/>
      <c r="AI36" s="223"/>
      <c r="AJ36" s="223"/>
      <c r="AK36" s="223"/>
      <c r="AL36" s="223"/>
    </row>
    <row r="37" ht="35.25" customHeight="1" spans="1:38">
      <c r="A37" s="686"/>
      <c r="B37" s="687"/>
      <c r="C37" s="687"/>
      <c r="D37" s="688"/>
      <c r="E37" s="689"/>
      <c r="F37" s="687"/>
      <c r="G37" s="687"/>
      <c r="H37" s="687"/>
      <c r="I37" s="687"/>
      <c r="J37" s="687"/>
      <c r="K37" s="687"/>
      <c r="L37" s="687"/>
      <c r="M37" s="687"/>
      <c r="N37" s="711"/>
      <c r="O37" s="712"/>
      <c r="P37" s="708"/>
      <c r="Q37" s="708"/>
      <c r="R37" s="726"/>
      <c r="S37" s="223"/>
      <c r="T37" s="223"/>
      <c r="U37" s="223"/>
      <c r="V37" s="223"/>
      <c r="W37" s="223"/>
      <c r="X37" s="223"/>
      <c r="Y37" s="223"/>
      <c r="Z37" s="223"/>
      <c r="AA37" s="223"/>
      <c r="AB37" s="223"/>
      <c r="AC37" s="223"/>
      <c r="AD37" s="223"/>
      <c r="AE37" s="223"/>
      <c r="AF37" s="223"/>
      <c r="AG37" s="223"/>
      <c r="AH37" s="223"/>
      <c r="AI37" s="223"/>
      <c r="AJ37" s="223"/>
      <c r="AK37" s="223"/>
      <c r="AL37" s="223"/>
    </row>
    <row r="38" ht="35.25" customHeight="1" spans="1:38">
      <c r="A38" s="686"/>
      <c r="B38" s="687"/>
      <c r="C38" s="687"/>
      <c r="D38" s="688"/>
      <c r="E38" s="689"/>
      <c r="F38" s="687"/>
      <c r="G38" s="687"/>
      <c r="H38" s="687"/>
      <c r="I38" s="687"/>
      <c r="J38" s="687"/>
      <c r="K38" s="687"/>
      <c r="L38" s="687"/>
      <c r="M38" s="687"/>
      <c r="N38" s="711"/>
      <c r="O38" s="712"/>
      <c r="P38" s="708"/>
      <c r="Q38" s="708"/>
      <c r="R38" s="726"/>
      <c r="S38" s="223"/>
      <c r="T38" s="223"/>
      <c r="U38" s="223"/>
      <c r="V38" s="223"/>
      <c r="W38" s="223"/>
      <c r="X38" s="223"/>
      <c r="Y38" s="223"/>
      <c r="Z38" s="223"/>
      <c r="AA38" s="223"/>
      <c r="AB38" s="223"/>
      <c r="AC38" s="223"/>
      <c r="AD38" s="223"/>
      <c r="AE38" s="223"/>
      <c r="AF38" s="223"/>
      <c r="AG38" s="223"/>
      <c r="AH38" s="223"/>
      <c r="AI38" s="223"/>
      <c r="AJ38" s="223"/>
      <c r="AK38" s="223"/>
      <c r="AL38" s="223"/>
    </row>
    <row r="39" ht="35.25" customHeight="1" spans="1:38">
      <c r="A39" s="686"/>
      <c r="B39" s="687"/>
      <c r="C39" s="687"/>
      <c r="D39" s="688"/>
      <c r="E39" s="689"/>
      <c r="F39" s="687"/>
      <c r="G39" s="687"/>
      <c r="H39" s="687"/>
      <c r="I39" s="687"/>
      <c r="J39" s="687"/>
      <c r="K39" s="687"/>
      <c r="L39" s="687"/>
      <c r="M39" s="687"/>
      <c r="N39" s="711"/>
      <c r="O39" s="712"/>
      <c r="P39" s="708"/>
      <c r="Q39" s="708"/>
      <c r="R39" s="726"/>
      <c r="S39" s="223"/>
      <c r="T39" s="223"/>
      <c r="U39" s="223"/>
      <c r="V39" s="223"/>
      <c r="W39" s="223"/>
      <c r="X39" s="223"/>
      <c r="Y39" s="223"/>
      <c r="Z39" s="223"/>
      <c r="AA39" s="223"/>
      <c r="AB39" s="223"/>
      <c r="AC39" s="223"/>
      <c r="AD39" s="223"/>
      <c r="AE39" s="223"/>
      <c r="AF39" s="223"/>
      <c r="AG39" s="223"/>
      <c r="AH39" s="223"/>
      <c r="AI39" s="223"/>
      <c r="AJ39" s="223"/>
      <c r="AK39" s="223"/>
      <c r="AL39" s="223"/>
    </row>
    <row r="40" ht="33" customHeight="1" spans="1:38">
      <c r="A40" s="683" t="s">
        <v>75</v>
      </c>
      <c r="B40" s="690"/>
      <c r="C40" s="690"/>
      <c r="D40" s="690"/>
      <c r="E40" s="691"/>
      <c r="F40" s="690"/>
      <c r="G40" s="690"/>
      <c r="H40" s="690"/>
      <c r="I40" s="690"/>
      <c r="J40" s="690"/>
      <c r="K40" s="690"/>
      <c r="L40" s="690"/>
      <c r="M40" s="690"/>
      <c r="N40" s="713"/>
      <c r="O40" s="690"/>
      <c r="P40" s="714"/>
      <c r="Q40" s="714"/>
      <c r="R40" s="725"/>
      <c r="S40" s="209"/>
      <c r="T40" s="209"/>
      <c r="U40" s="209"/>
      <c r="V40" s="209"/>
      <c r="W40" s="209"/>
      <c r="X40" s="209"/>
      <c r="Y40" s="209"/>
      <c r="Z40" s="209"/>
      <c r="AA40" s="209"/>
      <c r="AB40" s="209"/>
      <c r="AC40" s="209"/>
      <c r="AD40" s="209"/>
      <c r="AE40" s="209"/>
      <c r="AF40" s="209"/>
      <c r="AG40" s="209"/>
      <c r="AH40" s="209"/>
      <c r="AI40" s="209"/>
      <c r="AJ40" s="209"/>
      <c r="AK40" s="209"/>
      <c r="AL40" s="209"/>
    </row>
    <row r="41" ht="35.25" customHeight="1" spans="1:38">
      <c r="A41" s="692"/>
      <c r="B41" s="687"/>
      <c r="C41" s="687"/>
      <c r="D41" s="687"/>
      <c r="E41" s="689"/>
      <c r="F41" s="687"/>
      <c r="G41" s="687"/>
      <c r="H41" s="687"/>
      <c r="I41" s="687"/>
      <c r="J41" s="687"/>
      <c r="K41" s="687"/>
      <c r="L41" s="687"/>
      <c r="M41" s="687"/>
      <c r="N41" s="715"/>
      <c r="O41" s="687"/>
      <c r="P41" s="716"/>
      <c r="Q41" s="716"/>
      <c r="R41" s="726"/>
      <c r="S41" s="723"/>
      <c r="T41" s="723"/>
      <c r="U41" s="723"/>
      <c r="V41" s="723"/>
      <c r="W41" s="723"/>
      <c r="X41" s="723"/>
      <c r="Y41" s="723"/>
      <c r="Z41" s="723"/>
      <c r="AA41" s="723"/>
      <c r="AB41" s="723"/>
      <c r="AC41" s="723"/>
      <c r="AD41" s="723"/>
      <c r="AE41" s="723"/>
      <c r="AF41" s="723"/>
      <c r="AG41" s="723"/>
      <c r="AH41" s="723"/>
      <c r="AI41" s="723"/>
      <c r="AJ41" s="723"/>
      <c r="AK41" s="723"/>
      <c r="AL41" s="723"/>
    </row>
    <row r="42" ht="35.25" customHeight="1" spans="1:38">
      <c r="A42" s="686"/>
      <c r="B42" s="687"/>
      <c r="C42" s="687"/>
      <c r="D42" s="688"/>
      <c r="E42" s="689"/>
      <c r="F42" s="687"/>
      <c r="G42" s="687"/>
      <c r="H42" s="687"/>
      <c r="I42" s="687"/>
      <c r="J42" s="687"/>
      <c r="K42" s="687"/>
      <c r="L42" s="687"/>
      <c r="M42" s="687"/>
      <c r="N42" s="711"/>
      <c r="O42" s="712"/>
      <c r="P42" s="708"/>
      <c r="Q42" s="708"/>
      <c r="R42" s="726"/>
      <c r="S42" s="223"/>
      <c r="T42" s="223"/>
      <c r="U42" s="223"/>
      <c r="V42" s="223"/>
      <c r="W42" s="223"/>
      <c r="X42" s="223"/>
      <c r="Y42" s="223"/>
      <c r="Z42" s="223"/>
      <c r="AA42" s="223"/>
      <c r="AB42" s="223"/>
      <c r="AC42" s="223"/>
      <c r="AD42" s="223"/>
      <c r="AE42" s="223"/>
      <c r="AF42" s="223"/>
      <c r="AG42" s="223"/>
      <c r="AH42" s="223"/>
      <c r="AI42" s="223"/>
      <c r="AJ42" s="223"/>
      <c r="AK42" s="223"/>
      <c r="AL42" s="223"/>
    </row>
    <row r="43" ht="35.25" customHeight="1" spans="1:38">
      <c r="A43" s="686"/>
      <c r="B43" s="687"/>
      <c r="C43" s="687"/>
      <c r="D43" s="688"/>
      <c r="E43" s="689"/>
      <c r="F43" s="687"/>
      <c r="G43" s="687"/>
      <c r="H43" s="687"/>
      <c r="I43" s="687"/>
      <c r="J43" s="687"/>
      <c r="K43" s="687"/>
      <c r="L43" s="687"/>
      <c r="M43" s="687"/>
      <c r="N43" s="711"/>
      <c r="O43" s="712"/>
      <c r="P43" s="708"/>
      <c r="Q43" s="708"/>
      <c r="R43" s="726"/>
      <c r="S43" s="223"/>
      <c r="T43" s="223"/>
      <c r="U43" s="223"/>
      <c r="V43" s="223"/>
      <c r="W43" s="223"/>
      <c r="X43" s="223"/>
      <c r="Y43" s="223"/>
      <c r="Z43" s="223"/>
      <c r="AA43" s="223"/>
      <c r="AB43" s="223"/>
      <c r="AC43" s="223"/>
      <c r="AD43" s="223"/>
      <c r="AE43" s="223"/>
      <c r="AF43" s="223"/>
      <c r="AG43" s="223"/>
      <c r="AH43" s="223"/>
      <c r="AI43" s="223"/>
      <c r="AJ43" s="223"/>
      <c r="AK43" s="223"/>
      <c r="AL43" s="223"/>
    </row>
    <row r="44" ht="35.25" customHeight="1" spans="1:38">
      <c r="A44" s="686"/>
      <c r="B44" s="687"/>
      <c r="C44" s="687"/>
      <c r="D44" s="688"/>
      <c r="E44" s="689"/>
      <c r="F44" s="687"/>
      <c r="G44" s="687"/>
      <c r="H44" s="687"/>
      <c r="I44" s="687"/>
      <c r="J44" s="687"/>
      <c r="K44" s="687"/>
      <c r="L44" s="687"/>
      <c r="M44" s="687"/>
      <c r="N44" s="711"/>
      <c r="O44" s="712"/>
      <c r="P44" s="708"/>
      <c r="Q44" s="708"/>
      <c r="R44" s="726"/>
      <c r="S44" s="223"/>
      <c r="T44" s="223"/>
      <c r="U44" s="223"/>
      <c r="V44" s="223"/>
      <c r="W44" s="223"/>
      <c r="X44" s="223"/>
      <c r="Y44" s="223"/>
      <c r="Z44" s="223"/>
      <c r="AA44" s="223"/>
      <c r="AB44" s="223"/>
      <c r="AC44" s="223"/>
      <c r="AD44" s="223"/>
      <c r="AE44" s="223"/>
      <c r="AF44" s="223"/>
      <c r="AG44" s="223"/>
      <c r="AH44" s="223"/>
      <c r="AI44" s="223"/>
      <c r="AJ44" s="223"/>
      <c r="AK44" s="223"/>
      <c r="AL44" s="223"/>
    </row>
    <row r="45" ht="35.25" customHeight="1" spans="1:38">
      <c r="A45" s="686"/>
      <c r="B45" s="687"/>
      <c r="C45" s="687"/>
      <c r="D45" s="688"/>
      <c r="E45" s="689"/>
      <c r="F45" s="687"/>
      <c r="G45" s="687"/>
      <c r="H45" s="687"/>
      <c r="I45" s="687"/>
      <c r="J45" s="687"/>
      <c r="K45" s="687"/>
      <c r="L45" s="687"/>
      <c r="M45" s="687"/>
      <c r="N45" s="711"/>
      <c r="O45" s="712"/>
      <c r="P45" s="708"/>
      <c r="Q45" s="708"/>
      <c r="R45" s="726"/>
      <c r="S45" s="223"/>
      <c r="T45" s="223"/>
      <c r="U45" s="223"/>
      <c r="V45" s="223"/>
      <c r="W45" s="223"/>
      <c r="X45" s="223"/>
      <c r="Y45" s="223"/>
      <c r="Z45" s="223"/>
      <c r="AA45" s="223"/>
      <c r="AB45" s="223"/>
      <c r="AC45" s="223"/>
      <c r="AD45" s="223"/>
      <c r="AE45" s="223"/>
      <c r="AF45" s="223"/>
      <c r="AG45" s="223"/>
      <c r="AH45" s="223"/>
      <c r="AI45" s="223"/>
      <c r="AJ45" s="223"/>
      <c r="AK45" s="223"/>
      <c r="AL45" s="223"/>
    </row>
    <row r="46" ht="33" customHeight="1" spans="1:38">
      <c r="A46" s="683" t="s">
        <v>76</v>
      </c>
      <c r="B46" s="690"/>
      <c r="C46" s="690"/>
      <c r="D46" s="690"/>
      <c r="E46" s="691"/>
      <c r="F46" s="690"/>
      <c r="G46" s="690"/>
      <c r="H46" s="690"/>
      <c r="I46" s="690"/>
      <c r="J46" s="690"/>
      <c r="K46" s="690"/>
      <c r="L46" s="690"/>
      <c r="M46" s="690"/>
      <c r="N46" s="713"/>
      <c r="O46" s="690"/>
      <c r="P46" s="714"/>
      <c r="Q46" s="714"/>
      <c r="R46" s="725"/>
      <c r="S46" s="209"/>
      <c r="T46" s="209"/>
      <c r="U46" s="209"/>
      <c r="V46" s="209"/>
      <c r="W46" s="209"/>
      <c r="X46" s="209"/>
      <c r="Y46" s="209"/>
      <c r="Z46" s="209"/>
      <c r="AA46" s="209"/>
      <c r="AB46" s="209"/>
      <c r="AC46" s="209"/>
      <c r="AD46" s="209"/>
      <c r="AE46" s="209"/>
      <c r="AF46" s="209"/>
      <c r="AG46" s="209"/>
      <c r="AH46" s="209"/>
      <c r="AI46" s="209"/>
      <c r="AJ46" s="209"/>
      <c r="AK46" s="209"/>
      <c r="AL46" s="209"/>
    </row>
    <row r="47" ht="55.5" customHeight="1" spans="1:38">
      <c r="A47" s="693" t="s">
        <v>20</v>
      </c>
      <c r="B47" s="694" t="s">
        <v>1225</v>
      </c>
      <c r="C47" s="687" t="s">
        <v>1226</v>
      </c>
      <c r="D47" s="687" t="s">
        <v>1227</v>
      </c>
      <c r="E47" s="689">
        <v>45881</v>
      </c>
      <c r="F47" s="687" t="s">
        <v>1228</v>
      </c>
      <c r="G47" s="687" t="s">
        <v>1248</v>
      </c>
      <c r="H47" s="687"/>
      <c r="I47" s="687" t="s">
        <v>1249</v>
      </c>
      <c r="J47" s="687">
        <v>2</v>
      </c>
      <c r="K47" s="687">
        <v>10</v>
      </c>
      <c r="L47" s="687">
        <v>10</v>
      </c>
      <c r="M47" s="687" t="s">
        <v>62</v>
      </c>
      <c r="N47" s="715">
        <v>4464</v>
      </c>
      <c r="O47" s="687" t="s">
        <v>1250</v>
      </c>
      <c r="P47" s="716" t="s">
        <v>1251</v>
      </c>
      <c r="Q47" s="716" t="s">
        <v>1251</v>
      </c>
      <c r="R47" s="716"/>
      <c r="S47" s="723"/>
      <c r="T47" s="723"/>
      <c r="U47" s="723"/>
      <c r="V47" s="723"/>
      <c r="W47" s="723"/>
      <c r="X47" s="723"/>
      <c r="Y47" s="723"/>
      <c r="Z47" s="723"/>
      <c r="AA47" s="723"/>
      <c r="AB47" s="723"/>
      <c r="AC47" s="723"/>
      <c r="AD47" s="723"/>
      <c r="AE47" s="723"/>
      <c r="AF47" s="723"/>
      <c r="AG47" s="723"/>
      <c r="AH47" s="723"/>
      <c r="AI47" s="723"/>
      <c r="AJ47" s="723"/>
      <c r="AK47" s="723"/>
      <c r="AL47" s="723"/>
    </row>
    <row r="48" ht="35.25" customHeight="1" spans="1:38">
      <c r="A48" s="686"/>
      <c r="B48" s="687"/>
      <c r="C48" s="687"/>
      <c r="D48" s="688"/>
      <c r="E48" s="689"/>
      <c r="F48" s="687"/>
      <c r="G48" s="687"/>
      <c r="H48" s="687"/>
      <c r="I48" s="687"/>
      <c r="J48" s="687"/>
      <c r="K48" s="687"/>
      <c r="L48" s="687"/>
      <c r="M48" s="687"/>
      <c r="N48" s="711"/>
      <c r="O48" s="712"/>
      <c r="P48" s="708"/>
      <c r="Q48" s="708"/>
      <c r="R48" s="726"/>
      <c r="S48" s="223"/>
      <c r="T48" s="223"/>
      <c r="U48" s="223"/>
      <c r="V48" s="223"/>
      <c r="W48" s="223"/>
      <c r="X48" s="223"/>
      <c r="Y48" s="223"/>
      <c r="Z48" s="223"/>
      <c r="AA48" s="223"/>
      <c r="AB48" s="223"/>
      <c r="AC48" s="223"/>
      <c r="AD48" s="223"/>
      <c r="AE48" s="223"/>
      <c r="AF48" s="223"/>
      <c r="AG48" s="223"/>
      <c r="AH48" s="223"/>
      <c r="AI48" s="223"/>
      <c r="AJ48" s="223"/>
      <c r="AK48" s="223"/>
      <c r="AL48" s="223"/>
    </row>
    <row r="49" ht="35.25" customHeight="1" spans="1:38">
      <c r="A49" s="686"/>
      <c r="B49" s="687"/>
      <c r="C49" s="687"/>
      <c r="D49" s="688"/>
      <c r="E49" s="689"/>
      <c r="F49" s="687"/>
      <c r="G49" s="687"/>
      <c r="H49" s="687"/>
      <c r="I49" s="687"/>
      <c r="J49" s="687"/>
      <c r="K49" s="687"/>
      <c r="L49" s="687"/>
      <c r="M49" s="687"/>
      <c r="N49" s="711"/>
      <c r="O49" s="712"/>
      <c r="P49" s="708"/>
      <c r="Q49" s="708"/>
      <c r="R49" s="726"/>
      <c r="S49" s="223"/>
      <c r="T49" s="223"/>
      <c r="U49" s="223"/>
      <c r="V49" s="223"/>
      <c r="W49" s="223"/>
      <c r="X49" s="223"/>
      <c r="Y49" s="223"/>
      <c r="Z49" s="223"/>
      <c r="AA49" s="223"/>
      <c r="AB49" s="223"/>
      <c r="AC49" s="223"/>
      <c r="AD49" s="223"/>
      <c r="AE49" s="223"/>
      <c r="AF49" s="223"/>
      <c r="AG49" s="223"/>
      <c r="AH49" s="223"/>
      <c r="AI49" s="223"/>
      <c r="AJ49" s="223"/>
      <c r="AK49" s="223"/>
      <c r="AL49" s="223"/>
    </row>
    <row r="50" ht="35.25" customHeight="1" spans="1:38">
      <c r="A50" s="686"/>
      <c r="B50" s="687"/>
      <c r="C50" s="687"/>
      <c r="D50" s="688"/>
      <c r="E50" s="689"/>
      <c r="F50" s="687"/>
      <c r="G50" s="687"/>
      <c r="H50" s="687"/>
      <c r="I50" s="687"/>
      <c r="J50" s="687"/>
      <c r="K50" s="687"/>
      <c r="L50" s="687"/>
      <c r="M50" s="687"/>
      <c r="N50" s="711"/>
      <c r="O50" s="712"/>
      <c r="P50" s="708"/>
      <c r="Q50" s="708"/>
      <c r="R50" s="726"/>
      <c r="S50" s="223"/>
      <c r="T50" s="223"/>
      <c r="U50" s="223"/>
      <c r="V50" s="223"/>
      <c r="W50" s="223"/>
      <c r="X50" s="223"/>
      <c r="Y50" s="223"/>
      <c r="Z50" s="223"/>
      <c r="AA50" s="223"/>
      <c r="AB50" s="223"/>
      <c r="AC50" s="223"/>
      <c r="AD50" s="223"/>
      <c r="AE50" s="223"/>
      <c r="AF50" s="223"/>
      <c r="AG50" s="223"/>
      <c r="AH50" s="223"/>
      <c r="AI50" s="223"/>
      <c r="AJ50" s="223"/>
      <c r="AK50" s="223"/>
      <c r="AL50" s="223"/>
    </row>
    <row r="51" ht="35.25" customHeight="1" spans="1:38">
      <c r="A51" s="686"/>
      <c r="B51" s="687"/>
      <c r="C51" s="687"/>
      <c r="D51" s="688"/>
      <c r="E51" s="689"/>
      <c r="F51" s="687"/>
      <c r="G51" s="687"/>
      <c r="H51" s="687"/>
      <c r="I51" s="687"/>
      <c r="J51" s="687"/>
      <c r="K51" s="687"/>
      <c r="L51" s="687"/>
      <c r="M51" s="687"/>
      <c r="N51" s="711"/>
      <c r="O51" s="712"/>
      <c r="P51" s="708"/>
      <c r="Q51" s="708"/>
      <c r="R51" s="726"/>
      <c r="S51" s="223"/>
      <c r="T51" s="223"/>
      <c r="U51" s="223"/>
      <c r="V51" s="223"/>
      <c r="W51" s="223"/>
      <c r="X51" s="223"/>
      <c r="Y51" s="223"/>
      <c r="Z51" s="223"/>
      <c r="AA51" s="223"/>
      <c r="AB51" s="223"/>
      <c r="AC51" s="223"/>
      <c r="AD51" s="223"/>
      <c r="AE51" s="223"/>
      <c r="AF51" s="223"/>
      <c r="AG51" s="223"/>
      <c r="AH51" s="223"/>
      <c r="AI51" s="223"/>
      <c r="AJ51" s="223"/>
      <c r="AK51" s="223"/>
      <c r="AL51" s="223"/>
    </row>
    <row r="52" ht="33" customHeight="1" spans="1:38">
      <c r="A52" s="683" t="s">
        <v>77</v>
      </c>
      <c r="B52" s="690"/>
      <c r="C52" s="690"/>
      <c r="D52" s="690"/>
      <c r="E52" s="691"/>
      <c r="F52" s="690"/>
      <c r="G52" s="690"/>
      <c r="H52" s="690"/>
      <c r="I52" s="690"/>
      <c r="J52" s="690"/>
      <c r="K52" s="690"/>
      <c r="L52" s="690"/>
      <c r="M52" s="690"/>
      <c r="N52" s="713"/>
      <c r="O52" s="690"/>
      <c r="P52" s="714"/>
      <c r="Q52" s="714"/>
      <c r="R52" s="725"/>
      <c r="S52" s="209"/>
      <c r="T52" s="209"/>
      <c r="U52" s="209"/>
      <c r="V52" s="209"/>
      <c r="W52" s="209"/>
      <c r="X52" s="209"/>
      <c r="Y52" s="209"/>
      <c r="Z52" s="209"/>
      <c r="AA52" s="209"/>
      <c r="AB52" s="209"/>
      <c r="AC52" s="209"/>
      <c r="AD52" s="209"/>
      <c r="AE52" s="209"/>
      <c r="AF52" s="209"/>
      <c r="AG52" s="209"/>
      <c r="AH52" s="209"/>
      <c r="AI52" s="209"/>
      <c r="AJ52" s="209"/>
      <c r="AK52" s="209"/>
      <c r="AL52" s="209"/>
    </row>
    <row r="53" ht="76.5" customHeight="1" spans="1:38">
      <c r="A53" s="693" t="s">
        <v>20</v>
      </c>
      <c r="B53" s="687" t="s">
        <v>1252</v>
      </c>
      <c r="C53" s="687" t="s">
        <v>1253</v>
      </c>
      <c r="D53" s="687" t="s">
        <v>1254</v>
      </c>
      <c r="E53" s="689">
        <v>45931</v>
      </c>
      <c r="F53" s="687"/>
      <c r="G53" s="687" t="s">
        <v>1255</v>
      </c>
      <c r="H53" s="687" t="s">
        <v>1241</v>
      </c>
      <c r="I53" s="687"/>
      <c r="J53" s="687"/>
      <c r="K53" s="687"/>
      <c r="L53" s="687"/>
      <c r="M53" s="687"/>
      <c r="N53" s="715"/>
      <c r="O53" s="687"/>
      <c r="P53" s="716"/>
      <c r="Q53" s="716"/>
      <c r="R53" s="726"/>
      <c r="S53" s="723"/>
      <c r="T53" s="723"/>
      <c r="U53" s="723"/>
      <c r="V53" s="723"/>
      <c r="W53" s="723"/>
      <c r="X53" s="723"/>
      <c r="Y53" s="723"/>
      <c r="Z53" s="723"/>
      <c r="AA53" s="723"/>
      <c r="AB53" s="723"/>
      <c r="AC53" s="723"/>
      <c r="AD53" s="723"/>
      <c r="AE53" s="723"/>
      <c r="AF53" s="723"/>
      <c r="AG53" s="723"/>
      <c r="AH53" s="723"/>
      <c r="AI53" s="723"/>
      <c r="AJ53" s="723"/>
      <c r="AK53" s="723"/>
      <c r="AL53" s="723"/>
    </row>
    <row r="54" ht="69" customHeight="1" spans="1:38">
      <c r="A54" s="693" t="s">
        <v>20</v>
      </c>
      <c r="B54" s="687" t="s">
        <v>1252</v>
      </c>
      <c r="C54" s="687" t="s">
        <v>1253</v>
      </c>
      <c r="D54" s="687" t="s">
        <v>1254</v>
      </c>
      <c r="E54" s="689">
        <v>45931</v>
      </c>
      <c r="F54" s="687"/>
      <c r="G54" s="687" t="s">
        <v>1255</v>
      </c>
      <c r="H54" s="687" t="s">
        <v>1237</v>
      </c>
      <c r="I54" s="687"/>
      <c r="J54" s="687"/>
      <c r="K54" s="687"/>
      <c r="L54" s="687"/>
      <c r="M54" s="687"/>
      <c r="N54" s="711"/>
      <c r="O54" s="712"/>
      <c r="P54" s="708"/>
      <c r="Q54" s="708"/>
      <c r="R54" s="726"/>
      <c r="S54" s="223"/>
      <c r="T54" s="223"/>
      <c r="U54" s="223"/>
      <c r="V54" s="223"/>
      <c r="W54" s="223"/>
      <c r="X54" s="223"/>
      <c r="Y54" s="223"/>
      <c r="Z54" s="223"/>
      <c r="AA54" s="223"/>
      <c r="AB54" s="223"/>
      <c r="AC54" s="223"/>
      <c r="AD54" s="223"/>
      <c r="AE54" s="223"/>
      <c r="AF54" s="223"/>
      <c r="AG54" s="223"/>
      <c r="AH54" s="223"/>
      <c r="AI54" s="223"/>
      <c r="AJ54" s="223"/>
      <c r="AK54" s="223"/>
      <c r="AL54" s="223"/>
    </row>
    <row r="55" ht="66" customHeight="1" spans="1:38">
      <c r="A55" s="693" t="s">
        <v>20</v>
      </c>
      <c r="B55" s="687" t="s">
        <v>1256</v>
      </c>
      <c r="C55" s="687" t="s">
        <v>1257</v>
      </c>
      <c r="D55" s="687" t="s">
        <v>1254</v>
      </c>
      <c r="E55" s="689">
        <v>45931</v>
      </c>
      <c r="F55" s="687" t="s">
        <v>1246</v>
      </c>
      <c r="G55" s="687" t="s">
        <v>1255</v>
      </c>
      <c r="H55" s="687" t="s">
        <v>1247</v>
      </c>
      <c r="I55" s="687"/>
      <c r="J55" s="687"/>
      <c r="K55" s="687"/>
      <c r="L55" s="687"/>
      <c r="M55" s="687"/>
      <c r="N55" s="711"/>
      <c r="O55" s="712"/>
      <c r="P55" s="708"/>
      <c r="Q55" s="708"/>
      <c r="R55" s="726"/>
      <c r="S55" s="223"/>
      <c r="T55" s="223"/>
      <c r="U55" s="223"/>
      <c r="V55" s="223"/>
      <c r="W55" s="223"/>
      <c r="X55" s="223"/>
      <c r="Y55" s="223"/>
      <c r="Z55" s="223"/>
      <c r="AA55" s="223"/>
      <c r="AB55" s="223"/>
      <c r="AC55" s="223"/>
      <c r="AD55" s="223"/>
      <c r="AE55" s="223"/>
      <c r="AF55" s="223"/>
      <c r="AG55" s="223"/>
      <c r="AH55" s="223"/>
      <c r="AI55" s="223"/>
      <c r="AJ55" s="223"/>
      <c r="AK55" s="223"/>
      <c r="AL55" s="223"/>
    </row>
    <row r="56" ht="35.25" customHeight="1" spans="1:38">
      <c r="A56" s="686"/>
      <c r="B56" s="687"/>
      <c r="C56" s="687"/>
      <c r="D56" s="688"/>
      <c r="E56" s="689"/>
      <c r="F56" s="687"/>
      <c r="G56" s="687"/>
      <c r="H56" s="687"/>
      <c r="I56" s="687"/>
      <c r="J56" s="687"/>
      <c r="K56" s="687"/>
      <c r="L56" s="687"/>
      <c r="M56" s="687"/>
      <c r="N56" s="711"/>
      <c r="O56" s="712"/>
      <c r="P56" s="708"/>
      <c r="Q56" s="708"/>
      <c r="R56" s="726"/>
      <c r="S56" s="223"/>
      <c r="T56" s="223"/>
      <c r="U56" s="223"/>
      <c r="V56" s="223"/>
      <c r="W56" s="223"/>
      <c r="X56" s="223"/>
      <c r="Y56" s="223"/>
      <c r="Z56" s="223"/>
      <c r="AA56" s="223"/>
      <c r="AB56" s="223"/>
      <c r="AC56" s="223"/>
      <c r="AD56" s="223"/>
      <c r="AE56" s="223"/>
      <c r="AF56" s="223"/>
      <c r="AG56" s="223"/>
      <c r="AH56" s="223"/>
      <c r="AI56" s="223"/>
      <c r="AJ56" s="223"/>
      <c r="AK56" s="223"/>
      <c r="AL56" s="223"/>
    </row>
    <row r="57" ht="35.25" customHeight="1" spans="1:38">
      <c r="A57" s="686"/>
      <c r="B57" s="687"/>
      <c r="C57" s="687"/>
      <c r="D57" s="688"/>
      <c r="E57" s="689"/>
      <c r="F57" s="687"/>
      <c r="G57" s="687"/>
      <c r="H57" s="687"/>
      <c r="I57" s="687"/>
      <c r="J57" s="687"/>
      <c r="K57" s="687"/>
      <c r="L57" s="687"/>
      <c r="M57" s="687"/>
      <c r="N57" s="711"/>
      <c r="O57" s="712"/>
      <c r="P57" s="708"/>
      <c r="Q57" s="708"/>
      <c r="R57" s="726"/>
      <c r="S57" s="223"/>
      <c r="T57" s="223"/>
      <c r="U57" s="223"/>
      <c r="V57" s="223"/>
      <c r="W57" s="223"/>
      <c r="X57" s="223"/>
      <c r="Y57" s="223"/>
      <c r="Z57" s="223"/>
      <c r="AA57" s="223"/>
      <c r="AB57" s="223"/>
      <c r="AC57" s="223"/>
      <c r="AD57" s="223"/>
      <c r="AE57" s="223"/>
      <c r="AF57" s="223"/>
      <c r="AG57" s="223"/>
      <c r="AH57" s="223"/>
      <c r="AI57" s="223"/>
      <c r="AJ57" s="223"/>
      <c r="AK57" s="223"/>
      <c r="AL57" s="223"/>
    </row>
    <row r="58" ht="33" customHeight="1" spans="1:38">
      <c r="A58" s="683" t="s">
        <v>78</v>
      </c>
      <c r="B58" s="690"/>
      <c r="C58" s="690"/>
      <c r="D58" s="690"/>
      <c r="E58" s="691"/>
      <c r="F58" s="690"/>
      <c r="G58" s="690"/>
      <c r="H58" s="690"/>
      <c r="I58" s="690"/>
      <c r="J58" s="690"/>
      <c r="K58" s="690"/>
      <c r="L58" s="690"/>
      <c r="M58" s="690"/>
      <c r="N58" s="713"/>
      <c r="O58" s="690"/>
      <c r="P58" s="714"/>
      <c r="Q58" s="714"/>
      <c r="R58" s="725"/>
      <c r="S58" s="209"/>
      <c r="T58" s="209"/>
      <c r="U58" s="209"/>
      <c r="V58" s="209"/>
      <c r="W58" s="209"/>
      <c r="X58" s="209"/>
      <c r="Y58" s="209"/>
      <c r="Z58" s="209"/>
      <c r="AA58" s="209"/>
      <c r="AB58" s="209"/>
      <c r="AC58" s="209"/>
      <c r="AD58" s="209"/>
      <c r="AE58" s="209"/>
      <c r="AF58" s="209"/>
      <c r="AG58" s="209"/>
      <c r="AH58" s="209"/>
      <c r="AI58" s="209"/>
      <c r="AJ58" s="209"/>
      <c r="AK58" s="209"/>
      <c r="AL58" s="209"/>
    </row>
    <row r="59" ht="35.25" customHeight="1" spans="1:38">
      <c r="A59" s="695" t="s">
        <v>20</v>
      </c>
      <c r="B59" s="696" t="s">
        <v>1258</v>
      </c>
      <c r="C59" s="697" t="s">
        <v>1259</v>
      </c>
      <c r="D59" s="696" t="s">
        <v>1260</v>
      </c>
      <c r="E59" s="698">
        <v>45931</v>
      </c>
      <c r="F59" s="699"/>
      <c r="G59" s="696" t="s">
        <v>1255</v>
      </c>
      <c r="H59" s="179" t="s">
        <v>1241</v>
      </c>
      <c r="I59" s="179" t="s">
        <v>1261</v>
      </c>
      <c r="J59" s="179">
        <v>7</v>
      </c>
      <c r="K59" s="179">
        <v>70</v>
      </c>
      <c r="L59" s="179">
        <v>70</v>
      </c>
      <c r="M59" s="179" t="s">
        <v>62</v>
      </c>
      <c r="N59" s="717">
        <v>42000</v>
      </c>
      <c r="O59" s="696" t="s">
        <v>1262</v>
      </c>
      <c r="P59" s="718" t="s">
        <v>1263</v>
      </c>
      <c r="Q59" s="727" t="s">
        <v>1264</v>
      </c>
      <c r="R59" s="179" t="s">
        <v>1265</v>
      </c>
      <c r="S59" s="723"/>
      <c r="T59" s="723"/>
      <c r="U59" s="723"/>
      <c r="V59" s="723"/>
      <c r="W59" s="723"/>
      <c r="X59" s="723"/>
      <c r="Y59" s="723"/>
      <c r="Z59" s="723"/>
      <c r="AA59" s="723"/>
      <c r="AB59" s="723"/>
      <c r="AC59" s="723"/>
      <c r="AD59" s="723"/>
      <c r="AE59" s="723"/>
      <c r="AF59" s="723"/>
      <c r="AG59" s="723"/>
      <c r="AH59" s="723"/>
      <c r="AI59" s="723"/>
      <c r="AJ59" s="723"/>
      <c r="AK59" s="723"/>
      <c r="AL59" s="723"/>
    </row>
    <row r="60" ht="35.25" customHeight="1" spans="1:38">
      <c r="A60" s="695" t="s">
        <v>20</v>
      </c>
      <c r="B60" s="696" t="s">
        <v>1258</v>
      </c>
      <c r="C60" s="697" t="s">
        <v>1259</v>
      </c>
      <c r="D60" s="696" t="s">
        <v>1260</v>
      </c>
      <c r="E60" s="698">
        <v>45931</v>
      </c>
      <c r="F60" s="699"/>
      <c r="G60" s="696" t="s">
        <v>1255</v>
      </c>
      <c r="H60" s="179" t="s">
        <v>1237</v>
      </c>
      <c r="I60" s="179" t="s">
        <v>1238</v>
      </c>
      <c r="J60" s="179">
        <v>7</v>
      </c>
      <c r="K60" s="179">
        <v>70</v>
      </c>
      <c r="L60" s="179">
        <v>70</v>
      </c>
      <c r="M60" s="179" t="s">
        <v>62</v>
      </c>
      <c r="N60" s="717">
        <v>48125</v>
      </c>
      <c r="O60" s="719" t="s">
        <v>1239</v>
      </c>
      <c r="P60" s="718" t="s">
        <v>1266</v>
      </c>
      <c r="Q60" s="718" t="s">
        <v>1267</v>
      </c>
      <c r="R60" s="179" t="s">
        <v>1233</v>
      </c>
      <c r="S60" s="223"/>
      <c r="T60" s="223"/>
      <c r="U60" s="223"/>
      <c r="V60" s="223"/>
      <c r="W60" s="223"/>
      <c r="X60" s="223"/>
      <c r="Y60" s="223"/>
      <c r="Z60" s="223"/>
      <c r="AA60" s="223"/>
      <c r="AB60" s="223"/>
      <c r="AC60" s="223"/>
      <c r="AD60" s="223"/>
      <c r="AE60" s="223"/>
      <c r="AF60" s="223"/>
      <c r="AG60" s="223"/>
      <c r="AH60" s="223"/>
      <c r="AI60" s="223"/>
      <c r="AJ60" s="223"/>
      <c r="AK60" s="223"/>
      <c r="AL60" s="223"/>
    </row>
    <row r="61" ht="35.25" customHeight="1" spans="1:38">
      <c r="A61" s="695" t="s">
        <v>20</v>
      </c>
      <c r="B61" s="696" t="s">
        <v>1258</v>
      </c>
      <c r="C61" s="697" t="s">
        <v>1259</v>
      </c>
      <c r="D61" s="696" t="s">
        <v>1260</v>
      </c>
      <c r="E61" s="698">
        <v>45931</v>
      </c>
      <c r="F61" s="179" t="s">
        <v>1246</v>
      </c>
      <c r="G61" s="696" t="s">
        <v>1255</v>
      </c>
      <c r="H61" s="179" t="s">
        <v>1247</v>
      </c>
      <c r="I61" s="179" t="s">
        <v>1247</v>
      </c>
      <c r="J61" s="179">
        <v>2</v>
      </c>
      <c r="K61" s="179">
        <v>10</v>
      </c>
      <c r="L61" s="179">
        <v>10</v>
      </c>
      <c r="M61" s="179" t="s">
        <v>62</v>
      </c>
      <c r="N61" s="717">
        <v>4464</v>
      </c>
      <c r="O61" s="719" t="s">
        <v>1268</v>
      </c>
      <c r="P61" s="718" t="s">
        <v>1269</v>
      </c>
      <c r="Q61" s="718" t="s">
        <v>1270</v>
      </c>
      <c r="R61" s="179" t="s">
        <v>1233</v>
      </c>
      <c r="S61" s="223"/>
      <c r="T61" s="223"/>
      <c r="U61" s="223"/>
      <c r="V61" s="223"/>
      <c r="W61" s="223"/>
      <c r="X61" s="223"/>
      <c r="Y61" s="223"/>
      <c r="Z61" s="223"/>
      <c r="AA61" s="223"/>
      <c r="AB61" s="223"/>
      <c r="AC61" s="223"/>
      <c r="AD61" s="223"/>
      <c r="AE61" s="223"/>
      <c r="AF61" s="223"/>
      <c r="AG61" s="223"/>
      <c r="AH61" s="223"/>
      <c r="AI61" s="223"/>
      <c r="AJ61" s="223"/>
      <c r="AK61" s="223"/>
      <c r="AL61" s="223"/>
    </row>
    <row r="62" ht="35.25" customHeight="1" spans="1:38">
      <c r="A62" s="686"/>
      <c r="B62" s="687"/>
      <c r="C62" s="687"/>
      <c r="D62" s="688"/>
      <c r="E62" s="689"/>
      <c r="F62" s="687"/>
      <c r="G62" s="687"/>
      <c r="H62" s="687"/>
      <c r="I62" s="687"/>
      <c r="J62" s="687"/>
      <c r="K62" s="687"/>
      <c r="L62" s="687"/>
      <c r="M62" s="687"/>
      <c r="N62" s="711"/>
      <c r="O62" s="712"/>
      <c r="P62" s="708"/>
      <c r="Q62" s="708"/>
      <c r="R62" s="726"/>
      <c r="S62" s="223"/>
      <c r="T62" s="223"/>
      <c r="U62" s="223"/>
      <c r="V62" s="223"/>
      <c r="W62" s="223"/>
      <c r="X62" s="223"/>
      <c r="Y62" s="223"/>
      <c r="Z62" s="223"/>
      <c r="AA62" s="223"/>
      <c r="AB62" s="223"/>
      <c r="AC62" s="223"/>
      <c r="AD62" s="223"/>
      <c r="AE62" s="223"/>
      <c r="AF62" s="223"/>
      <c r="AG62" s="223"/>
      <c r="AH62" s="223"/>
      <c r="AI62" s="223"/>
      <c r="AJ62" s="223"/>
      <c r="AK62" s="223"/>
      <c r="AL62" s="223"/>
    </row>
    <row r="63" ht="35.25" customHeight="1" spans="1:38">
      <c r="A63" s="686"/>
      <c r="B63" s="687"/>
      <c r="C63" s="687"/>
      <c r="D63" s="688"/>
      <c r="E63" s="689"/>
      <c r="F63" s="687"/>
      <c r="G63" s="687"/>
      <c r="H63" s="687"/>
      <c r="I63" s="687"/>
      <c r="J63" s="687"/>
      <c r="K63" s="687"/>
      <c r="L63" s="687"/>
      <c r="M63" s="687"/>
      <c r="N63" s="711"/>
      <c r="O63" s="712"/>
      <c r="P63" s="708"/>
      <c r="Q63" s="708"/>
      <c r="R63" s="726"/>
      <c r="S63" s="223"/>
      <c r="T63" s="223"/>
      <c r="U63" s="223"/>
      <c r="V63" s="223"/>
      <c r="W63" s="223"/>
      <c r="X63" s="223"/>
      <c r="Y63" s="223"/>
      <c r="Z63" s="223"/>
      <c r="AA63" s="223"/>
      <c r="AB63" s="223"/>
      <c r="AC63" s="223"/>
      <c r="AD63" s="223"/>
      <c r="AE63" s="223"/>
      <c r="AF63" s="223"/>
      <c r="AG63" s="223"/>
      <c r="AH63" s="223"/>
      <c r="AI63" s="223"/>
      <c r="AJ63" s="223"/>
      <c r="AK63" s="223"/>
      <c r="AL63" s="223"/>
    </row>
    <row r="64" ht="33" customHeight="1" spans="1:38">
      <c r="A64" s="683" t="s">
        <v>79</v>
      </c>
      <c r="B64" s="690"/>
      <c r="C64" s="690"/>
      <c r="D64" s="690"/>
      <c r="E64" s="691"/>
      <c r="F64" s="690"/>
      <c r="G64" s="690"/>
      <c r="H64" s="690"/>
      <c r="I64" s="690"/>
      <c r="J64" s="690"/>
      <c r="K64" s="690"/>
      <c r="L64" s="690"/>
      <c r="M64" s="690"/>
      <c r="N64" s="713"/>
      <c r="O64" s="690"/>
      <c r="P64" s="714"/>
      <c r="Q64" s="714"/>
      <c r="R64" s="725"/>
      <c r="S64" s="209"/>
      <c r="T64" s="209"/>
      <c r="U64" s="209"/>
      <c r="V64" s="209"/>
      <c r="W64" s="209"/>
      <c r="X64" s="209"/>
      <c r="Y64" s="209"/>
      <c r="Z64" s="209"/>
      <c r="AA64" s="209"/>
      <c r="AB64" s="209"/>
      <c r="AC64" s="209"/>
      <c r="AD64" s="209"/>
      <c r="AE64" s="209"/>
      <c r="AF64" s="209"/>
      <c r="AG64" s="209"/>
      <c r="AH64" s="209"/>
      <c r="AI64" s="209"/>
      <c r="AJ64" s="209"/>
      <c r="AK64" s="209"/>
      <c r="AL64" s="209"/>
    </row>
    <row r="65" ht="35.25" customHeight="1" spans="1:38">
      <c r="A65" s="692"/>
      <c r="B65" s="687"/>
      <c r="C65" s="687"/>
      <c r="D65" s="687"/>
      <c r="E65" s="689"/>
      <c r="F65" s="687"/>
      <c r="G65" s="687"/>
      <c r="H65" s="687"/>
      <c r="I65" s="687"/>
      <c r="J65" s="687"/>
      <c r="K65" s="687"/>
      <c r="L65" s="687"/>
      <c r="M65" s="687"/>
      <c r="N65" s="715"/>
      <c r="O65" s="687"/>
      <c r="P65" s="716"/>
      <c r="Q65" s="716"/>
      <c r="R65" s="726"/>
      <c r="S65" s="723"/>
      <c r="T65" s="723"/>
      <c r="U65" s="723"/>
      <c r="V65" s="723"/>
      <c r="W65" s="723"/>
      <c r="X65" s="723"/>
      <c r="Y65" s="723"/>
      <c r="Z65" s="723"/>
      <c r="AA65" s="723"/>
      <c r="AB65" s="723"/>
      <c r="AC65" s="723"/>
      <c r="AD65" s="723"/>
      <c r="AE65" s="723"/>
      <c r="AF65" s="723"/>
      <c r="AG65" s="723"/>
      <c r="AH65" s="723"/>
      <c r="AI65" s="723"/>
      <c r="AJ65" s="723"/>
      <c r="AK65" s="723"/>
      <c r="AL65" s="723"/>
    </row>
    <row r="66" ht="35.25" customHeight="1" spans="1:38">
      <c r="A66" s="686"/>
      <c r="B66" s="687"/>
      <c r="C66" s="687"/>
      <c r="D66" s="688"/>
      <c r="E66" s="689"/>
      <c r="F66" s="687"/>
      <c r="G66" s="687"/>
      <c r="H66" s="687"/>
      <c r="I66" s="687"/>
      <c r="J66" s="687"/>
      <c r="K66" s="687"/>
      <c r="L66" s="687"/>
      <c r="M66" s="687"/>
      <c r="N66" s="711"/>
      <c r="O66" s="712"/>
      <c r="P66" s="708"/>
      <c r="Q66" s="708"/>
      <c r="R66" s="726"/>
      <c r="S66" s="223"/>
      <c r="T66" s="223"/>
      <c r="U66" s="223"/>
      <c r="V66" s="223"/>
      <c r="W66" s="223"/>
      <c r="X66" s="223"/>
      <c r="Y66" s="223"/>
      <c r="Z66" s="223"/>
      <c r="AA66" s="223"/>
      <c r="AB66" s="223"/>
      <c r="AC66" s="223"/>
      <c r="AD66" s="223"/>
      <c r="AE66" s="223"/>
      <c r="AF66" s="223"/>
      <c r="AG66" s="223"/>
      <c r="AH66" s="223"/>
      <c r="AI66" s="223"/>
      <c r="AJ66" s="223"/>
      <c r="AK66" s="223"/>
      <c r="AL66" s="223"/>
    </row>
    <row r="67" ht="35.25" customHeight="1" spans="1:38">
      <c r="A67" s="686"/>
      <c r="B67" s="687"/>
      <c r="C67" s="687"/>
      <c r="D67" s="688"/>
      <c r="E67" s="689"/>
      <c r="F67" s="687"/>
      <c r="G67" s="687"/>
      <c r="H67" s="687"/>
      <c r="I67" s="687"/>
      <c r="J67" s="687"/>
      <c r="K67" s="687"/>
      <c r="L67" s="687"/>
      <c r="M67" s="687"/>
      <c r="N67" s="711"/>
      <c r="O67" s="712"/>
      <c r="P67" s="708"/>
      <c r="Q67" s="708"/>
      <c r="R67" s="726"/>
      <c r="S67" s="223"/>
      <c r="T67" s="223"/>
      <c r="U67" s="223"/>
      <c r="V67" s="223"/>
      <c r="W67" s="223"/>
      <c r="X67" s="223"/>
      <c r="Y67" s="223"/>
      <c r="Z67" s="223"/>
      <c r="AA67" s="223"/>
      <c r="AB67" s="223"/>
      <c r="AC67" s="223"/>
      <c r="AD67" s="223"/>
      <c r="AE67" s="223"/>
      <c r="AF67" s="223"/>
      <c r="AG67" s="223"/>
      <c r="AH67" s="223"/>
      <c r="AI67" s="223"/>
      <c r="AJ67" s="223"/>
      <c r="AK67" s="223"/>
      <c r="AL67" s="223"/>
    </row>
    <row r="68" ht="35.25" customHeight="1" spans="1:38">
      <c r="A68" s="686"/>
      <c r="B68" s="687"/>
      <c r="C68" s="687"/>
      <c r="D68" s="688"/>
      <c r="E68" s="689"/>
      <c r="F68" s="687"/>
      <c r="G68" s="687"/>
      <c r="H68" s="687"/>
      <c r="I68" s="687"/>
      <c r="J68" s="687"/>
      <c r="K68" s="687"/>
      <c r="L68" s="687"/>
      <c r="M68" s="687"/>
      <c r="N68" s="711"/>
      <c r="O68" s="712"/>
      <c r="P68" s="708"/>
      <c r="Q68" s="708"/>
      <c r="R68" s="726"/>
      <c r="S68" s="223"/>
      <c r="T68" s="223"/>
      <c r="U68" s="223"/>
      <c r="V68" s="223"/>
      <c r="W68" s="223"/>
      <c r="X68" s="223"/>
      <c r="Y68" s="223"/>
      <c r="Z68" s="223"/>
      <c r="AA68" s="223"/>
      <c r="AB68" s="223"/>
      <c r="AC68" s="223"/>
      <c r="AD68" s="223"/>
      <c r="AE68" s="223"/>
      <c r="AF68" s="223"/>
      <c r="AG68" s="223"/>
      <c r="AH68" s="223"/>
      <c r="AI68" s="223"/>
      <c r="AJ68" s="223"/>
      <c r="AK68" s="223"/>
      <c r="AL68" s="223"/>
    </row>
    <row r="69" ht="35.25" customHeight="1" spans="1:38">
      <c r="A69" s="686"/>
      <c r="B69" s="687"/>
      <c r="C69" s="687"/>
      <c r="D69" s="688"/>
      <c r="E69" s="689"/>
      <c r="F69" s="687"/>
      <c r="G69" s="687"/>
      <c r="H69" s="687"/>
      <c r="I69" s="687"/>
      <c r="J69" s="687"/>
      <c r="K69" s="687"/>
      <c r="L69" s="687"/>
      <c r="M69" s="687"/>
      <c r="N69" s="711"/>
      <c r="O69" s="712"/>
      <c r="P69" s="708"/>
      <c r="Q69" s="708"/>
      <c r="R69" s="726"/>
      <c r="S69" s="223"/>
      <c r="T69" s="223"/>
      <c r="U69" s="223"/>
      <c r="V69" s="223"/>
      <c r="W69" s="223"/>
      <c r="X69" s="223"/>
      <c r="Y69" s="223"/>
      <c r="Z69" s="223"/>
      <c r="AA69" s="223"/>
      <c r="AB69" s="223"/>
      <c r="AC69" s="223"/>
      <c r="AD69" s="223"/>
      <c r="AE69" s="223"/>
      <c r="AF69" s="223"/>
      <c r="AG69" s="223"/>
      <c r="AH69" s="223"/>
      <c r="AI69" s="223"/>
      <c r="AJ69" s="223"/>
      <c r="AK69" s="223"/>
      <c r="AL69" s="223"/>
    </row>
    <row r="70" ht="33" customHeight="1" spans="1:38">
      <c r="A70" s="683" t="s">
        <v>80</v>
      </c>
      <c r="B70" s="690"/>
      <c r="C70" s="690"/>
      <c r="D70" s="690"/>
      <c r="E70" s="691"/>
      <c r="F70" s="690"/>
      <c r="G70" s="690"/>
      <c r="H70" s="690"/>
      <c r="I70" s="690"/>
      <c r="J70" s="690"/>
      <c r="K70" s="690"/>
      <c r="L70" s="690"/>
      <c r="M70" s="690"/>
      <c r="N70" s="713"/>
      <c r="O70" s="690"/>
      <c r="P70" s="714"/>
      <c r="Q70" s="714"/>
      <c r="R70" s="725"/>
      <c r="S70" s="209"/>
      <c r="T70" s="209"/>
      <c r="U70" s="209"/>
      <c r="V70" s="209"/>
      <c r="W70" s="209"/>
      <c r="X70" s="209"/>
      <c r="Y70" s="209"/>
      <c r="Z70" s="209"/>
      <c r="AA70" s="209"/>
      <c r="AB70" s="209"/>
      <c r="AC70" s="209"/>
      <c r="AD70" s="209"/>
      <c r="AE70" s="209"/>
      <c r="AF70" s="209"/>
      <c r="AG70" s="209"/>
      <c r="AH70" s="209"/>
      <c r="AI70" s="209"/>
      <c r="AJ70" s="209"/>
      <c r="AK70" s="209"/>
      <c r="AL70" s="209"/>
    </row>
    <row r="71" ht="35.25" customHeight="1" spans="1:38">
      <c r="A71" s="692"/>
      <c r="B71" s="687"/>
      <c r="C71" s="687"/>
      <c r="D71" s="687"/>
      <c r="E71" s="689"/>
      <c r="F71" s="687"/>
      <c r="G71" s="687"/>
      <c r="H71" s="687"/>
      <c r="I71" s="687"/>
      <c r="J71" s="687"/>
      <c r="K71" s="687"/>
      <c r="L71" s="687"/>
      <c r="M71" s="687"/>
      <c r="N71" s="715"/>
      <c r="O71" s="687"/>
      <c r="P71" s="716"/>
      <c r="Q71" s="716"/>
      <c r="R71" s="726"/>
      <c r="S71" s="723"/>
      <c r="T71" s="723"/>
      <c r="U71" s="723"/>
      <c r="V71" s="723"/>
      <c r="W71" s="723"/>
      <c r="X71" s="723"/>
      <c r="Y71" s="723"/>
      <c r="Z71" s="723"/>
      <c r="AA71" s="723"/>
      <c r="AB71" s="723"/>
      <c r="AC71" s="723"/>
      <c r="AD71" s="723"/>
      <c r="AE71" s="723"/>
      <c r="AF71" s="723"/>
      <c r="AG71" s="723"/>
      <c r="AH71" s="723"/>
      <c r="AI71" s="723"/>
      <c r="AJ71" s="723"/>
      <c r="AK71" s="723"/>
      <c r="AL71" s="723"/>
    </row>
    <row r="72" ht="35.25" customHeight="1" spans="1:38">
      <c r="A72" s="686"/>
      <c r="B72" s="687"/>
      <c r="C72" s="687"/>
      <c r="D72" s="688"/>
      <c r="E72" s="689"/>
      <c r="F72" s="687"/>
      <c r="G72" s="687"/>
      <c r="H72" s="687"/>
      <c r="I72" s="687"/>
      <c r="J72" s="687"/>
      <c r="K72" s="687"/>
      <c r="L72" s="687"/>
      <c r="M72" s="687"/>
      <c r="N72" s="711"/>
      <c r="O72" s="712"/>
      <c r="P72" s="708"/>
      <c r="Q72" s="708"/>
      <c r="R72" s="726"/>
      <c r="S72" s="223"/>
      <c r="T72" s="223"/>
      <c r="U72" s="223"/>
      <c r="V72" s="223"/>
      <c r="W72" s="223"/>
      <c r="X72" s="223"/>
      <c r="Y72" s="223"/>
      <c r="Z72" s="223"/>
      <c r="AA72" s="223"/>
      <c r="AB72" s="223"/>
      <c r="AC72" s="223"/>
      <c r="AD72" s="223"/>
      <c r="AE72" s="223"/>
      <c r="AF72" s="223"/>
      <c r="AG72" s="223"/>
      <c r="AH72" s="223"/>
      <c r="AI72" s="223"/>
      <c r="AJ72" s="223"/>
      <c r="AK72" s="223"/>
      <c r="AL72" s="223"/>
    </row>
    <row r="73" ht="35.25" customHeight="1" spans="1:38">
      <c r="A73" s="686"/>
      <c r="B73" s="687"/>
      <c r="C73" s="687"/>
      <c r="D73" s="688"/>
      <c r="E73" s="689"/>
      <c r="F73" s="687"/>
      <c r="G73" s="687"/>
      <c r="H73" s="687"/>
      <c r="I73" s="687"/>
      <c r="J73" s="687"/>
      <c r="K73" s="687"/>
      <c r="L73" s="687"/>
      <c r="M73" s="687"/>
      <c r="N73" s="711"/>
      <c r="O73" s="712"/>
      <c r="P73" s="708"/>
      <c r="Q73" s="708"/>
      <c r="R73" s="726"/>
      <c r="S73" s="223"/>
      <c r="T73" s="223"/>
      <c r="U73" s="223"/>
      <c r="V73" s="223"/>
      <c r="W73" s="223"/>
      <c r="X73" s="223"/>
      <c r="Y73" s="223"/>
      <c r="Z73" s="223"/>
      <c r="AA73" s="223"/>
      <c r="AB73" s="223"/>
      <c r="AC73" s="223"/>
      <c r="AD73" s="223"/>
      <c r="AE73" s="223"/>
      <c r="AF73" s="223"/>
      <c r="AG73" s="223"/>
      <c r="AH73" s="223"/>
      <c r="AI73" s="223"/>
      <c r="AJ73" s="223"/>
      <c r="AK73" s="223"/>
      <c r="AL73" s="223"/>
    </row>
    <row r="74" ht="35.25" customHeight="1" spans="1:38">
      <c r="A74" s="686"/>
      <c r="B74" s="687"/>
      <c r="C74" s="687"/>
      <c r="D74" s="688"/>
      <c r="E74" s="689"/>
      <c r="F74" s="687"/>
      <c r="G74" s="687"/>
      <c r="H74" s="687"/>
      <c r="I74" s="687"/>
      <c r="J74" s="687"/>
      <c r="K74" s="687"/>
      <c r="L74" s="687"/>
      <c r="M74" s="687"/>
      <c r="N74" s="711"/>
      <c r="O74" s="712"/>
      <c r="P74" s="708"/>
      <c r="Q74" s="708"/>
      <c r="R74" s="726"/>
      <c r="S74" s="223"/>
      <c r="T74" s="223"/>
      <c r="U74" s="223"/>
      <c r="V74" s="223"/>
      <c r="W74" s="223"/>
      <c r="X74" s="223"/>
      <c r="Y74" s="223"/>
      <c r="Z74" s="223"/>
      <c r="AA74" s="223"/>
      <c r="AB74" s="223"/>
      <c r="AC74" s="223"/>
      <c r="AD74" s="223"/>
      <c r="AE74" s="223"/>
      <c r="AF74" s="223"/>
      <c r="AG74" s="223"/>
      <c r="AH74" s="223"/>
      <c r="AI74" s="223"/>
      <c r="AJ74" s="223"/>
      <c r="AK74" s="223"/>
      <c r="AL74" s="223"/>
    </row>
    <row r="75" ht="35.25" customHeight="1" spans="1:38">
      <c r="A75" s="686"/>
      <c r="B75" s="687"/>
      <c r="C75" s="687"/>
      <c r="D75" s="688"/>
      <c r="E75" s="689"/>
      <c r="F75" s="687"/>
      <c r="G75" s="687"/>
      <c r="H75" s="687"/>
      <c r="I75" s="687"/>
      <c r="J75" s="687"/>
      <c r="K75" s="687"/>
      <c r="L75" s="687"/>
      <c r="M75" s="687"/>
      <c r="N75" s="711"/>
      <c r="O75" s="712"/>
      <c r="P75" s="708"/>
      <c r="Q75" s="708"/>
      <c r="R75" s="726"/>
      <c r="S75" s="223"/>
      <c r="T75" s="223"/>
      <c r="U75" s="223"/>
      <c r="V75" s="223"/>
      <c r="W75" s="223"/>
      <c r="X75" s="223"/>
      <c r="Y75" s="223"/>
      <c r="Z75" s="223"/>
      <c r="AA75" s="223"/>
      <c r="AB75" s="223"/>
      <c r="AC75" s="223"/>
      <c r="AD75" s="223"/>
      <c r="AE75" s="223"/>
      <c r="AF75" s="223"/>
      <c r="AG75" s="223"/>
      <c r="AH75" s="223"/>
      <c r="AI75" s="223"/>
      <c r="AJ75" s="223"/>
      <c r="AK75" s="223"/>
      <c r="AL75" s="223"/>
    </row>
    <row r="76" ht="14.25" customHeight="1" spans="1:38">
      <c r="A76" s="241"/>
      <c r="B76" s="223"/>
      <c r="C76" s="223"/>
      <c r="D76" s="224"/>
      <c r="E76" s="223"/>
      <c r="F76" s="223"/>
      <c r="G76" s="223"/>
      <c r="H76" s="223"/>
      <c r="I76" s="223"/>
      <c r="J76" s="223"/>
      <c r="K76" s="223"/>
      <c r="L76" s="223"/>
      <c r="M76" s="224"/>
      <c r="N76" s="243"/>
      <c r="O76" s="243"/>
      <c r="P76" s="728"/>
      <c r="Q76" s="243"/>
      <c r="R76" s="224"/>
      <c r="S76" s="224"/>
      <c r="T76" s="224"/>
      <c r="U76" s="224"/>
      <c r="V76" s="224"/>
      <c r="W76" s="224"/>
      <c r="X76" s="224"/>
      <c r="Y76" s="224"/>
      <c r="Z76" s="224"/>
      <c r="AA76" s="224"/>
      <c r="AB76" s="224"/>
      <c r="AC76" s="224"/>
      <c r="AD76" s="224"/>
      <c r="AE76" s="224"/>
      <c r="AF76" s="224"/>
      <c r="AG76" s="224"/>
      <c r="AH76" s="224"/>
      <c r="AI76" s="224"/>
      <c r="AJ76" s="224"/>
      <c r="AK76" s="224"/>
      <c r="AL76" s="224"/>
    </row>
    <row r="77" ht="14.25" customHeight="1" spans="1:38">
      <c r="A77" s="241"/>
      <c r="B77" s="223"/>
      <c r="C77" s="223"/>
      <c r="D77" s="224"/>
      <c r="E77" s="223"/>
      <c r="F77" s="223"/>
      <c r="G77" s="223"/>
      <c r="H77" s="223"/>
      <c r="I77" s="223"/>
      <c r="J77" s="223"/>
      <c r="K77" s="223"/>
      <c r="L77" s="223"/>
      <c r="M77" s="224"/>
      <c r="N77" s="243"/>
      <c r="O77" s="243"/>
      <c r="P77" s="728"/>
      <c r="Q77" s="243"/>
      <c r="R77" s="224"/>
      <c r="S77" s="224"/>
      <c r="T77" s="224"/>
      <c r="U77" s="224"/>
      <c r="V77" s="224"/>
      <c r="W77" s="224"/>
      <c r="X77" s="224"/>
      <c r="Y77" s="224"/>
      <c r="Z77" s="224"/>
      <c r="AA77" s="224"/>
      <c r="AB77" s="224"/>
      <c r="AC77" s="224"/>
      <c r="AD77" s="224"/>
      <c r="AE77" s="224"/>
      <c r="AF77" s="224"/>
      <c r="AG77" s="224"/>
      <c r="AH77" s="224"/>
      <c r="AI77" s="224"/>
      <c r="AJ77" s="224"/>
      <c r="AK77" s="224"/>
      <c r="AL77" s="224"/>
    </row>
    <row r="78" ht="14.25" customHeight="1" spans="1:38">
      <c r="A78" s="241"/>
      <c r="B78" s="223"/>
      <c r="C78" s="223"/>
      <c r="D78" s="224"/>
      <c r="E78" s="223"/>
      <c r="F78" s="223"/>
      <c r="G78" s="223"/>
      <c r="H78" s="223"/>
      <c r="I78" s="223"/>
      <c r="J78" s="223"/>
      <c r="K78" s="223"/>
      <c r="L78" s="223"/>
      <c r="M78" s="224"/>
      <c r="N78" s="243"/>
      <c r="O78" s="243"/>
      <c r="P78" s="728"/>
      <c r="Q78" s="243"/>
      <c r="R78" s="224"/>
      <c r="S78" s="224"/>
      <c r="T78" s="224"/>
      <c r="U78" s="224"/>
      <c r="V78" s="224"/>
      <c r="W78" s="224"/>
      <c r="X78" s="224"/>
      <c r="Y78" s="224"/>
      <c r="Z78" s="224"/>
      <c r="AA78" s="224"/>
      <c r="AB78" s="224"/>
      <c r="AC78" s="224"/>
      <c r="AD78" s="224"/>
      <c r="AE78" s="224"/>
      <c r="AF78" s="224"/>
      <c r="AG78" s="224"/>
      <c r="AH78" s="224"/>
      <c r="AI78" s="224"/>
      <c r="AJ78" s="224"/>
      <c r="AK78" s="224"/>
      <c r="AL78" s="224"/>
    </row>
    <row r="79" ht="14.25" customHeight="1" spans="1:38">
      <c r="A79" s="241"/>
      <c r="B79" s="223"/>
      <c r="C79" s="223"/>
      <c r="D79" s="224"/>
      <c r="E79" s="223"/>
      <c r="F79" s="223"/>
      <c r="G79" s="223"/>
      <c r="H79" s="223"/>
      <c r="I79" s="223"/>
      <c r="J79" s="223"/>
      <c r="K79" s="223"/>
      <c r="L79" s="223"/>
      <c r="M79" s="224"/>
      <c r="N79" s="243"/>
      <c r="O79" s="243"/>
      <c r="P79" s="728"/>
      <c r="Q79" s="243"/>
      <c r="R79" s="224"/>
      <c r="S79" s="224"/>
      <c r="T79" s="224"/>
      <c r="U79" s="224"/>
      <c r="V79" s="224"/>
      <c r="W79" s="224"/>
      <c r="X79" s="224"/>
      <c r="Y79" s="224"/>
      <c r="Z79" s="224"/>
      <c r="AA79" s="224"/>
      <c r="AB79" s="224"/>
      <c r="AC79" s="224"/>
      <c r="AD79" s="224"/>
      <c r="AE79" s="224"/>
      <c r="AF79" s="224"/>
      <c r="AG79" s="224"/>
      <c r="AH79" s="224"/>
      <c r="AI79" s="224"/>
      <c r="AJ79" s="224"/>
      <c r="AK79" s="224"/>
      <c r="AL79" s="224"/>
    </row>
    <row r="80" ht="14.25" customHeight="1" spans="1:38">
      <c r="A80" s="241"/>
      <c r="B80" s="223"/>
      <c r="C80" s="223"/>
      <c r="D80" s="224"/>
      <c r="E80" s="223"/>
      <c r="F80" s="223"/>
      <c r="G80" s="223"/>
      <c r="H80" s="223"/>
      <c r="I80" s="223"/>
      <c r="J80" s="223"/>
      <c r="K80" s="223"/>
      <c r="L80" s="223"/>
      <c r="M80" s="224"/>
      <c r="N80" s="243"/>
      <c r="O80" s="243"/>
      <c r="P80" s="728"/>
      <c r="Q80" s="243"/>
      <c r="R80" s="224"/>
      <c r="S80" s="224"/>
      <c r="T80" s="224"/>
      <c r="U80" s="224"/>
      <c r="V80" s="224"/>
      <c r="W80" s="224"/>
      <c r="X80" s="224"/>
      <c r="Y80" s="224"/>
      <c r="Z80" s="224"/>
      <c r="AA80" s="224"/>
      <c r="AB80" s="224"/>
      <c r="AC80" s="224"/>
      <c r="AD80" s="224"/>
      <c r="AE80" s="224"/>
      <c r="AF80" s="224"/>
      <c r="AG80" s="224"/>
      <c r="AH80" s="224"/>
      <c r="AI80" s="224"/>
      <c r="AJ80" s="224"/>
      <c r="AK80" s="224"/>
      <c r="AL80" s="224"/>
    </row>
    <row r="81" ht="14.25" customHeight="1" spans="1:38">
      <c r="A81" s="241"/>
      <c r="B81" s="223"/>
      <c r="C81" s="223"/>
      <c r="D81" s="224"/>
      <c r="E81" s="223"/>
      <c r="F81" s="223"/>
      <c r="G81" s="223"/>
      <c r="H81" s="223"/>
      <c r="I81" s="223"/>
      <c r="J81" s="223"/>
      <c r="K81" s="223"/>
      <c r="L81" s="223"/>
      <c r="M81" s="224"/>
      <c r="N81" s="243"/>
      <c r="O81" s="243"/>
      <c r="P81" s="728"/>
      <c r="Q81" s="243"/>
      <c r="R81" s="224"/>
      <c r="S81" s="224"/>
      <c r="T81" s="224"/>
      <c r="U81" s="224"/>
      <c r="V81" s="224"/>
      <c r="W81" s="224"/>
      <c r="X81" s="224"/>
      <c r="Y81" s="224"/>
      <c r="Z81" s="224"/>
      <c r="AA81" s="224"/>
      <c r="AB81" s="224"/>
      <c r="AC81" s="224"/>
      <c r="AD81" s="224"/>
      <c r="AE81" s="224"/>
      <c r="AF81" s="224"/>
      <c r="AG81" s="224"/>
      <c r="AH81" s="224"/>
      <c r="AI81" s="224"/>
      <c r="AJ81" s="224"/>
      <c r="AK81" s="224"/>
      <c r="AL81" s="224"/>
    </row>
    <row r="82" ht="14.25" customHeight="1" spans="1:38">
      <c r="A82" s="241"/>
      <c r="B82" s="223"/>
      <c r="C82" s="223"/>
      <c r="D82" s="224"/>
      <c r="E82" s="223"/>
      <c r="F82" s="223"/>
      <c r="G82" s="223"/>
      <c r="H82" s="223"/>
      <c r="I82" s="223"/>
      <c r="J82" s="223"/>
      <c r="K82" s="223"/>
      <c r="L82" s="223"/>
      <c r="M82" s="224"/>
      <c r="N82" s="243"/>
      <c r="O82" s="243"/>
      <c r="P82" s="728"/>
      <c r="Q82" s="243"/>
      <c r="R82" s="224"/>
      <c r="S82" s="224"/>
      <c r="T82" s="224"/>
      <c r="U82" s="224"/>
      <c r="V82" s="224"/>
      <c r="W82" s="224"/>
      <c r="X82" s="224"/>
      <c r="Y82" s="224"/>
      <c r="Z82" s="224"/>
      <c r="AA82" s="224"/>
      <c r="AB82" s="224"/>
      <c r="AC82" s="224"/>
      <c r="AD82" s="224"/>
      <c r="AE82" s="224"/>
      <c r="AF82" s="224"/>
      <c r="AG82" s="224"/>
      <c r="AH82" s="224"/>
      <c r="AI82" s="224"/>
      <c r="AJ82" s="224"/>
      <c r="AK82" s="224"/>
      <c r="AL82" s="224"/>
    </row>
    <row r="83" ht="14.25" customHeight="1" spans="1:38">
      <c r="A83" s="241"/>
      <c r="B83" s="223"/>
      <c r="C83" s="223"/>
      <c r="D83" s="224"/>
      <c r="E83" s="223"/>
      <c r="F83" s="223"/>
      <c r="G83" s="223"/>
      <c r="H83" s="223"/>
      <c r="I83" s="223"/>
      <c r="J83" s="223"/>
      <c r="K83" s="223"/>
      <c r="L83" s="223"/>
      <c r="M83" s="224"/>
      <c r="N83" s="243"/>
      <c r="O83" s="243"/>
      <c r="P83" s="728"/>
      <c r="Q83" s="243"/>
      <c r="R83" s="224"/>
      <c r="S83" s="224"/>
      <c r="T83" s="224"/>
      <c r="U83" s="224"/>
      <c r="V83" s="224"/>
      <c r="W83" s="224"/>
      <c r="X83" s="224"/>
      <c r="Y83" s="224"/>
      <c r="Z83" s="224"/>
      <c r="AA83" s="224"/>
      <c r="AB83" s="224"/>
      <c r="AC83" s="224"/>
      <c r="AD83" s="224"/>
      <c r="AE83" s="224"/>
      <c r="AF83" s="224"/>
      <c r="AG83" s="224"/>
      <c r="AH83" s="224"/>
      <c r="AI83" s="224"/>
      <c r="AJ83" s="224"/>
      <c r="AK83" s="224"/>
      <c r="AL83" s="224"/>
    </row>
    <row r="84" ht="14.25" customHeight="1" spans="1:38">
      <c r="A84" s="241"/>
      <c r="B84" s="223"/>
      <c r="C84" s="223"/>
      <c r="D84" s="224"/>
      <c r="E84" s="223"/>
      <c r="F84" s="223"/>
      <c r="G84" s="223"/>
      <c r="H84" s="223"/>
      <c r="I84" s="223"/>
      <c r="J84" s="223"/>
      <c r="K84" s="223"/>
      <c r="L84" s="223"/>
      <c r="M84" s="224"/>
      <c r="N84" s="243"/>
      <c r="O84" s="243"/>
      <c r="P84" s="728"/>
      <c r="Q84" s="243"/>
      <c r="R84" s="224"/>
      <c r="S84" s="224"/>
      <c r="T84" s="224"/>
      <c r="U84" s="224"/>
      <c r="V84" s="224"/>
      <c r="W84" s="224"/>
      <c r="X84" s="224"/>
      <c r="Y84" s="224"/>
      <c r="Z84" s="224"/>
      <c r="AA84" s="224"/>
      <c r="AB84" s="224"/>
      <c r="AC84" s="224"/>
      <c r="AD84" s="224"/>
      <c r="AE84" s="224"/>
      <c r="AF84" s="224"/>
      <c r="AG84" s="224"/>
      <c r="AH84" s="224"/>
      <c r="AI84" s="224"/>
      <c r="AJ84" s="224"/>
      <c r="AK84" s="224"/>
      <c r="AL84" s="224"/>
    </row>
    <row r="85" ht="14.25" customHeight="1" spans="1:38">
      <c r="A85" s="241"/>
      <c r="B85" s="223"/>
      <c r="C85" s="223"/>
      <c r="D85" s="224"/>
      <c r="E85" s="223"/>
      <c r="F85" s="223"/>
      <c r="G85" s="223"/>
      <c r="H85" s="223"/>
      <c r="I85" s="223"/>
      <c r="J85" s="223"/>
      <c r="K85" s="223"/>
      <c r="L85" s="223"/>
      <c r="M85" s="224"/>
      <c r="N85" s="243"/>
      <c r="O85" s="243"/>
      <c r="P85" s="728"/>
      <c r="Q85" s="243"/>
      <c r="R85" s="224"/>
      <c r="S85" s="224"/>
      <c r="T85" s="224"/>
      <c r="U85" s="224"/>
      <c r="V85" s="224"/>
      <c r="W85" s="224"/>
      <c r="X85" s="224"/>
      <c r="Y85" s="224"/>
      <c r="Z85" s="224"/>
      <c r="AA85" s="224"/>
      <c r="AB85" s="224"/>
      <c r="AC85" s="224"/>
      <c r="AD85" s="224"/>
      <c r="AE85" s="224"/>
      <c r="AF85" s="224"/>
      <c r="AG85" s="224"/>
      <c r="AH85" s="224"/>
      <c r="AI85" s="224"/>
      <c r="AJ85" s="224"/>
      <c r="AK85" s="224"/>
      <c r="AL85" s="224"/>
    </row>
    <row r="86" ht="14.25" customHeight="1" spans="1:38">
      <c r="A86" s="241"/>
      <c r="B86" s="223"/>
      <c r="C86" s="223"/>
      <c r="D86" s="224"/>
      <c r="E86" s="223"/>
      <c r="F86" s="223"/>
      <c r="G86" s="223"/>
      <c r="H86" s="223"/>
      <c r="I86" s="223"/>
      <c r="J86" s="223"/>
      <c r="K86" s="223"/>
      <c r="L86" s="223"/>
      <c r="M86" s="224"/>
      <c r="N86" s="243"/>
      <c r="O86" s="243"/>
      <c r="P86" s="728"/>
      <c r="Q86" s="243"/>
      <c r="R86" s="224"/>
      <c r="S86" s="224"/>
      <c r="T86" s="224"/>
      <c r="U86" s="224"/>
      <c r="V86" s="224"/>
      <c r="W86" s="224"/>
      <c r="X86" s="224"/>
      <c r="Y86" s="224"/>
      <c r="Z86" s="224"/>
      <c r="AA86" s="224"/>
      <c r="AB86" s="224"/>
      <c r="AC86" s="224"/>
      <c r="AD86" s="224"/>
      <c r="AE86" s="224"/>
      <c r="AF86" s="224"/>
      <c r="AG86" s="224"/>
      <c r="AH86" s="224"/>
      <c r="AI86" s="224"/>
      <c r="AJ86" s="224"/>
      <c r="AK86" s="224"/>
      <c r="AL86" s="224"/>
    </row>
    <row r="87" ht="14.25" customHeight="1" spans="1:38">
      <c r="A87" s="241"/>
      <c r="B87" s="223"/>
      <c r="C87" s="223"/>
      <c r="D87" s="224"/>
      <c r="E87" s="223"/>
      <c r="F87" s="223"/>
      <c r="G87" s="223"/>
      <c r="H87" s="223"/>
      <c r="I87" s="223"/>
      <c r="J87" s="223"/>
      <c r="K87" s="223"/>
      <c r="L87" s="223"/>
      <c r="M87" s="224"/>
      <c r="N87" s="243"/>
      <c r="O87" s="243"/>
      <c r="P87" s="728"/>
      <c r="Q87" s="243"/>
      <c r="R87" s="224"/>
      <c r="S87" s="224"/>
      <c r="T87" s="224"/>
      <c r="U87" s="224"/>
      <c r="V87" s="224"/>
      <c r="W87" s="224"/>
      <c r="X87" s="224"/>
      <c r="Y87" s="224"/>
      <c r="Z87" s="224"/>
      <c r="AA87" s="224"/>
      <c r="AB87" s="224"/>
      <c r="AC87" s="224"/>
      <c r="AD87" s="224"/>
      <c r="AE87" s="224"/>
      <c r="AF87" s="224"/>
      <c r="AG87" s="224"/>
      <c r="AH87" s="224"/>
      <c r="AI87" s="224"/>
      <c r="AJ87" s="224"/>
      <c r="AK87" s="224"/>
      <c r="AL87" s="224"/>
    </row>
    <row r="88" ht="14.25" customHeight="1" spans="1:38">
      <c r="A88" s="241"/>
      <c r="B88" s="223"/>
      <c r="C88" s="223"/>
      <c r="D88" s="224"/>
      <c r="E88" s="223"/>
      <c r="F88" s="223"/>
      <c r="G88" s="223"/>
      <c r="H88" s="223"/>
      <c r="I88" s="223"/>
      <c r="J88" s="223"/>
      <c r="K88" s="223"/>
      <c r="L88" s="223"/>
      <c r="M88" s="224"/>
      <c r="N88" s="243"/>
      <c r="O88" s="243"/>
      <c r="P88" s="728"/>
      <c r="Q88" s="243"/>
      <c r="R88" s="224"/>
      <c r="S88" s="224"/>
      <c r="T88" s="224"/>
      <c r="U88" s="224"/>
      <c r="V88" s="224"/>
      <c r="W88" s="224"/>
      <c r="X88" s="224"/>
      <c r="Y88" s="224"/>
      <c r="Z88" s="224"/>
      <c r="AA88" s="224"/>
      <c r="AB88" s="224"/>
      <c r="AC88" s="224"/>
      <c r="AD88" s="224"/>
      <c r="AE88" s="224"/>
      <c r="AF88" s="224"/>
      <c r="AG88" s="224"/>
      <c r="AH88" s="224"/>
      <c r="AI88" s="224"/>
      <c r="AJ88" s="224"/>
      <c r="AK88" s="224"/>
      <c r="AL88" s="224"/>
    </row>
    <row r="89" ht="14.25" customHeight="1" spans="1:38">
      <c r="A89" s="241"/>
      <c r="B89" s="223"/>
      <c r="C89" s="223"/>
      <c r="D89" s="224"/>
      <c r="E89" s="223"/>
      <c r="F89" s="223"/>
      <c r="G89" s="223"/>
      <c r="H89" s="223"/>
      <c r="I89" s="223"/>
      <c r="J89" s="223"/>
      <c r="K89" s="223"/>
      <c r="L89" s="223"/>
      <c r="M89" s="224"/>
      <c r="N89" s="243"/>
      <c r="O89" s="243"/>
      <c r="P89" s="728"/>
      <c r="Q89" s="243"/>
      <c r="R89" s="224"/>
      <c r="S89" s="224"/>
      <c r="T89" s="224"/>
      <c r="U89" s="224"/>
      <c r="V89" s="224"/>
      <c r="W89" s="224"/>
      <c r="X89" s="224"/>
      <c r="Y89" s="224"/>
      <c r="Z89" s="224"/>
      <c r="AA89" s="224"/>
      <c r="AB89" s="224"/>
      <c r="AC89" s="224"/>
      <c r="AD89" s="224"/>
      <c r="AE89" s="224"/>
      <c r="AF89" s="224"/>
      <c r="AG89" s="224"/>
      <c r="AH89" s="224"/>
      <c r="AI89" s="224"/>
      <c r="AJ89" s="224"/>
      <c r="AK89" s="224"/>
      <c r="AL89" s="224"/>
    </row>
    <row r="90" ht="14.25" customHeight="1" spans="1:38">
      <c r="A90" s="241"/>
      <c r="B90" s="223"/>
      <c r="C90" s="223"/>
      <c r="D90" s="224"/>
      <c r="E90" s="223"/>
      <c r="F90" s="223"/>
      <c r="G90" s="223"/>
      <c r="H90" s="223"/>
      <c r="I90" s="223"/>
      <c r="J90" s="223"/>
      <c r="K90" s="223"/>
      <c r="L90" s="223"/>
      <c r="M90" s="224"/>
      <c r="N90" s="243"/>
      <c r="O90" s="243"/>
      <c r="P90" s="728"/>
      <c r="Q90" s="243"/>
      <c r="R90" s="224"/>
      <c r="S90" s="224"/>
      <c r="T90" s="224"/>
      <c r="U90" s="224"/>
      <c r="V90" s="224"/>
      <c r="W90" s="224"/>
      <c r="X90" s="224"/>
      <c r="Y90" s="224"/>
      <c r="Z90" s="224"/>
      <c r="AA90" s="224"/>
      <c r="AB90" s="224"/>
      <c r="AC90" s="224"/>
      <c r="AD90" s="224"/>
      <c r="AE90" s="224"/>
      <c r="AF90" s="224"/>
      <c r="AG90" s="224"/>
      <c r="AH90" s="224"/>
      <c r="AI90" s="224"/>
      <c r="AJ90" s="224"/>
      <c r="AK90" s="224"/>
      <c r="AL90" s="224"/>
    </row>
    <row r="91" ht="14.25" customHeight="1" spans="1:38">
      <c r="A91" s="241"/>
      <c r="B91" s="223"/>
      <c r="C91" s="223"/>
      <c r="D91" s="224"/>
      <c r="E91" s="223"/>
      <c r="F91" s="223"/>
      <c r="G91" s="223"/>
      <c r="H91" s="223"/>
      <c r="I91" s="223"/>
      <c r="J91" s="223"/>
      <c r="K91" s="223"/>
      <c r="L91" s="223"/>
      <c r="M91" s="224"/>
      <c r="N91" s="243"/>
      <c r="O91" s="243"/>
      <c r="P91" s="728"/>
      <c r="Q91" s="243"/>
      <c r="R91" s="224"/>
      <c r="S91" s="224"/>
      <c r="T91" s="224"/>
      <c r="U91" s="224"/>
      <c r="V91" s="224"/>
      <c r="W91" s="224"/>
      <c r="X91" s="224"/>
      <c r="Y91" s="224"/>
      <c r="Z91" s="224"/>
      <c r="AA91" s="224"/>
      <c r="AB91" s="224"/>
      <c r="AC91" s="224"/>
      <c r="AD91" s="224"/>
      <c r="AE91" s="224"/>
      <c r="AF91" s="224"/>
      <c r="AG91" s="224"/>
      <c r="AH91" s="224"/>
      <c r="AI91" s="224"/>
      <c r="AJ91" s="224"/>
      <c r="AK91" s="224"/>
      <c r="AL91" s="224"/>
    </row>
    <row r="92" ht="14.25" customHeight="1" spans="1:38">
      <c r="A92" s="241"/>
      <c r="B92" s="223"/>
      <c r="C92" s="223"/>
      <c r="D92" s="224"/>
      <c r="E92" s="223"/>
      <c r="F92" s="223"/>
      <c r="G92" s="223"/>
      <c r="H92" s="223"/>
      <c r="I92" s="223"/>
      <c r="J92" s="223"/>
      <c r="K92" s="223"/>
      <c r="L92" s="223"/>
      <c r="M92" s="224"/>
      <c r="N92" s="243"/>
      <c r="O92" s="243"/>
      <c r="P92" s="728"/>
      <c r="Q92" s="243"/>
      <c r="R92" s="224"/>
      <c r="S92" s="224"/>
      <c r="T92" s="224"/>
      <c r="U92" s="224"/>
      <c r="V92" s="224"/>
      <c r="W92" s="224"/>
      <c r="X92" s="224"/>
      <c r="Y92" s="224"/>
      <c r="Z92" s="224"/>
      <c r="AA92" s="224"/>
      <c r="AB92" s="224"/>
      <c r="AC92" s="224"/>
      <c r="AD92" s="224"/>
      <c r="AE92" s="224"/>
      <c r="AF92" s="224"/>
      <c r="AG92" s="224"/>
      <c r="AH92" s="224"/>
      <c r="AI92" s="224"/>
      <c r="AJ92" s="224"/>
      <c r="AK92" s="224"/>
      <c r="AL92" s="224"/>
    </row>
    <row r="93" ht="14.25" customHeight="1" spans="1:38">
      <c r="A93" s="241"/>
      <c r="B93" s="223"/>
      <c r="C93" s="223"/>
      <c r="D93" s="224"/>
      <c r="E93" s="223"/>
      <c r="F93" s="223"/>
      <c r="G93" s="223"/>
      <c r="H93" s="223"/>
      <c r="I93" s="223"/>
      <c r="J93" s="223"/>
      <c r="K93" s="223"/>
      <c r="L93" s="223"/>
      <c r="M93" s="224"/>
      <c r="N93" s="243"/>
      <c r="O93" s="243"/>
      <c r="P93" s="728"/>
      <c r="Q93" s="243"/>
      <c r="R93" s="224"/>
      <c r="S93" s="224"/>
      <c r="T93" s="224"/>
      <c r="U93" s="224"/>
      <c r="V93" s="224"/>
      <c r="W93" s="224"/>
      <c r="X93" s="224"/>
      <c r="Y93" s="224"/>
      <c r="Z93" s="224"/>
      <c r="AA93" s="224"/>
      <c r="AB93" s="224"/>
      <c r="AC93" s="224"/>
      <c r="AD93" s="224"/>
      <c r="AE93" s="224"/>
      <c r="AF93" s="224"/>
      <c r="AG93" s="224"/>
      <c r="AH93" s="224"/>
      <c r="AI93" s="224"/>
      <c r="AJ93" s="224"/>
      <c r="AK93" s="224"/>
      <c r="AL93" s="224"/>
    </row>
    <row r="94" ht="14.25" customHeight="1" spans="1:38">
      <c r="A94" s="241"/>
      <c r="B94" s="223"/>
      <c r="C94" s="223"/>
      <c r="D94" s="224"/>
      <c r="E94" s="223"/>
      <c r="F94" s="223"/>
      <c r="G94" s="223"/>
      <c r="H94" s="223"/>
      <c r="I94" s="223"/>
      <c r="J94" s="223"/>
      <c r="K94" s="223"/>
      <c r="L94" s="223"/>
      <c r="M94" s="224"/>
      <c r="N94" s="243"/>
      <c r="O94" s="243"/>
      <c r="P94" s="728"/>
      <c r="Q94" s="243"/>
      <c r="R94" s="224"/>
      <c r="S94" s="224"/>
      <c r="T94" s="224"/>
      <c r="U94" s="224"/>
      <c r="V94" s="224"/>
      <c r="W94" s="224"/>
      <c r="X94" s="224"/>
      <c r="Y94" s="224"/>
      <c r="Z94" s="224"/>
      <c r="AA94" s="224"/>
      <c r="AB94" s="224"/>
      <c r="AC94" s="224"/>
      <c r="AD94" s="224"/>
      <c r="AE94" s="224"/>
      <c r="AF94" s="224"/>
      <c r="AG94" s="224"/>
      <c r="AH94" s="224"/>
      <c r="AI94" s="224"/>
      <c r="AJ94" s="224"/>
      <c r="AK94" s="224"/>
      <c r="AL94" s="224"/>
    </row>
    <row r="95" ht="14.25" customHeight="1" spans="1:38">
      <c r="A95" s="241"/>
      <c r="B95" s="223"/>
      <c r="C95" s="223"/>
      <c r="D95" s="224"/>
      <c r="E95" s="223"/>
      <c r="F95" s="223"/>
      <c r="G95" s="223"/>
      <c r="H95" s="223"/>
      <c r="I95" s="223"/>
      <c r="J95" s="223"/>
      <c r="K95" s="223"/>
      <c r="L95" s="223"/>
      <c r="M95" s="224"/>
      <c r="N95" s="243"/>
      <c r="O95" s="243"/>
      <c r="P95" s="728"/>
      <c r="Q95" s="243"/>
      <c r="R95" s="224"/>
      <c r="S95" s="224"/>
      <c r="T95" s="224"/>
      <c r="U95" s="224"/>
      <c r="V95" s="224"/>
      <c r="W95" s="224"/>
      <c r="X95" s="224"/>
      <c r="Y95" s="224"/>
      <c r="Z95" s="224"/>
      <c r="AA95" s="224"/>
      <c r="AB95" s="224"/>
      <c r="AC95" s="224"/>
      <c r="AD95" s="224"/>
      <c r="AE95" s="224"/>
      <c r="AF95" s="224"/>
      <c r="AG95" s="224"/>
      <c r="AH95" s="224"/>
      <c r="AI95" s="224"/>
      <c r="AJ95" s="224"/>
      <c r="AK95" s="224"/>
      <c r="AL95" s="224"/>
    </row>
    <row r="96" ht="14.25" customHeight="1" spans="1:38">
      <c r="A96" s="241"/>
      <c r="B96" s="223"/>
      <c r="C96" s="223"/>
      <c r="D96" s="224"/>
      <c r="E96" s="223"/>
      <c r="F96" s="223"/>
      <c r="G96" s="223"/>
      <c r="H96" s="223"/>
      <c r="I96" s="223"/>
      <c r="J96" s="223"/>
      <c r="K96" s="223"/>
      <c r="L96" s="223"/>
      <c r="M96" s="224"/>
      <c r="N96" s="243"/>
      <c r="O96" s="243"/>
      <c r="P96" s="728"/>
      <c r="Q96" s="243"/>
      <c r="R96" s="224"/>
      <c r="S96" s="224"/>
      <c r="T96" s="224"/>
      <c r="U96" s="224"/>
      <c r="V96" s="224"/>
      <c r="W96" s="224"/>
      <c r="X96" s="224"/>
      <c r="Y96" s="224"/>
      <c r="Z96" s="224"/>
      <c r="AA96" s="224"/>
      <c r="AB96" s="224"/>
      <c r="AC96" s="224"/>
      <c r="AD96" s="224"/>
      <c r="AE96" s="224"/>
      <c r="AF96" s="224"/>
      <c r="AG96" s="224"/>
      <c r="AH96" s="224"/>
      <c r="AI96" s="224"/>
      <c r="AJ96" s="224"/>
      <c r="AK96" s="224"/>
      <c r="AL96" s="224"/>
    </row>
    <row r="97" ht="14.25" customHeight="1" spans="1:38">
      <c r="A97" s="241"/>
      <c r="B97" s="223"/>
      <c r="C97" s="223"/>
      <c r="D97" s="224"/>
      <c r="E97" s="223"/>
      <c r="F97" s="223"/>
      <c r="G97" s="223"/>
      <c r="H97" s="223"/>
      <c r="I97" s="223"/>
      <c r="J97" s="223"/>
      <c r="K97" s="223"/>
      <c r="L97" s="223"/>
      <c r="M97" s="224"/>
      <c r="N97" s="243"/>
      <c r="O97" s="243"/>
      <c r="P97" s="728"/>
      <c r="Q97" s="243"/>
      <c r="R97" s="224"/>
      <c r="S97" s="224"/>
      <c r="T97" s="224"/>
      <c r="U97" s="224"/>
      <c r="V97" s="224"/>
      <c r="W97" s="224"/>
      <c r="X97" s="224"/>
      <c r="Y97" s="224"/>
      <c r="Z97" s="224"/>
      <c r="AA97" s="224"/>
      <c r="AB97" s="224"/>
      <c r="AC97" s="224"/>
      <c r="AD97" s="224"/>
      <c r="AE97" s="224"/>
      <c r="AF97" s="224"/>
      <c r="AG97" s="224"/>
      <c r="AH97" s="224"/>
      <c r="AI97" s="224"/>
      <c r="AJ97" s="224"/>
      <c r="AK97" s="224"/>
      <c r="AL97" s="224"/>
    </row>
    <row r="98" ht="14.25" customHeight="1" spans="1:38">
      <c r="A98" s="241"/>
      <c r="B98" s="223"/>
      <c r="C98" s="223"/>
      <c r="D98" s="224"/>
      <c r="E98" s="223"/>
      <c r="F98" s="223"/>
      <c r="G98" s="223"/>
      <c r="H98" s="223"/>
      <c r="I98" s="223"/>
      <c r="J98" s="223"/>
      <c r="K98" s="223"/>
      <c r="L98" s="223"/>
      <c r="M98" s="224"/>
      <c r="N98" s="243"/>
      <c r="O98" s="243"/>
      <c r="P98" s="728"/>
      <c r="Q98" s="243"/>
      <c r="R98" s="224"/>
      <c r="S98" s="224"/>
      <c r="T98" s="224"/>
      <c r="U98" s="224"/>
      <c r="V98" s="224"/>
      <c r="W98" s="224"/>
      <c r="X98" s="224"/>
      <c r="Y98" s="224"/>
      <c r="Z98" s="224"/>
      <c r="AA98" s="224"/>
      <c r="AB98" s="224"/>
      <c r="AC98" s="224"/>
      <c r="AD98" s="224"/>
      <c r="AE98" s="224"/>
      <c r="AF98" s="224"/>
      <c r="AG98" s="224"/>
      <c r="AH98" s="224"/>
      <c r="AI98" s="224"/>
      <c r="AJ98" s="224"/>
      <c r="AK98" s="224"/>
      <c r="AL98" s="224"/>
    </row>
    <row r="99" ht="14.25" customHeight="1" spans="1:38">
      <c r="A99" s="241"/>
      <c r="B99" s="223"/>
      <c r="C99" s="223"/>
      <c r="D99" s="224"/>
      <c r="E99" s="223"/>
      <c r="F99" s="223"/>
      <c r="G99" s="223"/>
      <c r="H99" s="223"/>
      <c r="I99" s="223"/>
      <c r="J99" s="223"/>
      <c r="K99" s="223"/>
      <c r="L99" s="223"/>
      <c r="M99" s="224"/>
      <c r="N99" s="243"/>
      <c r="O99" s="243"/>
      <c r="P99" s="728"/>
      <c r="Q99" s="243"/>
      <c r="R99" s="224"/>
      <c r="S99" s="224"/>
      <c r="T99" s="224"/>
      <c r="U99" s="224"/>
      <c r="V99" s="224"/>
      <c r="W99" s="224"/>
      <c r="X99" s="224"/>
      <c r="Y99" s="224"/>
      <c r="Z99" s="224"/>
      <c r="AA99" s="224"/>
      <c r="AB99" s="224"/>
      <c r="AC99" s="224"/>
      <c r="AD99" s="224"/>
      <c r="AE99" s="224"/>
      <c r="AF99" s="224"/>
      <c r="AG99" s="224"/>
      <c r="AH99" s="224"/>
      <c r="AI99" s="224"/>
      <c r="AJ99" s="224"/>
      <c r="AK99" s="224"/>
      <c r="AL99" s="224"/>
    </row>
    <row r="100" ht="14.25" customHeight="1" spans="1:38">
      <c r="A100" s="241"/>
      <c r="B100" s="223"/>
      <c r="C100" s="223"/>
      <c r="D100" s="224"/>
      <c r="E100" s="223"/>
      <c r="F100" s="223"/>
      <c r="G100" s="223"/>
      <c r="H100" s="223"/>
      <c r="I100" s="223"/>
      <c r="J100" s="223"/>
      <c r="K100" s="223"/>
      <c r="L100" s="223"/>
      <c r="M100" s="224"/>
      <c r="N100" s="243"/>
      <c r="O100" s="243"/>
      <c r="P100" s="728"/>
      <c r="Q100" s="243"/>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row>
    <row r="101" ht="14.25" customHeight="1" spans="1:38">
      <c r="A101" s="241"/>
      <c r="B101" s="223"/>
      <c r="C101" s="223"/>
      <c r="D101" s="224"/>
      <c r="E101" s="223"/>
      <c r="F101" s="223"/>
      <c r="G101" s="223"/>
      <c r="H101" s="223"/>
      <c r="I101" s="223"/>
      <c r="J101" s="223"/>
      <c r="K101" s="223"/>
      <c r="L101" s="223"/>
      <c r="M101" s="224"/>
      <c r="N101" s="243"/>
      <c r="O101" s="243"/>
      <c r="P101" s="728"/>
      <c r="Q101" s="243"/>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row>
    <row r="102" ht="14.25" customHeight="1" spans="1:38">
      <c r="A102" s="241"/>
      <c r="B102" s="223"/>
      <c r="C102" s="223"/>
      <c r="D102" s="224"/>
      <c r="E102" s="223"/>
      <c r="F102" s="223"/>
      <c r="G102" s="223"/>
      <c r="H102" s="223"/>
      <c r="I102" s="223"/>
      <c r="J102" s="223"/>
      <c r="K102" s="223"/>
      <c r="L102" s="223"/>
      <c r="M102" s="224"/>
      <c r="N102" s="243"/>
      <c r="O102" s="243"/>
      <c r="P102" s="728"/>
      <c r="Q102" s="243"/>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row>
    <row r="103" ht="14.25" customHeight="1" spans="1:38">
      <c r="A103" s="241"/>
      <c r="B103" s="223"/>
      <c r="C103" s="223"/>
      <c r="D103" s="224"/>
      <c r="E103" s="223"/>
      <c r="F103" s="223"/>
      <c r="G103" s="223"/>
      <c r="H103" s="223"/>
      <c r="I103" s="223"/>
      <c r="J103" s="223"/>
      <c r="K103" s="223"/>
      <c r="L103" s="223"/>
      <c r="M103" s="224"/>
      <c r="N103" s="243"/>
      <c r="O103" s="243"/>
      <c r="P103" s="728"/>
      <c r="Q103" s="243"/>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row>
    <row r="104" ht="14.25" customHeight="1" spans="1:38">
      <c r="A104" s="241"/>
      <c r="B104" s="223"/>
      <c r="C104" s="223"/>
      <c r="D104" s="224"/>
      <c r="E104" s="223"/>
      <c r="F104" s="223"/>
      <c r="G104" s="223"/>
      <c r="H104" s="223"/>
      <c r="I104" s="223"/>
      <c r="J104" s="223"/>
      <c r="K104" s="223"/>
      <c r="L104" s="223"/>
      <c r="M104" s="224"/>
      <c r="N104" s="243"/>
      <c r="O104" s="243"/>
      <c r="P104" s="728"/>
      <c r="Q104" s="243"/>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row>
    <row r="105" ht="14.25" customHeight="1" spans="1:38">
      <c r="A105" s="241"/>
      <c r="B105" s="223"/>
      <c r="C105" s="223"/>
      <c r="D105" s="224"/>
      <c r="E105" s="223"/>
      <c r="F105" s="223"/>
      <c r="G105" s="223"/>
      <c r="H105" s="223"/>
      <c r="I105" s="223"/>
      <c r="J105" s="223"/>
      <c r="K105" s="223"/>
      <c r="L105" s="223"/>
      <c r="M105" s="224"/>
      <c r="N105" s="243"/>
      <c r="O105" s="243"/>
      <c r="P105" s="728"/>
      <c r="Q105" s="243"/>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row>
    <row r="106" ht="14.25" customHeight="1" spans="1:38">
      <c r="A106" s="241"/>
      <c r="B106" s="223"/>
      <c r="C106" s="223"/>
      <c r="D106" s="224"/>
      <c r="E106" s="223"/>
      <c r="F106" s="223"/>
      <c r="G106" s="223"/>
      <c r="H106" s="223"/>
      <c r="I106" s="223"/>
      <c r="J106" s="223"/>
      <c r="K106" s="223"/>
      <c r="L106" s="223"/>
      <c r="M106" s="224"/>
      <c r="N106" s="243"/>
      <c r="O106" s="243"/>
      <c r="P106" s="728"/>
      <c r="Q106" s="243"/>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row>
    <row r="107" ht="14.25" customHeight="1" spans="1:38">
      <c r="A107" s="241"/>
      <c r="B107" s="223"/>
      <c r="C107" s="223"/>
      <c r="D107" s="224"/>
      <c r="E107" s="223"/>
      <c r="F107" s="223"/>
      <c r="G107" s="223"/>
      <c r="H107" s="223"/>
      <c r="I107" s="223"/>
      <c r="J107" s="223"/>
      <c r="K107" s="223"/>
      <c r="L107" s="223"/>
      <c r="M107" s="224"/>
      <c r="N107" s="243"/>
      <c r="O107" s="243"/>
      <c r="P107" s="728"/>
      <c r="Q107" s="243"/>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row>
    <row r="108" ht="14.25" customHeight="1" spans="1:38">
      <c r="A108" s="241"/>
      <c r="B108" s="223"/>
      <c r="C108" s="223"/>
      <c r="D108" s="224"/>
      <c r="E108" s="223"/>
      <c r="F108" s="223"/>
      <c r="G108" s="223"/>
      <c r="H108" s="223"/>
      <c r="I108" s="223"/>
      <c r="J108" s="223"/>
      <c r="K108" s="223"/>
      <c r="L108" s="223"/>
      <c r="M108" s="224"/>
      <c r="N108" s="243"/>
      <c r="O108" s="243"/>
      <c r="P108" s="728"/>
      <c r="Q108" s="243"/>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row>
    <row r="109" ht="14.25" customHeight="1" spans="1:38">
      <c r="A109" s="241"/>
      <c r="B109" s="223"/>
      <c r="C109" s="223"/>
      <c r="D109" s="224"/>
      <c r="E109" s="223"/>
      <c r="F109" s="223"/>
      <c r="G109" s="223"/>
      <c r="H109" s="223"/>
      <c r="I109" s="223"/>
      <c r="J109" s="223"/>
      <c r="K109" s="223"/>
      <c r="L109" s="223"/>
      <c r="M109" s="224"/>
      <c r="N109" s="243"/>
      <c r="O109" s="243"/>
      <c r="P109" s="728"/>
      <c r="Q109" s="243"/>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row>
    <row r="110" ht="14.25" customHeight="1" spans="1:38">
      <c r="A110" s="241"/>
      <c r="B110" s="223"/>
      <c r="C110" s="223"/>
      <c r="D110" s="224"/>
      <c r="E110" s="223"/>
      <c r="F110" s="223"/>
      <c r="G110" s="223"/>
      <c r="H110" s="223"/>
      <c r="I110" s="223"/>
      <c r="J110" s="223"/>
      <c r="K110" s="223"/>
      <c r="L110" s="223"/>
      <c r="M110" s="224"/>
      <c r="N110" s="243"/>
      <c r="O110" s="243"/>
      <c r="P110" s="728"/>
      <c r="Q110" s="243"/>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row>
    <row r="111" ht="14.25" customHeight="1" spans="1:38">
      <c r="A111" s="241"/>
      <c r="B111" s="223"/>
      <c r="C111" s="223"/>
      <c r="D111" s="224"/>
      <c r="E111" s="223"/>
      <c r="F111" s="223"/>
      <c r="G111" s="223"/>
      <c r="H111" s="223"/>
      <c r="I111" s="223"/>
      <c r="J111" s="223"/>
      <c r="K111" s="223"/>
      <c r="L111" s="223"/>
      <c r="M111" s="224"/>
      <c r="N111" s="243"/>
      <c r="O111" s="243"/>
      <c r="P111" s="728"/>
      <c r="Q111" s="243"/>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row>
    <row r="112" ht="14.25" customHeight="1" spans="1:38">
      <c r="A112" s="241"/>
      <c r="B112" s="223"/>
      <c r="C112" s="223"/>
      <c r="D112" s="224"/>
      <c r="E112" s="223"/>
      <c r="F112" s="223"/>
      <c r="G112" s="223"/>
      <c r="H112" s="223"/>
      <c r="I112" s="223"/>
      <c r="J112" s="223"/>
      <c r="K112" s="223"/>
      <c r="L112" s="223"/>
      <c r="M112" s="224"/>
      <c r="N112" s="243"/>
      <c r="O112" s="243"/>
      <c r="P112" s="728"/>
      <c r="Q112" s="243"/>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row>
    <row r="113" ht="14.25" customHeight="1" spans="1:38">
      <c r="A113" s="241"/>
      <c r="B113" s="223"/>
      <c r="C113" s="223"/>
      <c r="D113" s="224"/>
      <c r="E113" s="223"/>
      <c r="F113" s="223"/>
      <c r="G113" s="223"/>
      <c r="H113" s="223"/>
      <c r="I113" s="223"/>
      <c r="J113" s="223"/>
      <c r="K113" s="223"/>
      <c r="L113" s="223"/>
      <c r="M113" s="224"/>
      <c r="N113" s="243"/>
      <c r="O113" s="243"/>
      <c r="P113" s="728"/>
      <c r="Q113" s="243"/>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row>
    <row r="114" ht="14.25" customHeight="1" spans="1:38">
      <c r="A114" s="241"/>
      <c r="B114" s="223"/>
      <c r="C114" s="223"/>
      <c r="D114" s="224"/>
      <c r="E114" s="223"/>
      <c r="F114" s="223"/>
      <c r="G114" s="223"/>
      <c r="H114" s="223"/>
      <c r="I114" s="223"/>
      <c r="J114" s="223"/>
      <c r="K114" s="223"/>
      <c r="L114" s="223"/>
      <c r="M114" s="224"/>
      <c r="N114" s="243"/>
      <c r="O114" s="243"/>
      <c r="P114" s="728"/>
      <c r="Q114" s="243"/>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row>
    <row r="115" ht="14.25" customHeight="1" spans="1:38">
      <c r="A115" s="241"/>
      <c r="B115" s="223"/>
      <c r="C115" s="223"/>
      <c r="D115" s="224"/>
      <c r="E115" s="223"/>
      <c r="F115" s="223"/>
      <c r="G115" s="223"/>
      <c r="H115" s="223"/>
      <c r="I115" s="223"/>
      <c r="J115" s="223"/>
      <c r="K115" s="223"/>
      <c r="L115" s="223"/>
      <c r="M115" s="224"/>
      <c r="N115" s="243"/>
      <c r="O115" s="243"/>
      <c r="P115" s="728"/>
      <c r="Q115" s="243"/>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row>
    <row r="116" ht="14.25" customHeight="1" spans="1:38">
      <c r="A116" s="241"/>
      <c r="B116" s="223"/>
      <c r="C116" s="223"/>
      <c r="D116" s="224"/>
      <c r="E116" s="223"/>
      <c r="F116" s="223"/>
      <c r="G116" s="223"/>
      <c r="H116" s="223"/>
      <c r="I116" s="223"/>
      <c r="J116" s="223"/>
      <c r="K116" s="223"/>
      <c r="L116" s="223"/>
      <c r="M116" s="224"/>
      <c r="N116" s="243"/>
      <c r="O116" s="243"/>
      <c r="P116" s="728"/>
      <c r="Q116" s="243"/>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row>
    <row r="117" ht="14.25" customHeight="1" spans="1:38">
      <c r="A117" s="241"/>
      <c r="B117" s="223"/>
      <c r="C117" s="223"/>
      <c r="D117" s="224"/>
      <c r="E117" s="223"/>
      <c r="F117" s="223"/>
      <c r="G117" s="223"/>
      <c r="H117" s="223"/>
      <c r="I117" s="223"/>
      <c r="J117" s="223"/>
      <c r="K117" s="223"/>
      <c r="L117" s="223"/>
      <c r="M117" s="224"/>
      <c r="N117" s="243"/>
      <c r="O117" s="243"/>
      <c r="P117" s="728"/>
      <c r="Q117" s="243"/>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row>
    <row r="118" ht="14.25" customHeight="1" spans="1:38">
      <c r="A118" s="241"/>
      <c r="B118" s="223"/>
      <c r="C118" s="223"/>
      <c r="D118" s="224"/>
      <c r="E118" s="223"/>
      <c r="F118" s="223"/>
      <c r="G118" s="223"/>
      <c r="H118" s="223"/>
      <c r="I118" s="223"/>
      <c r="J118" s="223"/>
      <c r="K118" s="223"/>
      <c r="L118" s="223"/>
      <c r="M118" s="224"/>
      <c r="N118" s="243"/>
      <c r="O118" s="243"/>
      <c r="P118" s="728"/>
      <c r="Q118" s="243"/>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row>
    <row r="119" ht="14.25" customHeight="1" spans="1:38">
      <c r="A119" s="241"/>
      <c r="B119" s="223"/>
      <c r="C119" s="223"/>
      <c r="D119" s="224"/>
      <c r="E119" s="223"/>
      <c r="F119" s="223"/>
      <c r="G119" s="223"/>
      <c r="H119" s="223"/>
      <c r="I119" s="223"/>
      <c r="J119" s="223"/>
      <c r="K119" s="223"/>
      <c r="L119" s="223"/>
      <c r="M119" s="224"/>
      <c r="N119" s="243"/>
      <c r="O119" s="243"/>
      <c r="P119" s="728"/>
      <c r="Q119" s="243"/>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row>
    <row r="120" ht="14.25" customHeight="1" spans="1:38">
      <c r="A120" s="241"/>
      <c r="B120" s="223"/>
      <c r="C120" s="223"/>
      <c r="D120" s="224"/>
      <c r="E120" s="223"/>
      <c r="F120" s="223"/>
      <c r="G120" s="223"/>
      <c r="H120" s="223"/>
      <c r="I120" s="223"/>
      <c r="J120" s="223"/>
      <c r="K120" s="223"/>
      <c r="L120" s="223"/>
      <c r="M120" s="224"/>
      <c r="N120" s="243"/>
      <c r="O120" s="243"/>
      <c r="P120" s="728"/>
      <c r="Q120" s="243"/>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row>
    <row r="121" ht="14.25" customHeight="1" spans="1:38">
      <c r="A121" s="241"/>
      <c r="B121" s="223"/>
      <c r="C121" s="223"/>
      <c r="D121" s="224"/>
      <c r="E121" s="223"/>
      <c r="F121" s="223"/>
      <c r="G121" s="223"/>
      <c r="H121" s="223"/>
      <c r="I121" s="223"/>
      <c r="J121" s="223"/>
      <c r="K121" s="223"/>
      <c r="L121" s="223"/>
      <c r="M121" s="224"/>
      <c r="N121" s="243"/>
      <c r="O121" s="243"/>
      <c r="P121" s="728"/>
      <c r="Q121" s="243"/>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row>
    <row r="122" ht="14.25" customHeight="1" spans="1:38">
      <c r="A122" s="241"/>
      <c r="B122" s="223"/>
      <c r="C122" s="223"/>
      <c r="D122" s="224"/>
      <c r="E122" s="223"/>
      <c r="F122" s="223"/>
      <c r="G122" s="223"/>
      <c r="H122" s="223"/>
      <c r="I122" s="223"/>
      <c r="J122" s="223"/>
      <c r="K122" s="223"/>
      <c r="L122" s="223"/>
      <c r="M122" s="224"/>
      <c r="N122" s="243"/>
      <c r="O122" s="243"/>
      <c r="P122" s="728"/>
      <c r="Q122" s="24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row>
    <row r="123" ht="14.25" customHeight="1" spans="1:38">
      <c r="A123" s="241"/>
      <c r="B123" s="223"/>
      <c r="C123" s="223"/>
      <c r="D123" s="224"/>
      <c r="E123" s="223"/>
      <c r="F123" s="223"/>
      <c r="G123" s="223"/>
      <c r="H123" s="223"/>
      <c r="I123" s="223"/>
      <c r="J123" s="223"/>
      <c r="K123" s="223"/>
      <c r="L123" s="223"/>
      <c r="M123" s="224"/>
      <c r="N123" s="243"/>
      <c r="O123" s="243"/>
      <c r="P123" s="728"/>
      <c r="Q123" s="24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row>
    <row r="124" ht="14.25" customHeight="1" spans="1:38">
      <c r="A124" s="241"/>
      <c r="B124" s="223"/>
      <c r="C124" s="223"/>
      <c r="D124" s="224"/>
      <c r="E124" s="223"/>
      <c r="F124" s="223"/>
      <c r="G124" s="223"/>
      <c r="H124" s="223"/>
      <c r="I124" s="223"/>
      <c r="J124" s="223"/>
      <c r="K124" s="223"/>
      <c r="L124" s="223"/>
      <c r="M124" s="224"/>
      <c r="N124" s="243"/>
      <c r="O124" s="243"/>
      <c r="P124" s="728"/>
      <c r="Q124" s="24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row>
    <row r="125" ht="14.25" customHeight="1" spans="1:38">
      <c r="A125" s="241"/>
      <c r="B125" s="223"/>
      <c r="C125" s="223"/>
      <c r="D125" s="224"/>
      <c r="E125" s="223"/>
      <c r="F125" s="223"/>
      <c r="G125" s="223"/>
      <c r="H125" s="223"/>
      <c r="I125" s="223"/>
      <c r="J125" s="223"/>
      <c r="K125" s="223"/>
      <c r="L125" s="223"/>
      <c r="M125" s="224"/>
      <c r="N125" s="243"/>
      <c r="O125" s="243"/>
      <c r="P125" s="728"/>
      <c r="Q125" s="24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row>
    <row r="126" ht="14.25" customHeight="1" spans="1:38">
      <c r="A126" s="241"/>
      <c r="B126" s="223"/>
      <c r="C126" s="223"/>
      <c r="D126" s="224"/>
      <c r="E126" s="223"/>
      <c r="F126" s="223"/>
      <c r="G126" s="223"/>
      <c r="H126" s="223"/>
      <c r="I126" s="223"/>
      <c r="J126" s="223"/>
      <c r="K126" s="223"/>
      <c r="L126" s="223"/>
      <c r="M126" s="224"/>
      <c r="N126" s="243"/>
      <c r="O126" s="243"/>
      <c r="P126" s="728"/>
      <c r="Q126" s="243"/>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row>
    <row r="127" ht="14.25" customHeight="1" spans="1:38">
      <c r="A127" s="241"/>
      <c r="B127" s="223"/>
      <c r="C127" s="223"/>
      <c r="D127" s="224"/>
      <c r="E127" s="223"/>
      <c r="F127" s="223"/>
      <c r="G127" s="223"/>
      <c r="H127" s="223"/>
      <c r="I127" s="223"/>
      <c r="J127" s="223"/>
      <c r="K127" s="223"/>
      <c r="L127" s="223"/>
      <c r="M127" s="224"/>
      <c r="N127" s="243"/>
      <c r="O127" s="243"/>
      <c r="P127" s="728"/>
      <c r="Q127" s="243"/>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row>
    <row r="128" ht="14.25" customHeight="1" spans="1:38">
      <c r="A128" s="241"/>
      <c r="B128" s="223"/>
      <c r="C128" s="223"/>
      <c r="D128" s="224"/>
      <c r="E128" s="223"/>
      <c r="F128" s="223"/>
      <c r="G128" s="223"/>
      <c r="H128" s="223"/>
      <c r="I128" s="223"/>
      <c r="J128" s="223"/>
      <c r="K128" s="223"/>
      <c r="L128" s="223"/>
      <c r="M128" s="224"/>
      <c r="N128" s="243"/>
      <c r="O128" s="243"/>
      <c r="P128" s="728"/>
      <c r="Q128" s="243"/>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row>
    <row r="129" ht="14.25" customHeight="1" spans="1:38">
      <c r="A129" s="241"/>
      <c r="B129" s="223"/>
      <c r="C129" s="223"/>
      <c r="D129" s="224"/>
      <c r="E129" s="223"/>
      <c r="F129" s="223"/>
      <c r="G129" s="223"/>
      <c r="H129" s="223"/>
      <c r="I129" s="223"/>
      <c r="J129" s="223"/>
      <c r="K129" s="223"/>
      <c r="L129" s="223"/>
      <c r="M129" s="224"/>
      <c r="N129" s="243"/>
      <c r="O129" s="243"/>
      <c r="P129" s="728"/>
      <c r="Q129" s="243"/>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row>
    <row r="130" ht="14.25" customHeight="1" spans="1:38">
      <c r="A130" s="241"/>
      <c r="B130" s="223"/>
      <c r="C130" s="223"/>
      <c r="D130" s="224"/>
      <c r="E130" s="223"/>
      <c r="F130" s="223"/>
      <c r="G130" s="223"/>
      <c r="H130" s="223"/>
      <c r="I130" s="223"/>
      <c r="J130" s="223"/>
      <c r="K130" s="223"/>
      <c r="L130" s="223"/>
      <c r="M130" s="224"/>
      <c r="N130" s="243"/>
      <c r="O130" s="243"/>
      <c r="P130" s="728"/>
      <c r="Q130" s="243"/>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row>
    <row r="131" ht="14.25" customHeight="1" spans="1:38">
      <c r="A131" s="241"/>
      <c r="B131" s="223"/>
      <c r="C131" s="223"/>
      <c r="D131" s="224"/>
      <c r="E131" s="223"/>
      <c r="F131" s="223"/>
      <c r="G131" s="223"/>
      <c r="H131" s="223"/>
      <c r="I131" s="223"/>
      <c r="J131" s="223"/>
      <c r="K131" s="223"/>
      <c r="L131" s="223"/>
      <c r="M131" s="224"/>
      <c r="N131" s="243"/>
      <c r="O131" s="243"/>
      <c r="P131" s="728"/>
      <c r="Q131" s="243"/>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row>
    <row r="132" ht="14.25" customHeight="1" spans="1:38">
      <c r="A132" s="241"/>
      <c r="B132" s="223"/>
      <c r="C132" s="223"/>
      <c r="D132" s="224"/>
      <c r="E132" s="223"/>
      <c r="F132" s="223"/>
      <c r="G132" s="223"/>
      <c r="H132" s="223"/>
      <c r="I132" s="223"/>
      <c r="J132" s="223"/>
      <c r="K132" s="223"/>
      <c r="L132" s="223"/>
      <c r="M132" s="224"/>
      <c r="N132" s="243"/>
      <c r="O132" s="243"/>
      <c r="P132" s="728"/>
      <c r="Q132" s="243"/>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row>
    <row r="133" ht="14.25" customHeight="1" spans="1:38">
      <c r="A133" s="241"/>
      <c r="B133" s="223"/>
      <c r="C133" s="223"/>
      <c r="D133" s="224"/>
      <c r="E133" s="223"/>
      <c r="F133" s="223"/>
      <c r="G133" s="223"/>
      <c r="H133" s="223"/>
      <c r="I133" s="223"/>
      <c r="J133" s="223"/>
      <c r="K133" s="223"/>
      <c r="L133" s="223"/>
      <c r="M133" s="224"/>
      <c r="N133" s="243"/>
      <c r="O133" s="243"/>
      <c r="P133" s="728"/>
      <c r="Q133" s="243"/>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row>
    <row r="134" ht="14.25" customHeight="1" spans="1:38">
      <c r="A134" s="241"/>
      <c r="B134" s="223"/>
      <c r="C134" s="223"/>
      <c r="D134" s="224"/>
      <c r="E134" s="223"/>
      <c r="F134" s="223"/>
      <c r="G134" s="223"/>
      <c r="H134" s="223"/>
      <c r="I134" s="223"/>
      <c r="J134" s="223"/>
      <c r="K134" s="223"/>
      <c r="L134" s="223"/>
      <c r="M134" s="224"/>
      <c r="N134" s="243"/>
      <c r="O134" s="243"/>
      <c r="P134" s="728"/>
      <c r="Q134" s="243"/>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row>
    <row r="135" ht="14.25" customHeight="1" spans="1:38">
      <c r="A135" s="241"/>
      <c r="B135" s="223"/>
      <c r="C135" s="223"/>
      <c r="D135" s="224"/>
      <c r="E135" s="223"/>
      <c r="F135" s="223"/>
      <c r="G135" s="223"/>
      <c r="H135" s="223"/>
      <c r="I135" s="223"/>
      <c r="J135" s="223"/>
      <c r="K135" s="223"/>
      <c r="L135" s="223"/>
      <c r="M135" s="224"/>
      <c r="N135" s="243"/>
      <c r="O135" s="243"/>
      <c r="P135" s="728"/>
      <c r="Q135" s="243"/>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row>
    <row r="136" ht="14.25" customHeight="1" spans="1:38">
      <c r="A136" s="241"/>
      <c r="B136" s="223"/>
      <c r="C136" s="223"/>
      <c r="D136" s="224"/>
      <c r="E136" s="223"/>
      <c r="F136" s="223"/>
      <c r="G136" s="223"/>
      <c r="H136" s="223"/>
      <c r="I136" s="223"/>
      <c r="J136" s="223"/>
      <c r="K136" s="223"/>
      <c r="L136" s="223"/>
      <c r="M136" s="224"/>
      <c r="N136" s="243"/>
      <c r="O136" s="243"/>
      <c r="P136" s="728"/>
      <c r="Q136" s="243"/>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row>
    <row r="137" ht="14.25" customHeight="1" spans="1:38">
      <c r="A137" s="241"/>
      <c r="B137" s="223"/>
      <c r="C137" s="223"/>
      <c r="D137" s="224"/>
      <c r="E137" s="223"/>
      <c r="F137" s="223"/>
      <c r="G137" s="223"/>
      <c r="H137" s="223"/>
      <c r="I137" s="223"/>
      <c r="J137" s="223"/>
      <c r="K137" s="223"/>
      <c r="L137" s="223"/>
      <c r="M137" s="224"/>
      <c r="N137" s="243"/>
      <c r="O137" s="243"/>
      <c r="P137" s="728"/>
      <c r="Q137" s="243"/>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row>
    <row r="138" ht="14.25" customHeight="1" spans="1:38">
      <c r="A138" s="241"/>
      <c r="B138" s="223"/>
      <c r="C138" s="223"/>
      <c r="D138" s="224"/>
      <c r="E138" s="223"/>
      <c r="F138" s="223"/>
      <c r="G138" s="223"/>
      <c r="H138" s="223"/>
      <c r="I138" s="223"/>
      <c r="J138" s="223"/>
      <c r="K138" s="223"/>
      <c r="L138" s="223"/>
      <c r="M138" s="224"/>
      <c r="N138" s="243"/>
      <c r="O138" s="243"/>
      <c r="P138" s="728"/>
      <c r="Q138" s="243"/>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row>
    <row r="139" ht="14.25" customHeight="1" spans="1:38">
      <c r="A139" s="241"/>
      <c r="B139" s="223"/>
      <c r="C139" s="223"/>
      <c r="D139" s="224"/>
      <c r="E139" s="223"/>
      <c r="F139" s="223"/>
      <c r="G139" s="223"/>
      <c r="H139" s="223"/>
      <c r="I139" s="223"/>
      <c r="J139" s="223"/>
      <c r="K139" s="223"/>
      <c r="L139" s="223"/>
      <c r="M139" s="224"/>
      <c r="N139" s="243"/>
      <c r="O139" s="243"/>
      <c r="P139" s="728"/>
      <c r="Q139" s="243"/>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row>
    <row r="140" ht="14.25" customHeight="1" spans="1:38">
      <c r="A140" s="241"/>
      <c r="B140" s="223"/>
      <c r="C140" s="223"/>
      <c r="D140" s="224"/>
      <c r="E140" s="223"/>
      <c r="F140" s="223"/>
      <c r="G140" s="223"/>
      <c r="H140" s="223"/>
      <c r="I140" s="223"/>
      <c r="J140" s="223"/>
      <c r="K140" s="223"/>
      <c r="L140" s="223"/>
      <c r="M140" s="224"/>
      <c r="N140" s="243"/>
      <c r="O140" s="243"/>
      <c r="P140" s="728"/>
      <c r="Q140" s="243"/>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row>
    <row r="141" ht="14.25" customHeight="1" spans="1:38">
      <c r="A141" s="241"/>
      <c r="B141" s="223"/>
      <c r="C141" s="223"/>
      <c r="D141" s="224"/>
      <c r="E141" s="223"/>
      <c r="F141" s="223"/>
      <c r="G141" s="223"/>
      <c r="H141" s="223"/>
      <c r="I141" s="223"/>
      <c r="J141" s="223"/>
      <c r="K141" s="223"/>
      <c r="L141" s="223"/>
      <c r="M141" s="224"/>
      <c r="N141" s="243"/>
      <c r="O141" s="243"/>
      <c r="P141" s="728"/>
      <c r="Q141" s="243"/>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row>
    <row r="142" ht="14.25" customHeight="1" spans="1:38">
      <c r="A142" s="241"/>
      <c r="B142" s="223"/>
      <c r="C142" s="223"/>
      <c r="D142" s="224"/>
      <c r="E142" s="223"/>
      <c r="F142" s="223"/>
      <c r="G142" s="223"/>
      <c r="H142" s="223"/>
      <c r="I142" s="223"/>
      <c r="J142" s="223"/>
      <c r="K142" s="223"/>
      <c r="L142" s="223"/>
      <c r="M142" s="224"/>
      <c r="N142" s="243"/>
      <c r="O142" s="243"/>
      <c r="P142" s="728"/>
      <c r="Q142" s="243"/>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row>
    <row r="143" ht="14.25" customHeight="1" spans="1:38">
      <c r="A143" s="241"/>
      <c r="B143" s="223"/>
      <c r="C143" s="223"/>
      <c r="D143" s="224"/>
      <c r="E143" s="223"/>
      <c r="F143" s="223"/>
      <c r="G143" s="223"/>
      <c r="H143" s="223"/>
      <c r="I143" s="223"/>
      <c r="J143" s="223"/>
      <c r="K143" s="223"/>
      <c r="L143" s="223"/>
      <c r="M143" s="224"/>
      <c r="N143" s="243"/>
      <c r="O143" s="243"/>
      <c r="P143" s="728"/>
      <c r="Q143" s="243"/>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row>
    <row r="144" ht="14.25" customHeight="1" spans="1:38">
      <c r="A144" s="241"/>
      <c r="B144" s="223"/>
      <c r="C144" s="223"/>
      <c r="D144" s="224"/>
      <c r="E144" s="223"/>
      <c r="F144" s="223"/>
      <c r="G144" s="223"/>
      <c r="H144" s="223"/>
      <c r="I144" s="223"/>
      <c r="J144" s="223"/>
      <c r="K144" s="223"/>
      <c r="L144" s="223"/>
      <c r="M144" s="224"/>
      <c r="N144" s="243"/>
      <c r="O144" s="243"/>
      <c r="P144" s="728"/>
      <c r="Q144" s="243"/>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row>
    <row r="145" ht="14.25" customHeight="1" spans="1:38">
      <c r="A145" s="241"/>
      <c r="B145" s="223"/>
      <c r="C145" s="223"/>
      <c r="D145" s="224"/>
      <c r="E145" s="223"/>
      <c r="F145" s="223"/>
      <c r="G145" s="223"/>
      <c r="H145" s="223"/>
      <c r="I145" s="223"/>
      <c r="J145" s="223"/>
      <c r="K145" s="223"/>
      <c r="L145" s="223"/>
      <c r="M145" s="224"/>
      <c r="N145" s="243"/>
      <c r="O145" s="243"/>
      <c r="P145" s="728"/>
      <c r="Q145" s="243"/>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row>
    <row r="146" ht="14.25" customHeight="1" spans="1:38">
      <c r="A146" s="241"/>
      <c r="B146" s="223"/>
      <c r="C146" s="223"/>
      <c r="D146" s="224"/>
      <c r="E146" s="223"/>
      <c r="F146" s="223"/>
      <c r="G146" s="223"/>
      <c r="H146" s="223"/>
      <c r="I146" s="223"/>
      <c r="J146" s="223"/>
      <c r="K146" s="223"/>
      <c r="L146" s="223"/>
      <c r="M146" s="224"/>
      <c r="N146" s="243"/>
      <c r="O146" s="243"/>
      <c r="P146" s="728"/>
      <c r="Q146" s="243"/>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row>
    <row r="147" ht="14.25" customHeight="1" spans="1:38">
      <c r="A147" s="241"/>
      <c r="B147" s="223"/>
      <c r="C147" s="223"/>
      <c r="D147" s="224"/>
      <c r="E147" s="223"/>
      <c r="F147" s="223"/>
      <c r="G147" s="223"/>
      <c r="H147" s="223"/>
      <c r="I147" s="223"/>
      <c r="J147" s="223"/>
      <c r="K147" s="223"/>
      <c r="L147" s="223"/>
      <c r="M147" s="224"/>
      <c r="N147" s="243"/>
      <c r="O147" s="243"/>
      <c r="P147" s="728"/>
      <c r="Q147" s="243"/>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row>
    <row r="148" ht="14.25" customHeight="1" spans="1:38">
      <c r="A148" s="241"/>
      <c r="B148" s="223"/>
      <c r="C148" s="223"/>
      <c r="D148" s="224"/>
      <c r="E148" s="223"/>
      <c r="F148" s="223"/>
      <c r="G148" s="223"/>
      <c r="H148" s="223"/>
      <c r="I148" s="223"/>
      <c r="J148" s="223"/>
      <c r="K148" s="223"/>
      <c r="L148" s="223"/>
      <c r="M148" s="224"/>
      <c r="N148" s="243"/>
      <c r="O148" s="243"/>
      <c r="P148" s="728"/>
      <c r="Q148" s="243"/>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row>
    <row r="149" ht="14.25" customHeight="1" spans="1:38">
      <c r="A149" s="241"/>
      <c r="B149" s="223"/>
      <c r="C149" s="223"/>
      <c r="D149" s="224"/>
      <c r="E149" s="223"/>
      <c r="F149" s="223"/>
      <c r="G149" s="223"/>
      <c r="H149" s="223"/>
      <c r="I149" s="223"/>
      <c r="J149" s="223"/>
      <c r="K149" s="223"/>
      <c r="L149" s="223"/>
      <c r="M149" s="224"/>
      <c r="N149" s="243"/>
      <c r="O149" s="243"/>
      <c r="P149" s="728"/>
      <c r="Q149" s="243"/>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row>
    <row r="150" ht="14.25" customHeight="1" spans="1:38">
      <c r="A150" s="241"/>
      <c r="B150" s="223"/>
      <c r="C150" s="223"/>
      <c r="D150" s="224"/>
      <c r="E150" s="223"/>
      <c r="F150" s="223"/>
      <c r="G150" s="223"/>
      <c r="H150" s="223"/>
      <c r="I150" s="223"/>
      <c r="J150" s="223"/>
      <c r="K150" s="223"/>
      <c r="L150" s="223"/>
      <c r="M150" s="224"/>
      <c r="N150" s="243"/>
      <c r="O150" s="243"/>
      <c r="P150" s="728"/>
      <c r="Q150" s="24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row>
    <row r="151" ht="14.25" customHeight="1" spans="1:38">
      <c r="A151" s="241"/>
      <c r="B151" s="223"/>
      <c r="C151" s="223"/>
      <c r="D151" s="224"/>
      <c r="E151" s="223"/>
      <c r="F151" s="223"/>
      <c r="G151" s="223"/>
      <c r="H151" s="223"/>
      <c r="I151" s="223"/>
      <c r="J151" s="223"/>
      <c r="K151" s="223"/>
      <c r="L151" s="223"/>
      <c r="M151" s="224"/>
      <c r="N151" s="243"/>
      <c r="O151" s="243"/>
      <c r="P151" s="728"/>
      <c r="Q151" s="24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row>
    <row r="152" ht="14.25" customHeight="1" spans="1:38">
      <c r="A152" s="241"/>
      <c r="B152" s="223"/>
      <c r="C152" s="223"/>
      <c r="D152" s="224"/>
      <c r="E152" s="223"/>
      <c r="F152" s="223"/>
      <c r="G152" s="223"/>
      <c r="H152" s="223"/>
      <c r="I152" s="223"/>
      <c r="J152" s="223"/>
      <c r="K152" s="223"/>
      <c r="L152" s="223"/>
      <c r="M152" s="224"/>
      <c r="N152" s="243"/>
      <c r="O152" s="243"/>
      <c r="P152" s="728"/>
      <c r="Q152" s="243"/>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row>
    <row r="153" ht="14.25" customHeight="1" spans="1:38">
      <c r="A153" s="241"/>
      <c r="B153" s="223"/>
      <c r="C153" s="223"/>
      <c r="D153" s="224"/>
      <c r="E153" s="223"/>
      <c r="F153" s="223"/>
      <c r="G153" s="223"/>
      <c r="H153" s="223"/>
      <c r="I153" s="223"/>
      <c r="J153" s="223"/>
      <c r="K153" s="223"/>
      <c r="L153" s="223"/>
      <c r="M153" s="224"/>
      <c r="N153" s="243"/>
      <c r="O153" s="243"/>
      <c r="P153" s="728"/>
      <c r="Q153" s="243"/>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row>
    <row r="154" ht="14.25" customHeight="1" spans="1:38">
      <c r="A154" s="241"/>
      <c r="B154" s="223"/>
      <c r="C154" s="223"/>
      <c r="D154" s="224"/>
      <c r="E154" s="223"/>
      <c r="F154" s="223"/>
      <c r="G154" s="223"/>
      <c r="H154" s="223"/>
      <c r="I154" s="223"/>
      <c r="J154" s="223"/>
      <c r="K154" s="223"/>
      <c r="L154" s="223"/>
      <c r="M154" s="224"/>
      <c r="N154" s="243"/>
      <c r="O154" s="243"/>
      <c r="P154" s="728"/>
      <c r="Q154" s="243"/>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row>
    <row r="155" ht="14.25" customHeight="1" spans="1:38">
      <c r="A155" s="241"/>
      <c r="B155" s="223"/>
      <c r="C155" s="223"/>
      <c r="D155" s="224"/>
      <c r="E155" s="223"/>
      <c r="F155" s="223"/>
      <c r="G155" s="223"/>
      <c r="H155" s="223"/>
      <c r="I155" s="223"/>
      <c r="J155" s="223"/>
      <c r="K155" s="223"/>
      <c r="L155" s="223"/>
      <c r="M155" s="224"/>
      <c r="N155" s="243"/>
      <c r="O155" s="243"/>
      <c r="P155" s="728"/>
      <c r="Q155" s="243"/>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row>
    <row r="156" ht="14.25" customHeight="1" spans="1:38">
      <c r="A156" s="241"/>
      <c r="B156" s="223"/>
      <c r="C156" s="223"/>
      <c r="D156" s="224"/>
      <c r="E156" s="223"/>
      <c r="F156" s="223"/>
      <c r="G156" s="223"/>
      <c r="H156" s="223"/>
      <c r="I156" s="223"/>
      <c r="J156" s="223"/>
      <c r="K156" s="223"/>
      <c r="L156" s="223"/>
      <c r="M156" s="224"/>
      <c r="N156" s="243"/>
      <c r="O156" s="243"/>
      <c r="P156" s="728"/>
      <c r="Q156" s="243"/>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row>
    <row r="157" ht="14.25" customHeight="1" spans="1:38">
      <c r="A157" s="241"/>
      <c r="B157" s="223"/>
      <c r="C157" s="223"/>
      <c r="D157" s="224"/>
      <c r="E157" s="223"/>
      <c r="F157" s="223"/>
      <c r="G157" s="223"/>
      <c r="H157" s="223"/>
      <c r="I157" s="223"/>
      <c r="J157" s="223"/>
      <c r="K157" s="223"/>
      <c r="L157" s="223"/>
      <c r="M157" s="224"/>
      <c r="N157" s="243"/>
      <c r="O157" s="243"/>
      <c r="P157" s="728"/>
      <c r="Q157" s="243"/>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row>
    <row r="158" ht="14.25" customHeight="1" spans="1:38">
      <c r="A158" s="241"/>
      <c r="B158" s="223"/>
      <c r="C158" s="223"/>
      <c r="D158" s="224"/>
      <c r="E158" s="223"/>
      <c r="F158" s="223"/>
      <c r="G158" s="223"/>
      <c r="H158" s="223"/>
      <c r="I158" s="223"/>
      <c r="J158" s="223"/>
      <c r="K158" s="223"/>
      <c r="L158" s="223"/>
      <c r="M158" s="224"/>
      <c r="N158" s="243"/>
      <c r="O158" s="243"/>
      <c r="P158" s="728"/>
      <c r="Q158" s="243"/>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row>
    <row r="159" ht="14.25" customHeight="1" spans="1:38">
      <c r="A159" s="241"/>
      <c r="B159" s="223"/>
      <c r="C159" s="223"/>
      <c r="D159" s="224"/>
      <c r="E159" s="223"/>
      <c r="F159" s="223"/>
      <c r="G159" s="223"/>
      <c r="H159" s="223"/>
      <c r="I159" s="223"/>
      <c r="J159" s="223"/>
      <c r="K159" s="223"/>
      <c r="L159" s="223"/>
      <c r="M159" s="224"/>
      <c r="N159" s="243"/>
      <c r="O159" s="243"/>
      <c r="P159" s="728"/>
      <c r="Q159" s="243"/>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row>
    <row r="160" ht="14.25" customHeight="1" spans="1:38">
      <c r="A160" s="241"/>
      <c r="B160" s="223"/>
      <c r="C160" s="223"/>
      <c r="D160" s="224"/>
      <c r="E160" s="223"/>
      <c r="F160" s="223"/>
      <c r="G160" s="223"/>
      <c r="H160" s="223"/>
      <c r="I160" s="223"/>
      <c r="J160" s="223"/>
      <c r="K160" s="223"/>
      <c r="L160" s="223"/>
      <c r="M160" s="224"/>
      <c r="N160" s="243"/>
      <c r="O160" s="243"/>
      <c r="P160" s="728"/>
      <c r="Q160" s="243"/>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row>
    <row r="161" ht="14.25" customHeight="1" spans="1:38">
      <c r="A161" s="241"/>
      <c r="B161" s="223"/>
      <c r="C161" s="223"/>
      <c r="D161" s="224"/>
      <c r="E161" s="223"/>
      <c r="F161" s="223"/>
      <c r="G161" s="223"/>
      <c r="H161" s="223"/>
      <c r="I161" s="223"/>
      <c r="J161" s="223"/>
      <c r="K161" s="223"/>
      <c r="L161" s="223"/>
      <c r="M161" s="224"/>
      <c r="N161" s="243"/>
      <c r="O161" s="243"/>
      <c r="P161" s="728"/>
      <c r="Q161" s="243"/>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row>
    <row r="162" ht="14.25" customHeight="1" spans="1:38">
      <c r="A162" s="241"/>
      <c r="B162" s="223"/>
      <c r="C162" s="223"/>
      <c r="D162" s="224"/>
      <c r="E162" s="223"/>
      <c r="F162" s="223"/>
      <c r="G162" s="223"/>
      <c r="H162" s="223"/>
      <c r="I162" s="223"/>
      <c r="J162" s="223"/>
      <c r="K162" s="223"/>
      <c r="L162" s="223"/>
      <c r="M162" s="224"/>
      <c r="N162" s="243"/>
      <c r="O162" s="243"/>
      <c r="P162" s="728"/>
      <c r="Q162" s="243"/>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row>
    <row r="163" ht="14.25" customHeight="1" spans="1:38">
      <c r="A163" s="241"/>
      <c r="B163" s="223"/>
      <c r="C163" s="223"/>
      <c r="D163" s="224"/>
      <c r="E163" s="223"/>
      <c r="F163" s="223"/>
      <c r="G163" s="223"/>
      <c r="H163" s="223"/>
      <c r="I163" s="223"/>
      <c r="J163" s="223"/>
      <c r="K163" s="223"/>
      <c r="L163" s="223"/>
      <c r="M163" s="224"/>
      <c r="N163" s="243"/>
      <c r="O163" s="243"/>
      <c r="P163" s="728"/>
      <c r="Q163" s="243"/>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row>
    <row r="164" ht="14.25" customHeight="1" spans="1:38">
      <c r="A164" s="241"/>
      <c r="B164" s="223"/>
      <c r="C164" s="223"/>
      <c r="D164" s="224"/>
      <c r="E164" s="223"/>
      <c r="F164" s="223"/>
      <c r="G164" s="223"/>
      <c r="H164" s="223"/>
      <c r="I164" s="223"/>
      <c r="J164" s="223"/>
      <c r="K164" s="223"/>
      <c r="L164" s="223"/>
      <c r="M164" s="224"/>
      <c r="N164" s="243"/>
      <c r="O164" s="243"/>
      <c r="P164" s="728"/>
      <c r="Q164" s="243"/>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row>
    <row r="165" ht="14.25" customHeight="1" spans="1:38">
      <c r="A165" s="241"/>
      <c r="B165" s="223"/>
      <c r="C165" s="223"/>
      <c r="D165" s="224"/>
      <c r="E165" s="223"/>
      <c r="F165" s="223"/>
      <c r="G165" s="223"/>
      <c r="H165" s="223"/>
      <c r="I165" s="223"/>
      <c r="J165" s="223"/>
      <c r="K165" s="223"/>
      <c r="L165" s="223"/>
      <c r="M165" s="224"/>
      <c r="N165" s="243"/>
      <c r="O165" s="243"/>
      <c r="P165" s="728"/>
      <c r="Q165" s="243"/>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row>
    <row r="166" ht="14.25" customHeight="1" spans="1:38">
      <c r="A166" s="241"/>
      <c r="B166" s="223"/>
      <c r="C166" s="223"/>
      <c r="D166" s="224"/>
      <c r="E166" s="223"/>
      <c r="F166" s="223"/>
      <c r="G166" s="223"/>
      <c r="H166" s="223"/>
      <c r="I166" s="223"/>
      <c r="J166" s="223"/>
      <c r="K166" s="223"/>
      <c r="L166" s="223"/>
      <c r="M166" s="224"/>
      <c r="N166" s="243"/>
      <c r="O166" s="243"/>
      <c r="P166" s="728"/>
      <c r="Q166" s="243"/>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row>
    <row r="167" ht="14.25" customHeight="1" spans="1:38">
      <c r="A167" s="241"/>
      <c r="B167" s="223"/>
      <c r="C167" s="223"/>
      <c r="D167" s="224"/>
      <c r="E167" s="223"/>
      <c r="F167" s="223"/>
      <c r="G167" s="223"/>
      <c r="H167" s="223"/>
      <c r="I167" s="223"/>
      <c r="J167" s="223"/>
      <c r="K167" s="223"/>
      <c r="L167" s="223"/>
      <c r="M167" s="224"/>
      <c r="N167" s="243"/>
      <c r="O167" s="243"/>
      <c r="P167" s="728"/>
      <c r="Q167" s="243"/>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row>
    <row r="168" ht="14.25" customHeight="1" spans="1:38">
      <c r="A168" s="241"/>
      <c r="B168" s="223"/>
      <c r="C168" s="223"/>
      <c r="D168" s="224"/>
      <c r="E168" s="223"/>
      <c r="F168" s="223"/>
      <c r="G168" s="223"/>
      <c r="H168" s="223"/>
      <c r="I168" s="223"/>
      <c r="J168" s="223"/>
      <c r="K168" s="223"/>
      <c r="L168" s="223"/>
      <c r="M168" s="224"/>
      <c r="N168" s="243"/>
      <c r="O168" s="243"/>
      <c r="P168" s="728"/>
      <c r="Q168" s="243"/>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row>
    <row r="169" ht="14.25" customHeight="1" spans="1:38">
      <c r="A169" s="241"/>
      <c r="B169" s="223"/>
      <c r="C169" s="223"/>
      <c r="D169" s="224"/>
      <c r="E169" s="223"/>
      <c r="F169" s="223"/>
      <c r="G169" s="223"/>
      <c r="H169" s="223"/>
      <c r="I169" s="223"/>
      <c r="J169" s="223"/>
      <c r="K169" s="223"/>
      <c r="L169" s="223"/>
      <c r="M169" s="224"/>
      <c r="N169" s="243"/>
      <c r="O169" s="243"/>
      <c r="P169" s="728"/>
      <c r="Q169" s="243"/>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row>
    <row r="170" ht="14.25" customHeight="1" spans="1:38">
      <c r="A170" s="241"/>
      <c r="B170" s="223"/>
      <c r="C170" s="223"/>
      <c r="D170" s="224"/>
      <c r="E170" s="223"/>
      <c r="F170" s="223"/>
      <c r="G170" s="223"/>
      <c r="H170" s="223"/>
      <c r="I170" s="223"/>
      <c r="J170" s="223"/>
      <c r="K170" s="223"/>
      <c r="L170" s="223"/>
      <c r="M170" s="224"/>
      <c r="N170" s="243"/>
      <c r="O170" s="243"/>
      <c r="P170" s="728"/>
      <c r="Q170" s="24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row>
    <row r="171" ht="14.25" customHeight="1" spans="1:38">
      <c r="A171" s="241"/>
      <c r="B171" s="223"/>
      <c r="C171" s="223"/>
      <c r="D171" s="224"/>
      <c r="E171" s="223"/>
      <c r="F171" s="223"/>
      <c r="G171" s="223"/>
      <c r="H171" s="223"/>
      <c r="I171" s="223"/>
      <c r="J171" s="223"/>
      <c r="K171" s="223"/>
      <c r="L171" s="223"/>
      <c r="M171" s="224"/>
      <c r="N171" s="243"/>
      <c r="O171" s="243"/>
      <c r="P171" s="728"/>
      <c r="Q171" s="24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row>
    <row r="172" ht="14.25" customHeight="1" spans="1:38">
      <c r="A172" s="241"/>
      <c r="B172" s="223"/>
      <c r="C172" s="223"/>
      <c r="D172" s="224"/>
      <c r="E172" s="223"/>
      <c r="F172" s="223"/>
      <c r="G172" s="223"/>
      <c r="H172" s="223"/>
      <c r="I172" s="223"/>
      <c r="J172" s="223"/>
      <c r="K172" s="223"/>
      <c r="L172" s="223"/>
      <c r="M172" s="224"/>
      <c r="N172" s="243"/>
      <c r="O172" s="243"/>
      <c r="P172" s="728"/>
      <c r="Q172" s="24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row>
    <row r="173" ht="14.25" customHeight="1" spans="1:38">
      <c r="A173" s="241"/>
      <c r="B173" s="223"/>
      <c r="C173" s="223"/>
      <c r="D173" s="224"/>
      <c r="E173" s="223"/>
      <c r="F173" s="223"/>
      <c r="G173" s="223"/>
      <c r="H173" s="223"/>
      <c r="I173" s="223"/>
      <c r="J173" s="223"/>
      <c r="K173" s="223"/>
      <c r="L173" s="223"/>
      <c r="M173" s="224"/>
      <c r="N173" s="243"/>
      <c r="O173" s="243"/>
      <c r="P173" s="728"/>
      <c r="Q173" s="243"/>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row>
    <row r="174" ht="14.25" customHeight="1" spans="1:38">
      <c r="A174" s="241"/>
      <c r="B174" s="223"/>
      <c r="C174" s="223"/>
      <c r="D174" s="224"/>
      <c r="E174" s="223"/>
      <c r="F174" s="223"/>
      <c r="G174" s="223"/>
      <c r="H174" s="223"/>
      <c r="I174" s="223"/>
      <c r="J174" s="223"/>
      <c r="K174" s="223"/>
      <c r="L174" s="223"/>
      <c r="M174" s="224"/>
      <c r="N174" s="243"/>
      <c r="O174" s="243"/>
      <c r="P174" s="728"/>
      <c r="Q174" s="243"/>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row>
    <row r="175" ht="14.25" customHeight="1" spans="1:38">
      <c r="A175" s="241"/>
      <c r="B175" s="223"/>
      <c r="C175" s="223"/>
      <c r="D175" s="224"/>
      <c r="E175" s="223"/>
      <c r="F175" s="223"/>
      <c r="G175" s="223"/>
      <c r="H175" s="223"/>
      <c r="I175" s="223"/>
      <c r="J175" s="223"/>
      <c r="K175" s="223"/>
      <c r="L175" s="223"/>
      <c r="M175" s="224"/>
      <c r="N175" s="243"/>
      <c r="O175" s="243"/>
      <c r="P175" s="728"/>
      <c r="Q175" s="24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row>
    <row r="176" ht="14.25" customHeight="1" spans="1:38">
      <c r="A176" s="241"/>
      <c r="B176" s="223"/>
      <c r="C176" s="223"/>
      <c r="D176" s="224"/>
      <c r="E176" s="223"/>
      <c r="F176" s="223"/>
      <c r="G176" s="223"/>
      <c r="H176" s="223"/>
      <c r="I176" s="223"/>
      <c r="J176" s="223"/>
      <c r="K176" s="223"/>
      <c r="L176" s="223"/>
      <c r="M176" s="224"/>
      <c r="N176" s="243"/>
      <c r="O176" s="243"/>
      <c r="P176" s="728"/>
      <c r="Q176" s="24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row>
    <row r="177" ht="14.25" customHeight="1" spans="1:38">
      <c r="A177" s="241"/>
      <c r="B177" s="223"/>
      <c r="C177" s="223"/>
      <c r="D177" s="224"/>
      <c r="E177" s="223"/>
      <c r="F177" s="223"/>
      <c r="G177" s="223"/>
      <c r="H177" s="223"/>
      <c r="I177" s="223"/>
      <c r="J177" s="223"/>
      <c r="K177" s="223"/>
      <c r="L177" s="223"/>
      <c r="M177" s="224"/>
      <c r="N177" s="243"/>
      <c r="O177" s="243"/>
      <c r="P177" s="728"/>
      <c r="Q177" s="243"/>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row>
    <row r="178" ht="14.25" customHeight="1" spans="1:38">
      <c r="A178" s="241"/>
      <c r="B178" s="223"/>
      <c r="C178" s="223"/>
      <c r="D178" s="224"/>
      <c r="E178" s="223"/>
      <c r="F178" s="223"/>
      <c r="G178" s="223"/>
      <c r="H178" s="223"/>
      <c r="I178" s="223"/>
      <c r="J178" s="223"/>
      <c r="K178" s="223"/>
      <c r="L178" s="223"/>
      <c r="M178" s="224"/>
      <c r="N178" s="243"/>
      <c r="O178" s="243"/>
      <c r="P178" s="728"/>
      <c r="Q178" s="243"/>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row>
    <row r="179" ht="14.25" customHeight="1" spans="1:38">
      <c r="A179" s="241"/>
      <c r="B179" s="223"/>
      <c r="C179" s="223"/>
      <c r="D179" s="224"/>
      <c r="E179" s="223"/>
      <c r="F179" s="223"/>
      <c r="G179" s="223"/>
      <c r="H179" s="223"/>
      <c r="I179" s="223"/>
      <c r="J179" s="223"/>
      <c r="K179" s="223"/>
      <c r="L179" s="223"/>
      <c r="M179" s="224"/>
      <c r="N179" s="243"/>
      <c r="O179" s="243"/>
      <c r="P179" s="728"/>
      <c r="Q179" s="243"/>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row>
    <row r="180" ht="14.25" customHeight="1" spans="1:38">
      <c r="A180" s="241"/>
      <c r="B180" s="223"/>
      <c r="C180" s="223"/>
      <c r="D180" s="224"/>
      <c r="E180" s="223"/>
      <c r="F180" s="223"/>
      <c r="G180" s="223"/>
      <c r="H180" s="223"/>
      <c r="I180" s="223"/>
      <c r="J180" s="223"/>
      <c r="K180" s="223"/>
      <c r="L180" s="223"/>
      <c r="M180" s="224"/>
      <c r="N180" s="243"/>
      <c r="O180" s="243"/>
      <c r="P180" s="728"/>
      <c r="Q180" s="243"/>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row>
    <row r="181" ht="14.25" customHeight="1" spans="1:38">
      <c r="A181" s="241"/>
      <c r="B181" s="223"/>
      <c r="C181" s="223"/>
      <c r="D181" s="224"/>
      <c r="E181" s="223"/>
      <c r="F181" s="223"/>
      <c r="G181" s="223"/>
      <c r="H181" s="223"/>
      <c r="I181" s="223"/>
      <c r="J181" s="223"/>
      <c r="K181" s="223"/>
      <c r="L181" s="223"/>
      <c r="M181" s="224"/>
      <c r="N181" s="243"/>
      <c r="O181" s="243"/>
      <c r="P181" s="728"/>
      <c r="Q181" s="243"/>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row>
    <row r="182" ht="14.25" customHeight="1" spans="1:38">
      <c r="A182" s="241"/>
      <c r="B182" s="223"/>
      <c r="C182" s="223"/>
      <c r="D182" s="224"/>
      <c r="E182" s="223"/>
      <c r="F182" s="223"/>
      <c r="G182" s="223"/>
      <c r="H182" s="223"/>
      <c r="I182" s="223"/>
      <c r="J182" s="223"/>
      <c r="K182" s="223"/>
      <c r="L182" s="223"/>
      <c r="M182" s="224"/>
      <c r="N182" s="243"/>
      <c r="O182" s="243"/>
      <c r="P182" s="728"/>
      <c r="Q182" s="243"/>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row>
    <row r="183" ht="14.25" customHeight="1" spans="1:38">
      <c r="A183" s="241"/>
      <c r="B183" s="223"/>
      <c r="C183" s="223"/>
      <c r="D183" s="224"/>
      <c r="E183" s="223"/>
      <c r="F183" s="223"/>
      <c r="G183" s="223"/>
      <c r="H183" s="223"/>
      <c r="I183" s="223"/>
      <c r="J183" s="223"/>
      <c r="K183" s="223"/>
      <c r="L183" s="223"/>
      <c r="M183" s="224"/>
      <c r="N183" s="243"/>
      <c r="O183" s="243"/>
      <c r="P183" s="728"/>
      <c r="Q183" s="243"/>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row>
    <row r="184" ht="14.25" customHeight="1" spans="1:38">
      <c r="A184" s="241"/>
      <c r="B184" s="223"/>
      <c r="C184" s="223"/>
      <c r="D184" s="224"/>
      <c r="E184" s="223"/>
      <c r="F184" s="223"/>
      <c r="G184" s="223"/>
      <c r="H184" s="223"/>
      <c r="I184" s="223"/>
      <c r="J184" s="223"/>
      <c r="K184" s="223"/>
      <c r="L184" s="223"/>
      <c r="M184" s="224"/>
      <c r="N184" s="243"/>
      <c r="O184" s="243"/>
      <c r="P184" s="728"/>
      <c r="Q184" s="243"/>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row>
    <row r="185" ht="14.25" customHeight="1" spans="1:38">
      <c r="A185" s="241"/>
      <c r="B185" s="223"/>
      <c r="C185" s="223"/>
      <c r="D185" s="224"/>
      <c r="E185" s="223"/>
      <c r="F185" s="223"/>
      <c r="G185" s="223"/>
      <c r="H185" s="223"/>
      <c r="I185" s="223"/>
      <c r="J185" s="223"/>
      <c r="K185" s="223"/>
      <c r="L185" s="223"/>
      <c r="M185" s="224"/>
      <c r="N185" s="243"/>
      <c r="O185" s="243"/>
      <c r="P185" s="728"/>
      <c r="Q185" s="243"/>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row>
    <row r="186" ht="14.25" customHeight="1" spans="1:38">
      <c r="A186" s="241"/>
      <c r="B186" s="223"/>
      <c r="C186" s="223"/>
      <c r="D186" s="224"/>
      <c r="E186" s="223"/>
      <c r="F186" s="223"/>
      <c r="G186" s="223"/>
      <c r="H186" s="223"/>
      <c r="I186" s="223"/>
      <c r="J186" s="223"/>
      <c r="K186" s="223"/>
      <c r="L186" s="223"/>
      <c r="M186" s="224"/>
      <c r="N186" s="243"/>
      <c r="O186" s="243"/>
      <c r="P186" s="728"/>
      <c r="Q186" s="243"/>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row>
    <row r="187" ht="14.25" customHeight="1" spans="1:38">
      <c r="A187" s="241"/>
      <c r="B187" s="223"/>
      <c r="C187" s="223"/>
      <c r="D187" s="224"/>
      <c r="E187" s="223"/>
      <c r="F187" s="223"/>
      <c r="G187" s="223"/>
      <c r="H187" s="223"/>
      <c r="I187" s="223"/>
      <c r="J187" s="223"/>
      <c r="K187" s="223"/>
      <c r="L187" s="223"/>
      <c r="M187" s="224"/>
      <c r="N187" s="243"/>
      <c r="O187" s="243"/>
      <c r="P187" s="728"/>
      <c r="Q187" s="243"/>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row>
    <row r="188" ht="14.25" customHeight="1" spans="1:38">
      <c r="A188" s="241"/>
      <c r="B188" s="223"/>
      <c r="C188" s="223"/>
      <c r="D188" s="224"/>
      <c r="E188" s="223"/>
      <c r="F188" s="223"/>
      <c r="G188" s="223"/>
      <c r="H188" s="223"/>
      <c r="I188" s="223"/>
      <c r="J188" s="223"/>
      <c r="K188" s="223"/>
      <c r="L188" s="223"/>
      <c r="M188" s="224"/>
      <c r="N188" s="243"/>
      <c r="O188" s="243"/>
      <c r="P188" s="728"/>
      <c r="Q188" s="243"/>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row>
    <row r="189" ht="14.25" customHeight="1" spans="1:38">
      <c r="A189" s="241"/>
      <c r="B189" s="223"/>
      <c r="C189" s="223"/>
      <c r="D189" s="224"/>
      <c r="E189" s="223"/>
      <c r="F189" s="223"/>
      <c r="G189" s="223"/>
      <c r="H189" s="223"/>
      <c r="I189" s="223"/>
      <c r="J189" s="223"/>
      <c r="K189" s="223"/>
      <c r="L189" s="223"/>
      <c r="M189" s="224"/>
      <c r="N189" s="243"/>
      <c r="O189" s="243"/>
      <c r="P189" s="728"/>
      <c r="Q189" s="243"/>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row>
    <row r="190" ht="14.25" customHeight="1" spans="1:38">
      <c r="A190" s="241"/>
      <c r="B190" s="223"/>
      <c r="C190" s="223"/>
      <c r="D190" s="224"/>
      <c r="E190" s="223"/>
      <c r="F190" s="223"/>
      <c r="G190" s="223"/>
      <c r="H190" s="223"/>
      <c r="I190" s="223"/>
      <c r="J190" s="223"/>
      <c r="K190" s="223"/>
      <c r="L190" s="223"/>
      <c r="M190" s="224"/>
      <c r="N190" s="243"/>
      <c r="O190" s="243"/>
      <c r="P190" s="728"/>
      <c r="Q190" s="243"/>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row>
    <row r="191" ht="14.25" customHeight="1" spans="1:38">
      <c r="A191" s="241"/>
      <c r="B191" s="223"/>
      <c r="C191" s="223"/>
      <c r="D191" s="224"/>
      <c r="E191" s="223"/>
      <c r="F191" s="223"/>
      <c r="G191" s="223"/>
      <c r="H191" s="223"/>
      <c r="I191" s="223"/>
      <c r="J191" s="223"/>
      <c r="K191" s="223"/>
      <c r="L191" s="223"/>
      <c r="M191" s="224"/>
      <c r="N191" s="243"/>
      <c r="O191" s="243"/>
      <c r="P191" s="728"/>
      <c r="Q191" s="243"/>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row>
    <row r="192" ht="14.25" customHeight="1" spans="1:38">
      <c r="A192" s="241"/>
      <c r="B192" s="223"/>
      <c r="C192" s="223"/>
      <c r="D192" s="224"/>
      <c r="E192" s="223"/>
      <c r="F192" s="223"/>
      <c r="G192" s="223"/>
      <c r="H192" s="223"/>
      <c r="I192" s="223"/>
      <c r="J192" s="223"/>
      <c r="K192" s="223"/>
      <c r="L192" s="223"/>
      <c r="M192" s="224"/>
      <c r="N192" s="243"/>
      <c r="O192" s="243"/>
      <c r="P192" s="728"/>
      <c r="Q192" s="243"/>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row>
    <row r="193" ht="14.25" customHeight="1" spans="1:38">
      <c r="A193" s="241"/>
      <c r="B193" s="223"/>
      <c r="C193" s="223"/>
      <c r="D193" s="224"/>
      <c r="E193" s="223"/>
      <c r="F193" s="223"/>
      <c r="G193" s="223"/>
      <c r="H193" s="223"/>
      <c r="I193" s="223"/>
      <c r="J193" s="223"/>
      <c r="K193" s="223"/>
      <c r="L193" s="223"/>
      <c r="M193" s="224"/>
      <c r="N193" s="243"/>
      <c r="O193" s="243"/>
      <c r="P193" s="728"/>
      <c r="Q193" s="243"/>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row>
    <row r="194" ht="14.25" customHeight="1" spans="1:38">
      <c r="A194" s="241"/>
      <c r="B194" s="223"/>
      <c r="C194" s="223"/>
      <c r="D194" s="224"/>
      <c r="E194" s="223"/>
      <c r="F194" s="223"/>
      <c r="G194" s="223"/>
      <c r="H194" s="223"/>
      <c r="I194" s="223"/>
      <c r="J194" s="223"/>
      <c r="K194" s="223"/>
      <c r="L194" s="223"/>
      <c r="M194" s="224"/>
      <c r="N194" s="243"/>
      <c r="O194" s="243"/>
      <c r="P194" s="728"/>
      <c r="Q194" s="243"/>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row>
    <row r="195" ht="14.25" customHeight="1" spans="1:38">
      <c r="A195" s="241"/>
      <c r="B195" s="223"/>
      <c r="C195" s="223"/>
      <c r="D195" s="224"/>
      <c r="E195" s="223"/>
      <c r="F195" s="223"/>
      <c r="G195" s="223"/>
      <c r="H195" s="223"/>
      <c r="I195" s="223"/>
      <c r="J195" s="223"/>
      <c r="K195" s="223"/>
      <c r="L195" s="223"/>
      <c r="M195" s="224"/>
      <c r="N195" s="243"/>
      <c r="O195" s="243"/>
      <c r="P195" s="728"/>
      <c r="Q195" s="243"/>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row>
    <row r="196" ht="14.25" customHeight="1" spans="1:38">
      <c r="A196" s="241"/>
      <c r="B196" s="223"/>
      <c r="C196" s="223"/>
      <c r="D196" s="224"/>
      <c r="E196" s="223"/>
      <c r="F196" s="223"/>
      <c r="G196" s="223"/>
      <c r="H196" s="223"/>
      <c r="I196" s="223"/>
      <c r="J196" s="223"/>
      <c r="K196" s="223"/>
      <c r="L196" s="223"/>
      <c r="M196" s="224"/>
      <c r="N196" s="243"/>
      <c r="O196" s="243"/>
      <c r="P196" s="728"/>
      <c r="Q196" s="243"/>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row>
    <row r="197" ht="14.25" customHeight="1" spans="1:38">
      <c r="A197" s="241"/>
      <c r="B197" s="223"/>
      <c r="C197" s="223"/>
      <c r="D197" s="224"/>
      <c r="E197" s="223"/>
      <c r="F197" s="223"/>
      <c r="G197" s="223"/>
      <c r="H197" s="223"/>
      <c r="I197" s="223"/>
      <c r="J197" s="223"/>
      <c r="K197" s="223"/>
      <c r="L197" s="223"/>
      <c r="M197" s="224"/>
      <c r="N197" s="243"/>
      <c r="O197" s="243"/>
      <c r="P197" s="728"/>
      <c r="Q197" s="243"/>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row>
    <row r="198" ht="14.25" customHeight="1" spans="1:38">
      <c r="A198" s="241"/>
      <c r="B198" s="223"/>
      <c r="C198" s="223"/>
      <c r="D198" s="224"/>
      <c r="E198" s="223"/>
      <c r="F198" s="223"/>
      <c r="G198" s="223"/>
      <c r="H198" s="223"/>
      <c r="I198" s="223"/>
      <c r="J198" s="223"/>
      <c r="K198" s="223"/>
      <c r="L198" s="223"/>
      <c r="M198" s="224"/>
      <c r="N198" s="243"/>
      <c r="O198" s="243"/>
      <c r="P198" s="728"/>
      <c r="Q198" s="243"/>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row>
    <row r="199" ht="14.25" customHeight="1" spans="1:38">
      <c r="A199" s="241"/>
      <c r="B199" s="223"/>
      <c r="C199" s="223"/>
      <c r="D199" s="224"/>
      <c r="E199" s="223"/>
      <c r="F199" s="223"/>
      <c r="G199" s="223"/>
      <c r="H199" s="223"/>
      <c r="I199" s="223"/>
      <c r="J199" s="223"/>
      <c r="K199" s="223"/>
      <c r="L199" s="223"/>
      <c r="M199" s="224"/>
      <c r="N199" s="243"/>
      <c r="O199" s="243"/>
      <c r="P199" s="728"/>
      <c r="Q199" s="243"/>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row>
    <row r="200" ht="14.25" customHeight="1" spans="1:38">
      <c r="A200" s="241"/>
      <c r="B200" s="223"/>
      <c r="C200" s="223"/>
      <c r="D200" s="224"/>
      <c r="E200" s="223"/>
      <c r="F200" s="223"/>
      <c r="G200" s="223"/>
      <c r="H200" s="223"/>
      <c r="I200" s="223"/>
      <c r="J200" s="223"/>
      <c r="K200" s="223"/>
      <c r="L200" s="223"/>
      <c r="M200" s="224"/>
      <c r="N200" s="243"/>
      <c r="O200" s="243"/>
      <c r="P200" s="728"/>
      <c r="Q200" s="243"/>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row>
    <row r="201" ht="14.25" customHeight="1" spans="1:38">
      <c r="A201" s="241"/>
      <c r="B201" s="223"/>
      <c r="C201" s="223"/>
      <c r="D201" s="224"/>
      <c r="E201" s="223"/>
      <c r="F201" s="223"/>
      <c r="G201" s="223"/>
      <c r="H201" s="223"/>
      <c r="I201" s="223"/>
      <c r="J201" s="223"/>
      <c r="K201" s="223"/>
      <c r="L201" s="223"/>
      <c r="M201" s="224"/>
      <c r="N201" s="243"/>
      <c r="O201" s="243"/>
      <c r="P201" s="728"/>
      <c r="Q201" s="243"/>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row>
    <row r="202" ht="14.25" customHeight="1" spans="1:38">
      <c r="A202" s="241"/>
      <c r="B202" s="223"/>
      <c r="C202" s="223"/>
      <c r="D202" s="224"/>
      <c r="E202" s="223"/>
      <c r="F202" s="223"/>
      <c r="G202" s="223"/>
      <c r="H202" s="223"/>
      <c r="I202" s="223"/>
      <c r="J202" s="223"/>
      <c r="K202" s="223"/>
      <c r="L202" s="223"/>
      <c r="M202" s="224"/>
      <c r="N202" s="243"/>
      <c r="O202" s="243"/>
      <c r="P202" s="728"/>
      <c r="Q202" s="243"/>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row>
    <row r="203" ht="14.25" customHeight="1" spans="1:38">
      <c r="A203" s="241"/>
      <c r="B203" s="223"/>
      <c r="C203" s="223"/>
      <c r="D203" s="224"/>
      <c r="E203" s="223"/>
      <c r="F203" s="223"/>
      <c r="G203" s="223"/>
      <c r="H203" s="223"/>
      <c r="I203" s="223"/>
      <c r="J203" s="223"/>
      <c r="K203" s="223"/>
      <c r="L203" s="223"/>
      <c r="M203" s="224"/>
      <c r="N203" s="243"/>
      <c r="O203" s="243"/>
      <c r="P203" s="728"/>
      <c r="Q203" s="243"/>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row>
    <row r="204" ht="14.25" customHeight="1" spans="1:38">
      <c r="A204" s="241"/>
      <c r="B204" s="223"/>
      <c r="C204" s="223"/>
      <c r="D204" s="224"/>
      <c r="E204" s="223"/>
      <c r="F204" s="223"/>
      <c r="G204" s="223"/>
      <c r="H204" s="223"/>
      <c r="I204" s="223"/>
      <c r="J204" s="223"/>
      <c r="K204" s="223"/>
      <c r="L204" s="223"/>
      <c r="M204" s="224"/>
      <c r="N204" s="243"/>
      <c r="O204" s="243"/>
      <c r="P204" s="728"/>
      <c r="Q204" s="243"/>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row>
    <row r="205" ht="14.25" customHeight="1" spans="1:38">
      <c r="A205" s="241"/>
      <c r="B205" s="223"/>
      <c r="C205" s="223"/>
      <c r="D205" s="224"/>
      <c r="E205" s="223"/>
      <c r="F205" s="223"/>
      <c r="G205" s="223"/>
      <c r="H205" s="223"/>
      <c r="I205" s="223"/>
      <c r="J205" s="223"/>
      <c r="K205" s="223"/>
      <c r="L205" s="223"/>
      <c r="M205" s="224"/>
      <c r="N205" s="243"/>
      <c r="O205" s="243"/>
      <c r="P205" s="728"/>
      <c r="Q205" s="243"/>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row>
    <row r="206" ht="14.25" customHeight="1" spans="1:38">
      <c r="A206" s="241"/>
      <c r="B206" s="223"/>
      <c r="C206" s="223"/>
      <c r="D206" s="224"/>
      <c r="E206" s="223"/>
      <c r="F206" s="223"/>
      <c r="G206" s="223"/>
      <c r="H206" s="223"/>
      <c r="I206" s="223"/>
      <c r="J206" s="223"/>
      <c r="K206" s="223"/>
      <c r="L206" s="223"/>
      <c r="M206" s="224"/>
      <c r="N206" s="243"/>
      <c r="O206" s="243"/>
      <c r="P206" s="728"/>
      <c r="Q206" s="243"/>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row>
    <row r="207" ht="14.25" customHeight="1" spans="1:38">
      <c r="A207" s="241"/>
      <c r="B207" s="223"/>
      <c r="C207" s="223"/>
      <c r="D207" s="224"/>
      <c r="E207" s="223"/>
      <c r="F207" s="223"/>
      <c r="G207" s="223"/>
      <c r="H207" s="223"/>
      <c r="I207" s="223"/>
      <c r="J207" s="223"/>
      <c r="K207" s="223"/>
      <c r="L207" s="223"/>
      <c r="M207" s="224"/>
      <c r="N207" s="243"/>
      <c r="O207" s="243"/>
      <c r="P207" s="728"/>
      <c r="Q207" s="243"/>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row>
    <row r="208" ht="14.25" customHeight="1" spans="1:38">
      <c r="A208" s="241"/>
      <c r="B208" s="223"/>
      <c r="C208" s="223"/>
      <c r="D208" s="224"/>
      <c r="E208" s="223"/>
      <c r="F208" s="223"/>
      <c r="G208" s="223"/>
      <c r="H208" s="223"/>
      <c r="I208" s="223"/>
      <c r="J208" s="223"/>
      <c r="K208" s="223"/>
      <c r="L208" s="223"/>
      <c r="M208" s="224"/>
      <c r="N208" s="243"/>
      <c r="O208" s="243"/>
      <c r="P208" s="728"/>
      <c r="Q208" s="243"/>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row>
    <row r="209" ht="14.25" customHeight="1" spans="1:38">
      <c r="A209" s="241"/>
      <c r="B209" s="223"/>
      <c r="C209" s="223"/>
      <c r="D209" s="224"/>
      <c r="E209" s="223"/>
      <c r="F209" s="223"/>
      <c r="G209" s="223"/>
      <c r="H209" s="223"/>
      <c r="I209" s="223"/>
      <c r="J209" s="223"/>
      <c r="K209" s="223"/>
      <c r="L209" s="223"/>
      <c r="M209" s="224"/>
      <c r="N209" s="243"/>
      <c r="O209" s="243"/>
      <c r="P209" s="728"/>
      <c r="Q209" s="243"/>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row>
    <row r="210" ht="14.25" customHeight="1" spans="1:38">
      <c r="A210" s="241"/>
      <c r="B210" s="223"/>
      <c r="C210" s="223"/>
      <c r="D210" s="224"/>
      <c r="E210" s="223"/>
      <c r="F210" s="223"/>
      <c r="G210" s="223"/>
      <c r="H210" s="223"/>
      <c r="I210" s="223"/>
      <c r="J210" s="223"/>
      <c r="K210" s="223"/>
      <c r="L210" s="223"/>
      <c r="M210" s="224"/>
      <c r="N210" s="243"/>
      <c r="O210" s="243"/>
      <c r="P210" s="728"/>
      <c r="Q210" s="243"/>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row>
    <row r="211" ht="14.25" customHeight="1" spans="1:38">
      <c r="A211" s="241"/>
      <c r="B211" s="223"/>
      <c r="C211" s="223"/>
      <c r="D211" s="224"/>
      <c r="E211" s="223"/>
      <c r="F211" s="223"/>
      <c r="G211" s="223"/>
      <c r="H211" s="223"/>
      <c r="I211" s="223"/>
      <c r="J211" s="223"/>
      <c r="K211" s="223"/>
      <c r="L211" s="223"/>
      <c r="M211" s="224"/>
      <c r="N211" s="243"/>
      <c r="O211" s="243"/>
      <c r="P211" s="728"/>
      <c r="Q211" s="243"/>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row>
    <row r="212" ht="14.25" customHeight="1" spans="1:38">
      <c r="A212" s="241"/>
      <c r="B212" s="223"/>
      <c r="C212" s="223"/>
      <c r="D212" s="224"/>
      <c r="E212" s="223"/>
      <c r="F212" s="223"/>
      <c r="G212" s="223"/>
      <c r="H212" s="223"/>
      <c r="I212" s="223"/>
      <c r="J212" s="223"/>
      <c r="K212" s="223"/>
      <c r="L212" s="223"/>
      <c r="M212" s="224"/>
      <c r="N212" s="243"/>
      <c r="O212" s="243"/>
      <c r="P212" s="728"/>
      <c r="Q212" s="243"/>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row>
    <row r="213" ht="14.25" customHeight="1" spans="1:38">
      <c r="A213" s="241"/>
      <c r="B213" s="223"/>
      <c r="C213" s="223"/>
      <c r="D213" s="224"/>
      <c r="E213" s="223"/>
      <c r="F213" s="223"/>
      <c r="G213" s="223"/>
      <c r="H213" s="223"/>
      <c r="I213" s="223"/>
      <c r="J213" s="223"/>
      <c r="K213" s="223"/>
      <c r="L213" s="223"/>
      <c r="M213" s="224"/>
      <c r="N213" s="243"/>
      <c r="O213" s="243"/>
      <c r="P213" s="728"/>
      <c r="Q213" s="243"/>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row>
    <row r="214" ht="14.25" customHeight="1" spans="1:38">
      <c r="A214" s="241"/>
      <c r="B214" s="223"/>
      <c r="C214" s="223"/>
      <c r="D214" s="224"/>
      <c r="E214" s="223"/>
      <c r="F214" s="223"/>
      <c r="G214" s="223"/>
      <c r="H214" s="223"/>
      <c r="I214" s="223"/>
      <c r="J214" s="223"/>
      <c r="K214" s="223"/>
      <c r="L214" s="223"/>
      <c r="M214" s="224"/>
      <c r="N214" s="243"/>
      <c r="O214" s="243"/>
      <c r="P214" s="728"/>
      <c r="Q214" s="243"/>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row>
    <row r="215" ht="14.25" customHeight="1" spans="1:38">
      <c r="A215" s="241"/>
      <c r="B215" s="223"/>
      <c r="C215" s="223"/>
      <c r="D215" s="224"/>
      <c r="E215" s="223"/>
      <c r="F215" s="223"/>
      <c r="G215" s="223"/>
      <c r="H215" s="223"/>
      <c r="I215" s="223"/>
      <c r="J215" s="223"/>
      <c r="K215" s="223"/>
      <c r="L215" s="223"/>
      <c r="M215" s="224"/>
      <c r="N215" s="243"/>
      <c r="O215" s="243"/>
      <c r="P215" s="728"/>
      <c r="Q215" s="243"/>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row>
    <row r="216" ht="14.25" customHeight="1" spans="1:38">
      <c r="A216" s="241"/>
      <c r="B216" s="223"/>
      <c r="C216" s="223"/>
      <c r="D216" s="224"/>
      <c r="E216" s="223"/>
      <c r="F216" s="223"/>
      <c r="G216" s="223"/>
      <c r="H216" s="223"/>
      <c r="I216" s="223"/>
      <c r="J216" s="223"/>
      <c r="K216" s="223"/>
      <c r="L216" s="223"/>
      <c r="M216" s="224"/>
      <c r="N216" s="243"/>
      <c r="O216" s="243"/>
      <c r="P216" s="728"/>
      <c r="Q216" s="243"/>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row>
    <row r="217" ht="14.25" customHeight="1" spans="1:38">
      <c r="A217" s="241"/>
      <c r="B217" s="223"/>
      <c r="C217" s="223"/>
      <c r="D217" s="224"/>
      <c r="E217" s="223"/>
      <c r="F217" s="223"/>
      <c r="G217" s="223"/>
      <c r="H217" s="223"/>
      <c r="I217" s="223"/>
      <c r="J217" s="223"/>
      <c r="K217" s="223"/>
      <c r="L217" s="223"/>
      <c r="M217" s="224"/>
      <c r="N217" s="243"/>
      <c r="O217" s="243"/>
      <c r="P217" s="728"/>
      <c r="Q217" s="243"/>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row>
    <row r="218" ht="14.25" customHeight="1" spans="1:38">
      <c r="A218" s="241"/>
      <c r="B218" s="223"/>
      <c r="C218" s="223"/>
      <c r="D218" s="224"/>
      <c r="E218" s="223"/>
      <c r="F218" s="223"/>
      <c r="G218" s="223"/>
      <c r="H218" s="223"/>
      <c r="I218" s="223"/>
      <c r="J218" s="223"/>
      <c r="K218" s="223"/>
      <c r="L218" s="223"/>
      <c r="M218" s="224"/>
      <c r="N218" s="243"/>
      <c r="O218" s="243"/>
      <c r="P218" s="728"/>
      <c r="Q218" s="243"/>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row>
    <row r="219" ht="14.25" customHeight="1" spans="1:38">
      <c r="A219" s="241"/>
      <c r="B219" s="223"/>
      <c r="C219" s="223"/>
      <c r="D219" s="224"/>
      <c r="E219" s="223"/>
      <c r="F219" s="223"/>
      <c r="G219" s="223"/>
      <c r="H219" s="223"/>
      <c r="I219" s="223"/>
      <c r="J219" s="223"/>
      <c r="K219" s="223"/>
      <c r="L219" s="223"/>
      <c r="M219" s="224"/>
      <c r="N219" s="243"/>
      <c r="O219" s="243"/>
      <c r="P219" s="728"/>
      <c r="Q219" s="243"/>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row>
    <row r="220" ht="14.25" customHeight="1" spans="1:38">
      <c r="A220" s="241"/>
      <c r="B220" s="223"/>
      <c r="C220" s="223"/>
      <c r="D220" s="224"/>
      <c r="E220" s="223"/>
      <c r="F220" s="223"/>
      <c r="G220" s="223"/>
      <c r="H220" s="223"/>
      <c r="I220" s="223"/>
      <c r="J220" s="223"/>
      <c r="K220" s="223"/>
      <c r="L220" s="223"/>
      <c r="M220" s="224"/>
      <c r="N220" s="243"/>
      <c r="O220" s="243"/>
      <c r="P220" s="728"/>
      <c r="Q220" s="243"/>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row>
    <row r="221" ht="14.25" customHeight="1" spans="1:38">
      <c r="A221" s="241"/>
      <c r="B221" s="223"/>
      <c r="C221" s="223"/>
      <c r="D221" s="224"/>
      <c r="E221" s="223"/>
      <c r="F221" s="223"/>
      <c r="G221" s="223"/>
      <c r="H221" s="223"/>
      <c r="I221" s="223"/>
      <c r="J221" s="223"/>
      <c r="K221" s="223"/>
      <c r="L221" s="223"/>
      <c r="M221" s="224"/>
      <c r="N221" s="243"/>
      <c r="O221" s="243"/>
      <c r="P221" s="728"/>
      <c r="Q221" s="243"/>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row>
    <row r="222" ht="14.25" customHeight="1" spans="1:38">
      <c r="A222" s="241"/>
      <c r="B222" s="223"/>
      <c r="C222" s="223"/>
      <c r="D222" s="224"/>
      <c r="E222" s="223"/>
      <c r="F222" s="223"/>
      <c r="G222" s="223"/>
      <c r="H222" s="223"/>
      <c r="I222" s="223"/>
      <c r="J222" s="223"/>
      <c r="K222" s="223"/>
      <c r="L222" s="223"/>
      <c r="M222" s="224"/>
      <c r="N222" s="243"/>
      <c r="O222" s="243"/>
      <c r="P222" s="728"/>
      <c r="Q222" s="243"/>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row>
    <row r="223" ht="14.25" customHeight="1" spans="1:38">
      <c r="A223" s="241"/>
      <c r="B223" s="223"/>
      <c r="C223" s="223"/>
      <c r="D223" s="224"/>
      <c r="E223" s="223"/>
      <c r="F223" s="223"/>
      <c r="G223" s="223"/>
      <c r="H223" s="223"/>
      <c r="I223" s="223"/>
      <c r="J223" s="223"/>
      <c r="K223" s="223"/>
      <c r="L223" s="223"/>
      <c r="M223" s="224"/>
      <c r="N223" s="243"/>
      <c r="O223" s="243"/>
      <c r="P223" s="728"/>
      <c r="Q223" s="243"/>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row>
    <row r="224" ht="14.25" customHeight="1" spans="1:38">
      <c r="A224" s="241"/>
      <c r="B224" s="223"/>
      <c r="C224" s="223"/>
      <c r="D224" s="224"/>
      <c r="E224" s="223"/>
      <c r="F224" s="223"/>
      <c r="G224" s="223"/>
      <c r="H224" s="223"/>
      <c r="I224" s="223"/>
      <c r="J224" s="223"/>
      <c r="K224" s="223"/>
      <c r="L224" s="223"/>
      <c r="M224" s="224"/>
      <c r="N224" s="243"/>
      <c r="O224" s="243"/>
      <c r="P224" s="728"/>
      <c r="Q224" s="243"/>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row>
    <row r="225" ht="14.25" customHeight="1" spans="1:38">
      <c r="A225" s="241"/>
      <c r="B225" s="223"/>
      <c r="C225" s="223"/>
      <c r="D225" s="224"/>
      <c r="E225" s="223"/>
      <c r="F225" s="223"/>
      <c r="G225" s="223"/>
      <c r="H225" s="223"/>
      <c r="I225" s="223"/>
      <c r="J225" s="223"/>
      <c r="K225" s="223"/>
      <c r="L225" s="223"/>
      <c r="M225" s="224"/>
      <c r="N225" s="243"/>
      <c r="O225" s="243"/>
      <c r="P225" s="728"/>
      <c r="Q225" s="243"/>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row>
    <row r="226" ht="14.25" customHeight="1" spans="1:38">
      <c r="A226" s="241"/>
      <c r="B226" s="223"/>
      <c r="C226" s="223"/>
      <c r="D226" s="224"/>
      <c r="E226" s="223"/>
      <c r="F226" s="223"/>
      <c r="G226" s="223"/>
      <c r="H226" s="223"/>
      <c r="I226" s="223"/>
      <c r="J226" s="223"/>
      <c r="K226" s="223"/>
      <c r="L226" s="223"/>
      <c r="M226" s="224"/>
      <c r="N226" s="243"/>
      <c r="O226" s="243"/>
      <c r="P226" s="728"/>
      <c r="Q226" s="243"/>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row>
    <row r="227" ht="14.25" customHeight="1" spans="1:38">
      <c r="A227" s="241"/>
      <c r="B227" s="223"/>
      <c r="C227" s="223"/>
      <c r="D227" s="224"/>
      <c r="E227" s="223"/>
      <c r="F227" s="223"/>
      <c r="G227" s="223"/>
      <c r="H227" s="223"/>
      <c r="I227" s="223"/>
      <c r="J227" s="223"/>
      <c r="K227" s="223"/>
      <c r="L227" s="223"/>
      <c r="M227" s="224"/>
      <c r="N227" s="243"/>
      <c r="O227" s="243"/>
      <c r="P227" s="728"/>
      <c r="Q227" s="243"/>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row>
    <row r="228" ht="14.25" customHeight="1" spans="1:38">
      <c r="A228" s="241"/>
      <c r="B228" s="223"/>
      <c r="C228" s="223"/>
      <c r="D228" s="224"/>
      <c r="E228" s="223"/>
      <c r="F228" s="223"/>
      <c r="G228" s="223"/>
      <c r="H228" s="223"/>
      <c r="I228" s="223"/>
      <c r="J228" s="223"/>
      <c r="K228" s="223"/>
      <c r="L228" s="223"/>
      <c r="M228" s="224"/>
      <c r="N228" s="243"/>
      <c r="O228" s="243"/>
      <c r="P228" s="728"/>
      <c r="Q228" s="243"/>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row>
    <row r="229" ht="14.25" customHeight="1" spans="1:38">
      <c r="A229" s="241"/>
      <c r="B229" s="223"/>
      <c r="C229" s="223"/>
      <c r="D229" s="224"/>
      <c r="E229" s="223"/>
      <c r="F229" s="223"/>
      <c r="G229" s="223"/>
      <c r="H229" s="223"/>
      <c r="I229" s="223"/>
      <c r="J229" s="223"/>
      <c r="K229" s="223"/>
      <c r="L229" s="223"/>
      <c r="M229" s="224"/>
      <c r="N229" s="243"/>
      <c r="O229" s="243"/>
      <c r="P229" s="728"/>
      <c r="Q229" s="243"/>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row>
    <row r="230" ht="14.25" customHeight="1" spans="1:38">
      <c r="A230" s="241"/>
      <c r="B230" s="223"/>
      <c r="C230" s="223"/>
      <c r="D230" s="224"/>
      <c r="E230" s="223"/>
      <c r="F230" s="223"/>
      <c r="G230" s="223"/>
      <c r="H230" s="223"/>
      <c r="I230" s="223"/>
      <c r="J230" s="223"/>
      <c r="K230" s="223"/>
      <c r="L230" s="223"/>
      <c r="M230" s="224"/>
      <c r="N230" s="243"/>
      <c r="O230" s="243"/>
      <c r="P230" s="728"/>
      <c r="Q230" s="243"/>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row>
    <row r="231" ht="14.25" customHeight="1" spans="1:38">
      <c r="A231" s="241"/>
      <c r="B231" s="223"/>
      <c r="C231" s="223"/>
      <c r="D231" s="224"/>
      <c r="E231" s="223"/>
      <c r="F231" s="223"/>
      <c r="G231" s="223"/>
      <c r="H231" s="223"/>
      <c r="I231" s="223"/>
      <c r="J231" s="223"/>
      <c r="K231" s="223"/>
      <c r="L231" s="223"/>
      <c r="M231" s="224"/>
      <c r="N231" s="243"/>
      <c r="O231" s="243"/>
      <c r="P231" s="728"/>
      <c r="Q231" s="243"/>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row>
    <row r="232" ht="14.25" customHeight="1" spans="1:38">
      <c r="A232" s="241"/>
      <c r="B232" s="223"/>
      <c r="C232" s="223"/>
      <c r="D232" s="224"/>
      <c r="E232" s="223"/>
      <c r="F232" s="223"/>
      <c r="G232" s="223"/>
      <c r="H232" s="223"/>
      <c r="I232" s="223"/>
      <c r="J232" s="223"/>
      <c r="K232" s="223"/>
      <c r="L232" s="223"/>
      <c r="M232" s="224"/>
      <c r="N232" s="243"/>
      <c r="O232" s="243"/>
      <c r="P232" s="728"/>
      <c r="Q232" s="243"/>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row>
    <row r="233" ht="14.25" customHeight="1" spans="1:38">
      <c r="A233" s="241"/>
      <c r="B233" s="223"/>
      <c r="C233" s="223"/>
      <c r="D233" s="224"/>
      <c r="E233" s="223"/>
      <c r="F233" s="223"/>
      <c r="G233" s="223"/>
      <c r="H233" s="223"/>
      <c r="I233" s="223"/>
      <c r="J233" s="223"/>
      <c r="K233" s="223"/>
      <c r="L233" s="223"/>
      <c r="M233" s="224"/>
      <c r="N233" s="243"/>
      <c r="O233" s="243"/>
      <c r="P233" s="728"/>
      <c r="Q233" s="243"/>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row>
    <row r="234" ht="14.25" customHeight="1" spans="1:38">
      <c r="A234" s="241"/>
      <c r="B234" s="223"/>
      <c r="C234" s="223"/>
      <c r="D234" s="224"/>
      <c r="E234" s="223"/>
      <c r="F234" s="223"/>
      <c r="G234" s="223"/>
      <c r="H234" s="223"/>
      <c r="I234" s="223"/>
      <c r="J234" s="223"/>
      <c r="K234" s="223"/>
      <c r="L234" s="223"/>
      <c r="M234" s="224"/>
      <c r="N234" s="243"/>
      <c r="O234" s="243"/>
      <c r="P234" s="728"/>
      <c r="Q234" s="243"/>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row>
    <row r="235" ht="14.25" customHeight="1" spans="1:38">
      <c r="A235" s="241"/>
      <c r="B235" s="223"/>
      <c r="C235" s="223"/>
      <c r="D235" s="224"/>
      <c r="E235" s="223"/>
      <c r="F235" s="223"/>
      <c r="G235" s="223"/>
      <c r="H235" s="223"/>
      <c r="I235" s="223"/>
      <c r="J235" s="223"/>
      <c r="K235" s="223"/>
      <c r="L235" s="223"/>
      <c r="M235" s="224"/>
      <c r="N235" s="243"/>
      <c r="O235" s="243"/>
      <c r="P235" s="728"/>
      <c r="Q235" s="243"/>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row>
    <row r="236" ht="14.25" customHeight="1" spans="1:38">
      <c r="A236" s="241"/>
      <c r="B236" s="223"/>
      <c r="C236" s="223"/>
      <c r="D236" s="224"/>
      <c r="E236" s="223"/>
      <c r="F236" s="223"/>
      <c r="G236" s="223"/>
      <c r="H236" s="223"/>
      <c r="I236" s="223"/>
      <c r="J236" s="223"/>
      <c r="K236" s="223"/>
      <c r="L236" s="223"/>
      <c r="M236" s="224"/>
      <c r="N236" s="243"/>
      <c r="O236" s="243"/>
      <c r="P236" s="728"/>
      <c r="Q236" s="243"/>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row>
    <row r="237" ht="14.25" customHeight="1" spans="1:38">
      <c r="A237" s="241"/>
      <c r="B237" s="223"/>
      <c r="C237" s="223"/>
      <c r="D237" s="224"/>
      <c r="E237" s="223"/>
      <c r="F237" s="223"/>
      <c r="G237" s="223"/>
      <c r="H237" s="223"/>
      <c r="I237" s="223"/>
      <c r="J237" s="223"/>
      <c r="K237" s="223"/>
      <c r="L237" s="223"/>
      <c r="M237" s="224"/>
      <c r="N237" s="243"/>
      <c r="O237" s="243"/>
      <c r="P237" s="728"/>
      <c r="Q237" s="243"/>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row>
    <row r="238" ht="14.25" customHeight="1" spans="1:38">
      <c r="A238" s="241"/>
      <c r="B238" s="223"/>
      <c r="C238" s="223"/>
      <c r="D238" s="224"/>
      <c r="E238" s="223"/>
      <c r="F238" s="223"/>
      <c r="G238" s="223"/>
      <c r="H238" s="223"/>
      <c r="I238" s="223"/>
      <c r="J238" s="223"/>
      <c r="K238" s="223"/>
      <c r="L238" s="223"/>
      <c r="M238" s="224"/>
      <c r="N238" s="243"/>
      <c r="O238" s="243"/>
      <c r="P238" s="728"/>
      <c r="Q238" s="243"/>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row>
    <row r="239" ht="14.25" customHeight="1" spans="1:38">
      <c r="A239" s="241"/>
      <c r="B239" s="223"/>
      <c r="C239" s="223"/>
      <c r="D239" s="224"/>
      <c r="E239" s="223"/>
      <c r="F239" s="223"/>
      <c r="G239" s="223"/>
      <c r="H239" s="223"/>
      <c r="I239" s="223"/>
      <c r="J239" s="223"/>
      <c r="K239" s="223"/>
      <c r="L239" s="223"/>
      <c r="M239" s="224"/>
      <c r="N239" s="243"/>
      <c r="O239" s="243"/>
      <c r="P239" s="728"/>
      <c r="Q239" s="243"/>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row>
    <row r="240" ht="14.25" customHeight="1" spans="1:38">
      <c r="A240" s="241"/>
      <c r="B240" s="223"/>
      <c r="C240" s="223"/>
      <c r="D240" s="224"/>
      <c r="E240" s="223"/>
      <c r="F240" s="223"/>
      <c r="G240" s="223"/>
      <c r="H240" s="223"/>
      <c r="I240" s="223"/>
      <c r="J240" s="223"/>
      <c r="K240" s="223"/>
      <c r="L240" s="223"/>
      <c r="M240" s="224"/>
      <c r="N240" s="243"/>
      <c r="O240" s="243"/>
      <c r="P240" s="728"/>
      <c r="Q240" s="243"/>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row>
    <row r="241" ht="14.25" customHeight="1" spans="1:38">
      <c r="A241" s="241"/>
      <c r="B241" s="223"/>
      <c r="C241" s="223"/>
      <c r="D241" s="224"/>
      <c r="E241" s="223"/>
      <c r="F241" s="223"/>
      <c r="G241" s="223"/>
      <c r="H241" s="223"/>
      <c r="I241" s="223"/>
      <c r="J241" s="223"/>
      <c r="K241" s="223"/>
      <c r="L241" s="223"/>
      <c r="M241" s="224"/>
      <c r="N241" s="243"/>
      <c r="O241" s="243"/>
      <c r="P241" s="728"/>
      <c r="Q241" s="243"/>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row>
    <row r="242" ht="14.25" customHeight="1" spans="1:38">
      <c r="A242" s="241"/>
      <c r="B242" s="223"/>
      <c r="C242" s="223"/>
      <c r="D242" s="224"/>
      <c r="E242" s="223"/>
      <c r="F242" s="223"/>
      <c r="G242" s="223"/>
      <c r="H242" s="223"/>
      <c r="I242" s="223"/>
      <c r="J242" s="223"/>
      <c r="K242" s="223"/>
      <c r="L242" s="223"/>
      <c r="M242" s="224"/>
      <c r="N242" s="243"/>
      <c r="O242" s="243"/>
      <c r="P242" s="728"/>
      <c r="Q242" s="243"/>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row>
    <row r="243" ht="14.25" customHeight="1" spans="1:38">
      <c r="A243" s="241"/>
      <c r="B243" s="223"/>
      <c r="C243" s="223"/>
      <c r="D243" s="224"/>
      <c r="E243" s="223"/>
      <c r="F243" s="223"/>
      <c r="G243" s="223"/>
      <c r="H243" s="223"/>
      <c r="I243" s="223"/>
      <c r="J243" s="223"/>
      <c r="K243" s="223"/>
      <c r="L243" s="223"/>
      <c r="M243" s="224"/>
      <c r="N243" s="243"/>
      <c r="O243" s="243"/>
      <c r="P243" s="728"/>
      <c r="Q243" s="243"/>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row>
    <row r="244" ht="14.25" customHeight="1" spans="1:38">
      <c r="A244" s="241"/>
      <c r="B244" s="223"/>
      <c r="C244" s="223"/>
      <c r="D244" s="224"/>
      <c r="E244" s="223"/>
      <c r="F244" s="223"/>
      <c r="G244" s="223"/>
      <c r="H244" s="223"/>
      <c r="I244" s="223"/>
      <c r="J244" s="223"/>
      <c r="K244" s="223"/>
      <c r="L244" s="223"/>
      <c r="M244" s="224"/>
      <c r="N244" s="243"/>
      <c r="O244" s="243"/>
      <c r="P244" s="728"/>
      <c r="Q244" s="243"/>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row>
    <row r="245" ht="14.25" customHeight="1" spans="1:38">
      <c r="A245" s="241"/>
      <c r="B245" s="223"/>
      <c r="C245" s="223"/>
      <c r="D245" s="224"/>
      <c r="E245" s="223"/>
      <c r="F245" s="223"/>
      <c r="G245" s="223"/>
      <c r="H245" s="223"/>
      <c r="I245" s="223"/>
      <c r="J245" s="223"/>
      <c r="K245" s="223"/>
      <c r="L245" s="223"/>
      <c r="M245" s="224"/>
      <c r="N245" s="243"/>
      <c r="O245" s="243"/>
      <c r="P245" s="728"/>
      <c r="Q245" s="243"/>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row>
    <row r="246" ht="14.25" customHeight="1" spans="1:38">
      <c r="A246" s="241"/>
      <c r="B246" s="223"/>
      <c r="C246" s="223"/>
      <c r="D246" s="224"/>
      <c r="E246" s="223"/>
      <c r="F246" s="223"/>
      <c r="G246" s="223"/>
      <c r="H246" s="223"/>
      <c r="I246" s="223"/>
      <c r="J246" s="223"/>
      <c r="K246" s="223"/>
      <c r="L246" s="223"/>
      <c r="M246" s="224"/>
      <c r="N246" s="243"/>
      <c r="O246" s="243"/>
      <c r="P246" s="728"/>
      <c r="Q246" s="243"/>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row>
    <row r="247" ht="14.25" customHeight="1" spans="1:38">
      <c r="A247" s="241"/>
      <c r="B247" s="223"/>
      <c r="C247" s="223"/>
      <c r="D247" s="224"/>
      <c r="E247" s="223"/>
      <c r="F247" s="223"/>
      <c r="G247" s="223"/>
      <c r="H247" s="223"/>
      <c r="I247" s="223"/>
      <c r="J247" s="223"/>
      <c r="K247" s="223"/>
      <c r="L247" s="223"/>
      <c r="M247" s="224"/>
      <c r="N247" s="243"/>
      <c r="O247" s="243"/>
      <c r="P247" s="728"/>
      <c r="Q247" s="243"/>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row>
    <row r="248" ht="14.25" customHeight="1" spans="1:38">
      <c r="A248" s="241"/>
      <c r="B248" s="223"/>
      <c r="C248" s="223"/>
      <c r="D248" s="224"/>
      <c r="E248" s="223"/>
      <c r="F248" s="223"/>
      <c r="G248" s="223"/>
      <c r="H248" s="223"/>
      <c r="I248" s="223"/>
      <c r="J248" s="223"/>
      <c r="K248" s="223"/>
      <c r="L248" s="223"/>
      <c r="M248" s="224"/>
      <c r="N248" s="243"/>
      <c r="O248" s="243"/>
      <c r="P248" s="728"/>
      <c r="Q248" s="243"/>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row>
    <row r="249" ht="14.25" customHeight="1" spans="1:38">
      <c r="A249" s="241"/>
      <c r="B249" s="223"/>
      <c r="C249" s="223"/>
      <c r="D249" s="224"/>
      <c r="E249" s="223"/>
      <c r="F249" s="223"/>
      <c r="G249" s="223"/>
      <c r="H249" s="223"/>
      <c r="I249" s="223"/>
      <c r="J249" s="223"/>
      <c r="K249" s="223"/>
      <c r="L249" s="223"/>
      <c r="M249" s="224"/>
      <c r="N249" s="243"/>
      <c r="O249" s="243"/>
      <c r="P249" s="728"/>
      <c r="Q249" s="243"/>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row>
    <row r="250" ht="14.25" customHeight="1" spans="1:38">
      <c r="A250" s="241"/>
      <c r="B250" s="223"/>
      <c r="C250" s="223"/>
      <c r="D250" s="224"/>
      <c r="E250" s="223"/>
      <c r="F250" s="223"/>
      <c r="G250" s="223"/>
      <c r="H250" s="223"/>
      <c r="I250" s="223"/>
      <c r="J250" s="223"/>
      <c r="K250" s="223"/>
      <c r="L250" s="223"/>
      <c r="M250" s="224"/>
      <c r="N250" s="243"/>
      <c r="O250" s="243"/>
      <c r="P250" s="728"/>
      <c r="Q250" s="243"/>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row>
    <row r="251" ht="14.25" customHeight="1" spans="1:38">
      <c r="A251" s="241"/>
      <c r="B251" s="223"/>
      <c r="C251" s="223"/>
      <c r="D251" s="224"/>
      <c r="E251" s="223"/>
      <c r="F251" s="223"/>
      <c r="G251" s="223"/>
      <c r="H251" s="223"/>
      <c r="I251" s="223"/>
      <c r="J251" s="223"/>
      <c r="K251" s="223"/>
      <c r="L251" s="223"/>
      <c r="M251" s="224"/>
      <c r="N251" s="243"/>
      <c r="O251" s="243"/>
      <c r="P251" s="728"/>
      <c r="Q251" s="243"/>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row>
    <row r="252" ht="14.25" customHeight="1" spans="1:38">
      <c r="A252" s="241"/>
      <c r="B252" s="223"/>
      <c r="C252" s="223"/>
      <c r="D252" s="224"/>
      <c r="E252" s="223"/>
      <c r="F252" s="223"/>
      <c r="G252" s="223"/>
      <c r="H252" s="223"/>
      <c r="I252" s="223"/>
      <c r="J252" s="223"/>
      <c r="K252" s="223"/>
      <c r="L252" s="223"/>
      <c r="M252" s="224"/>
      <c r="N252" s="243"/>
      <c r="O252" s="243"/>
      <c r="P252" s="728"/>
      <c r="Q252" s="243"/>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row>
    <row r="253" ht="14.25" customHeight="1" spans="1:38">
      <c r="A253" s="241"/>
      <c r="B253" s="223"/>
      <c r="C253" s="223"/>
      <c r="D253" s="224"/>
      <c r="E253" s="223"/>
      <c r="F253" s="223"/>
      <c r="G253" s="223"/>
      <c r="H253" s="223"/>
      <c r="I253" s="223"/>
      <c r="J253" s="223"/>
      <c r="K253" s="223"/>
      <c r="L253" s="223"/>
      <c r="M253" s="224"/>
      <c r="N253" s="243"/>
      <c r="O253" s="243"/>
      <c r="P253" s="728"/>
      <c r="Q253" s="243"/>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row>
    <row r="254" ht="14.25" customHeight="1" spans="1:38">
      <c r="A254" s="241"/>
      <c r="B254" s="223"/>
      <c r="C254" s="223"/>
      <c r="D254" s="224"/>
      <c r="E254" s="223"/>
      <c r="F254" s="223"/>
      <c r="G254" s="223"/>
      <c r="H254" s="223"/>
      <c r="I254" s="223"/>
      <c r="J254" s="223"/>
      <c r="K254" s="223"/>
      <c r="L254" s="223"/>
      <c r="M254" s="224"/>
      <c r="N254" s="243"/>
      <c r="O254" s="243"/>
      <c r="P254" s="728"/>
      <c r="Q254" s="243"/>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row>
    <row r="255" ht="14.25" customHeight="1" spans="1:38">
      <c r="A255" s="241"/>
      <c r="B255" s="223"/>
      <c r="C255" s="223"/>
      <c r="D255" s="224"/>
      <c r="E255" s="223"/>
      <c r="F255" s="223"/>
      <c r="G255" s="223"/>
      <c r="H255" s="223"/>
      <c r="I255" s="223"/>
      <c r="J255" s="223"/>
      <c r="K255" s="223"/>
      <c r="L255" s="223"/>
      <c r="M255" s="224"/>
      <c r="N255" s="243"/>
      <c r="O255" s="243"/>
      <c r="P255" s="728"/>
      <c r="Q255" s="243"/>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row>
    <row r="256" ht="14.25" customHeight="1" spans="1:38">
      <c r="A256" s="241"/>
      <c r="B256" s="223"/>
      <c r="C256" s="223"/>
      <c r="D256" s="224"/>
      <c r="E256" s="223"/>
      <c r="F256" s="223"/>
      <c r="G256" s="223"/>
      <c r="H256" s="223"/>
      <c r="I256" s="223"/>
      <c r="J256" s="223"/>
      <c r="K256" s="223"/>
      <c r="L256" s="223"/>
      <c r="M256" s="224"/>
      <c r="N256" s="243"/>
      <c r="O256" s="243"/>
      <c r="P256" s="728"/>
      <c r="Q256" s="243"/>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row>
    <row r="257" ht="14.25" customHeight="1" spans="1:38">
      <c r="A257" s="241"/>
      <c r="B257" s="223"/>
      <c r="C257" s="223"/>
      <c r="D257" s="224"/>
      <c r="E257" s="223"/>
      <c r="F257" s="223"/>
      <c r="G257" s="223"/>
      <c r="H257" s="223"/>
      <c r="I257" s="223"/>
      <c r="J257" s="223"/>
      <c r="K257" s="223"/>
      <c r="L257" s="223"/>
      <c r="M257" s="224"/>
      <c r="N257" s="243"/>
      <c r="O257" s="243"/>
      <c r="P257" s="728"/>
      <c r="Q257" s="24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row>
    <row r="258" ht="14.25" customHeight="1" spans="1:38">
      <c r="A258" s="241"/>
      <c r="B258" s="223"/>
      <c r="C258" s="223"/>
      <c r="D258" s="224"/>
      <c r="E258" s="223"/>
      <c r="F258" s="223"/>
      <c r="G258" s="223"/>
      <c r="H258" s="223"/>
      <c r="I258" s="223"/>
      <c r="J258" s="223"/>
      <c r="K258" s="223"/>
      <c r="L258" s="223"/>
      <c r="M258" s="224"/>
      <c r="N258" s="243"/>
      <c r="O258" s="243"/>
      <c r="P258" s="728"/>
      <c r="Q258" s="24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row>
    <row r="259" ht="14.25" customHeight="1" spans="1:38">
      <c r="A259" s="241"/>
      <c r="B259" s="223"/>
      <c r="C259" s="223"/>
      <c r="D259" s="224"/>
      <c r="E259" s="223"/>
      <c r="F259" s="223"/>
      <c r="G259" s="223"/>
      <c r="H259" s="223"/>
      <c r="I259" s="223"/>
      <c r="J259" s="223"/>
      <c r="K259" s="223"/>
      <c r="L259" s="223"/>
      <c r="M259" s="224"/>
      <c r="N259" s="243"/>
      <c r="O259" s="243"/>
      <c r="P259" s="728"/>
      <c r="Q259" s="243"/>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row>
    <row r="260" ht="14.25" customHeight="1" spans="1:38">
      <c r="A260" s="241"/>
      <c r="B260" s="223"/>
      <c r="C260" s="223"/>
      <c r="D260" s="224"/>
      <c r="E260" s="223"/>
      <c r="F260" s="223"/>
      <c r="G260" s="223"/>
      <c r="H260" s="223"/>
      <c r="I260" s="223"/>
      <c r="J260" s="223"/>
      <c r="K260" s="223"/>
      <c r="L260" s="223"/>
      <c r="M260" s="224"/>
      <c r="N260" s="243"/>
      <c r="O260" s="243"/>
      <c r="P260" s="728"/>
      <c r="Q260" s="243"/>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row>
    <row r="261" ht="14.25" customHeight="1" spans="1:38">
      <c r="A261" s="241"/>
      <c r="B261" s="223"/>
      <c r="C261" s="223"/>
      <c r="D261" s="224"/>
      <c r="E261" s="223"/>
      <c r="F261" s="223"/>
      <c r="G261" s="223"/>
      <c r="H261" s="223"/>
      <c r="I261" s="223"/>
      <c r="J261" s="223"/>
      <c r="K261" s="223"/>
      <c r="L261" s="223"/>
      <c r="M261" s="224"/>
      <c r="N261" s="243"/>
      <c r="O261" s="243"/>
      <c r="P261" s="728"/>
      <c r="Q261" s="243"/>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row>
    <row r="262" ht="14.25" customHeight="1" spans="1:38">
      <c r="A262" s="241"/>
      <c r="B262" s="223"/>
      <c r="C262" s="223"/>
      <c r="D262" s="224"/>
      <c r="E262" s="223"/>
      <c r="F262" s="223"/>
      <c r="G262" s="223"/>
      <c r="H262" s="223"/>
      <c r="I262" s="223"/>
      <c r="J262" s="223"/>
      <c r="K262" s="223"/>
      <c r="L262" s="223"/>
      <c r="M262" s="224"/>
      <c r="N262" s="243"/>
      <c r="O262" s="243"/>
      <c r="P262" s="728"/>
      <c r="Q262" s="24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row>
    <row r="263" ht="14.25" customHeight="1" spans="1:38">
      <c r="A263" s="241"/>
      <c r="B263" s="223"/>
      <c r="C263" s="223"/>
      <c r="D263" s="224"/>
      <c r="E263" s="223"/>
      <c r="F263" s="223"/>
      <c r="G263" s="223"/>
      <c r="H263" s="223"/>
      <c r="I263" s="223"/>
      <c r="J263" s="223"/>
      <c r="K263" s="223"/>
      <c r="L263" s="223"/>
      <c r="M263" s="224"/>
      <c r="N263" s="243"/>
      <c r="O263" s="243"/>
      <c r="P263" s="728"/>
      <c r="Q263" s="24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row>
    <row r="264" ht="14.25" customHeight="1" spans="1:38">
      <c r="A264" s="241"/>
      <c r="B264" s="223"/>
      <c r="C264" s="223"/>
      <c r="D264" s="224"/>
      <c r="E264" s="223"/>
      <c r="F264" s="223"/>
      <c r="G264" s="223"/>
      <c r="H264" s="223"/>
      <c r="I264" s="223"/>
      <c r="J264" s="223"/>
      <c r="K264" s="223"/>
      <c r="L264" s="223"/>
      <c r="M264" s="224"/>
      <c r="N264" s="243"/>
      <c r="O264" s="243"/>
      <c r="P264" s="728"/>
      <c r="Q264" s="24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row>
    <row r="265" ht="14.25" customHeight="1" spans="1:38">
      <c r="A265" s="241"/>
      <c r="B265" s="223"/>
      <c r="C265" s="223"/>
      <c r="D265" s="224"/>
      <c r="E265" s="223"/>
      <c r="F265" s="223"/>
      <c r="G265" s="223"/>
      <c r="H265" s="223"/>
      <c r="I265" s="223"/>
      <c r="J265" s="223"/>
      <c r="K265" s="223"/>
      <c r="L265" s="223"/>
      <c r="M265" s="224"/>
      <c r="N265" s="243"/>
      <c r="O265" s="243"/>
      <c r="P265" s="728"/>
      <c r="Q265" s="24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row>
    <row r="266" ht="14.25" customHeight="1" spans="1:38">
      <c r="A266" s="241"/>
      <c r="B266" s="223"/>
      <c r="C266" s="223"/>
      <c r="D266" s="224"/>
      <c r="E266" s="223"/>
      <c r="F266" s="223"/>
      <c r="G266" s="223"/>
      <c r="H266" s="223"/>
      <c r="I266" s="223"/>
      <c r="J266" s="223"/>
      <c r="K266" s="223"/>
      <c r="L266" s="223"/>
      <c r="M266" s="224"/>
      <c r="N266" s="243"/>
      <c r="O266" s="243"/>
      <c r="P266" s="728"/>
      <c r="Q266" s="243"/>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row>
    <row r="267" ht="14.25" customHeight="1" spans="1:38">
      <c r="A267" s="241"/>
      <c r="B267" s="223"/>
      <c r="C267" s="223"/>
      <c r="D267" s="224"/>
      <c r="E267" s="223"/>
      <c r="F267" s="223"/>
      <c r="G267" s="223"/>
      <c r="H267" s="223"/>
      <c r="I267" s="223"/>
      <c r="J267" s="223"/>
      <c r="K267" s="223"/>
      <c r="L267" s="223"/>
      <c r="M267" s="224"/>
      <c r="N267" s="243"/>
      <c r="O267" s="243"/>
      <c r="P267" s="728"/>
      <c r="Q267" s="243"/>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row>
    <row r="268" ht="14.25" customHeight="1" spans="1:38">
      <c r="A268" s="241"/>
      <c r="B268" s="223"/>
      <c r="C268" s="223"/>
      <c r="D268" s="224"/>
      <c r="E268" s="223"/>
      <c r="F268" s="223"/>
      <c r="G268" s="223"/>
      <c r="H268" s="223"/>
      <c r="I268" s="223"/>
      <c r="J268" s="223"/>
      <c r="K268" s="223"/>
      <c r="L268" s="223"/>
      <c r="M268" s="224"/>
      <c r="N268" s="243"/>
      <c r="O268" s="243"/>
      <c r="P268" s="728"/>
      <c r="Q268" s="243"/>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row>
    <row r="269" ht="14.25" customHeight="1" spans="1:38">
      <c r="A269" s="241"/>
      <c r="B269" s="223"/>
      <c r="C269" s="223"/>
      <c r="D269" s="224"/>
      <c r="E269" s="223"/>
      <c r="F269" s="223"/>
      <c r="G269" s="223"/>
      <c r="H269" s="223"/>
      <c r="I269" s="223"/>
      <c r="J269" s="223"/>
      <c r="K269" s="223"/>
      <c r="L269" s="223"/>
      <c r="M269" s="224"/>
      <c r="N269" s="243"/>
      <c r="O269" s="243"/>
      <c r="P269" s="728"/>
      <c r="Q269" s="243"/>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row>
    <row r="270" ht="14.25" customHeight="1" spans="1:38">
      <c r="A270" s="241"/>
      <c r="B270" s="223"/>
      <c r="C270" s="223"/>
      <c r="D270" s="224"/>
      <c r="E270" s="223"/>
      <c r="F270" s="223"/>
      <c r="G270" s="223"/>
      <c r="H270" s="223"/>
      <c r="I270" s="223"/>
      <c r="J270" s="223"/>
      <c r="K270" s="223"/>
      <c r="L270" s="223"/>
      <c r="M270" s="224"/>
      <c r="N270" s="243"/>
      <c r="O270" s="243"/>
      <c r="P270" s="728"/>
      <c r="Q270" s="243"/>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R1"/>
    <mergeCell ref="A1:A2"/>
    <mergeCell ref="B1:B2"/>
    <mergeCell ref="C1:C2"/>
    <mergeCell ref="D1:D2"/>
    <mergeCell ref="E1:E2"/>
  </mergeCells>
  <pageMargins left="0.7" right="0.7" top="0.75" bottom="0.75" header="0" footer="0"/>
  <pageSetup paperSize="1"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D989"/>
  <sheetViews>
    <sheetView workbookViewId="0">
      <selection activeCell="A1" sqref="A1:Q1"/>
    </sheetView>
  </sheetViews>
  <sheetFormatPr defaultColWidth="14.4285714285714" defaultRowHeight="15" customHeight="1"/>
  <cols>
    <col min="1" max="1" width="41.2857142857143" customWidth="1"/>
    <col min="2" max="5" width="12.1428571428571" hidden="1" customWidth="1"/>
    <col min="6" max="14" width="5.42857142857143" customWidth="1"/>
    <col min="15" max="15" width="5.28571428571429" customWidth="1"/>
    <col min="16" max="17" width="5.42857142857143" customWidth="1"/>
    <col min="18" max="20" width="12.1428571428571" hidden="1" customWidth="1"/>
    <col min="21" max="29" width="11.1428571428571" hidden="1" customWidth="1"/>
    <col min="30" max="30" width="8.85714285714286" customWidth="1"/>
  </cols>
  <sheetData>
    <row r="1" ht="14.25" customHeight="1" spans="1:1">
      <c r="A1" s="662" t="s">
        <v>1271</v>
      </c>
    </row>
    <row r="2" ht="14.25" customHeight="1" spans="1:29">
      <c r="A2" s="639" t="s">
        <v>1272</v>
      </c>
      <c r="B2" s="663" t="s">
        <v>1273</v>
      </c>
      <c r="C2" s="664" t="s">
        <v>1274</v>
      </c>
      <c r="D2" s="664" t="s">
        <v>1275</v>
      </c>
      <c r="E2" s="664" t="s">
        <v>1276</v>
      </c>
      <c r="F2" s="610" t="s">
        <v>1277</v>
      </c>
      <c r="G2" s="610" t="s">
        <v>1278</v>
      </c>
      <c r="H2" s="610" t="s">
        <v>1279</v>
      </c>
      <c r="I2" s="610" t="s">
        <v>1280</v>
      </c>
      <c r="J2" s="670" t="s">
        <v>1281</v>
      </c>
      <c r="K2" s="670" t="s">
        <v>1282</v>
      </c>
      <c r="L2" s="610" t="s">
        <v>1283</v>
      </c>
      <c r="M2" s="610" t="s">
        <v>1284</v>
      </c>
      <c r="N2" s="610" t="s">
        <v>1285</v>
      </c>
      <c r="O2" s="610" t="s">
        <v>1286</v>
      </c>
      <c r="P2" s="610" t="s">
        <v>1287</v>
      </c>
      <c r="Q2" s="674" t="s">
        <v>1288</v>
      </c>
      <c r="R2" s="675" t="s">
        <v>1289</v>
      </c>
      <c r="S2" s="176" t="s">
        <v>1290</v>
      </c>
      <c r="T2" s="176" t="s">
        <v>1291</v>
      </c>
      <c r="U2" s="176" t="s">
        <v>1292</v>
      </c>
      <c r="V2" s="183" t="s">
        <v>1293</v>
      </c>
      <c r="W2" s="183" t="s">
        <v>1294</v>
      </c>
      <c r="X2" s="176" t="s">
        <v>1295</v>
      </c>
      <c r="Y2" s="176" t="s">
        <v>1296</v>
      </c>
      <c r="Z2" s="176" t="s">
        <v>1297</v>
      </c>
      <c r="AA2" s="176" t="s">
        <v>1298</v>
      </c>
      <c r="AB2" s="176" t="s">
        <v>1299</v>
      </c>
      <c r="AC2" s="176" t="s">
        <v>1300</v>
      </c>
    </row>
    <row r="3" ht="14.25" customHeight="1" spans="1:29">
      <c r="A3" s="665" t="s">
        <v>53</v>
      </c>
      <c r="B3" s="586"/>
      <c r="C3" s="178"/>
      <c r="D3" s="178"/>
      <c r="E3" s="179" t="s">
        <v>1301</v>
      </c>
      <c r="F3" s="666"/>
      <c r="G3" s="667"/>
      <c r="H3" s="667"/>
      <c r="I3" s="666"/>
      <c r="J3" s="669"/>
      <c r="K3" s="669"/>
      <c r="L3" s="671"/>
      <c r="M3" s="671"/>
      <c r="N3" s="671"/>
      <c r="O3" s="671"/>
      <c r="P3" s="671"/>
      <c r="Q3" s="671"/>
      <c r="R3" s="586"/>
      <c r="S3" s="178"/>
      <c r="T3" s="178"/>
      <c r="U3" s="178"/>
      <c r="V3" s="178"/>
      <c r="W3" s="178"/>
      <c r="X3" s="178"/>
      <c r="Y3" s="178"/>
      <c r="Z3" s="178"/>
      <c r="AA3" s="178"/>
      <c r="AB3" s="178"/>
      <c r="AC3" s="178"/>
    </row>
    <row r="4" ht="14.25" customHeight="1" spans="1:29">
      <c r="A4" s="585" t="s">
        <v>1302</v>
      </c>
      <c r="B4" s="586"/>
      <c r="C4" s="178"/>
      <c r="D4" s="179" t="s">
        <v>1303</v>
      </c>
      <c r="E4" s="179" t="s">
        <v>1304</v>
      </c>
      <c r="F4" s="668" t="s">
        <v>1305</v>
      </c>
      <c r="G4" s="668" t="s">
        <v>1305</v>
      </c>
      <c r="H4" s="668" t="s">
        <v>1305</v>
      </c>
      <c r="I4" s="668" t="s">
        <v>1305</v>
      </c>
      <c r="J4" s="669"/>
      <c r="K4" s="669"/>
      <c r="L4" s="671"/>
      <c r="M4" s="668" t="s">
        <v>1305</v>
      </c>
      <c r="N4" s="668" t="s">
        <v>1305</v>
      </c>
      <c r="O4" s="668" t="s">
        <v>1305</v>
      </c>
      <c r="P4" s="671"/>
      <c r="Q4" s="671"/>
      <c r="R4" s="586"/>
      <c r="S4" s="178"/>
      <c r="T4" s="178"/>
      <c r="U4" s="178"/>
      <c r="V4" s="178"/>
      <c r="W4" s="178"/>
      <c r="X4" s="178"/>
      <c r="Y4" s="178"/>
      <c r="Z4" s="178"/>
      <c r="AA4" s="178"/>
      <c r="AB4" s="178"/>
      <c r="AC4" s="178"/>
    </row>
    <row r="5" ht="14.25" customHeight="1" spans="1:29">
      <c r="A5" s="585" t="s">
        <v>1306</v>
      </c>
      <c r="B5" s="586"/>
      <c r="C5" s="178"/>
      <c r="D5" s="178"/>
      <c r="E5" s="179" t="s">
        <v>1307</v>
      </c>
      <c r="F5" s="669"/>
      <c r="G5" s="669"/>
      <c r="H5" s="668" t="s">
        <v>1305</v>
      </c>
      <c r="I5" s="669"/>
      <c r="J5" s="669"/>
      <c r="K5" s="669"/>
      <c r="L5" s="671"/>
      <c r="M5" s="668" t="s">
        <v>1305</v>
      </c>
      <c r="N5" s="672"/>
      <c r="O5" s="668" t="s">
        <v>1305</v>
      </c>
      <c r="P5" s="671"/>
      <c r="Q5" s="671"/>
      <c r="R5" s="586"/>
      <c r="S5" s="178"/>
      <c r="T5" s="178"/>
      <c r="U5" s="178"/>
      <c r="V5" s="178"/>
      <c r="W5" s="178"/>
      <c r="X5" s="178"/>
      <c r="Y5" s="178"/>
      <c r="Z5" s="178"/>
      <c r="AA5" s="178"/>
      <c r="AB5" s="178"/>
      <c r="AC5" s="178"/>
    </row>
    <row r="6" ht="14.25" customHeight="1" spans="1:29">
      <c r="A6" s="585" t="s">
        <v>748</v>
      </c>
      <c r="B6" s="586"/>
      <c r="C6" s="178"/>
      <c r="D6" s="179" t="s">
        <v>1307</v>
      </c>
      <c r="E6" s="179" t="s">
        <v>1307</v>
      </c>
      <c r="F6" s="668" t="s">
        <v>1305</v>
      </c>
      <c r="G6" s="668" t="s">
        <v>1305</v>
      </c>
      <c r="H6" s="668" t="s">
        <v>1305</v>
      </c>
      <c r="I6" s="668" t="s">
        <v>1305</v>
      </c>
      <c r="J6" s="668" t="s">
        <v>1305</v>
      </c>
      <c r="K6" s="668" t="s">
        <v>1305</v>
      </c>
      <c r="L6" s="668" t="s">
        <v>1305</v>
      </c>
      <c r="M6" s="668" t="s">
        <v>1305</v>
      </c>
      <c r="N6" s="668" t="s">
        <v>1305</v>
      </c>
      <c r="O6" s="671"/>
      <c r="P6" s="671">
        <v>4</v>
      </c>
      <c r="Q6" s="671">
        <v>4</v>
      </c>
      <c r="R6" s="586"/>
      <c r="S6" s="178"/>
      <c r="T6" s="178"/>
      <c r="U6" s="178"/>
      <c r="V6" s="178"/>
      <c r="W6" s="178"/>
      <c r="X6" s="178"/>
      <c r="Y6" s="178"/>
      <c r="Z6" s="178"/>
      <c r="AA6" s="178"/>
      <c r="AB6" s="178"/>
      <c r="AC6" s="178"/>
    </row>
    <row r="7" ht="14.25" customHeight="1" spans="1:29">
      <c r="A7" s="585" t="s">
        <v>1308</v>
      </c>
      <c r="B7" s="586"/>
      <c r="C7" s="178"/>
      <c r="D7" s="179" t="s">
        <v>1301</v>
      </c>
      <c r="E7" s="179" t="s">
        <v>1309</v>
      </c>
      <c r="F7" s="668" t="s">
        <v>1305</v>
      </c>
      <c r="G7" s="668" t="s">
        <v>1305</v>
      </c>
      <c r="H7" s="668" t="s">
        <v>1305</v>
      </c>
      <c r="I7" s="668" t="s">
        <v>1305</v>
      </c>
      <c r="J7" s="668" t="s">
        <v>1305</v>
      </c>
      <c r="K7" s="668" t="s">
        <v>1305</v>
      </c>
      <c r="L7" s="668" t="s">
        <v>1305</v>
      </c>
      <c r="M7" s="668" t="s">
        <v>1305</v>
      </c>
      <c r="N7" s="668" t="s">
        <v>1305</v>
      </c>
      <c r="O7" s="668" t="s">
        <v>1305</v>
      </c>
      <c r="P7" s="671"/>
      <c r="Q7" s="671"/>
      <c r="R7" s="586"/>
      <c r="S7" s="178"/>
      <c r="T7" s="178"/>
      <c r="U7" s="178"/>
      <c r="V7" s="178"/>
      <c r="W7" s="178"/>
      <c r="X7" s="178"/>
      <c r="Y7" s="178"/>
      <c r="Z7" s="178"/>
      <c r="AA7" s="178"/>
      <c r="AB7" s="178"/>
      <c r="AC7" s="178"/>
    </row>
    <row r="8" ht="14.25" customHeight="1" spans="1:29">
      <c r="A8" s="585" t="s">
        <v>888</v>
      </c>
      <c r="B8" s="586"/>
      <c r="C8" s="178"/>
      <c r="D8" s="179" t="s">
        <v>1307</v>
      </c>
      <c r="E8" s="179" t="s">
        <v>1307</v>
      </c>
      <c r="F8" s="668" t="s">
        <v>1305</v>
      </c>
      <c r="G8" s="668" t="s">
        <v>1305</v>
      </c>
      <c r="H8" s="668" t="s">
        <v>1305</v>
      </c>
      <c r="I8" s="668" t="s">
        <v>1305</v>
      </c>
      <c r="J8" s="668" t="s">
        <v>1305</v>
      </c>
      <c r="K8" s="668" t="s">
        <v>1305</v>
      </c>
      <c r="L8" s="668" t="s">
        <v>1305</v>
      </c>
      <c r="M8" s="668" t="s">
        <v>1305</v>
      </c>
      <c r="N8" s="668" t="s">
        <v>1305</v>
      </c>
      <c r="O8" s="668" t="s">
        <v>1305</v>
      </c>
      <c r="P8" s="668" t="s">
        <v>1305</v>
      </c>
      <c r="Q8" s="668" t="s">
        <v>1305</v>
      </c>
      <c r="R8" s="586"/>
      <c r="S8" s="178"/>
      <c r="T8" s="178"/>
      <c r="U8" s="178"/>
      <c r="V8" s="178"/>
      <c r="W8" s="178"/>
      <c r="X8" s="178"/>
      <c r="Y8" s="178"/>
      <c r="Z8" s="178"/>
      <c r="AA8" s="178"/>
      <c r="AB8" s="178"/>
      <c r="AC8" s="178"/>
    </row>
    <row r="9" ht="14.25" customHeight="1" spans="1:29">
      <c r="A9" s="585" t="s">
        <v>411</v>
      </c>
      <c r="B9" s="586"/>
      <c r="C9" s="179" t="s">
        <v>1310</v>
      </c>
      <c r="D9" s="179" t="s">
        <v>1307</v>
      </c>
      <c r="E9" s="179" t="s">
        <v>1307</v>
      </c>
      <c r="F9" s="668" t="s">
        <v>1305</v>
      </c>
      <c r="G9" s="668" t="s">
        <v>1305</v>
      </c>
      <c r="H9" s="668" t="s">
        <v>1305</v>
      </c>
      <c r="I9" s="668" t="s">
        <v>1305</v>
      </c>
      <c r="J9" s="668" t="s">
        <v>1305</v>
      </c>
      <c r="K9" s="668" t="s">
        <v>1305</v>
      </c>
      <c r="L9" s="668" t="s">
        <v>1305</v>
      </c>
      <c r="M9" s="668" t="s">
        <v>1305</v>
      </c>
      <c r="N9" s="668" t="s">
        <v>1305</v>
      </c>
      <c r="O9" s="668" t="s">
        <v>1305</v>
      </c>
      <c r="P9" s="668" t="s">
        <v>1305</v>
      </c>
      <c r="Q9" s="671"/>
      <c r="R9" s="586"/>
      <c r="S9" s="178"/>
      <c r="T9" s="178"/>
      <c r="U9" s="178"/>
      <c r="V9" s="178"/>
      <c r="W9" s="178"/>
      <c r="X9" s="178"/>
      <c r="Y9" s="178"/>
      <c r="Z9" s="178"/>
      <c r="AA9" s="178"/>
      <c r="AB9" s="178"/>
      <c r="AC9" s="178"/>
    </row>
    <row r="10" ht="14.25" customHeight="1" spans="1:30">
      <c r="A10" s="585"/>
      <c r="B10" s="592"/>
      <c r="C10" s="179"/>
      <c r="D10" s="179"/>
      <c r="E10" s="179"/>
      <c r="F10" s="669"/>
      <c r="G10" s="669"/>
      <c r="H10" s="669"/>
      <c r="I10" s="669"/>
      <c r="J10" s="669"/>
      <c r="K10" s="669"/>
      <c r="L10" s="671"/>
      <c r="M10" s="671"/>
      <c r="N10" s="671"/>
      <c r="O10" s="671"/>
      <c r="P10" s="671"/>
      <c r="Q10" s="671"/>
      <c r="R10" s="592"/>
      <c r="S10" s="179"/>
      <c r="T10" s="179"/>
      <c r="U10" s="179"/>
      <c r="V10" s="179"/>
      <c r="W10" s="179"/>
      <c r="X10" s="179"/>
      <c r="Y10" s="179"/>
      <c r="Z10" s="179"/>
      <c r="AA10" s="179"/>
      <c r="AB10" s="179"/>
      <c r="AC10" s="179"/>
      <c r="AD10" s="156"/>
    </row>
    <row r="11" ht="14.25" customHeight="1"/>
    <row r="12" ht="14.25" customHeight="1"/>
    <row r="13" ht="14.25" customHeight="1"/>
    <row r="14" ht="14.25" customHeight="1"/>
    <row r="15" ht="14.25" customHeight="1"/>
    <row r="16" ht="14.25" customHeight="1"/>
    <row r="17" ht="14.25" customHeight="1" spans="15:15">
      <c r="O17" t="s">
        <v>1311</v>
      </c>
    </row>
    <row r="18" ht="14.25" customHeight="1"/>
    <row r="19" ht="14.25" customHeight="1"/>
    <row r="20" ht="14.25" customHeight="1" spans="9:9">
      <c r="I20" s="673"/>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1">
    <mergeCell ref="A1:Q1"/>
  </mergeCells>
  <pageMargins left="0.7" right="0.7" top="0.75" bottom="0.75" header="0" footer="0"/>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H1000"/>
  <sheetViews>
    <sheetView workbookViewId="0">
      <selection activeCell="A1" sqref="A1"/>
    </sheetView>
  </sheetViews>
  <sheetFormatPr defaultColWidth="14.4285714285714" defaultRowHeight="15" customHeight="1"/>
  <cols>
    <col min="1" max="1" width="41.1428571428571" customWidth="1"/>
    <col min="2" max="15" width="12.1428571428571" hidden="1" customWidth="1"/>
    <col min="16" max="16" width="13.2857142857143" hidden="1" customWidth="1"/>
    <col min="17" max="17" width="0.285714285714286" hidden="1" customWidth="1"/>
    <col min="18" max="20" width="5.42857142857143" customWidth="1"/>
    <col min="21" max="21" width="6.57142857142857" customWidth="1"/>
    <col min="22" max="22" width="6.14285714285714" customWidth="1"/>
    <col min="23" max="23" width="5.57142857142857" customWidth="1"/>
    <col min="24" max="24" width="5.42857142857143" customWidth="1"/>
    <col min="25" max="25" width="5.71428571428571" customWidth="1"/>
    <col min="26" max="26" width="6.42857142857143" customWidth="1"/>
    <col min="27" max="29" width="5.42857142857143" customWidth="1"/>
    <col min="30" max="30" width="7" customWidth="1"/>
    <col min="31" max="31" width="14.4285714285714" customWidth="1"/>
    <col min="32" max="34" width="8.85714285714286" customWidth="1"/>
  </cols>
  <sheetData>
    <row r="1" ht="14.25" customHeight="1" spans="1:34">
      <c r="A1" s="174"/>
      <c r="B1" s="174"/>
      <c r="AD1" s="636"/>
      <c r="AE1" s="209"/>
      <c r="AF1" s="210"/>
      <c r="AG1" s="210"/>
      <c r="AH1" s="210"/>
    </row>
    <row r="2" ht="45" customHeight="1" spans="1:34">
      <c r="A2" s="571" t="s">
        <v>1272</v>
      </c>
      <c r="B2" s="572" t="s">
        <v>1273</v>
      </c>
      <c r="C2" s="573" t="s">
        <v>1274</v>
      </c>
      <c r="D2" s="573" t="s">
        <v>1275</v>
      </c>
      <c r="E2" s="573" t="s">
        <v>1276</v>
      </c>
      <c r="F2" s="573" t="s">
        <v>1312</v>
      </c>
      <c r="G2" s="573" t="s">
        <v>1313</v>
      </c>
      <c r="H2" s="573" t="s">
        <v>1314</v>
      </c>
      <c r="I2" s="573" t="s">
        <v>1315</v>
      </c>
      <c r="J2" s="602" t="s">
        <v>1316</v>
      </c>
      <c r="K2" s="602" t="s">
        <v>1317</v>
      </c>
      <c r="L2" s="573" t="s">
        <v>1318</v>
      </c>
      <c r="M2" s="573" t="s">
        <v>1319</v>
      </c>
      <c r="N2" s="573" t="s">
        <v>1320</v>
      </c>
      <c r="O2" s="573" t="s">
        <v>1321</v>
      </c>
      <c r="P2" s="573" t="s">
        <v>1322</v>
      </c>
      <c r="Q2" s="607" t="s">
        <v>1323</v>
      </c>
      <c r="R2" s="608" t="s">
        <v>1324</v>
      </c>
      <c r="S2" s="608" t="s">
        <v>1325</v>
      </c>
      <c r="T2" s="608" t="s">
        <v>1326</v>
      </c>
      <c r="U2" s="609" t="s">
        <v>1327</v>
      </c>
      <c r="V2" s="610" t="s">
        <v>1328</v>
      </c>
      <c r="W2" s="610" t="s">
        <v>1329</v>
      </c>
      <c r="X2" s="610" t="s">
        <v>1330</v>
      </c>
      <c r="Y2" s="610" t="s">
        <v>1331</v>
      </c>
      <c r="Z2" s="610" t="s">
        <v>1332</v>
      </c>
      <c r="AA2" s="610" t="s">
        <v>1333</v>
      </c>
      <c r="AB2" s="610" t="s">
        <v>1334</v>
      </c>
      <c r="AC2" s="637" t="s">
        <v>1335</v>
      </c>
      <c r="AD2" s="638" t="s">
        <v>1336</v>
      </c>
      <c r="AE2" s="209"/>
      <c r="AF2" s="210"/>
      <c r="AG2" s="210"/>
      <c r="AH2" s="210"/>
    </row>
    <row r="3" ht="14.25" customHeight="1" spans="1:34">
      <c r="A3" s="574" t="s">
        <v>1337</v>
      </c>
      <c r="B3" s="575"/>
      <c r="C3" s="576" t="s">
        <v>1309</v>
      </c>
      <c r="D3" s="576" t="s">
        <v>1310</v>
      </c>
      <c r="E3" s="576" t="s">
        <v>1301</v>
      </c>
      <c r="F3" s="576" t="s">
        <v>1310</v>
      </c>
      <c r="G3" s="576" t="s">
        <v>1307</v>
      </c>
      <c r="H3" s="577"/>
      <c r="I3" s="577"/>
      <c r="J3" s="577"/>
      <c r="K3" s="576" t="s">
        <v>1338</v>
      </c>
      <c r="L3" s="594"/>
      <c r="M3" s="594"/>
      <c r="N3" s="576" t="s">
        <v>1338</v>
      </c>
      <c r="O3" s="594"/>
      <c r="P3" s="594"/>
      <c r="Q3" s="611" t="s">
        <v>1338</v>
      </c>
      <c r="R3" s="612"/>
      <c r="S3" s="612"/>
      <c r="T3" s="612"/>
      <c r="U3" s="612"/>
      <c r="V3" s="576"/>
      <c r="W3" s="612"/>
      <c r="X3" s="612"/>
      <c r="Y3" s="612"/>
      <c r="Z3" s="612"/>
      <c r="AA3" s="612"/>
      <c r="AB3" s="612"/>
      <c r="AC3" s="611"/>
      <c r="AD3" s="639"/>
      <c r="AE3" s="209"/>
      <c r="AF3" s="210"/>
      <c r="AG3" s="210"/>
      <c r="AH3" s="211"/>
    </row>
    <row r="4" ht="14.25" customHeight="1" spans="1:34">
      <c r="A4" s="578"/>
      <c r="B4" s="579"/>
      <c r="C4" s="580"/>
      <c r="D4" s="580"/>
      <c r="E4" s="580"/>
      <c r="F4" s="580"/>
      <c r="G4" s="580"/>
      <c r="H4" s="581"/>
      <c r="I4" s="581"/>
      <c r="J4" s="581"/>
      <c r="K4" s="580"/>
      <c r="L4" s="580"/>
      <c r="M4" s="580"/>
      <c r="N4" s="580"/>
      <c r="O4" s="580"/>
      <c r="P4" s="580"/>
      <c r="Q4" s="613"/>
      <c r="R4" s="614"/>
      <c r="S4" s="614"/>
      <c r="T4" s="614"/>
      <c r="U4" s="614"/>
      <c r="V4" s="591"/>
      <c r="W4" s="614"/>
      <c r="X4" s="614"/>
      <c r="Y4" s="614"/>
      <c r="Z4" s="614"/>
      <c r="AA4" s="614"/>
      <c r="AB4" s="614"/>
      <c r="AC4" s="640"/>
      <c r="AD4" s="641"/>
      <c r="AE4" s="642"/>
      <c r="AF4" s="643"/>
      <c r="AG4" s="643"/>
      <c r="AH4" s="643"/>
    </row>
    <row r="5" ht="16.5" customHeight="1" spans="1:34">
      <c r="A5" s="582" t="s">
        <v>53</v>
      </c>
      <c r="B5" s="583"/>
      <c r="C5" s="584"/>
      <c r="D5" s="584"/>
      <c r="E5" s="216" t="s">
        <v>1301</v>
      </c>
      <c r="F5" s="216" t="s">
        <v>1307</v>
      </c>
      <c r="G5" s="216" t="s">
        <v>1307</v>
      </c>
      <c r="H5" s="216" t="s">
        <v>1307</v>
      </c>
      <c r="I5" s="216" t="s">
        <v>1304</v>
      </c>
      <c r="J5" s="216" t="s">
        <v>1307</v>
      </c>
      <c r="K5" s="216" t="s">
        <v>1339</v>
      </c>
      <c r="L5" s="216" t="s">
        <v>1339</v>
      </c>
      <c r="M5" s="216" t="s">
        <v>1307</v>
      </c>
      <c r="N5" s="216" t="s">
        <v>1307</v>
      </c>
      <c r="O5" s="216" t="s">
        <v>1307</v>
      </c>
      <c r="P5" s="216" t="s">
        <v>1307</v>
      </c>
      <c r="Q5" s="615" t="s">
        <v>1307</v>
      </c>
      <c r="R5" s="616"/>
      <c r="S5" s="616">
        <v>6</v>
      </c>
      <c r="T5" s="616">
        <v>5</v>
      </c>
      <c r="U5" s="616">
        <v>5</v>
      </c>
      <c r="V5" s="216"/>
      <c r="W5" s="616"/>
      <c r="X5" s="616">
        <v>5</v>
      </c>
      <c r="Y5" s="616"/>
      <c r="Z5" s="616">
        <v>5</v>
      </c>
      <c r="AA5" s="616"/>
      <c r="AB5" s="616"/>
      <c r="AC5" s="615"/>
      <c r="AD5" s="644">
        <f t="shared" ref="AD5:AD11" si="0">SUM(R5:AC5)</f>
        <v>26</v>
      </c>
      <c r="AE5" s="209"/>
      <c r="AF5" s="210"/>
      <c r="AG5" s="210"/>
      <c r="AH5" s="210"/>
    </row>
    <row r="6" ht="14.25" customHeight="1" spans="1:34">
      <c r="A6" s="585" t="s">
        <v>1302</v>
      </c>
      <c r="B6" s="586"/>
      <c r="C6" s="178"/>
      <c r="D6" s="179" t="s">
        <v>1303</v>
      </c>
      <c r="E6" s="179" t="s">
        <v>1304</v>
      </c>
      <c r="F6" s="179" t="s">
        <v>1307</v>
      </c>
      <c r="G6" s="179" t="s">
        <v>1307</v>
      </c>
      <c r="H6" s="179" t="s">
        <v>1307</v>
      </c>
      <c r="I6" s="179" t="s">
        <v>1307</v>
      </c>
      <c r="J6" s="179" t="s">
        <v>1307</v>
      </c>
      <c r="K6" s="179" t="s">
        <v>1339</v>
      </c>
      <c r="L6" s="179" t="s">
        <v>1339</v>
      </c>
      <c r="M6" s="179" t="s">
        <v>1339</v>
      </c>
      <c r="N6" s="179" t="s">
        <v>1307</v>
      </c>
      <c r="O6" s="179" t="s">
        <v>1307</v>
      </c>
      <c r="P6" s="179" t="s">
        <v>1307</v>
      </c>
      <c r="Q6" s="617" t="s">
        <v>1307</v>
      </c>
      <c r="R6" s="618"/>
      <c r="S6" s="618"/>
      <c r="T6" s="618"/>
      <c r="U6" s="619"/>
      <c r="V6" s="179"/>
      <c r="W6" s="618">
        <v>5</v>
      </c>
      <c r="X6" s="618"/>
      <c r="Y6" s="618">
        <v>5</v>
      </c>
      <c r="Z6" s="618"/>
      <c r="AA6" s="618"/>
      <c r="AB6" s="618"/>
      <c r="AC6" s="645"/>
      <c r="AD6" s="644">
        <f t="shared" si="0"/>
        <v>10</v>
      </c>
      <c r="AE6" s="636" t="s">
        <v>1340</v>
      </c>
      <c r="AF6" s="210"/>
      <c r="AG6" s="210"/>
      <c r="AH6" s="210"/>
    </row>
    <row r="7" ht="14.25" customHeight="1" spans="1:34">
      <c r="A7" s="585" t="s">
        <v>1306</v>
      </c>
      <c r="B7" s="586"/>
      <c r="C7" s="178"/>
      <c r="D7" s="178"/>
      <c r="E7" s="179" t="s">
        <v>1307</v>
      </c>
      <c r="F7" s="179" t="s">
        <v>1307</v>
      </c>
      <c r="G7" s="179" t="s">
        <v>1307</v>
      </c>
      <c r="H7" s="179" t="s">
        <v>1307</v>
      </c>
      <c r="I7" s="179" t="s">
        <v>1307</v>
      </c>
      <c r="J7" s="179" t="s">
        <v>1307</v>
      </c>
      <c r="K7" s="179" t="s">
        <v>1339</v>
      </c>
      <c r="L7" s="179" t="s">
        <v>1307</v>
      </c>
      <c r="M7" s="179" t="s">
        <v>1307</v>
      </c>
      <c r="N7" s="179" t="s">
        <v>1307</v>
      </c>
      <c r="O7" s="179" t="s">
        <v>1304</v>
      </c>
      <c r="P7" s="179" t="s">
        <v>1307</v>
      </c>
      <c r="Q7" s="620"/>
      <c r="R7" s="618">
        <v>5</v>
      </c>
      <c r="S7" s="618"/>
      <c r="T7" s="621">
        <v>5</v>
      </c>
      <c r="U7" s="618"/>
      <c r="V7" s="622">
        <v>5</v>
      </c>
      <c r="W7" s="618"/>
      <c r="X7" s="619"/>
      <c r="Y7" s="619">
        <v>5</v>
      </c>
      <c r="Z7" s="619">
        <v>5</v>
      </c>
      <c r="AA7" s="619"/>
      <c r="AB7" s="619"/>
      <c r="AC7" s="617"/>
      <c r="AD7" s="644">
        <f t="shared" si="0"/>
        <v>25</v>
      </c>
      <c r="AE7" s="646"/>
      <c r="AF7" s="210" t="s">
        <v>1341</v>
      </c>
      <c r="AG7" s="210"/>
      <c r="AH7" s="210"/>
    </row>
    <row r="8" ht="14.25" customHeight="1" spans="1:34">
      <c r="A8" s="585" t="s">
        <v>748</v>
      </c>
      <c r="B8" s="586"/>
      <c r="C8" s="178"/>
      <c r="D8" s="179" t="s">
        <v>1307</v>
      </c>
      <c r="E8" s="179" t="s">
        <v>1307</v>
      </c>
      <c r="F8" s="179" t="s">
        <v>1307</v>
      </c>
      <c r="G8" s="179" t="s">
        <v>1307</v>
      </c>
      <c r="H8" s="179" t="s">
        <v>1307</v>
      </c>
      <c r="I8" s="179" t="s">
        <v>1307</v>
      </c>
      <c r="J8" s="179" t="s">
        <v>1307</v>
      </c>
      <c r="K8" s="179" t="s">
        <v>1339</v>
      </c>
      <c r="L8" s="179" t="s">
        <v>1307</v>
      </c>
      <c r="M8" s="179" t="s">
        <v>1307</v>
      </c>
      <c r="N8" s="178"/>
      <c r="O8" s="178"/>
      <c r="P8" s="178"/>
      <c r="Q8" s="620"/>
      <c r="R8" s="618">
        <v>5</v>
      </c>
      <c r="S8" s="618">
        <v>5</v>
      </c>
      <c r="T8" s="618">
        <v>5</v>
      </c>
      <c r="U8" s="618">
        <v>10</v>
      </c>
      <c r="V8" s="179">
        <v>5</v>
      </c>
      <c r="W8" s="618"/>
      <c r="X8" s="618"/>
      <c r="Y8" s="618"/>
      <c r="Z8" s="618"/>
      <c r="AA8" s="618"/>
      <c r="AB8" s="618"/>
      <c r="AC8" s="617"/>
      <c r="AD8" s="644">
        <f t="shared" si="0"/>
        <v>30</v>
      </c>
      <c r="AE8" s="647"/>
      <c r="AF8" s="210" t="s">
        <v>1342</v>
      </c>
      <c r="AG8" s="210"/>
      <c r="AH8" s="210"/>
    </row>
    <row r="9" ht="14.25" customHeight="1" spans="1:34">
      <c r="A9" s="585" t="s">
        <v>1308</v>
      </c>
      <c r="B9" s="586"/>
      <c r="C9" s="178"/>
      <c r="D9" s="179" t="s">
        <v>1301</v>
      </c>
      <c r="E9" s="179" t="s">
        <v>1309</v>
      </c>
      <c r="F9" s="179" t="s">
        <v>1304</v>
      </c>
      <c r="G9" s="179" t="s">
        <v>1307</v>
      </c>
      <c r="H9" s="179" t="s">
        <v>1307</v>
      </c>
      <c r="I9" s="179" t="s">
        <v>1307</v>
      </c>
      <c r="J9" s="179" t="s">
        <v>1307</v>
      </c>
      <c r="K9" s="179" t="s">
        <v>1307</v>
      </c>
      <c r="L9" s="179" t="s">
        <v>1307</v>
      </c>
      <c r="M9" s="179" t="s">
        <v>1307</v>
      </c>
      <c r="N9" s="179" t="s">
        <v>1307</v>
      </c>
      <c r="O9" s="179" t="s">
        <v>1307</v>
      </c>
      <c r="P9" s="178"/>
      <c r="Q9" s="620"/>
      <c r="R9" s="618">
        <v>5</v>
      </c>
      <c r="S9" s="618">
        <v>5</v>
      </c>
      <c r="T9" s="618">
        <v>5</v>
      </c>
      <c r="U9" s="621">
        <v>5</v>
      </c>
      <c r="V9" s="179">
        <v>5</v>
      </c>
      <c r="W9" s="618">
        <v>5</v>
      </c>
      <c r="X9" s="618"/>
      <c r="Y9" s="618">
        <v>5</v>
      </c>
      <c r="Z9" s="618">
        <v>5</v>
      </c>
      <c r="AA9" s="618"/>
      <c r="AB9" s="618">
        <v>5</v>
      </c>
      <c r="AC9" s="179"/>
      <c r="AD9" s="644">
        <f t="shared" si="0"/>
        <v>45</v>
      </c>
      <c r="AE9" s="648"/>
      <c r="AF9" s="210" t="s">
        <v>1343</v>
      </c>
      <c r="AG9" s="210"/>
      <c r="AH9" s="210"/>
    </row>
    <row r="10" ht="14.25" customHeight="1" spans="1:34">
      <c r="A10" s="585" t="s">
        <v>888</v>
      </c>
      <c r="B10" s="586"/>
      <c r="C10" s="178"/>
      <c r="D10" s="179" t="s">
        <v>1307</v>
      </c>
      <c r="E10" s="179" t="s">
        <v>1307</v>
      </c>
      <c r="F10" s="179" t="s">
        <v>1307</v>
      </c>
      <c r="G10" s="179" t="s">
        <v>1307</v>
      </c>
      <c r="H10" s="179" t="s">
        <v>1307</v>
      </c>
      <c r="I10" s="179" t="s">
        <v>1307</v>
      </c>
      <c r="J10" s="179" t="s">
        <v>1307</v>
      </c>
      <c r="K10" s="179" t="s">
        <v>1307</v>
      </c>
      <c r="L10" s="179" t="s">
        <v>1344</v>
      </c>
      <c r="M10" s="179" t="s">
        <v>1307</v>
      </c>
      <c r="N10" s="179" t="s">
        <v>1307</v>
      </c>
      <c r="O10" s="179" t="s">
        <v>1307</v>
      </c>
      <c r="P10" s="178"/>
      <c r="Q10" s="620"/>
      <c r="R10" s="618">
        <v>5</v>
      </c>
      <c r="S10" s="618">
        <v>5</v>
      </c>
      <c r="T10" s="618">
        <v>5</v>
      </c>
      <c r="U10" s="618">
        <v>5</v>
      </c>
      <c r="V10" s="618">
        <v>5</v>
      </c>
      <c r="W10" s="618">
        <v>5</v>
      </c>
      <c r="X10" s="618">
        <v>5</v>
      </c>
      <c r="Y10" s="618">
        <v>5</v>
      </c>
      <c r="Z10" s="618">
        <v>5</v>
      </c>
      <c r="AA10" s="618">
        <v>5</v>
      </c>
      <c r="AB10" s="618"/>
      <c r="AC10" s="617"/>
      <c r="AD10" s="644">
        <f t="shared" si="0"/>
        <v>50</v>
      </c>
      <c r="AE10" s="649"/>
      <c r="AF10" s="210" t="s">
        <v>1345</v>
      </c>
      <c r="AG10" s="210"/>
      <c r="AH10" s="210"/>
    </row>
    <row r="11" ht="14.25" customHeight="1" spans="1:34">
      <c r="A11" s="587" t="s">
        <v>411</v>
      </c>
      <c r="B11" s="588"/>
      <c r="C11" s="195" t="s">
        <v>1310</v>
      </c>
      <c r="D11" s="195" t="s">
        <v>1307</v>
      </c>
      <c r="E11" s="195" t="s">
        <v>1307</v>
      </c>
      <c r="F11" s="195" t="s">
        <v>1307</v>
      </c>
      <c r="G11" s="195" t="s">
        <v>1307</v>
      </c>
      <c r="H11" s="195" t="s">
        <v>1307</v>
      </c>
      <c r="I11" s="195" t="s">
        <v>1346</v>
      </c>
      <c r="J11" s="195" t="s">
        <v>1307</v>
      </c>
      <c r="K11" s="195" t="s">
        <v>1339</v>
      </c>
      <c r="L11" s="195" t="s">
        <v>1339</v>
      </c>
      <c r="M11" s="195" t="s">
        <v>1307</v>
      </c>
      <c r="N11" s="195" t="s">
        <v>1307</v>
      </c>
      <c r="O11" s="195" t="s">
        <v>1307</v>
      </c>
      <c r="P11" s="195" t="s">
        <v>1307</v>
      </c>
      <c r="Q11" s="623" t="s">
        <v>1307</v>
      </c>
      <c r="R11" s="624">
        <v>3</v>
      </c>
      <c r="S11" s="624"/>
      <c r="T11" s="625">
        <v>5</v>
      </c>
      <c r="U11" s="625">
        <v>4</v>
      </c>
      <c r="V11" s="625">
        <v>5</v>
      </c>
      <c r="W11" s="625">
        <v>5</v>
      </c>
      <c r="X11" s="625">
        <v>5</v>
      </c>
      <c r="Y11" s="625">
        <v>5</v>
      </c>
      <c r="Z11" s="650"/>
      <c r="AA11" s="624"/>
      <c r="AB11" s="624"/>
      <c r="AC11" s="623"/>
      <c r="AD11" s="644">
        <f t="shared" si="0"/>
        <v>32</v>
      </c>
      <c r="AE11" s="651"/>
      <c r="AF11" s="210" t="s">
        <v>1347</v>
      </c>
      <c r="AG11" s="210"/>
      <c r="AH11" s="210"/>
    </row>
    <row r="12" ht="14.25" customHeight="1" spans="1:34">
      <c r="A12" s="589"/>
      <c r="B12" s="590"/>
      <c r="C12" s="591"/>
      <c r="D12" s="591"/>
      <c r="E12" s="591"/>
      <c r="F12" s="591"/>
      <c r="G12" s="591"/>
      <c r="H12" s="591"/>
      <c r="I12" s="591"/>
      <c r="J12" s="591"/>
      <c r="K12" s="591"/>
      <c r="L12" s="591"/>
      <c r="M12" s="591"/>
      <c r="N12" s="603"/>
      <c r="O12" s="603"/>
      <c r="P12" s="603"/>
      <c r="Q12" s="626"/>
      <c r="R12" s="614"/>
      <c r="S12" s="614"/>
      <c r="T12" s="614"/>
      <c r="U12" s="614"/>
      <c r="V12" s="591"/>
      <c r="W12" s="614"/>
      <c r="X12" s="614"/>
      <c r="Y12" s="614"/>
      <c r="Z12" s="614"/>
      <c r="AA12" s="614"/>
      <c r="AB12" s="614"/>
      <c r="AC12" s="640"/>
      <c r="AD12" s="641"/>
      <c r="AE12" s="652"/>
      <c r="AF12" s="210" t="s">
        <v>1348</v>
      </c>
      <c r="AG12" s="210"/>
      <c r="AH12" s="210"/>
    </row>
    <row r="13" ht="14.25" customHeight="1" spans="1:34">
      <c r="A13" s="582" t="s">
        <v>1349</v>
      </c>
      <c r="B13" s="583"/>
      <c r="C13" s="216" t="s">
        <v>1304</v>
      </c>
      <c r="D13" s="216" t="s">
        <v>1301</v>
      </c>
      <c r="E13" s="216" t="s">
        <v>1307</v>
      </c>
      <c r="F13" s="216" t="s">
        <v>1307</v>
      </c>
      <c r="G13" s="216" t="s">
        <v>1307</v>
      </c>
      <c r="H13" s="216" t="s">
        <v>1307</v>
      </c>
      <c r="I13" s="216" t="s">
        <v>1350</v>
      </c>
      <c r="J13" s="216" t="s">
        <v>1307</v>
      </c>
      <c r="K13" s="216" t="s">
        <v>1307</v>
      </c>
      <c r="L13" s="216" t="s">
        <v>1307</v>
      </c>
      <c r="M13" s="584"/>
      <c r="N13" s="584"/>
      <c r="O13" s="604" t="s">
        <v>1304</v>
      </c>
      <c r="P13" s="216" t="s">
        <v>1304</v>
      </c>
      <c r="Q13" s="627"/>
      <c r="R13" s="616">
        <v>2</v>
      </c>
      <c r="S13" s="616"/>
      <c r="T13" s="616">
        <v>5</v>
      </c>
      <c r="U13" s="616"/>
      <c r="V13" s="216">
        <v>3</v>
      </c>
      <c r="W13" s="616"/>
      <c r="X13" s="616"/>
      <c r="Y13" s="616"/>
      <c r="Z13" s="616">
        <v>2</v>
      </c>
      <c r="AA13" s="616"/>
      <c r="AB13" s="616"/>
      <c r="AC13" s="615"/>
      <c r="AD13" s="644">
        <f t="shared" ref="AD13:AD15" si="1">SUM(R13:AC13)</f>
        <v>12</v>
      </c>
      <c r="AE13" s="653"/>
      <c r="AF13" s="210" t="s">
        <v>1351</v>
      </c>
      <c r="AG13" s="210"/>
      <c r="AH13" s="210"/>
    </row>
    <row r="14" ht="14.25" customHeight="1" spans="1:34">
      <c r="A14" s="585" t="s">
        <v>1308</v>
      </c>
      <c r="B14" s="586"/>
      <c r="C14" s="178"/>
      <c r="D14" s="178"/>
      <c r="E14" s="179" t="s">
        <v>1307</v>
      </c>
      <c r="F14" s="179" t="s">
        <v>1350</v>
      </c>
      <c r="G14" s="178"/>
      <c r="H14" s="178"/>
      <c r="I14" s="178"/>
      <c r="J14" s="178"/>
      <c r="K14" s="178"/>
      <c r="L14" s="178"/>
      <c r="M14" s="178"/>
      <c r="N14" s="178"/>
      <c r="O14" s="178"/>
      <c r="P14" s="178"/>
      <c r="Q14" s="620"/>
      <c r="R14" s="628"/>
      <c r="S14" s="618">
        <v>2</v>
      </c>
      <c r="T14" s="618">
        <v>4</v>
      </c>
      <c r="U14" s="618">
        <v>3</v>
      </c>
      <c r="V14" s="179">
        <v>5</v>
      </c>
      <c r="W14" s="618">
        <v>5</v>
      </c>
      <c r="X14" s="618">
        <v>5</v>
      </c>
      <c r="Y14" s="618">
        <v>5</v>
      </c>
      <c r="Z14" s="618">
        <v>3</v>
      </c>
      <c r="AA14" s="618">
        <v>4</v>
      </c>
      <c r="AB14" s="618">
        <v>3</v>
      </c>
      <c r="AC14" s="617"/>
      <c r="AD14" s="644">
        <f t="shared" si="1"/>
        <v>39</v>
      </c>
      <c r="AE14" s="654"/>
      <c r="AF14" s="210" t="s">
        <v>1352</v>
      </c>
      <c r="AG14" s="210"/>
      <c r="AH14" s="210"/>
    </row>
    <row r="15" ht="14.25" customHeight="1" spans="1:34">
      <c r="A15" s="587" t="s">
        <v>1353</v>
      </c>
      <c r="B15" s="588"/>
      <c r="C15" s="195" t="s">
        <v>1307</v>
      </c>
      <c r="D15" s="195" t="s">
        <v>1307</v>
      </c>
      <c r="E15" s="195" t="s">
        <v>1307</v>
      </c>
      <c r="F15" s="195" t="s">
        <v>1307</v>
      </c>
      <c r="G15" s="189"/>
      <c r="H15" s="189"/>
      <c r="I15" s="195" t="s">
        <v>1307</v>
      </c>
      <c r="J15" s="195" t="s">
        <v>1304</v>
      </c>
      <c r="K15" s="195" t="s">
        <v>1350</v>
      </c>
      <c r="L15" s="195" t="s">
        <v>1304</v>
      </c>
      <c r="M15" s="195" t="s">
        <v>1354</v>
      </c>
      <c r="N15" s="189"/>
      <c r="O15" s="189"/>
      <c r="P15" s="189"/>
      <c r="Q15" s="629"/>
      <c r="R15" s="624"/>
      <c r="S15" s="624"/>
      <c r="T15" s="624"/>
      <c r="U15" s="624"/>
      <c r="V15" s="195"/>
      <c r="W15" s="624"/>
      <c r="X15" s="624"/>
      <c r="Y15" s="624"/>
      <c r="Z15" s="624"/>
      <c r="AA15" s="624"/>
      <c r="AB15" s="624"/>
      <c r="AC15" s="623"/>
      <c r="AD15" s="644">
        <f t="shared" si="1"/>
        <v>0</v>
      </c>
      <c r="AE15" s="655"/>
      <c r="AF15" s="210" t="s">
        <v>1355</v>
      </c>
      <c r="AG15" s="210"/>
      <c r="AH15" s="210"/>
    </row>
    <row r="16" ht="14.25" customHeight="1" spans="1:34">
      <c r="A16" s="589"/>
      <c r="B16" s="590"/>
      <c r="C16" s="591"/>
      <c r="D16" s="591"/>
      <c r="E16" s="591"/>
      <c r="F16" s="591"/>
      <c r="G16" s="591"/>
      <c r="H16" s="591"/>
      <c r="I16" s="591"/>
      <c r="J16" s="591"/>
      <c r="K16" s="591"/>
      <c r="L16" s="591"/>
      <c r="M16" s="591"/>
      <c r="N16" s="603"/>
      <c r="O16" s="603"/>
      <c r="P16" s="603"/>
      <c r="Q16" s="626"/>
      <c r="R16" s="614"/>
      <c r="S16" s="614"/>
      <c r="T16" s="614"/>
      <c r="U16" s="614"/>
      <c r="V16" s="591"/>
      <c r="W16" s="614"/>
      <c r="X16" s="614"/>
      <c r="Y16" s="614"/>
      <c r="Z16" s="614"/>
      <c r="AA16" s="614"/>
      <c r="AB16" s="614"/>
      <c r="AC16" s="640"/>
      <c r="AD16" s="641"/>
      <c r="AE16" s="656"/>
      <c r="AF16" s="210" t="s">
        <v>1356</v>
      </c>
      <c r="AG16" s="210"/>
      <c r="AH16" s="210"/>
    </row>
    <row r="17" ht="14.25" customHeight="1" spans="1:34">
      <c r="A17" s="582" t="s">
        <v>1357</v>
      </c>
      <c r="B17" s="583"/>
      <c r="C17" s="584"/>
      <c r="D17" s="216" t="s">
        <v>1307</v>
      </c>
      <c r="E17" s="216" t="s">
        <v>1309</v>
      </c>
      <c r="F17" s="216" t="s">
        <v>1307</v>
      </c>
      <c r="G17" s="216" t="s">
        <v>1307</v>
      </c>
      <c r="H17" s="216" t="s">
        <v>1307</v>
      </c>
      <c r="I17" s="216" t="s">
        <v>1307</v>
      </c>
      <c r="J17" s="216" t="s">
        <v>1307</v>
      </c>
      <c r="K17" s="216" t="s">
        <v>1307</v>
      </c>
      <c r="L17" s="216" t="s">
        <v>1307</v>
      </c>
      <c r="M17" s="216" t="s">
        <v>1307</v>
      </c>
      <c r="N17" s="216" t="s">
        <v>1307</v>
      </c>
      <c r="O17" s="584"/>
      <c r="P17" s="216" t="s">
        <v>1307</v>
      </c>
      <c r="Q17" s="627"/>
      <c r="R17" s="616"/>
      <c r="S17" s="616"/>
      <c r="T17" s="616">
        <v>5</v>
      </c>
      <c r="U17" s="616"/>
      <c r="V17" s="216"/>
      <c r="W17" s="616"/>
      <c r="X17" s="616"/>
      <c r="Y17" s="616"/>
      <c r="Z17" s="616"/>
      <c r="AA17" s="616"/>
      <c r="AB17" s="616"/>
      <c r="AC17" s="615"/>
      <c r="AD17" s="644">
        <f t="shared" ref="AD17:AD19" si="2">SUM(R17:AC17)</f>
        <v>5</v>
      </c>
      <c r="AE17" s="209"/>
      <c r="AF17" s="210" t="s">
        <v>1311</v>
      </c>
      <c r="AG17" s="210"/>
      <c r="AH17" s="210"/>
    </row>
    <row r="18" ht="14.25" customHeight="1" spans="1:34">
      <c r="A18" s="585" t="s">
        <v>1358</v>
      </c>
      <c r="B18" s="592" t="s">
        <v>1310</v>
      </c>
      <c r="C18" s="178"/>
      <c r="D18" s="179" t="s">
        <v>1344</v>
      </c>
      <c r="E18" s="179" t="s">
        <v>1301</v>
      </c>
      <c r="F18" s="179" t="s">
        <v>1307</v>
      </c>
      <c r="G18" s="179" t="s">
        <v>1307</v>
      </c>
      <c r="H18" s="179" t="s">
        <v>1307</v>
      </c>
      <c r="I18" s="179" t="s">
        <v>1307</v>
      </c>
      <c r="J18" s="179" t="s">
        <v>1307</v>
      </c>
      <c r="K18" s="179" t="s">
        <v>1307</v>
      </c>
      <c r="L18" s="179" t="s">
        <v>1304</v>
      </c>
      <c r="M18" s="179" t="s">
        <v>1307</v>
      </c>
      <c r="N18" s="178"/>
      <c r="O18" s="178"/>
      <c r="P18" s="178"/>
      <c r="Q18" s="620"/>
      <c r="R18" s="618">
        <v>5</v>
      </c>
      <c r="S18" s="618"/>
      <c r="T18" s="618"/>
      <c r="U18" s="618"/>
      <c r="V18" s="179">
        <v>5</v>
      </c>
      <c r="W18" s="618"/>
      <c r="X18" s="618"/>
      <c r="Y18" s="618"/>
      <c r="Z18" s="618"/>
      <c r="AA18" s="618"/>
      <c r="AB18" s="618"/>
      <c r="AC18" s="617"/>
      <c r="AD18" s="644">
        <f t="shared" si="2"/>
        <v>10</v>
      </c>
      <c r="AE18" s="209"/>
      <c r="AF18" s="210"/>
      <c r="AG18" s="210"/>
      <c r="AH18" s="210"/>
    </row>
    <row r="19" ht="14.25" customHeight="1" spans="1:34">
      <c r="A19" s="587" t="s">
        <v>1359</v>
      </c>
      <c r="B19" s="588"/>
      <c r="C19" s="189"/>
      <c r="D19" s="195" t="s">
        <v>1307</v>
      </c>
      <c r="E19" s="195" t="s">
        <v>1354</v>
      </c>
      <c r="F19" s="195" t="s">
        <v>1304</v>
      </c>
      <c r="G19" s="195" t="s">
        <v>1307</v>
      </c>
      <c r="H19" s="195" t="s">
        <v>1307</v>
      </c>
      <c r="I19" s="195" t="s">
        <v>1307</v>
      </c>
      <c r="J19" s="195" t="s">
        <v>1304</v>
      </c>
      <c r="K19" s="605" t="s">
        <v>1307</v>
      </c>
      <c r="L19" s="195" t="s">
        <v>1301</v>
      </c>
      <c r="M19" s="195" t="s">
        <v>1354</v>
      </c>
      <c r="N19" s="195" t="s">
        <v>1307</v>
      </c>
      <c r="O19" s="195" t="s">
        <v>1307</v>
      </c>
      <c r="P19" s="189"/>
      <c r="Q19" s="629"/>
      <c r="R19" s="624"/>
      <c r="S19" s="624">
        <v>2</v>
      </c>
      <c r="T19" s="624">
        <v>5</v>
      </c>
      <c r="U19" s="624">
        <v>3</v>
      </c>
      <c r="V19" s="195">
        <v>12</v>
      </c>
      <c r="W19" s="624"/>
      <c r="X19" s="624"/>
      <c r="Y19" s="624"/>
      <c r="Z19" s="624"/>
      <c r="AA19" s="624"/>
      <c r="AB19" s="624"/>
      <c r="AC19" s="623"/>
      <c r="AD19" s="644">
        <f t="shared" si="2"/>
        <v>22</v>
      </c>
      <c r="AE19" s="209" t="s">
        <v>1311</v>
      </c>
      <c r="AF19" s="210"/>
      <c r="AG19" s="210"/>
      <c r="AH19" s="210"/>
    </row>
    <row r="20" ht="14.25" customHeight="1" spans="1:34">
      <c r="A20" s="589"/>
      <c r="B20" s="590"/>
      <c r="C20" s="591"/>
      <c r="D20" s="591"/>
      <c r="E20" s="591"/>
      <c r="F20" s="591"/>
      <c r="G20" s="591"/>
      <c r="H20" s="591"/>
      <c r="I20" s="591"/>
      <c r="J20" s="591"/>
      <c r="K20" s="591"/>
      <c r="L20" s="591"/>
      <c r="M20" s="591"/>
      <c r="N20" s="603"/>
      <c r="O20" s="603"/>
      <c r="P20" s="603"/>
      <c r="Q20" s="626"/>
      <c r="R20" s="614"/>
      <c r="S20" s="614"/>
      <c r="T20" s="614"/>
      <c r="U20" s="614"/>
      <c r="V20" s="591"/>
      <c r="W20" s="614"/>
      <c r="X20" s="614"/>
      <c r="Y20" s="614"/>
      <c r="Z20" s="614"/>
      <c r="AA20" s="614"/>
      <c r="AB20" s="614"/>
      <c r="AC20" s="640"/>
      <c r="AD20" s="641"/>
      <c r="AE20" s="209"/>
      <c r="AF20" s="210"/>
      <c r="AG20" s="210"/>
      <c r="AH20" s="210"/>
    </row>
    <row r="21" ht="14.25" customHeight="1" spans="1:34">
      <c r="A21" s="593" t="s">
        <v>1360</v>
      </c>
      <c r="B21" s="575"/>
      <c r="C21" s="594"/>
      <c r="D21" s="594"/>
      <c r="E21" s="576" t="s">
        <v>1307</v>
      </c>
      <c r="F21" s="576" t="s">
        <v>1307</v>
      </c>
      <c r="G21" s="594"/>
      <c r="H21" s="576" t="s">
        <v>1307</v>
      </c>
      <c r="I21" s="576" t="s">
        <v>1307</v>
      </c>
      <c r="J21" s="576" t="s">
        <v>1307</v>
      </c>
      <c r="K21" s="576" t="s">
        <v>1307</v>
      </c>
      <c r="L21" s="576" t="s">
        <v>1307</v>
      </c>
      <c r="M21" s="576" t="s">
        <v>1307</v>
      </c>
      <c r="N21" s="576" t="s">
        <v>1307</v>
      </c>
      <c r="O21" s="576" t="s">
        <v>1307</v>
      </c>
      <c r="P21" s="576" t="s">
        <v>1307</v>
      </c>
      <c r="Q21" s="630"/>
      <c r="R21" s="612">
        <v>5</v>
      </c>
      <c r="S21" s="612">
        <v>5</v>
      </c>
      <c r="T21" s="612">
        <v>5</v>
      </c>
      <c r="U21" s="612">
        <v>5</v>
      </c>
      <c r="V21" s="576">
        <v>5</v>
      </c>
      <c r="W21" s="612">
        <v>5</v>
      </c>
      <c r="X21" s="612">
        <v>5</v>
      </c>
      <c r="Y21" s="612">
        <v>5</v>
      </c>
      <c r="Z21" s="612">
        <v>5</v>
      </c>
      <c r="AA21" s="612">
        <v>5</v>
      </c>
      <c r="AB21" s="612">
        <v>5</v>
      </c>
      <c r="AC21" s="611">
        <v>5</v>
      </c>
      <c r="AD21" s="644">
        <f>SUM(R21:AC21)</f>
        <v>60</v>
      </c>
      <c r="AE21" s="209"/>
      <c r="AF21" s="210"/>
      <c r="AG21" s="210"/>
      <c r="AH21" s="210"/>
    </row>
    <row r="22" ht="14.25" customHeight="1" spans="1:34">
      <c r="A22" s="595"/>
      <c r="B22" s="596"/>
      <c r="C22" s="597"/>
      <c r="D22" s="597"/>
      <c r="E22" s="597"/>
      <c r="F22" s="597"/>
      <c r="G22" s="597"/>
      <c r="H22" s="597"/>
      <c r="I22" s="597"/>
      <c r="J22" s="597"/>
      <c r="K22" s="597"/>
      <c r="L22" s="597"/>
      <c r="M22" s="597"/>
      <c r="N22" s="597"/>
      <c r="O22" s="597"/>
      <c r="P22" s="597"/>
      <c r="Q22" s="631"/>
      <c r="R22" s="632"/>
      <c r="S22" s="632"/>
      <c r="T22" s="632"/>
      <c r="U22" s="632"/>
      <c r="V22" s="633"/>
      <c r="W22" s="632"/>
      <c r="X22" s="632"/>
      <c r="Y22" s="632"/>
      <c r="Z22" s="632"/>
      <c r="AA22" s="632"/>
      <c r="AB22" s="632"/>
      <c r="AC22" s="657"/>
      <c r="AD22" s="658"/>
      <c r="AE22" s="659"/>
      <c r="AF22" s="660"/>
      <c r="AG22" s="660"/>
      <c r="AH22" s="660"/>
    </row>
    <row r="23" ht="14.25" customHeight="1" spans="1:34">
      <c r="A23" s="593" t="s">
        <v>1361</v>
      </c>
      <c r="B23" s="575"/>
      <c r="C23" s="594"/>
      <c r="D23" s="576" t="s">
        <v>1307</v>
      </c>
      <c r="E23" s="576" t="s">
        <v>1307</v>
      </c>
      <c r="F23" s="576" t="s">
        <v>1307</v>
      </c>
      <c r="G23" s="594"/>
      <c r="H23" s="594"/>
      <c r="I23" s="594"/>
      <c r="J23" s="576" t="s">
        <v>1307</v>
      </c>
      <c r="K23" s="594"/>
      <c r="L23" s="576" t="s">
        <v>1307</v>
      </c>
      <c r="M23" s="606" t="s">
        <v>1307</v>
      </c>
      <c r="N23" s="576" t="s">
        <v>1307</v>
      </c>
      <c r="O23" s="594"/>
      <c r="P23" s="594"/>
      <c r="Q23" s="630"/>
      <c r="R23" s="612"/>
      <c r="S23" s="612"/>
      <c r="T23" s="612"/>
      <c r="U23" s="612"/>
      <c r="V23" s="576"/>
      <c r="W23" s="612"/>
      <c r="X23" s="612"/>
      <c r="Y23" s="612"/>
      <c r="Z23" s="612"/>
      <c r="AA23" s="612"/>
      <c r="AB23" s="612"/>
      <c r="AC23" s="611"/>
      <c r="AD23" s="644">
        <f>SUM(R23:AC23)</f>
        <v>0</v>
      </c>
      <c r="AE23" s="209"/>
      <c r="AF23" s="210"/>
      <c r="AG23" s="210"/>
      <c r="AH23" s="210"/>
    </row>
    <row r="24" ht="14.25" customHeight="1" spans="1:34">
      <c r="A24" s="598" t="s">
        <v>1362</v>
      </c>
      <c r="B24" s="599"/>
      <c r="C24" s="600"/>
      <c r="D24" s="600"/>
      <c r="E24" s="600"/>
      <c r="F24" s="600"/>
      <c r="G24" s="600"/>
      <c r="H24" s="600"/>
      <c r="I24" s="600"/>
      <c r="J24" s="600"/>
      <c r="K24" s="600"/>
      <c r="L24" s="600"/>
      <c r="M24" s="600"/>
      <c r="N24" s="600"/>
      <c r="O24" s="600"/>
      <c r="P24" s="600"/>
      <c r="Q24" s="634"/>
      <c r="R24" s="635">
        <f t="shared" ref="R24:AD24" si="3">SUM(R3:R23)</f>
        <v>35</v>
      </c>
      <c r="S24" s="635">
        <f t="shared" si="3"/>
        <v>30</v>
      </c>
      <c r="T24" s="635">
        <f t="shared" si="3"/>
        <v>54</v>
      </c>
      <c r="U24" s="635">
        <f t="shared" si="3"/>
        <v>40</v>
      </c>
      <c r="V24" s="635">
        <f t="shared" si="3"/>
        <v>55</v>
      </c>
      <c r="W24" s="635">
        <f t="shared" si="3"/>
        <v>30</v>
      </c>
      <c r="X24" s="635">
        <f t="shared" si="3"/>
        <v>25</v>
      </c>
      <c r="Y24" s="635">
        <f t="shared" si="3"/>
        <v>35</v>
      </c>
      <c r="Z24" s="635">
        <f t="shared" si="3"/>
        <v>30</v>
      </c>
      <c r="AA24" s="635">
        <f t="shared" si="3"/>
        <v>14</v>
      </c>
      <c r="AB24" s="635">
        <f t="shared" si="3"/>
        <v>13</v>
      </c>
      <c r="AC24" s="635">
        <f t="shared" si="3"/>
        <v>5</v>
      </c>
      <c r="AD24" s="635">
        <f t="shared" si="3"/>
        <v>366</v>
      </c>
      <c r="AE24" s="636"/>
      <c r="AF24" s="661"/>
      <c r="AG24" s="661"/>
      <c r="AH24" s="661"/>
    </row>
    <row r="25" ht="14.25" customHeight="1" spans="29:34">
      <c r="AC25" s="156">
        <f>SUM(R24:AC24)</f>
        <v>366</v>
      </c>
      <c r="AD25" s="636"/>
      <c r="AE25" s="209"/>
      <c r="AF25" s="210"/>
      <c r="AG25" s="210"/>
      <c r="AH25" s="210"/>
    </row>
    <row r="26" ht="14.25" customHeight="1" spans="1:34">
      <c r="A26" s="601" t="s">
        <v>1363</v>
      </c>
      <c r="AD26" s="636"/>
      <c r="AE26" s="209"/>
      <c r="AF26" s="210"/>
      <c r="AG26" s="210"/>
      <c r="AH26" s="210"/>
    </row>
    <row r="27" ht="14.25" customHeight="1" spans="30:34">
      <c r="AD27" s="636"/>
      <c r="AE27" s="209"/>
      <c r="AF27" s="210"/>
      <c r="AG27" s="210"/>
      <c r="AH27" s="210"/>
    </row>
    <row r="28" ht="14.25" customHeight="1" spans="30:34">
      <c r="AD28" s="636"/>
      <c r="AE28" s="209"/>
      <c r="AF28" s="210"/>
      <c r="AG28" s="210"/>
      <c r="AH28" s="210"/>
    </row>
    <row r="29" ht="14.25" customHeight="1" spans="30:34">
      <c r="AD29" s="636"/>
      <c r="AE29" s="209"/>
      <c r="AF29" s="210"/>
      <c r="AG29" s="210"/>
      <c r="AH29" s="210"/>
    </row>
    <row r="30" ht="14.25" customHeight="1" spans="30:34">
      <c r="AD30" s="636"/>
      <c r="AE30" s="209"/>
      <c r="AF30" s="210"/>
      <c r="AG30" s="210"/>
      <c r="AH30" s="210"/>
    </row>
    <row r="31" ht="14.25" customHeight="1" spans="30:34">
      <c r="AD31" s="636"/>
      <c r="AE31" s="209"/>
      <c r="AF31" s="210"/>
      <c r="AG31" s="210"/>
      <c r="AH31" s="210"/>
    </row>
    <row r="32" ht="14.25" customHeight="1" spans="30:34">
      <c r="AD32" s="636"/>
      <c r="AE32" s="209"/>
      <c r="AF32" s="210"/>
      <c r="AG32" s="210"/>
      <c r="AH32" s="210"/>
    </row>
    <row r="33" ht="14.25" customHeight="1" spans="27:34">
      <c r="AA33" s="156">
        <v>29</v>
      </c>
      <c r="AD33" s="636"/>
      <c r="AE33" s="209"/>
      <c r="AF33" s="210"/>
      <c r="AG33" s="210"/>
      <c r="AH33" s="210"/>
    </row>
    <row r="34" ht="14.25" customHeight="1" spans="30:34">
      <c r="AD34" s="636"/>
      <c r="AE34" s="209"/>
      <c r="AF34" s="210"/>
      <c r="AG34" s="210"/>
      <c r="AH34" s="210"/>
    </row>
    <row r="35" ht="14.25" customHeight="1" spans="30:34">
      <c r="AD35" s="636"/>
      <c r="AE35" s="209"/>
      <c r="AF35" s="210"/>
      <c r="AG35" s="210"/>
      <c r="AH35" s="210"/>
    </row>
    <row r="36" ht="14.25" customHeight="1" spans="30:34">
      <c r="AD36" s="636"/>
      <c r="AE36" s="209"/>
      <c r="AF36" s="210"/>
      <c r="AG36" s="210"/>
      <c r="AH36" s="210"/>
    </row>
    <row r="37" ht="14.25" customHeight="1" spans="30:34">
      <c r="AD37" s="636"/>
      <c r="AE37" s="209"/>
      <c r="AF37" s="210"/>
      <c r="AG37" s="210"/>
      <c r="AH37" s="210"/>
    </row>
    <row r="38" ht="14.25" customHeight="1" spans="30:34">
      <c r="AD38" s="636"/>
      <c r="AE38" s="209"/>
      <c r="AF38" s="210"/>
      <c r="AG38" s="210"/>
      <c r="AH38" s="210"/>
    </row>
    <row r="39" ht="14.25" customHeight="1" spans="30:34">
      <c r="AD39" s="636"/>
      <c r="AE39" s="209"/>
      <c r="AF39" s="210"/>
      <c r="AG39" s="210"/>
      <c r="AH39" s="210"/>
    </row>
    <row r="40" ht="14.25" customHeight="1" spans="30:34">
      <c r="AD40" s="636"/>
      <c r="AE40" s="209"/>
      <c r="AF40" s="210"/>
      <c r="AG40" s="210"/>
      <c r="AH40" s="210"/>
    </row>
    <row r="41" ht="14.25" customHeight="1" spans="30:34">
      <c r="AD41" s="636"/>
      <c r="AE41" s="209"/>
      <c r="AF41" s="210"/>
      <c r="AG41" s="210"/>
      <c r="AH41" s="210"/>
    </row>
    <row r="42" ht="14.25" customHeight="1" spans="30:34">
      <c r="AD42" s="636"/>
      <c r="AE42" s="209"/>
      <c r="AF42" s="210"/>
      <c r="AG42" s="210"/>
      <c r="AH42" s="210"/>
    </row>
    <row r="43" ht="14.25" customHeight="1" spans="30:34">
      <c r="AD43" s="636"/>
      <c r="AE43" s="209"/>
      <c r="AF43" s="210"/>
      <c r="AG43" s="210"/>
      <c r="AH43" s="210"/>
    </row>
    <row r="44" ht="14.25" customHeight="1" spans="30:34">
      <c r="AD44" s="636"/>
      <c r="AE44" s="209"/>
      <c r="AF44" s="210"/>
      <c r="AG44" s="210"/>
      <c r="AH44" s="210"/>
    </row>
    <row r="45" ht="14.25" customHeight="1" spans="30:34">
      <c r="AD45" s="636"/>
      <c r="AE45" s="209"/>
      <c r="AF45" s="210"/>
      <c r="AG45" s="210"/>
      <c r="AH45" s="210"/>
    </row>
    <row r="46" ht="14.25" customHeight="1" spans="30:34">
      <c r="AD46" s="636"/>
      <c r="AE46" s="209"/>
      <c r="AF46" s="210"/>
      <c r="AG46" s="210"/>
      <c r="AH46" s="210"/>
    </row>
    <row r="47" ht="14.25" customHeight="1" spans="30:34">
      <c r="AD47" s="636"/>
      <c r="AE47" s="209"/>
      <c r="AF47" s="210"/>
      <c r="AG47" s="210"/>
      <c r="AH47" s="210"/>
    </row>
    <row r="48" ht="14.25" customHeight="1" spans="30:34">
      <c r="AD48" s="636"/>
      <c r="AE48" s="209"/>
      <c r="AF48" s="210"/>
      <c r="AG48" s="210"/>
      <c r="AH48" s="210"/>
    </row>
    <row r="49" ht="14.25" customHeight="1" spans="30:34">
      <c r="AD49" s="636"/>
      <c r="AE49" s="209"/>
      <c r="AF49" s="210"/>
      <c r="AG49" s="210"/>
      <c r="AH49" s="210"/>
    </row>
    <row r="50" ht="14.25" customHeight="1" spans="30:34">
      <c r="AD50" s="636"/>
      <c r="AE50" s="209"/>
      <c r="AF50" s="210"/>
      <c r="AG50" s="210"/>
      <c r="AH50" s="210"/>
    </row>
    <row r="51" ht="14.25" customHeight="1" spans="30:34">
      <c r="AD51" s="636"/>
      <c r="AE51" s="209"/>
      <c r="AF51" s="210"/>
      <c r="AG51" s="210"/>
      <c r="AH51" s="210"/>
    </row>
    <row r="52" ht="14.25" customHeight="1" spans="30:34">
      <c r="AD52" s="636"/>
      <c r="AE52" s="209"/>
      <c r="AF52" s="210"/>
      <c r="AG52" s="210"/>
      <c r="AH52" s="210"/>
    </row>
    <row r="53" ht="14.25" customHeight="1" spans="30:34">
      <c r="AD53" s="636"/>
      <c r="AE53" s="209"/>
      <c r="AF53" s="210"/>
      <c r="AG53" s="210"/>
      <c r="AH53" s="210"/>
    </row>
    <row r="54" ht="14.25" customHeight="1" spans="30:34">
      <c r="AD54" s="636"/>
      <c r="AE54" s="209"/>
      <c r="AF54" s="210"/>
      <c r="AG54" s="210"/>
      <c r="AH54" s="210"/>
    </row>
    <row r="55" ht="14.25" customHeight="1" spans="30:34">
      <c r="AD55" s="636"/>
      <c r="AE55" s="209"/>
      <c r="AF55" s="210"/>
      <c r="AG55" s="210"/>
      <c r="AH55" s="210"/>
    </row>
    <row r="56" ht="14.25" customHeight="1" spans="30:34">
      <c r="AD56" s="636"/>
      <c r="AE56" s="209"/>
      <c r="AF56" s="210"/>
      <c r="AG56" s="210"/>
      <c r="AH56" s="210"/>
    </row>
    <row r="57" ht="14.25" customHeight="1" spans="30:34">
      <c r="AD57" s="636"/>
      <c r="AE57" s="209"/>
      <c r="AF57" s="210"/>
      <c r="AG57" s="210"/>
      <c r="AH57" s="210"/>
    </row>
    <row r="58" ht="14.25" customHeight="1" spans="30:34">
      <c r="AD58" s="636"/>
      <c r="AE58" s="209"/>
      <c r="AF58" s="210"/>
      <c r="AG58" s="210"/>
      <c r="AH58" s="210"/>
    </row>
    <row r="59" ht="14.25" customHeight="1" spans="30:34">
      <c r="AD59" s="636"/>
      <c r="AE59" s="209"/>
      <c r="AF59" s="210"/>
      <c r="AG59" s="210"/>
      <c r="AH59" s="210"/>
    </row>
    <row r="60" ht="14.25" customHeight="1" spans="30:34">
      <c r="AD60" s="636"/>
      <c r="AE60" s="209"/>
      <c r="AF60" s="210"/>
      <c r="AG60" s="210"/>
      <c r="AH60" s="210"/>
    </row>
    <row r="61" ht="14.25" customHeight="1" spans="30:34">
      <c r="AD61" s="636"/>
      <c r="AE61" s="209"/>
      <c r="AF61" s="210"/>
      <c r="AG61" s="210"/>
      <c r="AH61" s="210"/>
    </row>
    <row r="62" ht="14.25" customHeight="1" spans="30:34">
      <c r="AD62" s="636"/>
      <c r="AE62" s="209"/>
      <c r="AF62" s="210"/>
      <c r="AG62" s="210"/>
      <c r="AH62" s="210"/>
    </row>
    <row r="63" ht="14.25" customHeight="1" spans="30:34">
      <c r="AD63" s="636"/>
      <c r="AE63" s="209"/>
      <c r="AF63" s="210"/>
      <c r="AG63" s="210"/>
      <c r="AH63" s="210"/>
    </row>
    <row r="64" ht="14.25" customHeight="1" spans="30:34">
      <c r="AD64" s="636"/>
      <c r="AE64" s="209"/>
      <c r="AF64" s="210"/>
      <c r="AG64" s="210"/>
      <c r="AH64" s="210"/>
    </row>
    <row r="65" ht="14.25" customHeight="1" spans="30:34">
      <c r="AD65" s="636"/>
      <c r="AE65" s="209"/>
      <c r="AF65" s="210"/>
      <c r="AG65" s="210"/>
      <c r="AH65" s="210"/>
    </row>
    <row r="66" ht="14.25" customHeight="1" spans="30:34">
      <c r="AD66" s="636"/>
      <c r="AE66" s="209"/>
      <c r="AF66" s="210"/>
      <c r="AG66" s="210"/>
      <c r="AH66" s="210"/>
    </row>
    <row r="67" ht="14.25" customHeight="1" spans="30:34">
      <c r="AD67" s="636"/>
      <c r="AE67" s="209"/>
      <c r="AF67" s="210"/>
      <c r="AG67" s="210"/>
      <c r="AH67" s="210"/>
    </row>
    <row r="68" ht="14.25" customHeight="1" spans="30:34">
      <c r="AD68" s="636"/>
      <c r="AE68" s="209"/>
      <c r="AF68" s="210"/>
      <c r="AG68" s="210"/>
      <c r="AH68" s="210"/>
    </row>
    <row r="69" ht="14.25" customHeight="1" spans="30:34">
      <c r="AD69" s="636"/>
      <c r="AE69" s="209"/>
      <c r="AF69" s="210"/>
      <c r="AG69" s="210"/>
      <c r="AH69" s="210"/>
    </row>
    <row r="70" ht="14.25" customHeight="1" spans="30:34">
      <c r="AD70" s="636"/>
      <c r="AE70" s="209"/>
      <c r="AF70" s="210"/>
      <c r="AG70" s="210"/>
      <c r="AH70" s="210"/>
    </row>
    <row r="71" ht="14.25" customHeight="1" spans="30:34">
      <c r="AD71" s="636"/>
      <c r="AE71" s="209"/>
      <c r="AF71" s="210"/>
      <c r="AG71" s="210"/>
      <c r="AH71" s="210"/>
    </row>
    <row r="72" ht="14.25" customHeight="1" spans="30:34">
      <c r="AD72" s="636"/>
      <c r="AE72" s="209"/>
      <c r="AF72" s="210"/>
      <c r="AG72" s="210"/>
      <c r="AH72" s="210"/>
    </row>
    <row r="73" ht="14.25" customHeight="1" spans="30:34">
      <c r="AD73" s="636"/>
      <c r="AE73" s="209"/>
      <c r="AF73" s="210"/>
      <c r="AG73" s="210"/>
      <c r="AH73" s="210"/>
    </row>
    <row r="74" ht="14.25" customHeight="1" spans="30:34">
      <c r="AD74" s="636"/>
      <c r="AE74" s="209"/>
      <c r="AF74" s="210"/>
      <c r="AG74" s="210"/>
      <c r="AH74" s="210"/>
    </row>
    <row r="75" ht="14.25" customHeight="1" spans="30:34">
      <c r="AD75" s="636"/>
      <c r="AE75" s="209"/>
      <c r="AF75" s="210"/>
      <c r="AG75" s="210"/>
      <c r="AH75" s="210"/>
    </row>
    <row r="76" ht="14.25" customHeight="1" spans="30:34">
      <c r="AD76" s="636"/>
      <c r="AE76" s="209"/>
      <c r="AF76" s="210"/>
      <c r="AG76" s="210"/>
      <c r="AH76" s="210"/>
    </row>
    <row r="77" ht="14.25" customHeight="1" spans="30:34">
      <c r="AD77" s="636"/>
      <c r="AE77" s="209"/>
      <c r="AF77" s="210"/>
      <c r="AG77" s="210"/>
      <c r="AH77" s="210"/>
    </row>
    <row r="78" ht="14.25" customHeight="1" spans="30:34">
      <c r="AD78" s="636"/>
      <c r="AE78" s="209"/>
      <c r="AF78" s="210"/>
      <c r="AG78" s="210"/>
      <c r="AH78" s="210"/>
    </row>
    <row r="79" ht="14.25" customHeight="1" spans="30:34">
      <c r="AD79" s="636"/>
      <c r="AE79" s="209"/>
      <c r="AF79" s="210"/>
      <c r="AG79" s="210"/>
      <c r="AH79" s="210"/>
    </row>
    <row r="80" ht="14.25" customHeight="1" spans="30:34">
      <c r="AD80" s="636"/>
      <c r="AE80" s="209"/>
      <c r="AF80" s="210"/>
      <c r="AG80" s="210"/>
      <c r="AH80" s="210"/>
    </row>
    <row r="81" ht="14.25" customHeight="1" spans="30:34">
      <c r="AD81" s="636"/>
      <c r="AE81" s="209"/>
      <c r="AF81" s="210"/>
      <c r="AG81" s="210"/>
      <c r="AH81" s="210"/>
    </row>
    <row r="82" ht="14.25" customHeight="1" spans="30:34">
      <c r="AD82" s="636"/>
      <c r="AE82" s="209"/>
      <c r="AF82" s="210"/>
      <c r="AG82" s="210"/>
      <c r="AH82" s="210"/>
    </row>
    <row r="83" ht="14.25" customHeight="1" spans="30:34">
      <c r="AD83" s="636"/>
      <c r="AE83" s="209"/>
      <c r="AF83" s="210"/>
      <c r="AG83" s="210"/>
      <c r="AH83" s="210"/>
    </row>
    <row r="84" ht="14.25" customHeight="1" spans="30:34">
      <c r="AD84" s="636"/>
      <c r="AE84" s="209"/>
      <c r="AF84" s="210"/>
      <c r="AG84" s="210"/>
      <c r="AH84" s="210"/>
    </row>
    <row r="85" ht="14.25" customHeight="1" spans="30:34">
      <c r="AD85" s="636"/>
      <c r="AE85" s="209"/>
      <c r="AF85" s="210"/>
      <c r="AG85" s="210"/>
      <c r="AH85" s="210"/>
    </row>
    <row r="86" ht="14.25" customHeight="1" spans="30:34">
      <c r="AD86" s="636"/>
      <c r="AE86" s="209"/>
      <c r="AF86" s="210"/>
      <c r="AG86" s="210"/>
      <c r="AH86" s="210"/>
    </row>
    <row r="87" ht="14.25" customHeight="1" spans="30:34">
      <c r="AD87" s="636"/>
      <c r="AE87" s="209"/>
      <c r="AF87" s="210"/>
      <c r="AG87" s="210"/>
      <c r="AH87" s="210"/>
    </row>
    <row r="88" ht="14.25" customHeight="1" spans="30:34">
      <c r="AD88" s="636"/>
      <c r="AE88" s="209"/>
      <c r="AF88" s="210"/>
      <c r="AG88" s="210"/>
      <c r="AH88" s="210"/>
    </row>
    <row r="89" ht="14.25" customHeight="1" spans="30:34">
      <c r="AD89" s="636"/>
      <c r="AE89" s="209"/>
      <c r="AF89" s="210"/>
      <c r="AG89" s="210"/>
      <c r="AH89" s="210"/>
    </row>
    <row r="90" ht="14.25" customHeight="1" spans="30:34">
      <c r="AD90" s="636"/>
      <c r="AE90" s="209"/>
      <c r="AF90" s="210"/>
      <c r="AG90" s="210"/>
      <c r="AH90" s="210"/>
    </row>
    <row r="91" ht="14.25" customHeight="1" spans="30:34">
      <c r="AD91" s="636"/>
      <c r="AE91" s="209"/>
      <c r="AF91" s="210"/>
      <c r="AG91" s="210"/>
      <c r="AH91" s="210"/>
    </row>
    <row r="92" ht="14.25" customHeight="1" spans="30:34">
      <c r="AD92" s="636"/>
      <c r="AE92" s="209"/>
      <c r="AF92" s="210"/>
      <c r="AG92" s="210"/>
      <c r="AH92" s="210"/>
    </row>
    <row r="93" ht="14.25" customHeight="1" spans="30:34">
      <c r="AD93" s="636"/>
      <c r="AE93" s="209"/>
      <c r="AF93" s="210"/>
      <c r="AG93" s="210"/>
      <c r="AH93" s="210"/>
    </row>
    <row r="94" ht="14.25" customHeight="1" spans="30:34">
      <c r="AD94" s="636"/>
      <c r="AE94" s="209"/>
      <c r="AF94" s="210"/>
      <c r="AG94" s="210"/>
      <c r="AH94" s="210"/>
    </row>
    <row r="95" ht="14.25" customHeight="1" spans="30:34">
      <c r="AD95" s="636"/>
      <c r="AE95" s="209"/>
      <c r="AF95" s="210"/>
      <c r="AG95" s="210"/>
      <c r="AH95" s="210"/>
    </row>
    <row r="96" ht="14.25" customHeight="1" spans="30:34">
      <c r="AD96" s="636"/>
      <c r="AE96" s="209"/>
      <c r="AF96" s="210"/>
      <c r="AG96" s="210"/>
      <c r="AH96" s="210"/>
    </row>
    <row r="97" ht="14.25" customHeight="1" spans="30:34">
      <c r="AD97" s="636"/>
      <c r="AE97" s="209"/>
      <c r="AF97" s="210"/>
      <c r="AG97" s="210"/>
      <c r="AH97" s="210"/>
    </row>
    <row r="98" ht="14.25" customHeight="1" spans="30:34">
      <c r="AD98" s="636"/>
      <c r="AE98" s="209"/>
      <c r="AF98" s="210"/>
      <c r="AG98" s="210"/>
      <c r="AH98" s="210"/>
    </row>
    <row r="99" ht="14.25" customHeight="1" spans="30:34">
      <c r="AD99" s="636"/>
      <c r="AE99" s="209"/>
      <c r="AF99" s="210"/>
      <c r="AG99" s="210"/>
      <c r="AH99" s="210"/>
    </row>
    <row r="100" ht="14.25" customHeight="1" spans="30:34">
      <c r="AD100" s="636"/>
      <c r="AE100" s="209"/>
      <c r="AF100" s="210"/>
      <c r="AG100" s="210"/>
      <c r="AH100" s="210"/>
    </row>
    <row r="101" ht="14.25" customHeight="1" spans="30:34">
      <c r="AD101" s="636"/>
      <c r="AE101" s="209"/>
      <c r="AF101" s="210"/>
      <c r="AG101" s="210"/>
      <c r="AH101" s="210"/>
    </row>
    <row r="102" ht="14.25" customHeight="1" spans="30:34">
      <c r="AD102" s="636"/>
      <c r="AE102" s="209"/>
      <c r="AF102" s="210"/>
      <c r="AG102" s="210"/>
      <c r="AH102" s="210"/>
    </row>
    <row r="103" ht="14.25" customHeight="1" spans="30:34">
      <c r="AD103" s="636"/>
      <c r="AE103" s="209"/>
      <c r="AF103" s="210"/>
      <c r="AG103" s="210"/>
      <c r="AH103" s="210"/>
    </row>
    <row r="104" ht="14.25" customHeight="1" spans="30:34">
      <c r="AD104" s="636"/>
      <c r="AE104" s="209"/>
      <c r="AF104" s="210"/>
      <c r="AG104" s="210"/>
      <c r="AH104" s="210"/>
    </row>
    <row r="105" ht="14.25" customHeight="1" spans="30:34">
      <c r="AD105" s="636"/>
      <c r="AE105" s="209"/>
      <c r="AF105" s="210"/>
      <c r="AG105" s="210"/>
      <c r="AH105" s="210"/>
    </row>
    <row r="106" ht="14.25" customHeight="1" spans="30:34">
      <c r="AD106" s="636"/>
      <c r="AE106" s="209"/>
      <c r="AF106" s="210"/>
      <c r="AG106" s="210"/>
      <c r="AH106" s="210"/>
    </row>
    <row r="107" ht="14.25" customHeight="1" spans="30:34">
      <c r="AD107" s="636"/>
      <c r="AE107" s="209"/>
      <c r="AF107" s="210"/>
      <c r="AG107" s="210"/>
      <c r="AH107" s="210"/>
    </row>
    <row r="108" ht="14.25" customHeight="1" spans="30:34">
      <c r="AD108" s="636"/>
      <c r="AE108" s="209"/>
      <c r="AF108" s="210"/>
      <c r="AG108" s="210"/>
      <c r="AH108" s="210"/>
    </row>
    <row r="109" ht="14.25" customHeight="1" spans="30:34">
      <c r="AD109" s="636"/>
      <c r="AE109" s="209"/>
      <c r="AF109" s="210"/>
      <c r="AG109" s="210"/>
      <c r="AH109" s="210"/>
    </row>
    <row r="110" ht="14.25" customHeight="1" spans="30:34">
      <c r="AD110" s="636"/>
      <c r="AE110" s="209"/>
      <c r="AF110" s="210"/>
      <c r="AG110" s="210"/>
      <c r="AH110" s="210"/>
    </row>
    <row r="111" ht="14.25" customHeight="1" spans="30:34">
      <c r="AD111" s="636"/>
      <c r="AE111" s="209"/>
      <c r="AF111" s="210"/>
      <c r="AG111" s="210"/>
      <c r="AH111" s="210"/>
    </row>
    <row r="112" ht="14.25" customHeight="1" spans="30:34">
      <c r="AD112" s="636"/>
      <c r="AE112" s="209"/>
      <c r="AF112" s="210"/>
      <c r="AG112" s="210"/>
      <c r="AH112" s="210"/>
    </row>
    <row r="113" ht="14.25" customHeight="1" spans="30:34">
      <c r="AD113" s="636"/>
      <c r="AE113" s="209"/>
      <c r="AF113" s="210"/>
      <c r="AG113" s="210"/>
      <c r="AH113" s="210"/>
    </row>
    <row r="114" ht="14.25" customHeight="1" spans="30:34">
      <c r="AD114" s="636"/>
      <c r="AE114" s="209"/>
      <c r="AF114" s="210"/>
      <c r="AG114" s="210"/>
      <c r="AH114" s="210"/>
    </row>
    <row r="115" ht="14.25" customHeight="1" spans="30:34">
      <c r="AD115" s="636"/>
      <c r="AE115" s="209"/>
      <c r="AF115" s="210"/>
      <c r="AG115" s="210"/>
      <c r="AH115" s="210"/>
    </row>
    <row r="116" ht="14.25" customHeight="1" spans="30:34">
      <c r="AD116" s="636"/>
      <c r="AE116" s="209"/>
      <c r="AF116" s="210"/>
      <c r="AG116" s="210"/>
      <c r="AH116" s="210"/>
    </row>
    <row r="117" ht="14.25" customHeight="1" spans="30:34">
      <c r="AD117" s="636"/>
      <c r="AE117" s="209"/>
      <c r="AF117" s="210"/>
      <c r="AG117" s="210"/>
      <c r="AH117" s="210"/>
    </row>
    <row r="118" ht="14.25" customHeight="1" spans="30:34">
      <c r="AD118" s="636"/>
      <c r="AE118" s="209"/>
      <c r="AF118" s="210"/>
      <c r="AG118" s="210"/>
      <c r="AH118" s="210"/>
    </row>
    <row r="119" ht="14.25" customHeight="1" spans="30:34">
      <c r="AD119" s="636"/>
      <c r="AE119" s="209"/>
      <c r="AF119" s="210"/>
      <c r="AG119" s="210"/>
      <c r="AH119" s="210"/>
    </row>
    <row r="120" ht="14.25" customHeight="1" spans="30:34">
      <c r="AD120" s="636"/>
      <c r="AE120" s="209"/>
      <c r="AF120" s="210"/>
      <c r="AG120" s="210"/>
      <c r="AH120" s="210"/>
    </row>
    <row r="121" ht="14.25" customHeight="1" spans="30:34">
      <c r="AD121" s="636"/>
      <c r="AE121" s="209"/>
      <c r="AF121" s="210"/>
      <c r="AG121" s="210"/>
      <c r="AH121" s="210"/>
    </row>
    <row r="122" ht="14.25" customHeight="1" spans="30:34">
      <c r="AD122" s="636"/>
      <c r="AE122" s="209"/>
      <c r="AF122" s="210"/>
      <c r="AG122" s="210"/>
      <c r="AH122" s="210"/>
    </row>
    <row r="123" ht="14.25" customHeight="1" spans="30:34">
      <c r="AD123" s="636"/>
      <c r="AE123" s="209"/>
      <c r="AF123" s="210"/>
      <c r="AG123" s="210"/>
      <c r="AH123" s="210"/>
    </row>
    <row r="124" ht="14.25" customHeight="1" spans="30:34">
      <c r="AD124" s="636"/>
      <c r="AE124" s="209"/>
      <c r="AF124" s="210"/>
      <c r="AG124" s="210"/>
      <c r="AH124" s="210"/>
    </row>
    <row r="125" ht="14.25" customHeight="1" spans="30:34">
      <c r="AD125" s="636"/>
      <c r="AE125" s="209"/>
      <c r="AF125" s="210"/>
      <c r="AG125" s="210"/>
      <c r="AH125" s="210"/>
    </row>
    <row r="126" ht="14.25" customHeight="1" spans="30:34">
      <c r="AD126" s="636"/>
      <c r="AE126" s="209"/>
      <c r="AF126" s="210"/>
      <c r="AG126" s="210"/>
      <c r="AH126" s="210"/>
    </row>
    <row r="127" ht="14.25" customHeight="1" spans="30:34">
      <c r="AD127" s="636"/>
      <c r="AE127" s="209"/>
      <c r="AF127" s="210"/>
      <c r="AG127" s="210"/>
      <c r="AH127" s="210"/>
    </row>
    <row r="128" ht="14.25" customHeight="1" spans="30:34">
      <c r="AD128" s="636"/>
      <c r="AE128" s="209"/>
      <c r="AF128" s="210"/>
      <c r="AG128" s="210"/>
      <c r="AH128" s="210"/>
    </row>
    <row r="129" ht="14.25" customHeight="1" spans="30:34">
      <c r="AD129" s="636"/>
      <c r="AE129" s="209"/>
      <c r="AF129" s="210"/>
      <c r="AG129" s="210"/>
      <c r="AH129" s="210"/>
    </row>
    <row r="130" ht="14.25" customHeight="1" spans="30:34">
      <c r="AD130" s="636"/>
      <c r="AE130" s="209"/>
      <c r="AF130" s="210"/>
      <c r="AG130" s="210"/>
      <c r="AH130" s="210"/>
    </row>
    <row r="131" ht="14.25" customHeight="1" spans="30:34">
      <c r="AD131" s="636"/>
      <c r="AE131" s="209"/>
      <c r="AF131" s="210"/>
      <c r="AG131" s="210"/>
      <c r="AH131" s="210"/>
    </row>
    <row r="132" ht="14.25" customHeight="1" spans="30:34">
      <c r="AD132" s="636"/>
      <c r="AE132" s="209"/>
      <c r="AF132" s="210"/>
      <c r="AG132" s="210"/>
      <c r="AH132" s="210"/>
    </row>
    <row r="133" ht="14.25" customHeight="1" spans="30:34">
      <c r="AD133" s="636"/>
      <c r="AE133" s="209"/>
      <c r="AF133" s="210"/>
      <c r="AG133" s="210"/>
      <c r="AH133" s="210"/>
    </row>
    <row r="134" ht="14.25" customHeight="1" spans="30:34">
      <c r="AD134" s="636"/>
      <c r="AE134" s="209"/>
      <c r="AF134" s="210"/>
      <c r="AG134" s="210"/>
      <c r="AH134" s="210"/>
    </row>
    <row r="135" ht="14.25" customHeight="1" spans="30:34">
      <c r="AD135" s="636"/>
      <c r="AE135" s="209"/>
      <c r="AF135" s="210"/>
      <c r="AG135" s="210"/>
      <c r="AH135" s="210"/>
    </row>
    <row r="136" ht="14.25" customHeight="1" spans="30:34">
      <c r="AD136" s="636"/>
      <c r="AE136" s="209"/>
      <c r="AF136" s="210"/>
      <c r="AG136" s="210"/>
      <c r="AH136" s="210"/>
    </row>
    <row r="137" ht="14.25" customHeight="1" spans="30:34">
      <c r="AD137" s="636"/>
      <c r="AE137" s="209"/>
      <c r="AF137" s="210"/>
      <c r="AG137" s="210"/>
      <c r="AH137" s="210"/>
    </row>
    <row r="138" ht="14.25" customHeight="1" spans="30:34">
      <c r="AD138" s="636"/>
      <c r="AE138" s="209"/>
      <c r="AF138" s="210"/>
      <c r="AG138" s="210"/>
      <c r="AH138" s="210"/>
    </row>
    <row r="139" ht="14.25" customHeight="1" spans="30:34">
      <c r="AD139" s="636"/>
      <c r="AE139" s="209"/>
      <c r="AF139" s="210"/>
      <c r="AG139" s="210"/>
      <c r="AH139" s="210"/>
    </row>
    <row r="140" ht="14.25" customHeight="1" spans="30:34">
      <c r="AD140" s="636"/>
      <c r="AE140" s="209"/>
      <c r="AF140" s="210"/>
      <c r="AG140" s="210"/>
      <c r="AH140" s="210"/>
    </row>
    <row r="141" ht="14.25" customHeight="1" spans="30:34">
      <c r="AD141" s="636"/>
      <c r="AE141" s="209"/>
      <c r="AF141" s="210"/>
      <c r="AG141" s="210"/>
      <c r="AH141" s="210"/>
    </row>
    <row r="142" ht="14.25" customHeight="1" spans="30:34">
      <c r="AD142" s="636"/>
      <c r="AE142" s="209"/>
      <c r="AF142" s="210"/>
      <c r="AG142" s="210"/>
      <c r="AH142" s="210"/>
    </row>
    <row r="143" ht="14.25" customHeight="1" spans="30:34">
      <c r="AD143" s="636"/>
      <c r="AE143" s="209"/>
      <c r="AF143" s="210"/>
      <c r="AG143" s="210"/>
      <c r="AH143" s="210"/>
    </row>
    <row r="144" ht="14.25" customHeight="1" spans="30:34">
      <c r="AD144" s="636"/>
      <c r="AE144" s="209"/>
      <c r="AF144" s="210"/>
      <c r="AG144" s="210"/>
      <c r="AH144" s="210"/>
    </row>
    <row r="145" ht="14.25" customHeight="1" spans="30:34">
      <c r="AD145" s="636"/>
      <c r="AE145" s="209"/>
      <c r="AF145" s="210"/>
      <c r="AG145" s="210"/>
      <c r="AH145" s="210"/>
    </row>
    <row r="146" ht="14.25" customHeight="1" spans="30:34">
      <c r="AD146" s="636"/>
      <c r="AE146" s="209"/>
      <c r="AF146" s="210"/>
      <c r="AG146" s="210"/>
      <c r="AH146" s="210"/>
    </row>
    <row r="147" ht="14.25" customHeight="1" spans="30:34">
      <c r="AD147" s="636"/>
      <c r="AE147" s="209"/>
      <c r="AF147" s="210"/>
      <c r="AG147" s="210"/>
      <c r="AH147" s="210"/>
    </row>
    <row r="148" ht="14.25" customHeight="1" spans="30:34">
      <c r="AD148" s="636"/>
      <c r="AE148" s="209"/>
      <c r="AF148" s="210"/>
      <c r="AG148" s="210"/>
      <c r="AH148" s="210"/>
    </row>
    <row r="149" ht="14.25" customHeight="1" spans="30:34">
      <c r="AD149" s="636"/>
      <c r="AE149" s="209"/>
      <c r="AF149" s="210"/>
      <c r="AG149" s="210"/>
      <c r="AH149" s="210"/>
    </row>
    <row r="150" ht="14.25" customHeight="1" spans="30:34">
      <c r="AD150" s="636"/>
      <c r="AE150" s="209"/>
      <c r="AF150" s="210"/>
      <c r="AG150" s="210"/>
      <c r="AH150" s="210"/>
    </row>
    <row r="151" ht="14.25" customHeight="1" spans="30:34">
      <c r="AD151" s="636"/>
      <c r="AE151" s="209"/>
      <c r="AF151" s="210"/>
      <c r="AG151" s="210"/>
      <c r="AH151" s="210"/>
    </row>
    <row r="152" ht="14.25" customHeight="1" spans="30:34">
      <c r="AD152" s="636"/>
      <c r="AE152" s="209"/>
      <c r="AF152" s="210"/>
      <c r="AG152" s="210"/>
      <c r="AH152" s="210"/>
    </row>
    <row r="153" ht="14.25" customHeight="1" spans="30:34">
      <c r="AD153" s="636"/>
      <c r="AE153" s="209"/>
      <c r="AF153" s="210"/>
      <c r="AG153" s="210"/>
      <c r="AH153" s="210"/>
    </row>
    <row r="154" ht="14.25" customHeight="1" spans="30:34">
      <c r="AD154" s="636"/>
      <c r="AE154" s="209"/>
      <c r="AF154" s="210"/>
      <c r="AG154" s="210"/>
      <c r="AH154" s="210"/>
    </row>
    <row r="155" ht="14.25" customHeight="1" spans="30:34">
      <c r="AD155" s="636"/>
      <c r="AE155" s="209"/>
      <c r="AF155" s="210"/>
      <c r="AG155" s="210"/>
      <c r="AH155" s="210"/>
    </row>
    <row r="156" ht="14.25" customHeight="1" spans="30:34">
      <c r="AD156" s="636"/>
      <c r="AE156" s="209"/>
      <c r="AF156" s="210"/>
      <c r="AG156" s="210"/>
      <c r="AH156" s="210"/>
    </row>
    <row r="157" ht="14.25" customHeight="1" spans="30:34">
      <c r="AD157" s="636"/>
      <c r="AE157" s="209"/>
      <c r="AF157" s="210"/>
      <c r="AG157" s="210"/>
      <c r="AH157" s="210"/>
    </row>
    <row r="158" ht="14.25" customHeight="1" spans="30:34">
      <c r="AD158" s="636"/>
      <c r="AE158" s="209"/>
      <c r="AF158" s="210"/>
      <c r="AG158" s="210"/>
      <c r="AH158" s="210"/>
    </row>
    <row r="159" ht="14.25" customHeight="1" spans="30:34">
      <c r="AD159" s="636"/>
      <c r="AE159" s="209"/>
      <c r="AF159" s="210"/>
      <c r="AG159" s="210"/>
      <c r="AH159" s="210"/>
    </row>
    <row r="160" ht="14.25" customHeight="1" spans="30:34">
      <c r="AD160" s="636"/>
      <c r="AE160" s="209"/>
      <c r="AF160" s="210"/>
      <c r="AG160" s="210"/>
      <c r="AH160" s="210"/>
    </row>
    <row r="161" ht="14.25" customHeight="1" spans="30:34">
      <c r="AD161" s="636"/>
      <c r="AE161" s="209"/>
      <c r="AF161" s="210"/>
      <c r="AG161" s="210"/>
      <c r="AH161" s="210"/>
    </row>
    <row r="162" ht="14.25" customHeight="1" spans="30:34">
      <c r="AD162" s="636"/>
      <c r="AE162" s="209"/>
      <c r="AF162" s="210"/>
      <c r="AG162" s="210"/>
      <c r="AH162" s="210"/>
    </row>
    <row r="163" ht="14.25" customHeight="1" spans="30:34">
      <c r="AD163" s="636"/>
      <c r="AE163" s="209"/>
      <c r="AF163" s="210"/>
      <c r="AG163" s="210"/>
      <c r="AH163" s="210"/>
    </row>
    <row r="164" ht="14.25" customHeight="1" spans="30:34">
      <c r="AD164" s="636"/>
      <c r="AE164" s="209"/>
      <c r="AF164" s="210"/>
      <c r="AG164" s="210"/>
      <c r="AH164" s="210"/>
    </row>
    <row r="165" ht="14.25" customHeight="1" spans="30:34">
      <c r="AD165" s="636"/>
      <c r="AE165" s="209"/>
      <c r="AF165" s="210"/>
      <c r="AG165" s="210"/>
      <c r="AH165" s="210"/>
    </row>
    <row r="166" ht="14.25" customHeight="1" spans="30:34">
      <c r="AD166" s="636"/>
      <c r="AE166" s="209"/>
      <c r="AF166" s="210"/>
      <c r="AG166" s="210"/>
      <c r="AH166" s="210"/>
    </row>
    <row r="167" ht="14.25" customHeight="1" spans="30:34">
      <c r="AD167" s="636"/>
      <c r="AE167" s="209"/>
      <c r="AF167" s="210"/>
      <c r="AG167" s="210"/>
      <c r="AH167" s="210"/>
    </row>
    <row r="168" ht="14.25" customHeight="1" spans="30:34">
      <c r="AD168" s="636"/>
      <c r="AE168" s="209"/>
      <c r="AF168" s="210"/>
      <c r="AG168" s="210"/>
      <c r="AH168" s="210"/>
    </row>
    <row r="169" ht="14.25" customHeight="1" spans="30:34">
      <c r="AD169" s="636"/>
      <c r="AE169" s="209"/>
      <c r="AF169" s="210"/>
      <c r="AG169" s="210"/>
      <c r="AH169" s="210"/>
    </row>
    <row r="170" ht="14.25" customHeight="1" spans="30:34">
      <c r="AD170" s="636"/>
      <c r="AE170" s="209"/>
      <c r="AF170" s="210"/>
      <c r="AG170" s="210"/>
      <c r="AH170" s="210"/>
    </row>
    <row r="171" ht="14.25" customHeight="1" spans="30:34">
      <c r="AD171" s="636"/>
      <c r="AE171" s="209"/>
      <c r="AF171" s="210"/>
      <c r="AG171" s="210"/>
      <c r="AH171" s="210"/>
    </row>
    <row r="172" ht="14.25" customHeight="1" spans="30:34">
      <c r="AD172" s="636"/>
      <c r="AE172" s="209"/>
      <c r="AF172" s="210"/>
      <c r="AG172" s="210"/>
      <c r="AH172" s="210"/>
    </row>
    <row r="173" ht="14.25" customHeight="1" spans="30:34">
      <c r="AD173" s="636"/>
      <c r="AE173" s="209"/>
      <c r="AF173" s="210"/>
      <c r="AG173" s="210"/>
      <c r="AH173" s="210"/>
    </row>
    <row r="174" ht="14.25" customHeight="1" spans="30:34">
      <c r="AD174" s="636"/>
      <c r="AE174" s="209"/>
      <c r="AF174" s="210"/>
      <c r="AG174" s="210"/>
      <c r="AH174" s="210"/>
    </row>
    <row r="175" ht="14.25" customHeight="1" spans="30:34">
      <c r="AD175" s="636"/>
      <c r="AE175" s="209"/>
      <c r="AF175" s="210"/>
      <c r="AG175" s="210"/>
      <c r="AH175" s="210"/>
    </row>
    <row r="176" ht="14.25" customHeight="1" spans="30:34">
      <c r="AD176" s="636"/>
      <c r="AE176" s="209"/>
      <c r="AF176" s="210"/>
      <c r="AG176" s="210"/>
      <c r="AH176" s="210"/>
    </row>
    <row r="177" ht="14.25" customHeight="1" spans="30:34">
      <c r="AD177" s="636"/>
      <c r="AE177" s="209"/>
      <c r="AF177" s="210"/>
      <c r="AG177" s="210"/>
      <c r="AH177" s="210"/>
    </row>
    <row r="178" ht="14.25" customHeight="1" spans="30:34">
      <c r="AD178" s="636"/>
      <c r="AE178" s="209"/>
      <c r="AF178" s="210"/>
      <c r="AG178" s="210"/>
      <c r="AH178" s="210"/>
    </row>
    <row r="179" ht="14.25" customHeight="1" spans="30:34">
      <c r="AD179" s="636"/>
      <c r="AE179" s="209"/>
      <c r="AF179" s="210"/>
      <c r="AG179" s="210"/>
      <c r="AH179" s="210"/>
    </row>
    <row r="180" ht="14.25" customHeight="1" spans="30:34">
      <c r="AD180" s="636"/>
      <c r="AE180" s="209"/>
      <c r="AF180" s="210"/>
      <c r="AG180" s="210"/>
      <c r="AH180" s="210"/>
    </row>
    <row r="181" ht="14.25" customHeight="1" spans="30:34">
      <c r="AD181" s="636"/>
      <c r="AE181" s="209"/>
      <c r="AF181" s="210"/>
      <c r="AG181" s="210"/>
      <c r="AH181" s="210"/>
    </row>
    <row r="182" ht="14.25" customHeight="1" spans="30:34">
      <c r="AD182" s="636"/>
      <c r="AE182" s="209"/>
      <c r="AF182" s="210"/>
      <c r="AG182" s="210"/>
      <c r="AH182" s="210"/>
    </row>
    <row r="183" ht="14.25" customHeight="1" spans="30:34">
      <c r="AD183" s="636"/>
      <c r="AE183" s="209"/>
      <c r="AF183" s="210"/>
      <c r="AG183" s="210"/>
      <c r="AH183" s="210"/>
    </row>
    <row r="184" ht="14.25" customHeight="1" spans="30:34">
      <c r="AD184" s="636"/>
      <c r="AE184" s="209"/>
      <c r="AF184" s="210"/>
      <c r="AG184" s="210"/>
      <c r="AH184" s="210"/>
    </row>
    <row r="185" ht="14.25" customHeight="1" spans="30:34">
      <c r="AD185" s="636"/>
      <c r="AE185" s="209"/>
      <c r="AF185" s="210"/>
      <c r="AG185" s="210"/>
      <c r="AH185" s="210"/>
    </row>
    <row r="186" ht="14.25" customHeight="1" spans="30:34">
      <c r="AD186" s="636"/>
      <c r="AE186" s="209"/>
      <c r="AF186" s="210"/>
      <c r="AG186" s="210"/>
      <c r="AH186" s="210"/>
    </row>
    <row r="187" ht="14.25" customHeight="1" spans="30:34">
      <c r="AD187" s="636"/>
      <c r="AE187" s="209"/>
      <c r="AF187" s="210"/>
      <c r="AG187" s="210"/>
      <c r="AH187" s="210"/>
    </row>
    <row r="188" ht="14.25" customHeight="1" spans="30:34">
      <c r="AD188" s="636"/>
      <c r="AE188" s="209"/>
      <c r="AF188" s="210"/>
      <c r="AG188" s="210"/>
      <c r="AH188" s="210"/>
    </row>
    <row r="189" ht="14.25" customHeight="1" spans="30:34">
      <c r="AD189" s="636"/>
      <c r="AE189" s="209"/>
      <c r="AF189" s="210"/>
      <c r="AG189" s="210"/>
      <c r="AH189" s="210"/>
    </row>
    <row r="190" ht="14.25" customHeight="1" spans="30:34">
      <c r="AD190" s="636"/>
      <c r="AE190" s="209"/>
      <c r="AF190" s="210"/>
      <c r="AG190" s="210"/>
      <c r="AH190" s="210"/>
    </row>
    <row r="191" ht="14.25" customHeight="1" spans="30:34">
      <c r="AD191" s="636"/>
      <c r="AE191" s="209"/>
      <c r="AF191" s="210"/>
      <c r="AG191" s="210"/>
      <c r="AH191" s="210"/>
    </row>
    <row r="192" ht="14.25" customHeight="1" spans="30:34">
      <c r="AD192" s="636"/>
      <c r="AE192" s="209"/>
      <c r="AF192" s="210"/>
      <c r="AG192" s="210"/>
      <c r="AH192" s="210"/>
    </row>
    <row r="193" ht="14.25" customHeight="1" spans="30:34">
      <c r="AD193" s="636"/>
      <c r="AE193" s="209"/>
      <c r="AF193" s="210"/>
      <c r="AG193" s="210"/>
      <c r="AH193" s="210"/>
    </row>
    <row r="194" ht="14.25" customHeight="1" spans="30:34">
      <c r="AD194" s="636"/>
      <c r="AE194" s="209"/>
      <c r="AF194" s="210"/>
      <c r="AG194" s="210"/>
      <c r="AH194" s="210"/>
    </row>
    <row r="195" ht="14.25" customHeight="1" spans="30:34">
      <c r="AD195" s="636"/>
      <c r="AE195" s="209"/>
      <c r="AF195" s="210"/>
      <c r="AG195" s="210"/>
      <c r="AH195" s="210"/>
    </row>
    <row r="196" ht="14.25" customHeight="1" spans="30:34">
      <c r="AD196" s="636"/>
      <c r="AE196" s="209"/>
      <c r="AF196" s="210"/>
      <c r="AG196" s="210"/>
      <c r="AH196" s="210"/>
    </row>
    <row r="197" ht="14.25" customHeight="1" spans="30:34">
      <c r="AD197" s="636"/>
      <c r="AE197" s="209"/>
      <c r="AF197" s="210"/>
      <c r="AG197" s="210"/>
      <c r="AH197" s="210"/>
    </row>
    <row r="198" ht="14.25" customHeight="1" spans="30:34">
      <c r="AD198" s="636"/>
      <c r="AE198" s="209"/>
      <c r="AF198" s="210"/>
      <c r="AG198" s="210"/>
      <c r="AH198" s="210"/>
    </row>
    <row r="199" ht="14.25" customHeight="1" spans="30:34">
      <c r="AD199" s="636"/>
      <c r="AE199" s="209"/>
      <c r="AF199" s="210"/>
      <c r="AG199" s="210"/>
      <c r="AH199" s="210"/>
    </row>
    <row r="200" ht="14.25" customHeight="1" spans="30:34">
      <c r="AD200" s="636"/>
      <c r="AE200" s="209"/>
      <c r="AF200" s="210"/>
      <c r="AG200" s="210"/>
      <c r="AH200" s="210"/>
    </row>
    <row r="201" ht="14.25" customHeight="1" spans="30:34">
      <c r="AD201" s="636"/>
      <c r="AE201" s="209"/>
      <c r="AF201" s="210"/>
      <c r="AG201" s="210"/>
      <c r="AH201" s="210"/>
    </row>
    <row r="202" ht="14.25" customHeight="1" spans="30:34">
      <c r="AD202" s="636"/>
      <c r="AE202" s="209"/>
      <c r="AF202" s="210"/>
      <c r="AG202" s="210"/>
      <c r="AH202" s="210"/>
    </row>
    <row r="203" ht="14.25" customHeight="1" spans="30:34">
      <c r="AD203" s="636"/>
      <c r="AE203" s="209"/>
      <c r="AF203" s="210"/>
      <c r="AG203" s="210"/>
      <c r="AH203" s="210"/>
    </row>
    <row r="204" ht="14.25" customHeight="1" spans="30:34">
      <c r="AD204" s="636"/>
      <c r="AE204" s="209"/>
      <c r="AF204" s="210"/>
      <c r="AG204" s="210"/>
      <c r="AH204" s="210"/>
    </row>
    <row r="205" ht="14.25" customHeight="1" spans="30:34">
      <c r="AD205" s="636"/>
      <c r="AE205" s="209"/>
      <c r="AF205" s="210"/>
      <c r="AG205" s="210"/>
      <c r="AH205" s="210"/>
    </row>
    <row r="206" ht="14.25" customHeight="1" spans="30:34">
      <c r="AD206" s="636"/>
      <c r="AE206" s="209"/>
      <c r="AF206" s="210"/>
      <c r="AG206" s="210"/>
      <c r="AH206" s="210"/>
    </row>
    <row r="207" ht="14.25" customHeight="1" spans="30:34">
      <c r="AD207" s="636"/>
      <c r="AE207" s="209"/>
      <c r="AF207" s="210"/>
      <c r="AG207" s="210"/>
      <c r="AH207" s="210"/>
    </row>
    <row r="208" ht="14.25" customHeight="1" spans="30:34">
      <c r="AD208" s="636"/>
      <c r="AE208" s="209"/>
      <c r="AF208" s="210"/>
      <c r="AG208" s="210"/>
      <c r="AH208" s="210"/>
    </row>
    <row r="209" ht="14.25" customHeight="1" spans="30:34">
      <c r="AD209" s="636"/>
      <c r="AE209" s="209"/>
      <c r="AF209" s="210"/>
      <c r="AG209" s="210"/>
      <c r="AH209" s="210"/>
    </row>
    <row r="210" ht="14.25" customHeight="1" spans="30:34">
      <c r="AD210" s="636"/>
      <c r="AE210" s="209"/>
      <c r="AF210" s="210"/>
      <c r="AG210" s="210"/>
      <c r="AH210" s="210"/>
    </row>
    <row r="211" ht="14.25" customHeight="1" spans="30:34">
      <c r="AD211" s="636"/>
      <c r="AE211" s="209"/>
      <c r="AF211" s="210"/>
      <c r="AG211" s="210"/>
      <c r="AH211" s="210"/>
    </row>
    <row r="212" ht="14.25" customHeight="1" spans="30:34">
      <c r="AD212" s="636"/>
      <c r="AE212" s="209"/>
      <c r="AF212" s="210"/>
      <c r="AG212" s="210"/>
      <c r="AH212" s="210"/>
    </row>
    <row r="213" ht="14.25" customHeight="1" spans="30:34">
      <c r="AD213" s="636"/>
      <c r="AE213" s="209"/>
      <c r="AF213" s="210"/>
      <c r="AG213" s="210"/>
      <c r="AH213" s="210"/>
    </row>
    <row r="214" ht="14.25" customHeight="1" spans="30:34">
      <c r="AD214" s="636"/>
      <c r="AE214" s="209"/>
      <c r="AF214" s="210"/>
      <c r="AG214" s="210"/>
      <c r="AH214" s="210"/>
    </row>
    <row r="215" ht="14.25" customHeight="1" spans="30:34">
      <c r="AD215" s="636"/>
      <c r="AE215" s="209"/>
      <c r="AF215" s="210"/>
      <c r="AG215" s="210"/>
      <c r="AH215" s="210"/>
    </row>
    <row r="216" ht="14.25" customHeight="1" spans="30:34">
      <c r="AD216" s="636"/>
      <c r="AE216" s="209"/>
      <c r="AF216" s="210"/>
      <c r="AG216" s="210"/>
      <c r="AH216" s="210"/>
    </row>
    <row r="217" ht="14.25" customHeight="1" spans="30:34">
      <c r="AD217" s="636"/>
      <c r="AE217" s="209"/>
      <c r="AF217" s="210"/>
      <c r="AG217" s="210"/>
      <c r="AH217" s="210"/>
    </row>
    <row r="218" ht="14.25" customHeight="1" spans="30:34">
      <c r="AD218" s="636"/>
      <c r="AE218" s="209"/>
      <c r="AF218" s="210"/>
      <c r="AG218" s="210"/>
      <c r="AH218" s="210"/>
    </row>
    <row r="219" ht="14.25" customHeight="1" spans="30:34">
      <c r="AD219" s="636"/>
      <c r="AE219" s="209"/>
      <c r="AF219" s="210"/>
      <c r="AG219" s="210"/>
      <c r="AH219" s="210"/>
    </row>
    <row r="220" ht="14.25" customHeight="1" spans="30:34">
      <c r="AD220" s="636"/>
      <c r="AE220" s="209"/>
      <c r="AF220" s="210"/>
      <c r="AG220" s="210"/>
      <c r="AH220" s="210"/>
    </row>
    <row r="221" ht="14.25" customHeight="1" spans="30:34">
      <c r="AD221" s="636"/>
      <c r="AE221" s="209"/>
      <c r="AF221" s="210"/>
      <c r="AG221" s="210"/>
      <c r="AH221" s="210"/>
    </row>
    <row r="222" ht="14.25" customHeight="1" spans="30:34">
      <c r="AD222" s="636"/>
      <c r="AE222" s="209"/>
      <c r="AF222" s="210"/>
      <c r="AG222" s="210"/>
      <c r="AH222" s="210"/>
    </row>
    <row r="223" ht="14.25" customHeight="1" spans="30:34">
      <c r="AD223" s="636"/>
      <c r="AE223" s="209"/>
      <c r="AF223" s="210"/>
      <c r="AG223" s="210"/>
      <c r="AH223" s="210"/>
    </row>
    <row r="224" ht="14.25" customHeight="1" spans="30:34">
      <c r="AD224" s="636"/>
      <c r="AE224" s="209"/>
      <c r="AF224" s="210"/>
      <c r="AG224" s="210"/>
      <c r="AH224" s="210"/>
    </row>
    <row r="225" ht="14.25" customHeight="1" spans="30:34">
      <c r="AD225" s="636"/>
      <c r="AE225" s="209"/>
      <c r="AF225" s="210"/>
      <c r="AG225" s="210"/>
      <c r="AH225" s="210"/>
    </row>
    <row r="226" ht="14.25" customHeight="1" spans="30:34">
      <c r="AD226" s="636"/>
      <c r="AE226" s="209"/>
      <c r="AF226" s="210"/>
      <c r="AG226" s="210"/>
      <c r="AH226" s="210"/>
    </row>
    <row r="227" ht="14.25" customHeight="1" spans="30:34">
      <c r="AD227" s="636"/>
      <c r="AE227" s="209"/>
      <c r="AF227" s="210"/>
      <c r="AG227" s="210"/>
      <c r="AH227" s="210"/>
    </row>
    <row r="228" ht="14.25" customHeight="1" spans="30:34">
      <c r="AD228" s="636"/>
      <c r="AE228" s="209"/>
      <c r="AF228" s="210"/>
      <c r="AG228" s="210"/>
      <c r="AH228" s="210"/>
    </row>
    <row r="229" ht="14.25" customHeight="1" spans="30:34">
      <c r="AD229" s="636"/>
      <c r="AE229" s="209"/>
      <c r="AF229" s="210"/>
      <c r="AG229" s="210"/>
      <c r="AH229" s="210"/>
    </row>
    <row r="230" ht="14.25" customHeight="1" spans="30:34">
      <c r="AD230" s="636"/>
      <c r="AE230" s="209"/>
      <c r="AF230" s="210"/>
      <c r="AG230" s="210"/>
      <c r="AH230" s="210"/>
    </row>
    <row r="231" ht="14.25" customHeight="1" spans="30:34">
      <c r="AD231" s="636"/>
      <c r="AE231" s="209"/>
      <c r="AF231" s="210"/>
      <c r="AG231" s="210"/>
      <c r="AH231" s="210"/>
    </row>
    <row r="232" ht="14.25" customHeight="1" spans="30:34">
      <c r="AD232" s="636"/>
      <c r="AE232" s="209"/>
      <c r="AF232" s="210"/>
      <c r="AG232" s="210"/>
      <c r="AH232" s="210"/>
    </row>
    <row r="233" ht="14.25" customHeight="1" spans="30:34">
      <c r="AD233" s="636"/>
      <c r="AE233" s="209"/>
      <c r="AF233" s="210"/>
      <c r="AG233" s="210"/>
      <c r="AH233" s="210"/>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4" scale="130" orientation="landscape"/>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E0B3"/>
  </sheetPr>
  <dimension ref="A1:AK1000"/>
  <sheetViews>
    <sheetView workbookViewId="0">
      <selection activeCell="A1" sqref="A1:A2"/>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24" customWidth="1"/>
    <col min="7" max="7" width="38.1428571428571" customWidth="1"/>
    <col min="8" max="8" width="28.8571428571429" customWidth="1"/>
    <col min="9" max="9" width="36.4285714285714" customWidth="1"/>
    <col min="10" max="10" width="9.14285714285714" customWidth="1"/>
    <col min="11" max="11" width="10.4285714285714" customWidth="1"/>
    <col min="12" max="12" width="13.4285714285714" customWidth="1"/>
    <col min="13" max="13" width="33" customWidth="1"/>
    <col min="14" max="14" width="16.4285714285714" customWidth="1"/>
    <col min="15" max="15" width="28.7142857142857" customWidth="1"/>
    <col min="16" max="16" width="18.7142857142857" customWidth="1"/>
    <col min="17" max="17" width="30.4285714285714" customWidth="1"/>
    <col min="18" max="37" width="9.14285714285714" customWidth="1"/>
  </cols>
  <sheetData>
    <row r="1" customHeight="1" spans="1:37">
      <c r="A1" s="218" t="s">
        <v>1364</v>
      </c>
      <c r="B1" s="219" t="s">
        <v>1</v>
      </c>
      <c r="C1" s="219" t="s">
        <v>2</v>
      </c>
      <c r="D1" s="219" t="s">
        <v>3</v>
      </c>
      <c r="E1" s="219" t="s">
        <v>4</v>
      </c>
      <c r="F1" s="220" t="s">
        <v>5</v>
      </c>
      <c r="G1" s="123"/>
      <c r="H1" s="123"/>
      <c r="I1" s="123"/>
      <c r="J1" s="123"/>
      <c r="K1" s="123"/>
      <c r="L1" s="123"/>
      <c r="M1" s="123"/>
      <c r="N1" s="123"/>
      <c r="O1" s="123"/>
      <c r="P1" s="123"/>
      <c r="Q1" s="124"/>
      <c r="R1" s="259"/>
      <c r="S1" s="259"/>
      <c r="T1" s="259"/>
      <c r="U1" s="259"/>
      <c r="V1" s="259"/>
      <c r="W1" s="259"/>
      <c r="X1" s="259"/>
      <c r="Y1" s="259"/>
      <c r="Z1" s="259"/>
      <c r="AA1" s="259"/>
      <c r="AB1" s="259"/>
      <c r="AC1" s="259"/>
      <c r="AD1" s="259"/>
      <c r="AE1" s="259"/>
      <c r="AF1" s="259"/>
      <c r="AG1" s="259"/>
      <c r="AH1" s="259"/>
      <c r="AI1" s="259"/>
      <c r="AJ1" s="259"/>
      <c r="AK1" s="259"/>
    </row>
    <row r="2" ht="35.25" customHeight="1" spans="1:37">
      <c r="A2" s="129"/>
      <c r="B2" s="130"/>
      <c r="C2" s="130"/>
      <c r="D2" s="130"/>
      <c r="E2" s="130"/>
      <c r="F2" s="221" t="s">
        <v>6</v>
      </c>
      <c r="G2" s="221" t="s">
        <v>7</v>
      </c>
      <c r="H2" s="221" t="s">
        <v>8</v>
      </c>
      <c r="I2" s="221" t="s">
        <v>9</v>
      </c>
      <c r="J2" s="221" t="s">
        <v>11</v>
      </c>
      <c r="K2" s="221" t="s">
        <v>12</v>
      </c>
      <c r="L2" s="221" t="s">
        <v>13</v>
      </c>
      <c r="M2" s="242" t="s">
        <v>14</v>
      </c>
      <c r="N2" s="242" t="s">
        <v>15</v>
      </c>
      <c r="O2" s="221" t="s">
        <v>16</v>
      </c>
      <c r="P2" s="221" t="s">
        <v>17</v>
      </c>
      <c r="Q2" s="260" t="s">
        <v>18</v>
      </c>
      <c r="R2" s="259"/>
      <c r="S2" s="259"/>
      <c r="T2" s="259"/>
      <c r="U2" s="259"/>
      <c r="V2" s="259"/>
      <c r="W2" s="259"/>
      <c r="X2" s="259"/>
      <c r="Y2" s="259"/>
      <c r="Z2" s="259"/>
      <c r="AA2" s="259"/>
      <c r="AB2" s="259"/>
      <c r="AC2" s="259"/>
      <c r="AD2" s="259"/>
      <c r="AE2" s="259"/>
      <c r="AF2" s="259"/>
      <c r="AG2" s="259"/>
      <c r="AH2" s="259"/>
      <c r="AI2" s="259"/>
      <c r="AJ2" s="259"/>
      <c r="AK2" s="259"/>
    </row>
    <row r="3" ht="24.75" customHeight="1" spans="1:37">
      <c r="A3" s="222" t="s">
        <v>1365</v>
      </c>
      <c r="B3" s="223"/>
      <c r="C3" s="223"/>
      <c r="D3" s="224"/>
      <c r="E3" s="224"/>
      <c r="F3" s="223"/>
      <c r="G3" s="223"/>
      <c r="H3" s="223"/>
      <c r="I3" s="223"/>
      <c r="J3" s="224"/>
      <c r="K3" s="224"/>
      <c r="L3" s="224"/>
      <c r="M3" s="243"/>
      <c r="N3" s="243"/>
      <c r="O3" s="224"/>
      <c r="P3" s="224"/>
      <c r="Q3" s="224"/>
      <c r="R3" s="224"/>
      <c r="S3" s="224"/>
      <c r="T3" s="224"/>
      <c r="U3" s="224"/>
      <c r="V3" s="224"/>
      <c r="W3" s="224"/>
      <c r="X3" s="224"/>
      <c r="Y3" s="224"/>
      <c r="Z3" s="224"/>
      <c r="AA3" s="224"/>
      <c r="AB3" s="224"/>
      <c r="AC3" s="224"/>
      <c r="AD3" s="224"/>
      <c r="AE3" s="224"/>
      <c r="AF3" s="224"/>
      <c r="AG3" s="224"/>
      <c r="AH3" s="224"/>
      <c r="AI3" s="224"/>
      <c r="AJ3" s="224"/>
      <c r="AK3" s="224"/>
    </row>
    <row r="4" ht="60.75" customHeight="1" spans="1:37">
      <c r="A4" s="159" t="s">
        <v>20</v>
      </c>
      <c r="B4" s="225" t="s">
        <v>1366</v>
      </c>
      <c r="C4" s="225" t="s">
        <v>1367</v>
      </c>
      <c r="D4" s="226" t="s">
        <v>1368</v>
      </c>
      <c r="E4" s="227">
        <v>43522</v>
      </c>
      <c r="F4" s="225" t="s">
        <v>1369</v>
      </c>
      <c r="G4" s="225" t="s">
        <v>1370</v>
      </c>
      <c r="H4" s="225" t="s">
        <v>182</v>
      </c>
      <c r="I4" s="225" t="s">
        <v>1371</v>
      </c>
      <c r="J4" s="225">
        <v>6</v>
      </c>
      <c r="K4" s="225">
        <v>6</v>
      </c>
      <c r="L4" s="226" t="s">
        <v>1372</v>
      </c>
      <c r="M4" s="244">
        <v>3000</v>
      </c>
      <c r="N4" s="245" t="s">
        <v>154</v>
      </c>
      <c r="O4" s="246">
        <v>2594000</v>
      </c>
      <c r="P4" s="246">
        <v>2594600</v>
      </c>
      <c r="Q4" s="226" t="s">
        <v>1373</v>
      </c>
      <c r="R4" s="224"/>
      <c r="S4" s="224"/>
      <c r="T4" s="224"/>
      <c r="U4" s="224"/>
      <c r="V4" s="224"/>
      <c r="W4" s="224"/>
      <c r="X4" s="224"/>
      <c r="Y4" s="224"/>
      <c r="Z4" s="224"/>
      <c r="AA4" s="224"/>
      <c r="AB4" s="224"/>
      <c r="AC4" s="224"/>
      <c r="AD4" s="224"/>
      <c r="AE4" s="224"/>
      <c r="AF4" s="224"/>
      <c r="AG4" s="224"/>
      <c r="AH4" s="224"/>
      <c r="AI4" s="224"/>
      <c r="AJ4" s="224"/>
      <c r="AK4" s="224"/>
    </row>
    <row r="5" ht="14.25" customHeight="1" spans="1:37">
      <c r="A5" s="228" t="s">
        <v>20</v>
      </c>
      <c r="B5" s="229" t="s">
        <v>1366</v>
      </c>
      <c r="C5" s="229" t="s">
        <v>1367</v>
      </c>
      <c r="D5" s="230" t="s">
        <v>1368</v>
      </c>
      <c r="E5" s="231">
        <v>43475</v>
      </c>
      <c r="F5" s="229" t="s">
        <v>1092</v>
      </c>
      <c r="G5" s="229" t="s">
        <v>1374</v>
      </c>
      <c r="H5" s="229" t="s">
        <v>1375</v>
      </c>
      <c r="I5" s="229" t="s">
        <v>1376</v>
      </c>
      <c r="J5" s="229">
        <v>20</v>
      </c>
      <c r="K5" s="229">
        <v>20</v>
      </c>
      <c r="L5" s="230" t="s">
        <v>325</v>
      </c>
      <c r="M5" s="247">
        <v>58000</v>
      </c>
      <c r="N5" s="248">
        <v>1</v>
      </c>
      <c r="O5" s="249">
        <v>990000</v>
      </c>
      <c r="P5" s="249">
        <v>871000</v>
      </c>
      <c r="Q5" s="230" t="s">
        <v>1377</v>
      </c>
      <c r="R5" s="261"/>
      <c r="S5" s="261"/>
      <c r="T5" s="261"/>
      <c r="U5" s="261"/>
      <c r="V5" s="261"/>
      <c r="W5" s="261"/>
      <c r="X5" s="261"/>
      <c r="Y5" s="261"/>
      <c r="Z5" s="261"/>
      <c r="AA5" s="261"/>
      <c r="AB5" s="261"/>
      <c r="AC5" s="261"/>
      <c r="AD5" s="261"/>
      <c r="AE5" s="261"/>
      <c r="AF5" s="261"/>
      <c r="AG5" s="261"/>
      <c r="AH5" s="261"/>
      <c r="AI5" s="261"/>
      <c r="AJ5" s="261"/>
      <c r="AK5" s="261"/>
    </row>
    <row r="6" ht="14.25" customHeight="1" spans="1:37">
      <c r="A6" s="232" t="s">
        <v>20</v>
      </c>
      <c r="B6" s="233" t="s">
        <v>1366</v>
      </c>
      <c r="C6" s="233" t="s">
        <v>1367</v>
      </c>
      <c r="D6" s="234" t="s">
        <v>1368</v>
      </c>
      <c r="E6" s="227">
        <v>43462</v>
      </c>
      <c r="F6" s="233" t="s">
        <v>1092</v>
      </c>
      <c r="G6" s="233" t="s">
        <v>1378</v>
      </c>
      <c r="H6" s="233" t="s">
        <v>1379</v>
      </c>
      <c r="I6" s="233" t="s">
        <v>1380</v>
      </c>
      <c r="J6" s="233">
        <v>42</v>
      </c>
      <c r="K6" s="233">
        <v>42</v>
      </c>
      <c r="L6" s="234" t="s">
        <v>368</v>
      </c>
      <c r="M6" s="250">
        <v>9450</v>
      </c>
      <c r="N6" s="251" t="s">
        <v>1381</v>
      </c>
      <c r="O6" s="252">
        <v>645950</v>
      </c>
      <c r="P6" s="252">
        <v>603950</v>
      </c>
      <c r="Q6" s="234" t="s">
        <v>1382</v>
      </c>
      <c r="R6" s="224"/>
      <c r="S6" s="224"/>
      <c r="T6" s="224"/>
      <c r="U6" s="224"/>
      <c r="V6" s="224"/>
      <c r="W6" s="224"/>
      <c r="X6" s="224"/>
      <c r="Y6" s="224"/>
      <c r="Z6" s="224"/>
      <c r="AA6" s="224"/>
      <c r="AB6" s="224"/>
      <c r="AC6" s="224"/>
      <c r="AD6" s="224"/>
      <c r="AE6" s="224"/>
      <c r="AF6" s="224"/>
      <c r="AG6" s="224"/>
      <c r="AH6" s="224"/>
      <c r="AI6" s="224"/>
      <c r="AJ6" s="224"/>
      <c r="AK6" s="224"/>
    </row>
    <row r="7" ht="79.5" customHeight="1" spans="1:37">
      <c r="A7" s="162" t="s">
        <v>20</v>
      </c>
      <c r="B7" s="235" t="s">
        <v>1366</v>
      </c>
      <c r="C7" s="235" t="s">
        <v>1367</v>
      </c>
      <c r="D7" s="236" t="s">
        <v>1368</v>
      </c>
      <c r="E7" s="227">
        <v>43462</v>
      </c>
      <c r="F7" s="235" t="s">
        <v>1383</v>
      </c>
      <c r="G7" s="235" t="s">
        <v>1384</v>
      </c>
      <c r="H7" s="235" t="s">
        <v>1385</v>
      </c>
      <c r="I7" s="235" t="s">
        <v>1386</v>
      </c>
      <c r="J7" s="235">
        <v>37</v>
      </c>
      <c r="K7" s="235">
        <v>37</v>
      </c>
      <c r="L7" s="236" t="s">
        <v>1387</v>
      </c>
      <c r="M7" s="253">
        <v>15670</v>
      </c>
      <c r="N7" s="254">
        <v>0.86</v>
      </c>
      <c r="O7" s="255">
        <v>147700</v>
      </c>
      <c r="P7" s="255">
        <v>147700</v>
      </c>
      <c r="Q7" s="236" t="s">
        <v>1388</v>
      </c>
      <c r="R7" s="224"/>
      <c r="S7" s="224"/>
      <c r="T7" s="224"/>
      <c r="U7" s="224"/>
      <c r="V7" s="224"/>
      <c r="W7" s="224"/>
      <c r="X7" s="224"/>
      <c r="Y7" s="224"/>
      <c r="Z7" s="224"/>
      <c r="AA7" s="224"/>
      <c r="AB7" s="224"/>
      <c r="AC7" s="224"/>
      <c r="AD7" s="224"/>
      <c r="AE7" s="224"/>
      <c r="AF7" s="224"/>
      <c r="AG7" s="224"/>
      <c r="AH7" s="224"/>
      <c r="AI7" s="224"/>
      <c r="AJ7" s="224"/>
      <c r="AK7" s="224"/>
    </row>
    <row r="8" ht="79.5" customHeight="1" spans="1:37">
      <c r="A8" s="162" t="s">
        <v>20</v>
      </c>
      <c r="B8" s="235" t="s">
        <v>1366</v>
      </c>
      <c r="C8" s="235" t="s">
        <v>1367</v>
      </c>
      <c r="D8" s="236" t="s">
        <v>1368</v>
      </c>
      <c r="E8" s="227">
        <v>43462</v>
      </c>
      <c r="F8" s="235" t="s">
        <v>1389</v>
      </c>
      <c r="G8" s="235" t="s">
        <v>1390</v>
      </c>
      <c r="H8" s="235" t="s">
        <v>1385</v>
      </c>
      <c r="I8" s="235" t="s">
        <v>1391</v>
      </c>
      <c r="J8" s="235">
        <v>10</v>
      </c>
      <c r="K8" s="235">
        <v>10</v>
      </c>
      <c r="L8" s="236" t="s">
        <v>1392</v>
      </c>
      <c r="M8" s="253">
        <v>4370</v>
      </c>
      <c r="N8" s="254">
        <v>0.86</v>
      </c>
      <c r="O8" s="255">
        <v>796000</v>
      </c>
      <c r="P8" s="255">
        <v>288420.7</v>
      </c>
      <c r="Q8" s="236" t="s">
        <v>1393</v>
      </c>
      <c r="R8" s="224"/>
      <c r="S8" s="224"/>
      <c r="T8" s="224"/>
      <c r="U8" s="224"/>
      <c r="V8" s="224"/>
      <c r="W8" s="224"/>
      <c r="X8" s="224"/>
      <c r="Y8" s="224"/>
      <c r="Z8" s="224"/>
      <c r="AA8" s="224"/>
      <c r="AB8" s="224"/>
      <c r="AC8" s="224"/>
      <c r="AD8" s="224"/>
      <c r="AE8" s="224"/>
      <c r="AF8" s="224"/>
      <c r="AG8" s="224"/>
      <c r="AH8" s="224"/>
      <c r="AI8" s="224"/>
      <c r="AJ8" s="224"/>
      <c r="AK8" s="224"/>
    </row>
    <row r="9" ht="109.5" customHeight="1" spans="1:37">
      <c r="A9" s="237" t="s">
        <v>20</v>
      </c>
      <c r="B9" s="238" t="s">
        <v>1366</v>
      </c>
      <c r="C9" s="238" t="s">
        <v>1367</v>
      </c>
      <c r="D9" s="239" t="s">
        <v>1368</v>
      </c>
      <c r="E9" s="231">
        <v>43421</v>
      </c>
      <c r="F9" s="238" t="s">
        <v>1394</v>
      </c>
      <c r="G9" s="238" t="s">
        <v>1395</v>
      </c>
      <c r="H9" s="238" t="s">
        <v>1385</v>
      </c>
      <c r="I9" s="238" t="s">
        <v>1396</v>
      </c>
      <c r="J9" s="238">
        <v>10</v>
      </c>
      <c r="K9" s="238">
        <v>10</v>
      </c>
      <c r="L9" s="239" t="s">
        <v>1387</v>
      </c>
      <c r="M9" s="256">
        <v>5000</v>
      </c>
      <c r="N9" s="257">
        <v>0.59</v>
      </c>
      <c r="O9" s="258" t="s">
        <v>1397</v>
      </c>
      <c r="P9" s="258">
        <v>95000</v>
      </c>
      <c r="Q9" s="239" t="s">
        <v>1398</v>
      </c>
      <c r="R9" s="262"/>
      <c r="S9" s="262"/>
      <c r="T9" s="262"/>
      <c r="U9" s="262"/>
      <c r="V9" s="262"/>
      <c r="W9" s="262"/>
      <c r="X9" s="262"/>
      <c r="Y9" s="262"/>
      <c r="Z9" s="262"/>
      <c r="AA9" s="262"/>
      <c r="AB9" s="262"/>
      <c r="AC9" s="262"/>
      <c r="AD9" s="262"/>
      <c r="AE9" s="262"/>
      <c r="AF9" s="262"/>
      <c r="AG9" s="262"/>
      <c r="AH9" s="262"/>
      <c r="AI9" s="262"/>
      <c r="AJ9" s="262"/>
      <c r="AK9" s="262"/>
    </row>
    <row r="10" ht="122.25" customHeight="1" spans="1:37">
      <c r="A10" s="162" t="s">
        <v>20</v>
      </c>
      <c r="B10" s="235" t="s">
        <v>1366</v>
      </c>
      <c r="C10" s="235" t="s">
        <v>1367</v>
      </c>
      <c r="D10" s="236" t="s">
        <v>1368</v>
      </c>
      <c r="E10" s="240">
        <v>43402</v>
      </c>
      <c r="F10" s="235" t="s">
        <v>1092</v>
      </c>
      <c r="G10" s="235" t="s">
        <v>1399</v>
      </c>
      <c r="H10" s="235" t="s">
        <v>1400</v>
      </c>
      <c r="I10" s="235" t="s">
        <v>1401</v>
      </c>
      <c r="J10" s="235">
        <v>22</v>
      </c>
      <c r="K10" s="235">
        <v>22</v>
      </c>
      <c r="L10" s="236" t="s">
        <v>1402</v>
      </c>
      <c r="M10" s="253">
        <v>66000</v>
      </c>
      <c r="N10" s="254">
        <v>0.85</v>
      </c>
      <c r="O10" s="255" t="s">
        <v>1403</v>
      </c>
      <c r="P10" s="255">
        <v>352275</v>
      </c>
      <c r="Q10" s="236" t="s">
        <v>1404</v>
      </c>
      <c r="R10" s="224"/>
      <c r="S10" s="224"/>
      <c r="T10" s="224"/>
      <c r="U10" s="224"/>
      <c r="V10" s="224"/>
      <c r="W10" s="224"/>
      <c r="X10" s="224"/>
      <c r="Y10" s="224"/>
      <c r="Z10" s="224"/>
      <c r="AA10" s="224"/>
      <c r="AB10" s="224"/>
      <c r="AC10" s="224"/>
      <c r="AD10" s="224"/>
      <c r="AE10" s="224"/>
      <c r="AF10" s="224"/>
      <c r="AG10" s="224"/>
      <c r="AH10" s="224"/>
      <c r="AI10" s="224"/>
      <c r="AJ10" s="224"/>
      <c r="AK10" s="224"/>
    </row>
    <row r="11" ht="105" customHeight="1" spans="1:37">
      <c r="A11" s="162" t="s">
        <v>20</v>
      </c>
      <c r="B11" s="235" t="s">
        <v>1366</v>
      </c>
      <c r="C11" s="235" t="s">
        <v>1367</v>
      </c>
      <c r="D11" s="236" t="s">
        <v>1368</v>
      </c>
      <c r="E11" s="240">
        <v>43402</v>
      </c>
      <c r="F11" s="235" t="s">
        <v>1092</v>
      </c>
      <c r="G11" s="235" t="s">
        <v>1405</v>
      </c>
      <c r="H11" s="235" t="s">
        <v>1406</v>
      </c>
      <c r="I11" s="235" t="s">
        <v>1407</v>
      </c>
      <c r="J11" s="235">
        <v>13</v>
      </c>
      <c r="K11" s="235">
        <v>13</v>
      </c>
      <c r="L11" s="236" t="s">
        <v>1402</v>
      </c>
      <c r="M11" s="253">
        <v>39000</v>
      </c>
      <c r="N11" s="254">
        <v>0.85</v>
      </c>
      <c r="O11" s="255" t="s">
        <v>1408</v>
      </c>
      <c r="P11" s="255">
        <v>208162.5</v>
      </c>
      <c r="Q11" s="236" t="s">
        <v>1404</v>
      </c>
      <c r="R11" s="224"/>
      <c r="S11" s="224"/>
      <c r="T11" s="224"/>
      <c r="U11" s="224"/>
      <c r="V11" s="224"/>
      <c r="W11" s="224"/>
      <c r="X11" s="224"/>
      <c r="Y11" s="224"/>
      <c r="Z11" s="224"/>
      <c r="AA11" s="224"/>
      <c r="AB11" s="224"/>
      <c r="AC11" s="224"/>
      <c r="AD11" s="224"/>
      <c r="AE11" s="224"/>
      <c r="AF11" s="224"/>
      <c r="AG11" s="224"/>
      <c r="AH11" s="224"/>
      <c r="AI11" s="224"/>
      <c r="AJ11" s="224"/>
      <c r="AK11" s="224"/>
    </row>
    <row r="12" ht="14.25" customHeight="1" spans="1:37">
      <c r="A12" s="241"/>
      <c r="B12" s="223"/>
      <c r="C12" s="223"/>
      <c r="D12" s="224"/>
      <c r="E12" s="223"/>
      <c r="F12" s="223"/>
      <c r="G12" s="223"/>
      <c r="H12" s="223"/>
      <c r="I12" s="223"/>
      <c r="J12" s="223"/>
      <c r="K12" s="223"/>
      <c r="L12" s="224"/>
      <c r="M12" s="243"/>
      <c r="N12" s="243"/>
      <c r="O12" s="243"/>
      <c r="P12" s="243"/>
      <c r="Q12" s="224"/>
      <c r="R12" s="224"/>
      <c r="S12" s="224"/>
      <c r="T12" s="224"/>
      <c r="U12" s="224"/>
      <c r="V12" s="224"/>
      <c r="W12" s="224"/>
      <c r="X12" s="224"/>
      <c r="Y12" s="224"/>
      <c r="Z12" s="224"/>
      <c r="AA12" s="224"/>
      <c r="AB12" s="224"/>
      <c r="AC12" s="224"/>
      <c r="AD12" s="224"/>
      <c r="AE12" s="224"/>
      <c r="AF12" s="224"/>
      <c r="AG12" s="224"/>
      <c r="AH12" s="224"/>
      <c r="AI12" s="224"/>
      <c r="AJ12" s="224"/>
      <c r="AK12" s="224"/>
    </row>
    <row r="13" ht="14.25" customHeight="1" spans="1:37">
      <c r="A13" s="241"/>
      <c r="B13" s="223"/>
      <c r="C13" s="223"/>
      <c r="D13" s="224"/>
      <c r="E13" s="223"/>
      <c r="F13" s="223"/>
      <c r="G13" s="223"/>
      <c r="H13" s="223"/>
      <c r="I13" s="223"/>
      <c r="J13" s="223"/>
      <c r="K13" s="223"/>
      <c r="L13" s="224"/>
      <c r="M13" s="243"/>
      <c r="N13" s="243"/>
      <c r="O13" s="243"/>
      <c r="P13" s="243"/>
      <c r="Q13" s="224"/>
      <c r="R13" s="224"/>
      <c r="S13" s="224"/>
      <c r="T13" s="224"/>
      <c r="U13" s="224"/>
      <c r="V13" s="224"/>
      <c r="W13" s="224"/>
      <c r="X13" s="224"/>
      <c r="Y13" s="224"/>
      <c r="Z13" s="224"/>
      <c r="AA13" s="224"/>
      <c r="AB13" s="224"/>
      <c r="AC13" s="224"/>
      <c r="AD13" s="224"/>
      <c r="AE13" s="224"/>
      <c r="AF13" s="224"/>
      <c r="AG13" s="224"/>
      <c r="AH13" s="224"/>
      <c r="AI13" s="224"/>
      <c r="AJ13" s="224"/>
      <c r="AK13" s="224"/>
    </row>
    <row r="14" ht="14.25" customHeight="1" spans="1:37">
      <c r="A14" s="241"/>
      <c r="B14" s="223"/>
      <c r="C14" s="223"/>
      <c r="D14" s="224"/>
      <c r="E14" s="223"/>
      <c r="F14" s="223"/>
      <c r="G14" s="223"/>
      <c r="H14" s="223"/>
      <c r="I14" s="223"/>
      <c r="J14" s="223"/>
      <c r="K14" s="223"/>
      <c r="L14" s="224"/>
      <c r="M14" s="243"/>
      <c r="N14" s="243"/>
      <c r="O14" s="243"/>
      <c r="P14" s="243"/>
      <c r="Q14" s="224"/>
      <c r="R14" s="224"/>
      <c r="S14" s="224"/>
      <c r="T14" s="224"/>
      <c r="U14" s="224"/>
      <c r="V14" s="224"/>
      <c r="W14" s="224"/>
      <c r="X14" s="224"/>
      <c r="Y14" s="224"/>
      <c r="Z14" s="224"/>
      <c r="AA14" s="224"/>
      <c r="AB14" s="224"/>
      <c r="AC14" s="224"/>
      <c r="AD14" s="224"/>
      <c r="AE14" s="224"/>
      <c r="AF14" s="224"/>
      <c r="AG14" s="224"/>
      <c r="AH14" s="224"/>
      <c r="AI14" s="224"/>
      <c r="AJ14" s="224"/>
      <c r="AK14" s="224"/>
    </row>
    <row r="15" ht="14.25" customHeight="1" spans="1:37">
      <c r="A15" s="241"/>
      <c r="B15" s="223"/>
      <c r="C15" s="223"/>
      <c r="D15" s="224"/>
      <c r="E15" s="223"/>
      <c r="F15" s="223"/>
      <c r="G15" s="223"/>
      <c r="H15" s="223"/>
      <c r="I15" s="223"/>
      <c r="J15" s="223"/>
      <c r="K15" s="223"/>
      <c r="L15" s="224"/>
      <c r="M15" s="243"/>
      <c r="N15" s="243"/>
      <c r="O15" s="243"/>
      <c r="P15" s="243"/>
      <c r="Q15" s="224"/>
      <c r="R15" s="224"/>
      <c r="S15" s="224"/>
      <c r="T15" s="224"/>
      <c r="U15" s="224"/>
      <c r="V15" s="224"/>
      <c r="W15" s="224"/>
      <c r="X15" s="224"/>
      <c r="Y15" s="224"/>
      <c r="Z15" s="224"/>
      <c r="AA15" s="224"/>
      <c r="AB15" s="224"/>
      <c r="AC15" s="224"/>
      <c r="AD15" s="224"/>
      <c r="AE15" s="224"/>
      <c r="AF15" s="224"/>
      <c r="AG15" s="224"/>
      <c r="AH15" s="224"/>
      <c r="AI15" s="224"/>
      <c r="AJ15" s="224"/>
      <c r="AK15" s="224"/>
    </row>
    <row r="16" ht="14.25" customHeight="1" spans="1:37">
      <c r="A16" s="241"/>
      <c r="B16" s="223"/>
      <c r="C16" s="223"/>
      <c r="D16" s="224"/>
      <c r="E16" s="223"/>
      <c r="F16" s="223"/>
      <c r="G16" s="223"/>
      <c r="H16" s="223"/>
      <c r="I16" s="223"/>
      <c r="J16" s="223"/>
      <c r="K16" s="223"/>
      <c r="L16" s="224"/>
      <c r="M16" s="243"/>
      <c r="N16" s="243"/>
      <c r="O16" s="243"/>
      <c r="P16" s="243"/>
      <c r="Q16" s="224"/>
      <c r="R16" s="224"/>
      <c r="S16" s="224"/>
      <c r="T16" s="224"/>
      <c r="U16" s="224"/>
      <c r="V16" s="224"/>
      <c r="W16" s="224"/>
      <c r="X16" s="224"/>
      <c r="Y16" s="224"/>
      <c r="Z16" s="224"/>
      <c r="AA16" s="224"/>
      <c r="AB16" s="224"/>
      <c r="AC16" s="224"/>
      <c r="AD16" s="224"/>
      <c r="AE16" s="224"/>
      <c r="AF16" s="224"/>
      <c r="AG16" s="224"/>
      <c r="AH16" s="224"/>
      <c r="AI16" s="224"/>
      <c r="AJ16" s="224"/>
      <c r="AK16" s="224"/>
    </row>
    <row r="17" ht="14.25" customHeight="1" spans="1:37">
      <c r="A17" s="241"/>
      <c r="B17" s="223"/>
      <c r="C17" s="223"/>
      <c r="D17" s="224"/>
      <c r="E17" s="223"/>
      <c r="F17" s="223"/>
      <c r="G17" s="223"/>
      <c r="H17" s="223"/>
      <c r="I17" s="223"/>
      <c r="J17" s="223"/>
      <c r="K17" s="223"/>
      <c r="L17" s="224"/>
      <c r="M17" s="243"/>
      <c r="N17" s="243"/>
      <c r="O17" s="243"/>
      <c r="P17" s="243"/>
      <c r="Q17" s="224"/>
      <c r="R17" s="224"/>
      <c r="S17" s="224"/>
      <c r="T17" s="224"/>
      <c r="U17" s="224"/>
      <c r="V17" s="224"/>
      <c r="W17" s="224"/>
      <c r="X17" s="224"/>
      <c r="Y17" s="224"/>
      <c r="Z17" s="224"/>
      <c r="AA17" s="224"/>
      <c r="AB17" s="224"/>
      <c r="AC17" s="224"/>
      <c r="AD17" s="224"/>
      <c r="AE17" s="224"/>
      <c r="AF17" s="224"/>
      <c r="AG17" s="224"/>
      <c r="AH17" s="224"/>
      <c r="AI17" s="224"/>
      <c r="AJ17" s="224"/>
      <c r="AK17" s="224"/>
    </row>
    <row r="18" ht="14.25" customHeight="1" spans="1:37">
      <c r="A18" s="241"/>
      <c r="B18" s="223"/>
      <c r="C18" s="223"/>
      <c r="D18" s="224"/>
      <c r="E18" s="223"/>
      <c r="F18" s="223"/>
      <c r="G18" s="223"/>
      <c r="H18" s="223"/>
      <c r="I18" s="223"/>
      <c r="J18" s="223"/>
      <c r="K18" s="223"/>
      <c r="L18" s="224"/>
      <c r="M18" s="243"/>
      <c r="N18" s="243"/>
      <c r="O18" s="243"/>
      <c r="P18" s="243"/>
      <c r="Q18" s="224"/>
      <c r="R18" s="224"/>
      <c r="S18" s="224"/>
      <c r="T18" s="224"/>
      <c r="U18" s="224"/>
      <c r="V18" s="224"/>
      <c r="W18" s="224"/>
      <c r="X18" s="224"/>
      <c r="Y18" s="224"/>
      <c r="Z18" s="224"/>
      <c r="AA18" s="224"/>
      <c r="AB18" s="224"/>
      <c r="AC18" s="224"/>
      <c r="AD18" s="224"/>
      <c r="AE18" s="224"/>
      <c r="AF18" s="224"/>
      <c r="AG18" s="224"/>
      <c r="AH18" s="224"/>
      <c r="AI18" s="224"/>
      <c r="AJ18" s="224"/>
      <c r="AK18" s="224"/>
    </row>
    <row r="19" ht="14.25" customHeight="1" spans="1:37">
      <c r="A19" s="241"/>
      <c r="B19" s="223"/>
      <c r="C19" s="223"/>
      <c r="D19" s="224"/>
      <c r="E19" s="223"/>
      <c r="F19" s="223"/>
      <c r="G19" s="223"/>
      <c r="H19" s="223"/>
      <c r="I19" s="223"/>
      <c r="J19" s="223"/>
      <c r="K19" s="223"/>
      <c r="L19" s="224"/>
      <c r="M19" s="243"/>
      <c r="N19" s="243"/>
      <c r="O19" s="243"/>
      <c r="P19" s="243"/>
      <c r="Q19" s="224"/>
      <c r="R19" s="224"/>
      <c r="S19" s="224"/>
      <c r="T19" s="224"/>
      <c r="U19" s="224"/>
      <c r="V19" s="224"/>
      <c r="W19" s="224"/>
      <c r="X19" s="224"/>
      <c r="Y19" s="224"/>
      <c r="Z19" s="224"/>
      <c r="AA19" s="224"/>
      <c r="AB19" s="224"/>
      <c r="AC19" s="224"/>
      <c r="AD19" s="224"/>
      <c r="AE19" s="224"/>
      <c r="AF19" s="224"/>
      <c r="AG19" s="224"/>
      <c r="AH19" s="224"/>
      <c r="AI19" s="224"/>
      <c r="AJ19" s="224"/>
      <c r="AK19" s="224"/>
    </row>
    <row r="20" ht="14.25" customHeight="1" spans="1:37">
      <c r="A20" s="241"/>
      <c r="B20" s="223"/>
      <c r="C20" s="223"/>
      <c r="D20" s="224"/>
      <c r="E20" s="223"/>
      <c r="F20" s="223"/>
      <c r="G20" s="223"/>
      <c r="H20" s="223"/>
      <c r="I20" s="223"/>
      <c r="J20" s="223"/>
      <c r="K20" s="223"/>
      <c r="L20" s="224"/>
      <c r="M20" s="243"/>
      <c r="N20" s="243"/>
      <c r="O20" s="243"/>
      <c r="P20" s="243"/>
      <c r="Q20" s="224"/>
      <c r="R20" s="224"/>
      <c r="S20" s="224"/>
      <c r="T20" s="224"/>
      <c r="U20" s="224"/>
      <c r="V20" s="224"/>
      <c r="W20" s="224"/>
      <c r="X20" s="224"/>
      <c r="Y20" s="224"/>
      <c r="Z20" s="224"/>
      <c r="AA20" s="224"/>
      <c r="AB20" s="224"/>
      <c r="AC20" s="224"/>
      <c r="AD20" s="224"/>
      <c r="AE20" s="224"/>
      <c r="AF20" s="224"/>
      <c r="AG20" s="224"/>
      <c r="AH20" s="224"/>
      <c r="AI20" s="224"/>
      <c r="AJ20" s="224"/>
      <c r="AK20" s="224"/>
    </row>
    <row r="21" ht="14.25" customHeight="1" spans="1:37">
      <c r="A21" s="241"/>
      <c r="B21" s="223"/>
      <c r="C21" s="223"/>
      <c r="D21" s="224"/>
      <c r="E21" s="223"/>
      <c r="F21" s="223"/>
      <c r="G21" s="223"/>
      <c r="H21" s="223"/>
      <c r="I21" s="223"/>
      <c r="J21" s="223"/>
      <c r="K21" s="223"/>
      <c r="L21" s="224"/>
      <c r="M21" s="243"/>
      <c r="N21" s="243"/>
      <c r="O21" s="243"/>
      <c r="P21" s="243"/>
      <c r="Q21" s="224"/>
      <c r="R21" s="224"/>
      <c r="S21" s="224"/>
      <c r="T21" s="224"/>
      <c r="U21" s="224"/>
      <c r="V21" s="224"/>
      <c r="W21" s="224"/>
      <c r="X21" s="224"/>
      <c r="Y21" s="224"/>
      <c r="Z21" s="224"/>
      <c r="AA21" s="224"/>
      <c r="AB21" s="224"/>
      <c r="AC21" s="224"/>
      <c r="AD21" s="224"/>
      <c r="AE21" s="224"/>
      <c r="AF21" s="224"/>
      <c r="AG21" s="224"/>
      <c r="AH21" s="224"/>
      <c r="AI21" s="224"/>
      <c r="AJ21" s="224"/>
      <c r="AK21" s="224"/>
    </row>
    <row r="22" ht="14.25" customHeight="1" spans="1:37">
      <c r="A22" s="241"/>
      <c r="B22" s="223"/>
      <c r="C22" s="223"/>
      <c r="D22" s="224"/>
      <c r="E22" s="223"/>
      <c r="F22" s="223"/>
      <c r="G22" s="223"/>
      <c r="H22" s="223"/>
      <c r="I22" s="223"/>
      <c r="J22" s="223"/>
      <c r="K22" s="223"/>
      <c r="L22" s="224"/>
      <c r="M22" s="243"/>
      <c r="N22" s="243"/>
      <c r="O22" s="243"/>
      <c r="P22" s="243"/>
      <c r="Q22" s="224"/>
      <c r="R22" s="224"/>
      <c r="S22" s="224"/>
      <c r="T22" s="224"/>
      <c r="U22" s="224"/>
      <c r="V22" s="224"/>
      <c r="W22" s="224"/>
      <c r="X22" s="224"/>
      <c r="Y22" s="224"/>
      <c r="Z22" s="224"/>
      <c r="AA22" s="224"/>
      <c r="AB22" s="224"/>
      <c r="AC22" s="224"/>
      <c r="AD22" s="224"/>
      <c r="AE22" s="224"/>
      <c r="AF22" s="224"/>
      <c r="AG22" s="224"/>
      <c r="AH22" s="224"/>
      <c r="AI22" s="224"/>
      <c r="AJ22" s="224"/>
      <c r="AK22" s="224"/>
    </row>
    <row r="23" ht="14.25" customHeight="1" spans="1:37">
      <c r="A23" s="241"/>
      <c r="B23" s="223"/>
      <c r="C23" s="223"/>
      <c r="D23" s="224"/>
      <c r="E23" s="223"/>
      <c r="F23" s="223"/>
      <c r="G23" s="223"/>
      <c r="H23" s="223"/>
      <c r="I23" s="223"/>
      <c r="J23" s="223"/>
      <c r="K23" s="223"/>
      <c r="L23" s="224"/>
      <c r="M23" s="243"/>
      <c r="N23" s="243"/>
      <c r="O23" s="243"/>
      <c r="P23" s="243"/>
      <c r="Q23" s="224"/>
      <c r="R23" s="224"/>
      <c r="S23" s="224"/>
      <c r="T23" s="224"/>
      <c r="U23" s="224"/>
      <c r="V23" s="224"/>
      <c r="W23" s="224"/>
      <c r="X23" s="224"/>
      <c r="Y23" s="224"/>
      <c r="Z23" s="224"/>
      <c r="AA23" s="224"/>
      <c r="AB23" s="224"/>
      <c r="AC23" s="224"/>
      <c r="AD23" s="224"/>
      <c r="AE23" s="224"/>
      <c r="AF23" s="224"/>
      <c r="AG23" s="224"/>
      <c r="AH23" s="224"/>
      <c r="AI23" s="224"/>
      <c r="AJ23" s="224"/>
      <c r="AK23" s="224"/>
    </row>
    <row r="24" ht="14.25" customHeight="1" spans="1:37">
      <c r="A24" s="241"/>
      <c r="B24" s="223"/>
      <c r="C24" s="223"/>
      <c r="D24" s="224"/>
      <c r="E24" s="223"/>
      <c r="F24" s="223"/>
      <c r="G24" s="223"/>
      <c r="H24" s="223"/>
      <c r="I24" s="223"/>
      <c r="J24" s="223"/>
      <c r="K24" s="223"/>
      <c r="L24" s="224"/>
      <c r="M24" s="243"/>
      <c r="N24" s="243"/>
      <c r="O24" s="243"/>
      <c r="P24" s="243"/>
      <c r="Q24" s="224"/>
      <c r="R24" s="224"/>
      <c r="S24" s="224"/>
      <c r="T24" s="224"/>
      <c r="U24" s="224"/>
      <c r="V24" s="224"/>
      <c r="W24" s="224"/>
      <c r="X24" s="224"/>
      <c r="Y24" s="224"/>
      <c r="Z24" s="224"/>
      <c r="AA24" s="224"/>
      <c r="AB24" s="224"/>
      <c r="AC24" s="224"/>
      <c r="AD24" s="224"/>
      <c r="AE24" s="224"/>
      <c r="AF24" s="224"/>
      <c r="AG24" s="224"/>
      <c r="AH24" s="224"/>
      <c r="AI24" s="224"/>
      <c r="AJ24" s="224"/>
      <c r="AK24" s="224"/>
    </row>
    <row r="25" ht="14.25" customHeight="1" spans="1:37">
      <c r="A25" s="241"/>
      <c r="B25" s="223"/>
      <c r="C25" s="223"/>
      <c r="D25" s="224"/>
      <c r="E25" s="223"/>
      <c r="F25" s="223"/>
      <c r="G25" s="223"/>
      <c r="H25" s="223"/>
      <c r="I25" s="223"/>
      <c r="J25" s="223"/>
      <c r="K25" s="223"/>
      <c r="L25" s="224"/>
      <c r="M25" s="243"/>
      <c r="N25" s="243"/>
      <c r="O25" s="243"/>
      <c r="P25" s="243"/>
      <c r="Q25" s="224"/>
      <c r="R25" s="224"/>
      <c r="S25" s="224"/>
      <c r="T25" s="224"/>
      <c r="U25" s="224"/>
      <c r="V25" s="224"/>
      <c r="W25" s="224"/>
      <c r="X25" s="224"/>
      <c r="Y25" s="224"/>
      <c r="Z25" s="224"/>
      <c r="AA25" s="224"/>
      <c r="AB25" s="224"/>
      <c r="AC25" s="224"/>
      <c r="AD25" s="224"/>
      <c r="AE25" s="224"/>
      <c r="AF25" s="224"/>
      <c r="AG25" s="224"/>
      <c r="AH25" s="224"/>
      <c r="AI25" s="224"/>
      <c r="AJ25" s="224"/>
      <c r="AK25" s="224"/>
    </row>
    <row r="26" ht="14.25" customHeight="1" spans="1:37">
      <c r="A26" s="241"/>
      <c r="B26" s="223"/>
      <c r="C26" s="223"/>
      <c r="D26" s="224"/>
      <c r="E26" s="223"/>
      <c r="F26" s="223"/>
      <c r="G26" s="223"/>
      <c r="H26" s="223"/>
      <c r="I26" s="223"/>
      <c r="J26" s="223"/>
      <c r="K26" s="223"/>
      <c r="L26" s="224"/>
      <c r="M26" s="243"/>
      <c r="N26" s="243"/>
      <c r="O26" s="243"/>
      <c r="P26" s="243"/>
      <c r="Q26" s="224"/>
      <c r="R26" s="224"/>
      <c r="S26" s="224"/>
      <c r="T26" s="224"/>
      <c r="U26" s="224"/>
      <c r="V26" s="224"/>
      <c r="W26" s="224"/>
      <c r="X26" s="224"/>
      <c r="Y26" s="224"/>
      <c r="Z26" s="224"/>
      <c r="AA26" s="224"/>
      <c r="AB26" s="224"/>
      <c r="AC26" s="224"/>
      <c r="AD26" s="224"/>
      <c r="AE26" s="224"/>
      <c r="AF26" s="224"/>
      <c r="AG26" s="224"/>
      <c r="AH26" s="224"/>
      <c r="AI26" s="224"/>
      <c r="AJ26" s="224"/>
      <c r="AK26" s="224"/>
    </row>
    <row r="27" ht="14.25" customHeight="1" spans="1:37">
      <c r="A27" s="241"/>
      <c r="B27" s="223"/>
      <c r="C27" s="223"/>
      <c r="D27" s="224"/>
      <c r="E27" s="223"/>
      <c r="F27" s="223"/>
      <c r="G27" s="223"/>
      <c r="H27" s="223"/>
      <c r="I27" s="223"/>
      <c r="J27" s="223"/>
      <c r="K27" s="223"/>
      <c r="L27" s="224"/>
      <c r="M27" s="243"/>
      <c r="N27" s="243"/>
      <c r="O27" s="243"/>
      <c r="P27" s="243"/>
      <c r="Q27" s="224"/>
      <c r="R27" s="224"/>
      <c r="S27" s="224"/>
      <c r="T27" s="224"/>
      <c r="U27" s="224"/>
      <c r="V27" s="224"/>
      <c r="W27" s="224"/>
      <c r="X27" s="224"/>
      <c r="Y27" s="224"/>
      <c r="Z27" s="224"/>
      <c r="AA27" s="224"/>
      <c r="AB27" s="224"/>
      <c r="AC27" s="224"/>
      <c r="AD27" s="224"/>
      <c r="AE27" s="224"/>
      <c r="AF27" s="224"/>
      <c r="AG27" s="224"/>
      <c r="AH27" s="224"/>
      <c r="AI27" s="224"/>
      <c r="AJ27" s="224"/>
      <c r="AK27" s="224"/>
    </row>
    <row r="28" ht="14.25" customHeight="1" spans="1:37">
      <c r="A28" s="241"/>
      <c r="B28" s="223"/>
      <c r="C28" s="223"/>
      <c r="D28" s="224"/>
      <c r="E28" s="223"/>
      <c r="F28" s="223"/>
      <c r="G28" s="223"/>
      <c r="H28" s="223"/>
      <c r="I28" s="223"/>
      <c r="J28" s="223"/>
      <c r="K28" s="223"/>
      <c r="L28" s="224"/>
      <c r="M28" s="243"/>
      <c r="N28" s="243"/>
      <c r="O28" s="243"/>
      <c r="P28" s="243"/>
      <c r="Q28" s="224"/>
      <c r="R28" s="224"/>
      <c r="S28" s="224"/>
      <c r="T28" s="224"/>
      <c r="U28" s="224"/>
      <c r="V28" s="224"/>
      <c r="W28" s="224"/>
      <c r="X28" s="224"/>
      <c r="Y28" s="224"/>
      <c r="Z28" s="224"/>
      <c r="AA28" s="224"/>
      <c r="AB28" s="224"/>
      <c r="AC28" s="224"/>
      <c r="AD28" s="224"/>
      <c r="AE28" s="224"/>
      <c r="AF28" s="224"/>
      <c r="AG28" s="224"/>
      <c r="AH28" s="224"/>
      <c r="AI28" s="224"/>
      <c r="AJ28" s="224"/>
      <c r="AK28" s="224"/>
    </row>
    <row r="29" ht="14.25" customHeight="1" spans="1:37">
      <c r="A29" s="241"/>
      <c r="B29" s="223"/>
      <c r="C29" s="223"/>
      <c r="D29" s="224"/>
      <c r="E29" s="223"/>
      <c r="F29" s="223"/>
      <c r="G29" s="223"/>
      <c r="H29" s="223"/>
      <c r="I29" s="223"/>
      <c r="J29" s="223"/>
      <c r="K29" s="223"/>
      <c r="L29" s="224"/>
      <c r="M29" s="243"/>
      <c r="N29" s="243"/>
      <c r="O29" s="243"/>
      <c r="P29" s="243"/>
      <c r="Q29" s="224"/>
      <c r="R29" s="224"/>
      <c r="S29" s="224"/>
      <c r="T29" s="224"/>
      <c r="U29" s="224"/>
      <c r="V29" s="224"/>
      <c r="W29" s="224"/>
      <c r="X29" s="224"/>
      <c r="Y29" s="224"/>
      <c r="Z29" s="224"/>
      <c r="AA29" s="224"/>
      <c r="AB29" s="224"/>
      <c r="AC29" s="224"/>
      <c r="AD29" s="224"/>
      <c r="AE29" s="224"/>
      <c r="AF29" s="224"/>
      <c r="AG29" s="224"/>
      <c r="AH29" s="224"/>
      <c r="AI29" s="224"/>
      <c r="AJ29" s="224"/>
      <c r="AK29" s="224"/>
    </row>
    <row r="30" ht="14.25" customHeight="1" spans="1:37">
      <c r="A30" s="241"/>
      <c r="B30" s="223"/>
      <c r="C30" s="223"/>
      <c r="D30" s="224"/>
      <c r="E30" s="223"/>
      <c r="F30" s="223"/>
      <c r="G30" s="223"/>
      <c r="H30" s="223"/>
      <c r="I30" s="223"/>
      <c r="J30" s="223"/>
      <c r="K30" s="223"/>
      <c r="L30" s="224"/>
      <c r="M30" s="243"/>
      <c r="N30" s="243"/>
      <c r="O30" s="243"/>
      <c r="P30" s="243"/>
      <c r="Q30" s="224"/>
      <c r="R30" s="224"/>
      <c r="S30" s="224"/>
      <c r="T30" s="224"/>
      <c r="U30" s="224"/>
      <c r="V30" s="224"/>
      <c r="W30" s="224"/>
      <c r="X30" s="224"/>
      <c r="Y30" s="224"/>
      <c r="Z30" s="224"/>
      <c r="AA30" s="224"/>
      <c r="AB30" s="224"/>
      <c r="AC30" s="224"/>
      <c r="AD30" s="224"/>
      <c r="AE30" s="224"/>
      <c r="AF30" s="224"/>
      <c r="AG30" s="224"/>
      <c r="AH30" s="224"/>
      <c r="AI30" s="224"/>
      <c r="AJ30" s="224"/>
      <c r="AK30" s="224"/>
    </row>
    <row r="31" ht="14.25" customHeight="1" spans="1:37">
      <c r="A31" s="241"/>
      <c r="B31" s="223"/>
      <c r="C31" s="223"/>
      <c r="D31" s="224"/>
      <c r="E31" s="223"/>
      <c r="F31" s="223"/>
      <c r="G31" s="223"/>
      <c r="H31" s="223"/>
      <c r="I31" s="223"/>
      <c r="J31" s="223"/>
      <c r="K31" s="223"/>
      <c r="L31" s="224"/>
      <c r="M31" s="243"/>
      <c r="N31" s="243"/>
      <c r="O31" s="243"/>
      <c r="P31" s="243"/>
      <c r="Q31" s="224"/>
      <c r="R31" s="224"/>
      <c r="S31" s="224"/>
      <c r="T31" s="224"/>
      <c r="U31" s="224"/>
      <c r="V31" s="224"/>
      <c r="W31" s="224"/>
      <c r="X31" s="224"/>
      <c r="Y31" s="224"/>
      <c r="Z31" s="224"/>
      <c r="AA31" s="224"/>
      <c r="AB31" s="224"/>
      <c r="AC31" s="224"/>
      <c r="AD31" s="224"/>
      <c r="AE31" s="224"/>
      <c r="AF31" s="224"/>
      <c r="AG31" s="224"/>
      <c r="AH31" s="224"/>
      <c r="AI31" s="224"/>
      <c r="AJ31" s="224"/>
      <c r="AK31" s="224"/>
    </row>
    <row r="32" ht="14.25" customHeight="1" spans="1:37">
      <c r="A32" s="241"/>
      <c r="B32" s="223"/>
      <c r="C32" s="223"/>
      <c r="D32" s="224"/>
      <c r="E32" s="223"/>
      <c r="F32" s="223"/>
      <c r="G32" s="223"/>
      <c r="H32" s="223"/>
      <c r="I32" s="223"/>
      <c r="J32" s="223"/>
      <c r="K32" s="223"/>
      <c r="L32" s="224"/>
      <c r="M32" s="243"/>
      <c r="N32" s="243"/>
      <c r="O32" s="243"/>
      <c r="P32" s="243"/>
      <c r="Q32" s="224"/>
      <c r="R32" s="224"/>
      <c r="S32" s="224"/>
      <c r="T32" s="224"/>
      <c r="U32" s="224"/>
      <c r="V32" s="224"/>
      <c r="W32" s="224"/>
      <c r="X32" s="224"/>
      <c r="Y32" s="224"/>
      <c r="Z32" s="224"/>
      <c r="AA32" s="224"/>
      <c r="AB32" s="224"/>
      <c r="AC32" s="224"/>
      <c r="AD32" s="224"/>
      <c r="AE32" s="224"/>
      <c r="AF32" s="224"/>
      <c r="AG32" s="224"/>
      <c r="AH32" s="224"/>
      <c r="AI32" s="224"/>
      <c r="AJ32" s="224"/>
      <c r="AK32" s="224"/>
    </row>
    <row r="33" ht="14.25" customHeight="1" spans="1:37">
      <c r="A33" s="241"/>
      <c r="B33" s="223"/>
      <c r="C33" s="223"/>
      <c r="D33" s="224"/>
      <c r="E33" s="223"/>
      <c r="F33" s="223"/>
      <c r="G33" s="223"/>
      <c r="H33" s="223"/>
      <c r="I33" s="223"/>
      <c r="J33" s="223"/>
      <c r="K33" s="223"/>
      <c r="L33" s="224"/>
      <c r="M33" s="243"/>
      <c r="N33" s="243"/>
      <c r="O33" s="243"/>
      <c r="P33" s="243"/>
      <c r="Q33" s="224"/>
      <c r="R33" s="224"/>
      <c r="S33" s="224"/>
      <c r="T33" s="224"/>
      <c r="U33" s="224"/>
      <c r="V33" s="224"/>
      <c r="W33" s="224"/>
      <c r="X33" s="224"/>
      <c r="Y33" s="224"/>
      <c r="Z33" s="224"/>
      <c r="AA33" s="224"/>
      <c r="AB33" s="224"/>
      <c r="AC33" s="224"/>
      <c r="AD33" s="224"/>
      <c r="AE33" s="224"/>
      <c r="AF33" s="224"/>
      <c r="AG33" s="224"/>
      <c r="AH33" s="224"/>
      <c r="AI33" s="224"/>
      <c r="AJ33" s="224"/>
      <c r="AK33" s="224"/>
    </row>
    <row r="34" ht="14.25" customHeight="1" spans="1:37">
      <c r="A34" s="241"/>
      <c r="B34" s="223"/>
      <c r="C34" s="223"/>
      <c r="D34" s="224"/>
      <c r="E34" s="223"/>
      <c r="F34" s="223"/>
      <c r="G34" s="223"/>
      <c r="H34" s="223"/>
      <c r="I34" s="223"/>
      <c r="J34" s="223"/>
      <c r="K34" s="223"/>
      <c r="L34" s="224"/>
      <c r="M34" s="243"/>
      <c r="N34" s="243"/>
      <c r="O34" s="243"/>
      <c r="P34" s="243"/>
      <c r="Q34" s="224"/>
      <c r="R34" s="224"/>
      <c r="S34" s="224"/>
      <c r="T34" s="224"/>
      <c r="U34" s="224"/>
      <c r="V34" s="224"/>
      <c r="W34" s="224"/>
      <c r="X34" s="224"/>
      <c r="Y34" s="224"/>
      <c r="Z34" s="224"/>
      <c r="AA34" s="224"/>
      <c r="AB34" s="224"/>
      <c r="AC34" s="224"/>
      <c r="AD34" s="224"/>
      <c r="AE34" s="224"/>
      <c r="AF34" s="224"/>
      <c r="AG34" s="224"/>
      <c r="AH34" s="224"/>
      <c r="AI34" s="224"/>
      <c r="AJ34" s="224"/>
      <c r="AK34" s="224"/>
    </row>
    <row r="35" ht="14.25" customHeight="1" spans="1:37">
      <c r="A35" s="241"/>
      <c r="B35" s="223"/>
      <c r="C35" s="223"/>
      <c r="D35" s="224"/>
      <c r="E35" s="223"/>
      <c r="F35" s="223"/>
      <c r="G35" s="223"/>
      <c r="H35" s="223"/>
      <c r="I35" s="223"/>
      <c r="J35" s="223"/>
      <c r="K35" s="223"/>
      <c r="L35" s="224"/>
      <c r="M35" s="243"/>
      <c r="N35" s="243"/>
      <c r="O35" s="243"/>
      <c r="P35" s="243"/>
      <c r="Q35" s="224"/>
      <c r="R35" s="224"/>
      <c r="S35" s="224"/>
      <c r="T35" s="224"/>
      <c r="U35" s="224"/>
      <c r="V35" s="224"/>
      <c r="W35" s="224"/>
      <c r="X35" s="224"/>
      <c r="Y35" s="224"/>
      <c r="Z35" s="224"/>
      <c r="AA35" s="224"/>
      <c r="AB35" s="224"/>
      <c r="AC35" s="224"/>
      <c r="AD35" s="224"/>
      <c r="AE35" s="224"/>
      <c r="AF35" s="224"/>
      <c r="AG35" s="224"/>
      <c r="AH35" s="224"/>
      <c r="AI35" s="224"/>
      <c r="AJ35" s="224"/>
      <c r="AK35" s="224"/>
    </row>
    <row r="36" ht="14.25" customHeight="1" spans="1:37">
      <c r="A36" s="241"/>
      <c r="B36" s="223"/>
      <c r="C36" s="223"/>
      <c r="D36" s="224"/>
      <c r="E36" s="223"/>
      <c r="F36" s="223"/>
      <c r="G36" s="223"/>
      <c r="H36" s="223"/>
      <c r="I36" s="223"/>
      <c r="J36" s="223"/>
      <c r="K36" s="223"/>
      <c r="L36" s="224"/>
      <c r="M36" s="243"/>
      <c r="N36" s="243"/>
      <c r="O36" s="243"/>
      <c r="P36" s="243"/>
      <c r="Q36" s="224"/>
      <c r="R36" s="224"/>
      <c r="S36" s="224"/>
      <c r="T36" s="224"/>
      <c r="U36" s="224"/>
      <c r="V36" s="224"/>
      <c r="W36" s="224"/>
      <c r="X36" s="224"/>
      <c r="Y36" s="224"/>
      <c r="Z36" s="224"/>
      <c r="AA36" s="224"/>
      <c r="AB36" s="224"/>
      <c r="AC36" s="224"/>
      <c r="AD36" s="224"/>
      <c r="AE36" s="224"/>
      <c r="AF36" s="224"/>
      <c r="AG36" s="224"/>
      <c r="AH36" s="224"/>
      <c r="AI36" s="224"/>
      <c r="AJ36" s="224"/>
      <c r="AK36" s="224"/>
    </row>
    <row r="37" ht="14.25" customHeight="1" spans="1:37">
      <c r="A37" s="241"/>
      <c r="B37" s="223"/>
      <c r="C37" s="223"/>
      <c r="D37" s="224"/>
      <c r="E37" s="223"/>
      <c r="F37" s="223"/>
      <c r="G37" s="223"/>
      <c r="H37" s="223"/>
      <c r="I37" s="223"/>
      <c r="J37" s="223"/>
      <c r="K37" s="223"/>
      <c r="L37" s="224"/>
      <c r="M37" s="243"/>
      <c r="N37" s="243"/>
      <c r="O37" s="243"/>
      <c r="P37" s="243"/>
      <c r="Q37" s="224"/>
      <c r="R37" s="224"/>
      <c r="S37" s="224"/>
      <c r="T37" s="224"/>
      <c r="U37" s="224"/>
      <c r="V37" s="224"/>
      <c r="W37" s="224"/>
      <c r="X37" s="224"/>
      <c r="Y37" s="224"/>
      <c r="Z37" s="224"/>
      <c r="AA37" s="224"/>
      <c r="AB37" s="224"/>
      <c r="AC37" s="224"/>
      <c r="AD37" s="224"/>
      <c r="AE37" s="224"/>
      <c r="AF37" s="224"/>
      <c r="AG37" s="224"/>
      <c r="AH37" s="224"/>
      <c r="AI37" s="224"/>
      <c r="AJ37" s="224"/>
      <c r="AK37" s="224"/>
    </row>
    <row r="38" ht="14.25" customHeight="1" spans="1:37">
      <c r="A38" s="241"/>
      <c r="B38" s="223"/>
      <c r="C38" s="223"/>
      <c r="D38" s="224"/>
      <c r="E38" s="223"/>
      <c r="F38" s="223"/>
      <c r="G38" s="223"/>
      <c r="H38" s="223"/>
      <c r="I38" s="223"/>
      <c r="J38" s="223"/>
      <c r="K38" s="223"/>
      <c r="L38" s="224"/>
      <c r="M38" s="243"/>
      <c r="N38" s="243"/>
      <c r="O38" s="243"/>
      <c r="P38" s="243"/>
      <c r="Q38" s="224"/>
      <c r="R38" s="224"/>
      <c r="S38" s="224"/>
      <c r="T38" s="224"/>
      <c r="U38" s="224"/>
      <c r="V38" s="224"/>
      <c r="W38" s="224"/>
      <c r="X38" s="224"/>
      <c r="Y38" s="224"/>
      <c r="Z38" s="224"/>
      <c r="AA38" s="224"/>
      <c r="AB38" s="224"/>
      <c r="AC38" s="224"/>
      <c r="AD38" s="224"/>
      <c r="AE38" s="224"/>
      <c r="AF38" s="224"/>
      <c r="AG38" s="224"/>
      <c r="AH38" s="224"/>
      <c r="AI38" s="224"/>
      <c r="AJ38" s="224"/>
      <c r="AK38" s="224"/>
    </row>
    <row r="39" ht="14.25" customHeight="1" spans="1:37">
      <c r="A39" s="241"/>
      <c r="B39" s="223"/>
      <c r="C39" s="223"/>
      <c r="D39" s="224"/>
      <c r="E39" s="223"/>
      <c r="F39" s="223"/>
      <c r="G39" s="223"/>
      <c r="H39" s="223"/>
      <c r="I39" s="223"/>
      <c r="J39" s="223"/>
      <c r="K39" s="223"/>
      <c r="L39" s="224"/>
      <c r="M39" s="243"/>
      <c r="N39" s="243"/>
      <c r="O39" s="243"/>
      <c r="P39" s="243"/>
      <c r="Q39" s="224"/>
      <c r="R39" s="224"/>
      <c r="S39" s="224"/>
      <c r="T39" s="224"/>
      <c r="U39" s="224"/>
      <c r="V39" s="224"/>
      <c r="W39" s="224"/>
      <c r="X39" s="224"/>
      <c r="Y39" s="224"/>
      <c r="Z39" s="224"/>
      <c r="AA39" s="224"/>
      <c r="AB39" s="224"/>
      <c r="AC39" s="224"/>
      <c r="AD39" s="224"/>
      <c r="AE39" s="224"/>
      <c r="AF39" s="224"/>
      <c r="AG39" s="224"/>
      <c r="AH39" s="224"/>
      <c r="AI39" s="224"/>
      <c r="AJ39" s="224"/>
      <c r="AK39" s="224"/>
    </row>
    <row r="40" ht="14.25" customHeight="1" spans="1:37">
      <c r="A40" s="241"/>
      <c r="B40" s="223"/>
      <c r="C40" s="223"/>
      <c r="D40" s="224"/>
      <c r="E40" s="223"/>
      <c r="F40" s="223"/>
      <c r="G40" s="223"/>
      <c r="H40" s="223"/>
      <c r="I40" s="223"/>
      <c r="J40" s="223"/>
      <c r="K40" s="223"/>
      <c r="L40" s="224"/>
      <c r="M40" s="243"/>
      <c r="N40" s="243"/>
      <c r="O40" s="243"/>
      <c r="P40" s="243"/>
      <c r="Q40" s="224"/>
      <c r="R40" s="224"/>
      <c r="S40" s="224"/>
      <c r="T40" s="224"/>
      <c r="U40" s="224"/>
      <c r="V40" s="224"/>
      <c r="W40" s="224"/>
      <c r="X40" s="224"/>
      <c r="Y40" s="224"/>
      <c r="Z40" s="224"/>
      <c r="AA40" s="224"/>
      <c r="AB40" s="224"/>
      <c r="AC40" s="224"/>
      <c r="AD40" s="224"/>
      <c r="AE40" s="224"/>
      <c r="AF40" s="224"/>
      <c r="AG40" s="224"/>
      <c r="AH40" s="224"/>
      <c r="AI40" s="224"/>
      <c r="AJ40" s="224"/>
      <c r="AK40" s="224"/>
    </row>
    <row r="41" ht="14.25" customHeight="1" spans="1:37">
      <c r="A41" s="241"/>
      <c r="B41" s="223"/>
      <c r="C41" s="223"/>
      <c r="D41" s="224"/>
      <c r="E41" s="223"/>
      <c r="F41" s="223"/>
      <c r="G41" s="223"/>
      <c r="H41" s="223"/>
      <c r="I41" s="223"/>
      <c r="J41" s="223"/>
      <c r="K41" s="223"/>
      <c r="L41" s="224"/>
      <c r="M41" s="243"/>
      <c r="N41" s="243"/>
      <c r="O41" s="243"/>
      <c r="P41" s="243"/>
      <c r="Q41" s="224"/>
      <c r="R41" s="224"/>
      <c r="S41" s="224"/>
      <c r="T41" s="224"/>
      <c r="U41" s="224"/>
      <c r="V41" s="224"/>
      <c r="W41" s="224"/>
      <c r="X41" s="224"/>
      <c r="Y41" s="224"/>
      <c r="Z41" s="224"/>
      <c r="AA41" s="224"/>
      <c r="AB41" s="224"/>
      <c r="AC41" s="224"/>
      <c r="AD41" s="224"/>
      <c r="AE41" s="224"/>
      <c r="AF41" s="224"/>
      <c r="AG41" s="224"/>
      <c r="AH41" s="224"/>
      <c r="AI41" s="224"/>
      <c r="AJ41" s="224"/>
      <c r="AK41" s="224"/>
    </row>
    <row r="42" ht="14.25" customHeight="1" spans="1:37">
      <c r="A42" s="241"/>
      <c r="B42" s="223"/>
      <c r="C42" s="223"/>
      <c r="D42" s="224"/>
      <c r="E42" s="223"/>
      <c r="F42" s="223"/>
      <c r="G42" s="223"/>
      <c r="H42" s="223"/>
      <c r="I42" s="223"/>
      <c r="J42" s="223"/>
      <c r="K42" s="223"/>
      <c r="L42" s="224"/>
      <c r="M42" s="243"/>
      <c r="N42" s="243"/>
      <c r="O42" s="243"/>
      <c r="P42" s="243"/>
      <c r="Q42" s="224"/>
      <c r="R42" s="224"/>
      <c r="S42" s="224"/>
      <c r="T42" s="224"/>
      <c r="U42" s="224"/>
      <c r="V42" s="224"/>
      <c r="W42" s="224"/>
      <c r="X42" s="224"/>
      <c r="Y42" s="224"/>
      <c r="Z42" s="224"/>
      <c r="AA42" s="224"/>
      <c r="AB42" s="224"/>
      <c r="AC42" s="224"/>
      <c r="AD42" s="224"/>
      <c r="AE42" s="224"/>
      <c r="AF42" s="224"/>
      <c r="AG42" s="224"/>
      <c r="AH42" s="224"/>
      <c r="AI42" s="224"/>
      <c r="AJ42" s="224"/>
      <c r="AK42" s="224"/>
    </row>
    <row r="43" ht="14.25" customHeight="1" spans="1:37">
      <c r="A43" s="241"/>
      <c r="B43" s="223"/>
      <c r="C43" s="223"/>
      <c r="D43" s="224"/>
      <c r="E43" s="223"/>
      <c r="F43" s="223"/>
      <c r="G43" s="223"/>
      <c r="H43" s="223"/>
      <c r="I43" s="223"/>
      <c r="J43" s="223"/>
      <c r="K43" s="223"/>
      <c r="L43" s="224"/>
      <c r="M43" s="243"/>
      <c r="N43" s="243"/>
      <c r="O43" s="243"/>
      <c r="P43" s="243"/>
      <c r="Q43" s="224"/>
      <c r="R43" s="224"/>
      <c r="S43" s="224"/>
      <c r="T43" s="224"/>
      <c r="U43" s="224"/>
      <c r="V43" s="224"/>
      <c r="W43" s="224"/>
      <c r="X43" s="224"/>
      <c r="Y43" s="224"/>
      <c r="Z43" s="224"/>
      <c r="AA43" s="224"/>
      <c r="AB43" s="224"/>
      <c r="AC43" s="224"/>
      <c r="AD43" s="224"/>
      <c r="AE43" s="224"/>
      <c r="AF43" s="224"/>
      <c r="AG43" s="224"/>
      <c r="AH43" s="224"/>
      <c r="AI43" s="224"/>
      <c r="AJ43" s="224"/>
      <c r="AK43" s="224"/>
    </row>
    <row r="44" ht="14.25" customHeight="1" spans="1:37">
      <c r="A44" s="241"/>
      <c r="B44" s="223"/>
      <c r="C44" s="223"/>
      <c r="D44" s="224"/>
      <c r="E44" s="223"/>
      <c r="F44" s="223"/>
      <c r="G44" s="223"/>
      <c r="H44" s="223"/>
      <c r="I44" s="223"/>
      <c r="J44" s="223"/>
      <c r="K44" s="223"/>
      <c r="L44" s="224"/>
      <c r="M44" s="243"/>
      <c r="N44" s="243"/>
      <c r="O44" s="243"/>
      <c r="P44" s="243"/>
      <c r="Q44" s="224"/>
      <c r="R44" s="224"/>
      <c r="S44" s="224"/>
      <c r="T44" s="224"/>
      <c r="U44" s="224"/>
      <c r="V44" s="224"/>
      <c r="W44" s="224"/>
      <c r="X44" s="224"/>
      <c r="Y44" s="224"/>
      <c r="Z44" s="224"/>
      <c r="AA44" s="224"/>
      <c r="AB44" s="224"/>
      <c r="AC44" s="224"/>
      <c r="AD44" s="224"/>
      <c r="AE44" s="224"/>
      <c r="AF44" s="224"/>
      <c r="AG44" s="224"/>
      <c r="AH44" s="224"/>
      <c r="AI44" s="224"/>
      <c r="AJ44" s="224"/>
      <c r="AK44" s="224"/>
    </row>
    <row r="45" ht="14.25" customHeight="1" spans="1:37">
      <c r="A45" s="241"/>
      <c r="B45" s="223"/>
      <c r="C45" s="223"/>
      <c r="D45" s="224"/>
      <c r="E45" s="223"/>
      <c r="F45" s="223"/>
      <c r="G45" s="223"/>
      <c r="H45" s="223"/>
      <c r="I45" s="223"/>
      <c r="J45" s="223"/>
      <c r="K45" s="223"/>
      <c r="L45" s="224"/>
      <c r="M45" s="243"/>
      <c r="N45" s="243"/>
      <c r="O45" s="243"/>
      <c r="P45" s="243"/>
      <c r="Q45" s="224"/>
      <c r="R45" s="224"/>
      <c r="S45" s="224"/>
      <c r="T45" s="224"/>
      <c r="U45" s="224"/>
      <c r="V45" s="224"/>
      <c r="W45" s="224"/>
      <c r="X45" s="224"/>
      <c r="Y45" s="224"/>
      <c r="Z45" s="224"/>
      <c r="AA45" s="224"/>
      <c r="AB45" s="224"/>
      <c r="AC45" s="224"/>
      <c r="AD45" s="224"/>
      <c r="AE45" s="224"/>
      <c r="AF45" s="224"/>
      <c r="AG45" s="224"/>
      <c r="AH45" s="224"/>
      <c r="AI45" s="224"/>
      <c r="AJ45" s="224"/>
      <c r="AK45" s="224"/>
    </row>
    <row r="46" ht="14.25" customHeight="1" spans="1:37">
      <c r="A46" s="241"/>
      <c r="B46" s="223"/>
      <c r="C46" s="223"/>
      <c r="D46" s="224"/>
      <c r="E46" s="223"/>
      <c r="F46" s="223"/>
      <c r="G46" s="223"/>
      <c r="H46" s="223"/>
      <c r="I46" s="223"/>
      <c r="J46" s="223"/>
      <c r="K46" s="223"/>
      <c r="L46" s="224"/>
      <c r="M46" s="243"/>
      <c r="N46" s="243"/>
      <c r="O46" s="243"/>
      <c r="P46" s="243"/>
      <c r="Q46" s="224"/>
      <c r="R46" s="224"/>
      <c r="S46" s="224"/>
      <c r="T46" s="224"/>
      <c r="U46" s="224"/>
      <c r="V46" s="224"/>
      <c r="W46" s="224"/>
      <c r="X46" s="224"/>
      <c r="Y46" s="224"/>
      <c r="Z46" s="224"/>
      <c r="AA46" s="224"/>
      <c r="AB46" s="224"/>
      <c r="AC46" s="224"/>
      <c r="AD46" s="224"/>
      <c r="AE46" s="224"/>
      <c r="AF46" s="224"/>
      <c r="AG46" s="224"/>
      <c r="AH46" s="224"/>
      <c r="AI46" s="224"/>
      <c r="AJ46" s="224"/>
      <c r="AK46" s="224"/>
    </row>
    <row r="47" ht="14.25" customHeight="1" spans="1:37">
      <c r="A47" s="241"/>
      <c r="B47" s="223"/>
      <c r="C47" s="223"/>
      <c r="D47" s="224"/>
      <c r="E47" s="223"/>
      <c r="F47" s="223"/>
      <c r="G47" s="223"/>
      <c r="H47" s="223"/>
      <c r="I47" s="223"/>
      <c r="J47" s="223"/>
      <c r="K47" s="223"/>
      <c r="L47" s="224"/>
      <c r="M47" s="243"/>
      <c r="N47" s="243"/>
      <c r="O47" s="243"/>
      <c r="P47" s="243"/>
      <c r="Q47" s="224"/>
      <c r="R47" s="224"/>
      <c r="S47" s="224"/>
      <c r="T47" s="224"/>
      <c r="U47" s="224"/>
      <c r="V47" s="224"/>
      <c r="W47" s="224"/>
      <c r="X47" s="224"/>
      <c r="Y47" s="224"/>
      <c r="Z47" s="224"/>
      <c r="AA47" s="224"/>
      <c r="AB47" s="224"/>
      <c r="AC47" s="224"/>
      <c r="AD47" s="224"/>
      <c r="AE47" s="224"/>
      <c r="AF47" s="224"/>
      <c r="AG47" s="224"/>
      <c r="AH47" s="224"/>
      <c r="AI47" s="224"/>
      <c r="AJ47" s="224"/>
      <c r="AK47" s="224"/>
    </row>
    <row r="48" ht="14.25" customHeight="1" spans="1:37">
      <c r="A48" s="241"/>
      <c r="B48" s="223"/>
      <c r="C48" s="223"/>
      <c r="D48" s="224"/>
      <c r="E48" s="223"/>
      <c r="F48" s="223"/>
      <c r="G48" s="223"/>
      <c r="H48" s="223"/>
      <c r="I48" s="223"/>
      <c r="J48" s="223"/>
      <c r="K48" s="223"/>
      <c r="L48" s="224"/>
      <c r="M48" s="243"/>
      <c r="N48" s="243"/>
      <c r="O48" s="243"/>
      <c r="P48" s="243"/>
      <c r="Q48" s="224"/>
      <c r="R48" s="224"/>
      <c r="S48" s="224"/>
      <c r="T48" s="224"/>
      <c r="U48" s="224"/>
      <c r="V48" s="224"/>
      <c r="W48" s="224"/>
      <c r="X48" s="224"/>
      <c r="Y48" s="224"/>
      <c r="Z48" s="224"/>
      <c r="AA48" s="224"/>
      <c r="AB48" s="224"/>
      <c r="AC48" s="224"/>
      <c r="AD48" s="224"/>
      <c r="AE48" s="224"/>
      <c r="AF48" s="224"/>
      <c r="AG48" s="224"/>
      <c r="AH48" s="224"/>
      <c r="AI48" s="224"/>
      <c r="AJ48" s="224"/>
      <c r="AK48" s="224"/>
    </row>
    <row r="49" ht="14.25" customHeight="1" spans="1:37">
      <c r="A49" s="241"/>
      <c r="B49" s="223"/>
      <c r="C49" s="223"/>
      <c r="D49" s="224"/>
      <c r="E49" s="223"/>
      <c r="F49" s="223"/>
      <c r="G49" s="223"/>
      <c r="H49" s="223"/>
      <c r="I49" s="223"/>
      <c r="J49" s="223"/>
      <c r="K49" s="223"/>
      <c r="L49" s="224"/>
      <c r="M49" s="243"/>
      <c r="N49" s="243"/>
      <c r="O49" s="243"/>
      <c r="P49" s="243"/>
      <c r="Q49" s="224"/>
      <c r="R49" s="224"/>
      <c r="S49" s="224"/>
      <c r="T49" s="224"/>
      <c r="U49" s="224"/>
      <c r="V49" s="224"/>
      <c r="W49" s="224"/>
      <c r="X49" s="224"/>
      <c r="Y49" s="224"/>
      <c r="Z49" s="224"/>
      <c r="AA49" s="224"/>
      <c r="AB49" s="224"/>
      <c r="AC49" s="224"/>
      <c r="AD49" s="224"/>
      <c r="AE49" s="224"/>
      <c r="AF49" s="224"/>
      <c r="AG49" s="224"/>
      <c r="AH49" s="224"/>
      <c r="AI49" s="224"/>
      <c r="AJ49" s="224"/>
      <c r="AK49" s="224"/>
    </row>
    <row r="50" ht="14.25" customHeight="1" spans="1:37">
      <c r="A50" s="241"/>
      <c r="B50" s="223"/>
      <c r="C50" s="223"/>
      <c r="D50" s="224"/>
      <c r="E50" s="223"/>
      <c r="F50" s="223"/>
      <c r="G50" s="223"/>
      <c r="H50" s="223"/>
      <c r="I50" s="223"/>
      <c r="J50" s="223"/>
      <c r="K50" s="223"/>
      <c r="L50" s="224"/>
      <c r="M50" s="243"/>
      <c r="N50" s="243"/>
      <c r="O50" s="243"/>
      <c r="P50" s="243"/>
      <c r="Q50" s="224"/>
      <c r="R50" s="224"/>
      <c r="S50" s="224"/>
      <c r="T50" s="224"/>
      <c r="U50" s="224"/>
      <c r="V50" s="224"/>
      <c r="W50" s="224"/>
      <c r="X50" s="224"/>
      <c r="Y50" s="224"/>
      <c r="Z50" s="224"/>
      <c r="AA50" s="224"/>
      <c r="AB50" s="224"/>
      <c r="AC50" s="224"/>
      <c r="AD50" s="224"/>
      <c r="AE50" s="224"/>
      <c r="AF50" s="224"/>
      <c r="AG50" s="224"/>
      <c r="AH50" s="224"/>
      <c r="AI50" s="224"/>
      <c r="AJ50" s="224"/>
      <c r="AK50" s="224"/>
    </row>
    <row r="51" ht="14.25" customHeight="1" spans="1:37">
      <c r="A51" s="241"/>
      <c r="B51" s="223"/>
      <c r="C51" s="223"/>
      <c r="D51" s="224"/>
      <c r="E51" s="223"/>
      <c r="F51" s="223"/>
      <c r="G51" s="223"/>
      <c r="H51" s="223"/>
      <c r="I51" s="223"/>
      <c r="J51" s="223"/>
      <c r="K51" s="223"/>
      <c r="L51" s="224"/>
      <c r="M51" s="243"/>
      <c r="N51" s="243"/>
      <c r="O51" s="243"/>
      <c r="P51" s="243"/>
      <c r="Q51" s="224"/>
      <c r="R51" s="224"/>
      <c r="S51" s="224"/>
      <c r="T51" s="224"/>
      <c r="U51" s="224"/>
      <c r="V51" s="224"/>
      <c r="W51" s="224"/>
      <c r="X51" s="224"/>
      <c r="Y51" s="224"/>
      <c r="Z51" s="224"/>
      <c r="AA51" s="224"/>
      <c r="AB51" s="224"/>
      <c r="AC51" s="224"/>
      <c r="AD51" s="224"/>
      <c r="AE51" s="224"/>
      <c r="AF51" s="224"/>
      <c r="AG51" s="224"/>
      <c r="AH51" s="224"/>
      <c r="AI51" s="224"/>
      <c r="AJ51" s="224"/>
      <c r="AK51" s="224"/>
    </row>
    <row r="52" ht="14.25" customHeight="1" spans="1:37">
      <c r="A52" s="241"/>
      <c r="B52" s="223"/>
      <c r="C52" s="223"/>
      <c r="D52" s="224"/>
      <c r="E52" s="223"/>
      <c r="F52" s="223"/>
      <c r="G52" s="223"/>
      <c r="H52" s="223"/>
      <c r="I52" s="223"/>
      <c r="J52" s="223"/>
      <c r="K52" s="223"/>
      <c r="L52" s="224"/>
      <c r="M52" s="243"/>
      <c r="N52" s="243"/>
      <c r="O52" s="243"/>
      <c r="P52" s="243"/>
      <c r="Q52" s="224"/>
      <c r="R52" s="224"/>
      <c r="S52" s="224"/>
      <c r="T52" s="224"/>
      <c r="U52" s="224"/>
      <c r="V52" s="224"/>
      <c r="W52" s="224"/>
      <c r="X52" s="224"/>
      <c r="Y52" s="224"/>
      <c r="Z52" s="224"/>
      <c r="AA52" s="224"/>
      <c r="AB52" s="224"/>
      <c r="AC52" s="224"/>
      <c r="AD52" s="224"/>
      <c r="AE52" s="224"/>
      <c r="AF52" s="224"/>
      <c r="AG52" s="224"/>
      <c r="AH52" s="224"/>
      <c r="AI52" s="224"/>
      <c r="AJ52" s="224"/>
      <c r="AK52" s="224"/>
    </row>
    <row r="53" ht="14.25" customHeight="1" spans="1:37">
      <c r="A53" s="241"/>
      <c r="B53" s="223"/>
      <c r="C53" s="223"/>
      <c r="D53" s="224"/>
      <c r="E53" s="223"/>
      <c r="F53" s="223"/>
      <c r="G53" s="223"/>
      <c r="H53" s="223"/>
      <c r="I53" s="223"/>
      <c r="J53" s="223"/>
      <c r="K53" s="223"/>
      <c r="L53" s="224"/>
      <c r="M53" s="243"/>
      <c r="N53" s="243"/>
      <c r="O53" s="243"/>
      <c r="P53" s="243"/>
      <c r="Q53" s="224"/>
      <c r="R53" s="224"/>
      <c r="S53" s="224"/>
      <c r="T53" s="224"/>
      <c r="U53" s="224"/>
      <c r="V53" s="224"/>
      <c r="W53" s="224"/>
      <c r="X53" s="224"/>
      <c r="Y53" s="224"/>
      <c r="Z53" s="224"/>
      <c r="AA53" s="224"/>
      <c r="AB53" s="224"/>
      <c r="AC53" s="224"/>
      <c r="AD53" s="224"/>
      <c r="AE53" s="224"/>
      <c r="AF53" s="224"/>
      <c r="AG53" s="224"/>
      <c r="AH53" s="224"/>
      <c r="AI53" s="224"/>
      <c r="AJ53" s="224"/>
      <c r="AK53" s="224"/>
    </row>
    <row r="54" ht="14.25" customHeight="1" spans="1:37">
      <c r="A54" s="241"/>
      <c r="B54" s="223"/>
      <c r="C54" s="223"/>
      <c r="D54" s="224"/>
      <c r="E54" s="223"/>
      <c r="F54" s="223"/>
      <c r="G54" s="223"/>
      <c r="H54" s="223"/>
      <c r="I54" s="223"/>
      <c r="J54" s="223"/>
      <c r="K54" s="223"/>
      <c r="L54" s="224"/>
      <c r="M54" s="243"/>
      <c r="N54" s="243"/>
      <c r="O54" s="243"/>
      <c r="P54" s="243"/>
      <c r="Q54" s="224"/>
      <c r="R54" s="224"/>
      <c r="S54" s="224"/>
      <c r="T54" s="224"/>
      <c r="U54" s="224"/>
      <c r="V54" s="224"/>
      <c r="W54" s="224"/>
      <c r="X54" s="224"/>
      <c r="Y54" s="224"/>
      <c r="Z54" s="224"/>
      <c r="AA54" s="224"/>
      <c r="AB54" s="224"/>
      <c r="AC54" s="224"/>
      <c r="AD54" s="224"/>
      <c r="AE54" s="224"/>
      <c r="AF54" s="224"/>
      <c r="AG54" s="224"/>
      <c r="AH54" s="224"/>
      <c r="AI54" s="224"/>
      <c r="AJ54" s="224"/>
      <c r="AK54" s="224"/>
    </row>
    <row r="55" ht="14.25" customHeight="1" spans="1:37">
      <c r="A55" s="241"/>
      <c r="B55" s="223"/>
      <c r="C55" s="223"/>
      <c r="D55" s="224"/>
      <c r="E55" s="223"/>
      <c r="F55" s="223"/>
      <c r="G55" s="223"/>
      <c r="H55" s="223"/>
      <c r="I55" s="223"/>
      <c r="J55" s="223"/>
      <c r="K55" s="223"/>
      <c r="L55" s="224"/>
      <c r="M55" s="243"/>
      <c r="N55" s="243"/>
      <c r="O55" s="243"/>
      <c r="P55" s="243"/>
      <c r="Q55" s="224"/>
      <c r="R55" s="224"/>
      <c r="S55" s="224"/>
      <c r="T55" s="224"/>
      <c r="U55" s="224"/>
      <c r="V55" s="224"/>
      <c r="W55" s="224"/>
      <c r="X55" s="224"/>
      <c r="Y55" s="224"/>
      <c r="Z55" s="224"/>
      <c r="AA55" s="224"/>
      <c r="AB55" s="224"/>
      <c r="AC55" s="224"/>
      <c r="AD55" s="224"/>
      <c r="AE55" s="224"/>
      <c r="AF55" s="224"/>
      <c r="AG55" s="224"/>
      <c r="AH55" s="224"/>
      <c r="AI55" s="224"/>
      <c r="AJ55" s="224"/>
      <c r="AK55" s="224"/>
    </row>
    <row r="56" ht="14.25" customHeight="1" spans="1:37">
      <c r="A56" s="241"/>
      <c r="B56" s="223"/>
      <c r="C56" s="223"/>
      <c r="D56" s="224"/>
      <c r="E56" s="223"/>
      <c r="F56" s="223"/>
      <c r="G56" s="223"/>
      <c r="H56" s="223"/>
      <c r="I56" s="223"/>
      <c r="J56" s="223"/>
      <c r="K56" s="223"/>
      <c r="L56" s="224"/>
      <c r="M56" s="243"/>
      <c r="N56" s="243"/>
      <c r="O56" s="243"/>
      <c r="P56" s="243"/>
      <c r="Q56" s="224"/>
      <c r="R56" s="224"/>
      <c r="S56" s="224"/>
      <c r="T56" s="224"/>
      <c r="U56" s="224"/>
      <c r="V56" s="224"/>
      <c r="W56" s="224"/>
      <c r="X56" s="224"/>
      <c r="Y56" s="224"/>
      <c r="Z56" s="224"/>
      <c r="AA56" s="224"/>
      <c r="AB56" s="224"/>
      <c r="AC56" s="224"/>
      <c r="AD56" s="224"/>
      <c r="AE56" s="224"/>
      <c r="AF56" s="224"/>
      <c r="AG56" s="224"/>
      <c r="AH56" s="224"/>
      <c r="AI56" s="224"/>
      <c r="AJ56" s="224"/>
      <c r="AK56" s="224"/>
    </row>
    <row r="57" ht="14.25" customHeight="1" spans="1:37">
      <c r="A57" s="241"/>
      <c r="B57" s="223"/>
      <c r="C57" s="223"/>
      <c r="D57" s="224"/>
      <c r="E57" s="223"/>
      <c r="F57" s="223"/>
      <c r="G57" s="223"/>
      <c r="H57" s="223"/>
      <c r="I57" s="223"/>
      <c r="J57" s="223"/>
      <c r="K57" s="223"/>
      <c r="L57" s="224"/>
      <c r="M57" s="243"/>
      <c r="N57" s="243"/>
      <c r="O57" s="243"/>
      <c r="P57" s="243"/>
      <c r="Q57" s="224"/>
      <c r="R57" s="224"/>
      <c r="S57" s="224"/>
      <c r="T57" s="224"/>
      <c r="U57" s="224"/>
      <c r="V57" s="224"/>
      <c r="W57" s="224"/>
      <c r="X57" s="224"/>
      <c r="Y57" s="224"/>
      <c r="Z57" s="224"/>
      <c r="AA57" s="224"/>
      <c r="AB57" s="224"/>
      <c r="AC57" s="224"/>
      <c r="AD57" s="224"/>
      <c r="AE57" s="224"/>
      <c r="AF57" s="224"/>
      <c r="AG57" s="224"/>
      <c r="AH57" s="224"/>
      <c r="AI57" s="224"/>
      <c r="AJ57" s="224"/>
      <c r="AK57" s="224"/>
    </row>
    <row r="58" ht="14.25" customHeight="1" spans="1:37">
      <c r="A58" s="241"/>
      <c r="B58" s="223"/>
      <c r="C58" s="223"/>
      <c r="D58" s="224"/>
      <c r="E58" s="223"/>
      <c r="F58" s="223"/>
      <c r="G58" s="223"/>
      <c r="H58" s="223"/>
      <c r="I58" s="223"/>
      <c r="J58" s="223"/>
      <c r="K58" s="223"/>
      <c r="L58" s="224"/>
      <c r="M58" s="243"/>
      <c r="N58" s="243"/>
      <c r="O58" s="243"/>
      <c r="P58" s="243"/>
      <c r="Q58" s="224"/>
      <c r="R58" s="224"/>
      <c r="S58" s="224"/>
      <c r="T58" s="224"/>
      <c r="U58" s="224"/>
      <c r="V58" s="224"/>
      <c r="W58" s="224"/>
      <c r="X58" s="224"/>
      <c r="Y58" s="224"/>
      <c r="Z58" s="224"/>
      <c r="AA58" s="224"/>
      <c r="AB58" s="224"/>
      <c r="AC58" s="224"/>
      <c r="AD58" s="224"/>
      <c r="AE58" s="224"/>
      <c r="AF58" s="224"/>
      <c r="AG58" s="224"/>
      <c r="AH58" s="224"/>
      <c r="AI58" s="224"/>
      <c r="AJ58" s="224"/>
      <c r="AK58" s="224"/>
    </row>
    <row r="59" ht="14.25" customHeight="1" spans="1:37">
      <c r="A59" s="241"/>
      <c r="B59" s="223"/>
      <c r="C59" s="223"/>
      <c r="D59" s="224"/>
      <c r="E59" s="223"/>
      <c r="F59" s="223"/>
      <c r="G59" s="223"/>
      <c r="H59" s="223"/>
      <c r="I59" s="223"/>
      <c r="J59" s="223"/>
      <c r="K59" s="223"/>
      <c r="L59" s="224"/>
      <c r="M59" s="243"/>
      <c r="N59" s="243"/>
      <c r="O59" s="243"/>
      <c r="P59" s="243"/>
      <c r="Q59" s="224"/>
      <c r="R59" s="224"/>
      <c r="S59" s="224"/>
      <c r="T59" s="224"/>
      <c r="U59" s="224"/>
      <c r="V59" s="224"/>
      <c r="W59" s="224"/>
      <c r="X59" s="224"/>
      <c r="Y59" s="224"/>
      <c r="Z59" s="224"/>
      <c r="AA59" s="224"/>
      <c r="AB59" s="224"/>
      <c r="AC59" s="224"/>
      <c r="AD59" s="224"/>
      <c r="AE59" s="224"/>
      <c r="AF59" s="224"/>
      <c r="AG59" s="224"/>
      <c r="AH59" s="224"/>
      <c r="AI59" s="224"/>
      <c r="AJ59" s="224"/>
      <c r="AK59" s="224"/>
    </row>
    <row r="60" ht="14.25" customHeight="1" spans="1:37">
      <c r="A60" s="241"/>
      <c r="B60" s="223"/>
      <c r="C60" s="223"/>
      <c r="D60" s="224"/>
      <c r="E60" s="223"/>
      <c r="F60" s="223"/>
      <c r="G60" s="223"/>
      <c r="H60" s="223"/>
      <c r="I60" s="223"/>
      <c r="J60" s="223"/>
      <c r="K60" s="223"/>
      <c r="L60" s="224"/>
      <c r="M60" s="243"/>
      <c r="N60" s="243"/>
      <c r="O60" s="243"/>
      <c r="P60" s="243"/>
      <c r="Q60" s="224"/>
      <c r="R60" s="224"/>
      <c r="S60" s="224"/>
      <c r="T60" s="224"/>
      <c r="U60" s="224"/>
      <c r="V60" s="224"/>
      <c r="W60" s="224"/>
      <c r="X60" s="224"/>
      <c r="Y60" s="224"/>
      <c r="Z60" s="224"/>
      <c r="AA60" s="224"/>
      <c r="AB60" s="224"/>
      <c r="AC60" s="224"/>
      <c r="AD60" s="224"/>
      <c r="AE60" s="224"/>
      <c r="AF60" s="224"/>
      <c r="AG60" s="224"/>
      <c r="AH60" s="224"/>
      <c r="AI60" s="224"/>
      <c r="AJ60" s="224"/>
      <c r="AK60" s="224"/>
    </row>
    <row r="61" ht="14.25" customHeight="1" spans="1:37">
      <c r="A61" s="241"/>
      <c r="B61" s="223"/>
      <c r="C61" s="223"/>
      <c r="D61" s="224"/>
      <c r="E61" s="223"/>
      <c r="F61" s="223"/>
      <c r="G61" s="223"/>
      <c r="H61" s="223"/>
      <c r="I61" s="223"/>
      <c r="J61" s="223"/>
      <c r="K61" s="223"/>
      <c r="L61" s="224"/>
      <c r="M61" s="243"/>
      <c r="N61" s="243"/>
      <c r="O61" s="243"/>
      <c r="P61" s="243"/>
      <c r="Q61" s="224"/>
      <c r="R61" s="224"/>
      <c r="S61" s="224"/>
      <c r="T61" s="224"/>
      <c r="U61" s="224"/>
      <c r="V61" s="224"/>
      <c r="W61" s="224"/>
      <c r="X61" s="224"/>
      <c r="Y61" s="224"/>
      <c r="Z61" s="224"/>
      <c r="AA61" s="224"/>
      <c r="AB61" s="224"/>
      <c r="AC61" s="224"/>
      <c r="AD61" s="224"/>
      <c r="AE61" s="224"/>
      <c r="AF61" s="224"/>
      <c r="AG61" s="224"/>
      <c r="AH61" s="224"/>
      <c r="AI61" s="224"/>
      <c r="AJ61" s="224"/>
      <c r="AK61" s="224"/>
    </row>
    <row r="62" ht="14.25" customHeight="1" spans="1:37">
      <c r="A62" s="241"/>
      <c r="B62" s="223"/>
      <c r="C62" s="223"/>
      <c r="D62" s="224"/>
      <c r="E62" s="223"/>
      <c r="F62" s="223"/>
      <c r="G62" s="223"/>
      <c r="H62" s="223"/>
      <c r="I62" s="223"/>
      <c r="J62" s="223"/>
      <c r="K62" s="223"/>
      <c r="L62" s="224"/>
      <c r="M62" s="243"/>
      <c r="N62" s="243"/>
      <c r="O62" s="243"/>
      <c r="P62" s="243"/>
      <c r="Q62" s="224"/>
      <c r="R62" s="224"/>
      <c r="S62" s="224"/>
      <c r="T62" s="224"/>
      <c r="U62" s="224"/>
      <c r="V62" s="224"/>
      <c r="W62" s="224"/>
      <c r="X62" s="224"/>
      <c r="Y62" s="224"/>
      <c r="Z62" s="224"/>
      <c r="AA62" s="224"/>
      <c r="AB62" s="224"/>
      <c r="AC62" s="224"/>
      <c r="AD62" s="224"/>
      <c r="AE62" s="224"/>
      <c r="AF62" s="224"/>
      <c r="AG62" s="224"/>
      <c r="AH62" s="224"/>
      <c r="AI62" s="224"/>
      <c r="AJ62" s="224"/>
      <c r="AK62" s="224"/>
    </row>
    <row r="63" ht="14.25" customHeight="1" spans="1:37">
      <c r="A63" s="241"/>
      <c r="B63" s="223"/>
      <c r="C63" s="223"/>
      <c r="D63" s="224"/>
      <c r="E63" s="223"/>
      <c r="F63" s="223"/>
      <c r="G63" s="223"/>
      <c r="H63" s="223"/>
      <c r="I63" s="223"/>
      <c r="J63" s="223"/>
      <c r="K63" s="223"/>
      <c r="L63" s="224"/>
      <c r="M63" s="243"/>
      <c r="N63" s="243"/>
      <c r="O63" s="243"/>
      <c r="P63" s="243"/>
      <c r="Q63" s="224"/>
      <c r="R63" s="224"/>
      <c r="S63" s="224"/>
      <c r="T63" s="224"/>
      <c r="U63" s="224"/>
      <c r="V63" s="224"/>
      <c r="W63" s="224"/>
      <c r="X63" s="224"/>
      <c r="Y63" s="224"/>
      <c r="Z63" s="224"/>
      <c r="AA63" s="224"/>
      <c r="AB63" s="224"/>
      <c r="AC63" s="224"/>
      <c r="AD63" s="224"/>
      <c r="AE63" s="224"/>
      <c r="AF63" s="224"/>
      <c r="AG63" s="224"/>
      <c r="AH63" s="224"/>
      <c r="AI63" s="224"/>
      <c r="AJ63" s="224"/>
      <c r="AK63" s="224"/>
    </row>
    <row r="64" ht="14.25" customHeight="1" spans="1:37">
      <c r="A64" s="241"/>
      <c r="B64" s="223"/>
      <c r="C64" s="223"/>
      <c r="D64" s="224"/>
      <c r="E64" s="223"/>
      <c r="F64" s="223"/>
      <c r="G64" s="223"/>
      <c r="H64" s="223"/>
      <c r="I64" s="223"/>
      <c r="J64" s="223"/>
      <c r="K64" s="223"/>
      <c r="L64" s="224"/>
      <c r="M64" s="243"/>
      <c r="N64" s="243"/>
      <c r="O64" s="243"/>
      <c r="P64" s="243"/>
      <c r="Q64" s="224"/>
      <c r="R64" s="224"/>
      <c r="S64" s="224"/>
      <c r="T64" s="224"/>
      <c r="U64" s="224"/>
      <c r="V64" s="224"/>
      <c r="W64" s="224"/>
      <c r="X64" s="224"/>
      <c r="Y64" s="224"/>
      <c r="Z64" s="224"/>
      <c r="AA64" s="224"/>
      <c r="AB64" s="224"/>
      <c r="AC64" s="224"/>
      <c r="AD64" s="224"/>
      <c r="AE64" s="224"/>
      <c r="AF64" s="224"/>
      <c r="AG64" s="224"/>
      <c r="AH64" s="224"/>
      <c r="AI64" s="224"/>
      <c r="AJ64" s="224"/>
      <c r="AK64" s="224"/>
    </row>
    <row r="65" ht="14.25" customHeight="1" spans="1:37">
      <c r="A65" s="241"/>
      <c r="B65" s="223"/>
      <c r="C65" s="223"/>
      <c r="D65" s="224"/>
      <c r="E65" s="223"/>
      <c r="F65" s="223"/>
      <c r="G65" s="223"/>
      <c r="H65" s="223"/>
      <c r="I65" s="223"/>
      <c r="J65" s="223"/>
      <c r="K65" s="223"/>
      <c r="L65" s="224"/>
      <c r="M65" s="243"/>
      <c r="N65" s="243"/>
      <c r="O65" s="243"/>
      <c r="P65" s="243"/>
      <c r="Q65" s="224"/>
      <c r="R65" s="224"/>
      <c r="S65" s="224"/>
      <c r="T65" s="224"/>
      <c r="U65" s="224"/>
      <c r="V65" s="224"/>
      <c r="W65" s="224"/>
      <c r="X65" s="224"/>
      <c r="Y65" s="224"/>
      <c r="Z65" s="224"/>
      <c r="AA65" s="224"/>
      <c r="AB65" s="224"/>
      <c r="AC65" s="224"/>
      <c r="AD65" s="224"/>
      <c r="AE65" s="224"/>
      <c r="AF65" s="224"/>
      <c r="AG65" s="224"/>
      <c r="AH65" s="224"/>
      <c r="AI65" s="224"/>
      <c r="AJ65" s="224"/>
      <c r="AK65" s="224"/>
    </row>
    <row r="66" ht="14.25" customHeight="1" spans="1:37">
      <c r="A66" s="241"/>
      <c r="B66" s="223"/>
      <c r="C66" s="223"/>
      <c r="D66" s="224"/>
      <c r="E66" s="223"/>
      <c r="F66" s="223"/>
      <c r="G66" s="223"/>
      <c r="H66" s="223"/>
      <c r="I66" s="223"/>
      <c r="J66" s="223"/>
      <c r="K66" s="223"/>
      <c r="L66" s="224"/>
      <c r="M66" s="243"/>
      <c r="N66" s="243"/>
      <c r="O66" s="243"/>
      <c r="P66" s="243"/>
      <c r="Q66" s="224"/>
      <c r="R66" s="224"/>
      <c r="S66" s="224"/>
      <c r="T66" s="224"/>
      <c r="U66" s="224"/>
      <c r="V66" s="224"/>
      <c r="W66" s="224"/>
      <c r="X66" s="224"/>
      <c r="Y66" s="224"/>
      <c r="Z66" s="224"/>
      <c r="AA66" s="224"/>
      <c r="AB66" s="224"/>
      <c r="AC66" s="224"/>
      <c r="AD66" s="224"/>
      <c r="AE66" s="224"/>
      <c r="AF66" s="224"/>
      <c r="AG66" s="224"/>
      <c r="AH66" s="224"/>
      <c r="AI66" s="224"/>
      <c r="AJ66" s="224"/>
      <c r="AK66" s="224"/>
    </row>
    <row r="67" ht="14.25" customHeight="1" spans="1:37">
      <c r="A67" s="241"/>
      <c r="B67" s="223"/>
      <c r="C67" s="223"/>
      <c r="D67" s="224"/>
      <c r="E67" s="223"/>
      <c r="F67" s="223"/>
      <c r="G67" s="223"/>
      <c r="H67" s="223"/>
      <c r="I67" s="223"/>
      <c r="J67" s="223"/>
      <c r="K67" s="223"/>
      <c r="L67" s="224"/>
      <c r="M67" s="243"/>
      <c r="N67" s="243"/>
      <c r="O67" s="243"/>
      <c r="P67" s="243"/>
      <c r="Q67" s="224"/>
      <c r="R67" s="224"/>
      <c r="S67" s="224"/>
      <c r="T67" s="224"/>
      <c r="U67" s="224"/>
      <c r="V67" s="224"/>
      <c r="W67" s="224"/>
      <c r="X67" s="224"/>
      <c r="Y67" s="224"/>
      <c r="Z67" s="224"/>
      <c r="AA67" s="224"/>
      <c r="AB67" s="224"/>
      <c r="AC67" s="224"/>
      <c r="AD67" s="224"/>
      <c r="AE67" s="224"/>
      <c r="AF67" s="224"/>
      <c r="AG67" s="224"/>
      <c r="AH67" s="224"/>
      <c r="AI67" s="224"/>
      <c r="AJ67" s="224"/>
      <c r="AK67" s="224"/>
    </row>
    <row r="68" ht="14.25" customHeight="1" spans="1:37">
      <c r="A68" s="241"/>
      <c r="B68" s="223"/>
      <c r="C68" s="223"/>
      <c r="D68" s="224"/>
      <c r="E68" s="223"/>
      <c r="F68" s="223"/>
      <c r="G68" s="223"/>
      <c r="H68" s="223"/>
      <c r="I68" s="223"/>
      <c r="J68" s="223"/>
      <c r="K68" s="223"/>
      <c r="L68" s="224"/>
      <c r="M68" s="243"/>
      <c r="N68" s="243"/>
      <c r="O68" s="243"/>
      <c r="P68" s="243"/>
      <c r="Q68" s="224"/>
      <c r="R68" s="224"/>
      <c r="S68" s="224"/>
      <c r="T68" s="224"/>
      <c r="U68" s="224"/>
      <c r="V68" s="224"/>
      <c r="W68" s="224"/>
      <c r="X68" s="224"/>
      <c r="Y68" s="224"/>
      <c r="Z68" s="224"/>
      <c r="AA68" s="224"/>
      <c r="AB68" s="224"/>
      <c r="AC68" s="224"/>
      <c r="AD68" s="224"/>
      <c r="AE68" s="224"/>
      <c r="AF68" s="224"/>
      <c r="AG68" s="224"/>
      <c r="AH68" s="224"/>
      <c r="AI68" s="224"/>
      <c r="AJ68" s="224"/>
      <c r="AK68" s="224"/>
    </row>
    <row r="69" ht="14.25" customHeight="1" spans="1:37">
      <c r="A69" s="241"/>
      <c r="B69" s="223"/>
      <c r="C69" s="223"/>
      <c r="D69" s="224"/>
      <c r="E69" s="223"/>
      <c r="F69" s="223"/>
      <c r="G69" s="223"/>
      <c r="H69" s="223"/>
      <c r="I69" s="223"/>
      <c r="J69" s="223"/>
      <c r="K69" s="223"/>
      <c r="L69" s="224"/>
      <c r="M69" s="243"/>
      <c r="N69" s="243"/>
      <c r="O69" s="243"/>
      <c r="P69" s="243"/>
      <c r="Q69" s="224"/>
      <c r="R69" s="224"/>
      <c r="S69" s="224"/>
      <c r="T69" s="224"/>
      <c r="U69" s="224"/>
      <c r="V69" s="224"/>
      <c r="W69" s="224"/>
      <c r="X69" s="224"/>
      <c r="Y69" s="224"/>
      <c r="Z69" s="224"/>
      <c r="AA69" s="224"/>
      <c r="AB69" s="224"/>
      <c r="AC69" s="224"/>
      <c r="AD69" s="224"/>
      <c r="AE69" s="224"/>
      <c r="AF69" s="224"/>
      <c r="AG69" s="224"/>
      <c r="AH69" s="224"/>
      <c r="AI69" s="224"/>
      <c r="AJ69" s="224"/>
      <c r="AK69" s="224"/>
    </row>
    <row r="70" ht="14.25" customHeight="1" spans="1:37">
      <c r="A70" s="241"/>
      <c r="B70" s="223"/>
      <c r="C70" s="223"/>
      <c r="D70" s="224"/>
      <c r="E70" s="223"/>
      <c r="F70" s="223"/>
      <c r="G70" s="223"/>
      <c r="H70" s="223"/>
      <c r="I70" s="223"/>
      <c r="J70" s="223"/>
      <c r="K70" s="223"/>
      <c r="L70" s="224"/>
      <c r="M70" s="243"/>
      <c r="N70" s="243"/>
      <c r="O70" s="243"/>
      <c r="P70" s="243"/>
      <c r="Q70" s="224"/>
      <c r="R70" s="224"/>
      <c r="S70" s="224"/>
      <c r="T70" s="224"/>
      <c r="U70" s="224"/>
      <c r="V70" s="224"/>
      <c r="W70" s="224"/>
      <c r="X70" s="224"/>
      <c r="Y70" s="224"/>
      <c r="Z70" s="224"/>
      <c r="AA70" s="224"/>
      <c r="AB70" s="224"/>
      <c r="AC70" s="224"/>
      <c r="AD70" s="224"/>
      <c r="AE70" s="224"/>
      <c r="AF70" s="224"/>
      <c r="AG70" s="224"/>
      <c r="AH70" s="224"/>
      <c r="AI70" s="224"/>
      <c r="AJ70" s="224"/>
      <c r="AK70" s="224"/>
    </row>
    <row r="71" ht="14.25" customHeight="1" spans="1:37">
      <c r="A71" s="241"/>
      <c r="B71" s="223"/>
      <c r="C71" s="223"/>
      <c r="D71" s="224"/>
      <c r="E71" s="223"/>
      <c r="F71" s="223"/>
      <c r="G71" s="223"/>
      <c r="H71" s="223"/>
      <c r="I71" s="223"/>
      <c r="J71" s="223"/>
      <c r="K71" s="223"/>
      <c r="L71" s="224"/>
      <c r="M71" s="243"/>
      <c r="N71" s="243"/>
      <c r="O71" s="243"/>
      <c r="P71" s="243"/>
      <c r="Q71" s="224"/>
      <c r="R71" s="224"/>
      <c r="S71" s="224"/>
      <c r="T71" s="224"/>
      <c r="U71" s="224"/>
      <c r="V71" s="224"/>
      <c r="W71" s="224"/>
      <c r="X71" s="224"/>
      <c r="Y71" s="224"/>
      <c r="Z71" s="224"/>
      <c r="AA71" s="224"/>
      <c r="AB71" s="224"/>
      <c r="AC71" s="224"/>
      <c r="AD71" s="224"/>
      <c r="AE71" s="224"/>
      <c r="AF71" s="224"/>
      <c r="AG71" s="224"/>
      <c r="AH71" s="224"/>
      <c r="AI71" s="224"/>
      <c r="AJ71" s="224"/>
      <c r="AK71" s="224"/>
    </row>
    <row r="72" ht="14.25" customHeight="1" spans="1:37">
      <c r="A72" s="241"/>
      <c r="B72" s="223"/>
      <c r="C72" s="223"/>
      <c r="D72" s="224"/>
      <c r="E72" s="223"/>
      <c r="F72" s="223"/>
      <c r="G72" s="223"/>
      <c r="H72" s="223"/>
      <c r="I72" s="223"/>
      <c r="J72" s="223"/>
      <c r="K72" s="223"/>
      <c r="L72" s="224"/>
      <c r="M72" s="243"/>
      <c r="N72" s="243"/>
      <c r="O72" s="243"/>
      <c r="P72" s="243"/>
      <c r="Q72" s="224"/>
      <c r="R72" s="224"/>
      <c r="S72" s="224"/>
      <c r="T72" s="224"/>
      <c r="U72" s="224"/>
      <c r="V72" s="224"/>
      <c r="W72" s="224"/>
      <c r="X72" s="224"/>
      <c r="Y72" s="224"/>
      <c r="Z72" s="224"/>
      <c r="AA72" s="224"/>
      <c r="AB72" s="224"/>
      <c r="AC72" s="224"/>
      <c r="AD72" s="224"/>
      <c r="AE72" s="224"/>
      <c r="AF72" s="224"/>
      <c r="AG72" s="224"/>
      <c r="AH72" s="224"/>
      <c r="AI72" s="224"/>
      <c r="AJ72" s="224"/>
      <c r="AK72" s="224"/>
    </row>
    <row r="73" ht="14.25" customHeight="1" spans="1:37">
      <c r="A73" s="241"/>
      <c r="B73" s="223"/>
      <c r="C73" s="223"/>
      <c r="D73" s="224"/>
      <c r="E73" s="223"/>
      <c r="F73" s="223"/>
      <c r="G73" s="223"/>
      <c r="H73" s="223"/>
      <c r="I73" s="223"/>
      <c r="J73" s="223"/>
      <c r="K73" s="223"/>
      <c r="L73" s="224"/>
      <c r="M73" s="243"/>
      <c r="N73" s="243"/>
      <c r="O73" s="243"/>
      <c r="P73" s="243"/>
      <c r="Q73" s="224"/>
      <c r="R73" s="224"/>
      <c r="S73" s="224"/>
      <c r="T73" s="224"/>
      <c r="U73" s="224"/>
      <c r="V73" s="224"/>
      <c r="W73" s="224"/>
      <c r="X73" s="224"/>
      <c r="Y73" s="224"/>
      <c r="Z73" s="224"/>
      <c r="AA73" s="224"/>
      <c r="AB73" s="224"/>
      <c r="AC73" s="224"/>
      <c r="AD73" s="224"/>
      <c r="AE73" s="224"/>
      <c r="AF73" s="224"/>
      <c r="AG73" s="224"/>
      <c r="AH73" s="224"/>
      <c r="AI73" s="224"/>
      <c r="AJ73" s="224"/>
      <c r="AK73" s="224"/>
    </row>
    <row r="74" ht="14.25" customHeight="1" spans="1:37">
      <c r="A74" s="241"/>
      <c r="B74" s="223"/>
      <c r="C74" s="223"/>
      <c r="D74" s="224"/>
      <c r="E74" s="223"/>
      <c r="F74" s="223"/>
      <c r="G74" s="223"/>
      <c r="H74" s="223"/>
      <c r="I74" s="223"/>
      <c r="J74" s="223"/>
      <c r="K74" s="223"/>
      <c r="L74" s="224"/>
      <c r="M74" s="243"/>
      <c r="N74" s="243"/>
      <c r="O74" s="243"/>
      <c r="P74" s="243"/>
      <c r="Q74" s="224"/>
      <c r="R74" s="224"/>
      <c r="S74" s="224"/>
      <c r="T74" s="224"/>
      <c r="U74" s="224"/>
      <c r="V74" s="224"/>
      <c r="W74" s="224"/>
      <c r="X74" s="224"/>
      <c r="Y74" s="224"/>
      <c r="Z74" s="224"/>
      <c r="AA74" s="224"/>
      <c r="AB74" s="224"/>
      <c r="AC74" s="224"/>
      <c r="AD74" s="224"/>
      <c r="AE74" s="224"/>
      <c r="AF74" s="224"/>
      <c r="AG74" s="224"/>
      <c r="AH74" s="224"/>
      <c r="AI74" s="224"/>
      <c r="AJ74" s="224"/>
      <c r="AK74" s="224"/>
    </row>
    <row r="75" ht="14.25" customHeight="1" spans="1:37">
      <c r="A75" s="241"/>
      <c r="B75" s="223"/>
      <c r="C75" s="223"/>
      <c r="D75" s="224"/>
      <c r="E75" s="223"/>
      <c r="F75" s="223"/>
      <c r="G75" s="223"/>
      <c r="H75" s="223"/>
      <c r="I75" s="223"/>
      <c r="J75" s="223"/>
      <c r="K75" s="223"/>
      <c r="L75" s="224"/>
      <c r="M75" s="243"/>
      <c r="N75" s="243"/>
      <c r="O75" s="243"/>
      <c r="P75" s="243"/>
      <c r="Q75" s="224"/>
      <c r="R75" s="224"/>
      <c r="S75" s="224"/>
      <c r="T75" s="224"/>
      <c r="U75" s="224"/>
      <c r="V75" s="224"/>
      <c r="W75" s="224"/>
      <c r="X75" s="224"/>
      <c r="Y75" s="224"/>
      <c r="Z75" s="224"/>
      <c r="AA75" s="224"/>
      <c r="AB75" s="224"/>
      <c r="AC75" s="224"/>
      <c r="AD75" s="224"/>
      <c r="AE75" s="224"/>
      <c r="AF75" s="224"/>
      <c r="AG75" s="224"/>
      <c r="AH75" s="224"/>
      <c r="AI75" s="224"/>
      <c r="AJ75" s="224"/>
      <c r="AK75" s="224"/>
    </row>
    <row r="76" ht="14.25" customHeight="1" spans="1:37">
      <c r="A76" s="241"/>
      <c r="B76" s="223"/>
      <c r="C76" s="223"/>
      <c r="D76" s="224"/>
      <c r="E76" s="223"/>
      <c r="F76" s="223"/>
      <c r="G76" s="223"/>
      <c r="H76" s="223"/>
      <c r="I76" s="223"/>
      <c r="J76" s="223"/>
      <c r="K76" s="223"/>
      <c r="L76" s="224"/>
      <c r="M76" s="243"/>
      <c r="N76" s="243"/>
      <c r="O76" s="243"/>
      <c r="P76" s="243"/>
      <c r="Q76" s="224"/>
      <c r="R76" s="224"/>
      <c r="S76" s="224"/>
      <c r="T76" s="224"/>
      <c r="U76" s="224"/>
      <c r="V76" s="224"/>
      <c r="W76" s="224"/>
      <c r="X76" s="224"/>
      <c r="Y76" s="224"/>
      <c r="Z76" s="224"/>
      <c r="AA76" s="224"/>
      <c r="AB76" s="224"/>
      <c r="AC76" s="224"/>
      <c r="AD76" s="224"/>
      <c r="AE76" s="224"/>
      <c r="AF76" s="224"/>
      <c r="AG76" s="224"/>
      <c r="AH76" s="224"/>
      <c r="AI76" s="224"/>
      <c r="AJ76" s="224"/>
      <c r="AK76" s="224"/>
    </row>
    <row r="77" ht="14.25" customHeight="1" spans="1:37">
      <c r="A77" s="241"/>
      <c r="B77" s="223"/>
      <c r="C77" s="223"/>
      <c r="D77" s="224"/>
      <c r="E77" s="223"/>
      <c r="F77" s="223"/>
      <c r="G77" s="223"/>
      <c r="H77" s="223"/>
      <c r="I77" s="223"/>
      <c r="J77" s="223"/>
      <c r="K77" s="223"/>
      <c r="L77" s="224"/>
      <c r="M77" s="243"/>
      <c r="N77" s="243"/>
      <c r="O77" s="243"/>
      <c r="P77" s="243"/>
      <c r="Q77" s="224"/>
      <c r="R77" s="224"/>
      <c r="S77" s="224"/>
      <c r="T77" s="224"/>
      <c r="U77" s="224"/>
      <c r="V77" s="224"/>
      <c r="W77" s="224"/>
      <c r="X77" s="224"/>
      <c r="Y77" s="224"/>
      <c r="Z77" s="224"/>
      <c r="AA77" s="224"/>
      <c r="AB77" s="224"/>
      <c r="AC77" s="224"/>
      <c r="AD77" s="224"/>
      <c r="AE77" s="224"/>
      <c r="AF77" s="224"/>
      <c r="AG77" s="224"/>
      <c r="AH77" s="224"/>
      <c r="AI77" s="224"/>
      <c r="AJ77" s="224"/>
      <c r="AK77" s="224"/>
    </row>
    <row r="78" ht="14.25" customHeight="1" spans="1:37">
      <c r="A78" s="241"/>
      <c r="B78" s="223"/>
      <c r="C78" s="223"/>
      <c r="D78" s="224"/>
      <c r="E78" s="223"/>
      <c r="F78" s="223"/>
      <c r="G78" s="223"/>
      <c r="H78" s="223"/>
      <c r="I78" s="223"/>
      <c r="J78" s="223"/>
      <c r="K78" s="223"/>
      <c r="L78" s="224"/>
      <c r="M78" s="243"/>
      <c r="N78" s="243"/>
      <c r="O78" s="243"/>
      <c r="P78" s="243"/>
      <c r="Q78" s="224"/>
      <c r="R78" s="224"/>
      <c r="S78" s="224"/>
      <c r="T78" s="224"/>
      <c r="U78" s="224"/>
      <c r="V78" s="224"/>
      <c r="W78" s="224"/>
      <c r="X78" s="224"/>
      <c r="Y78" s="224"/>
      <c r="Z78" s="224"/>
      <c r="AA78" s="224"/>
      <c r="AB78" s="224"/>
      <c r="AC78" s="224"/>
      <c r="AD78" s="224"/>
      <c r="AE78" s="224"/>
      <c r="AF78" s="224"/>
      <c r="AG78" s="224"/>
      <c r="AH78" s="224"/>
      <c r="AI78" s="224"/>
      <c r="AJ78" s="224"/>
      <c r="AK78" s="224"/>
    </row>
    <row r="79" ht="14.25" customHeight="1" spans="1:37">
      <c r="A79" s="241"/>
      <c r="B79" s="223"/>
      <c r="C79" s="223"/>
      <c r="D79" s="224"/>
      <c r="E79" s="223"/>
      <c r="F79" s="223"/>
      <c r="G79" s="223"/>
      <c r="H79" s="223"/>
      <c r="I79" s="223"/>
      <c r="J79" s="223"/>
      <c r="K79" s="223"/>
      <c r="L79" s="224"/>
      <c r="M79" s="243"/>
      <c r="N79" s="243"/>
      <c r="O79" s="243"/>
      <c r="P79" s="243"/>
      <c r="Q79" s="224"/>
      <c r="R79" s="224"/>
      <c r="S79" s="224"/>
      <c r="T79" s="224"/>
      <c r="U79" s="224"/>
      <c r="V79" s="224"/>
      <c r="W79" s="224"/>
      <c r="X79" s="224"/>
      <c r="Y79" s="224"/>
      <c r="Z79" s="224"/>
      <c r="AA79" s="224"/>
      <c r="AB79" s="224"/>
      <c r="AC79" s="224"/>
      <c r="AD79" s="224"/>
      <c r="AE79" s="224"/>
      <c r="AF79" s="224"/>
      <c r="AG79" s="224"/>
      <c r="AH79" s="224"/>
      <c r="AI79" s="224"/>
      <c r="AJ79" s="224"/>
      <c r="AK79" s="224"/>
    </row>
    <row r="80" ht="14.25" customHeight="1" spans="1:37">
      <c r="A80" s="241"/>
      <c r="B80" s="223"/>
      <c r="C80" s="223"/>
      <c r="D80" s="224"/>
      <c r="E80" s="223"/>
      <c r="F80" s="223"/>
      <c r="G80" s="223"/>
      <c r="H80" s="223"/>
      <c r="I80" s="223"/>
      <c r="J80" s="223"/>
      <c r="K80" s="223"/>
      <c r="L80" s="224"/>
      <c r="M80" s="243"/>
      <c r="N80" s="243"/>
      <c r="O80" s="243"/>
      <c r="P80" s="243"/>
      <c r="Q80" s="224"/>
      <c r="R80" s="224"/>
      <c r="S80" s="224"/>
      <c r="T80" s="224"/>
      <c r="U80" s="224"/>
      <c r="V80" s="224"/>
      <c r="W80" s="224"/>
      <c r="X80" s="224"/>
      <c r="Y80" s="224"/>
      <c r="Z80" s="224"/>
      <c r="AA80" s="224"/>
      <c r="AB80" s="224"/>
      <c r="AC80" s="224"/>
      <c r="AD80" s="224"/>
      <c r="AE80" s="224"/>
      <c r="AF80" s="224"/>
      <c r="AG80" s="224"/>
      <c r="AH80" s="224"/>
      <c r="AI80" s="224"/>
      <c r="AJ80" s="224"/>
      <c r="AK80" s="224"/>
    </row>
    <row r="81" ht="14.25" customHeight="1" spans="1:37">
      <c r="A81" s="241"/>
      <c r="B81" s="223"/>
      <c r="C81" s="223"/>
      <c r="D81" s="224"/>
      <c r="E81" s="223"/>
      <c r="F81" s="223"/>
      <c r="G81" s="223"/>
      <c r="H81" s="223"/>
      <c r="I81" s="223"/>
      <c r="J81" s="223"/>
      <c r="K81" s="223"/>
      <c r="L81" s="224"/>
      <c r="M81" s="243"/>
      <c r="N81" s="243"/>
      <c r="O81" s="243"/>
      <c r="P81" s="243"/>
      <c r="Q81" s="224"/>
      <c r="R81" s="224"/>
      <c r="S81" s="224"/>
      <c r="T81" s="224"/>
      <c r="U81" s="224"/>
      <c r="V81" s="224"/>
      <c r="W81" s="224"/>
      <c r="X81" s="224"/>
      <c r="Y81" s="224"/>
      <c r="Z81" s="224"/>
      <c r="AA81" s="224"/>
      <c r="AB81" s="224"/>
      <c r="AC81" s="224"/>
      <c r="AD81" s="224"/>
      <c r="AE81" s="224"/>
      <c r="AF81" s="224"/>
      <c r="AG81" s="224"/>
      <c r="AH81" s="224"/>
      <c r="AI81" s="224"/>
      <c r="AJ81" s="224"/>
      <c r="AK81" s="224"/>
    </row>
    <row r="82" ht="14.25" customHeight="1" spans="1:37">
      <c r="A82" s="241"/>
      <c r="B82" s="223"/>
      <c r="C82" s="223"/>
      <c r="D82" s="224"/>
      <c r="E82" s="223"/>
      <c r="F82" s="223"/>
      <c r="G82" s="223"/>
      <c r="H82" s="223"/>
      <c r="I82" s="223"/>
      <c r="J82" s="223"/>
      <c r="K82" s="223"/>
      <c r="L82" s="224"/>
      <c r="M82" s="243"/>
      <c r="N82" s="243"/>
      <c r="O82" s="243"/>
      <c r="P82" s="243"/>
      <c r="Q82" s="224"/>
      <c r="R82" s="224"/>
      <c r="S82" s="224"/>
      <c r="T82" s="224"/>
      <c r="U82" s="224"/>
      <c r="V82" s="224"/>
      <c r="W82" s="224"/>
      <c r="X82" s="224"/>
      <c r="Y82" s="224"/>
      <c r="Z82" s="224"/>
      <c r="AA82" s="224"/>
      <c r="AB82" s="224"/>
      <c r="AC82" s="224"/>
      <c r="AD82" s="224"/>
      <c r="AE82" s="224"/>
      <c r="AF82" s="224"/>
      <c r="AG82" s="224"/>
      <c r="AH82" s="224"/>
      <c r="AI82" s="224"/>
      <c r="AJ82" s="224"/>
      <c r="AK82" s="224"/>
    </row>
    <row r="83" ht="14.25" customHeight="1" spans="1:37">
      <c r="A83" s="241"/>
      <c r="B83" s="223"/>
      <c r="C83" s="223"/>
      <c r="D83" s="224"/>
      <c r="E83" s="223"/>
      <c r="F83" s="223"/>
      <c r="G83" s="223"/>
      <c r="H83" s="223"/>
      <c r="I83" s="223"/>
      <c r="J83" s="223"/>
      <c r="K83" s="223"/>
      <c r="L83" s="224"/>
      <c r="M83" s="243"/>
      <c r="N83" s="243"/>
      <c r="O83" s="243"/>
      <c r="P83" s="243"/>
      <c r="Q83" s="224"/>
      <c r="R83" s="224"/>
      <c r="S83" s="224"/>
      <c r="T83" s="224"/>
      <c r="U83" s="224"/>
      <c r="V83" s="224"/>
      <c r="W83" s="224"/>
      <c r="X83" s="224"/>
      <c r="Y83" s="224"/>
      <c r="Z83" s="224"/>
      <c r="AA83" s="224"/>
      <c r="AB83" s="224"/>
      <c r="AC83" s="224"/>
      <c r="AD83" s="224"/>
      <c r="AE83" s="224"/>
      <c r="AF83" s="224"/>
      <c r="AG83" s="224"/>
      <c r="AH83" s="224"/>
      <c r="AI83" s="224"/>
      <c r="AJ83" s="224"/>
      <c r="AK83" s="224"/>
    </row>
    <row r="84" ht="14.25" customHeight="1" spans="1:37">
      <c r="A84" s="241"/>
      <c r="B84" s="223"/>
      <c r="C84" s="223"/>
      <c r="D84" s="224"/>
      <c r="E84" s="223"/>
      <c r="F84" s="223"/>
      <c r="G84" s="223"/>
      <c r="H84" s="223"/>
      <c r="I84" s="223"/>
      <c r="J84" s="223"/>
      <c r="K84" s="223"/>
      <c r="L84" s="224"/>
      <c r="M84" s="243"/>
      <c r="N84" s="243"/>
      <c r="O84" s="243"/>
      <c r="P84" s="243"/>
      <c r="Q84" s="224"/>
      <c r="R84" s="224"/>
      <c r="S84" s="224"/>
      <c r="T84" s="224"/>
      <c r="U84" s="224"/>
      <c r="V84" s="224"/>
      <c r="W84" s="224"/>
      <c r="X84" s="224"/>
      <c r="Y84" s="224"/>
      <c r="Z84" s="224"/>
      <c r="AA84" s="224"/>
      <c r="AB84" s="224"/>
      <c r="AC84" s="224"/>
      <c r="AD84" s="224"/>
      <c r="AE84" s="224"/>
      <c r="AF84" s="224"/>
      <c r="AG84" s="224"/>
      <c r="AH84" s="224"/>
      <c r="AI84" s="224"/>
      <c r="AJ84" s="224"/>
      <c r="AK84" s="224"/>
    </row>
    <row r="85" ht="14.25" customHeight="1" spans="1:37">
      <c r="A85" s="241"/>
      <c r="B85" s="223"/>
      <c r="C85" s="223"/>
      <c r="D85" s="224"/>
      <c r="E85" s="223"/>
      <c r="F85" s="223"/>
      <c r="G85" s="223"/>
      <c r="H85" s="223"/>
      <c r="I85" s="223"/>
      <c r="J85" s="223"/>
      <c r="K85" s="223"/>
      <c r="L85" s="224"/>
      <c r="M85" s="243"/>
      <c r="N85" s="243"/>
      <c r="O85" s="243"/>
      <c r="P85" s="243"/>
      <c r="Q85" s="224"/>
      <c r="R85" s="224"/>
      <c r="S85" s="224"/>
      <c r="T85" s="224"/>
      <c r="U85" s="224"/>
      <c r="V85" s="224"/>
      <c r="W85" s="224"/>
      <c r="X85" s="224"/>
      <c r="Y85" s="224"/>
      <c r="Z85" s="224"/>
      <c r="AA85" s="224"/>
      <c r="AB85" s="224"/>
      <c r="AC85" s="224"/>
      <c r="AD85" s="224"/>
      <c r="AE85" s="224"/>
      <c r="AF85" s="224"/>
      <c r="AG85" s="224"/>
      <c r="AH85" s="224"/>
      <c r="AI85" s="224"/>
      <c r="AJ85" s="224"/>
      <c r="AK85" s="224"/>
    </row>
    <row r="86" ht="14.25" customHeight="1" spans="1:37">
      <c r="A86" s="241"/>
      <c r="B86" s="223"/>
      <c r="C86" s="223"/>
      <c r="D86" s="224"/>
      <c r="E86" s="223"/>
      <c r="F86" s="223"/>
      <c r="G86" s="223"/>
      <c r="H86" s="223"/>
      <c r="I86" s="223"/>
      <c r="J86" s="223"/>
      <c r="K86" s="223"/>
      <c r="L86" s="224"/>
      <c r="M86" s="243"/>
      <c r="N86" s="243"/>
      <c r="O86" s="243"/>
      <c r="P86" s="243"/>
      <c r="Q86" s="224"/>
      <c r="R86" s="224"/>
      <c r="S86" s="224"/>
      <c r="T86" s="224"/>
      <c r="U86" s="224"/>
      <c r="V86" s="224"/>
      <c r="W86" s="224"/>
      <c r="X86" s="224"/>
      <c r="Y86" s="224"/>
      <c r="Z86" s="224"/>
      <c r="AA86" s="224"/>
      <c r="AB86" s="224"/>
      <c r="AC86" s="224"/>
      <c r="AD86" s="224"/>
      <c r="AE86" s="224"/>
      <c r="AF86" s="224"/>
      <c r="AG86" s="224"/>
      <c r="AH86" s="224"/>
      <c r="AI86" s="224"/>
      <c r="AJ86" s="224"/>
      <c r="AK86" s="224"/>
    </row>
    <row r="87" ht="14.25" customHeight="1" spans="1:37">
      <c r="A87" s="241"/>
      <c r="B87" s="223"/>
      <c r="C87" s="223"/>
      <c r="D87" s="224"/>
      <c r="E87" s="223"/>
      <c r="F87" s="223"/>
      <c r="G87" s="223"/>
      <c r="H87" s="223"/>
      <c r="I87" s="223"/>
      <c r="J87" s="223"/>
      <c r="K87" s="223"/>
      <c r="L87" s="224"/>
      <c r="M87" s="243"/>
      <c r="N87" s="243"/>
      <c r="O87" s="243"/>
      <c r="P87" s="243"/>
      <c r="Q87" s="224"/>
      <c r="R87" s="224"/>
      <c r="S87" s="224"/>
      <c r="T87" s="224"/>
      <c r="U87" s="224"/>
      <c r="V87" s="224"/>
      <c r="W87" s="224"/>
      <c r="X87" s="224"/>
      <c r="Y87" s="224"/>
      <c r="Z87" s="224"/>
      <c r="AA87" s="224"/>
      <c r="AB87" s="224"/>
      <c r="AC87" s="224"/>
      <c r="AD87" s="224"/>
      <c r="AE87" s="224"/>
      <c r="AF87" s="224"/>
      <c r="AG87" s="224"/>
      <c r="AH87" s="224"/>
      <c r="AI87" s="224"/>
      <c r="AJ87" s="224"/>
      <c r="AK87" s="224"/>
    </row>
    <row r="88" ht="14.25" customHeight="1" spans="1:37">
      <c r="A88" s="241"/>
      <c r="B88" s="223"/>
      <c r="C88" s="223"/>
      <c r="D88" s="224"/>
      <c r="E88" s="223"/>
      <c r="F88" s="223"/>
      <c r="G88" s="223"/>
      <c r="H88" s="223"/>
      <c r="I88" s="223"/>
      <c r="J88" s="223"/>
      <c r="K88" s="223"/>
      <c r="L88" s="224"/>
      <c r="M88" s="243"/>
      <c r="N88" s="243"/>
      <c r="O88" s="243"/>
      <c r="P88" s="243"/>
      <c r="Q88" s="224"/>
      <c r="R88" s="224"/>
      <c r="S88" s="224"/>
      <c r="T88" s="224"/>
      <c r="U88" s="224"/>
      <c r="V88" s="224"/>
      <c r="W88" s="224"/>
      <c r="X88" s="224"/>
      <c r="Y88" s="224"/>
      <c r="Z88" s="224"/>
      <c r="AA88" s="224"/>
      <c r="AB88" s="224"/>
      <c r="AC88" s="224"/>
      <c r="AD88" s="224"/>
      <c r="AE88" s="224"/>
      <c r="AF88" s="224"/>
      <c r="AG88" s="224"/>
      <c r="AH88" s="224"/>
      <c r="AI88" s="224"/>
      <c r="AJ88" s="224"/>
      <c r="AK88" s="224"/>
    </row>
    <row r="89" ht="14.25" customHeight="1" spans="1:37">
      <c r="A89" s="241"/>
      <c r="B89" s="223"/>
      <c r="C89" s="223"/>
      <c r="D89" s="224"/>
      <c r="E89" s="223"/>
      <c r="F89" s="223"/>
      <c r="G89" s="223"/>
      <c r="H89" s="223"/>
      <c r="I89" s="223"/>
      <c r="J89" s="223"/>
      <c r="K89" s="223"/>
      <c r="L89" s="224"/>
      <c r="M89" s="243"/>
      <c r="N89" s="243"/>
      <c r="O89" s="243"/>
      <c r="P89" s="243"/>
      <c r="Q89" s="224"/>
      <c r="R89" s="224"/>
      <c r="S89" s="224"/>
      <c r="T89" s="224"/>
      <c r="U89" s="224"/>
      <c r="V89" s="224"/>
      <c r="W89" s="224"/>
      <c r="X89" s="224"/>
      <c r="Y89" s="224"/>
      <c r="Z89" s="224"/>
      <c r="AA89" s="224"/>
      <c r="AB89" s="224"/>
      <c r="AC89" s="224"/>
      <c r="AD89" s="224"/>
      <c r="AE89" s="224"/>
      <c r="AF89" s="224"/>
      <c r="AG89" s="224"/>
      <c r="AH89" s="224"/>
      <c r="AI89" s="224"/>
      <c r="AJ89" s="224"/>
      <c r="AK89" s="224"/>
    </row>
    <row r="90" ht="14.25" customHeight="1" spans="1:37">
      <c r="A90" s="241"/>
      <c r="B90" s="223"/>
      <c r="C90" s="223"/>
      <c r="D90" s="224"/>
      <c r="E90" s="223"/>
      <c r="F90" s="223"/>
      <c r="G90" s="223"/>
      <c r="H90" s="223"/>
      <c r="I90" s="223"/>
      <c r="J90" s="223"/>
      <c r="K90" s="223"/>
      <c r="L90" s="224"/>
      <c r="M90" s="243"/>
      <c r="N90" s="243"/>
      <c r="O90" s="243"/>
      <c r="P90" s="243"/>
      <c r="Q90" s="224"/>
      <c r="R90" s="224"/>
      <c r="S90" s="224"/>
      <c r="T90" s="224"/>
      <c r="U90" s="224"/>
      <c r="V90" s="224"/>
      <c r="W90" s="224"/>
      <c r="X90" s="224"/>
      <c r="Y90" s="224"/>
      <c r="Z90" s="224"/>
      <c r="AA90" s="224"/>
      <c r="AB90" s="224"/>
      <c r="AC90" s="224"/>
      <c r="AD90" s="224"/>
      <c r="AE90" s="224"/>
      <c r="AF90" s="224"/>
      <c r="AG90" s="224"/>
      <c r="AH90" s="224"/>
      <c r="AI90" s="224"/>
      <c r="AJ90" s="224"/>
      <c r="AK90" s="224"/>
    </row>
    <row r="91" ht="14.25" customHeight="1" spans="1:37">
      <c r="A91" s="241"/>
      <c r="B91" s="223"/>
      <c r="C91" s="223"/>
      <c r="D91" s="224"/>
      <c r="E91" s="223"/>
      <c r="F91" s="223"/>
      <c r="G91" s="223"/>
      <c r="H91" s="223"/>
      <c r="I91" s="223"/>
      <c r="J91" s="223"/>
      <c r="K91" s="223"/>
      <c r="L91" s="224"/>
      <c r="M91" s="243"/>
      <c r="N91" s="243"/>
      <c r="O91" s="243"/>
      <c r="P91" s="243"/>
      <c r="Q91" s="224"/>
      <c r="R91" s="224"/>
      <c r="S91" s="224"/>
      <c r="T91" s="224"/>
      <c r="U91" s="224"/>
      <c r="V91" s="224"/>
      <c r="W91" s="224"/>
      <c r="X91" s="224"/>
      <c r="Y91" s="224"/>
      <c r="Z91" s="224"/>
      <c r="AA91" s="224"/>
      <c r="AB91" s="224"/>
      <c r="AC91" s="224"/>
      <c r="AD91" s="224"/>
      <c r="AE91" s="224"/>
      <c r="AF91" s="224"/>
      <c r="AG91" s="224"/>
      <c r="AH91" s="224"/>
      <c r="AI91" s="224"/>
      <c r="AJ91" s="224"/>
      <c r="AK91" s="224"/>
    </row>
    <row r="92" ht="14.25" customHeight="1" spans="1:37">
      <c r="A92" s="241"/>
      <c r="B92" s="223"/>
      <c r="C92" s="223"/>
      <c r="D92" s="224"/>
      <c r="E92" s="223"/>
      <c r="F92" s="223"/>
      <c r="G92" s="223"/>
      <c r="H92" s="223"/>
      <c r="I92" s="223"/>
      <c r="J92" s="223"/>
      <c r="K92" s="223"/>
      <c r="L92" s="224"/>
      <c r="M92" s="243"/>
      <c r="N92" s="243"/>
      <c r="O92" s="243"/>
      <c r="P92" s="243"/>
      <c r="Q92" s="224"/>
      <c r="R92" s="224"/>
      <c r="S92" s="224"/>
      <c r="T92" s="224"/>
      <c r="U92" s="224"/>
      <c r="V92" s="224"/>
      <c r="W92" s="224"/>
      <c r="X92" s="224"/>
      <c r="Y92" s="224"/>
      <c r="Z92" s="224"/>
      <c r="AA92" s="224"/>
      <c r="AB92" s="224"/>
      <c r="AC92" s="224"/>
      <c r="AD92" s="224"/>
      <c r="AE92" s="224"/>
      <c r="AF92" s="224"/>
      <c r="AG92" s="224"/>
      <c r="AH92" s="224"/>
      <c r="AI92" s="224"/>
      <c r="AJ92" s="224"/>
      <c r="AK92" s="224"/>
    </row>
    <row r="93" ht="14.25" customHeight="1" spans="1:37">
      <c r="A93" s="241"/>
      <c r="B93" s="223"/>
      <c r="C93" s="223"/>
      <c r="D93" s="224"/>
      <c r="E93" s="223"/>
      <c r="F93" s="223"/>
      <c r="G93" s="223"/>
      <c r="H93" s="223"/>
      <c r="I93" s="223"/>
      <c r="J93" s="223"/>
      <c r="K93" s="223"/>
      <c r="L93" s="224"/>
      <c r="M93" s="243"/>
      <c r="N93" s="243"/>
      <c r="O93" s="243"/>
      <c r="P93" s="243"/>
      <c r="Q93" s="224"/>
      <c r="R93" s="224"/>
      <c r="S93" s="224"/>
      <c r="T93" s="224"/>
      <c r="U93" s="224"/>
      <c r="V93" s="224"/>
      <c r="W93" s="224"/>
      <c r="X93" s="224"/>
      <c r="Y93" s="224"/>
      <c r="Z93" s="224"/>
      <c r="AA93" s="224"/>
      <c r="AB93" s="224"/>
      <c r="AC93" s="224"/>
      <c r="AD93" s="224"/>
      <c r="AE93" s="224"/>
      <c r="AF93" s="224"/>
      <c r="AG93" s="224"/>
      <c r="AH93" s="224"/>
      <c r="AI93" s="224"/>
      <c r="AJ93" s="224"/>
      <c r="AK93" s="224"/>
    </row>
    <row r="94" ht="14.25" customHeight="1" spans="1:37">
      <c r="A94" s="241"/>
      <c r="B94" s="223"/>
      <c r="C94" s="223"/>
      <c r="D94" s="224"/>
      <c r="E94" s="223"/>
      <c r="F94" s="223"/>
      <c r="G94" s="223"/>
      <c r="H94" s="223"/>
      <c r="I94" s="223"/>
      <c r="J94" s="223"/>
      <c r="K94" s="223"/>
      <c r="L94" s="224"/>
      <c r="M94" s="243"/>
      <c r="N94" s="243"/>
      <c r="O94" s="243"/>
      <c r="P94" s="243"/>
      <c r="Q94" s="224"/>
      <c r="R94" s="224"/>
      <c r="S94" s="224"/>
      <c r="T94" s="224"/>
      <c r="U94" s="224"/>
      <c r="V94" s="224"/>
      <c r="W94" s="224"/>
      <c r="X94" s="224"/>
      <c r="Y94" s="224"/>
      <c r="Z94" s="224"/>
      <c r="AA94" s="224"/>
      <c r="AB94" s="224"/>
      <c r="AC94" s="224"/>
      <c r="AD94" s="224"/>
      <c r="AE94" s="224"/>
      <c r="AF94" s="224"/>
      <c r="AG94" s="224"/>
      <c r="AH94" s="224"/>
      <c r="AI94" s="224"/>
      <c r="AJ94" s="224"/>
      <c r="AK94" s="224"/>
    </row>
    <row r="95" ht="14.25" customHeight="1" spans="1:37">
      <c r="A95" s="241"/>
      <c r="B95" s="223"/>
      <c r="C95" s="223"/>
      <c r="D95" s="224"/>
      <c r="E95" s="223"/>
      <c r="F95" s="223"/>
      <c r="G95" s="223"/>
      <c r="H95" s="223"/>
      <c r="I95" s="223"/>
      <c r="J95" s="223"/>
      <c r="K95" s="223"/>
      <c r="L95" s="224"/>
      <c r="M95" s="243"/>
      <c r="N95" s="243"/>
      <c r="O95" s="243"/>
      <c r="P95" s="243"/>
      <c r="Q95" s="224"/>
      <c r="R95" s="224"/>
      <c r="S95" s="224"/>
      <c r="T95" s="224"/>
      <c r="U95" s="224"/>
      <c r="V95" s="224"/>
      <c r="W95" s="224"/>
      <c r="X95" s="224"/>
      <c r="Y95" s="224"/>
      <c r="Z95" s="224"/>
      <c r="AA95" s="224"/>
      <c r="AB95" s="224"/>
      <c r="AC95" s="224"/>
      <c r="AD95" s="224"/>
      <c r="AE95" s="224"/>
      <c r="AF95" s="224"/>
      <c r="AG95" s="224"/>
      <c r="AH95" s="224"/>
      <c r="AI95" s="224"/>
      <c r="AJ95" s="224"/>
      <c r="AK95" s="224"/>
    </row>
    <row r="96" ht="14.25" customHeight="1" spans="1:37">
      <c r="A96" s="241"/>
      <c r="B96" s="223"/>
      <c r="C96" s="223"/>
      <c r="D96" s="224"/>
      <c r="E96" s="223"/>
      <c r="F96" s="223"/>
      <c r="G96" s="223"/>
      <c r="H96" s="223"/>
      <c r="I96" s="223"/>
      <c r="J96" s="223"/>
      <c r="K96" s="223"/>
      <c r="L96" s="224"/>
      <c r="M96" s="243"/>
      <c r="N96" s="243"/>
      <c r="O96" s="243"/>
      <c r="P96" s="243"/>
      <c r="Q96" s="224"/>
      <c r="R96" s="224"/>
      <c r="S96" s="224"/>
      <c r="T96" s="224"/>
      <c r="U96" s="224"/>
      <c r="V96" s="224"/>
      <c r="W96" s="224"/>
      <c r="X96" s="224"/>
      <c r="Y96" s="224"/>
      <c r="Z96" s="224"/>
      <c r="AA96" s="224"/>
      <c r="AB96" s="224"/>
      <c r="AC96" s="224"/>
      <c r="AD96" s="224"/>
      <c r="AE96" s="224"/>
      <c r="AF96" s="224"/>
      <c r="AG96" s="224"/>
      <c r="AH96" s="224"/>
      <c r="AI96" s="224"/>
      <c r="AJ96" s="224"/>
      <c r="AK96" s="224"/>
    </row>
    <row r="97" ht="14.25" customHeight="1" spans="1:37">
      <c r="A97" s="241"/>
      <c r="B97" s="223"/>
      <c r="C97" s="223"/>
      <c r="D97" s="224"/>
      <c r="E97" s="223"/>
      <c r="F97" s="223"/>
      <c r="G97" s="223"/>
      <c r="H97" s="223"/>
      <c r="I97" s="223"/>
      <c r="J97" s="223"/>
      <c r="K97" s="223"/>
      <c r="L97" s="224"/>
      <c r="M97" s="243"/>
      <c r="N97" s="243"/>
      <c r="O97" s="243"/>
      <c r="P97" s="243"/>
      <c r="Q97" s="224"/>
      <c r="R97" s="224"/>
      <c r="S97" s="224"/>
      <c r="T97" s="224"/>
      <c r="U97" s="224"/>
      <c r="V97" s="224"/>
      <c r="W97" s="224"/>
      <c r="X97" s="224"/>
      <c r="Y97" s="224"/>
      <c r="Z97" s="224"/>
      <c r="AA97" s="224"/>
      <c r="AB97" s="224"/>
      <c r="AC97" s="224"/>
      <c r="AD97" s="224"/>
      <c r="AE97" s="224"/>
      <c r="AF97" s="224"/>
      <c r="AG97" s="224"/>
      <c r="AH97" s="224"/>
      <c r="AI97" s="224"/>
      <c r="AJ97" s="224"/>
      <c r="AK97" s="224"/>
    </row>
    <row r="98" ht="14.25" customHeight="1" spans="1:37">
      <c r="A98" s="241"/>
      <c r="B98" s="223"/>
      <c r="C98" s="223"/>
      <c r="D98" s="224"/>
      <c r="E98" s="223"/>
      <c r="F98" s="223"/>
      <c r="G98" s="223"/>
      <c r="H98" s="223"/>
      <c r="I98" s="223"/>
      <c r="J98" s="223"/>
      <c r="K98" s="223"/>
      <c r="L98" s="224"/>
      <c r="M98" s="243"/>
      <c r="N98" s="243"/>
      <c r="O98" s="243"/>
      <c r="P98" s="243"/>
      <c r="Q98" s="224"/>
      <c r="R98" s="224"/>
      <c r="S98" s="224"/>
      <c r="T98" s="224"/>
      <c r="U98" s="224"/>
      <c r="V98" s="224"/>
      <c r="W98" s="224"/>
      <c r="X98" s="224"/>
      <c r="Y98" s="224"/>
      <c r="Z98" s="224"/>
      <c r="AA98" s="224"/>
      <c r="AB98" s="224"/>
      <c r="AC98" s="224"/>
      <c r="AD98" s="224"/>
      <c r="AE98" s="224"/>
      <c r="AF98" s="224"/>
      <c r="AG98" s="224"/>
      <c r="AH98" s="224"/>
      <c r="AI98" s="224"/>
      <c r="AJ98" s="224"/>
      <c r="AK98" s="224"/>
    </row>
    <row r="99" ht="14.25" customHeight="1" spans="1:37">
      <c r="A99" s="241"/>
      <c r="B99" s="223"/>
      <c r="C99" s="223"/>
      <c r="D99" s="224"/>
      <c r="E99" s="223"/>
      <c r="F99" s="223"/>
      <c r="G99" s="223"/>
      <c r="H99" s="223"/>
      <c r="I99" s="223"/>
      <c r="J99" s="223"/>
      <c r="K99" s="223"/>
      <c r="L99" s="224"/>
      <c r="M99" s="243"/>
      <c r="N99" s="243"/>
      <c r="O99" s="243"/>
      <c r="P99" s="243"/>
      <c r="Q99" s="224"/>
      <c r="R99" s="224"/>
      <c r="S99" s="224"/>
      <c r="T99" s="224"/>
      <c r="U99" s="224"/>
      <c r="V99" s="224"/>
      <c r="W99" s="224"/>
      <c r="X99" s="224"/>
      <c r="Y99" s="224"/>
      <c r="Z99" s="224"/>
      <c r="AA99" s="224"/>
      <c r="AB99" s="224"/>
      <c r="AC99" s="224"/>
      <c r="AD99" s="224"/>
      <c r="AE99" s="224"/>
      <c r="AF99" s="224"/>
      <c r="AG99" s="224"/>
      <c r="AH99" s="224"/>
      <c r="AI99" s="224"/>
      <c r="AJ99" s="224"/>
      <c r="AK99" s="224"/>
    </row>
    <row r="100" ht="14.25" customHeight="1" spans="1:37">
      <c r="A100" s="241"/>
      <c r="B100" s="223"/>
      <c r="C100" s="223"/>
      <c r="D100" s="224"/>
      <c r="E100" s="223"/>
      <c r="F100" s="223"/>
      <c r="G100" s="223"/>
      <c r="H100" s="223"/>
      <c r="I100" s="223"/>
      <c r="J100" s="223"/>
      <c r="K100" s="223"/>
      <c r="L100" s="224"/>
      <c r="M100" s="243"/>
      <c r="N100" s="243"/>
      <c r="O100" s="243"/>
      <c r="P100" s="243"/>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row>
    <row r="101" ht="14.25" customHeight="1" spans="1:37">
      <c r="A101" s="241"/>
      <c r="B101" s="223"/>
      <c r="C101" s="223"/>
      <c r="D101" s="224"/>
      <c r="E101" s="223"/>
      <c r="F101" s="223"/>
      <c r="G101" s="223"/>
      <c r="H101" s="223"/>
      <c r="I101" s="223"/>
      <c r="J101" s="223"/>
      <c r="K101" s="223"/>
      <c r="L101" s="224"/>
      <c r="M101" s="243"/>
      <c r="N101" s="243"/>
      <c r="O101" s="243"/>
      <c r="P101" s="243"/>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row>
    <row r="102" ht="14.25" customHeight="1" spans="1:37">
      <c r="A102" s="241"/>
      <c r="B102" s="223"/>
      <c r="C102" s="223"/>
      <c r="D102" s="224"/>
      <c r="E102" s="223"/>
      <c r="F102" s="223"/>
      <c r="G102" s="223"/>
      <c r="H102" s="223"/>
      <c r="I102" s="223"/>
      <c r="J102" s="223"/>
      <c r="K102" s="223"/>
      <c r="L102" s="224"/>
      <c r="M102" s="243"/>
      <c r="N102" s="243"/>
      <c r="O102" s="243"/>
      <c r="P102" s="243"/>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row>
    <row r="103" ht="14.25" customHeight="1" spans="1:37">
      <c r="A103" s="241"/>
      <c r="B103" s="223"/>
      <c r="C103" s="223"/>
      <c r="D103" s="224"/>
      <c r="E103" s="223"/>
      <c r="F103" s="223"/>
      <c r="G103" s="223"/>
      <c r="H103" s="223"/>
      <c r="I103" s="223"/>
      <c r="J103" s="223"/>
      <c r="K103" s="223"/>
      <c r="L103" s="224"/>
      <c r="M103" s="243"/>
      <c r="N103" s="243"/>
      <c r="O103" s="243"/>
      <c r="P103" s="243"/>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row>
    <row r="104" ht="14.25" customHeight="1" spans="1:37">
      <c r="A104" s="241"/>
      <c r="B104" s="223"/>
      <c r="C104" s="223"/>
      <c r="D104" s="224"/>
      <c r="E104" s="223"/>
      <c r="F104" s="223"/>
      <c r="G104" s="223"/>
      <c r="H104" s="223"/>
      <c r="I104" s="223"/>
      <c r="J104" s="223"/>
      <c r="K104" s="223"/>
      <c r="L104" s="224"/>
      <c r="M104" s="243"/>
      <c r="N104" s="243"/>
      <c r="O104" s="243"/>
      <c r="P104" s="243"/>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row>
    <row r="105" ht="14.25" customHeight="1" spans="1:37">
      <c r="A105" s="241"/>
      <c r="B105" s="223"/>
      <c r="C105" s="223"/>
      <c r="D105" s="224"/>
      <c r="E105" s="223"/>
      <c r="F105" s="223"/>
      <c r="G105" s="223"/>
      <c r="H105" s="223"/>
      <c r="I105" s="223"/>
      <c r="J105" s="223"/>
      <c r="K105" s="223"/>
      <c r="L105" s="224"/>
      <c r="M105" s="243"/>
      <c r="N105" s="243"/>
      <c r="O105" s="243"/>
      <c r="P105" s="243"/>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row>
    <row r="106" ht="14.25" customHeight="1" spans="1:37">
      <c r="A106" s="241"/>
      <c r="B106" s="223"/>
      <c r="C106" s="223"/>
      <c r="D106" s="224"/>
      <c r="E106" s="223"/>
      <c r="F106" s="223"/>
      <c r="G106" s="223"/>
      <c r="H106" s="223"/>
      <c r="I106" s="223"/>
      <c r="J106" s="223"/>
      <c r="K106" s="223"/>
      <c r="L106" s="224"/>
      <c r="M106" s="243"/>
      <c r="N106" s="243"/>
      <c r="O106" s="243"/>
      <c r="P106" s="243"/>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row>
    <row r="107" ht="14.25" customHeight="1" spans="1:37">
      <c r="A107" s="241"/>
      <c r="B107" s="223"/>
      <c r="C107" s="223"/>
      <c r="D107" s="224"/>
      <c r="E107" s="223"/>
      <c r="F107" s="223"/>
      <c r="G107" s="223"/>
      <c r="H107" s="223"/>
      <c r="I107" s="223"/>
      <c r="J107" s="223"/>
      <c r="K107" s="223"/>
      <c r="L107" s="224"/>
      <c r="M107" s="243"/>
      <c r="N107" s="243"/>
      <c r="O107" s="243"/>
      <c r="P107" s="243"/>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row>
    <row r="108" ht="14.25" customHeight="1" spans="1:37">
      <c r="A108" s="241"/>
      <c r="B108" s="223"/>
      <c r="C108" s="223"/>
      <c r="D108" s="224"/>
      <c r="E108" s="223"/>
      <c r="F108" s="223"/>
      <c r="G108" s="223"/>
      <c r="H108" s="223"/>
      <c r="I108" s="223"/>
      <c r="J108" s="223"/>
      <c r="K108" s="223"/>
      <c r="L108" s="224"/>
      <c r="M108" s="243"/>
      <c r="N108" s="243"/>
      <c r="O108" s="243"/>
      <c r="P108" s="243"/>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row>
    <row r="109" ht="14.25" customHeight="1" spans="1:37">
      <c r="A109" s="241"/>
      <c r="B109" s="223"/>
      <c r="C109" s="223"/>
      <c r="D109" s="224"/>
      <c r="E109" s="223"/>
      <c r="F109" s="223"/>
      <c r="G109" s="223"/>
      <c r="H109" s="223"/>
      <c r="I109" s="223"/>
      <c r="J109" s="223"/>
      <c r="K109" s="223"/>
      <c r="L109" s="224"/>
      <c r="M109" s="243"/>
      <c r="N109" s="243"/>
      <c r="O109" s="243"/>
      <c r="P109" s="243"/>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row>
    <row r="110" ht="14.25" customHeight="1" spans="1:37">
      <c r="A110" s="241"/>
      <c r="B110" s="223"/>
      <c r="C110" s="223"/>
      <c r="D110" s="224"/>
      <c r="E110" s="223"/>
      <c r="F110" s="223"/>
      <c r="G110" s="223"/>
      <c r="H110" s="223"/>
      <c r="I110" s="223"/>
      <c r="J110" s="223"/>
      <c r="K110" s="223"/>
      <c r="L110" s="224"/>
      <c r="M110" s="243"/>
      <c r="N110" s="243"/>
      <c r="O110" s="243"/>
      <c r="P110" s="243"/>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row>
    <row r="111" ht="14.25" customHeight="1" spans="1:37">
      <c r="A111" s="241"/>
      <c r="B111" s="223"/>
      <c r="C111" s="223"/>
      <c r="D111" s="224"/>
      <c r="E111" s="223"/>
      <c r="F111" s="223"/>
      <c r="G111" s="223"/>
      <c r="H111" s="223"/>
      <c r="I111" s="223"/>
      <c r="J111" s="223"/>
      <c r="K111" s="223"/>
      <c r="L111" s="224"/>
      <c r="M111" s="243"/>
      <c r="N111" s="243"/>
      <c r="O111" s="243"/>
      <c r="P111" s="243"/>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row>
    <row r="112" ht="14.25" customHeight="1" spans="1:37">
      <c r="A112" s="241"/>
      <c r="B112" s="223"/>
      <c r="C112" s="223"/>
      <c r="D112" s="224"/>
      <c r="E112" s="223"/>
      <c r="F112" s="223"/>
      <c r="G112" s="223"/>
      <c r="H112" s="223"/>
      <c r="I112" s="223"/>
      <c r="J112" s="223"/>
      <c r="K112" s="223"/>
      <c r="L112" s="224"/>
      <c r="M112" s="243"/>
      <c r="N112" s="243"/>
      <c r="O112" s="243"/>
      <c r="P112" s="243"/>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row>
    <row r="113" ht="14.25" customHeight="1" spans="1:37">
      <c r="A113" s="241"/>
      <c r="B113" s="223"/>
      <c r="C113" s="223"/>
      <c r="D113" s="224"/>
      <c r="E113" s="223"/>
      <c r="F113" s="223"/>
      <c r="G113" s="223"/>
      <c r="H113" s="223"/>
      <c r="I113" s="223"/>
      <c r="J113" s="223"/>
      <c r="K113" s="223"/>
      <c r="L113" s="224"/>
      <c r="M113" s="243"/>
      <c r="N113" s="243"/>
      <c r="O113" s="243"/>
      <c r="P113" s="243"/>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row>
    <row r="114" ht="14.25" customHeight="1" spans="1:37">
      <c r="A114" s="241"/>
      <c r="B114" s="223"/>
      <c r="C114" s="223"/>
      <c r="D114" s="224"/>
      <c r="E114" s="223"/>
      <c r="F114" s="223"/>
      <c r="G114" s="223"/>
      <c r="H114" s="223"/>
      <c r="I114" s="223"/>
      <c r="J114" s="223"/>
      <c r="K114" s="223"/>
      <c r="L114" s="224"/>
      <c r="M114" s="243"/>
      <c r="N114" s="243"/>
      <c r="O114" s="243"/>
      <c r="P114" s="243"/>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row>
    <row r="115" ht="14.25" customHeight="1" spans="1:37">
      <c r="A115" s="241"/>
      <c r="B115" s="223"/>
      <c r="C115" s="223"/>
      <c r="D115" s="224"/>
      <c r="E115" s="223"/>
      <c r="F115" s="223"/>
      <c r="G115" s="223"/>
      <c r="H115" s="223"/>
      <c r="I115" s="223"/>
      <c r="J115" s="223"/>
      <c r="K115" s="223"/>
      <c r="L115" s="224"/>
      <c r="M115" s="243"/>
      <c r="N115" s="243"/>
      <c r="O115" s="243"/>
      <c r="P115" s="243"/>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row>
    <row r="116" ht="14.25" customHeight="1" spans="1:37">
      <c r="A116" s="241"/>
      <c r="B116" s="223"/>
      <c r="C116" s="223"/>
      <c r="D116" s="224"/>
      <c r="E116" s="223"/>
      <c r="F116" s="223"/>
      <c r="G116" s="223"/>
      <c r="H116" s="223"/>
      <c r="I116" s="223"/>
      <c r="J116" s="223"/>
      <c r="K116" s="223"/>
      <c r="L116" s="224"/>
      <c r="M116" s="243"/>
      <c r="N116" s="243"/>
      <c r="O116" s="243"/>
      <c r="P116" s="243"/>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row>
    <row r="117" ht="14.25" customHeight="1" spans="1:37">
      <c r="A117" s="241"/>
      <c r="B117" s="223"/>
      <c r="C117" s="223"/>
      <c r="D117" s="224"/>
      <c r="E117" s="223"/>
      <c r="F117" s="223"/>
      <c r="G117" s="223"/>
      <c r="H117" s="223"/>
      <c r="I117" s="223"/>
      <c r="J117" s="223"/>
      <c r="K117" s="223"/>
      <c r="L117" s="224"/>
      <c r="M117" s="243"/>
      <c r="N117" s="243"/>
      <c r="O117" s="243"/>
      <c r="P117" s="243"/>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row>
    <row r="118" ht="14.25" customHeight="1" spans="1:37">
      <c r="A118" s="241"/>
      <c r="B118" s="223"/>
      <c r="C118" s="223"/>
      <c r="D118" s="224"/>
      <c r="E118" s="223"/>
      <c r="F118" s="223"/>
      <c r="G118" s="223"/>
      <c r="H118" s="223"/>
      <c r="I118" s="223"/>
      <c r="J118" s="223"/>
      <c r="K118" s="223"/>
      <c r="L118" s="224"/>
      <c r="M118" s="243"/>
      <c r="N118" s="243"/>
      <c r="O118" s="243"/>
      <c r="P118" s="243"/>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row>
    <row r="119" ht="14.25" customHeight="1" spans="1:37">
      <c r="A119" s="241"/>
      <c r="B119" s="223"/>
      <c r="C119" s="223"/>
      <c r="D119" s="224"/>
      <c r="E119" s="223"/>
      <c r="F119" s="223"/>
      <c r="G119" s="223"/>
      <c r="H119" s="223"/>
      <c r="I119" s="223"/>
      <c r="J119" s="223"/>
      <c r="K119" s="223"/>
      <c r="L119" s="224"/>
      <c r="M119" s="243"/>
      <c r="N119" s="243"/>
      <c r="O119" s="243"/>
      <c r="P119" s="243"/>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row>
    <row r="120" ht="14.25" customHeight="1" spans="1:37">
      <c r="A120" s="241"/>
      <c r="B120" s="223"/>
      <c r="C120" s="223"/>
      <c r="D120" s="224"/>
      <c r="E120" s="223"/>
      <c r="F120" s="223"/>
      <c r="G120" s="223"/>
      <c r="H120" s="223"/>
      <c r="I120" s="223"/>
      <c r="J120" s="223"/>
      <c r="K120" s="223"/>
      <c r="L120" s="224"/>
      <c r="M120" s="243"/>
      <c r="N120" s="243"/>
      <c r="O120" s="243"/>
      <c r="P120" s="243"/>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row>
    <row r="121" ht="14.25" customHeight="1" spans="1:37">
      <c r="A121" s="241"/>
      <c r="B121" s="223"/>
      <c r="C121" s="223"/>
      <c r="D121" s="224"/>
      <c r="E121" s="223"/>
      <c r="F121" s="223"/>
      <c r="G121" s="223"/>
      <c r="H121" s="223"/>
      <c r="I121" s="223"/>
      <c r="J121" s="223"/>
      <c r="K121" s="223"/>
      <c r="L121" s="224"/>
      <c r="M121" s="243"/>
      <c r="N121" s="243"/>
      <c r="O121" s="243"/>
      <c r="P121" s="243"/>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row>
    <row r="122" ht="14.25" customHeight="1" spans="1:37">
      <c r="A122" s="241"/>
      <c r="B122" s="223"/>
      <c r="C122" s="223"/>
      <c r="D122" s="224"/>
      <c r="E122" s="223"/>
      <c r="F122" s="223"/>
      <c r="G122" s="223"/>
      <c r="H122" s="223"/>
      <c r="I122" s="223"/>
      <c r="J122" s="223"/>
      <c r="K122" s="223"/>
      <c r="L122" s="224"/>
      <c r="M122" s="243"/>
      <c r="N122" s="243"/>
      <c r="O122" s="243"/>
      <c r="P122" s="243"/>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row>
    <row r="123" ht="14.25" customHeight="1" spans="1:37">
      <c r="A123" s="241"/>
      <c r="B123" s="223"/>
      <c r="C123" s="223"/>
      <c r="D123" s="224"/>
      <c r="E123" s="223"/>
      <c r="F123" s="223"/>
      <c r="G123" s="223"/>
      <c r="H123" s="223"/>
      <c r="I123" s="223"/>
      <c r="J123" s="223"/>
      <c r="K123" s="223"/>
      <c r="L123" s="224"/>
      <c r="M123" s="243"/>
      <c r="N123" s="243"/>
      <c r="O123" s="243"/>
      <c r="P123" s="243"/>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row>
    <row r="124" ht="14.25" customHeight="1" spans="1:37">
      <c r="A124" s="241"/>
      <c r="B124" s="223"/>
      <c r="C124" s="223"/>
      <c r="D124" s="224"/>
      <c r="E124" s="223"/>
      <c r="F124" s="223"/>
      <c r="G124" s="223"/>
      <c r="H124" s="223"/>
      <c r="I124" s="223"/>
      <c r="J124" s="223"/>
      <c r="K124" s="223"/>
      <c r="L124" s="224"/>
      <c r="M124" s="243"/>
      <c r="N124" s="243"/>
      <c r="O124" s="243"/>
      <c r="P124" s="243"/>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row>
    <row r="125" ht="14.25" customHeight="1" spans="1:37">
      <c r="A125" s="241"/>
      <c r="B125" s="223"/>
      <c r="C125" s="223"/>
      <c r="D125" s="224"/>
      <c r="E125" s="223"/>
      <c r="F125" s="223"/>
      <c r="G125" s="223"/>
      <c r="H125" s="223"/>
      <c r="I125" s="223"/>
      <c r="J125" s="223"/>
      <c r="K125" s="223"/>
      <c r="L125" s="224"/>
      <c r="M125" s="243"/>
      <c r="N125" s="243"/>
      <c r="O125" s="243"/>
      <c r="P125" s="243"/>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row>
    <row r="126" ht="14.25" customHeight="1" spans="1:37">
      <c r="A126" s="241"/>
      <c r="B126" s="223"/>
      <c r="C126" s="223"/>
      <c r="D126" s="224"/>
      <c r="E126" s="223"/>
      <c r="F126" s="223"/>
      <c r="G126" s="223"/>
      <c r="H126" s="223"/>
      <c r="I126" s="223"/>
      <c r="J126" s="223"/>
      <c r="K126" s="223"/>
      <c r="L126" s="224"/>
      <c r="M126" s="243"/>
      <c r="N126" s="243"/>
      <c r="O126" s="243"/>
      <c r="P126" s="243"/>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row>
    <row r="127" ht="14.25" customHeight="1" spans="1:37">
      <c r="A127" s="241"/>
      <c r="B127" s="223"/>
      <c r="C127" s="223"/>
      <c r="D127" s="224"/>
      <c r="E127" s="223"/>
      <c r="F127" s="223"/>
      <c r="G127" s="223"/>
      <c r="H127" s="223"/>
      <c r="I127" s="223"/>
      <c r="J127" s="223"/>
      <c r="K127" s="223"/>
      <c r="L127" s="224"/>
      <c r="M127" s="243"/>
      <c r="N127" s="243"/>
      <c r="O127" s="243"/>
      <c r="P127" s="243"/>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row>
    <row r="128" ht="14.25" customHeight="1" spans="1:37">
      <c r="A128" s="241"/>
      <c r="B128" s="223"/>
      <c r="C128" s="223"/>
      <c r="D128" s="224"/>
      <c r="E128" s="223"/>
      <c r="F128" s="223"/>
      <c r="G128" s="223"/>
      <c r="H128" s="223"/>
      <c r="I128" s="223"/>
      <c r="J128" s="223"/>
      <c r="K128" s="223"/>
      <c r="L128" s="224"/>
      <c r="M128" s="243"/>
      <c r="N128" s="243"/>
      <c r="O128" s="243"/>
      <c r="P128" s="243"/>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row>
    <row r="129" ht="14.25" customHeight="1" spans="1:37">
      <c r="A129" s="241"/>
      <c r="B129" s="223"/>
      <c r="C129" s="223"/>
      <c r="D129" s="224"/>
      <c r="E129" s="223"/>
      <c r="F129" s="223"/>
      <c r="G129" s="223"/>
      <c r="H129" s="223"/>
      <c r="I129" s="223"/>
      <c r="J129" s="223"/>
      <c r="K129" s="223"/>
      <c r="L129" s="224"/>
      <c r="M129" s="243"/>
      <c r="N129" s="243"/>
      <c r="O129" s="243"/>
      <c r="P129" s="243"/>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row>
    <row r="130" ht="14.25" customHeight="1" spans="1:37">
      <c r="A130" s="241"/>
      <c r="B130" s="223"/>
      <c r="C130" s="223"/>
      <c r="D130" s="224"/>
      <c r="E130" s="223"/>
      <c r="F130" s="223"/>
      <c r="G130" s="223"/>
      <c r="H130" s="223"/>
      <c r="I130" s="223"/>
      <c r="J130" s="223"/>
      <c r="K130" s="223"/>
      <c r="L130" s="224"/>
      <c r="M130" s="243"/>
      <c r="N130" s="243"/>
      <c r="O130" s="243"/>
      <c r="P130" s="243"/>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row>
    <row r="131" ht="14.25" customHeight="1" spans="1:37">
      <c r="A131" s="241"/>
      <c r="B131" s="223"/>
      <c r="C131" s="223"/>
      <c r="D131" s="224"/>
      <c r="E131" s="223"/>
      <c r="F131" s="223"/>
      <c r="G131" s="223"/>
      <c r="H131" s="223"/>
      <c r="I131" s="223"/>
      <c r="J131" s="223"/>
      <c r="K131" s="223"/>
      <c r="L131" s="224"/>
      <c r="M131" s="243"/>
      <c r="N131" s="243"/>
      <c r="O131" s="243"/>
      <c r="P131" s="243"/>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row>
    <row r="132" ht="14.25" customHeight="1" spans="1:37">
      <c r="A132" s="241"/>
      <c r="B132" s="223"/>
      <c r="C132" s="223"/>
      <c r="D132" s="224"/>
      <c r="E132" s="223"/>
      <c r="F132" s="223"/>
      <c r="G132" s="223"/>
      <c r="H132" s="223"/>
      <c r="I132" s="223"/>
      <c r="J132" s="223"/>
      <c r="K132" s="223"/>
      <c r="L132" s="224"/>
      <c r="M132" s="243"/>
      <c r="N132" s="243"/>
      <c r="O132" s="243"/>
      <c r="P132" s="243"/>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row>
    <row r="133" ht="14.25" customHeight="1" spans="1:37">
      <c r="A133" s="241"/>
      <c r="B133" s="223"/>
      <c r="C133" s="223"/>
      <c r="D133" s="224"/>
      <c r="E133" s="223"/>
      <c r="F133" s="223"/>
      <c r="G133" s="223"/>
      <c r="H133" s="223"/>
      <c r="I133" s="223"/>
      <c r="J133" s="223"/>
      <c r="K133" s="223"/>
      <c r="L133" s="224"/>
      <c r="M133" s="243"/>
      <c r="N133" s="243"/>
      <c r="O133" s="243"/>
      <c r="P133" s="243"/>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row>
    <row r="134" ht="14.25" customHeight="1" spans="1:37">
      <c r="A134" s="241"/>
      <c r="B134" s="223"/>
      <c r="C134" s="223"/>
      <c r="D134" s="224"/>
      <c r="E134" s="223"/>
      <c r="F134" s="223"/>
      <c r="G134" s="223"/>
      <c r="H134" s="223"/>
      <c r="I134" s="223"/>
      <c r="J134" s="223"/>
      <c r="K134" s="223"/>
      <c r="L134" s="224"/>
      <c r="M134" s="243"/>
      <c r="N134" s="243"/>
      <c r="O134" s="243"/>
      <c r="P134" s="243"/>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row>
    <row r="135" ht="14.25" customHeight="1" spans="1:37">
      <c r="A135" s="241"/>
      <c r="B135" s="223"/>
      <c r="C135" s="223"/>
      <c r="D135" s="224"/>
      <c r="E135" s="223"/>
      <c r="F135" s="223"/>
      <c r="G135" s="223"/>
      <c r="H135" s="223"/>
      <c r="I135" s="223"/>
      <c r="J135" s="223"/>
      <c r="K135" s="223"/>
      <c r="L135" s="224"/>
      <c r="M135" s="243"/>
      <c r="N135" s="243"/>
      <c r="O135" s="243"/>
      <c r="P135" s="243"/>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row>
    <row r="136" ht="14.25" customHeight="1" spans="1:37">
      <c r="A136" s="241"/>
      <c r="B136" s="223"/>
      <c r="C136" s="223"/>
      <c r="D136" s="224"/>
      <c r="E136" s="223"/>
      <c r="F136" s="223"/>
      <c r="G136" s="223"/>
      <c r="H136" s="223"/>
      <c r="I136" s="223"/>
      <c r="J136" s="223"/>
      <c r="K136" s="223"/>
      <c r="L136" s="224"/>
      <c r="M136" s="243"/>
      <c r="N136" s="243"/>
      <c r="O136" s="243"/>
      <c r="P136" s="243"/>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row>
    <row r="137" ht="14.25" customHeight="1" spans="1:37">
      <c r="A137" s="241"/>
      <c r="B137" s="223"/>
      <c r="C137" s="223"/>
      <c r="D137" s="224"/>
      <c r="E137" s="223"/>
      <c r="F137" s="223"/>
      <c r="G137" s="223"/>
      <c r="H137" s="223"/>
      <c r="I137" s="223"/>
      <c r="J137" s="223"/>
      <c r="K137" s="223"/>
      <c r="L137" s="224"/>
      <c r="M137" s="243"/>
      <c r="N137" s="243"/>
      <c r="O137" s="243"/>
      <c r="P137" s="243"/>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row>
    <row r="138" ht="14.25" customHeight="1" spans="1:37">
      <c r="A138" s="241"/>
      <c r="B138" s="223"/>
      <c r="C138" s="223"/>
      <c r="D138" s="224"/>
      <c r="E138" s="223"/>
      <c r="F138" s="223"/>
      <c r="G138" s="223"/>
      <c r="H138" s="223"/>
      <c r="I138" s="223"/>
      <c r="J138" s="223"/>
      <c r="K138" s="223"/>
      <c r="L138" s="224"/>
      <c r="M138" s="243"/>
      <c r="N138" s="243"/>
      <c r="O138" s="243"/>
      <c r="P138" s="243"/>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row>
    <row r="139" ht="14.25" customHeight="1" spans="1:37">
      <c r="A139" s="241"/>
      <c r="B139" s="223"/>
      <c r="C139" s="223"/>
      <c r="D139" s="224"/>
      <c r="E139" s="223"/>
      <c r="F139" s="223"/>
      <c r="G139" s="223"/>
      <c r="H139" s="223"/>
      <c r="I139" s="223"/>
      <c r="J139" s="223"/>
      <c r="K139" s="223"/>
      <c r="L139" s="224"/>
      <c r="M139" s="243"/>
      <c r="N139" s="243"/>
      <c r="O139" s="243"/>
      <c r="P139" s="243"/>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row>
    <row r="140" ht="14.25" customHeight="1" spans="1:37">
      <c r="A140" s="241"/>
      <c r="B140" s="223"/>
      <c r="C140" s="223"/>
      <c r="D140" s="224"/>
      <c r="E140" s="223"/>
      <c r="F140" s="223"/>
      <c r="G140" s="223"/>
      <c r="H140" s="223"/>
      <c r="I140" s="223"/>
      <c r="J140" s="223"/>
      <c r="K140" s="223"/>
      <c r="L140" s="224"/>
      <c r="M140" s="243"/>
      <c r="N140" s="243"/>
      <c r="O140" s="243"/>
      <c r="P140" s="243"/>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row>
    <row r="141" ht="14.25" customHeight="1" spans="1:37">
      <c r="A141" s="241"/>
      <c r="B141" s="223"/>
      <c r="C141" s="223"/>
      <c r="D141" s="224"/>
      <c r="E141" s="223"/>
      <c r="F141" s="223"/>
      <c r="G141" s="223"/>
      <c r="H141" s="223"/>
      <c r="I141" s="223"/>
      <c r="J141" s="223"/>
      <c r="K141" s="223"/>
      <c r="L141" s="224"/>
      <c r="M141" s="243"/>
      <c r="N141" s="243"/>
      <c r="O141" s="243"/>
      <c r="P141" s="243"/>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row>
    <row r="142" ht="14.25" customHeight="1" spans="1:37">
      <c r="A142" s="241"/>
      <c r="B142" s="223"/>
      <c r="C142" s="223"/>
      <c r="D142" s="224"/>
      <c r="E142" s="223"/>
      <c r="F142" s="223"/>
      <c r="G142" s="223"/>
      <c r="H142" s="223"/>
      <c r="I142" s="223"/>
      <c r="J142" s="223"/>
      <c r="K142" s="223"/>
      <c r="L142" s="224"/>
      <c r="M142" s="243"/>
      <c r="N142" s="243"/>
      <c r="O142" s="243"/>
      <c r="P142" s="243"/>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row>
    <row r="143" ht="14.25" customHeight="1" spans="1:37">
      <c r="A143" s="241"/>
      <c r="B143" s="223"/>
      <c r="C143" s="223"/>
      <c r="D143" s="224"/>
      <c r="E143" s="223"/>
      <c r="F143" s="223"/>
      <c r="G143" s="223"/>
      <c r="H143" s="223"/>
      <c r="I143" s="223"/>
      <c r="J143" s="223"/>
      <c r="K143" s="223"/>
      <c r="L143" s="224"/>
      <c r="M143" s="243"/>
      <c r="N143" s="243"/>
      <c r="O143" s="243"/>
      <c r="P143" s="243"/>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row>
    <row r="144" ht="14.25" customHeight="1" spans="1:37">
      <c r="A144" s="241"/>
      <c r="B144" s="223"/>
      <c r="C144" s="223"/>
      <c r="D144" s="224"/>
      <c r="E144" s="223"/>
      <c r="F144" s="223"/>
      <c r="G144" s="223"/>
      <c r="H144" s="223"/>
      <c r="I144" s="223"/>
      <c r="J144" s="223"/>
      <c r="K144" s="223"/>
      <c r="L144" s="224"/>
      <c r="M144" s="243"/>
      <c r="N144" s="243"/>
      <c r="O144" s="243"/>
      <c r="P144" s="243"/>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row>
    <row r="145" ht="14.25" customHeight="1" spans="1:37">
      <c r="A145" s="241"/>
      <c r="B145" s="223"/>
      <c r="C145" s="223"/>
      <c r="D145" s="224"/>
      <c r="E145" s="223"/>
      <c r="F145" s="223"/>
      <c r="G145" s="223"/>
      <c r="H145" s="223"/>
      <c r="I145" s="223"/>
      <c r="J145" s="223"/>
      <c r="K145" s="223"/>
      <c r="L145" s="224"/>
      <c r="M145" s="243"/>
      <c r="N145" s="243"/>
      <c r="O145" s="243"/>
      <c r="P145" s="243"/>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row>
    <row r="146" ht="14.25" customHeight="1" spans="1:37">
      <c r="A146" s="241"/>
      <c r="B146" s="223"/>
      <c r="C146" s="223"/>
      <c r="D146" s="224"/>
      <c r="E146" s="223"/>
      <c r="F146" s="223"/>
      <c r="G146" s="223"/>
      <c r="H146" s="223"/>
      <c r="I146" s="223"/>
      <c r="J146" s="223"/>
      <c r="K146" s="223"/>
      <c r="L146" s="224"/>
      <c r="M146" s="243"/>
      <c r="N146" s="243"/>
      <c r="O146" s="243"/>
      <c r="P146" s="243"/>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row>
    <row r="147" ht="14.25" customHeight="1" spans="1:37">
      <c r="A147" s="241"/>
      <c r="B147" s="223"/>
      <c r="C147" s="223"/>
      <c r="D147" s="224"/>
      <c r="E147" s="223"/>
      <c r="F147" s="223"/>
      <c r="G147" s="223"/>
      <c r="H147" s="223"/>
      <c r="I147" s="223"/>
      <c r="J147" s="223"/>
      <c r="K147" s="223"/>
      <c r="L147" s="224"/>
      <c r="M147" s="243"/>
      <c r="N147" s="243"/>
      <c r="O147" s="243"/>
      <c r="P147" s="243"/>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row>
    <row r="148" ht="14.25" customHeight="1" spans="1:37">
      <c r="A148" s="241"/>
      <c r="B148" s="223"/>
      <c r="C148" s="223"/>
      <c r="D148" s="224"/>
      <c r="E148" s="223"/>
      <c r="F148" s="223"/>
      <c r="G148" s="223"/>
      <c r="H148" s="223"/>
      <c r="I148" s="223"/>
      <c r="J148" s="223"/>
      <c r="K148" s="223"/>
      <c r="L148" s="224"/>
      <c r="M148" s="243"/>
      <c r="N148" s="243"/>
      <c r="O148" s="243"/>
      <c r="P148" s="243"/>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row>
    <row r="149" ht="14.25" customHeight="1" spans="1:37">
      <c r="A149" s="241"/>
      <c r="B149" s="223"/>
      <c r="C149" s="223"/>
      <c r="D149" s="224"/>
      <c r="E149" s="223"/>
      <c r="F149" s="223"/>
      <c r="G149" s="223"/>
      <c r="H149" s="223"/>
      <c r="I149" s="223"/>
      <c r="J149" s="223"/>
      <c r="K149" s="223"/>
      <c r="L149" s="224"/>
      <c r="M149" s="243"/>
      <c r="N149" s="243"/>
      <c r="O149" s="243"/>
      <c r="P149" s="243"/>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row>
    <row r="150" ht="14.25" customHeight="1" spans="1:37">
      <c r="A150" s="241"/>
      <c r="B150" s="223"/>
      <c r="C150" s="223"/>
      <c r="D150" s="224"/>
      <c r="E150" s="223"/>
      <c r="F150" s="223"/>
      <c r="G150" s="223"/>
      <c r="H150" s="223"/>
      <c r="I150" s="223"/>
      <c r="J150" s="223"/>
      <c r="K150" s="223"/>
      <c r="L150" s="224"/>
      <c r="M150" s="243"/>
      <c r="N150" s="243"/>
      <c r="O150" s="243"/>
      <c r="P150" s="243"/>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row>
    <row r="151" ht="14.25" customHeight="1" spans="1:37">
      <c r="A151" s="241"/>
      <c r="B151" s="223"/>
      <c r="C151" s="223"/>
      <c r="D151" s="224"/>
      <c r="E151" s="223"/>
      <c r="F151" s="223"/>
      <c r="G151" s="223"/>
      <c r="H151" s="223"/>
      <c r="I151" s="223"/>
      <c r="J151" s="223"/>
      <c r="K151" s="223"/>
      <c r="L151" s="224"/>
      <c r="M151" s="243"/>
      <c r="N151" s="243"/>
      <c r="O151" s="243"/>
      <c r="P151" s="243"/>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row>
    <row r="152" ht="14.25" customHeight="1" spans="1:37">
      <c r="A152" s="241"/>
      <c r="B152" s="223"/>
      <c r="C152" s="223"/>
      <c r="D152" s="224"/>
      <c r="E152" s="223"/>
      <c r="F152" s="223"/>
      <c r="G152" s="223"/>
      <c r="H152" s="223"/>
      <c r="I152" s="223"/>
      <c r="J152" s="223"/>
      <c r="K152" s="223"/>
      <c r="L152" s="224"/>
      <c r="M152" s="243"/>
      <c r="N152" s="243"/>
      <c r="O152" s="243"/>
      <c r="P152" s="243"/>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row>
    <row r="153" ht="14.25" customHeight="1" spans="1:37">
      <c r="A153" s="241"/>
      <c r="B153" s="223"/>
      <c r="C153" s="223"/>
      <c r="D153" s="224"/>
      <c r="E153" s="223"/>
      <c r="F153" s="223"/>
      <c r="G153" s="223"/>
      <c r="H153" s="223"/>
      <c r="I153" s="223"/>
      <c r="J153" s="223"/>
      <c r="K153" s="223"/>
      <c r="L153" s="224"/>
      <c r="M153" s="243"/>
      <c r="N153" s="243"/>
      <c r="O153" s="243"/>
      <c r="P153" s="243"/>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row>
    <row r="154" ht="14.25" customHeight="1" spans="1:37">
      <c r="A154" s="241"/>
      <c r="B154" s="223"/>
      <c r="C154" s="223"/>
      <c r="D154" s="224"/>
      <c r="E154" s="223"/>
      <c r="F154" s="223"/>
      <c r="G154" s="223"/>
      <c r="H154" s="223"/>
      <c r="I154" s="223"/>
      <c r="J154" s="223"/>
      <c r="K154" s="223"/>
      <c r="L154" s="224"/>
      <c r="M154" s="243"/>
      <c r="N154" s="243"/>
      <c r="O154" s="243"/>
      <c r="P154" s="243"/>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row>
    <row r="155" ht="14.25" customHeight="1" spans="1:37">
      <c r="A155" s="241"/>
      <c r="B155" s="223"/>
      <c r="C155" s="223"/>
      <c r="D155" s="224"/>
      <c r="E155" s="223"/>
      <c r="F155" s="223"/>
      <c r="G155" s="223"/>
      <c r="H155" s="223"/>
      <c r="I155" s="223"/>
      <c r="J155" s="223"/>
      <c r="K155" s="223"/>
      <c r="L155" s="224"/>
      <c r="M155" s="243"/>
      <c r="N155" s="243"/>
      <c r="O155" s="243"/>
      <c r="P155" s="243"/>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row>
    <row r="156" ht="14.25" customHeight="1" spans="1:37">
      <c r="A156" s="241"/>
      <c r="B156" s="223"/>
      <c r="C156" s="223"/>
      <c r="D156" s="224"/>
      <c r="E156" s="223"/>
      <c r="F156" s="223"/>
      <c r="G156" s="223"/>
      <c r="H156" s="223"/>
      <c r="I156" s="223"/>
      <c r="J156" s="223"/>
      <c r="K156" s="223"/>
      <c r="L156" s="224"/>
      <c r="M156" s="243"/>
      <c r="N156" s="243"/>
      <c r="O156" s="243"/>
      <c r="P156" s="243"/>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row>
    <row r="157" ht="14.25" customHeight="1" spans="1:37">
      <c r="A157" s="241"/>
      <c r="B157" s="223"/>
      <c r="C157" s="223"/>
      <c r="D157" s="224"/>
      <c r="E157" s="223"/>
      <c r="F157" s="223"/>
      <c r="G157" s="223"/>
      <c r="H157" s="223"/>
      <c r="I157" s="223"/>
      <c r="J157" s="223"/>
      <c r="K157" s="223"/>
      <c r="L157" s="224"/>
      <c r="M157" s="243"/>
      <c r="N157" s="243"/>
      <c r="O157" s="243"/>
      <c r="P157" s="243"/>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row>
    <row r="158" ht="14.25" customHeight="1" spans="1:37">
      <c r="A158" s="241"/>
      <c r="B158" s="223"/>
      <c r="C158" s="223"/>
      <c r="D158" s="224"/>
      <c r="E158" s="223"/>
      <c r="F158" s="223"/>
      <c r="G158" s="223"/>
      <c r="H158" s="223"/>
      <c r="I158" s="223"/>
      <c r="J158" s="223"/>
      <c r="K158" s="223"/>
      <c r="L158" s="224"/>
      <c r="M158" s="243"/>
      <c r="N158" s="243"/>
      <c r="O158" s="243"/>
      <c r="P158" s="243"/>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row>
    <row r="159" ht="14.25" customHeight="1" spans="1:37">
      <c r="A159" s="241"/>
      <c r="B159" s="223"/>
      <c r="C159" s="223"/>
      <c r="D159" s="224"/>
      <c r="E159" s="223"/>
      <c r="F159" s="223"/>
      <c r="G159" s="223"/>
      <c r="H159" s="223"/>
      <c r="I159" s="223"/>
      <c r="J159" s="223"/>
      <c r="K159" s="223"/>
      <c r="L159" s="224"/>
      <c r="M159" s="243"/>
      <c r="N159" s="243"/>
      <c r="O159" s="243"/>
      <c r="P159" s="243"/>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row>
    <row r="160" ht="14.25" customHeight="1" spans="1:37">
      <c r="A160" s="241"/>
      <c r="B160" s="223"/>
      <c r="C160" s="223"/>
      <c r="D160" s="224"/>
      <c r="E160" s="223"/>
      <c r="F160" s="223"/>
      <c r="G160" s="223"/>
      <c r="H160" s="223"/>
      <c r="I160" s="223"/>
      <c r="J160" s="223"/>
      <c r="K160" s="223"/>
      <c r="L160" s="224"/>
      <c r="M160" s="243"/>
      <c r="N160" s="243"/>
      <c r="O160" s="243"/>
      <c r="P160" s="243"/>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row>
    <row r="161" ht="14.25" customHeight="1" spans="1:37">
      <c r="A161" s="241"/>
      <c r="B161" s="223"/>
      <c r="C161" s="223"/>
      <c r="D161" s="224"/>
      <c r="E161" s="223"/>
      <c r="F161" s="223"/>
      <c r="G161" s="223"/>
      <c r="H161" s="223"/>
      <c r="I161" s="223"/>
      <c r="J161" s="223"/>
      <c r="K161" s="223"/>
      <c r="L161" s="224"/>
      <c r="M161" s="243"/>
      <c r="N161" s="243"/>
      <c r="O161" s="243"/>
      <c r="P161" s="243"/>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row>
    <row r="162" ht="14.25" customHeight="1" spans="1:37">
      <c r="A162" s="241"/>
      <c r="B162" s="223"/>
      <c r="C162" s="223"/>
      <c r="D162" s="224"/>
      <c r="E162" s="223"/>
      <c r="F162" s="223"/>
      <c r="G162" s="223"/>
      <c r="H162" s="223"/>
      <c r="I162" s="223"/>
      <c r="J162" s="223"/>
      <c r="K162" s="223"/>
      <c r="L162" s="224"/>
      <c r="M162" s="243"/>
      <c r="N162" s="243"/>
      <c r="O162" s="243"/>
      <c r="P162" s="243"/>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row>
    <row r="163" ht="14.25" customHeight="1" spans="1:37">
      <c r="A163" s="241"/>
      <c r="B163" s="223"/>
      <c r="C163" s="223"/>
      <c r="D163" s="224"/>
      <c r="E163" s="223"/>
      <c r="F163" s="223"/>
      <c r="G163" s="223"/>
      <c r="H163" s="223"/>
      <c r="I163" s="223"/>
      <c r="J163" s="223"/>
      <c r="K163" s="223"/>
      <c r="L163" s="224"/>
      <c r="M163" s="243"/>
      <c r="N163" s="243"/>
      <c r="O163" s="243"/>
      <c r="P163" s="243"/>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row>
    <row r="164" ht="14.25" customHeight="1" spans="1:37">
      <c r="A164" s="241"/>
      <c r="B164" s="223"/>
      <c r="C164" s="223"/>
      <c r="D164" s="224"/>
      <c r="E164" s="223"/>
      <c r="F164" s="223"/>
      <c r="G164" s="223"/>
      <c r="H164" s="223"/>
      <c r="I164" s="223"/>
      <c r="J164" s="223"/>
      <c r="K164" s="223"/>
      <c r="L164" s="224"/>
      <c r="M164" s="243"/>
      <c r="N164" s="243"/>
      <c r="O164" s="243"/>
      <c r="P164" s="243"/>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row>
    <row r="165" ht="14.25" customHeight="1" spans="1:37">
      <c r="A165" s="241"/>
      <c r="B165" s="223"/>
      <c r="C165" s="223"/>
      <c r="D165" s="224"/>
      <c r="E165" s="223"/>
      <c r="F165" s="223"/>
      <c r="G165" s="223"/>
      <c r="H165" s="223"/>
      <c r="I165" s="223"/>
      <c r="J165" s="223"/>
      <c r="K165" s="223"/>
      <c r="L165" s="224"/>
      <c r="M165" s="243"/>
      <c r="N165" s="243"/>
      <c r="O165" s="243"/>
      <c r="P165" s="243"/>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row>
    <row r="166" ht="14.25" customHeight="1" spans="1:37">
      <c r="A166" s="241"/>
      <c r="B166" s="223"/>
      <c r="C166" s="223"/>
      <c r="D166" s="224"/>
      <c r="E166" s="223"/>
      <c r="F166" s="223"/>
      <c r="G166" s="223"/>
      <c r="H166" s="223"/>
      <c r="I166" s="223"/>
      <c r="J166" s="223"/>
      <c r="K166" s="223"/>
      <c r="L166" s="224"/>
      <c r="M166" s="243"/>
      <c r="N166" s="243"/>
      <c r="O166" s="243"/>
      <c r="P166" s="243"/>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row>
    <row r="167" ht="14.25" customHeight="1" spans="1:37">
      <c r="A167" s="241"/>
      <c r="B167" s="223"/>
      <c r="C167" s="223"/>
      <c r="D167" s="224"/>
      <c r="E167" s="223"/>
      <c r="F167" s="223"/>
      <c r="G167" s="223"/>
      <c r="H167" s="223"/>
      <c r="I167" s="223"/>
      <c r="J167" s="223"/>
      <c r="K167" s="223"/>
      <c r="L167" s="224"/>
      <c r="M167" s="243"/>
      <c r="N167" s="243"/>
      <c r="O167" s="243"/>
      <c r="P167" s="243"/>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row>
    <row r="168" ht="14.25" customHeight="1" spans="1:37">
      <c r="A168" s="241"/>
      <c r="B168" s="223"/>
      <c r="C168" s="223"/>
      <c r="D168" s="224"/>
      <c r="E168" s="223"/>
      <c r="F168" s="223"/>
      <c r="G168" s="223"/>
      <c r="H168" s="223"/>
      <c r="I168" s="223"/>
      <c r="J168" s="223"/>
      <c r="K168" s="223"/>
      <c r="L168" s="224"/>
      <c r="M168" s="243"/>
      <c r="N168" s="243"/>
      <c r="O168" s="243"/>
      <c r="P168" s="243"/>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row>
    <row r="169" ht="14.25" customHeight="1" spans="1:37">
      <c r="A169" s="241"/>
      <c r="B169" s="223"/>
      <c r="C169" s="223"/>
      <c r="D169" s="224"/>
      <c r="E169" s="223"/>
      <c r="F169" s="223"/>
      <c r="G169" s="223"/>
      <c r="H169" s="223"/>
      <c r="I169" s="223"/>
      <c r="J169" s="223"/>
      <c r="K169" s="223"/>
      <c r="L169" s="224"/>
      <c r="M169" s="243"/>
      <c r="N169" s="243"/>
      <c r="O169" s="243"/>
      <c r="P169" s="243"/>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row>
    <row r="170" ht="14.25" customHeight="1" spans="1:37">
      <c r="A170" s="241"/>
      <c r="B170" s="223"/>
      <c r="C170" s="223"/>
      <c r="D170" s="224"/>
      <c r="E170" s="223"/>
      <c r="F170" s="223"/>
      <c r="G170" s="223"/>
      <c r="H170" s="223"/>
      <c r="I170" s="223"/>
      <c r="J170" s="223"/>
      <c r="K170" s="223"/>
      <c r="L170" s="224"/>
      <c r="M170" s="243"/>
      <c r="N170" s="243"/>
      <c r="O170" s="243"/>
      <c r="P170" s="243"/>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row>
    <row r="171" ht="14.25" customHeight="1" spans="1:37">
      <c r="A171" s="241"/>
      <c r="B171" s="223"/>
      <c r="C171" s="223"/>
      <c r="D171" s="224"/>
      <c r="E171" s="223"/>
      <c r="F171" s="223"/>
      <c r="G171" s="223"/>
      <c r="H171" s="223"/>
      <c r="I171" s="223"/>
      <c r="J171" s="223"/>
      <c r="K171" s="223"/>
      <c r="L171" s="224"/>
      <c r="M171" s="243"/>
      <c r="N171" s="243"/>
      <c r="O171" s="243"/>
      <c r="P171" s="243"/>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row>
    <row r="172" ht="14.25" customHeight="1" spans="1:37">
      <c r="A172" s="241"/>
      <c r="B172" s="223"/>
      <c r="C172" s="223"/>
      <c r="D172" s="224"/>
      <c r="E172" s="223"/>
      <c r="F172" s="223"/>
      <c r="G172" s="223"/>
      <c r="H172" s="223"/>
      <c r="I172" s="223"/>
      <c r="J172" s="223"/>
      <c r="K172" s="223"/>
      <c r="L172" s="224"/>
      <c r="M172" s="243"/>
      <c r="N172" s="243"/>
      <c r="O172" s="243"/>
      <c r="P172" s="243"/>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row>
    <row r="173" ht="14.25" customHeight="1" spans="1:37">
      <c r="A173" s="241"/>
      <c r="B173" s="223"/>
      <c r="C173" s="223"/>
      <c r="D173" s="224"/>
      <c r="E173" s="223"/>
      <c r="F173" s="223"/>
      <c r="G173" s="223"/>
      <c r="H173" s="223"/>
      <c r="I173" s="223"/>
      <c r="J173" s="223"/>
      <c r="K173" s="223"/>
      <c r="L173" s="224"/>
      <c r="M173" s="243"/>
      <c r="N173" s="243"/>
      <c r="O173" s="243"/>
      <c r="P173" s="243"/>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row>
    <row r="174" ht="14.25" customHeight="1" spans="1:37">
      <c r="A174" s="241"/>
      <c r="B174" s="223"/>
      <c r="C174" s="223"/>
      <c r="D174" s="224"/>
      <c r="E174" s="223"/>
      <c r="F174" s="223"/>
      <c r="G174" s="223"/>
      <c r="H174" s="223"/>
      <c r="I174" s="223"/>
      <c r="J174" s="223"/>
      <c r="K174" s="223"/>
      <c r="L174" s="224"/>
      <c r="M174" s="243"/>
      <c r="N174" s="243"/>
      <c r="O174" s="243"/>
      <c r="P174" s="243"/>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row>
    <row r="175" ht="14.25" customHeight="1" spans="1:37">
      <c r="A175" s="241"/>
      <c r="B175" s="223"/>
      <c r="C175" s="223"/>
      <c r="D175" s="224"/>
      <c r="E175" s="223"/>
      <c r="F175" s="223"/>
      <c r="G175" s="223"/>
      <c r="H175" s="223"/>
      <c r="I175" s="223"/>
      <c r="J175" s="223"/>
      <c r="K175" s="223"/>
      <c r="L175" s="224"/>
      <c r="M175" s="243"/>
      <c r="N175" s="243"/>
      <c r="O175" s="243"/>
      <c r="P175" s="243"/>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row>
    <row r="176" ht="14.25" customHeight="1" spans="1:37">
      <c r="A176" s="241"/>
      <c r="B176" s="223"/>
      <c r="C176" s="223"/>
      <c r="D176" s="224"/>
      <c r="E176" s="223"/>
      <c r="F176" s="223"/>
      <c r="G176" s="223"/>
      <c r="H176" s="223"/>
      <c r="I176" s="223"/>
      <c r="J176" s="223"/>
      <c r="K176" s="223"/>
      <c r="L176" s="224"/>
      <c r="M176" s="243"/>
      <c r="N176" s="243"/>
      <c r="O176" s="243"/>
      <c r="P176" s="243"/>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row>
    <row r="177" ht="14.25" customHeight="1" spans="1:37">
      <c r="A177" s="241"/>
      <c r="B177" s="223"/>
      <c r="C177" s="223"/>
      <c r="D177" s="224"/>
      <c r="E177" s="223"/>
      <c r="F177" s="223"/>
      <c r="G177" s="223"/>
      <c r="H177" s="223"/>
      <c r="I177" s="223"/>
      <c r="J177" s="223"/>
      <c r="K177" s="223"/>
      <c r="L177" s="224"/>
      <c r="M177" s="243"/>
      <c r="N177" s="243"/>
      <c r="O177" s="243"/>
      <c r="P177" s="243"/>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row>
    <row r="178" ht="14.25" customHeight="1" spans="1:37">
      <c r="A178" s="241"/>
      <c r="B178" s="223"/>
      <c r="C178" s="223"/>
      <c r="D178" s="224"/>
      <c r="E178" s="223"/>
      <c r="F178" s="223"/>
      <c r="G178" s="223"/>
      <c r="H178" s="223"/>
      <c r="I178" s="223"/>
      <c r="J178" s="223"/>
      <c r="K178" s="223"/>
      <c r="L178" s="224"/>
      <c r="M178" s="243"/>
      <c r="N178" s="243"/>
      <c r="O178" s="243"/>
      <c r="P178" s="243"/>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row>
    <row r="179" ht="14.25" customHeight="1" spans="1:37">
      <c r="A179" s="241"/>
      <c r="B179" s="223"/>
      <c r="C179" s="223"/>
      <c r="D179" s="224"/>
      <c r="E179" s="223"/>
      <c r="F179" s="223"/>
      <c r="G179" s="223"/>
      <c r="H179" s="223"/>
      <c r="I179" s="223"/>
      <c r="J179" s="223"/>
      <c r="K179" s="223"/>
      <c r="L179" s="224"/>
      <c r="M179" s="243"/>
      <c r="N179" s="243"/>
      <c r="O179" s="243"/>
      <c r="P179" s="243"/>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row>
    <row r="180" ht="14.25" customHeight="1" spans="1:37">
      <c r="A180" s="241"/>
      <c r="B180" s="223"/>
      <c r="C180" s="223"/>
      <c r="D180" s="224"/>
      <c r="E180" s="223"/>
      <c r="F180" s="223"/>
      <c r="G180" s="223"/>
      <c r="H180" s="223"/>
      <c r="I180" s="223"/>
      <c r="J180" s="223"/>
      <c r="K180" s="223"/>
      <c r="L180" s="224"/>
      <c r="M180" s="243"/>
      <c r="N180" s="243"/>
      <c r="O180" s="243"/>
      <c r="P180" s="243"/>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row>
    <row r="181" ht="14.25" customHeight="1" spans="1:37">
      <c r="A181" s="241"/>
      <c r="B181" s="223"/>
      <c r="C181" s="223"/>
      <c r="D181" s="224"/>
      <c r="E181" s="223"/>
      <c r="F181" s="223"/>
      <c r="G181" s="223"/>
      <c r="H181" s="223"/>
      <c r="I181" s="223"/>
      <c r="J181" s="223"/>
      <c r="K181" s="223"/>
      <c r="L181" s="224"/>
      <c r="M181" s="243"/>
      <c r="N181" s="243"/>
      <c r="O181" s="243"/>
      <c r="P181" s="243"/>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row>
    <row r="182" ht="14.25" customHeight="1" spans="1:37">
      <c r="A182" s="241"/>
      <c r="B182" s="223"/>
      <c r="C182" s="223"/>
      <c r="D182" s="224"/>
      <c r="E182" s="223"/>
      <c r="F182" s="223"/>
      <c r="G182" s="223"/>
      <c r="H182" s="223"/>
      <c r="I182" s="223"/>
      <c r="J182" s="223"/>
      <c r="K182" s="223"/>
      <c r="L182" s="224"/>
      <c r="M182" s="243"/>
      <c r="N182" s="243"/>
      <c r="O182" s="243"/>
      <c r="P182" s="243"/>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row>
    <row r="183" ht="14.25" customHeight="1" spans="1:37">
      <c r="A183" s="241"/>
      <c r="B183" s="223"/>
      <c r="C183" s="223"/>
      <c r="D183" s="224"/>
      <c r="E183" s="223"/>
      <c r="F183" s="223"/>
      <c r="G183" s="223"/>
      <c r="H183" s="223"/>
      <c r="I183" s="223"/>
      <c r="J183" s="223"/>
      <c r="K183" s="223"/>
      <c r="L183" s="224"/>
      <c r="M183" s="243"/>
      <c r="N183" s="243"/>
      <c r="O183" s="243"/>
      <c r="P183" s="243"/>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row>
    <row r="184" ht="14.25" customHeight="1" spans="1:37">
      <c r="A184" s="241"/>
      <c r="B184" s="223"/>
      <c r="C184" s="223"/>
      <c r="D184" s="224"/>
      <c r="E184" s="223"/>
      <c r="F184" s="223"/>
      <c r="G184" s="223"/>
      <c r="H184" s="223"/>
      <c r="I184" s="223"/>
      <c r="J184" s="223"/>
      <c r="K184" s="223"/>
      <c r="L184" s="224"/>
      <c r="M184" s="243"/>
      <c r="N184" s="243"/>
      <c r="O184" s="243"/>
      <c r="P184" s="243"/>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row>
    <row r="185" ht="14.25" customHeight="1" spans="1:37">
      <c r="A185" s="241"/>
      <c r="B185" s="223"/>
      <c r="C185" s="223"/>
      <c r="D185" s="224"/>
      <c r="E185" s="223"/>
      <c r="F185" s="223"/>
      <c r="G185" s="223"/>
      <c r="H185" s="223"/>
      <c r="I185" s="223"/>
      <c r="J185" s="223"/>
      <c r="K185" s="223"/>
      <c r="L185" s="224"/>
      <c r="M185" s="243"/>
      <c r="N185" s="243"/>
      <c r="O185" s="243"/>
      <c r="P185" s="243"/>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row>
    <row r="186" ht="14.25" customHeight="1" spans="1:37">
      <c r="A186" s="241"/>
      <c r="B186" s="223"/>
      <c r="C186" s="223"/>
      <c r="D186" s="224"/>
      <c r="E186" s="223"/>
      <c r="F186" s="223"/>
      <c r="G186" s="223"/>
      <c r="H186" s="223"/>
      <c r="I186" s="223"/>
      <c r="J186" s="223"/>
      <c r="K186" s="223"/>
      <c r="L186" s="224"/>
      <c r="M186" s="243"/>
      <c r="N186" s="243"/>
      <c r="O186" s="243"/>
      <c r="P186" s="243"/>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row>
    <row r="187" ht="14.25" customHeight="1" spans="1:37">
      <c r="A187" s="241"/>
      <c r="B187" s="223"/>
      <c r="C187" s="223"/>
      <c r="D187" s="224"/>
      <c r="E187" s="223"/>
      <c r="F187" s="223"/>
      <c r="G187" s="223"/>
      <c r="H187" s="223"/>
      <c r="I187" s="223"/>
      <c r="J187" s="223"/>
      <c r="K187" s="223"/>
      <c r="L187" s="224"/>
      <c r="M187" s="243"/>
      <c r="N187" s="243"/>
      <c r="O187" s="243"/>
      <c r="P187" s="243"/>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row>
    <row r="188" ht="14.25" customHeight="1" spans="1:37">
      <c r="A188" s="241"/>
      <c r="B188" s="223"/>
      <c r="C188" s="223"/>
      <c r="D188" s="224"/>
      <c r="E188" s="223"/>
      <c r="F188" s="223"/>
      <c r="G188" s="223"/>
      <c r="H188" s="223"/>
      <c r="I188" s="223"/>
      <c r="J188" s="223"/>
      <c r="K188" s="223"/>
      <c r="L188" s="224"/>
      <c r="M188" s="243"/>
      <c r="N188" s="243"/>
      <c r="O188" s="243"/>
      <c r="P188" s="243"/>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row>
    <row r="189" ht="14.25" customHeight="1" spans="1:37">
      <c r="A189" s="241"/>
      <c r="B189" s="223"/>
      <c r="C189" s="223"/>
      <c r="D189" s="224"/>
      <c r="E189" s="223"/>
      <c r="F189" s="223"/>
      <c r="G189" s="223"/>
      <c r="H189" s="223"/>
      <c r="I189" s="223"/>
      <c r="J189" s="223"/>
      <c r="K189" s="223"/>
      <c r="L189" s="224"/>
      <c r="M189" s="243"/>
      <c r="N189" s="243"/>
      <c r="O189" s="243"/>
      <c r="P189" s="243"/>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row>
    <row r="190" ht="14.25" customHeight="1" spans="1:37">
      <c r="A190" s="241"/>
      <c r="B190" s="223"/>
      <c r="C190" s="223"/>
      <c r="D190" s="224"/>
      <c r="E190" s="223"/>
      <c r="F190" s="223"/>
      <c r="G190" s="223"/>
      <c r="H190" s="223"/>
      <c r="I190" s="223"/>
      <c r="J190" s="223"/>
      <c r="K190" s="223"/>
      <c r="L190" s="224"/>
      <c r="M190" s="243"/>
      <c r="N190" s="243"/>
      <c r="O190" s="243"/>
      <c r="P190" s="243"/>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row>
    <row r="191" ht="14.25" customHeight="1" spans="1:37">
      <c r="A191" s="241"/>
      <c r="B191" s="223"/>
      <c r="C191" s="223"/>
      <c r="D191" s="224"/>
      <c r="E191" s="223"/>
      <c r="F191" s="223"/>
      <c r="G191" s="223"/>
      <c r="H191" s="223"/>
      <c r="I191" s="223"/>
      <c r="J191" s="223"/>
      <c r="K191" s="223"/>
      <c r="L191" s="224"/>
      <c r="M191" s="243"/>
      <c r="N191" s="243"/>
      <c r="O191" s="243"/>
      <c r="P191" s="243"/>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row>
    <row r="192" ht="14.25" customHeight="1" spans="1:37">
      <c r="A192" s="241"/>
      <c r="B192" s="223"/>
      <c r="C192" s="223"/>
      <c r="D192" s="224"/>
      <c r="E192" s="223"/>
      <c r="F192" s="223"/>
      <c r="G192" s="223"/>
      <c r="H192" s="223"/>
      <c r="I192" s="223"/>
      <c r="J192" s="223"/>
      <c r="K192" s="223"/>
      <c r="L192" s="224"/>
      <c r="M192" s="243"/>
      <c r="N192" s="243"/>
      <c r="O192" s="243"/>
      <c r="P192" s="243"/>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row>
    <row r="193" ht="14.25" customHeight="1" spans="1:37">
      <c r="A193" s="241"/>
      <c r="B193" s="223"/>
      <c r="C193" s="223"/>
      <c r="D193" s="224"/>
      <c r="E193" s="223"/>
      <c r="F193" s="223"/>
      <c r="G193" s="223"/>
      <c r="H193" s="223"/>
      <c r="I193" s="223"/>
      <c r="J193" s="223"/>
      <c r="K193" s="223"/>
      <c r="L193" s="224"/>
      <c r="M193" s="243"/>
      <c r="N193" s="243"/>
      <c r="O193" s="243"/>
      <c r="P193" s="243"/>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row>
    <row r="194" ht="14.25" customHeight="1" spans="1:37">
      <c r="A194" s="241"/>
      <c r="B194" s="223"/>
      <c r="C194" s="223"/>
      <c r="D194" s="224"/>
      <c r="E194" s="223"/>
      <c r="F194" s="223"/>
      <c r="G194" s="223"/>
      <c r="H194" s="223"/>
      <c r="I194" s="223"/>
      <c r="J194" s="223"/>
      <c r="K194" s="223"/>
      <c r="L194" s="224"/>
      <c r="M194" s="243"/>
      <c r="N194" s="243"/>
      <c r="O194" s="243"/>
      <c r="P194" s="243"/>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row>
    <row r="195" ht="14.25" customHeight="1" spans="1:37">
      <c r="A195" s="241"/>
      <c r="B195" s="223"/>
      <c r="C195" s="223"/>
      <c r="D195" s="224"/>
      <c r="E195" s="223"/>
      <c r="F195" s="223"/>
      <c r="G195" s="223"/>
      <c r="H195" s="223"/>
      <c r="I195" s="223"/>
      <c r="J195" s="223"/>
      <c r="K195" s="223"/>
      <c r="L195" s="224"/>
      <c r="M195" s="243"/>
      <c r="N195" s="243"/>
      <c r="O195" s="243"/>
      <c r="P195" s="243"/>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row>
    <row r="196" ht="14.25" customHeight="1" spans="1:37">
      <c r="A196" s="241"/>
      <c r="B196" s="223"/>
      <c r="C196" s="223"/>
      <c r="D196" s="224"/>
      <c r="E196" s="223"/>
      <c r="F196" s="223"/>
      <c r="G196" s="223"/>
      <c r="H196" s="223"/>
      <c r="I196" s="223"/>
      <c r="J196" s="223"/>
      <c r="K196" s="223"/>
      <c r="L196" s="224"/>
      <c r="M196" s="243"/>
      <c r="N196" s="243"/>
      <c r="O196" s="243"/>
      <c r="P196" s="243"/>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row>
    <row r="197" ht="14.25" customHeight="1" spans="1:37">
      <c r="A197" s="241"/>
      <c r="B197" s="223"/>
      <c r="C197" s="223"/>
      <c r="D197" s="224"/>
      <c r="E197" s="223"/>
      <c r="F197" s="223"/>
      <c r="G197" s="223"/>
      <c r="H197" s="223"/>
      <c r="I197" s="223"/>
      <c r="J197" s="223"/>
      <c r="K197" s="223"/>
      <c r="L197" s="224"/>
      <c r="M197" s="243"/>
      <c r="N197" s="243"/>
      <c r="O197" s="243"/>
      <c r="P197" s="243"/>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row>
    <row r="198" ht="14.25" customHeight="1" spans="1:37">
      <c r="A198" s="241"/>
      <c r="B198" s="223"/>
      <c r="C198" s="223"/>
      <c r="D198" s="224"/>
      <c r="E198" s="223"/>
      <c r="F198" s="223"/>
      <c r="G198" s="223"/>
      <c r="H198" s="223"/>
      <c r="I198" s="223"/>
      <c r="J198" s="223"/>
      <c r="K198" s="223"/>
      <c r="L198" s="224"/>
      <c r="M198" s="243"/>
      <c r="N198" s="243"/>
      <c r="O198" s="243"/>
      <c r="P198" s="243"/>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row>
    <row r="199" ht="14.25" customHeight="1" spans="1:37">
      <c r="A199" s="241"/>
      <c r="B199" s="223"/>
      <c r="C199" s="223"/>
      <c r="D199" s="224"/>
      <c r="E199" s="223"/>
      <c r="F199" s="223"/>
      <c r="G199" s="223"/>
      <c r="H199" s="223"/>
      <c r="I199" s="223"/>
      <c r="J199" s="223"/>
      <c r="K199" s="223"/>
      <c r="L199" s="224"/>
      <c r="M199" s="243"/>
      <c r="N199" s="243"/>
      <c r="O199" s="243"/>
      <c r="P199" s="243"/>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row>
    <row r="200" ht="14.25" customHeight="1" spans="1:37">
      <c r="A200" s="241"/>
      <c r="B200" s="223"/>
      <c r="C200" s="223"/>
      <c r="D200" s="224"/>
      <c r="E200" s="223"/>
      <c r="F200" s="223"/>
      <c r="G200" s="223"/>
      <c r="H200" s="223"/>
      <c r="I200" s="223"/>
      <c r="J200" s="223"/>
      <c r="K200" s="223"/>
      <c r="L200" s="224"/>
      <c r="M200" s="243"/>
      <c r="N200" s="243"/>
      <c r="O200" s="243"/>
      <c r="P200" s="243"/>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row>
    <row r="201" ht="14.25" customHeight="1" spans="1:37">
      <c r="A201" s="241"/>
      <c r="B201" s="223"/>
      <c r="C201" s="223"/>
      <c r="D201" s="224"/>
      <c r="E201" s="223"/>
      <c r="F201" s="223"/>
      <c r="G201" s="223"/>
      <c r="H201" s="223"/>
      <c r="I201" s="223"/>
      <c r="J201" s="223"/>
      <c r="K201" s="223"/>
      <c r="L201" s="224"/>
      <c r="M201" s="243"/>
      <c r="N201" s="243"/>
      <c r="O201" s="243"/>
      <c r="P201" s="243"/>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row>
    <row r="202" ht="14.25" customHeight="1" spans="1:37">
      <c r="A202" s="241"/>
      <c r="B202" s="223"/>
      <c r="C202" s="223"/>
      <c r="D202" s="224"/>
      <c r="E202" s="223"/>
      <c r="F202" s="223"/>
      <c r="G202" s="223"/>
      <c r="H202" s="223"/>
      <c r="I202" s="223"/>
      <c r="J202" s="223"/>
      <c r="K202" s="223"/>
      <c r="L202" s="224"/>
      <c r="M202" s="243"/>
      <c r="N202" s="243"/>
      <c r="O202" s="243"/>
      <c r="P202" s="243"/>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row>
    <row r="203" ht="14.25" customHeight="1" spans="1:37">
      <c r="A203" s="241"/>
      <c r="B203" s="223"/>
      <c r="C203" s="223"/>
      <c r="D203" s="224"/>
      <c r="E203" s="223"/>
      <c r="F203" s="223"/>
      <c r="G203" s="223"/>
      <c r="H203" s="223"/>
      <c r="I203" s="223"/>
      <c r="J203" s="223"/>
      <c r="K203" s="223"/>
      <c r="L203" s="224"/>
      <c r="M203" s="243"/>
      <c r="N203" s="243"/>
      <c r="O203" s="243"/>
      <c r="P203" s="243"/>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row>
    <row r="204" ht="14.25" customHeight="1" spans="1:37">
      <c r="A204" s="241"/>
      <c r="B204" s="223"/>
      <c r="C204" s="223"/>
      <c r="D204" s="224"/>
      <c r="E204" s="223"/>
      <c r="F204" s="223"/>
      <c r="G204" s="223"/>
      <c r="H204" s="223"/>
      <c r="I204" s="223"/>
      <c r="J204" s="223"/>
      <c r="K204" s="223"/>
      <c r="L204" s="224"/>
      <c r="M204" s="243"/>
      <c r="N204" s="243"/>
      <c r="O204" s="243"/>
      <c r="P204" s="243"/>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row>
    <row r="205" ht="14.25" customHeight="1" spans="1:37">
      <c r="A205" s="241"/>
      <c r="B205" s="223"/>
      <c r="C205" s="223"/>
      <c r="D205" s="224"/>
      <c r="E205" s="223"/>
      <c r="F205" s="223"/>
      <c r="G205" s="223"/>
      <c r="H205" s="223"/>
      <c r="I205" s="223"/>
      <c r="J205" s="223"/>
      <c r="K205" s="223"/>
      <c r="L205" s="224"/>
      <c r="M205" s="243"/>
      <c r="N205" s="243"/>
      <c r="O205" s="243"/>
      <c r="P205" s="243"/>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row>
    <row r="206" ht="14.25" customHeight="1" spans="1:37">
      <c r="A206" s="241"/>
      <c r="B206" s="223"/>
      <c r="C206" s="223"/>
      <c r="D206" s="224"/>
      <c r="E206" s="223"/>
      <c r="F206" s="223"/>
      <c r="G206" s="223"/>
      <c r="H206" s="223"/>
      <c r="I206" s="223"/>
      <c r="J206" s="223"/>
      <c r="K206" s="223"/>
      <c r="L206" s="224"/>
      <c r="M206" s="243"/>
      <c r="N206" s="243"/>
      <c r="O206" s="243"/>
      <c r="P206" s="243"/>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row>
    <row r="207" ht="14.25" customHeight="1" spans="1:37">
      <c r="A207" s="241"/>
      <c r="B207" s="223"/>
      <c r="C207" s="223"/>
      <c r="D207" s="224"/>
      <c r="E207" s="223"/>
      <c r="F207" s="223"/>
      <c r="G207" s="223"/>
      <c r="H207" s="223"/>
      <c r="I207" s="223"/>
      <c r="J207" s="223"/>
      <c r="K207" s="223"/>
      <c r="L207" s="224"/>
      <c r="M207" s="243"/>
      <c r="N207" s="243"/>
      <c r="O207" s="243"/>
      <c r="P207" s="243"/>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row>
    <row r="208" ht="14.25" customHeight="1" spans="1:37">
      <c r="A208" s="241"/>
      <c r="B208" s="223"/>
      <c r="C208" s="223"/>
      <c r="D208" s="224"/>
      <c r="E208" s="223"/>
      <c r="F208" s="223"/>
      <c r="G208" s="223"/>
      <c r="H208" s="223"/>
      <c r="I208" s="223"/>
      <c r="J208" s="223"/>
      <c r="K208" s="223"/>
      <c r="L208" s="224"/>
      <c r="M208" s="243"/>
      <c r="N208" s="243"/>
      <c r="O208" s="243"/>
      <c r="P208" s="243"/>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row>
    <row r="209" ht="14.25" customHeight="1" spans="1:37">
      <c r="A209" s="241"/>
      <c r="B209" s="223"/>
      <c r="C209" s="223"/>
      <c r="D209" s="224"/>
      <c r="E209" s="223"/>
      <c r="F209" s="223"/>
      <c r="G209" s="223"/>
      <c r="H209" s="223"/>
      <c r="I209" s="223"/>
      <c r="J209" s="223"/>
      <c r="K209" s="223"/>
      <c r="L209" s="224"/>
      <c r="M209" s="243"/>
      <c r="N209" s="243"/>
      <c r="O209" s="243"/>
      <c r="P209" s="243"/>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row>
    <row r="210" ht="14.25" customHeight="1" spans="1:37">
      <c r="A210" s="241"/>
      <c r="B210" s="223"/>
      <c r="C210" s="223"/>
      <c r="D210" s="224"/>
      <c r="E210" s="223"/>
      <c r="F210" s="223"/>
      <c r="G210" s="223"/>
      <c r="H210" s="223"/>
      <c r="I210" s="223"/>
      <c r="J210" s="223"/>
      <c r="K210" s="223"/>
      <c r="L210" s="224"/>
      <c r="M210" s="243"/>
      <c r="N210" s="243"/>
      <c r="O210" s="243"/>
      <c r="P210" s="243"/>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row>
    <row r="211" ht="14.25" customHeight="1" spans="1:37">
      <c r="A211" s="241"/>
      <c r="B211" s="223"/>
      <c r="C211" s="223"/>
      <c r="D211" s="224"/>
      <c r="E211" s="223"/>
      <c r="F211" s="223"/>
      <c r="G211" s="223"/>
      <c r="H211" s="223"/>
      <c r="I211" s="223"/>
      <c r="J211" s="223"/>
      <c r="K211" s="223"/>
      <c r="L211" s="224"/>
      <c r="M211" s="243"/>
      <c r="N211" s="243"/>
      <c r="O211" s="243"/>
      <c r="P211" s="243"/>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row>
    <row r="212" ht="14.25" customHeight="1" spans="1:37">
      <c r="A212" s="241"/>
      <c r="B212" s="223"/>
      <c r="C212" s="223"/>
      <c r="D212" s="224"/>
      <c r="E212" s="223"/>
      <c r="F212" s="223"/>
      <c r="G212" s="223"/>
      <c r="H212" s="223"/>
      <c r="I212" s="223"/>
      <c r="J212" s="223"/>
      <c r="K212" s="223"/>
      <c r="L212" s="224"/>
      <c r="M212" s="243"/>
      <c r="N212" s="243"/>
      <c r="O212" s="243"/>
      <c r="P212" s="243"/>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row>
    <row r="213" ht="14.25" customHeight="1" spans="1:37">
      <c r="A213" s="241"/>
      <c r="B213" s="223"/>
      <c r="C213" s="223"/>
      <c r="D213" s="224"/>
      <c r="E213" s="223"/>
      <c r="F213" s="223"/>
      <c r="G213" s="223"/>
      <c r="H213" s="223"/>
      <c r="I213" s="223"/>
      <c r="J213" s="223"/>
      <c r="K213" s="223"/>
      <c r="L213" s="224"/>
      <c r="M213" s="243"/>
      <c r="N213" s="243"/>
      <c r="O213" s="243"/>
      <c r="P213" s="243"/>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row>
    <row r="214" ht="14.25" customHeight="1" spans="1:37">
      <c r="A214" s="241"/>
      <c r="B214" s="223"/>
      <c r="C214" s="223"/>
      <c r="D214" s="224"/>
      <c r="E214" s="223"/>
      <c r="F214" s="223"/>
      <c r="G214" s="223"/>
      <c r="H214" s="223"/>
      <c r="I214" s="223"/>
      <c r="J214" s="223"/>
      <c r="K214" s="223"/>
      <c r="L214" s="224"/>
      <c r="M214" s="243"/>
      <c r="N214" s="243"/>
      <c r="O214" s="243"/>
      <c r="P214" s="243"/>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row>
    <row r="215" ht="14.25" customHeight="1" spans="1:37">
      <c r="A215" s="241"/>
      <c r="B215" s="223"/>
      <c r="C215" s="223"/>
      <c r="D215" s="224"/>
      <c r="E215" s="223"/>
      <c r="F215" s="223"/>
      <c r="G215" s="223"/>
      <c r="H215" s="223"/>
      <c r="I215" s="223"/>
      <c r="J215" s="223"/>
      <c r="K215" s="223"/>
      <c r="L215" s="224"/>
      <c r="M215" s="243"/>
      <c r="N215" s="243"/>
      <c r="O215" s="243"/>
      <c r="P215" s="243"/>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row>
    <row r="216" ht="14.25" customHeight="1" spans="1:37">
      <c r="A216" s="241"/>
      <c r="B216" s="223"/>
      <c r="C216" s="223"/>
      <c r="D216" s="224"/>
      <c r="E216" s="223"/>
      <c r="F216" s="223"/>
      <c r="G216" s="223"/>
      <c r="H216" s="223"/>
      <c r="I216" s="223"/>
      <c r="J216" s="223"/>
      <c r="K216" s="223"/>
      <c r="L216" s="224"/>
      <c r="M216" s="243"/>
      <c r="N216" s="243"/>
      <c r="O216" s="243"/>
      <c r="P216" s="243"/>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row>
    <row r="217" ht="14.25" customHeight="1" spans="1:37">
      <c r="A217" s="241"/>
      <c r="B217" s="223"/>
      <c r="C217" s="223"/>
      <c r="D217" s="224"/>
      <c r="E217" s="223"/>
      <c r="F217" s="223"/>
      <c r="G217" s="223"/>
      <c r="H217" s="223"/>
      <c r="I217" s="223"/>
      <c r="J217" s="223"/>
      <c r="K217" s="223"/>
      <c r="L217" s="224"/>
      <c r="M217" s="243"/>
      <c r="N217" s="243"/>
      <c r="O217" s="243"/>
      <c r="P217" s="243"/>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row>
    <row r="218" ht="14.25" customHeight="1" spans="1:37">
      <c r="A218" s="241"/>
      <c r="B218" s="223"/>
      <c r="C218" s="223"/>
      <c r="D218" s="224"/>
      <c r="E218" s="223"/>
      <c r="F218" s="223"/>
      <c r="G218" s="223"/>
      <c r="H218" s="223"/>
      <c r="I218" s="223"/>
      <c r="J218" s="223"/>
      <c r="K218" s="223"/>
      <c r="L218" s="224"/>
      <c r="M218" s="243"/>
      <c r="N218" s="243"/>
      <c r="O218" s="243"/>
      <c r="P218" s="243"/>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row>
    <row r="219" ht="14.25" customHeight="1" spans="1:37">
      <c r="A219" s="241"/>
      <c r="B219" s="223"/>
      <c r="C219" s="223"/>
      <c r="D219" s="224"/>
      <c r="E219" s="223"/>
      <c r="F219" s="223"/>
      <c r="G219" s="223"/>
      <c r="H219" s="223"/>
      <c r="I219" s="223"/>
      <c r="J219" s="223"/>
      <c r="K219" s="223"/>
      <c r="L219" s="224"/>
      <c r="M219" s="243"/>
      <c r="N219" s="243"/>
      <c r="O219" s="243"/>
      <c r="P219" s="243"/>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row>
    <row r="220" ht="14.25" customHeight="1" spans="1:37">
      <c r="A220" s="241"/>
      <c r="B220" s="223"/>
      <c r="C220" s="223"/>
      <c r="D220" s="224"/>
      <c r="E220" s="223"/>
      <c r="F220" s="223"/>
      <c r="G220" s="223"/>
      <c r="H220" s="223"/>
      <c r="I220" s="223"/>
      <c r="J220" s="223"/>
      <c r="K220" s="223"/>
      <c r="L220" s="224"/>
      <c r="M220" s="243"/>
      <c r="N220" s="243"/>
      <c r="O220" s="243"/>
      <c r="P220" s="243"/>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Q1"/>
    <mergeCell ref="A1:A2"/>
    <mergeCell ref="B1:B2"/>
    <mergeCell ref="C1:C2"/>
    <mergeCell ref="D1:D2"/>
    <mergeCell ref="E1:E2"/>
  </mergeCells>
  <pageMargins left="0.7" right="0.7" top="0.75" bottom="0.75" header="0" footer="0"/>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X1000"/>
  <sheetViews>
    <sheetView workbookViewId="0">
      <selection activeCell="A1" sqref="A1:C1"/>
    </sheetView>
  </sheetViews>
  <sheetFormatPr defaultColWidth="14.4285714285714" defaultRowHeight="15" customHeight="1"/>
  <cols>
    <col min="1" max="1" width="39.4285714285714" customWidth="1"/>
    <col min="2" max="2" width="24.4285714285714" customWidth="1"/>
    <col min="3" max="3" width="26.4285714285714" customWidth="1"/>
    <col min="4" max="5" width="10.7142857142857" customWidth="1"/>
    <col min="6" max="24" width="8.71428571428571" customWidth="1"/>
  </cols>
  <sheetData>
    <row r="1" ht="13.5" customHeight="1" spans="1:24">
      <c r="A1" s="174" t="s">
        <v>1409</v>
      </c>
      <c r="D1" s="209"/>
      <c r="E1" s="209"/>
      <c r="F1" s="210"/>
      <c r="G1" s="210"/>
      <c r="H1" s="210"/>
      <c r="I1" s="210"/>
      <c r="J1" s="210"/>
      <c r="K1" s="210"/>
      <c r="L1" s="210"/>
      <c r="M1" s="210"/>
      <c r="N1" s="210"/>
      <c r="O1" s="210"/>
      <c r="P1" s="210"/>
      <c r="Q1" s="210"/>
      <c r="R1" s="210"/>
      <c r="S1" s="210"/>
      <c r="T1" s="210"/>
      <c r="U1" s="210"/>
      <c r="V1" s="210"/>
      <c r="W1" s="210"/>
      <c r="X1" s="210"/>
    </row>
    <row r="2" ht="13.5" customHeight="1" spans="1:24">
      <c r="A2" s="214" t="s">
        <v>1272</v>
      </c>
      <c r="B2" s="214" t="s">
        <v>1410</v>
      </c>
      <c r="C2" s="214" t="s">
        <v>1411</v>
      </c>
      <c r="D2" s="209"/>
      <c r="E2" s="209"/>
      <c r="F2" s="210"/>
      <c r="G2" s="210"/>
      <c r="H2" s="210"/>
      <c r="I2" s="210"/>
      <c r="J2" s="210"/>
      <c r="K2" s="210"/>
      <c r="L2" s="210"/>
      <c r="M2" s="210"/>
      <c r="N2" s="210"/>
      <c r="O2" s="210"/>
      <c r="P2" s="210"/>
      <c r="Q2" s="210"/>
      <c r="R2" s="210"/>
      <c r="S2" s="210"/>
      <c r="T2" s="210"/>
      <c r="U2" s="210"/>
      <c r="V2" s="210"/>
      <c r="W2" s="210"/>
      <c r="X2" s="210"/>
    </row>
    <row r="3" ht="13.5" customHeight="1" spans="1:24">
      <c r="A3" s="214"/>
      <c r="B3" s="214"/>
      <c r="C3" s="214"/>
      <c r="D3" s="209"/>
      <c r="E3" s="209"/>
      <c r="F3" s="210"/>
      <c r="G3" s="210"/>
      <c r="H3" s="210"/>
      <c r="I3" s="210"/>
      <c r="J3" s="210"/>
      <c r="K3" s="210"/>
      <c r="L3" s="210"/>
      <c r="M3" s="210"/>
      <c r="N3" s="210"/>
      <c r="O3" s="210"/>
      <c r="P3" s="210"/>
      <c r="Q3" s="210"/>
      <c r="R3" s="210"/>
      <c r="S3" s="210"/>
      <c r="T3" s="210"/>
      <c r="U3" s="210"/>
      <c r="V3" s="210"/>
      <c r="W3" s="210"/>
      <c r="X3" s="210"/>
    </row>
    <row r="4" ht="13.5" customHeight="1" spans="1:24">
      <c r="A4" s="215" t="s">
        <v>1337</v>
      </c>
      <c r="B4" s="216" t="s">
        <v>1412</v>
      </c>
      <c r="C4" s="217" t="s">
        <v>1309</v>
      </c>
      <c r="D4" s="198" t="s">
        <v>1413</v>
      </c>
      <c r="E4" s="209"/>
      <c r="F4" s="210"/>
      <c r="G4" s="210"/>
      <c r="H4" s="210"/>
      <c r="I4" s="210"/>
      <c r="J4" s="210"/>
      <c r="K4" s="210"/>
      <c r="L4" s="210"/>
      <c r="M4" s="210"/>
      <c r="N4" s="210"/>
      <c r="O4" s="210"/>
      <c r="P4" s="210"/>
      <c r="Q4" s="210"/>
      <c r="R4" s="210"/>
      <c r="S4" s="210"/>
      <c r="T4" s="210"/>
      <c r="U4" s="210"/>
      <c r="V4" s="210"/>
      <c r="W4" s="210"/>
      <c r="X4" s="210"/>
    </row>
    <row r="5" ht="13.5" customHeight="1" spans="1:24">
      <c r="A5" s="191" t="s">
        <v>53</v>
      </c>
      <c r="B5" s="178" t="s">
        <v>1414</v>
      </c>
      <c r="C5" s="203"/>
      <c r="D5" s="209"/>
      <c r="E5" s="209"/>
      <c r="F5" s="210"/>
      <c r="G5" s="210"/>
      <c r="H5" s="210"/>
      <c r="I5" s="210"/>
      <c r="J5" s="210"/>
      <c r="K5" s="210"/>
      <c r="L5" s="210"/>
      <c r="M5" s="210"/>
      <c r="N5" s="210"/>
      <c r="O5" s="210"/>
      <c r="P5" s="210"/>
      <c r="Q5" s="210"/>
      <c r="R5" s="210"/>
      <c r="S5" s="210"/>
      <c r="T5" s="210"/>
      <c r="U5" s="210"/>
      <c r="V5" s="210"/>
      <c r="W5" s="210"/>
      <c r="X5" s="210"/>
    </row>
    <row r="6" ht="13.5" customHeight="1" spans="1:24">
      <c r="A6" s="192" t="s">
        <v>1302</v>
      </c>
      <c r="B6" s="178" t="s">
        <v>1414</v>
      </c>
      <c r="C6" s="203"/>
      <c r="D6" s="209"/>
      <c r="E6" s="209"/>
      <c r="F6" s="210"/>
      <c r="G6" s="210"/>
      <c r="H6" s="210"/>
      <c r="I6" s="210"/>
      <c r="J6" s="210"/>
      <c r="K6" s="210"/>
      <c r="L6" s="210"/>
      <c r="M6" s="210"/>
      <c r="N6" s="210"/>
      <c r="O6" s="210"/>
      <c r="P6" s="210"/>
      <c r="Q6" s="210"/>
      <c r="R6" s="210"/>
      <c r="S6" s="210"/>
      <c r="T6" s="210"/>
      <c r="U6" s="210"/>
      <c r="V6" s="210"/>
      <c r="W6" s="210"/>
      <c r="X6" s="210"/>
    </row>
    <row r="7" ht="13.5" customHeight="1" spans="1:24">
      <c r="A7" s="192" t="s">
        <v>1306</v>
      </c>
      <c r="B7" s="178" t="s">
        <v>1414</v>
      </c>
      <c r="C7" s="203"/>
      <c r="D7" s="209"/>
      <c r="E7" s="209"/>
      <c r="F7" s="210"/>
      <c r="G7" s="210"/>
      <c r="H7" s="210"/>
      <c r="I7" s="210"/>
      <c r="J7" s="210"/>
      <c r="K7" s="210"/>
      <c r="L7" s="210"/>
      <c r="M7" s="210"/>
      <c r="N7" s="210"/>
      <c r="O7" s="210"/>
      <c r="P7" s="210"/>
      <c r="Q7" s="210"/>
      <c r="R7" s="210"/>
      <c r="S7" s="210"/>
      <c r="T7" s="210"/>
      <c r="U7" s="210"/>
      <c r="V7" s="210"/>
      <c r="W7" s="210"/>
      <c r="X7" s="210"/>
    </row>
    <row r="8" ht="13.5" customHeight="1" spans="1:24">
      <c r="A8" s="192" t="s">
        <v>748</v>
      </c>
      <c r="B8" s="178" t="s">
        <v>1414</v>
      </c>
      <c r="C8" s="203"/>
      <c r="D8" s="209"/>
      <c r="E8" s="209"/>
      <c r="F8" s="210"/>
      <c r="G8" s="210"/>
      <c r="H8" s="210"/>
      <c r="I8" s="210"/>
      <c r="J8" s="210"/>
      <c r="K8" s="210"/>
      <c r="L8" s="210"/>
      <c r="M8" s="210"/>
      <c r="N8" s="210"/>
      <c r="O8" s="210"/>
      <c r="P8" s="210"/>
      <c r="Q8" s="210"/>
      <c r="R8" s="210"/>
      <c r="S8" s="210"/>
      <c r="T8" s="210"/>
      <c r="U8" s="210"/>
      <c r="V8" s="210"/>
      <c r="W8" s="210"/>
      <c r="X8" s="210"/>
    </row>
    <row r="9" ht="13.5" customHeight="1" spans="1:24">
      <c r="A9" s="192" t="s">
        <v>1308</v>
      </c>
      <c r="B9" s="178" t="s">
        <v>1414</v>
      </c>
      <c r="C9" s="203"/>
      <c r="D9" s="209"/>
      <c r="E9" s="209"/>
      <c r="F9" s="210"/>
      <c r="G9" s="210"/>
      <c r="H9" s="210"/>
      <c r="I9" s="210"/>
      <c r="J9" s="210"/>
      <c r="K9" s="210"/>
      <c r="L9" s="210"/>
      <c r="M9" s="210"/>
      <c r="N9" s="210"/>
      <c r="O9" s="210"/>
      <c r="P9" s="210"/>
      <c r="Q9" s="210"/>
      <c r="R9" s="210"/>
      <c r="S9" s="210"/>
      <c r="T9" s="210"/>
      <c r="U9" s="210"/>
      <c r="V9" s="210"/>
      <c r="W9" s="210"/>
      <c r="X9" s="210"/>
    </row>
    <row r="10" ht="13.5" customHeight="1" spans="1:24">
      <c r="A10" s="192" t="s">
        <v>888</v>
      </c>
      <c r="B10" s="178" t="s">
        <v>1414</v>
      </c>
      <c r="C10" s="203"/>
      <c r="D10" s="209"/>
      <c r="E10" s="209"/>
      <c r="F10" s="210"/>
      <c r="G10" s="210"/>
      <c r="H10" s="210"/>
      <c r="I10" s="210"/>
      <c r="J10" s="210"/>
      <c r="K10" s="210"/>
      <c r="L10" s="210"/>
      <c r="M10" s="210"/>
      <c r="N10" s="210"/>
      <c r="O10" s="210"/>
      <c r="P10" s="210"/>
      <c r="Q10" s="210"/>
      <c r="R10" s="210"/>
      <c r="S10" s="210"/>
      <c r="T10" s="210"/>
      <c r="U10" s="210"/>
      <c r="V10" s="210"/>
      <c r="W10" s="210"/>
      <c r="X10" s="210"/>
    </row>
    <row r="11" ht="13.5" customHeight="1" spans="1:24">
      <c r="A11" s="192" t="s">
        <v>411</v>
      </c>
      <c r="B11" s="179" t="s">
        <v>1412</v>
      </c>
      <c r="C11" s="193" t="s">
        <v>1310</v>
      </c>
      <c r="D11" s="198" t="s">
        <v>1413</v>
      </c>
      <c r="E11" s="209"/>
      <c r="F11" s="210"/>
      <c r="G11" s="210"/>
      <c r="H11" s="210"/>
      <c r="I11" s="210"/>
      <c r="J11" s="210"/>
      <c r="K11" s="210"/>
      <c r="L11" s="210"/>
      <c r="M11" s="210"/>
      <c r="N11" s="210"/>
      <c r="O11" s="210"/>
      <c r="P11" s="210"/>
      <c r="Q11" s="210"/>
      <c r="R11" s="210"/>
      <c r="S11" s="210"/>
      <c r="T11" s="210"/>
      <c r="U11" s="210"/>
      <c r="V11" s="210"/>
      <c r="W11" s="210"/>
      <c r="X11" s="210"/>
    </row>
    <row r="12" ht="13.5" customHeight="1" spans="1:24">
      <c r="A12" s="192"/>
      <c r="B12" s="179"/>
      <c r="C12" s="193"/>
      <c r="D12" s="209"/>
      <c r="E12" s="209"/>
      <c r="F12" s="210"/>
      <c r="G12" s="210"/>
      <c r="H12" s="210"/>
      <c r="I12" s="210"/>
      <c r="J12" s="210"/>
      <c r="K12" s="210"/>
      <c r="L12" s="210"/>
      <c r="M12" s="210"/>
      <c r="N12" s="210"/>
      <c r="O12" s="210"/>
      <c r="P12" s="210"/>
      <c r="Q12" s="210"/>
      <c r="R12" s="210"/>
      <c r="S12" s="210"/>
      <c r="T12" s="210"/>
      <c r="U12" s="210"/>
      <c r="V12" s="210"/>
      <c r="W12" s="210"/>
      <c r="X12" s="210"/>
    </row>
    <row r="13" ht="13.5" customHeight="1" spans="1:24">
      <c r="A13" s="191" t="s">
        <v>1349</v>
      </c>
      <c r="B13" s="179" t="s">
        <v>1412</v>
      </c>
      <c r="C13" s="193" t="s">
        <v>1304</v>
      </c>
      <c r="D13" s="209"/>
      <c r="E13" s="209"/>
      <c r="F13" s="210"/>
      <c r="G13" s="210"/>
      <c r="H13" s="210"/>
      <c r="I13" s="210"/>
      <c r="J13" s="210"/>
      <c r="K13" s="210"/>
      <c r="L13" s="210"/>
      <c r="M13" s="210"/>
      <c r="N13" s="210"/>
      <c r="O13" s="210"/>
      <c r="P13" s="210"/>
      <c r="Q13" s="210"/>
      <c r="R13" s="210"/>
      <c r="S13" s="210"/>
      <c r="T13" s="210"/>
      <c r="U13" s="210"/>
      <c r="V13" s="210"/>
      <c r="W13" s="210"/>
      <c r="X13" s="210"/>
    </row>
    <row r="14" ht="13.5" customHeight="1" spans="1:24">
      <c r="A14" s="192" t="s">
        <v>1308</v>
      </c>
      <c r="B14" s="178" t="s">
        <v>1414</v>
      </c>
      <c r="C14" s="203"/>
      <c r="D14" s="209"/>
      <c r="E14" s="209"/>
      <c r="F14" s="210"/>
      <c r="G14" s="210"/>
      <c r="H14" s="210"/>
      <c r="I14" s="210"/>
      <c r="J14" s="210"/>
      <c r="K14" s="210"/>
      <c r="L14" s="210"/>
      <c r="M14" s="210"/>
      <c r="N14" s="210"/>
      <c r="O14" s="210"/>
      <c r="P14" s="210"/>
      <c r="Q14" s="210"/>
      <c r="R14" s="210"/>
      <c r="S14" s="210"/>
      <c r="T14" s="210"/>
      <c r="U14" s="210"/>
      <c r="V14" s="210"/>
      <c r="W14" s="210"/>
      <c r="X14" s="210"/>
    </row>
    <row r="15" ht="13.5" customHeight="1" spans="1:24">
      <c r="A15" s="192" t="s">
        <v>1353</v>
      </c>
      <c r="B15" s="179" t="s">
        <v>1412</v>
      </c>
      <c r="C15" s="193" t="s">
        <v>1307</v>
      </c>
      <c r="D15" s="198" t="s">
        <v>1413</v>
      </c>
      <c r="E15" s="209"/>
      <c r="F15" s="210"/>
      <c r="G15" s="210"/>
      <c r="H15" s="210"/>
      <c r="I15" s="210"/>
      <c r="J15" s="210"/>
      <c r="K15" s="210"/>
      <c r="L15" s="210"/>
      <c r="M15" s="210"/>
      <c r="N15" s="210"/>
      <c r="O15" s="210"/>
      <c r="P15" s="210"/>
      <c r="Q15" s="210"/>
      <c r="R15" s="210"/>
      <c r="S15" s="210"/>
      <c r="T15" s="210"/>
      <c r="U15" s="210"/>
      <c r="V15" s="210"/>
      <c r="W15" s="210"/>
      <c r="X15" s="210"/>
    </row>
    <row r="16" ht="13.5" customHeight="1" spans="1:24">
      <c r="A16" s="192"/>
      <c r="B16" s="179"/>
      <c r="C16" s="193"/>
      <c r="D16" s="209"/>
      <c r="E16" s="209"/>
      <c r="F16" s="210"/>
      <c r="G16" s="210"/>
      <c r="H16" s="210"/>
      <c r="I16" s="210"/>
      <c r="J16" s="210"/>
      <c r="K16" s="210"/>
      <c r="L16" s="210"/>
      <c r="M16" s="210"/>
      <c r="N16" s="210"/>
      <c r="O16" s="210"/>
      <c r="P16" s="210"/>
      <c r="Q16" s="210"/>
      <c r="R16" s="210"/>
      <c r="S16" s="210"/>
      <c r="T16" s="210"/>
      <c r="U16" s="210"/>
      <c r="V16" s="210"/>
      <c r="W16" s="210"/>
      <c r="X16" s="210"/>
    </row>
    <row r="17" ht="13.5" customHeight="1" spans="1:24">
      <c r="A17" s="191" t="s">
        <v>1357</v>
      </c>
      <c r="B17" s="178" t="s">
        <v>1414</v>
      </c>
      <c r="C17" s="203"/>
      <c r="D17" s="209"/>
      <c r="E17" s="209"/>
      <c r="F17" s="210"/>
      <c r="G17" s="210"/>
      <c r="H17" s="210"/>
      <c r="I17" s="210"/>
      <c r="J17" s="210"/>
      <c r="K17" s="210"/>
      <c r="L17" s="210"/>
      <c r="M17" s="210"/>
      <c r="N17" s="210"/>
      <c r="O17" s="210"/>
      <c r="P17" s="210"/>
      <c r="Q17" s="210"/>
      <c r="R17" s="210"/>
      <c r="S17" s="210"/>
      <c r="T17" s="210"/>
      <c r="U17" s="210"/>
      <c r="V17" s="210"/>
      <c r="W17" s="210"/>
      <c r="X17" s="210"/>
    </row>
    <row r="18" ht="13.5" customHeight="1" spans="1:24">
      <c r="A18" s="192" t="s">
        <v>1358</v>
      </c>
      <c r="B18" s="178" t="s">
        <v>1414</v>
      </c>
      <c r="C18" s="203"/>
      <c r="D18" s="209"/>
      <c r="E18" s="209"/>
      <c r="F18" s="210"/>
      <c r="G18" s="210"/>
      <c r="H18" s="210"/>
      <c r="I18" s="210"/>
      <c r="J18" s="210"/>
      <c r="K18" s="210"/>
      <c r="L18" s="210"/>
      <c r="M18" s="210"/>
      <c r="N18" s="210"/>
      <c r="O18" s="210"/>
      <c r="P18" s="210"/>
      <c r="Q18" s="210"/>
      <c r="R18" s="210"/>
      <c r="S18" s="210"/>
      <c r="T18" s="210"/>
      <c r="U18" s="210"/>
      <c r="V18" s="210"/>
      <c r="W18" s="210"/>
      <c r="X18" s="210"/>
    </row>
    <row r="19" ht="13.5" customHeight="1" spans="1:24">
      <c r="A19" s="192" t="s">
        <v>1359</v>
      </c>
      <c r="B19" s="178" t="s">
        <v>1414</v>
      </c>
      <c r="C19" s="203"/>
      <c r="D19" s="209"/>
      <c r="E19" s="209"/>
      <c r="F19" s="210"/>
      <c r="G19" s="210"/>
      <c r="H19" s="210"/>
      <c r="I19" s="210"/>
      <c r="J19" s="210"/>
      <c r="K19" s="210"/>
      <c r="L19" s="210"/>
      <c r="M19" s="210"/>
      <c r="N19" s="210"/>
      <c r="O19" s="210"/>
      <c r="P19" s="210"/>
      <c r="Q19" s="210"/>
      <c r="R19" s="210"/>
      <c r="S19" s="210"/>
      <c r="T19" s="210"/>
      <c r="U19" s="210"/>
      <c r="V19" s="210"/>
      <c r="W19" s="210"/>
      <c r="X19" s="210"/>
    </row>
    <row r="20" ht="13.5" customHeight="1" spans="1:24">
      <c r="A20" s="192"/>
      <c r="B20" s="179"/>
      <c r="C20" s="193"/>
      <c r="D20" s="209"/>
      <c r="E20" s="209"/>
      <c r="F20" s="210"/>
      <c r="G20" s="210"/>
      <c r="H20" s="210"/>
      <c r="I20" s="210"/>
      <c r="J20" s="210"/>
      <c r="K20" s="210"/>
      <c r="L20" s="210"/>
      <c r="M20" s="210"/>
      <c r="N20" s="210"/>
      <c r="O20" s="210"/>
      <c r="P20" s="210"/>
      <c r="Q20" s="210"/>
      <c r="R20" s="210"/>
      <c r="S20" s="210"/>
      <c r="T20" s="210"/>
      <c r="U20" s="210"/>
      <c r="V20" s="210"/>
      <c r="W20" s="210"/>
      <c r="X20" s="210"/>
    </row>
    <row r="21" ht="13.5" customHeight="1" spans="1:24">
      <c r="A21" s="191" t="s">
        <v>1360</v>
      </c>
      <c r="B21" s="178" t="s">
        <v>1414</v>
      </c>
      <c r="C21" s="203"/>
      <c r="D21" s="209"/>
      <c r="E21" s="209"/>
      <c r="F21" s="210"/>
      <c r="G21" s="210"/>
      <c r="H21" s="210"/>
      <c r="I21" s="210"/>
      <c r="J21" s="210"/>
      <c r="K21" s="210"/>
      <c r="L21" s="210"/>
      <c r="M21" s="210"/>
      <c r="N21" s="210"/>
      <c r="O21" s="210"/>
      <c r="P21" s="210"/>
      <c r="Q21" s="210"/>
      <c r="R21" s="210"/>
      <c r="S21" s="210"/>
      <c r="T21" s="210"/>
      <c r="U21" s="210"/>
      <c r="V21" s="210"/>
      <c r="W21" s="210"/>
      <c r="X21" s="210"/>
    </row>
    <row r="22" ht="13.5" customHeight="1" spans="1:24">
      <c r="A22" s="194" t="s">
        <v>1361</v>
      </c>
      <c r="B22" s="189" t="s">
        <v>1414</v>
      </c>
      <c r="C22" s="190"/>
      <c r="D22" s="209"/>
      <c r="E22" s="209"/>
      <c r="F22" s="210"/>
      <c r="G22" s="210"/>
      <c r="H22" s="210"/>
      <c r="I22" s="210"/>
      <c r="J22" s="210"/>
      <c r="K22" s="210"/>
      <c r="L22" s="210"/>
      <c r="M22" s="210"/>
      <c r="N22" s="210"/>
      <c r="O22" s="210"/>
      <c r="P22" s="210"/>
      <c r="Q22" s="210"/>
      <c r="R22" s="210"/>
      <c r="S22" s="210"/>
      <c r="T22" s="210"/>
      <c r="U22" s="210"/>
      <c r="V22" s="210"/>
      <c r="W22" s="210"/>
      <c r="X22" s="210"/>
    </row>
    <row r="23" ht="13.5" customHeight="1" spans="1:24">
      <c r="A23" s="210"/>
      <c r="B23" s="211"/>
      <c r="C23" s="211"/>
      <c r="D23" s="209"/>
      <c r="E23" s="209"/>
      <c r="F23" s="210"/>
      <c r="G23" s="210"/>
      <c r="H23" s="210"/>
      <c r="I23" s="210"/>
      <c r="J23" s="210"/>
      <c r="K23" s="210"/>
      <c r="L23" s="210"/>
      <c r="M23" s="210"/>
      <c r="N23" s="210"/>
      <c r="O23" s="210"/>
      <c r="P23" s="210"/>
      <c r="Q23" s="210"/>
      <c r="R23" s="210"/>
      <c r="S23" s="210"/>
      <c r="T23" s="210"/>
      <c r="U23" s="210"/>
      <c r="V23" s="210"/>
      <c r="W23" s="210"/>
      <c r="X23" s="210"/>
    </row>
    <row r="24" ht="13.5" customHeight="1" spans="1:24">
      <c r="A24" s="210"/>
      <c r="B24" s="211"/>
      <c r="C24" s="211"/>
      <c r="D24" s="209"/>
      <c r="E24" s="209"/>
      <c r="F24" s="210"/>
      <c r="G24" s="210"/>
      <c r="H24" s="210"/>
      <c r="I24" s="210"/>
      <c r="J24" s="210"/>
      <c r="K24" s="210"/>
      <c r="L24" s="210"/>
      <c r="M24" s="210"/>
      <c r="N24" s="210"/>
      <c r="O24" s="210"/>
      <c r="P24" s="210"/>
      <c r="Q24" s="210"/>
      <c r="R24" s="210"/>
      <c r="S24" s="210"/>
      <c r="T24" s="210"/>
      <c r="U24" s="210"/>
      <c r="V24" s="210"/>
      <c r="W24" s="210"/>
      <c r="X24" s="210"/>
    </row>
    <row r="25" ht="13.5" customHeight="1" spans="1:24">
      <c r="A25" s="210"/>
      <c r="B25" s="211"/>
      <c r="C25" s="211"/>
      <c r="D25" s="209"/>
      <c r="E25" s="209"/>
      <c r="F25" s="210"/>
      <c r="G25" s="210"/>
      <c r="H25" s="210"/>
      <c r="I25" s="210"/>
      <c r="J25" s="210"/>
      <c r="K25" s="210"/>
      <c r="L25" s="210"/>
      <c r="M25" s="210"/>
      <c r="N25" s="210"/>
      <c r="O25" s="210"/>
      <c r="P25" s="210"/>
      <c r="Q25" s="210"/>
      <c r="R25" s="210"/>
      <c r="S25" s="210"/>
      <c r="T25" s="210"/>
      <c r="U25" s="210"/>
      <c r="V25" s="210"/>
      <c r="W25" s="210"/>
      <c r="X25" s="210"/>
    </row>
    <row r="26" ht="13.5" customHeight="1" spans="1:24">
      <c r="A26" s="210"/>
      <c r="B26" s="211"/>
      <c r="C26" s="211"/>
      <c r="D26" s="209"/>
      <c r="E26" s="209"/>
      <c r="F26" s="210"/>
      <c r="G26" s="210"/>
      <c r="H26" s="210"/>
      <c r="I26" s="210"/>
      <c r="J26" s="210"/>
      <c r="K26" s="210"/>
      <c r="L26" s="210"/>
      <c r="M26" s="210"/>
      <c r="N26" s="210"/>
      <c r="O26" s="210"/>
      <c r="P26" s="210"/>
      <c r="Q26" s="210"/>
      <c r="R26" s="210"/>
      <c r="S26" s="210"/>
      <c r="T26" s="210"/>
      <c r="U26" s="210"/>
      <c r="V26" s="210"/>
      <c r="W26" s="210"/>
      <c r="X26" s="210"/>
    </row>
    <row r="27" ht="13.5" customHeight="1" spans="1:24">
      <c r="A27" s="210"/>
      <c r="B27" s="211"/>
      <c r="C27" s="211"/>
      <c r="D27" s="209"/>
      <c r="E27" s="209"/>
      <c r="F27" s="210"/>
      <c r="G27" s="210"/>
      <c r="H27" s="210"/>
      <c r="I27" s="210"/>
      <c r="J27" s="210"/>
      <c r="K27" s="210"/>
      <c r="L27" s="210"/>
      <c r="M27" s="210"/>
      <c r="N27" s="210"/>
      <c r="O27" s="210"/>
      <c r="P27" s="210"/>
      <c r="Q27" s="210"/>
      <c r="R27" s="210"/>
      <c r="S27" s="210"/>
      <c r="T27" s="210"/>
      <c r="U27" s="210"/>
      <c r="V27" s="210"/>
      <c r="W27" s="210"/>
      <c r="X27" s="210"/>
    </row>
    <row r="28" ht="13.5" customHeight="1" spans="1:24">
      <c r="A28" s="210"/>
      <c r="B28" s="211"/>
      <c r="C28" s="211"/>
      <c r="D28" s="209"/>
      <c r="E28" s="209"/>
      <c r="F28" s="210"/>
      <c r="G28" s="210"/>
      <c r="H28" s="210"/>
      <c r="I28" s="210"/>
      <c r="J28" s="210"/>
      <c r="K28" s="210"/>
      <c r="L28" s="210"/>
      <c r="M28" s="210"/>
      <c r="N28" s="210"/>
      <c r="O28" s="210"/>
      <c r="P28" s="210"/>
      <c r="Q28" s="210"/>
      <c r="R28" s="210"/>
      <c r="S28" s="210"/>
      <c r="T28" s="210"/>
      <c r="U28" s="210"/>
      <c r="V28" s="210"/>
      <c r="W28" s="210"/>
      <c r="X28" s="210"/>
    </row>
    <row r="29" ht="13.5" customHeight="1" spans="1:24">
      <c r="A29" s="210"/>
      <c r="B29" s="211"/>
      <c r="C29" s="211"/>
      <c r="D29" s="209"/>
      <c r="E29" s="209"/>
      <c r="F29" s="210"/>
      <c r="G29" s="210"/>
      <c r="H29" s="210"/>
      <c r="I29" s="210"/>
      <c r="J29" s="210"/>
      <c r="K29" s="210"/>
      <c r="L29" s="210"/>
      <c r="M29" s="210"/>
      <c r="N29" s="210"/>
      <c r="O29" s="210"/>
      <c r="P29" s="210"/>
      <c r="Q29" s="210"/>
      <c r="R29" s="210"/>
      <c r="S29" s="210"/>
      <c r="T29" s="210"/>
      <c r="U29" s="210"/>
      <c r="V29" s="210"/>
      <c r="W29" s="210"/>
      <c r="X29" s="210"/>
    </row>
    <row r="30" ht="13.5" customHeight="1" spans="1:24">
      <c r="A30" s="210"/>
      <c r="B30" s="211"/>
      <c r="C30" s="211"/>
      <c r="D30" s="209"/>
      <c r="E30" s="209"/>
      <c r="F30" s="210"/>
      <c r="G30" s="210"/>
      <c r="H30" s="210"/>
      <c r="I30" s="210"/>
      <c r="J30" s="210"/>
      <c r="K30" s="210"/>
      <c r="L30" s="210"/>
      <c r="M30" s="210"/>
      <c r="N30" s="210"/>
      <c r="O30" s="210"/>
      <c r="P30" s="210"/>
      <c r="Q30" s="210"/>
      <c r="R30" s="210"/>
      <c r="S30" s="210"/>
      <c r="T30" s="210"/>
      <c r="U30" s="210"/>
      <c r="V30" s="210"/>
      <c r="W30" s="210"/>
      <c r="X30" s="210"/>
    </row>
    <row r="31" ht="13.5" customHeight="1" spans="1:24">
      <c r="A31" s="210"/>
      <c r="B31" s="211"/>
      <c r="C31" s="211"/>
      <c r="D31" s="209"/>
      <c r="E31" s="209"/>
      <c r="F31" s="210"/>
      <c r="G31" s="210"/>
      <c r="H31" s="210"/>
      <c r="I31" s="210"/>
      <c r="J31" s="210"/>
      <c r="K31" s="210"/>
      <c r="L31" s="210"/>
      <c r="M31" s="210"/>
      <c r="N31" s="210"/>
      <c r="O31" s="210"/>
      <c r="P31" s="210"/>
      <c r="Q31" s="210"/>
      <c r="R31" s="210"/>
      <c r="S31" s="210"/>
      <c r="T31" s="210"/>
      <c r="U31" s="210"/>
      <c r="V31" s="210"/>
      <c r="W31" s="210"/>
      <c r="X31" s="210"/>
    </row>
    <row r="32" ht="13.5" customHeight="1" spans="1:24">
      <c r="A32" s="210"/>
      <c r="B32" s="211"/>
      <c r="C32" s="211"/>
      <c r="D32" s="209"/>
      <c r="E32" s="209"/>
      <c r="F32" s="210"/>
      <c r="G32" s="210"/>
      <c r="H32" s="210"/>
      <c r="I32" s="210"/>
      <c r="J32" s="210"/>
      <c r="K32" s="210"/>
      <c r="L32" s="210"/>
      <c r="M32" s="210"/>
      <c r="N32" s="210"/>
      <c r="O32" s="210"/>
      <c r="P32" s="210"/>
      <c r="Q32" s="210"/>
      <c r="R32" s="210"/>
      <c r="S32" s="210"/>
      <c r="T32" s="210"/>
      <c r="U32" s="210"/>
      <c r="V32" s="210"/>
      <c r="W32" s="210"/>
      <c r="X32" s="210"/>
    </row>
    <row r="33" ht="13.5" customHeight="1" spans="1:24">
      <c r="A33" s="210"/>
      <c r="B33" s="211"/>
      <c r="C33" s="211"/>
      <c r="D33" s="209"/>
      <c r="E33" s="209"/>
      <c r="F33" s="210"/>
      <c r="G33" s="210"/>
      <c r="H33" s="210"/>
      <c r="I33" s="210"/>
      <c r="J33" s="210"/>
      <c r="K33" s="210"/>
      <c r="L33" s="210"/>
      <c r="M33" s="210"/>
      <c r="N33" s="210"/>
      <c r="O33" s="210"/>
      <c r="P33" s="210"/>
      <c r="Q33" s="210"/>
      <c r="R33" s="210"/>
      <c r="S33" s="210"/>
      <c r="T33" s="210"/>
      <c r="U33" s="210"/>
      <c r="V33" s="210"/>
      <c r="W33" s="210"/>
      <c r="X33" s="210"/>
    </row>
    <row r="34" ht="13.5" customHeight="1" spans="1:24">
      <c r="A34" s="210"/>
      <c r="B34" s="211"/>
      <c r="C34" s="211"/>
      <c r="D34" s="209"/>
      <c r="E34" s="209"/>
      <c r="F34" s="210"/>
      <c r="G34" s="210"/>
      <c r="H34" s="210"/>
      <c r="I34" s="210"/>
      <c r="J34" s="210"/>
      <c r="K34" s="210"/>
      <c r="L34" s="210"/>
      <c r="M34" s="210"/>
      <c r="N34" s="210"/>
      <c r="O34" s="210"/>
      <c r="P34" s="210"/>
      <c r="Q34" s="210"/>
      <c r="R34" s="210"/>
      <c r="S34" s="210"/>
      <c r="T34" s="210"/>
      <c r="U34" s="210"/>
      <c r="V34" s="210"/>
      <c r="W34" s="210"/>
      <c r="X34" s="210"/>
    </row>
    <row r="35" ht="13.5" customHeight="1" spans="1:24">
      <c r="A35" s="210"/>
      <c r="B35" s="211"/>
      <c r="C35" s="211"/>
      <c r="D35" s="209"/>
      <c r="E35" s="209"/>
      <c r="F35" s="210"/>
      <c r="G35" s="210"/>
      <c r="H35" s="210"/>
      <c r="I35" s="210"/>
      <c r="J35" s="210"/>
      <c r="K35" s="210"/>
      <c r="L35" s="210"/>
      <c r="M35" s="210"/>
      <c r="N35" s="210"/>
      <c r="O35" s="210"/>
      <c r="P35" s="210"/>
      <c r="Q35" s="210"/>
      <c r="R35" s="210"/>
      <c r="S35" s="210"/>
      <c r="T35" s="210"/>
      <c r="U35" s="210"/>
      <c r="V35" s="210"/>
      <c r="W35" s="210"/>
      <c r="X35" s="210"/>
    </row>
    <row r="36" ht="13.5" customHeight="1" spans="1:24">
      <c r="A36" s="210"/>
      <c r="B36" s="211"/>
      <c r="C36" s="211"/>
      <c r="D36" s="209"/>
      <c r="E36" s="209"/>
      <c r="F36" s="210"/>
      <c r="G36" s="210"/>
      <c r="H36" s="210"/>
      <c r="I36" s="210"/>
      <c r="J36" s="210"/>
      <c r="K36" s="210"/>
      <c r="L36" s="210"/>
      <c r="M36" s="210"/>
      <c r="N36" s="210"/>
      <c r="O36" s="210"/>
      <c r="P36" s="210"/>
      <c r="Q36" s="210"/>
      <c r="R36" s="210"/>
      <c r="S36" s="210"/>
      <c r="T36" s="210"/>
      <c r="U36" s="210"/>
      <c r="V36" s="210"/>
      <c r="W36" s="210"/>
      <c r="X36" s="210"/>
    </row>
    <row r="37" ht="13.5" customHeight="1" spans="1:24">
      <c r="A37" s="210"/>
      <c r="B37" s="211"/>
      <c r="C37" s="211"/>
      <c r="D37" s="209"/>
      <c r="E37" s="209"/>
      <c r="F37" s="210"/>
      <c r="G37" s="210"/>
      <c r="H37" s="210"/>
      <c r="I37" s="210"/>
      <c r="J37" s="210"/>
      <c r="K37" s="210"/>
      <c r="L37" s="210"/>
      <c r="M37" s="210"/>
      <c r="N37" s="210"/>
      <c r="O37" s="210"/>
      <c r="P37" s="210"/>
      <c r="Q37" s="210"/>
      <c r="R37" s="210"/>
      <c r="S37" s="210"/>
      <c r="T37" s="210"/>
      <c r="U37" s="210"/>
      <c r="V37" s="210"/>
      <c r="W37" s="210"/>
      <c r="X37" s="210"/>
    </row>
    <row r="38" ht="13.5" customHeight="1" spans="1:24">
      <c r="A38" s="210"/>
      <c r="B38" s="211"/>
      <c r="C38" s="211"/>
      <c r="D38" s="209"/>
      <c r="E38" s="209"/>
      <c r="F38" s="210"/>
      <c r="G38" s="210"/>
      <c r="H38" s="210"/>
      <c r="I38" s="210"/>
      <c r="J38" s="210"/>
      <c r="K38" s="210"/>
      <c r="L38" s="210"/>
      <c r="M38" s="210"/>
      <c r="N38" s="210"/>
      <c r="O38" s="210"/>
      <c r="P38" s="210"/>
      <c r="Q38" s="210"/>
      <c r="R38" s="210"/>
      <c r="S38" s="210"/>
      <c r="T38" s="210"/>
      <c r="U38" s="210"/>
      <c r="V38" s="210"/>
      <c r="W38" s="210"/>
      <c r="X38" s="210"/>
    </row>
    <row r="39" ht="13.5" customHeight="1" spans="1:24">
      <c r="A39" s="210"/>
      <c r="B39" s="211"/>
      <c r="C39" s="211"/>
      <c r="D39" s="209"/>
      <c r="E39" s="209"/>
      <c r="F39" s="210"/>
      <c r="G39" s="210"/>
      <c r="H39" s="210"/>
      <c r="I39" s="210"/>
      <c r="J39" s="210"/>
      <c r="K39" s="210"/>
      <c r="L39" s="210"/>
      <c r="M39" s="210"/>
      <c r="N39" s="210"/>
      <c r="O39" s="210"/>
      <c r="P39" s="210"/>
      <c r="Q39" s="210"/>
      <c r="R39" s="210"/>
      <c r="S39" s="210"/>
      <c r="T39" s="210"/>
      <c r="U39" s="210"/>
      <c r="V39" s="210"/>
      <c r="W39" s="210"/>
      <c r="X39" s="210"/>
    </row>
    <row r="40" ht="13.5" customHeight="1" spans="1:24">
      <c r="A40" s="210"/>
      <c r="B40" s="211"/>
      <c r="C40" s="211"/>
      <c r="D40" s="209"/>
      <c r="E40" s="209"/>
      <c r="F40" s="210"/>
      <c r="G40" s="210"/>
      <c r="H40" s="210"/>
      <c r="I40" s="210"/>
      <c r="J40" s="210"/>
      <c r="K40" s="210"/>
      <c r="L40" s="210"/>
      <c r="M40" s="210"/>
      <c r="N40" s="210"/>
      <c r="O40" s="210"/>
      <c r="P40" s="210"/>
      <c r="Q40" s="210"/>
      <c r="R40" s="210"/>
      <c r="S40" s="210"/>
      <c r="T40" s="210"/>
      <c r="U40" s="210"/>
      <c r="V40" s="210"/>
      <c r="W40" s="210"/>
      <c r="X40" s="210"/>
    </row>
    <row r="41" ht="13.5" customHeight="1" spans="1:24">
      <c r="A41" s="210"/>
      <c r="B41" s="211"/>
      <c r="C41" s="211"/>
      <c r="D41" s="209"/>
      <c r="E41" s="209"/>
      <c r="F41" s="210"/>
      <c r="G41" s="210"/>
      <c r="H41" s="210"/>
      <c r="I41" s="210"/>
      <c r="J41" s="210"/>
      <c r="K41" s="210"/>
      <c r="L41" s="210"/>
      <c r="M41" s="210"/>
      <c r="N41" s="210"/>
      <c r="O41" s="210"/>
      <c r="P41" s="210"/>
      <c r="Q41" s="210"/>
      <c r="R41" s="210"/>
      <c r="S41" s="210"/>
      <c r="T41" s="210"/>
      <c r="U41" s="210"/>
      <c r="V41" s="210"/>
      <c r="W41" s="210"/>
      <c r="X41" s="210"/>
    </row>
    <row r="42" ht="13.5" customHeight="1" spans="1:24">
      <c r="A42" s="210"/>
      <c r="B42" s="211"/>
      <c r="C42" s="211"/>
      <c r="D42" s="209"/>
      <c r="E42" s="209"/>
      <c r="F42" s="210"/>
      <c r="G42" s="210"/>
      <c r="H42" s="210"/>
      <c r="I42" s="210"/>
      <c r="J42" s="210"/>
      <c r="K42" s="210"/>
      <c r="L42" s="210"/>
      <c r="M42" s="210"/>
      <c r="N42" s="210"/>
      <c r="O42" s="210"/>
      <c r="P42" s="210"/>
      <c r="Q42" s="210"/>
      <c r="R42" s="210"/>
      <c r="S42" s="210"/>
      <c r="T42" s="210"/>
      <c r="U42" s="210"/>
      <c r="V42" s="210"/>
      <c r="W42" s="210"/>
      <c r="X42" s="210"/>
    </row>
    <row r="43" ht="13.5" customHeight="1" spans="1:24">
      <c r="A43" s="210"/>
      <c r="B43" s="211"/>
      <c r="C43" s="211"/>
      <c r="D43" s="209"/>
      <c r="E43" s="209"/>
      <c r="F43" s="210"/>
      <c r="G43" s="210"/>
      <c r="H43" s="210"/>
      <c r="I43" s="210"/>
      <c r="J43" s="210"/>
      <c r="K43" s="210"/>
      <c r="L43" s="210"/>
      <c r="M43" s="210"/>
      <c r="N43" s="210"/>
      <c r="O43" s="210"/>
      <c r="P43" s="210"/>
      <c r="Q43" s="210"/>
      <c r="R43" s="210"/>
      <c r="S43" s="210"/>
      <c r="T43" s="210"/>
      <c r="U43" s="210"/>
      <c r="V43" s="210"/>
      <c r="W43" s="210"/>
      <c r="X43" s="210"/>
    </row>
    <row r="44" ht="13.5" customHeight="1" spans="1:24">
      <c r="A44" s="210"/>
      <c r="B44" s="211"/>
      <c r="C44" s="211"/>
      <c r="D44" s="209"/>
      <c r="E44" s="209"/>
      <c r="F44" s="210"/>
      <c r="G44" s="210"/>
      <c r="H44" s="210"/>
      <c r="I44" s="210"/>
      <c r="J44" s="210"/>
      <c r="K44" s="210"/>
      <c r="L44" s="210"/>
      <c r="M44" s="210"/>
      <c r="N44" s="210"/>
      <c r="O44" s="210"/>
      <c r="P44" s="210"/>
      <c r="Q44" s="210"/>
      <c r="R44" s="210"/>
      <c r="S44" s="210"/>
      <c r="T44" s="210"/>
      <c r="U44" s="210"/>
      <c r="V44" s="210"/>
      <c r="W44" s="210"/>
      <c r="X44" s="210"/>
    </row>
    <row r="45" ht="13.5" customHeight="1" spans="1:24">
      <c r="A45" s="210"/>
      <c r="B45" s="211"/>
      <c r="C45" s="211"/>
      <c r="D45" s="209"/>
      <c r="E45" s="209"/>
      <c r="F45" s="210"/>
      <c r="G45" s="210"/>
      <c r="H45" s="210"/>
      <c r="I45" s="210"/>
      <c r="J45" s="210"/>
      <c r="K45" s="210"/>
      <c r="L45" s="210"/>
      <c r="M45" s="210"/>
      <c r="N45" s="210"/>
      <c r="O45" s="210"/>
      <c r="P45" s="210"/>
      <c r="Q45" s="210"/>
      <c r="R45" s="210"/>
      <c r="S45" s="210"/>
      <c r="T45" s="210"/>
      <c r="U45" s="210"/>
      <c r="V45" s="210"/>
      <c r="W45" s="210"/>
      <c r="X45" s="210"/>
    </row>
    <row r="46" ht="13.5" customHeight="1" spans="1:24">
      <c r="A46" s="210"/>
      <c r="B46" s="211"/>
      <c r="C46" s="211"/>
      <c r="D46" s="209"/>
      <c r="E46" s="209"/>
      <c r="F46" s="210"/>
      <c r="G46" s="210"/>
      <c r="H46" s="210"/>
      <c r="I46" s="210"/>
      <c r="J46" s="210"/>
      <c r="K46" s="210"/>
      <c r="L46" s="210"/>
      <c r="M46" s="210"/>
      <c r="N46" s="210"/>
      <c r="O46" s="210"/>
      <c r="P46" s="210"/>
      <c r="Q46" s="210"/>
      <c r="R46" s="210"/>
      <c r="S46" s="210"/>
      <c r="T46" s="210"/>
      <c r="U46" s="210"/>
      <c r="V46" s="210"/>
      <c r="W46" s="210"/>
      <c r="X46" s="210"/>
    </row>
    <row r="47" ht="13.5" customHeight="1" spans="1:24">
      <c r="A47" s="210"/>
      <c r="B47" s="211"/>
      <c r="C47" s="211"/>
      <c r="D47" s="209"/>
      <c r="E47" s="209"/>
      <c r="F47" s="210"/>
      <c r="G47" s="210"/>
      <c r="H47" s="210"/>
      <c r="I47" s="210"/>
      <c r="J47" s="210"/>
      <c r="K47" s="210"/>
      <c r="L47" s="210"/>
      <c r="M47" s="210"/>
      <c r="N47" s="210"/>
      <c r="O47" s="210"/>
      <c r="P47" s="210"/>
      <c r="Q47" s="210"/>
      <c r="R47" s="210"/>
      <c r="S47" s="210"/>
      <c r="T47" s="210"/>
      <c r="U47" s="210"/>
      <c r="V47" s="210"/>
      <c r="W47" s="210"/>
      <c r="X47" s="210"/>
    </row>
    <row r="48" ht="13.5" customHeight="1" spans="1:24">
      <c r="A48" s="210"/>
      <c r="B48" s="211"/>
      <c r="C48" s="211"/>
      <c r="D48" s="209"/>
      <c r="E48" s="209"/>
      <c r="F48" s="210"/>
      <c r="G48" s="210"/>
      <c r="H48" s="210"/>
      <c r="I48" s="210"/>
      <c r="J48" s="210"/>
      <c r="K48" s="210"/>
      <c r="L48" s="210"/>
      <c r="M48" s="210"/>
      <c r="N48" s="210"/>
      <c r="O48" s="210"/>
      <c r="P48" s="210"/>
      <c r="Q48" s="210"/>
      <c r="R48" s="210"/>
      <c r="S48" s="210"/>
      <c r="T48" s="210"/>
      <c r="U48" s="210"/>
      <c r="V48" s="210"/>
      <c r="W48" s="210"/>
      <c r="X48" s="210"/>
    </row>
    <row r="49" ht="13.5" customHeight="1" spans="1:24">
      <c r="A49" s="210"/>
      <c r="B49" s="211"/>
      <c r="C49" s="211"/>
      <c r="D49" s="209"/>
      <c r="E49" s="209"/>
      <c r="F49" s="210"/>
      <c r="G49" s="210"/>
      <c r="H49" s="210"/>
      <c r="I49" s="210"/>
      <c r="J49" s="210"/>
      <c r="K49" s="210"/>
      <c r="L49" s="210"/>
      <c r="M49" s="210"/>
      <c r="N49" s="210"/>
      <c r="O49" s="210"/>
      <c r="P49" s="210"/>
      <c r="Q49" s="210"/>
      <c r="R49" s="210"/>
      <c r="S49" s="210"/>
      <c r="T49" s="210"/>
      <c r="U49" s="210"/>
      <c r="V49" s="210"/>
      <c r="W49" s="210"/>
      <c r="X49" s="210"/>
    </row>
    <row r="50" ht="13.5" customHeight="1" spans="1:24">
      <c r="A50" s="210"/>
      <c r="B50" s="211"/>
      <c r="C50" s="211"/>
      <c r="D50" s="209"/>
      <c r="E50" s="209"/>
      <c r="F50" s="210"/>
      <c r="G50" s="210"/>
      <c r="H50" s="210"/>
      <c r="I50" s="210"/>
      <c r="J50" s="210"/>
      <c r="K50" s="210"/>
      <c r="L50" s="210"/>
      <c r="M50" s="210"/>
      <c r="N50" s="210"/>
      <c r="O50" s="210"/>
      <c r="P50" s="210"/>
      <c r="Q50" s="210"/>
      <c r="R50" s="210"/>
      <c r="S50" s="210"/>
      <c r="T50" s="210"/>
      <c r="U50" s="210"/>
      <c r="V50" s="210"/>
      <c r="W50" s="210"/>
      <c r="X50" s="210"/>
    </row>
    <row r="51" ht="13.5" customHeight="1" spans="1:24">
      <c r="A51" s="210"/>
      <c r="B51" s="211"/>
      <c r="C51" s="211"/>
      <c r="D51" s="209"/>
      <c r="E51" s="209"/>
      <c r="F51" s="210"/>
      <c r="G51" s="210"/>
      <c r="H51" s="210"/>
      <c r="I51" s="210"/>
      <c r="J51" s="210"/>
      <c r="K51" s="210"/>
      <c r="L51" s="210"/>
      <c r="M51" s="210"/>
      <c r="N51" s="210"/>
      <c r="O51" s="210"/>
      <c r="P51" s="210"/>
      <c r="Q51" s="210"/>
      <c r="R51" s="210"/>
      <c r="S51" s="210"/>
      <c r="T51" s="210"/>
      <c r="U51" s="210"/>
      <c r="V51" s="210"/>
      <c r="W51" s="210"/>
      <c r="X51" s="210"/>
    </row>
    <row r="52" ht="13.5" customHeight="1" spans="1:24">
      <c r="A52" s="210"/>
      <c r="B52" s="211"/>
      <c r="C52" s="211"/>
      <c r="D52" s="209"/>
      <c r="E52" s="209"/>
      <c r="F52" s="210"/>
      <c r="G52" s="210"/>
      <c r="H52" s="210"/>
      <c r="I52" s="210"/>
      <c r="J52" s="210"/>
      <c r="K52" s="210"/>
      <c r="L52" s="210"/>
      <c r="M52" s="210"/>
      <c r="N52" s="210"/>
      <c r="O52" s="210"/>
      <c r="P52" s="210"/>
      <c r="Q52" s="210"/>
      <c r="R52" s="210"/>
      <c r="S52" s="210"/>
      <c r="T52" s="210"/>
      <c r="U52" s="210"/>
      <c r="V52" s="210"/>
      <c r="W52" s="210"/>
      <c r="X52" s="210"/>
    </row>
    <row r="53" ht="13.5" customHeight="1" spans="1:24">
      <c r="A53" s="210"/>
      <c r="B53" s="211"/>
      <c r="C53" s="211"/>
      <c r="D53" s="209"/>
      <c r="E53" s="209"/>
      <c r="F53" s="210"/>
      <c r="G53" s="210"/>
      <c r="H53" s="210"/>
      <c r="I53" s="210"/>
      <c r="J53" s="210"/>
      <c r="K53" s="210"/>
      <c r="L53" s="210"/>
      <c r="M53" s="210"/>
      <c r="N53" s="210"/>
      <c r="O53" s="210"/>
      <c r="P53" s="210"/>
      <c r="Q53" s="210"/>
      <c r="R53" s="210"/>
      <c r="S53" s="210"/>
      <c r="T53" s="210"/>
      <c r="U53" s="210"/>
      <c r="V53" s="210"/>
      <c r="W53" s="210"/>
      <c r="X53" s="210"/>
    </row>
    <row r="54" ht="13.5" customHeight="1" spans="1:24">
      <c r="A54" s="210"/>
      <c r="B54" s="211"/>
      <c r="C54" s="211"/>
      <c r="D54" s="209"/>
      <c r="E54" s="209"/>
      <c r="F54" s="210"/>
      <c r="G54" s="210"/>
      <c r="H54" s="210"/>
      <c r="I54" s="210"/>
      <c r="J54" s="210"/>
      <c r="K54" s="210"/>
      <c r="L54" s="210"/>
      <c r="M54" s="210"/>
      <c r="N54" s="210"/>
      <c r="O54" s="210"/>
      <c r="P54" s="210"/>
      <c r="Q54" s="210"/>
      <c r="R54" s="210"/>
      <c r="S54" s="210"/>
      <c r="T54" s="210"/>
      <c r="U54" s="210"/>
      <c r="V54" s="210"/>
      <c r="W54" s="210"/>
      <c r="X54" s="210"/>
    </row>
    <row r="55" ht="13.5" customHeight="1" spans="1:24">
      <c r="A55" s="210"/>
      <c r="B55" s="211"/>
      <c r="C55" s="211"/>
      <c r="D55" s="209"/>
      <c r="E55" s="209"/>
      <c r="F55" s="210"/>
      <c r="G55" s="210"/>
      <c r="H55" s="210"/>
      <c r="I55" s="210"/>
      <c r="J55" s="210"/>
      <c r="K55" s="210"/>
      <c r="L55" s="210"/>
      <c r="M55" s="210"/>
      <c r="N55" s="210"/>
      <c r="O55" s="210"/>
      <c r="P55" s="210"/>
      <c r="Q55" s="210"/>
      <c r="R55" s="210"/>
      <c r="S55" s="210"/>
      <c r="T55" s="210"/>
      <c r="U55" s="210"/>
      <c r="V55" s="210"/>
      <c r="W55" s="210"/>
      <c r="X55" s="210"/>
    </row>
    <row r="56" ht="13.5" customHeight="1" spans="1:24">
      <c r="A56" s="210"/>
      <c r="B56" s="211"/>
      <c r="C56" s="211"/>
      <c r="D56" s="209"/>
      <c r="E56" s="209"/>
      <c r="F56" s="210"/>
      <c r="G56" s="210"/>
      <c r="H56" s="210"/>
      <c r="I56" s="210"/>
      <c r="J56" s="210"/>
      <c r="K56" s="210"/>
      <c r="L56" s="210"/>
      <c r="M56" s="210"/>
      <c r="N56" s="210"/>
      <c r="O56" s="210"/>
      <c r="P56" s="210"/>
      <c r="Q56" s="210"/>
      <c r="R56" s="210"/>
      <c r="S56" s="210"/>
      <c r="T56" s="210"/>
      <c r="U56" s="210"/>
      <c r="V56" s="210"/>
      <c r="W56" s="210"/>
      <c r="X56" s="210"/>
    </row>
    <row r="57" ht="13.5" customHeight="1" spans="1:24">
      <c r="A57" s="210"/>
      <c r="B57" s="211"/>
      <c r="C57" s="211"/>
      <c r="D57" s="209"/>
      <c r="E57" s="209"/>
      <c r="F57" s="210"/>
      <c r="G57" s="210"/>
      <c r="H57" s="210"/>
      <c r="I57" s="210"/>
      <c r="J57" s="210"/>
      <c r="K57" s="210"/>
      <c r="L57" s="210"/>
      <c r="M57" s="210"/>
      <c r="N57" s="210"/>
      <c r="O57" s="210"/>
      <c r="P57" s="210"/>
      <c r="Q57" s="210"/>
      <c r="R57" s="210"/>
      <c r="S57" s="210"/>
      <c r="T57" s="210"/>
      <c r="U57" s="210"/>
      <c r="V57" s="210"/>
      <c r="W57" s="210"/>
      <c r="X57" s="210"/>
    </row>
    <row r="58" ht="13.5" customHeight="1" spans="1:24">
      <c r="A58" s="210"/>
      <c r="B58" s="211"/>
      <c r="C58" s="211"/>
      <c r="D58" s="209"/>
      <c r="E58" s="209"/>
      <c r="F58" s="210"/>
      <c r="G58" s="210"/>
      <c r="H58" s="210"/>
      <c r="I58" s="210"/>
      <c r="J58" s="210"/>
      <c r="K58" s="210"/>
      <c r="L58" s="210"/>
      <c r="M58" s="210"/>
      <c r="N58" s="210"/>
      <c r="O58" s="210"/>
      <c r="P58" s="210"/>
      <c r="Q58" s="210"/>
      <c r="R58" s="210"/>
      <c r="S58" s="210"/>
      <c r="T58" s="210"/>
      <c r="U58" s="210"/>
      <c r="V58" s="210"/>
      <c r="W58" s="210"/>
      <c r="X58" s="210"/>
    </row>
    <row r="59" ht="13.5" customHeight="1" spans="1:24">
      <c r="A59" s="210"/>
      <c r="B59" s="211"/>
      <c r="C59" s="211"/>
      <c r="D59" s="209"/>
      <c r="E59" s="209"/>
      <c r="F59" s="210"/>
      <c r="G59" s="210"/>
      <c r="H59" s="210"/>
      <c r="I59" s="210"/>
      <c r="J59" s="210"/>
      <c r="K59" s="210"/>
      <c r="L59" s="210"/>
      <c r="M59" s="210"/>
      <c r="N59" s="210"/>
      <c r="O59" s="210"/>
      <c r="P59" s="210"/>
      <c r="Q59" s="210"/>
      <c r="R59" s="210"/>
      <c r="S59" s="210"/>
      <c r="T59" s="210"/>
      <c r="U59" s="210"/>
      <c r="V59" s="210"/>
      <c r="W59" s="210"/>
      <c r="X59" s="210"/>
    </row>
    <row r="60" ht="13.5" customHeight="1" spans="1:24">
      <c r="A60" s="210"/>
      <c r="B60" s="211"/>
      <c r="C60" s="211"/>
      <c r="D60" s="209"/>
      <c r="E60" s="209"/>
      <c r="F60" s="210"/>
      <c r="G60" s="210"/>
      <c r="H60" s="210"/>
      <c r="I60" s="210"/>
      <c r="J60" s="210"/>
      <c r="K60" s="210"/>
      <c r="L60" s="210"/>
      <c r="M60" s="210"/>
      <c r="N60" s="210"/>
      <c r="O60" s="210"/>
      <c r="P60" s="210"/>
      <c r="Q60" s="210"/>
      <c r="R60" s="210"/>
      <c r="S60" s="210"/>
      <c r="T60" s="210"/>
      <c r="U60" s="210"/>
      <c r="V60" s="210"/>
      <c r="W60" s="210"/>
      <c r="X60" s="210"/>
    </row>
    <row r="61" ht="13.5" customHeight="1" spans="1:24">
      <c r="A61" s="210"/>
      <c r="B61" s="211"/>
      <c r="C61" s="211"/>
      <c r="D61" s="209"/>
      <c r="E61" s="209"/>
      <c r="F61" s="210"/>
      <c r="G61" s="210"/>
      <c r="H61" s="210"/>
      <c r="I61" s="210"/>
      <c r="J61" s="210"/>
      <c r="K61" s="210"/>
      <c r="L61" s="210"/>
      <c r="M61" s="210"/>
      <c r="N61" s="210"/>
      <c r="O61" s="210"/>
      <c r="P61" s="210"/>
      <c r="Q61" s="210"/>
      <c r="R61" s="210"/>
      <c r="S61" s="210"/>
      <c r="T61" s="210"/>
      <c r="U61" s="210"/>
      <c r="V61" s="210"/>
      <c r="W61" s="210"/>
      <c r="X61" s="210"/>
    </row>
    <row r="62" ht="13.5" customHeight="1" spans="1:24">
      <c r="A62" s="210"/>
      <c r="B62" s="211"/>
      <c r="C62" s="211"/>
      <c r="D62" s="209"/>
      <c r="E62" s="209"/>
      <c r="F62" s="210"/>
      <c r="G62" s="210"/>
      <c r="H62" s="210"/>
      <c r="I62" s="210"/>
      <c r="J62" s="210"/>
      <c r="K62" s="210"/>
      <c r="L62" s="210"/>
      <c r="M62" s="210"/>
      <c r="N62" s="210"/>
      <c r="O62" s="210"/>
      <c r="P62" s="210"/>
      <c r="Q62" s="210"/>
      <c r="R62" s="210"/>
      <c r="S62" s="210"/>
      <c r="T62" s="210"/>
      <c r="U62" s="210"/>
      <c r="V62" s="210"/>
      <c r="W62" s="210"/>
      <c r="X62" s="210"/>
    </row>
    <row r="63" ht="13.5" customHeight="1" spans="1:24">
      <c r="A63" s="210"/>
      <c r="B63" s="211"/>
      <c r="C63" s="211"/>
      <c r="D63" s="209"/>
      <c r="E63" s="209"/>
      <c r="F63" s="210"/>
      <c r="G63" s="210"/>
      <c r="H63" s="210"/>
      <c r="I63" s="210"/>
      <c r="J63" s="210"/>
      <c r="K63" s="210"/>
      <c r="L63" s="210"/>
      <c r="M63" s="210"/>
      <c r="N63" s="210"/>
      <c r="O63" s="210"/>
      <c r="P63" s="210"/>
      <c r="Q63" s="210"/>
      <c r="R63" s="210"/>
      <c r="S63" s="210"/>
      <c r="T63" s="210"/>
      <c r="U63" s="210"/>
      <c r="V63" s="210"/>
      <c r="W63" s="210"/>
      <c r="X63" s="210"/>
    </row>
    <row r="64" ht="13.5" customHeight="1" spans="1:24">
      <c r="A64" s="210"/>
      <c r="B64" s="211"/>
      <c r="C64" s="211"/>
      <c r="D64" s="209"/>
      <c r="E64" s="209"/>
      <c r="F64" s="210"/>
      <c r="G64" s="210"/>
      <c r="H64" s="210"/>
      <c r="I64" s="210"/>
      <c r="J64" s="210"/>
      <c r="K64" s="210"/>
      <c r="L64" s="210"/>
      <c r="M64" s="210"/>
      <c r="N64" s="210"/>
      <c r="O64" s="210"/>
      <c r="P64" s="210"/>
      <c r="Q64" s="210"/>
      <c r="R64" s="210"/>
      <c r="S64" s="210"/>
      <c r="T64" s="210"/>
      <c r="U64" s="210"/>
      <c r="V64" s="210"/>
      <c r="W64" s="210"/>
      <c r="X64" s="210"/>
    </row>
    <row r="65" ht="13.5" customHeight="1" spans="1:24">
      <c r="A65" s="210"/>
      <c r="B65" s="211"/>
      <c r="C65" s="211"/>
      <c r="D65" s="209"/>
      <c r="E65" s="209"/>
      <c r="F65" s="210"/>
      <c r="G65" s="210"/>
      <c r="H65" s="210"/>
      <c r="I65" s="210"/>
      <c r="J65" s="210"/>
      <c r="K65" s="210"/>
      <c r="L65" s="210"/>
      <c r="M65" s="210"/>
      <c r="N65" s="210"/>
      <c r="O65" s="210"/>
      <c r="P65" s="210"/>
      <c r="Q65" s="210"/>
      <c r="R65" s="210"/>
      <c r="S65" s="210"/>
      <c r="T65" s="210"/>
      <c r="U65" s="210"/>
      <c r="V65" s="210"/>
      <c r="W65" s="210"/>
      <c r="X65" s="210"/>
    </row>
    <row r="66" ht="13.5" customHeight="1" spans="1:24">
      <c r="A66" s="210"/>
      <c r="B66" s="211"/>
      <c r="C66" s="211"/>
      <c r="D66" s="209"/>
      <c r="E66" s="209"/>
      <c r="F66" s="210"/>
      <c r="G66" s="210"/>
      <c r="H66" s="210"/>
      <c r="I66" s="210"/>
      <c r="J66" s="210"/>
      <c r="K66" s="210"/>
      <c r="L66" s="210"/>
      <c r="M66" s="210"/>
      <c r="N66" s="210"/>
      <c r="O66" s="210"/>
      <c r="P66" s="210"/>
      <c r="Q66" s="210"/>
      <c r="R66" s="210"/>
      <c r="S66" s="210"/>
      <c r="T66" s="210"/>
      <c r="U66" s="210"/>
      <c r="V66" s="210"/>
      <c r="W66" s="210"/>
      <c r="X66" s="210"/>
    </row>
    <row r="67" ht="13.5" customHeight="1" spans="1:24">
      <c r="A67" s="210"/>
      <c r="B67" s="211"/>
      <c r="C67" s="211"/>
      <c r="D67" s="209"/>
      <c r="E67" s="209"/>
      <c r="F67" s="210"/>
      <c r="G67" s="210"/>
      <c r="H67" s="210"/>
      <c r="I67" s="210"/>
      <c r="J67" s="210"/>
      <c r="K67" s="210"/>
      <c r="L67" s="210"/>
      <c r="M67" s="210"/>
      <c r="N67" s="210"/>
      <c r="O67" s="210"/>
      <c r="P67" s="210"/>
      <c r="Q67" s="210"/>
      <c r="R67" s="210"/>
      <c r="S67" s="210"/>
      <c r="T67" s="210"/>
      <c r="U67" s="210"/>
      <c r="V67" s="210"/>
      <c r="W67" s="210"/>
      <c r="X67" s="210"/>
    </row>
    <row r="68" ht="13.5" customHeight="1" spans="1:24">
      <c r="A68" s="210"/>
      <c r="B68" s="211"/>
      <c r="C68" s="211"/>
      <c r="D68" s="209"/>
      <c r="E68" s="209"/>
      <c r="F68" s="210"/>
      <c r="G68" s="210"/>
      <c r="H68" s="210"/>
      <c r="I68" s="210"/>
      <c r="J68" s="210"/>
      <c r="K68" s="210"/>
      <c r="L68" s="210"/>
      <c r="M68" s="210"/>
      <c r="N68" s="210"/>
      <c r="O68" s="210"/>
      <c r="P68" s="210"/>
      <c r="Q68" s="210"/>
      <c r="R68" s="210"/>
      <c r="S68" s="210"/>
      <c r="T68" s="210"/>
      <c r="U68" s="210"/>
      <c r="V68" s="210"/>
      <c r="W68" s="210"/>
      <c r="X68" s="210"/>
    </row>
    <row r="69" ht="13.5" customHeight="1" spans="1:24">
      <c r="A69" s="210"/>
      <c r="B69" s="211"/>
      <c r="C69" s="211"/>
      <c r="D69" s="209"/>
      <c r="E69" s="209"/>
      <c r="F69" s="210"/>
      <c r="G69" s="210"/>
      <c r="H69" s="210"/>
      <c r="I69" s="210"/>
      <c r="J69" s="210"/>
      <c r="K69" s="210"/>
      <c r="L69" s="210"/>
      <c r="M69" s="210"/>
      <c r="N69" s="210"/>
      <c r="O69" s="210"/>
      <c r="P69" s="210"/>
      <c r="Q69" s="210"/>
      <c r="R69" s="210"/>
      <c r="S69" s="210"/>
      <c r="T69" s="210"/>
      <c r="U69" s="210"/>
      <c r="V69" s="210"/>
      <c r="W69" s="210"/>
      <c r="X69" s="210"/>
    </row>
    <row r="70" ht="13.5" customHeight="1" spans="1:24">
      <c r="A70" s="210"/>
      <c r="B70" s="211"/>
      <c r="C70" s="211"/>
      <c r="D70" s="209"/>
      <c r="E70" s="209"/>
      <c r="F70" s="210"/>
      <c r="G70" s="210"/>
      <c r="H70" s="210"/>
      <c r="I70" s="210"/>
      <c r="J70" s="210"/>
      <c r="K70" s="210"/>
      <c r="L70" s="210"/>
      <c r="M70" s="210"/>
      <c r="N70" s="210"/>
      <c r="O70" s="210"/>
      <c r="P70" s="210"/>
      <c r="Q70" s="210"/>
      <c r="R70" s="210"/>
      <c r="S70" s="210"/>
      <c r="T70" s="210"/>
      <c r="U70" s="210"/>
      <c r="V70" s="210"/>
      <c r="W70" s="210"/>
      <c r="X70" s="210"/>
    </row>
    <row r="71" ht="13.5" customHeight="1" spans="1:24">
      <c r="A71" s="210"/>
      <c r="B71" s="211"/>
      <c r="C71" s="211"/>
      <c r="D71" s="209"/>
      <c r="E71" s="209"/>
      <c r="F71" s="210"/>
      <c r="G71" s="210"/>
      <c r="H71" s="210"/>
      <c r="I71" s="210"/>
      <c r="J71" s="210"/>
      <c r="K71" s="210"/>
      <c r="L71" s="210"/>
      <c r="M71" s="210"/>
      <c r="N71" s="210"/>
      <c r="O71" s="210"/>
      <c r="P71" s="210"/>
      <c r="Q71" s="210"/>
      <c r="R71" s="210"/>
      <c r="S71" s="210"/>
      <c r="T71" s="210"/>
      <c r="U71" s="210"/>
      <c r="V71" s="210"/>
      <c r="W71" s="210"/>
      <c r="X71" s="210"/>
    </row>
    <row r="72" ht="13.5" customHeight="1" spans="1:24">
      <c r="A72" s="210"/>
      <c r="B72" s="211"/>
      <c r="C72" s="211"/>
      <c r="D72" s="209"/>
      <c r="E72" s="209"/>
      <c r="F72" s="210"/>
      <c r="G72" s="210"/>
      <c r="H72" s="210"/>
      <c r="I72" s="210"/>
      <c r="J72" s="210"/>
      <c r="K72" s="210"/>
      <c r="L72" s="210"/>
      <c r="M72" s="210"/>
      <c r="N72" s="210"/>
      <c r="O72" s="210"/>
      <c r="P72" s="210"/>
      <c r="Q72" s="210"/>
      <c r="R72" s="210"/>
      <c r="S72" s="210"/>
      <c r="T72" s="210"/>
      <c r="U72" s="210"/>
      <c r="V72" s="210"/>
      <c r="W72" s="210"/>
      <c r="X72" s="210"/>
    </row>
    <row r="73" ht="13.5" customHeight="1" spans="1:24">
      <c r="A73" s="210"/>
      <c r="B73" s="211"/>
      <c r="C73" s="211"/>
      <c r="D73" s="209"/>
      <c r="E73" s="209"/>
      <c r="F73" s="210"/>
      <c r="G73" s="210"/>
      <c r="H73" s="210"/>
      <c r="I73" s="210"/>
      <c r="J73" s="210"/>
      <c r="K73" s="210"/>
      <c r="L73" s="210"/>
      <c r="M73" s="210"/>
      <c r="N73" s="210"/>
      <c r="O73" s="210"/>
      <c r="P73" s="210"/>
      <c r="Q73" s="210"/>
      <c r="R73" s="210"/>
      <c r="S73" s="210"/>
      <c r="T73" s="210"/>
      <c r="U73" s="210"/>
      <c r="V73" s="210"/>
      <c r="W73" s="210"/>
      <c r="X73" s="210"/>
    </row>
    <row r="74" ht="13.5" customHeight="1" spans="1:24">
      <c r="A74" s="210"/>
      <c r="B74" s="211"/>
      <c r="C74" s="211"/>
      <c r="D74" s="209"/>
      <c r="E74" s="209"/>
      <c r="F74" s="210"/>
      <c r="G74" s="210"/>
      <c r="H74" s="210"/>
      <c r="I74" s="210"/>
      <c r="J74" s="210"/>
      <c r="K74" s="210"/>
      <c r="L74" s="210"/>
      <c r="M74" s="210"/>
      <c r="N74" s="210"/>
      <c r="O74" s="210"/>
      <c r="P74" s="210"/>
      <c r="Q74" s="210"/>
      <c r="R74" s="210"/>
      <c r="S74" s="210"/>
      <c r="T74" s="210"/>
      <c r="U74" s="210"/>
      <c r="V74" s="210"/>
      <c r="W74" s="210"/>
      <c r="X74" s="210"/>
    </row>
    <row r="75" ht="13.5" customHeight="1" spans="1:24">
      <c r="A75" s="210"/>
      <c r="B75" s="211"/>
      <c r="C75" s="211"/>
      <c r="D75" s="209"/>
      <c r="E75" s="209"/>
      <c r="F75" s="210"/>
      <c r="G75" s="210"/>
      <c r="H75" s="210"/>
      <c r="I75" s="210"/>
      <c r="J75" s="210"/>
      <c r="K75" s="210"/>
      <c r="L75" s="210"/>
      <c r="M75" s="210"/>
      <c r="N75" s="210"/>
      <c r="O75" s="210"/>
      <c r="P75" s="210"/>
      <c r="Q75" s="210"/>
      <c r="R75" s="210"/>
      <c r="S75" s="210"/>
      <c r="T75" s="210"/>
      <c r="U75" s="210"/>
      <c r="V75" s="210"/>
      <c r="W75" s="210"/>
      <c r="X75" s="210"/>
    </row>
    <row r="76" ht="13.5" customHeight="1" spans="1:24">
      <c r="A76" s="210"/>
      <c r="B76" s="211"/>
      <c r="C76" s="211"/>
      <c r="D76" s="209"/>
      <c r="E76" s="209"/>
      <c r="F76" s="210"/>
      <c r="G76" s="210"/>
      <c r="H76" s="210"/>
      <c r="I76" s="210"/>
      <c r="J76" s="210"/>
      <c r="K76" s="210"/>
      <c r="L76" s="210"/>
      <c r="M76" s="210"/>
      <c r="N76" s="210"/>
      <c r="O76" s="210"/>
      <c r="P76" s="210"/>
      <c r="Q76" s="210"/>
      <c r="R76" s="210"/>
      <c r="S76" s="210"/>
      <c r="T76" s="210"/>
      <c r="U76" s="210"/>
      <c r="V76" s="210"/>
      <c r="W76" s="210"/>
      <c r="X76" s="210"/>
    </row>
    <row r="77" ht="13.5" customHeight="1" spans="1:24">
      <c r="A77" s="210"/>
      <c r="B77" s="211"/>
      <c r="C77" s="211"/>
      <c r="D77" s="209"/>
      <c r="E77" s="209"/>
      <c r="F77" s="210"/>
      <c r="G77" s="210"/>
      <c r="H77" s="210"/>
      <c r="I77" s="210"/>
      <c r="J77" s="210"/>
      <c r="K77" s="210"/>
      <c r="L77" s="210"/>
      <c r="M77" s="210"/>
      <c r="N77" s="210"/>
      <c r="O77" s="210"/>
      <c r="P77" s="210"/>
      <c r="Q77" s="210"/>
      <c r="R77" s="210"/>
      <c r="S77" s="210"/>
      <c r="T77" s="210"/>
      <c r="U77" s="210"/>
      <c r="V77" s="210"/>
      <c r="W77" s="210"/>
      <c r="X77" s="210"/>
    </row>
    <row r="78" ht="13.5" customHeight="1" spans="1:24">
      <c r="A78" s="210"/>
      <c r="B78" s="211"/>
      <c r="C78" s="211"/>
      <c r="D78" s="209"/>
      <c r="E78" s="209"/>
      <c r="F78" s="210"/>
      <c r="G78" s="210"/>
      <c r="H78" s="210"/>
      <c r="I78" s="210"/>
      <c r="J78" s="210"/>
      <c r="K78" s="210"/>
      <c r="L78" s="210"/>
      <c r="M78" s="210"/>
      <c r="N78" s="210"/>
      <c r="O78" s="210"/>
      <c r="P78" s="210"/>
      <c r="Q78" s="210"/>
      <c r="R78" s="210"/>
      <c r="S78" s="210"/>
      <c r="T78" s="210"/>
      <c r="U78" s="210"/>
      <c r="V78" s="210"/>
      <c r="W78" s="210"/>
      <c r="X78" s="210"/>
    </row>
    <row r="79" ht="13.5" customHeight="1" spans="1:24">
      <c r="A79" s="210"/>
      <c r="B79" s="211"/>
      <c r="C79" s="211"/>
      <c r="D79" s="209"/>
      <c r="E79" s="209"/>
      <c r="F79" s="210"/>
      <c r="G79" s="210"/>
      <c r="H79" s="210"/>
      <c r="I79" s="210"/>
      <c r="J79" s="210"/>
      <c r="K79" s="210"/>
      <c r="L79" s="210"/>
      <c r="M79" s="210"/>
      <c r="N79" s="210"/>
      <c r="O79" s="210"/>
      <c r="P79" s="210"/>
      <c r="Q79" s="210"/>
      <c r="R79" s="210"/>
      <c r="S79" s="210"/>
      <c r="T79" s="210"/>
      <c r="U79" s="210"/>
      <c r="V79" s="210"/>
      <c r="W79" s="210"/>
      <c r="X79" s="210"/>
    </row>
    <row r="80" ht="13.5" customHeight="1" spans="1:24">
      <c r="A80" s="210"/>
      <c r="B80" s="211"/>
      <c r="C80" s="211"/>
      <c r="D80" s="209"/>
      <c r="E80" s="209"/>
      <c r="F80" s="210"/>
      <c r="G80" s="210"/>
      <c r="H80" s="210"/>
      <c r="I80" s="210"/>
      <c r="J80" s="210"/>
      <c r="K80" s="210"/>
      <c r="L80" s="210"/>
      <c r="M80" s="210"/>
      <c r="N80" s="210"/>
      <c r="O80" s="210"/>
      <c r="P80" s="210"/>
      <c r="Q80" s="210"/>
      <c r="R80" s="210"/>
      <c r="S80" s="210"/>
      <c r="T80" s="210"/>
      <c r="U80" s="210"/>
      <c r="V80" s="210"/>
      <c r="W80" s="210"/>
      <c r="X80" s="210"/>
    </row>
    <row r="81" ht="13.5" customHeight="1" spans="1:24">
      <c r="A81" s="210"/>
      <c r="B81" s="211"/>
      <c r="C81" s="211"/>
      <c r="D81" s="209"/>
      <c r="E81" s="209"/>
      <c r="F81" s="210"/>
      <c r="G81" s="210"/>
      <c r="H81" s="210"/>
      <c r="I81" s="210"/>
      <c r="J81" s="210"/>
      <c r="K81" s="210"/>
      <c r="L81" s="210"/>
      <c r="M81" s="210"/>
      <c r="N81" s="210"/>
      <c r="O81" s="210"/>
      <c r="P81" s="210"/>
      <c r="Q81" s="210"/>
      <c r="R81" s="210"/>
      <c r="S81" s="210"/>
      <c r="T81" s="210"/>
      <c r="U81" s="210"/>
      <c r="V81" s="210"/>
      <c r="W81" s="210"/>
      <c r="X81" s="210"/>
    </row>
    <row r="82" ht="13.5" customHeight="1" spans="1:24">
      <c r="A82" s="210"/>
      <c r="B82" s="211"/>
      <c r="C82" s="211"/>
      <c r="D82" s="209"/>
      <c r="E82" s="209"/>
      <c r="F82" s="210"/>
      <c r="G82" s="210"/>
      <c r="H82" s="210"/>
      <c r="I82" s="210"/>
      <c r="J82" s="210"/>
      <c r="K82" s="210"/>
      <c r="L82" s="210"/>
      <c r="M82" s="210"/>
      <c r="N82" s="210"/>
      <c r="O82" s="210"/>
      <c r="P82" s="210"/>
      <c r="Q82" s="210"/>
      <c r="R82" s="210"/>
      <c r="S82" s="210"/>
      <c r="T82" s="210"/>
      <c r="U82" s="210"/>
      <c r="V82" s="210"/>
      <c r="W82" s="210"/>
      <c r="X82" s="210"/>
    </row>
    <row r="83" ht="13.5" customHeight="1" spans="1:24">
      <c r="A83" s="210"/>
      <c r="B83" s="211"/>
      <c r="C83" s="211"/>
      <c r="D83" s="209"/>
      <c r="E83" s="209"/>
      <c r="F83" s="210"/>
      <c r="G83" s="210"/>
      <c r="H83" s="210"/>
      <c r="I83" s="210"/>
      <c r="J83" s="210"/>
      <c r="K83" s="210"/>
      <c r="L83" s="210"/>
      <c r="M83" s="210"/>
      <c r="N83" s="210"/>
      <c r="O83" s="210"/>
      <c r="P83" s="210"/>
      <c r="Q83" s="210"/>
      <c r="R83" s="210"/>
      <c r="S83" s="210"/>
      <c r="T83" s="210"/>
      <c r="U83" s="210"/>
      <c r="V83" s="210"/>
      <c r="W83" s="210"/>
      <c r="X83" s="210"/>
    </row>
    <row r="84" ht="13.5" customHeight="1" spans="1:24">
      <c r="A84" s="210"/>
      <c r="B84" s="211"/>
      <c r="C84" s="211"/>
      <c r="D84" s="209"/>
      <c r="E84" s="209"/>
      <c r="F84" s="210"/>
      <c r="G84" s="210"/>
      <c r="H84" s="210"/>
      <c r="I84" s="210"/>
      <c r="J84" s="210"/>
      <c r="K84" s="210"/>
      <c r="L84" s="210"/>
      <c r="M84" s="210"/>
      <c r="N84" s="210"/>
      <c r="O84" s="210"/>
      <c r="P84" s="210"/>
      <c r="Q84" s="210"/>
      <c r="R84" s="210"/>
      <c r="S84" s="210"/>
      <c r="T84" s="210"/>
      <c r="U84" s="210"/>
      <c r="V84" s="210"/>
      <c r="W84" s="210"/>
      <c r="X84" s="210"/>
    </row>
    <row r="85" ht="13.5" customHeight="1" spans="1:24">
      <c r="A85" s="210"/>
      <c r="B85" s="211"/>
      <c r="C85" s="211"/>
      <c r="D85" s="209"/>
      <c r="E85" s="209"/>
      <c r="F85" s="210"/>
      <c r="G85" s="210"/>
      <c r="H85" s="210"/>
      <c r="I85" s="210"/>
      <c r="J85" s="210"/>
      <c r="K85" s="210"/>
      <c r="L85" s="210"/>
      <c r="M85" s="210"/>
      <c r="N85" s="210"/>
      <c r="O85" s="210"/>
      <c r="P85" s="210"/>
      <c r="Q85" s="210"/>
      <c r="R85" s="210"/>
      <c r="S85" s="210"/>
      <c r="T85" s="210"/>
      <c r="U85" s="210"/>
      <c r="V85" s="210"/>
      <c r="W85" s="210"/>
      <c r="X85" s="210"/>
    </row>
    <row r="86" ht="13.5" customHeight="1" spans="1:24">
      <c r="A86" s="210"/>
      <c r="B86" s="211"/>
      <c r="C86" s="211"/>
      <c r="D86" s="209"/>
      <c r="E86" s="209"/>
      <c r="F86" s="210"/>
      <c r="G86" s="210"/>
      <c r="H86" s="210"/>
      <c r="I86" s="210"/>
      <c r="J86" s="210"/>
      <c r="K86" s="210"/>
      <c r="L86" s="210"/>
      <c r="M86" s="210"/>
      <c r="N86" s="210"/>
      <c r="O86" s="210"/>
      <c r="P86" s="210"/>
      <c r="Q86" s="210"/>
      <c r="R86" s="210"/>
      <c r="S86" s="210"/>
      <c r="T86" s="210"/>
      <c r="U86" s="210"/>
      <c r="V86" s="210"/>
      <c r="W86" s="210"/>
      <c r="X86" s="210"/>
    </row>
    <row r="87" ht="13.5" customHeight="1" spans="1:24">
      <c r="A87" s="210"/>
      <c r="B87" s="211"/>
      <c r="C87" s="211"/>
      <c r="D87" s="209"/>
      <c r="E87" s="209"/>
      <c r="F87" s="210"/>
      <c r="G87" s="210"/>
      <c r="H87" s="210"/>
      <c r="I87" s="210"/>
      <c r="J87" s="210"/>
      <c r="K87" s="210"/>
      <c r="L87" s="210"/>
      <c r="M87" s="210"/>
      <c r="N87" s="210"/>
      <c r="O87" s="210"/>
      <c r="P87" s="210"/>
      <c r="Q87" s="210"/>
      <c r="R87" s="210"/>
      <c r="S87" s="210"/>
      <c r="T87" s="210"/>
      <c r="U87" s="210"/>
      <c r="V87" s="210"/>
      <c r="W87" s="210"/>
      <c r="X87" s="210"/>
    </row>
    <row r="88" ht="13.5" customHeight="1" spans="1:24">
      <c r="A88" s="210"/>
      <c r="B88" s="211"/>
      <c r="C88" s="211"/>
      <c r="D88" s="209"/>
      <c r="E88" s="209"/>
      <c r="F88" s="210"/>
      <c r="G88" s="210"/>
      <c r="H88" s="210"/>
      <c r="I88" s="210"/>
      <c r="J88" s="210"/>
      <c r="K88" s="210"/>
      <c r="L88" s="210"/>
      <c r="M88" s="210"/>
      <c r="N88" s="210"/>
      <c r="O88" s="210"/>
      <c r="P88" s="210"/>
      <c r="Q88" s="210"/>
      <c r="R88" s="210"/>
      <c r="S88" s="210"/>
      <c r="T88" s="210"/>
      <c r="U88" s="210"/>
      <c r="V88" s="210"/>
      <c r="W88" s="210"/>
      <c r="X88" s="210"/>
    </row>
    <row r="89" ht="13.5" customHeight="1" spans="1:24">
      <c r="A89" s="210"/>
      <c r="B89" s="211"/>
      <c r="C89" s="211"/>
      <c r="D89" s="209"/>
      <c r="E89" s="209"/>
      <c r="F89" s="210"/>
      <c r="G89" s="210"/>
      <c r="H89" s="210"/>
      <c r="I89" s="210"/>
      <c r="J89" s="210"/>
      <c r="K89" s="210"/>
      <c r="L89" s="210"/>
      <c r="M89" s="210"/>
      <c r="N89" s="210"/>
      <c r="O89" s="210"/>
      <c r="P89" s="210"/>
      <c r="Q89" s="210"/>
      <c r="R89" s="210"/>
      <c r="S89" s="210"/>
      <c r="T89" s="210"/>
      <c r="U89" s="210"/>
      <c r="V89" s="210"/>
      <c r="W89" s="210"/>
      <c r="X89" s="210"/>
    </row>
    <row r="90" ht="13.5" customHeight="1" spans="1:24">
      <c r="A90" s="210"/>
      <c r="B90" s="211"/>
      <c r="C90" s="211"/>
      <c r="D90" s="209"/>
      <c r="E90" s="209"/>
      <c r="F90" s="210"/>
      <c r="G90" s="210"/>
      <c r="H90" s="210"/>
      <c r="I90" s="210"/>
      <c r="J90" s="210"/>
      <c r="K90" s="210"/>
      <c r="L90" s="210"/>
      <c r="M90" s="210"/>
      <c r="N90" s="210"/>
      <c r="O90" s="210"/>
      <c r="P90" s="210"/>
      <c r="Q90" s="210"/>
      <c r="R90" s="210"/>
      <c r="S90" s="210"/>
      <c r="T90" s="210"/>
      <c r="U90" s="210"/>
      <c r="V90" s="210"/>
      <c r="W90" s="210"/>
      <c r="X90" s="210"/>
    </row>
    <row r="91" ht="13.5" customHeight="1" spans="1:24">
      <c r="A91" s="210"/>
      <c r="B91" s="211"/>
      <c r="C91" s="211"/>
      <c r="D91" s="209"/>
      <c r="E91" s="209"/>
      <c r="F91" s="210"/>
      <c r="G91" s="210"/>
      <c r="H91" s="210"/>
      <c r="I91" s="210"/>
      <c r="J91" s="210"/>
      <c r="K91" s="210"/>
      <c r="L91" s="210"/>
      <c r="M91" s="210"/>
      <c r="N91" s="210"/>
      <c r="O91" s="210"/>
      <c r="P91" s="210"/>
      <c r="Q91" s="210"/>
      <c r="R91" s="210"/>
      <c r="S91" s="210"/>
      <c r="T91" s="210"/>
      <c r="U91" s="210"/>
      <c r="V91" s="210"/>
      <c r="W91" s="210"/>
      <c r="X91" s="210"/>
    </row>
    <row r="92" ht="13.5" customHeight="1" spans="1:24">
      <c r="A92" s="210"/>
      <c r="B92" s="211"/>
      <c r="C92" s="211"/>
      <c r="D92" s="209"/>
      <c r="E92" s="209"/>
      <c r="F92" s="210"/>
      <c r="G92" s="210"/>
      <c r="H92" s="210"/>
      <c r="I92" s="210"/>
      <c r="J92" s="210"/>
      <c r="K92" s="210"/>
      <c r="L92" s="210"/>
      <c r="M92" s="210"/>
      <c r="N92" s="210"/>
      <c r="O92" s="210"/>
      <c r="P92" s="210"/>
      <c r="Q92" s="210"/>
      <c r="R92" s="210"/>
      <c r="S92" s="210"/>
      <c r="T92" s="210"/>
      <c r="U92" s="210"/>
      <c r="V92" s="210"/>
      <c r="W92" s="210"/>
      <c r="X92" s="210"/>
    </row>
    <row r="93" ht="13.5" customHeight="1" spans="1:24">
      <c r="A93" s="210"/>
      <c r="B93" s="211"/>
      <c r="C93" s="211"/>
      <c r="D93" s="209"/>
      <c r="E93" s="209"/>
      <c r="F93" s="210"/>
      <c r="G93" s="210"/>
      <c r="H93" s="210"/>
      <c r="I93" s="210"/>
      <c r="J93" s="210"/>
      <c r="K93" s="210"/>
      <c r="L93" s="210"/>
      <c r="M93" s="210"/>
      <c r="N93" s="210"/>
      <c r="O93" s="210"/>
      <c r="P93" s="210"/>
      <c r="Q93" s="210"/>
      <c r="R93" s="210"/>
      <c r="S93" s="210"/>
      <c r="T93" s="210"/>
      <c r="U93" s="210"/>
      <c r="V93" s="210"/>
      <c r="W93" s="210"/>
      <c r="X93" s="210"/>
    </row>
    <row r="94" ht="13.5" customHeight="1" spans="1:24">
      <c r="A94" s="210"/>
      <c r="B94" s="211"/>
      <c r="C94" s="211"/>
      <c r="D94" s="209"/>
      <c r="E94" s="209"/>
      <c r="F94" s="210"/>
      <c r="G94" s="210"/>
      <c r="H94" s="210"/>
      <c r="I94" s="210"/>
      <c r="J94" s="210"/>
      <c r="K94" s="210"/>
      <c r="L94" s="210"/>
      <c r="M94" s="210"/>
      <c r="N94" s="210"/>
      <c r="O94" s="210"/>
      <c r="P94" s="210"/>
      <c r="Q94" s="210"/>
      <c r="R94" s="210"/>
      <c r="S94" s="210"/>
      <c r="T94" s="210"/>
      <c r="U94" s="210"/>
      <c r="V94" s="210"/>
      <c r="W94" s="210"/>
      <c r="X94" s="210"/>
    </row>
    <row r="95" ht="13.5" customHeight="1" spans="1:24">
      <c r="A95" s="210"/>
      <c r="B95" s="211"/>
      <c r="C95" s="211"/>
      <c r="D95" s="209"/>
      <c r="E95" s="209"/>
      <c r="F95" s="210"/>
      <c r="G95" s="210"/>
      <c r="H95" s="210"/>
      <c r="I95" s="210"/>
      <c r="J95" s="210"/>
      <c r="K95" s="210"/>
      <c r="L95" s="210"/>
      <c r="M95" s="210"/>
      <c r="N95" s="210"/>
      <c r="O95" s="210"/>
      <c r="P95" s="210"/>
      <c r="Q95" s="210"/>
      <c r="R95" s="210"/>
      <c r="S95" s="210"/>
      <c r="T95" s="210"/>
      <c r="U95" s="210"/>
      <c r="V95" s="210"/>
      <c r="W95" s="210"/>
      <c r="X95" s="210"/>
    </row>
    <row r="96" ht="13.5" customHeight="1" spans="1:24">
      <c r="A96" s="210"/>
      <c r="B96" s="211"/>
      <c r="C96" s="211"/>
      <c r="D96" s="209"/>
      <c r="E96" s="209"/>
      <c r="F96" s="210"/>
      <c r="G96" s="210"/>
      <c r="H96" s="210"/>
      <c r="I96" s="210"/>
      <c r="J96" s="210"/>
      <c r="K96" s="210"/>
      <c r="L96" s="210"/>
      <c r="M96" s="210"/>
      <c r="N96" s="210"/>
      <c r="O96" s="210"/>
      <c r="P96" s="210"/>
      <c r="Q96" s="210"/>
      <c r="R96" s="210"/>
      <c r="S96" s="210"/>
      <c r="T96" s="210"/>
      <c r="U96" s="210"/>
      <c r="V96" s="210"/>
      <c r="W96" s="210"/>
      <c r="X96" s="210"/>
    </row>
    <row r="97" ht="13.5" customHeight="1" spans="1:24">
      <c r="A97" s="210"/>
      <c r="B97" s="211"/>
      <c r="C97" s="211"/>
      <c r="D97" s="209"/>
      <c r="E97" s="209"/>
      <c r="F97" s="210"/>
      <c r="G97" s="210"/>
      <c r="H97" s="210"/>
      <c r="I97" s="210"/>
      <c r="J97" s="210"/>
      <c r="K97" s="210"/>
      <c r="L97" s="210"/>
      <c r="M97" s="210"/>
      <c r="N97" s="210"/>
      <c r="O97" s="210"/>
      <c r="P97" s="210"/>
      <c r="Q97" s="210"/>
      <c r="R97" s="210"/>
      <c r="S97" s="210"/>
      <c r="T97" s="210"/>
      <c r="U97" s="210"/>
      <c r="V97" s="210"/>
      <c r="W97" s="210"/>
      <c r="X97" s="210"/>
    </row>
    <row r="98" ht="13.5" customHeight="1" spans="1:24">
      <c r="A98" s="210"/>
      <c r="B98" s="211"/>
      <c r="C98" s="211"/>
      <c r="D98" s="209"/>
      <c r="E98" s="209"/>
      <c r="F98" s="210"/>
      <c r="G98" s="210"/>
      <c r="H98" s="210"/>
      <c r="I98" s="210"/>
      <c r="J98" s="210"/>
      <c r="K98" s="210"/>
      <c r="L98" s="210"/>
      <c r="M98" s="210"/>
      <c r="N98" s="210"/>
      <c r="O98" s="210"/>
      <c r="P98" s="210"/>
      <c r="Q98" s="210"/>
      <c r="R98" s="210"/>
      <c r="S98" s="210"/>
      <c r="T98" s="210"/>
      <c r="U98" s="210"/>
      <c r="V98" s="210"/>
      <c r="W98" s="210"/>
      <c r="X98" s="210"/>
    </row>
    <row r="99" ht="13.5" customHeight="1" spans="1:24">
      <c r="A99" s="210"/>
      <c r="B99" s="211"/>
      <c r="C99" s="211"/>
      <c r="D99" s="209"/>
      <c r="E99" s="209"/>
      <c r="F99" s="210"/>
      <c r="G99" s="210"/>
      <c r="H99" s="210"/>
      <c r="I99" s="210"/>
      <c r="J99" s="210"/>
      <c r="K99" s="210"/>
      <c r="L99" s="210"/>
      <c r="M99" s="210"/>
      <c r="N99" s="210"/>
      <c r="O99" s="210"/>
      <c r="P99" s="210"/>
      <c r="Q99" s="210"/>
      <c r="R99" s="210"/>
      <c r="S99" s="210"/>
      <c r="T99" s="210"/>
      <c r="U99" s="210"/>
      <c r="V99" s="210"/>
      <c r="W99" s="210"/>
      <c r="X99" s="210"/>
    </row>
    <row r="100" ht="13.5" customHeight="1" spans="1:24">
      <c r="A100" s="210"/>
      <c r="B100" s="211"/>
      <c r="C100" s="211"/>
      <c r="D100" s="209"/>
      <c r="E100" s="209"/>
      <c r="F100" s="210"/>
      <c r="G100" s="210"/>
      <c r="H100" s="210"/>
      <c r="I100" s="210"/>
      <c r="J100" s="210"/>
      <c r="K100" s="210"/>
      <c r="L100" s="210"/>
      <c r="M100" s="210"/>
      <c r="N100" s="210"/>
      <c r="O100" s="210"/>
      <c r="P100" s="210"/>
      <c r="Q100" s="210"/>
      <c r="R100" s="210"/>
      <c r="S100" s="210"/>
      <c r="T100" s="210"/>
      <c r="U100" s="210"/>
      <c r="V100" s="210"/>
      <c r="W100" s="210"/>
      <c r="X100" s="210"/>
    </row>
    <row r="101" ht="13.5" customHeight="1" spans="1:24">
      <c r="A101" s="210"/>
      <c r="B101" s="211"/>
      <c r="C101" s="211"/>
      <c r="D101" s="209"/>
      <c r="E101" s="209"/>
      <c r="F101" s="210"/>
      <c r="G101" s="210"/>
      <c r="H101" s="210"/>
      <c r="I101" s="210"/>
      <c r="J101" s="210"/>
      <c r="K101" s="210"/>
      <c r="L101" s="210"/>
      <c r="M101" s="210"/>
      <c r="N101" s="210"/>
      <c r="O101" s="210"/>
      <c r="P101" s="210"/>
      <c r="Q101" s="210"/>
      <c r="R101" s="210"/>
      <c r="S101" s="210"/>
      <c r="T101" s="210"/>
      <c r="U101" s="210"/>
      <c r="V101" s="210"/>
      <c r="W101" s="210"/>
      <c r="X101" s="210"/>
    </row>
    <row r="102" ht="13.5" customHeight="1" spans="1:24">
      <c r="A102" s="210"/>
      <c r="B102" s="211"/>
      <c r="C102" s="211"/>
      <c r="D102" s="209"/>
      <c r="E102" s="209"/>
      <c r="F102" s="210"/>
      <c r="G102" s="210"/>
      <c r="H102" s="210"/>
      <c r="I102" s="210"/>
      <c r="J102" s="210"/>
      <c r="K102" s="210"/>
      <c r="L102" s="210"/>
      <c r="M102" s="210"/>
      <c r="N102" s="210"/>
      <c r="O102" s="210"/>
      <c r="P102" s="210"/>
      <c r="Q102" s="210"/>
      <c r="R102" s="210"/>
      <c r="S102" s="210"/>
      <c r="T102" s="210"/>
      <c r="U102" s="210"/>
      <c r="V102" s="210"/>
      <c r="W102" s="210"/>
      <c r="X102" s="210"/>
    </row>
    <row r="103" ht="13.5" customHeight="1" spans="1:24">
      <c r="A103" s="210"/>
      <c r="B103" s="211"/>
      <c r="C103" s="211"/>
      <c r="D103" s="209"/>
      <c r="E103" s="209"/>
      <c r="F103" s="210"/>
      <c r="G103" s="210"/>
      <c r="H103" s="210"/>
      <c r="I103" s="210"/>
      <c r="J103" s="210"/>
      <c r="K103" s="210"/>
      <c r="L103" s="210"/>
      <c r="M103" s="210"/>
      <c r="N103" s="210"/>
      <c r="O103" s="210"/>
      <c r="P103" s="210"/>
      <c r="Q103" s="210"/>
      <c r="R103" s="210"/>
      <c r="S103" s="210"/>
      <c r="T103" s="210"/>
      <c r="U103" s="210"/>
      <c r="V103" s="210"/>
      <c r="W103" s="210"/>
      <c r="X103" s="210"/>
    </row>
    <row r="104" ht="13.5" customHeight="1" spans="1:24">
      <c r="A104" s="210"/>
      <c r="B104" s="211"/>
      <c r="C104" s="211"/>
      <c r="D104" s="209"/>
      <c r="E104" s="209"/>
      <c r="F104" s="210"/>
      <c r="G104" s="210"/>
      <c r="H104" s="210"/>
      <c r="I104" s="210"/>
      <c r="J104" s="210"/>
      <c r="K104" s="210"/>
      <c r="L104" s="210"/>
      <c r="M104" s="210"/>
      <c r="N104" s="210"/>
      <c r="O104" s="210"/>
      <c r="P104" s="210"/>
      <c r="Q104" s="210"/>
      <c r="R104" s="210"/>
      <c r="S104" s="210"/>
      <c r="T104" s="210"/>
      <c r="U104" s="210"/>
      <c r="V104" s="210"/>
      <c r="W104" s="210"/>
      <c r="X104" s="210"/>
    </row>
    <row r="105" ht="13.5" customHeight="1" spans="1:24">
      <c r="A105" s="210"/>
      <c r="B105" s="211"/>
      <c r="C105" s="211"/>
      <c r="D105" s="209"/>
      <c r="E105" s="209"/>
      <c r="F105" s="210"/>
      <c r="G105" s="210"/>
      <c r="H105" s="210"/>
      <c r="I105" s="210"/>
      <c r="J105" s="210"/>
      <c r="K105" s="210"/>
      <c r="L105" s="210"/>
      <c r="M105" s="210"/>
      <c r="N105" s="210"/>
      <c r="O105" s="210"/>
      <c r="P105" s="210"/>
      <c r="Q105" s="210"/>
      <c r="R105" s="210"/>
      <c r="S105" s="210"/>
      <c r="T105" s="210"/>
      <c r="U105" s="210"/>
      <c r="V105" s="210"/>
      <c r="W105" s="210"/>
      <c r="X105" s="210"/>
    </row>
    <row r="106" ht="13.5" customHeight="1" spans="1:24">
      <c r="A106" s="210"/>
      <c r="B106" s="211"/>
      <c r="C106" s="211"/>
      <c r="D106" s="209"/>
      <c r="E106" s="209"/>
      <c r="F106" s="210"/>
      <c r="G106" s="210"/>
      <c r="H106" s="210"/>
      <c r="I106" s="210"/>
      <c r="J106" s="210"/>
      <c r="K106" s="210"/>
      <c r="L106" s="210"/>
      <c r="M106" s="210"/>
      <c r="N106" s="210"/>
      <c r="O106" s="210"/>
      <c r="P106" s="210"/>
      <c r="Q106" s="210"/>
      <c r="R106" s="210"/>
      <c r="S106" s="210"/>
      <c r="T106" s="210"/>
      <c r="U106" s="210"/>
      <c r="V106" s="210"/>
      <c r="W106" s="210"/>
      <c r="X106" s="210"/>
    </row>
    <row r="107" ht="13.5" customHeight="1" spans="1:24">
      <c r="A107" s="210"/>
      <c r="B107" s="211"/>
      <c r="C107" s="211"/>
      <c r="D107" s="209"/>
      <c r="E107" s="209"/>
      <c r="F107" s="210"/>
      <c r="G107" s="210"/>
      <c r="H107" s="210"/>
      <c r="I107" s="210"/>
      <c r="J107" s="210"/>
      <c r="K107" s="210"/>
      <c r="L107" s="210"/>
      <c r="M107" s="210"/>
      <c r="N107" s="210"/>
      <c r="O107" s="210"/>
      <c r="P107" s="210"/>
      <c r="Q107" s="210"/>
      <c r="R107" s="210"/>
      <c r="S107" s="210"/>
      <c r="T107" s="210"/>
      <c r="U107" s="210"/>
      <c r="V107" s="210"/>
      <c r="W107" s="210"/>
      <c r="X107" s="210"/>
    </row>
    <row r="108" ht="13.5" customHeight="1" spans="1:24">
      <c r="A108" s="210"/>
      <c r="B108" s="211"/>
      <c r="C108" s="211"/>
      <c r="D108" s="209"/>
      <c r="E108" s="209"/>
      <c r="F108" s="210"/>
      <c r="G108" s="210"/>
      <c r="H108" s="210"/>
      <c r="I108" s="210"/>
      <c r="J108" s="210"/>
      <c r="K108" s="210"/>
      <c r="L108" s="210"/>
      <c r="M108" s="210"/>
      <c r="N108" s="210"/>
      <c r="O108" s="210"/>
      <c r="P108" s="210"/>
      <c r="Q108" s="210"/>
      <c r="R108" s="210"/>
      <c r="S108" s="210"/>
      <c r="T108" s="210"/>
      <c r="U108" s="210"/>
      <c r="V108" s="210"/>
      <c r="W108" s="210"/>
      <c r="X108" s="210"/>
    </row>
    <row r="109" ht="13.5" customHeight="1" spans="1:24">
      <c r="A109" s="210"/>
      <c r="B109" s="211"/>
      <c r="C109" s="211"/>
      <c r="D109" s="209"/>
      <c r="E109" s="209"/>
      <c r="F109" s="210"/>
      <c r="G109" s="210"/>
      <c r="H109" s="210"/>
      <c r="I109" s="210"/>
      <c r="J109" s="210"/>
      <c r="K109" s="210"/>
      <c r="L109" s="210"/>
      <c r="M109" s="210"/>
      <c r="N109" s="210"/>
      <c r="O109" s="210"/>
      <c r="P109" s="210"/>
      <c r="Q109" s="210"/>
      <c r="R109" s="210"/>
      <c r="S109" s="210"/>
      <c r="T109" s="210"/>
      <c r="U109" s="210"/>
      <c r="V109" s="210"/>
      <c r="W109" s="210"/>
      <c r="X109" s="210"/>
    </row>
    <row r="110" ht="13.5" customHeight="1" spans="1:24">
      <c r="A110" s="210"/>
      <c r="B110" s="211"/>
      <c r="C110" s="211"/>
      <c r="D110" s="209"/>
      <c r="E110" s="209"/>
      <c r="F110" s="210"/>
      <c r="G110" s="210"/>
      <c r="H110" s="210"/>
      <c r="I110" s="210"/>
      <c r="J110" s="210"/>
      <c r="K110" s="210"/>
      <c r="L110" s="210"/>
      <c r="M110" s="210"/>
      <c r="N110" s="210"/>
      <c r="O110" s="210"/>
      <c r="P110" s="210"/>
      <c r="Q110" s="210"/>
      <c r="R110" s="210"/>
      <c r="S110" s="210"/>
      <c r="T110" s="210"/>
      <c r="U110" s="210"/>
      <c r="V110" s="210"/>
      <c r="W110" s="210"/>
      <c r="X110" s="210"/>
    </row>
    <row r="111" ht="13.5" customHeight="1" spans="1:24">
      <c r="A111" s="210"/>
      <c r="B111" s="211"/>
      <c r="C111" s="211"/>
      <c r="D111" s="209"/>
      <c r="E111" s="209"/>
      <c r="F111" s="210"/>
      <c r="G111" s="210"/>
      <c r="H111" s="210"/>
      <c r="I111" s="210"/>
      <c r="J111" s="210"/>
      <c r="K111" s="210"/>
      <c r="L111" s="210"/>
      <c r="M111" s="210"/>
      <c r="N111" s="210"/>
      <c r="O111" s="210"/>
      <c r="P111" s="210"/>
      <c r="Q111" s="210"/>
      <c r="R111" s="210"/>
      <c r="S111" s="210"/>
      <c r="T111" s="210"/>
      <c r="U111" s="210"/>
      <c r="V111" s="210"/>
      <c r="W111" s="210"/>
      <c r="X111" s="210"/>
    </row>
    <row r="112" ht="13.5" customHeight="1" spans="1:24">
      <c r="A112" s="210"/>
      <c r="B112" s="211"/>
      <c r="C112" s="211"/>
      <c r="D112" s="209"/>
      <c r="E112" s="209"/>
      <c r="F112" s="210"/>
      <c r="G112" s="210"/>
      <c r="H112" s="210"/>
      <c r="I112" s="210"/>
      <c r="J112" s="210"/>
      <c r="K112" s="210"/>
      <c r="L112" s="210"/>
      <c r="M112" s="210"/>
      <c r="N112" s="210"/>
      <c r="O112" s="210"/>
      <c r="P112" s="210"/>
      <c r="Q112" s="210"/>
      <c r="R112" s="210"/>
      <c r="S112" s="210"/>
      <c r="T112" s="210"/>
      <c r="U112" s="210"/>
      <c r="V112" s="210"/>
      <c r="W112" s="210"/>
      <c r="X112" s="210"/>
    </row>
    <row r="113" ht="13.5" customHeight="1" spans="1:24">
      <c r="A113" s="210"/>
      <c r="B113" s="211"/>
      <c r="C113" s="211"/>
      <c r="D113" s="209"/>
      <c r="E113" s="209"/>
      <c r="F113" s="210"/>
      <c r="G113" s="210"/>
      <c r="H113" s="210"/>
      <c r="I113" s="210"/>
      <c r="J113" s="210"/>
      <c r="K113" s="210"/>
      <c r="L113" s="210"/>
      <c r="M113" s="210"/>
      <c r="N113" s="210"/>
      <c r="O113" s="210"/>
      <c r="P113" s="210"/>
      <c r="Q113" s="210"/>
      <c r="R113" s="210"/>
      <c r="S113" s="210"/>
      <c r="T113" s="210"/>
      <c r="U113" s="210"/>
      <c r="V113" s="210"/>
      <c r="W113" s="210"/>
      <c r="X113" s="210"/>
    </row>
    <row r="114" ht="13.5" customHeight="1" spans="1:24">
      <c r="A114" s="210"/>
      <c r="B114" s="211"/>
      <c r="C114" s="211"/>
      <c r="D114" s="209"/>
      <c r="E114" s="209"/>
      <c r="F114" s="210"/>
      <c r="G114" s="210"/>
      <c r="H114" s="210"/>
      <c r="I114" s="210"/>
      <c r="J114" s="210"/>
      <c r="K114" s="210"/>
      <c r="L114" s="210"/>
      <c r="M114" s="210"/>
      <c r="N114" s="210"/>
      <c r="O114" s="210"/>
      <c r="P114" s="210"/>
      <c r="Q114" s="210"/>
      <c r="R114" s="210"/>
      <c r="S114" s="210"/>
      <c r="T114" s="210"/>
      <c r="U114" s="210"/>
      <c r="V114" s="210"/>
      <c r="W114" s="210"/>
      <c r="X114" s="210"/>
    </row>
    <row r="115" ht="13.5" customHeight="1" spans="1:24">
      <c r="A115" s="210"/>
      <c r="B115" s="211"/>
      <c r="C115" s="211"/>
      <c r="D115" s="209"/>
      <c r="E115" s="209"/>
      <c r="F115" s="210"/>
      <c r="G115" s="210"/>
      <c r="H115" s="210"/>
      <c r="I115" s="210"/>
      <c r="J115" s="210"/>
      <c r="K115" s="210"/>
      <c r="L115" s="210"/>
      <c r="M115" s="210"/>
      <c r="N115" s="210"/>
      <c r="O115" s="210"/>
      <c r="P115" s="210"/>
      <c r="Q115" s="210"/>
      <c r="R115" s="210"/>
      <c r="S115" s="210"/>
      <c r="T115" s="210"/>
      <c r="U115" s="210"/>
      <c r="V115" s="210"/>
      <c r="W115" s="210"/>
      <c r="X115" s="210"/>
    </row>
    <row r="116" ht="13.5" customHeight="1" spans="1:24">
      <c r="A116" s="210"/>
      <c r="B116" s="211"/>
      <c r="C116" s="211"/>
      <c r="D116" s="209"/>
      <c r="E116" s="209"/>
      <c r="F116" s="210"/>
      <c r="G116" s="210"/>
      <c r="H116" s="210"/>
      <c r="I116" s="210"/>
      <c r="J116" s="210"/>
      <c r="K116" s="210"/>
      <c r="L116" s="210"/>
      <c r="M116" s="210"/>
      <c r="N116" s="210"/>
      <c r="O116" s="210"/>
      <c r="P116" s="210"/>
      <c r="Q116" s="210"/>
      <c r="R116" s="210"/>
      <c r="S116" s="210"/>
      <c r="T116" s="210"/>
      <c r="U116" s="210"/>
      <c r="V116" s="210"/>
      <c r="W116" s="210"/>
      <c r="X116" s="210"/>
    </row>
    <row r="117" ht="13.5" customHeight="1" spans="1:24">
      <c r="A117" s="210"/>
      <c r="B117" s="211"/>
      <c r="C117" s="211"/>
      <c r="D117" s="209"/>
      <c r="E117" s="209"/>
      <c r="F117" s="210"/>
      <c r="G117" s="210"/>
      <c r="H117" s="210"/>
      <c r="I117" s="210"/>
      <c r="J117" s="210"/>
      <c r="K117" s="210"/>
      <c r="L117" s="210"/>
      <c r="M117" s="210"/>
      <c r="N117" s="210"/>
      <c r="O117" s="210"/>
      <c r="P117" s="210"/>
      <c r="Q117" s="210"/>
      <c r="R117" s="210"/>
      <c r="S117" s="210"/>
      <c r="T117" s="210"/>
      <c r="U117" s="210"/>
      <c r="V117" s="210"/>
      <c r="W117" s="210"/>
      <c r="X117" s="210"/>
    </row>
    <row r="118" ht="13.5" customHeight="1" spans="1:24">
      <c r="A118" s="210"/>
      <c r="B118" s="211"/>
      <c r="C118" s="211"/>
      <c r="D118" s="209"/>
      <c r="E118" s="209"/>
      <c r="F118" s="210"/>
      <c r="G118" s="210"/>
      <c r="H118" s="210"/>
      <c r="I118" s="210"/>
      <c r="J118" s="210"/>
      <c r="K118" s="210"/>
      <c r="L118" s="210"/>
      <c r="M118" s="210"/>
      <c r="N118" s="210"/>
      <c r="O118" s="210"/>
      <c r="P118" s="210"/>
      <c r="Q118" s="210"/>
      <c r="R118" s="210"/>
      <c r="S118" s="210"/>
      <c r="T118" s="210"/>
      <c r="U118" s="210"/>
      <c r="V118" s="210"/>
      <c r="W118" s="210"/>
      <c r="X118" s="210"/>
    </row>
    <row r="119" ht="13.5" customHeight="1" spans="1:24">
      <c r="A119" s="210"/>
      <c r="B119" s="211"/>
      <c r="C119" s="211"/>
      <c r="D119" s="209"/>
      <c r="E119" s="209"/>
      <c r="F119" s="210"/>
      <c r="G119" s="210"/>
      <c r="H119" s="210"/>
      <c r="I119" s="210"/>
      <c r="J119" s="210"/>
      <c r="K119" s="210"/>
      <c r="L119" s="210"/>
      <c r="M119" s="210"/>
      <c r="N119" s="210"/>
      <c r="O119" s="210"/>
      <c r="P119" s="210"/>
      <c r="Q119" s="210"/>
      <c r="R119" s="210"/>
      <c r="S119" s="210"/>
      <c r="T119" s="210"/>
      <c r="U119" s="210"/>
      <c r="V119" s="210"/>
      <c r="W119" s="210"/>
      <c r="X119" s="210"/>
    </row>
    <row r="120" ht="13.5" customHeight="1" spans="1:24">
      <c r="A120" s="210"/>
      <c r="B120" s="211"/>
      <c r="C120" s="211"/>
      <c r="D120" s="209"/>
      <c r="E120" s="209"/>
      <c r="F120" s="210"/>
      <c r="G120" s="210"/>
      <c r="H120" s="210"/>
      <c r="I120" s="210"/>
      <c r="J120" s="210"/>
      <c r="K120" s="210"/>
      <c r="L120" s="210"/>
      <c r="M120" s="210"/>
      <c r="N120" s="210"/>
      <c r="O120" s="210"/>
      <c r="P120" s="210"/>
      <c r="Q120" s="210"/>
      <c r="R120" s="210"/>
      <c r="S120" s="210"/>
      <c r="T120" s="210"/>
      <c r="U120" s="210"/>
      <c r="V120" s="210"/>
      <c r="W120" s="210"/>
      <c r="X120" s="210"/>
    </row>
    <row r="121" ht="13.5" customHeight="1" spans="1:24">
      <c r="A121" s="210"/>
      <c r="B121" s="211"/>
      <c r="C121" s="211"/>
      <c r="D121" s="209"/>
      <c r="E121" s="209"/>
      <c r="F121" s="210"/>
      <c r="G121" s="210"/>
      <c r="H121" s="210"/>
      <c r="I121" s="210"/>
      <c r="J121" s="210"/>
      <c r="K121" s="210"/>
      <c r="L121" s="210"/>
      <c r="M121" s="210"/>
      <c r="N121" s="210"/>
      <c r="O121" s="210"/>
      <c r="P121" s="210"/>
      <c r="Q121" s="210"/>
      <c r="R121" s="210"/>
      <c r="S121" s="210"/>
      <c r="T121" s="210"/>
      <c r="U121" s="210"/>
      <c r="V121" s="210"/>
      <c r="W121" s="210"/>
      <c r="X121" s="210"/>
    </row>
    <row r="122" ht="13.5" customHeight="1" spans="1:24">
      <c r="A122" s="210"/>
      <c r="B122" s="211"/>
      <c r="C122" s="211"/>
      <c r="D122" s="209"/>
      <c r="E122" s="209"/>
      <c r="F122" s="210"/>
      <c r="G122" s="210"/>
      <c r="H122" s="210"/>
      <c r="I122" s="210"/>
      <c r="J122" s="210"/>
      <c r="K122" s="210"/>
      <c r="L122" s="210"/>
      <c r="M122" s="210"/>
      <c r="N122" s="210"/>
      <c r="O122" s="210"/>
      <c r="P122" s="210"/>
      <c r="Q122" s="210"/>
      <c r="R122" s="210"/>
      <c r="S122" s="210"/>
      <c r="T122" s="210"/>
      <c r="U122" s="210"/>
      <c r="V122" s="210"/>
      <c r="W122" s="210"/>
      <c r="X122" s="210"/>
    </row>
    <row r="123" ht="13.5" customHeight="1" spans="1:24">
      <c r="A123" s="210"/>
      <c r="B123" s="211"/>
      <c r="C123" s="211"/>
      <c r="D123" s="209"/>
      <c r="E123" s="209"/>
      <c r="F123" s="210"/>
      <c r="G123" s="210"/>
      <c r="H123" s="210"/>
      <c r="I123" s="210"/>
      <c r="J123" s="210"/>
      <c r="K123" s="210"/>
      <c r="L123" s="210"/>
      <c r="M123" s="210"/>
      <c r="N123" s="210"/>
      <c r="O123" s="210"/>
      <c r="P123" s="210"/>
      <c r="Q123" s="210"/>
      <c r="R123" s="210"/>
      <c r="S123" s="210"/>
      <c r="T123" s="210"/>
      <c r="U123" s="210"/>
      <c r="V123" s="210"/>
      <c r="W123" s="210"/>
      <c r="X123" s="210"/>
    </row>
    <row r="124" ht="13.5" customHeight="1" spans="1:24">
      <c r="A124" s="210"/>
      <c r="B124" s="211"/>
      <c r="C124" s="211"/>
      <c r="D124" s="209"/>
      <c r="E124" s="209"/>
      <c r="F124" s="210"/>
      <c r="G124" s="210"/>
      <c r="H124" s="210"/>
      <c r="I124" s="210"/>
      <c r="J124" s="210"/>
      <c r="K124" s="210"/>
      <c r="L124" s="210"/>
      <c r="M124" s="210"/>
      <c r="N124" s="210"/>
      <c r="O124" s="210"/>
      <c r="P124" s="210"/>
      <c r="Q124" s="210"/>
      <c r="R124" s="210"/>
      <c r="S124" s="210"/>
      <c r="T124" s="210"/>
      <c r="U124" s="210"/>
      <c r="V124" s="210"/>
      <c r="W124" s="210"/>
      <c r="X124" s="210"/>
    </row>
    <row r="125" ht="13.5" customHeight="1" spans="1:24">
      <c r="A125" s="210"/>
      <c r="B125" s="211"/>
      <c r="C125" s="211"/>
      <c r="D125" s="209"/>
      <c r="E125" s="209"/>
      <c r="F125" s="210"/>
      <c r="G125" s="210"/>
      <c r="H125" s="210"/>
      <c r="I125" s="210"/>
      <c r="J125" s="210"/>
      <c r="K125" s="210"/>
      <c r="L125" s="210"/>
      <c r="M125" s="210"/>
      <c r="N125" s="210"/>
      <c r="O125" s="210"/>
      <c r="P125" s="210"/>
      <c r="Q125" s="210"/>
      <c r="R125" s="210"/>
      <c r="S125" s="210"/>
      <c r="T125" s="210"/>
      <c r="U125" s="210"/>
      <c r="V125" s="210"/>
      <c r="W125" s="210"/>
      <c r="X125" s="210"/>
    </row>
    <row r="126" ht="13.5" customHeight="1" spans="1:24">
      <c r="A126" s="210"/>
      <c r="B126" s="211"/>
      <c r="C126" s="211"/>
      <c r="D126" s="209"/>
      <c r="E126" s="209"/>
      <c r="F126" s="210"/>
      <c r="G126" s="210"/>
      <c r="H126" s="210"/>
      <c r="I126" s="210"/>
      <c r="J126" s="210"/>
      <c r="K126" s="210"/>
      <c r="L126" s="210"/>
      <c r="M126" s="210"/>
      <c r="N126" s="210"/>
      <c r="O126" s="210"/>
      <c r="P126" s="210"/>
      <c r="Q126" s="210"/>
      <c r="R126" s="210"/>
      <c r="S126" s="210"/>
      <c r="T126" s="210"/>
      <c r="U126" s="210"/>
      <c r="V126" s="210"/>
      <c r="W126" s="210"/>
      <c r="X126" s="210"/>
    </row>
    <row r="127" ht="13.5" customHeight="1" spans="1:24">
      <c r="A127" s="210"/>
      <c r="B127" s="211"/>
      <c r="C127" s="211"/>
      <c r="D127" s="209"/>
      <c r="E127" s="209"/>
      <c r="F127" s="210"/>
      <c r="G127" s="210"/>
      <c r="H127" s="210"/>
      <c r="I127" s="210"/>
      <c r="J127" s="210"/>
      <c r="K127" s="210"/>
      <c r="L127" s="210"/>
      <c r="M127" s="210"/>
      <c r="N127" s="210"/>
      <c r="O127" s="210"/>
      <c r="P127" s="210"/>
      <c r="Q127" s="210"/>
      <c r="R127" s="210"/>
      <c r="S127" s="210"/>
      <c r="T127" s="210"/>
      <c r="U127" s="210"/>
      <c r="V127" s="210"/>
      <c r="W127" s="210"/>
      <c r="X127" s="210"/>
    </row>
    <row r="128" ht="13.5" customHeight="1" spans="1:24">
      <c r="A128" s="210"/>
      <c r="B128" s="211"/>
      <c r="C128" s="211"/>
      <c r="D128" s="209"/>
      <c r="E128" s="209"/>
      <c r="F128" s="210"/>
      <c r="G128" s="210"/>
      <c r="H128" s="210"/>
      <c r="I128" s="210"/>
      <c r="J128" s="210"/>
      <c r="K128" s="210"/>
      <c r="L128" s="210"/>
      <c r="M128" s="210"/>
      <c r="N128" s="210"/>
      <c r="O128" s="210"/>
      <c r="P128" s="210"/>
      <c r="Q128" s="210"/>
      <c r="R128" s="210"/>
      <c r="S128" s="210"/>
      <c r="T128" s="210"/>
      <c r="U128" s="210"/>
      <c r="V128" s="210"/>
      <c r="W128" s="210"/>
      <c r="X128" s="210"/>
    </row>
    <row r="129" ht="13.5" customHeight="1" spans="1:24">
      <c r="A129" s="210"/>
      <c r="B129" s="211"/>
      <c r="C129" s="211"/>
      <c r="D129" s="209"/>
      <c r="E129" s="209"/>
      <c r="F129" s="210"/>
      <c r="G129" s="210"/>
      <c r="H129" s="210"/>
      <c r="I129" s="210"/>
      <c r="J129" s="210"/>
      <c r="K129" s="210"/>
      <c r="L129" s="210"/>
      <c r="M129" s="210"/>
      <c r="N129" s="210"/>
      <c r="O129" s="210"/>
      <c r="P129" s="210"/>
      <c r="Q129" s="210"/>
      <c r="R129" s="210"/>
      <c r="S129" s="210"/>
      <c r="T129" s="210"/>
      <c r="U129" s="210"/>
      <c r="V129" s="210"/>
      <c r="W129" s="210"/>
      <c r="X129" s="210"/>
    </row>
    <row r="130" ht="13.5" customHeight="1" spans="1:24">
      <c r="A130" s="210"/>
      <c r="B130" s="211"/>
      <c r="C130" s="211"/>
      <c r="D130" s="209"/>
      <c r="E130" s="209"/>
      <c r="F130" s="210"/>
      <c r="G130" s="210"/>
      <c r="H130" s="210"/>
      <c r="I130" s="210"/>
      <c r="J130" s="210"/>
      <c r="K130" s="210"/>
      <c r="L130" s="210"/>
      <c r="M130" s="210"/>
      <c r="N130" s="210"/>
      <c r="O130" s="210"/>
      <c r="P130" s="210"/>
      <c r="Q130" s="210"/>
      <c r="R130" s="210"/>
      <c r="S130" s="210"/>
      <c r="T130" s="210"/>
      <c r="U130" s="210"/>
      <c r="V130" s="210"/>
      <c r="W130" s="210"/>
      <c r="X130" s="210"/>
    </row>
    <row r="131" ht="13.5" customHeight="1" spans="1:24">
      <c r="A131" s="210"/>
      <c r="B131" s="211"/>
      <c r="C131" s="211"/>
      <c r="D131" s="209"/>
      <c r="E131" s="209"/>
      <c r="F131" s="210"/>
      <c r="G131" s="210"/>
      <c r="H131" s="210"/>
      <c r="I131" s="210"/>
      <c r="J131" s="210"/>
      <c r="K131" s="210"/>
      <c r="L131" s="210"/>
      <c r="M131" s="210"/>
      <c r="N131" s="210"/>
      <c r="O131" s="210"/>
      <c r="P131" s="210"/>
      <c r="Q131" s="210"/>
      <c r="R131" s="210"/>
      <c r="S131" s="210"/>
      <c r="T131" s="210"/>
      <c r="U131" s="210"/>
      <c r="V131" s="210"/>
      <c r="W131" s="210"/>
      <c r="X131" s="210"/>
    </row>
    <row r="132" ht="13.5" customHeight="1" spans="1:24">
      <c r="A132" s="210"/>
      <c r="B132" s="211"/>
      <c r="C132" s="211"/>
      <c r="D132" s="209"/>
      <c r="E132" s="209"/>
      <c r="F132" s="210"/>
      <c r="G132" s="210"/>
      <c r="H132" s="210"/>
      <c r="I132" s="210"/>
      <c r="J132" s="210"/>
      <c r="K132" s="210"/>
      <c r="L132" s="210"/>
      <c r="M132" s="210"/>
      <c r="N132" s="210"/>
      <c r="O132" s="210"/>
      <c r="P132" s="210"/>
      <c r="Q132" s="210"/>
      <c r="R132" s="210"/>
      <c r="S132" s="210"/>
      <c r="T132" s="210"/>
      <c r="U132" s="210"/>
      <c r="V132" s="210"/>
      <c r="W132" s="210"/>
      <c r="X132" s="210"/>
    </row>
    <row r="133" ht="13.5" customHeight="1" spans="1:24">
      <c r="A133" s="210"/>
      <c r="B133" s="211"/>
      <c r="C133" s="211"/>
      <c r="D133" s="209"/>
      <c r="E133" s="209"/>
      <c r="F133" s="210"/>
      <c r="G133" s="210"/>
      <c r="H133" s="210"/>
      <c r="I133" s="210"/>
      <c r="J133" s="210"/>
      <c r="K133" s="210"/>
      <c r="L133" s="210"/>
      <c r="M133" s="210"/>
      <c r="N133" s="210"/>
      <c r="O133" s="210"/>
      <c r="P133" s="210"/>
      <c r="Q133" s="210"/>
      <c r="R133" s="210"/>
      <c r="S133" s="210"/>
      <c r="T133" s="210"/>
      <c r="U133" s="210"/>
      <c r="V133" s="210"/>
      <c r="W133" s="210"/>
      <c r="X133" s="210"/>
    </row>
    <row r="134" ht="13.5" customHeight="1" spans="1:24">
      <c r="A134" s="210"/>
      <c r="B134" s="211"/>
      <c r="C134" s="211"/>
      <c r="D134" s="209"/>
      <c r="E134" s="209"/>
      <c r="F134" s="210"/>
      <c r="G134" s="210"/>
      <c r="H134" s="210"/>
      <c r="I134" s="210"/>
      <c r="J134" s="210"/>
      <c r="K134" s="210"/>
      <c r="L134" s="210"/>
      <c r="M134" s="210"/>
      <c r="N134" s="210"/>
      <c r="O134" s="210"/>
      <c r="P134" s="210"/>
      <c r="Q134" s="210"/>
      <c r="R134" s="210"/>
      <c r="S134" s="210"/>
      <c r="T134" s="210"/>
      <c r="U134" s="210"/>
      <c r="V134" s="210"/>
      <c r="W134" s="210"/>
      <c r="X134" s="210"/>
    </row>
    <row r="135" ht="13.5" customHeight="1" spans="1:24">
      <c r="A135" s="210"/>
      <c r="B135" s="211"/>
      <c r="C135" s="211"/>
      <c r="D135" s="209"/>
      <c r="E135" s="209"/>
      <c r="F135" s="210"/>
      <c r="G135" s="210"/>
      <c r="H135" s="210"/>
      <c r="I135" s="210"/>
      <c r="J135" s="210"/>
      <c r="K135" s="210"/>
      <c r="L135" s="210"/>
      <c r="M135" s="210"/>
      <c r="N135" s="210"/>
      <c r="O135" s="210"/>
      <c r="P135" s="210"/>
      <c r="Q135" s="210"/>
      <c r="R135" s="210"/>
      <c r="S135" s="210"/>
      <c r="T135" s="210"/>
      <c r="U135" s="210"/>
      <c r="V135" s="210"/>
      <c r="W135" s="210"/>
      <c r="X135" s="210"/>
    </row>
    <row r="136" ht="13.5" customHeight="1" spans="1:24">
      <c r="A136" s="210"/>
      <c r="B136" s="211"/>
      <c r="C136" s="211"/>
      <c r="D136" s="209"/>
      <c r="E136" s="209"/>
      <c r="F136" s="210"/>
      <c r="G136" s="210"/>
      <c r="H136" s="210"/>
      <c r="I136" s="210"/>
      <c r="J136" s="210"/>
      <c r="K136" s="210"/>
      <c r="L136" s="210"/>
      <c r="M136" s="210"/>
      <c r="N136" s="210"/>
      <c r="O136" s="210"/>
      <c r="P136" s="210"/>
      <c r="Q136" s="210"/>
      <c r="R136" s="210"/>
      <c r="S136" s="210"/>
      <c r="T136" s="210"/>
      <c r="U136" s="210"/>
      <c r="V136" s="210"/>
      <c r="W136" s="210"/>
      <c r="X136" s="210"/>
    </row>
    <row r="137" ht="13.5" customHeight="1" spans="1:24">
      <c r="A137" s="210"/>
      <c r="B137" s="211"/>
      <c r="C137" s="211"/>
      <c r="D137" s="209"/>
      <c r="E137" s="209"/>
      <c r="F137" s="210"/>
      <c r="G137" s="210"/>
      <c r="H137" s="210"/>
      <c r="I137" s="210"/>
      <c r="J137" s="210"/>
      <c r="K137" s="210"/>
      <c r="L137" s="210"/>
      <c r="M137" s="210"/>
      <c r="N137" s="210"/>
      <c r="O137" s="210"/>
      <c r="P137" s="210"/>
      <c r="Q137" s="210"/>
      <c r="R137" s="210"/>
      <c r="S137" s="210"/>
      <c r="T137" s="210"/>
      <c r="U137" s="210"/>
      <c r="V137" s="210"/>
      <c r="W137" s="210"/>
      <c r="X137" s="210"/>
    </row>
    <row r="138" ht="13.5" customHeight="1" spans="1:24">
      <c r="A138" s="210"/>
      <c r="B138" s="211"/>
      <c r="C138" s="211"/>
      <c r="D138" s="209"/>
      <c r="E138" s="209"/>
      <c r="F138" s="210"/>
      <c r="G138" s="210"/>
      <c r="H138" s="210"/>
      <c r="I138" s="210"/>
      <c r="J138" s="210"/>
      <c r="K138" s="210"/>
      <c r="L138" s="210"/>
      <c r="M138" s="210"/>
      <c r="N138" s="210"/>
      <c r="O138" s="210"/>
      <c r="P138" s="210"/>
      <c r="Q138" s="210"/>
      <c r="R138" s="210"/>
      <c r="S138" s="210"/>
      <c r="T138" s="210"/>
      <c r="U138" s="210"/>
      <c r="V138" s="210"/>
      <c r="W138" s="210"/>
      <c r="X138" s="210"/>
    </row>
    <row r="139" ht="13.5" customHeight="1" spans="1:24">
      <c r="A139" s="210"/>
      <c r="B139" s="211"/>
      <c r="C139" s="211"/>
      <c r="D139" s="209"/>
      <c r="E139" s="209"/>
      <c r="F139" s="210"/>
      <c r="G139" s="210"/>
      <c r="H139" s="210"/>
      <c r="I139" s="210"/>
      <c r="J139" s="210"/>
      <c r="K139" s="210"/>
      <c r="L139" s="210"/>
      <c r="M139" s="210"/>
      <c r="N139" s="210"/>
      <c r="O139" s="210"/>
      <c r="P139" s="210"/>
      <c r="Q139" s="210"/>
      <c r="R139" s="210"/>
      <c r="S139" s="210"/>
      <c r="T139" s="210"/>
      <c r="U139" s="210"/>
      <c r="V139" s="210"/>
      <c r="W139" s="210"/>
      <c r="X139" s="210"/>
    </row>
    <row r="140" ht="13.5" customHeight="1" spans="1:24">
      <c r="A140" s="210"/>
      <c r="B140" s="211"/>
      <c r="C140" s="211"/>
      <c r="D140" s="209"/>
      <c r="E140" s="209"/>
      <c r="F140" s="210"/>
      <c r="G140" s="210"/>
      <c r="H140" s="210"/>
      <c r="I140" s="210"/>
      <c r="J140" s="210"/>
      <c r="K140" s="210"/>
      <c r="L140" s="210"/>
      <c r="M140" s="210"/>
      <c r="N140" s="210"/>
      <c r="O140" s="210"/>
      <c r="P140" s="210"/>
      <c r="Q140" s="210"/>
      <c r="R140" s="210"/>
      <c r="S140" s="210"/>
      <c r="T140" s="210"/>
      <c r="U140" s="210"/>
      <c r="V140" s="210"/>
      <c r="W140" s="210"/>
      <c r="X140" s="210"/>
    </row>
    <row r="141" ht="13.5" customHeight="1" spans="1:24">
      <c r="A141" s="210"/>
      <c r="B141" s="211"/>
      <c r="C141" s="211"/>
      <c r="D141" s="209"/>
      <c r="E141" s="209"/>
      <c r="F141" s="210"/>
      <c r="G141" s="210"/>
      <c r="H141" s="210"/>
      <c r="I141" s="210"/>
      <c r="J141" s="210"/>
      <c r="K141" s="210"/>
      <c r="L141" s="210"/>
      <c r="M141" s="210"/>
      <c r="N141" s="210"/>
      <c r="O141" s="210"/>
      <c r="P141" s="210"/>
      <c r="Q141" s="210"/>
      <c r="R141" s="210"/>
      <c r="S141" s="210"/>
      <c r="T141" s="210"/>
      <c r="U141" s="210"/>
      <c r="V141" s="210"/>
      <c r="W141" s="210"/>
      <c r="X141" s="210"/>
    </row>
    <row r="142" ht="13.5" customHeight="1" spans="1:24">
      <c r="A142" s="210"/>
      <c r="B142" s="211"/>
      <c r="C142" s="211"/>
      <c r="D142" s="209"/>
      <c r="E142" s="209"/>
      <c r="F142" s="210"/>
      <c r="G142" s="210"/>
      <c r="H142" s="210"/>
      <c r="I142" s="210"/>
      <c r="J142" s="210"/>
      <c r="K142" s="210"/>
      <c r="L142" s="210"/>
      <c r="M142" s="210"/>
      <c r="N142" s="210"/>
      <c r="O142" s="210"/>
      <c r="P142" s="210"/>
      <c r="Q142" s="210"/>
      <c r="R142" s="210"/>
      <c r="S142" s="210"/>
      <c r="T142" s="210"/>
      <c r="U142" s="210"/>
      <c r="V142" s="210"/>
      <c r="W142" s="210"/>
      <c r="X142" s="210"/>
    </row>
    <row r="143" ht="13.5" customHeight="1" spans="1:24">
      <c r="A143" s="210"/>
      <c r="B143" s="211"/>
      <c r="C143" s="211"/>
      <c r="D143" s="209"/>
      <c r="E143" s="209"/>
      <c r="F143" s="210"/>
      <c r="G143" s="210"/>
      <c r="H143" s="210"/>
      <c r="I143" s="210"/>
      <c r="J143" s="210"/>
      <c r="K143" s="210"/>
      <c r="L143" s="210"/>
      <c r="M143" s="210"/>
      <c r="N143" s="210"/>
      <c r="O143" s="210"/>
      <c r="P143" s="210"/>
      <c r="Q143" s="210"/>
      <c r="R143" s="210"/>
      <c r="S143" s="210"/>
      <c r="T143" s="210"/>
      <c r="U143" s="210"/>
      <c r="V143" s="210"/>
      <c r="W143" s="210"/>
      <c r="X143" s="210"/>
    </row>
    <row r="144" ht="13.5" customHeight="1" spans="1:24">
      <c r="A144" s="210"/>
      <c r="B144" s="211"/>
      <c r="C144" s="211"/>
      <c r="D144" s="209"/>
      <c r="E144" s="209"/>
      <c r="F144" s="210"/>
      <c r="G144" s="210"/>
      <c r="H144" s="210"/>
      <c r="I144" s="210"/>
      <c r="J144" s="210"/>
      <c r="K144" s="210"/>
      <c r="L144" s="210"/>
      <c r="M144" s="210"/>
      <c r="N144" s="210"/>
      <c r="O144" s="210"/>
      <c r="P144" s="210"/>
      <c r="Q144" s="210"/>
      <c r="R144" s="210"/>
      <c r="S144" s="210"/>
      <c r="T144" s="210"/>
      <c r="U144" s="210"/>
      <c r="V144" s="210"/>
      <c r="W144" s="210"/>
      <c r="X144" s="210"/>
    </row>
    <row r="145" ht="13.5" customHeight="1" spans="1:24">
      <c r="A145" s="210"/>
      <c r="B145" s="211"/>
      <c r="C145" s="211"/>
      <c r="D145" s="209"/>
      <c r="E145" s="209"/>
      <c r="F145" s="210"/>
      <c r="G145" s="210"/>
      <c r="H145" s="210"/>
      <c r="I145" s="210"/>
      <c r="J145" s="210"/>
      <c r="K145" s="210"/>
      <c r="L145" s="210"/>
      <c r="M145" s="210"/>
      <c r="N145" s="210"/>
      <c r="O145" s="210"/>
      <c r="P145" s="210"/>
      <c r="Q145" s="210"/>
      <c r="R145" s="210"/>
      <c r="S145" s="210"/>
      <c r="T145" s="210"/>
      <c r="U145" s="210"/>
      <c r="V145" s="210"/>
      <c r="W145" s="210"/>
      <c r="X145" s="210"/>
    </row>
    <row r="146" ht="13.5" customHeight="1" spans="1:24">
      <c r="A146" s="210"/>
      <c r="B146" s="211"/>
      <c r="C146" s="211"/>
      <c r="D146" s="209"/>
      <c r="E146" s="209"/>
      <c r="F146" s="210"/>
      <c r="G146" s="210"/>
      <c r="H146" s="210"/>
      <c r="I146" s="210"/>
      <c r="J146" s="210"/>
      <c r="K146" s="210"/>
      <c r="L146" s="210"/>
      <c r="M146" s="210"/>
      <c r="N146" s="210"/>
      <c r="O146" s="210"/>
      <c r="P146" s="210"/>
      <c r="Q146" s="210"/>
      <c r="R146" s="210"/>
      <c r="S146" s="210"/>
      <c r="T146" s="210"/>
      <c r="U146" s="210"/>
      <c r="V146" s="210"/>
      <c r="W146" s="210"/>
      <c r="X146" s="210"/>
    </row>
    <row r="147" ht="13.5" customHeight="1" spans="1:24">
      <c r="A147" s="210"/>
      <c r="B147" s="211"/>
      <c r="C147" s="211"/>
      <c r="D147" s="209"/>
      <c r="E147" s="209"/>
      <c r="F147" s="210"/>
      <c r="G147" s="210"/>
      <c r="H147" s="210"/>
      <c r="I147" s="210"/>
      <c r="J147" s="210"/>
      <c r="K147" s="210"/>
      <c r="L147" s="210"/>
      <c r="M147" s="210"/>
      <c r="N147" s="210"/>
      <c r="O147" s="210"/>
      <c r="P147" s="210"/>
      <c r="Q147" s="210"/>
      <c r="R147" s="210"/>
      <c r="S147" s="210"/>
      <c r="T147" s="210"/>
      <c r="U147" s="210"/>
      <c r="V147" s="210"/>
      <c r="W147" s="210"/>
      <c r="X147" s="210"/>
    </row>
    <row r="148" ht="13.5" customHeight="1" spans="1:24">
      <c r="A148" s="210"/>
      <c r="B148" s="211"/>
      <c r="C148" s="211"/>
      <c r="D148" s="209"/>
      <c r="E148" s="209"/>
      <c r="F148" s="210"/>
      <c r="G148" s="210"/>
      <c r="H148" s="210"/>
      <c r="I148" s="210"/>
      <c r="J148" s="210"/>
      <c r="K148" s="210"/>
      <c r="L148" s="210"/>
      <c r="M148" s="210"/>
      <c r="N148" s="210"/>
      <c r="O148" s="210"/>
      <c r="P148" s="210"/>
      <c r="Q148" s="210"/>
      <c r="R148" s="210"/>
      <c r="S148" s="210"/>
      <c r="T148" s="210"/>
      <c r="U148" s="210"/>
      <c r="V148" s="210"/>
      <c r="W148" s="210"/>
      <c r="X148" s="210"/>
    </row>
    <row r="149" ht="13.5" customHeight="1" spans="1:24">
      <c r="A149" s="210"/>
      <c r="B149" s="211"/>
      <c r="C149" s="211"/>
      <c r="D149" s="209"/>
      <c r="E149" s="209"/>
      <c r="F149" s="210"/>
      <c r="G149" s="210"/>
      <c r="H149" s="210"/>
      <c r="I149" s="210"/>
      <c r="J149" s="210"/>
      <c r="K149" s="210"/>
      <c r="L149" s="210"/>
      <c r="M149" s="210"/>
      <c r="N149" s="210"/>
      <c r="O149" s="210"/>
      <c r="P149" s="210"/>
      <c r="Q149" s="210"/>
      <c r="R149" s="210"/>
      <c r="S149" s="210"/>
      <c r="T149" s="210"/>
      <c r="U149" s="210"/>
      <c r="V149" s="210"/>
      <c r="W149" s="210"/>
      <c r="X149" s="210"/>
    </row>
    <row r="150" ht="13.5" customHeight="1" spans="1:24">
      <c r="A150" s="210"/>
      <c r="B150" s="211"/>
      <c r="C150" s="211"/>
      <c r="D150" s="209"/>
      <c r="E150" s="209"/>
      <c r="F150" s="210"/>
      <c r="G150" s="210"/>
      <c r="H150" s="210"/>
      <c r="I150" s="210"/>
      <c r="J150" s="210"/>
      <c r="K150" s="210"/>
      <c r="L150" s="210"/>
      <c r="M150" s="210"/>
      <c r="N150" s="210"/>
      <c r="O150" s="210"/>
      <c r="P150" s="210"/>
      <c r="Q150" s="210"/>
      <c r="R150" s="210"/>
      <c r="S150" s="210"/>
      <c r="T150" s="210"/>
      <c r="U150" s="210"/>
      <c r="V150" s="210"/>
      <c r="W150" s="210"/>
      <c r="X150" s="210"/>
    </row>
    <row r="151" ht="13.5" customHeight="1" spans="1:24">
      <c r="A151" s="210"/>
      <c r="B151" s="211"/>
      <c r="C151" s="211"/>
      <c r="D151" s="209"/>
      <c r="E151" s="209"/>
      <c r="F151" s="210"/>
      <c r="G151" s="210"/>
      <c r="H151" s="210"/>
      <c r="I151" s="210"/>
      <c r="J151" s="210"/>
      <c r="K151" s="210"/>
      <c r="L151" s="210"/>
      <c r="M151" s="210"/>
      <c r="N151" s="210"/>
      <c r="O151" s="210"/>
      <c r="P151" s="210"/>
      <c r="Q151" s="210"/>
      <c r="R151" s="210"/>
      <c r="S151" s="210"/>
      <c r="T151" s="210"/>
      <c r="U151" s="210"/>
      <c r="V151" s="210"/>
      <c r="W151" s="210"/>
      <c r="X151" s="210"/>
    </row>
    <row r="152" ht="13.5" customHeight="1" spans="1:24">
      <c r="A152" s="210"/>
      <c r="B152" s="211"/>
      <c r="C152" s="211"/>
      <c r="D152" s="209"/>
      <c r="E152" s="209"/>
      <c r="F152" s="210"/>
      <c r="G152" s="210"/>
      <c r="H152" s="210"/>
      <c r="I152" s="210"/>
      <c r="J152" s="210"/>
      <c r="K152" s="210"/>
      <c r="L152" s="210"/>
      <c r="M152" s="210"/>
      <c r="N152" s="210"/>
      <c r="O152" s="210"/>
      <c r="P152" s="210"/>
      <c r="Q152" s="210"/>
      <c r="R152" s="210"/>
      <c r="S152" s="210"/>
      <c r="T152" s="210"/>
      <c r="U152" s="210"/>
      <c r="V152" s="210"/>
      <c r="W152" s="210"/>
      <c r="X152" s="210"/>
    </row>
    <row r="153" ht="13.5" customHeight="1" spans="1:24">
      <c r="A153" s="210"/>
      <c r="B153" s="211"/>
      <c r="C153" s="211"/>
      <c r="D153" s="209"/>
      <c r="E153" s="209"/>
      <c r="F153" s="210"/>
      <c r="G153" s="210"/>
      <c r="H153" s="210"/>
      <c r="I153" s="210"/>
      <c r="J153" s="210"/>
      <c r="K153" s="210"/>
      <c r="L153" s="210"/>
      <c r="M153" s="210"/>
      <c r="N153" s="210"/>
      <c r="O153" s="210"/>
      <c r="P153" s="210"/>
      <c r="Q153" s="210"/>
      <c r="R153" s="210"/>
      <c r="S153" s="210"/>
      <c r="T153" s="210"/>
      <c r="U153" s="210"/>
      <c r="V153" s="210"/>
      <c r="W153" s="210"/>
      <c r="X153" s="210"/>
    </row>
    <row r="154" ht="13.5" customHeight="1" spans="1:24">
      <c r="A154" s="210"/>
      <c r="B154" s="211"/>
      <c r="C154" s="211"/>
      <c r="D154" s="209"/>
      <c r="E154" s="209"/>
      <c r="F154" s="210"/>
      <c r="G154" s="210"/>
      <c r="H154" s="210"/>
      <c r="I154" s="210"/>
      <c r="J154" s="210"/>
      <c r="K154" s="210"/>
      <c r="L154" s="210"/>
      <c r="M154" s="210"/>
      <c r="N154" s="210"/>
      <c r="O154" s="210"/>
      <c r="P154" s="210"/>
      <c r="Q154" s="210"/>
      <c r="R154" s="210"/>
      <c r="S154" s="210"/>
      <c r="T154" s="210"/>
      <c r="U154" s="210"/>
      <c r="V154" s="210"/>
      <c r="W154" s="210"/>
      <c r="X154" s="210"/>
    </row>
    <row r="155" ht="13.5" customHeight="1" spans="1:24">
      <c r="A155" s="210"/>
      <c r="B155" s="211"/>
      <c r="C155" s="211"/>
      <c r="D155" s="209"/>
      <c r="E155" s="209"/>
      <c r="F155" s="210"/>
      <c r="G155" s="210"/>
      <c r="H155" s="210"/>
      <c r="I155" s="210"/>
      <c r="J155" s="210"/>
      <c r="K155" s="210"/>
      <c r="L155" s="210"/>
      <c r="M155" s="210"/>
      <c r="N155" s="210"/>
      <c r="O155" s="210"/>
      <c r="P155" s="210"/>
      <c r="Q155" s="210"/>
      <c r="R155" s="210"/>
      <c r="S155" s="210"/>
      <c r="T155" s="210"/>
      <c r="U155" s="210"/>
      <c r="V155" s="210"/>
      <c r="W155" s="210"/>
      <c r="X155" s="210"/>
    </row>
    <row r="156" ht="13.5" customHeight="1" spans="1:24">
      <c r="A156" s="210"/>
      <c r="B156" s="211"/>
      <c r="C156" s="211"/>
      <c r="D156" s="209"/>
      <c r="E156" s="209"/>
      <c r="F156" s="210"/>
      <c r="G156" s="210"/>
      <c r="H156" s="210"/>
      <c r="I156" s="210"/>
      <c r="J156" s="210"/>
      <c r="K156" s="210"/>
      <c r="L156" s="210"/>
      <c r="M156" s="210"/>
      <c r="N156" s="210"/>
      <c r="O156" s="210"/>
      <c r="P156" s="210"/>
      <c r="Q156" s="210"/>
      <c r="R156" s="210"/>
      <c r="S156" s="210"/>
      <c r="T156" s="210"/>
      <c r="U156" s="210"/>
      <c r="V156" s="210"/>
      <c r="W156" s="210"/>
      <c r="X156" s="210"/>
    </row>
    <row r="157" ht="13.5" customHeight="1" spans="1:24">
      <c r="A157" s="210"/>
      <c r="B157" s="211"/>
      <c r="C157" s="211"/>
      <c r="D157" s="209"/>
      <c r="E157" s="209"/>
      <c r="F157" s="210"/>
      <c r="G157" s="210"/>
      <c r="H157" s="210"/>
      <c r="I157" s="210"/>
      <c r="J157" s="210"/>
      <c r="K157" s="210"/>
      <c r="L157" s="210"/>
      <c r="M157" s="210"/>
      <c r="N157" s="210"/>
      <c r="O157" s="210"/>
      <c r="P157" s="210"/>
      <c r="Q157" s="210"/>
      <c r="R157" s="210"/>
      <c r="S157" s="210"/>
      <c r="T157" s="210"/>
      <c r="U157" s="210"/>
      <c r="V157" s="210"/>
      <c r="W157" s="210"/>
      <c r="X157" s="210"/>
    </row>
    <row r="158" ht="13.5" customHeight="1" spans="1:24">
      <c r="A158" s="210"/>
      <c r="B158" s="211"/>
      <c r="C158" s="211"/>
      <c r="D158" s="209"/>
      <c r="E158" s="209"/>
      <c r="F158" s="210"/>
      <c r="G158" s="210"/>
      <c r="H158" s="210"/>
      <c r="I158" s="210"/>
      <c r="J158" s="210"/>
      <c r="K158" s="210"/>
      <c r="L158" s="210"/>
      <c r="M158" s="210"/>
      <c r="N158" s="210"/>
      <c r="O158" s="210"/>
      <c r="P158" s="210"/>
      <c r="Q158" s="210"/>
      <c r="R158" s="210"/>
      <c r="S158" s="210"/>
      <c r="T158" s="210"/>
      <c r="U158" s="210"/>
      <c r="V158" s="210"/>
      <c r="W158" s="210"/>
      <c r="X158" s="210"/>
    </row>
    <row r="159" ht="13.5" customHeight="1" spans="1:24">
      <c r="A159" s="210"/>
      <c r="B159" s="211"/>
      <c r="C159" s="211"/>
      <c r="D159" s="209"/>
      <c r="E159" s="209"/>
      <c r="F159" s="210"/>
      <c r="G159" s="210"/>
      <c r="H159" s="210"/>
      <c r="I159" s="210"/>
      <c r="J159" s="210"/>
      <c r="K159" s="210"/>
      <c r="L159" s="210"/>
      <c r="M159" s="210"/>
      <c r="N159" s="210"/>
      <c r="O159" s="210"/>
      <c r="P159" s="210"/>
      <c r="Q159" s="210"/>
      <c r="R159" s="210"/>
      <c r="S159" s="210"/>
      <c r="T159" s="210"/>
      <c r="U159" s="210"/>
      <c r="V159" s="210"/>
      <c r="W159" s="210"/>
      <c r="X159" s="210"/>
    </row>
    <row r="160" ht="13.5" customHeight="1" spans="1:24">
      <c r="A160" s="210"/>
      <c r="B160" s="211"/>
      <c r="C160" s="211"/>
      <c r="D160" s="209"/>
      <c r="E160" s="209"/>
      <c r="F160" s="210"/>
      <c r="G160" s="210"/>
      <c r="H160" s="210"/>
      <c r="I160" s="210"/>
      <c r="J160" s="210"/>
      <c r="K160" s="210"/>
      <c r="L160" s="210"/>
      <c r="M160" s="210"/>
      <c r="N160" s="210"/>
      <c r="O160" s="210"/>
      <c r="P160" s="210"/>
      <c r="Q160" s="210"/>
      <c r="R160" s="210"/>
      <c r="S160" s="210"/>
      <c r="T160" s="210"/>
      <c r="U160" s="210"/>
      <c r="V160" s="210"/>
      <c r="W160" s="210"/>
      <c r="X160" s="210"/>
    </row>
    <row r="161" ht="13.5" customHeight="1" spans="1:24">
      <c r="A161" s="210"/>
      <c r="B161" s="211"/>
      <c r="C161" s="211"/>
      <c r="D161" s="209"/>
      <c r="E161" s="209"/>
      <c r="F161" s="210"/>
      <c r="G161" s="210"/>
      <c r="H161" s="210"/>
      <c r="I161" s="210"/>
      <c r="J161" s="210"/>
      <c r="K161" s="210"/>
      <c r="L161" s="210"/>
      <c r="M161" s="210"/>
      <c r="N161" s="210"/>
      <c r="O161" s="210"/>
      <c r="P161" s="210"/>
      <c r="Q161" s="210"/>
      <c r="R161" s="210"/>
      <c r="S161" s="210"/>
      <c r="T161" s="210"/>
      <c r="U161" s="210"/>
      <c r="V161" s="210"/>
      <c r="W161" s="210"/>
      <c r="X161" s="210"/>
    </row>
    <row r="162" ht="13.5" customHeight="1" spans="1:24">
      <c r="A162" s="210"/>
      <c r="B162" s="211"/>
      <c r="C162" s="211"/>
      <c r="D162" s="209"/>
      <c r="E162" s="209"/>
      <c r="F162" s="210"/>
      <c r="G162" s="210"/>
      <c r="H162" s="210"/>
      <c r="I162" s="210"/>
      <c r="J162" s="210"/>
      <c r="K162" s="210"/>
      <c r="L162" s="210"/>
      <c r="M162" s="210"/>
      <c r="N162" s="210"/>
      <c r="O162" s="210"/>
      <c r="P162" s="210"/>
      <c r="Q162" s="210"/>
      <c r="R162" s="210"/>
      <c r="S162" s="210"/>
      <c r="T162" s="210"/>
      <c r="U162" s="210"/>
      <c r="V162" s="210"/>
      <c r="W162" s="210"/>
      <c r="X162" s="210"/>
    </row>
    <row r="163" ht="13.5" customHeight="1" spans="1:24">
      <c r="A163" s="210"/>
      <c r="B163" s="211"/>
      <c r="C163" s="211"/>
      <c r="D163" s="209"/>
      <c r="E163" s="209"/>
      <c r="F163" s="210"/>
      <c r="G163" s="210"/>
      <c r="H163" s="210"/>
      <c r="I163" s="210"/>
      <c r="J163" s="210"/>
      <c r="K163" s="210"/>
      <c r="L163" s="210"/>
      <c r="M163" s="210"/>
      <c r="N163" s="210"/>
      <c r="O163" s="210"/>
      <c r="P163" s="210"/>
      <c r="Q163" s="210"/>
      <c r="R163" s="210"/>
      <c r="S163" s="210"/>
      <c r="T163" s="210"/>
      <c r="U163" s="210"/>
      <c r="V163" s="210"/>
      <c r="W163" s="210"/>
      <c r="X163" s="210"/>
    </row>
    <row r="164" ht="13.5" customHeight="1" spans="1:24">
      <c r="A164" s="210"/>
      <c r="B164" s="211"/>
      <c r="C164" s="211"/>
      <c r="D164" s="209"/>
      <c r="E164" s="209"/>
      <c r="F164" s="210"/>
      <c r="G164" s="210"/>
      <c r="H164" s="210"/>
      <c r="I164" s="210"/>
      <c r="J164" s="210"/>
      <c r="K164" s="210"/>
      <c r="L164" s="210"/>
      <c r="M164" s="210"/>
      <c r="N164" s="210"/>
      <c r="O164" s="210"/>
      <c r="P164" s="210"/>
      <c r="Q164" s="210"/>
      <c r="R164" s="210"/>
      <c r="S164" s="210"/>
      <c r="T164" s="210"/>
      <c r="U164" s="210"/>
      <c r="V164" s="210"/>
      <c r="W164" s="210"/>
      <c r="X164" s="210"/>
    </row>
    <row r="165" ht="13.5" customHeight="1" spans="1:24">
      <c r="A165" s="210"/>
      <c r="B165" s="211"/>
      <c r="C165" s="211"/>
      <c r="D165" s="209"/>
      <c r="E165" s="209"/>
      <c r="F165" s="210"/>
      <c r="G165" s="210"/>
      <c r="H165" s="210"/>
      <c r="I165" s="210"/>
      <c r="J165" s="210"/>
      <c r="K165" s="210"/>
      <c r="L165" s="210"/>
      <c r="M165" s="210"/>
      <c r="N165" s="210"/>
      <c r="O165" s="210"/>
      <c r="P165" s="210"/>
      <c r="Q165" s="210"/>
      <c r="R165" s="210"/>
      <c r="S165" s="210"/>
      <c r="T165" s="210"/>
      <c r="U165" s="210"/>
      <c r="V165" s="210"/>
      <c r="W165" s="210"/>
      <c r="X165" s="210"/>
    </row>
    <row r="166" ht="13.5" customHeight="1" spans="1:24">
      <c r="A166" s="210"/>
      <c r="B166" s="211"/>
      <c r="C166" s="211"/>
      <c r="D166" s="209"/>
      <c r="E166" s="209"/>
      <c r="F166" s="210"/>
      <c r="G166" s="210"/>
      <c r="H166" s="210"/>
      <c r="I166" s="210"/>
      <c r="J166" s="210"/>
      <c r="K166" s="210"/>
      <c r="L166" s="210"/>
      <c r="M166" s="210"/>
      <c r="N166" s="210"/>
      <c r="O166" s="210"/>
      <c r="P166" s="210"/>
      <c r="Q166" s="210"/>
      <c r="R166" s="210"/>
      <c r="S166" s="210"/>
      <c r="T166" s="210"/>
      <c r="U166" s="210"/>
      <c r="V166" s="210"/>
      <c r="W166" s="210"/>
      <c r="X166" s="210"/>
    </row>
    <row r="167" ht="13.5" customHeight="1" spans="1:24">
      <c r="A167" s="210"/>
      <c r="B167" s="211"/>
      <c r="C167" s="211"/>
      <c r="D167" s="209"/>
      <c r="E167" s="209"/>
      <c r="F167" s="210"/>
      <c r="G167" s="210"/>
      <c r="H167" s="210"/>
      <c r="I167" s="210"/>
      <c r="J167" s="210"/>
      <c r="K167" s="210"/>
      <c r="L167" s="210"/>
      <c r="M167" s="210"/>
      <c r="N167" s="210"/>
      <c r="O167" s="210"/>
      <c r="P167" s="210"/>
      <c r="Q167" s="210"/>
      <c r="R167" s="210"/>
      <c r="S167" s="210"/>
      <c r="T167" s="210"/>
      <c r="U167" s="210"/>
      <c r="V167" s="210"/>
      <c r="W167" s="210"/>
      <c r="X167" s="210"/>
    </row>
    <row r="168" ht="13.5" customHeight="1" spans="1:24">
      <c r="A168" s="210"/>
      <c r="B168" s="211"/>
      <c r="C168" s="211"/>
      <c r="D168" s="209"/>
      <c r="E168" s="209"/>
      <c r="F168" s="210"/>
      <c r="G168" s="210"/>
      <c r="H168" s="210"/>
      <c r="I168" s="210"/>
      <c r="J168" s="210"/>
      <c r="K168" s="210"/>
      <c r="L168" s="210"/>
      <c r="M168" s="210"/>
      <c r="N168" s="210"/>
      <c r="O168" s="210"/>
      <c r="P168" s="210"/>
      <c r="Q168" s="210"/>
      <c r="R168" s="210"/>
      <c r="S168" s="210"/>
      <c r="T168" s="210"/>
      <c r="U168" s="210"/>
      <c r="V168" s="210"/>
      <c r="W168" s="210"/>
      <c r="X168" s="210"/>
    </row>
    <row r="169" ht="13.5" customHeight="1" spans="1:24">
      <c r="A169" s="210"/>
      <c r="B169" s="211"/>
      <c r="C169" s="211"/>
      <c r="D169" s="209"/>
      <c r="E169" s="209"/>
      <c r="F169" s="210"/>
      <c r="G169" s="210"/>
      <c r="H169" s="210"/>
      <c r="I169" s="210"/>
      <c r="J169" s="210"/>
      <c r="K169" s="210"/>
      <c r="L169" s="210"/>
      <c r="M169" s="210"/>
      <c r="N169" s="210"/>
      <c r="O169" s="210"/>
      <c r="P169" s="210"/>
      <c r="Q169" s="210"/>
      <c r="R169" s="210"/>
      <c r="S169" s="210"/>
      <c r="T169" s="210"/>
      <c r="U169" s="210"/>
      <c r="V169" s="210"/>
      <c r="W169" s="210"/>
      <c r="X169" s="210"/>
    </row>
    <row r="170" ht="13.5" customHeight="1" spans="1:24">
      <c r="A170" s="210"/>
      <c r="B170" s="211"/>
      <c r="C170" s="211"/>
      <c r="D170" s="209"/>
      <c r="E170" s="209"/>
      <c r="F170" s="210"/>
      <c r="G170" s="210"/>
      <c r="H170" s="210"/>
      <c r="I170" s="210"/>
      <c r="J170" s="210"/>
      <c r="K170" s="210"/>
      <c r="L170" s="210"/>
      <c r="M170" s="210"/>
      <c r="N170" s="210"/>
      <c r="O170" s="210"/>
      <c r="P170" s="210"/>
      <c r="Q170" s="210"/>
      <c r="R170" s="210"/>
      <c r="S170" s="210"/>
      <c r="T170" s="210"/>
      <c r="U170" s="210"/>
      <c r="V170" s="210"/>
      <c r="W170" s="210"/>
      <c r="X170" s="210"/>
    </row>
    <row r="171" ht="13.5" customHeight="1" spans="1:24">
      <c r="A171" s="210"/>
      <c r="B171" s="211"/>
      <c r="C171" s="211"/>
      <c r="D171" s="209"/>
      <c r="E171" s="209"/>
      <c r="F171" s="210"/>
      <c r="G171" s="210"/>
      <c r="H171" s="210"/>
      <c r="I171" s="210"/>
      <c r="J171" s="210"/>
      <c r="K171" s="210"/>
      <c r="L171" s="210"/>
      <c r="M171" s="210"/>
      <c r="N171" s="210"/>
      <c r="O171" s="210"/>
      <c r="P171" s="210"/>
      <c r="Q171" s="210"/>
      <c r="R171" s="210"/>
      <c r="S171" s="210"/>
      <c r="T171" s="210"/>
      <c r="U171" s="210"/>
      <c r="V171" s="210"/>
      <c r="W171" s="210"/>
      <c r="X171" s="210"/>
    </row>
    <row r="172" ht="13.5" customHeight="1" spans="1:24">
      <c r="A172" s="210"/>
      <c r="B172" s="211"/>
      <c r="C172" s="211"/>
      <c r="D172" s="209"/>
      <c r="E172" s="209"/>
      <c r="F172" s="210"/>
      <c r="G172" s="210"/>
      <c r="H172" s="210"/>
      <c r="I172" s="210"/>
      <c r="J172" s="210"/>
      <c r="K172" s="210"/>
      <c r="L172" s="210"/>
      <c r="M172" s="210"/>
      <c r="N172" s="210"/>
      <c r="O172" s="210"/>
      <c r="P172" s="210"/>
      <c r="Q172" s="210"/>
      <c r="R172" s="210"/>
      <c r="S172" s="210"/>
      <c r="T172" s="210"/>
      <c r="U172" s="210"/>
      <c r="V172" s="210"/>
      <c r="W172" s="210"/>
      <c r="X172" s="210"/>
    </row>
    <row r="173" ht="13.5" customHeight="1" spans="1:24">
      <c r="A173" s="210"/>
      <c r="B173" s="211"/>
      <c r="C173" s="211"/>
      <c r="D173" s="209"/>
      <c r="E173" s="209"/>
      <c r="F173" s="210"/>
      <c r="G173" s="210"/>
      <c r="H173" s="210"/>
      <c r="I173" s="210"/>
      <c r="J173" s="210"/>
      <c r="K173" s="210"/>
      <c r="L173" s="210"/>
      <c r="M173" s="210"/>
      <c r="N173" s="210"/>
      <c r="O173" s="210"/>
      <c r="P173" s="210"/>
      <c r="Q173" s="210"/>
      <c r="R173" s="210"/>
      <c r="S173" s="210"/>
      <c r="T173" s="210"/>
      <c r="U173" s="210"/>
      <c r="V173" s="210"/>
      <c r="W173" s="210"/>
      <c r="X173" s="210"/>
    </row>
    <row r="174" ht="13.5" customHeight="1" spans="1:24">
      <c r="A174" s="210"/>
      <c r="B174" s="211"/>
      <c r="C174" s="211"/>
      <c r="D174" s="209"/>
      <c r="E174" s="209"/>
      <c r="F174" s="210"/>
      <c r="G174" s="210"/>
      <c r="H174" s="210"/>
      <c r="I174" s="210"/>
      <c r="J174" s="210"/>
      <c r="K174" s="210"/>
      <c r="L174" s="210"/>
      <c r="M174" s="210"/>
      <c r="N174" s="210"/>
      <c r="O174" s="210"/>
      <c r="P174" s="210"/>
      <c r="Q174" s="210"/>
      <c r="R174" s="210"/>
      <c r="S174" s="210"/>
      <c r="T174" s="210"/>
      <c r="U174" s="210"/>
      <c r="V174" s="210"/>
      <c r="W174" s="210"/>
      <c r="X174" s="210"/>
    </row>
    <row r="175" ht="13.5" customHeight="1" spans="1:24">
      <c r="A175" s="210"/>
      <c r="B175" s="211"/>
      <c r="C175" s="211"/>
      <c r="D175" s="209"/>
      <c r="E175" s="209"/>
      <c r="F175" s="210"/>
      <c r="G175" s="210"/>
      <c r="H175" s="210"/>
      <c r="I175" s="210"/>
      <c r="J175" s="210"/>
      <c r="K175" s="210"/>
      <c r="L175" s="210"/>
      <c r="M175" s="210"/>
      <c r="N175" s="210"/>
      <c r="O175" s="210"/>
      <c r="P175" s="210"/>
      <c r="Q175" s="210"/>
      <c r="R175" s="210"/>
      <c r="S175" s="210"/>
      <c r="T175" s="210"/>
      <c r="U175" s="210"/>
      <c r="V175" s="210"/>
      <c r="W175" s="210"/>
      <c r="X175" s="210"/>
    </row>
    <row r="176" ht="13.5" customHeight="1" spans="1:24">
      <c r="A176" s="210"/>
      <c r="B176" s="211"/>
      <c r="C176" s="211"/>
      <c r="D176" s="209"/>
      <c r="E176" s="209"/>
      <c r="F176" s="210"/>
      <c r="G176" s="210"/>
      <c r="H176" s="210"/>
      <c r="I176" s="210"/>
      <c r="J176" s="210"/>
      <c r="K176" s="210"/>
      <c r="L176" s="210"/>
      <c r="M176" s="210"/>
      <c r="N176" s="210"/>
      <c r="O176" s="210"/>
      <c r="P176" s="210"/>
      <c r="Q176" s="210"/>
      <c r="R176" s="210"/>
      <c r="S176" s="210"/>
      <c r="T176" s="210"/>
      <c r="U176" s="210"/>
      <c r="V176" s="210"/>
      <c r="W176" s="210"/>
      <c r="X176" s="210"/>
    </row>
    <row r="177" ht="13.5" customHeight="1" spans="1:24">
      <c r="A177" s="210"/>
      <c r="B177" s="211"/>
      <c r="C177" s="211"/>
      <c r="D177" s="209"/>
      <c r="E177" s="209"/>
      <c r="F177" s="210"/>
      <c r="G177" s="210"/>
      <c r="H177" s="210"/>
      <c r="I177" s="210"/>
      <c r="J177" s="210"/>
      <c r="K177" s="210"/>
      <c r="L177" s="210"/>
      <c r="M177" s="210"/>
      <c r="N177" s="210"/>
      <c r="O177" s="210"/>
      <c r="P177" s="210"/>
      <c r="Q177" s="210"/>
      <c r="R177" s="210"/>
      <c r="S177" s="210"/>
      <c r="T177" s="210"/>
      <c r="U177" s="210"/>
      <c r="V177" s="210"/>
      <c r="W177" s="210"/>
      <c r="X177" s="210"/>
    </row>
    <row r="178" ht="13.5" customHeight="1" spans="1:24">
      <c r="A178" s="210"/>
      <c r="B178" s="211"/>
      <c r="C178" s="211"/>
      <c r="D178" s="209"/>
      <c r="E178" s="209"/>
      <c r="F178" s="210"/>
      <c r="G178" s="210"/>
      <c r="H178" s="210"/>
      <c r="I178" s="210"/>
      <c r="J178" s="210"/>
      <c r="K178" s="210"/>
      <c r="L178" s="210"/>
      <c r="M178" s="210"/>
      <c r="N178" s="210"/>
      <c r="O178" s="210"/>
      <c r="P178" s="210"/>
      <c r="Q178" s="210"/>
      <c r="R178" s="210"/>
      <c r="S178" s="210"/>
      <c r="T178" s="210"/>
      <c r="U178" s="210"/>
      <c r="V178" s="210"/>
      <c r="W178" s="210"/>
      <c r="X178" s="210"/>
    </row>
    <row r="179" ht="13.5" customHeight="1" spans="1:24">
      <c r="A179" s="210"/>
      <c r="B179" s="211"/>
      <c r="C179" s="211"/>
      <c r="D179" s="209"/>
      <c r="E179" s="209"/>
      <c r="F179" s="210"/>
      <c r="G179" s="210"/>
      <c r="H179" s="210"/>
      <c r="I179" s="210"/>
      <c r="J179" s="210"/>
      <c r="K179" s="210"/>
      <c r="L179" s="210"/>
      <c r="M179" s="210"/>
      <c r="N179" s="210"/>
      <c r="O179" s="210"/>
      <c r="P179" s="210"/>
      <c r="Q179" s="210"/>
      <c r="R179" s="210"/>
      <c r="S179" s="210"/>
      <c r="T179" s="210"/>
      <c r="U179" s="210"/>
      <c r="V179" s="210"/>
      <c r="W179" s="210"/>
      <c r="X179" s="210"/>
    </row>
    <row r="180" ht="13.5" customHeight="1" spans="1:24">
      <c r="A180" s="210"/>
      <c r="B180" s="211"/>
      <c r="C180" s="211"/>
      <c r="D180" s="209"/>
      <c r="E180" s="209"/>
      <c r="F180" s="210"/>
      <c r="G180" s="210"/>
      <c r="H180" s="210"/>
      <c r="I180" s="210"/>
      <c r="J180" s="210"/>
      <c r="K180" s="210"/>
      <c r="L180" s="210"/>
      <c r="M180" s="210"/>
      <c r="N180" s="210"/>
      <c r="O180" s="210"/>
      <c r="P180" s="210"/>
      <c r="Q180" s="210"/>
      <c r="R180" s="210"/>
      <c r="S180" s="210"/>
      <c r="T180" s="210"/>
      <c r="U180" s="210"/>
      <c r="V180" s="210"/>
      <c r="W180" s="210"/>
      <c r="X180" s="210"/>
    </row>
    <row r="181" ht="13.5" customHeight="1" spans="1:24">
      <c r="A181" s="210"/>
      <c r="B181" s="211"/>
      <c r="C181" s="211"/>
      <c r="D181" s="209"/>
      <c r="E181" s="209"/>
      <c r="F181" s="210"/>
      <c r="G181" s="210"/>
      <c r="H181" s="210"/>
      <c r="I181" s="210"/>
      <c r="J181" s="210"/>
      <c r="K181" s="210"/>
      <c r="L181" s="210"/>
      <c r="M181" s="210"/>
      <c r="N181" s="210"/>
      <c r="O181" s="210"/>
      <c r="P181" s="210"/>
      <c r="Q181" s="210"/>
      <c r="R181" s="210"/>
      <c r="S181" s="210"/>
      <c r="T181" s="210"/>
      <c r="U181" s="210"/>
      <c r="V181" s="210"/>
      <c r="W181" s="210"/>
      <c r="X181" s="210"/>
    </row>
    <row r="182" ht="13.5" customHeight="1" spans="1:24">
      <c r="A182" s="210"/>
      <c r="B182" s="211"/>
      <c r="C182" s="211"/>
      <c r="D182" s="209"/>
      <c r="E182" s="209"/>
      <c r="F182" s="210"/>
      <c r="G182" s="210"/>
      <c r="H182" s="210"/>
      <c r="I182" s="210"/>
      <c r="J182" s="210"/>
      <c r="K182" s="210"/>
      <c r="L182" s="210"/>
      <c r="M182" s="210"/>
      <c r="N182" s="210"/>
      <c r="O182" s="210"/>
      <c r="P182" s="210"/>
      <c r="Q182" s="210"/>
      <c r="R182" s="210"/>
      <c r="S182" s="210"/>
      <c r="T182" s="210"/>
      <c r="U182" s="210"/>
      <c r="V182" s="210"/>
      <c r="W182" s="210"/>
      <c r="X182" s="210"/>
    </row>
    <row r="183" ht="13.5" customHeight="1" spans="1:24">
      <c r="A183" s="210"/>
      <c r="B183" s="211"/>
      <c r="C183" s="211"/>
      <c r="D183" s="209"/>
      <c r="E183" s="209"/>
      <c r="F183" s="210"/>
      <c r="G183" s="210"/>
      <c r="H183" s="210"/>
      <c r="I183" s="210"/>
      <c r="J183" s="210"/>
      <c r="K183" s="210"/>
      <c r="L183" s="210"/>
      <c r="M183" s="210"/>
      <c r="N183" s="210"/>
      <c r="O183" s="210"/>
      <c r="P183" s="210"/>
      <c r="Q183" s="210"/>
      <c r="R183" s="210"/>
      <c r="S183" s="210"/>
      <c r="T183" s="210"/>
      <c r="U183" s="210"/>
      <c r="V183" s="210"/>
      <c r="W183" s="210"/>
      <c r="X183" s="210"/>
    </row>
    <row r="184" ht="13.5" customHeight="1" spans="1:24">
      <c r="A184" s="210"/>
      <c r="B184" s="211"/>
      <c r="C184" s="211"/>
      <c r="D184" s="209"/>
      <c r="E184" s="209"/>
      <c r="F184" s="210"/>
      <c r="G184" s="210"/>
      <c r="H184" s="210"/>
      <c r="I184" s="210"/>
      <c r="J184" s="210"/>
      <c r="K184" s="210"/>
      <c r="L184" s="210"/>
      <c r="M184" s="210"/>
      <c r="N184" s="210"/>
      <c r="O184" s="210"/>
      <c r="P184" s="210"/>
      <c r="Q184" s="210"/>
      <c r="R184" s="210"/>
      <c r="S184" s="210"/>
      <c r="T184" s="210"/>
      <c r="U184" s="210"/>
      <c r="V184" s="210"/>
      <c r="W184" s="210"/>
      <c r="X184" s="210"/>
    </row>
    <row r="185" ht="13.5" customHeight="1" spans="1:24">
      <c r="A185" s="210"/>
      <c r="B185" s="211"/>
      <c r="C185" s="211"/>
      <c r="D185" s="209"/>
      <c r="E185" s="209"/>
      <c r="F185" s="210"/>
      <c r="G185" s="210"/>
      <c r="H185" s="210"/>
      <c r="I185" s="210"/>
      <c r="J185" s="210"/>
      <c r="K185" s="210"/>
      <c r="L185" s="210"/>
      <c r="M185" s="210"/>
      <c r="N185" s="210"/>
      <c r="O185" s="210"/>
      <c r="P185" s="210"/>
      <c r="Q185" s="210"/>
      <c r="R185" s="210"/>
      <c r="S185" s="210"/>
      <c r="T185" s="210"/>
      <c r="U185" s="210"/>
      <c r="V185" s="210"/>
      <c r="W185" s="210"/>
      <c r="X185" s="210"/>
    </row>
    <row r="186" ht="13.5" customHeight="1" spans="1:24">
      <c r="A186" s="210"/>
      <c r="B186" s="211"/>
      <c r="C186" s="211"/>
      <c r="D186" s="209"/>
      <c r="E186" s="209"/>
      <c r="F186" s="210"/>
      <c r="G186" s="210"/>
      <c r="H186" s="210"/>
      <c r="I186" s="210"/>
      <c r="J186" s="210"/>
      <c r="K186" s="210"/>
      <c r="L186" s="210"/>
      <c r="M186" s="210"/>
      <c r="N186" s="210"/>
      <c r="O186" s="210"/>
      <c r="P186" s="210"/>
      <c r="Q186" s="210"/>
      <c r="R186" s="210"/>
      <c r="S186" s="210"/>
      <c r="T186" s="210"/>
      <c r="U186" s="210"/>
      <c r="V186" s="210"/>
      <c r="W186" s="210"/>
      <c r="X186" s="210"/>
    </row>
    <row r="187" ht="13.5" customHeight="1" spans="1:24">
      <c r="A187" s="210"/>
      <c r="B187" s="211"/>
      <c r="C187" s="211"/>
      <c r="D187" s="209"/>
      <c r="E187" s="209"/>
      <c r="F187" s="210"/>
      <c r="G187" s="210"/>
      <c r="H187" s="210"/>
      <c r="I187" s="210"/>
      <c r="J187" s="210"/>
      <c r="K187" s="210"/>
      <c r="L187" s="210"/>
      <c r="M187" s="210"/>
      <c r="N187" s="210"/>
      <c r="O187" s="210"/>
      <c r="P187" s="210"/>
      <c r="Q187" s="210"/>
      <c r="R187" s="210"/>
      <c r="S187" s="210"/>
      <c r="T187" s="210"/>
      <c r="U187" s="210"/>
      <c r="V187" s="210"/>
      <c r="W187" s="210"/>
      <c r="X187" s="210"/>
    </row>
    <row r="188" ht="13.5" customHeight="1" spans="1:24">
      <c r="A188" s="210"/>
      <c r="B188" s="211"/>
      <c r="C188" s="211"/>
      <c r="D188" s="209"/>
      <c r="E188" s="209"/>
      <c r="F188" s="210"/>
      <c r="G188" s="210"/>
      <c r="H188" s="210"/>
      <c r="I188" s="210"/>
      <c r="J188" s="210"/>
      <c r="K188" s="210"/>
      <c r="L188" s="210"/>
      <c r="M188" s="210"/>
      <c r="N188" s="210"/>
      <c r="O188" s="210"/>
      <c r="P188" s="210"/>
      <c r="Q188" s="210"/>
      <c r="R188" s="210"/>
      <c r="S188" s="210"/>
      <c r="T188" s="210"/>
      <c r="U188" s="210"/>
      <c r="V188" s="210"/>
      <c r="W188" s="210"/>
      <c r="X188" s="210"/>
    </row>
    <row r="189" ht="13.5" customHeight="1" spans="1:24">
      <c r="A189" s="210"/>
      <c r="B189" s="211"/>
      <c r="C189" s="211"/>
      <c r="D189" s="209"/>
      <c r="E189" s="209"/>
      <c r="F189" s="210"/>
      <c r="G189" s="210"/>
      <c r="H189" s="210"/>
      <c r="I189" s="210"/>
      <c r="J189" s="210"/>
      <c r="K189" s="210"/>
      <c r="L189" s="210"/>
      <c r="M189" s="210"/>
      <c r="N189" s="210"/>
      <c r="O189" s="210"/>
      <c r="P189" s="210"/>
      <c r="Q189" s="210"/>
      <c r="R189" s="210"/>
      <c r="S189" s="210"/>
      <c r="T189" s="210"/>
      <c r="U189" s="210"/>
      <c r="V189" s="210"/>
      <c r="W189" s="210"/>
      <c r="X189" s="210"/>
    </row>
    <row r="190" ht="13.5" customHeight="1" spans="1:24">
      <c r="A190" s="210"/>
      <c r="B190" s="211"/>
      <c r="C190" s="211"/>
      <c r="D190" s="209"/>
      <c r="E190" s="209"/>
      <c r="F190" s="210"/>
      <c r="G190" s="210"/>
      <c r="H190" s="210"/>
      <c r="I190" s="210"/>
      <c r="J190" s="210"/>
      <c r="K190" s="210"/>
      <c r="L190" s="210"/>
      <c r="M190" s="210"/>
      <c r="N190" s="210"/>
      <c r="O190" s="210"/>
      <c r="P190" s="210"/>
      <c r="Q190" s="210"/>
      <c r="R190" s="210"/>
      <c r="S190" s="210"/>
      <c r="T190" s="210"/>
      <c r="U190" s="210"/>
      <c r="V190" s="210"/>
      <c r="W190" s="210"/>
      <c r="X190" s="210"/>
    </row>
    <row r="191" ht="13.5" customHeight="1" spans="1:24">
      <c r="A191" s="210"/>
      <c r="B191" s="211"/>
      <c r="C191" s="211"/>
      <c r="D191" s="209"/>
      <c r="E191" s="209"/>
      <c r="F191" s="210"/>
      <c r="G191" s="210"/>
      <c r="H191" s="210"/>
      <c r="I191" s="210"/>
      <c r="J191" s="210"/>
      <c r="K191" s="210"/>
      <c r="L191" s="210"/>
      <c r="M191" s="210"/>
      <c r="N191" s="210"/>
      <c r="O191" s="210"/>
      <c r="P191" s="210"/>
      <c r="Q191" s="210"/>
      <c r="R191" s="210"/>
      <c r="S191" s="210"/>
      <c r="T191" s="210"/>
      <c r="U191" s="210"/>
      <c r="V191" s="210"/>
      <c r="W191" s="210"/>
      <c r="X191" s="210"/>
    </row>
    <row r="192" ht="13.5" customHeight="1" spans="1:24">
      <c r="A192" s="210"/>
      <c r="B192" s="211"/>
      <c r="C192" s="211"/>
      <c r="D192" s="209"/>
      <c r="E192" s="209"/>
      <c r="F192" s="210"/>
      <c r="G192" s="210"/>
      <c r="H192" s="210"/>
      <c r="I192" s="210"/>
      <c r="J192" s="210"/>
      <c r="K192" s="210"/>
      <c r="L192" s="210"/>
      <c r="M192" s="210"/>
      <c r="N192" s="210"/>
      <c r="O192" s="210"/>
      <c r="P192" s="210"/>
      <c r="Q192" s="210"/>
      <c r="R192" s="210"/>
      <c r="S192" s="210"/>
      <c r="T192" s="210"/>
      <c r="U192" s="210"/>
      <c r="V192" s="210"/>
      <c r="W192" s="210"/>
      <c r="X192" s="210"/>
    </row>
    <row r="193" ht="13.5" customHeight="1" spans="1:24">
      <c r="A193" s="210"/>
      <c r="B193" s="211"/>
      <c r="C193" s="211"/>
      <c r="D193" s="209"/>
      <c r="E193" s="209"/>
      <c r="F193" s="210"/>
      <c r="G193" s="210"/>
      <c r="H193" s="210"/>
      <c r="I193" s="210"/>
      <c r="J193" s="210"/>
      <c r="K193" s="210"/>
      <c r="L193" s="210"/>
      <c r="M193" s="210"/>
      <c r="N193" s="210"/>
      <c r="O193" s="210"/>
      <c r="P193" s="210"/>
      <c r="Q193" s="210"/>
      <c r="R193" s="210"/>
      <c r="S193" s="210"/>
      <c r="T193" s="210"/>
      <c r="U193" s="210"/>
      <c r="V193" s="210"/>
      <c r="W193" s="210"/>
      <c r="X193" s="210"/>
    </row>
    <row r="194" ht="13.5" customHeight="1" spans="1:24">
      <c r="A194" s="210"/>
      <c r="B194" s="211"/>
      <c r="C194" s="211"/>
      <c r="D194" s="209"/>
      <c r="E194" s="209"/>
      <c r="F194" s="210"/>
      <c r="G194" s="210"/>
      <c r="H194" s="210"/>
      <c r="I194" s="210"/>
      <c r="J194" s="210"/>
      <c r="K194" s="210"/>
      <c r="L194" s="210"/>
      <c r="M194" s="210"/>
      <c r="N194" s="210"/>
      <c r="O194" s="210"/>
      <c r="P194" s="210"/>
      <c r="Q194" s="210"/>
      <c r="R194" s="210"/>
      <c r="S194" s="210"/>
      <c r="T194" s="210"/>
      <c r="U194" s="210"/>
      <c r="V194" s="210"/>
      <c r="W194" s="210"/>
      <c r="X194" s="210"/>
    </row>
    <row r="195" ht="13.5" customHeight="1" spans="1:24">
      <c r="A195" s="210"/>
      <c r="B195" s="211"/>
      <c r="C195" s="211"/>
      <c r="D195" s="209"/>
      <c r="E195" s="209"/>
      <c r="F195" s="210"/>
      <c r="G195" s="210"/>
      <c r="H195" s="210"/>
      <c r="I195" s="210"/>
      <c r="J195" s="210"/>
      <c r="K195" s="210"/>
      <c r="L195" s="210"/>
      <c r="M195" s="210"/>
      <c r="N195" s="210"/>
      <c r="O195" s="210"/>
      <c r="P195" s="210"/>
      <c r="Q195" s="210"/>
      <c r="R195" s="210"/>
      <c r="S195" s="210"/>
      <c r="T195" s="210"/>
      <c r="U195" s="210"/>
      <c r="V195" s="210"/>
      <c r="W195" s="210"/>
      <c r="X195" s="210"/>
    </row>
    <row r="196" ht="13.5" customHeight="1" spans="1:24">
      <c r="A196" s="210"/>
      <c r="B196" s="211"/>
      <c r="C196" s="211"/>
      <c r="D196" s="209"/>
      <c r="E196" s="209"/>
      <c r="F196" s="210"/>
      <c r="G196" s="210"/>
      <c r="H196" s="210"/>
      <c r="I196" s="210"/>
      <c r="J196" s="210"/>
      <c r="K196" s="210"/>
      <c r="L196" s="210"/>
      <c r="M196" s="210"/>
      <c r="N196" s="210"/>
      <c r="O196" s="210"/>
      <c r="P196" s="210"/>
      <c r="Q196" s="210"/>
      <c r="R196" s="210"/>
      <c r="S196" s="210"/>
      <c r="T196" s="210"/>
      <c r="U196" s="210"/>
      <c r="V196" s="210"/>
      <c r="W196" s="210"/>
      <c r="X196" s="210"/>
    </row>
    <row r="197" ht="13.5" customHeight="1" spans="1:24">
      <c r="A197" s="210"/>
      <c r="B197" s="211"/>
      <c r="C197" s="211"/>
      <c r="D197" s="209"/>
      <c r="E197" s="209"/>
      <c r="F197" s="210"/>
      <c r="G197" s="210"/>
      <c r="H197" s="210"/>
      <c r="I197" s="210"/>
      <c r="J197" s="210"/>
      <c r="K197" s="210"/>
      <c r="L197" s="210"/>
      <c r="M197" s="210"/>
      <c r="N197" s="210"/>
      <c r="O197" s="210"/>
      <c r="P197" s="210"/>
      <c r="Q197" s="210"/>
      <c r="R197" s="210"/>
      <c r="S197" s="210"/>
      <c r="T197" s="210"/>
      <c r="U197" s="210"/>
      <c r="V197" s="210"/>
      <c r="W197" s="210"/>
      <c r="X197" s="210"/>
    </row>
    <row r="198" ht="13.5" customHeight="1" spans="1:24">
      <c r="A198" s="210"/>
      <c r="B198" s="211"/>
      <c r="C198" s="211"/>
      <c r="D198" s="209"/>
      <c r="E198" s="209"/>
      <c r="F198" s="210"/>
      <c r="G198" s="210"/>
      <c r="H198" s="210"/>
      <c r="I198" s="210"/>
      <c r="J198" s="210"/>
      <c r="K198" s="210"/>
      <c r="L198" s="210"/>
      <c r="M198" s="210"/>
      <c r="N198" s="210"/>
      <c r="O198" s="210"/>
      <c r="P198" s="210"/>
      <c r="Q198" s="210"/>
      <c r="R198" s="210"/>
      <c r="S198" s="210"/>
      <c r="T198" s="210"/>
      <c r="U198" s="210"/>
      <c r="V198" s="210"/>
      <c r="W198" s="210"/>
      <c r="X198" s="210"/>
    </row>
    <row r="199" ht="13.5" customHeight="1" spans="1:24">
      <c r="A199" s="210"/>
      <c r="B199" s="211"/>
      <c r="C199" s="211"/>
      <c r="D199" s="209"/>
      <c r="E199" s="209"/>
      <c r="F199" s="210"/>
      <c r="G199" s="210"/>
      <c r="H199" s="210"/>
      <c r="I199" s="210"/>
      <c r="J199" s="210"/>
      <c r="K199" s="210"/>
      <c r="L199" s="210"/>
      <c r="M199" s="210"/>
      <c r="N199" s="210"/>
      <c r="O199" s="210"/>
      <c r="P199" s="210"/>
      <c r="Q199" s="210"/>
      <c r="R199" s="210"/>
      <c r="S199" s="210"/>
      <c r="T199" s="210"/>
      <c r="U199" s="210"/>
      <c r="V199" s="210"/>
      <c r="W199" s="210"/>
      <c r="X199" s="210"/>
    </row>
    <row r="200" ht="13.5" customHeight="1" spans="1:24">
      <c r="A200" s="210"/>
      <c r="B200" s="211"/>
      <c r="C200" s="211"/>
      <c r="D200" s="209"/>
      <c r="E200" s="209"/>
      <c r="F200" s="210"/>
      <c r="G200" s="210"/>
      <c r="H200" s="210"/>
      <c r="I200" s="210"/>
      <c r="J200" s="210"/>
      <c r="K200" s="210"/>
      <c r="L200" s="210"/>
      <c r="M200" s="210"/>
      <c r="N200" s="210"/>
      <c r="O200" s="210"/>
      <c r="P200" s="210"/>
      <c r="Q200" s="210"/>
      <c r="R200" s="210"/>
      <c r="S200" s="210"/>
      <c r="T200" s="210"/>
      <c r="U200" s="210"/>
      <c r="V200" s="210"/>
      <c r="W200" s="210"/>
      <c r="X200" s="210"/>
    </row>
    <row r="201" ht="13.5" customHeight="1" spans="1:24">
      <c r="A201" s="210"/>
      <c r="B201" s="211"/>
      <c r="C201" s="211"/>
      <c r="D201" s="209"/>
      <c r="E201" s="209"/>
      <c r="F201" s="210"/>
      <c r="G201" s="210"/>
      <c r="H201" s="210"/>
      <c r="I201" s="210"/>
      <c r="J201" s="210"/>
      <c r="K201" s="210"/>
      <c r="L201" s="210"/>
      <c r="M201" s="210"/>
      <c r="N201" s="210"/>
      <c r="O201" s="210"/>
      <c r="P201" s="210"/>
      <c r="Q201" s="210"/>
      <c r="R201" s="210"/>
      <c r="S201" s="210"/>
      <c r="T201" s="210"/>
      <c r="U201" s="210"/>
      <c r="V201" s="210"/>
      <c r="W201" s="210"/>
      <c r="X201" s="210"/>
    </row>
    <row r="202" ht="13.5" customHeight="1" spans="1:24">
      <c r="A202" s="210"/>
      <c r="B202" s="211"/>
      <c r="C202" s="211"/>
      <c r="D202" s="209"/>
      <c r="E202" s="209"/>
      <c r="F202" s="210"/>
      <c r="G202" s="210"/>
      <c r="H202" s="210"/>
      <c r="I202" s="210"/>
      <c r="J202" s="210"/>
      <c r="K202" s="210"/>
      <c r="L202" s="210"/>
      <c r="M202" s="210"/>
      <c r="N202" s="210"/>
      <c r="O202" s="210"/>
      <c r="P202" s="210"/>
      <c r="Q202" s="210"/>
      <c r="R202" s="210"/>
      <c r="S202" s="210"/>
      <c r="T202" s="210"/>
      <c r="U202" s="210"/>
      <c r="V202" s="210"/>
      <c r="W202" s="210"/>
      <c r="X202" s="210"/>
    </row>
    <row r="203" ht="13.5" customHeight="1" spans="1:24">
      <c r="A203" s="210"/>
      <c r="B203" s="211"/>
      <c r="C203" s="211"/>
      <c r="D203" s="209"/>
      <c r="E203" s="209"/>
      <c r="F203" s="210"/>
      <c r="G203" s="210"/>
      <c r="H203" s="210"/>
      <c r="I203" s="210"/>
      <c r="J203" s="210"/>
      <c r="K203" s="210"/>
      <c r="L203" s="210"/>
      <c r="M203" s="210"/>
      <c r="N203" s="210"/>
      <c r="O203" s="210"/>
      <c r="P203" s="210"/>
      <c r="Q203" s="210"/>
      <c r="R203" s="210"/>
      <c r="S203" s="210"/>
      <c r="T203" s="210"/>
      <c r="U203" s="210"/>
      <c r="V203" s="210"/>
      <c r="W203" s="210"/>
      <c r="X203" s="210"/>
    </row>
    <row r="204" ht="13.5" customHeight="1" spans="1:24">
      <c r="A204" s="210"/>
      <c r="B204" s="211"/>
      <c r="C204" s="211"/>
      <c r="D204" s="209"/>
      <c r="E204" s="209"/>
      <c r="F204" s="210"/>
      <c r="G204" s="210"/>
      <c r="H204" s="210"/>
      <c r="I204" s="210"/>
      <c r="J204" s="210"/>
      <c r="K204" s="210"/>
      <c r="L204" s="210"/>
      <c r="M204" s="210"/>
      <c r="N204" s="210"/>
      <c r="O204" s="210"/>
      <c r="P204" s="210"/>
      <c r="Q204" s="210"/>
      <c r="R204" s="210"/>
      <c r="S204" s="210"/>
      <c r="T204" s="210"/>
      <c r="U204" s="210"/>
      <c r="V204" s="210"/>
      <c r="W204" s="210"/>
      <c r="X204" s="210"/>
    </row>
    <row r="205" ht="13.5" customHeight="1" spans="1:24">
      <c r="A205" s="210"/>
      <c r="B205" s="211"/>
      <c r="C205" s="211"/>
      <c r="D205" s="209"/>
      <c r="E205" s="209"/>
      <c r="F205" s="210"/>
      <c r="G205" s="210"/>
      <c r="H205" s="210"/>
      <c r="I205" s="210"/>
      <c r="J205" s="210"/>
      <c r="K205" s="210"/>
      <c r="L205" s="210"/>
      <c r="M205" s="210"/>
      <c r="N205" s="210"/>
      <c r="O205" s="210"/>
      <c r="P205" s="210"/>
      <c r="Q205" s="210"/>
      <c r="R205" s="210"/>
      <c r="S205" s="210"/>
      <c r="T205" s="210"/>
      <c r="U205" s="210"/>
      <c r="V205" s="210"/>
      <c r="W205" s="210"/>
      <c r="X205" s="210"/>
    </row>
    <row r="206" ht="13.5" customHeight="1" spans="1:24">
      <c r="A206" s="210"/>
      <c r="B206" s="211"/>
      <c r="C206" s="211"/>
      <c r="D206" s="209"/>
      <c r="E206" s="209"/>
      <c r="F206" s="210"/>
      <c r="G206" s="210"/>
      <c r="H206" s="210"/>
      <c r="I206" s="210"/>
      <c r="J206" s="210"/>
      <c r="K206" s="210"/>
      <c r="L206" s="210"/>
      <c r="M206" s="210"/>
      <c r="N206" s="210"/>
      <c r="O206" s="210"/>
      <c r="P206" s="210"/>
      <c r="Q206" s="210"/>
      <c r="R206" s="210"/>
      <c r="S206" s="210"/>
      <c r="T206" s="210"/>
      <c r="U206" s="210"/>
      <c r="V206" s="210"/>
      <c r="W206" s="210"/>
      <c r="X206" s="210"/>
    </row>
    <row r="207" ht="13.5" customHeight="1" spans="1:24">
      <c r="A207" s="210"/>
      <c r="B207" s="211"/>
      <c r="C207" s="211"/>
      <c r="D207" s="209"/>
      <c r="E207" s="209"/>
      <c r="F207" s="210"/>
      <c r="G207" s="210"/>
      <c r="H207" s="210"/>
      <c r="I207" s="210"/>
      <c r="J207" s="210"/>
      <c r="K207" s="210"/>
      <c r="L207" s="210"/>
      <c r="M207" s="210"/>
      <c r="N207" s="210"/>
      <c r="O207" s="210"/>
      <c r="P207" s="210"/>
      <c r="Q207" s="210"/>
      <c r="R207" s="210"/>
      <c r="S207" s="210"/>
      <c r="T207" s="210"/>
      <c r="U207" s="210"/>
      <c r="V207" s="210"/>
      <c r="W207" s="210"/>
      <c r="X207" s="210"/>
    </row>
    <row r="208" ht="13.5" customHeight="1" spans="1:24">
      <c r="A208" s="210"/>
      <c r="B208" s="211"/>
      <c r="C208" s="211"/>
      <c r="D208" s="209"/>
      <c r="E208" s="209"/>
      <c r="F208" s="210"/>
      <c r="G208" s="210"/>
      <c r="H208" s="210"/>
      <c r="I208" s="210"/>
      <c r="J208" s="210"/>
      <c r="K208" s="210"/>
      <c r="L208" s="210"/>
      <c r="M208" s="210"/>
      <c r="N208" s="210"/>
      <c r="O208" s="210"/>
      <c r="P208" s="210"/>
      <c r="Q208" s="210"/>
      <c r="R208" s="210"/>
      <c r="S208" s="210"/>
      <c r="T208" s="210"/>
      <c r="U208" s="210"/>
      <c r="V208" s="210"/>
      <c r="W208" s="210"/>
      <c r="X208" s="210"/>
    </row>
    <row r="209" ht="13.5" customHeight="1" spans="1:24">
      <c r="A209" s="210"/>
      <c r="B209" s="211"/>
      <c r="C209" s="211"/>
      <c r="D209" s="209"/>
      <c r="E209" s="209"/>
      <c r="F209" s="210"/>
      <c r="G209" s="210"/>
      <c r="H209" s="210"/>
      <c r="I209" s="210"/>
      <c r="J209" s="210"/>
      <c r="K209" s="210"/>
      <c r="L209" s="210"/>
      <c r="M209" s="210"/>
      <c r="N209" s="210"/>
      <c r="O209" s="210"/>
      <c r="P209" s="210"/>
      <c r="Q209" s="210"/>
      <c r="R209" s="210"/>
      <c r="S209" s="210"/>
      <c r="T209" s="210"/>
      <c r="U209" s="210"/>
      <c r="V209" s="210"/>
      <c r="W209" s="210"/>
      <c r="X209" s="210"/>
    </row>
    <row r="210" ht="13.5" customHeight="1" spans="1:24">
      <c r="A210" s="210"/>
      <c r="B210" s="211"/>
      <c r="C210" s="211"/>
      <c r="D210" s="209"/>
      <c r="E210" s="209"/>
      <c r="F210" s="210"/>
      <c r="G210" s="210"/>
      <c r="H210" s="210"/>
      <c r="I210" s="210"/>
      <c r="J210" s="210"/>
      <c r="K210" s="210"/>
      <c r="L210" s="210"/>
      <c r="M210" s="210"/>
      <c r="N210" s="210"/>
      <c r="O210" s="210"/>
      <c r="P210" s="210"/>
      <c r="Q210" s="210"/>
      <c r="R210" s="210"/>
      <c r="S210" s="210"/>
      <c r="T210" s="210"/>
      <c r="U210" s="210"/>
      <c r="V210" s="210"/>
      <c r="W210" s="210"/>
      <c r="X210" s="210"/>
    </row>
    <row r="211" ht="13.5" customHeight="1" spans="1:24">
      <c r="A211" s="210"/>
      <c r="B211" s="211"/>
      <c r="C211" s="211"/>
      <c r="D211" s="209"/>
      <c r="E211" s="209"/>
      <c r="F211" s="210"/>
      <c r="G211" s="210"/>
      <c r="H211" s="210"/>
      <c r="I211" s="210"/>
      <c r="J211" s="210"/>
      <c r="K211" s="210"/>
      <c r="L211" s="210"/>
      <c r="M211" s="210"/>
      <c r="N211" s="210"/>
      <c r="O211" s="210"/>
      <c r="P211" s="210"/>
      <c r="Q211" s="210"/>
      <c r="R211" s="210"/>
      <c r="S211" s="210"/>
      <c r="T211" s="210"/>
      <c r="U211" s="210"/>
      <c r="V211" s="210"/>
      <c r="W211" s="210"/>
      <c r="X211" s="210"/>
    </row>
    <row r="212" ht="13.5" customHeight="1" spans="1:24">
      <c r="A212" s="210"/>
      <c r="B212" s="211"/>
      <c r="C212" s="211"/>
      <c r="D212" s="209"/>
      <c r="E212" s="209"/>
      <c r="F212" s="210"/>
      <c r="G212" s="210"/>
      <c r="H212" s="210"/>
      <c r="I212" s="210"/>
      <c r="J212" s="210"/>
      <c r="K212" s="210"/>
      <c r="L212" s="210"/>
      <c r="M212" s="210"/>
      <c r="N212" s="210"/>
      <c r="O212" s="210"/>
      <c r="P212" s="210"/>
      <c r="Q212" s="210"/>
      <c r="R212" s="210"/>
      <c r="S212" s="210"/>
      <c r="T212" s="210"/>
      <c r="U212" s="210"/>
      <c r="V212" s="210"/>
      <c r="W212" s="210"/>
      <c r="X212" s="210"/>
    </row>
    <row r="213" ht="13.5" customHeight="1" spans="1:24">
      <c r="A213" s="210"/>
      <c r="B213" s="211"/>
      <c r="C213" s="211"/>
      <c r="D213" s="209"/>
      <c r="E213" s="209"/>
      <c r="F213" s="210"/>
      <c r="G213" s="210"/>
      <c r="H213" s="210"/>
      <c r="I213" s="210"/>
      <c r="J213" s="210"/>
      <c r="K213" s="210"/>
      <c r="L213" s="210"/>
      <c r="M213" s="210"/>
      <c r="N213" s="210"/>
      <c r="O213" s="210"/>
      <c r="P213" s="210"/>
      <c r="Q213" s="210"/>
      <c r="R213" s="210"/>
      <c r="S213" s="210"/>
      <c r="T213" s="210"/>
      <c r="U213" s="210"/>
      <c r="V213" s="210"/>
      <c r="W213" s="210"/>
      <c r="X213" s="210"/>
    </row>
    <row r="214" ht="13.5" customHeight="1" spans="1:24">
      <c r="A214" s="210"/>
      <c r="B214" s="211"/>
      <c r="C214" s="211"/>
      <c r="D214" s="209"/>
      <c r="E214" s="209"/>
      <c r="F214" s="210"/>
      <c r="G214" s="210"/>
      <c r="H214" s="210"/>
      <c r="I214" s="210"/>
      <c r="J214" s="210"/>
      <c r="K214" s="210"/>
      <c r="L214" s="210"/>
      <c r="M214" s="210"/>
      <c r="N214" s="210"/>
      <c r="O214" s="210"/>
      <c r="P214" s="210"/>
      <c r="Q214" s="210"/>
      <c r="R214" s="210"/>
      <c r="S214" s="210"/>
      <c r="T214" s="210"/>
      <c r="U214" s="210"/>
      <c r="V214" s="210"/>
      <c r="W214" s="210"/>
      <c r="X214" s="210"/>
    </row>
    <row r="215" ht="13.5" customHeight="1" spans="1:24">
      <c r="A215" s="210"/>
      <c r="B215" s="211"/>
      <c r="C215" s="211"/>
      <c r="D215" s="209"/>
      <c r="E215" s="209"/>
      <c r="F215" s="210"/>
      <c r="G215" s="210"/>
      <c r="H215" s="210"/>
      <c r="I215" s="210"/>
      <c r="J215" s="210"/>
      <c r="K215" s="210"/>
      <c r="L215" s="210"/>
      <c r="M215" s="210"/>
      <c r="N215" s="210"/>
      <c r="O215" s="210"/>
      <c r="P215" s="210"/>
      <c r="Q215" s="210"/>
      <c r="R215" s="210"/>
      <c r="S215" s="210"/>
      <c r="T215" s="210"/>
      <c r="U215" s="210"/>
      <c r="V215" s="210"/>
      <c r="W215" s="210"/>
      <c r="X215" s="210"/>
    </row>
    <row r="216" ht="13.5" customHeight="1" spans="1:24">
      <c r="A216" s="210"/>
      <c r="B216" s="211"/>
      <c r="C216" s="211"/>
      <c r="D216" s="209"/>
      <c r="E216" s="209"/>
      <c r="F216" s="210"/>
      <c r="G216" s="210"/>
      <c r="H216" s="210"/>
      <c r="I216" s="210"/>
      <c r="J216" s="210"/>
      <c r="K216" s="210"/>
      <c r="L216" s="210"/>
      <c r="M216" s="210"/>
      <c r="N216" s="210"/>
      <c r="O216" s="210"/>
      <c r="P216" s="210"/>
      <c r="Q216" s="210"/>
      <c r="R216" s="210"/>
      <c r="S216" s="210"/>
      <c r="T216" s="210"/>
      <c r="U216" s="210"/>
      <c r="V216" s="210"/>
      <c r="W216" s="210"/>
      <c r="X216" s="210"/>
    </row>
    <row r="217" ht="13.5" customHeight="1" spans="1:24">
      <c r="A217" s="210"/>
      <c r="B217" s="211"/>
      <c r="C217" s="211"/>
      <c r="D217" s="209"/>
      <c r="E217" s="209"/>
      <c r="F217" s="210"/>
      <c r="G217" s="210"/>
      <c r="H217" s="210"/>
      <c r="I217" s="210"/>
      <c r="J217" s="210"/>
      <c r="K217" s="210"/>
      <c r="L217" s="210"/>
      <c r="M217" s="210"/>
      <c r="N217" s="210"/>
      <c r="O217" s="210"/>
      <c r="P217" s="210"/>
      <c r="Q217" s="210"/>
      <c r="R217" s="210"/>
      <c r="S217" s="210"/>
      <c r="T217" s="210"/>
      <c r="U217" s="210"/>
      <c r="V217" s="210"/>
      <c r="W217" s="210"/>
      <c r="X217" s="210"/>
    </row>
    <row r="218" ht="13.5" customHeight="1" spans="1:24">
      <c r="A218" s="210"/>
      <c r="B218" s="211"/>
      <c r="C218" s="211"/>
      <c r="D218" s="209"/>
      <c r="E218" s="209"/>
      <c r="F218" s="210"/>
      <c r="G218" s="210"/>
      <c r="H218" s="210"/>
      <c r="I218" s="210"/>
      <c r="J218" s="210"/>
      <c r="K218" s="210"/>
      <c r="L218" s="210"/>
      <c r="M218" s="210"/>
      <c r="N218" s="210"/>
      <c r="O218" s="210"/>
      <c r="P218" s="210"/>
      <c r="Q218" s="210"/>
      <c r="R218" s="210"/>
      <c r="S218" s="210"/>
      <c r="T218" s="210"/>
      <c r="U218" s="210"/>
      <c r="V218" s="210"/>
      <c r="W218" s="210"/>
      <c r="X218" s="210"/>
    </row>
    <row r="219" ht="13.5" customHeight="1" spans="1:24">
      <c r="A219" s="210"/>
      <c r="B219" s="211"/>
      <c r="C219" s="211"/>
      <c r="D219" s="209"/>
      <c r="E219" s="209"/>
      <c r="F219" s="210"/>
      <c r="G219" s="210"/>
      <c r="H219" s="210"/>
      <c r="I219" s="210"/>
      <c r="J219" s="210"/>
      <c r="K219" s="210"/>
      <c r="L219" s="210"/>
      <c r="M219" s="210"/>
      <c r="N219" s="210"/>
      <c r="O219" s="210"/>
      <c r="P219" s="210"/>
      <c r="Q219" s="210"/>
      <c r="R219" s="210"/>
      <c r="S219" s="210"/>
      <c r="T219" s="210"/>
      <c r="U219" s="210"/>
      <c r="V219" s="210"/>
      <c r="W219" s="210"/>
      <c r="X219" s="210"/>
    </row>
    <row r="220" ht="13.5" customHeight="1" spans="1:24">
      <c r="A220" s="210"/>
      <c r="B220" s="211"/>
      <c r="C220" s="211"/>
      <c r="D220" s="209"/>
      <c r="E220" s="209"/>
      <c r="F220" s="210"/>
      <c r="G220" s="210"/>
      <c r="H220" s="210"/>
      <c r="I220" s="210"/>
      <c r="J220" s="210"/>
      <c r="K220" s="210"/>
      <c r="L220" s="210"/>
      <c r="M220" s="210"/>
      <c r="N220" s="210"/>
      <c r="O220" s="210"/>
      <c r="P220" s="210"/>
      <c r="Q220" s="210"/>
      <c r="R220" s="210"/>
      <c r="S220" s="210"/>
      <c r="T220" s="210"/>
      <c r="U220" s="210"/>
      <c r="V220" s="210"/>
      <c r="W220" s="210"/>
      <c r="X220" s="210"/>
    </row>
    <row r="221" ht="13.5" customHeight="1" spans="1:24">
      <c r="A221" s="210"/>
      <c r="B221" s="211"/>
      <c r="C221" s="211"/>
      <c r="D221" s="209"/>
      <c r="E221" s="209"/>
      <c r="F221" s="210"/>
      <c r="G221" s="210"/>
      <c r="H221" s="210"/>
      <c r="I221" s="210"/>
      <c r="J221" s="210"/>
      <c r="K221" s="210"/>
      <c r="L221" s="210"/>
      <c r="M221" s="210"/>
      <c r="N221" s="210"/>
      <c r="O221" s="210"/>
      <c r="P221" s="210"/>
      <c r="Q221" s="210"/>
      <c r="R221" s="210"/>
      <c r="S221" s="210"/>
      <c r="T221" s="210"/>
      <c r="U221" s="210"/>
      <c r="V221" s="210"/>
      <c r="W221" s="210"/>
      <c r="X221" s="210"/>
    </row>
    <row r="222" ht="13.5" customHeight="1" spans="1:24">
      <c r="A222" s="210"/>
      <c r="B222" s="211"/>
      <c r="C222" s="211"/>
      <c r="D222" s="209"/>
      <c r="E222" s="209"/>
      <c r="F222" s="210"/>
      <c r="G222" s="210"/>
      <c r="H222" s="210"/>
      <c r="I222" s="210"/>
      <c r="J222" s="210"/>
      <c r="K222" s="210"/>
      <c r="L222" s="210"/>
      <c r="M222" s="210"/>
      <c r="N222" s="210"/>
      <c r="O222" s="210"/>
      <c r="P222" s="210"/>
      <c r="Q222" s="210"/>
      <c r="R222" s="210"/>
      <c r="S222" s="210"/>
      <c r="T222" s="210"/>
      <c r="U222" s="210"/>
      <c r="V222" s="210"/>
      <c r="W222" s="210"/>
      <c r="X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11" r:id="rId3" display="view file"/>
    <hyperlink ref="D15" r:id="rId3" display="view file"/>
  </hyperlinks>
  <pageMargins left="0.7" right="0.7" top="0.75" bottom="0.75" header="0" footer="0"/>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1415</v>
      </c>
      <c r="D1" s="210"/>
      <c r="E1" s="209"/>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09"/>
      <c r="F2" s="210"/>
      <c r="G2" s="210"/>
      <c r="H2" s="210"/>
      <c r="I2" s="210"/>
      <c r="J2" s="210"/>
      <c r="K2" s="210"/>
      <c r="L2" s="210"/>
      <c r="M2" s="210"/>
      <c r="N2" s="210"/>
      <c r="O2" s="210"/>
      <c r="P2" s="210"/>
      <c r="Q2" s="210"/>
      <c r="R2" s="210"/>
      <c r="S2" s="210"/>
      <c r="T2" s="210"/>
      <c r="U2" s="210"/>
      <c r="V2" s="210"/>
      <c r="W2" s="210"/>
      <c r="X2" s="210"/>
      <c r="Y2" s="210"/>
      <c r="Z2" s="210"/>
    </row>
    <row r="3" ht="13.5" customHeight="1" spans="1:26">
      <c r="A3" s="214" t="s">
        <v>1272</v>
      </c>
      <c r="B3" s="214" t="s">
        <v>1410</v>
      </c>
      <c r="C3" s="214" t="s">
        <v>1411</v>
      </c>
      <c r="D3" s="210"/>
      <c r="E3" s="209"/>
      <c r="F3" s="210"/>
      <c r="G3" s="210"/>
      <c r="H3" s="210"/>
      <c r="I3" s="210"/>
      <c r="J3" s="210"/>
      <c r="K3" s="210"/>
      <c r="L3" s="210"/>
      <c r="M3" s="210"/>
      <c r="N3" s="210"/>
      <c r="O3" s="210"/>
      <c r="P3" s="210"/>
      <c r="Q3" s="210"/>
      <c r="R3" s="210"/>
      <c r="S3" s="210"/>
      <c r="T3" s="210"/>
      <c r="U3" s="210"/>
      <c r="V3" s="210"/>
      <c r="W3" s="210"/>
      <c r="X3" s="210"/>
      <c r="Y3" s="210"/>
      <c r="Z3" s="210"/>
    </row>
    <row r="4" ht="13.5" customHeight="1" spans="1:26">
      <c r="A4" s="215" t="s">
        <v>1337</v>
      </c>
      <c r="B4" s="216" t="s">
        <v>1412</v>
      </c>
      <c r="C4" s="217" t="s">
        <v>1310</v>
      </c>
      <c r="D4" s="213" t="s">
        <v>1413</v>
      </c>
      <c r="E4" s="209"/>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8" t="s">
        <v>1414</v>
      </c>
      <c r="C5" s="203"/>
      <c r="D5" s="210"/>
      <c r="E5" s="209"/>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1303</v>
      </c>
      <c r="D6" s="213"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8" t="s">
        <v>1414</v>
      </c>
      <c r="C7" s="203"/>
      <c r="D7" s="210"/>
      <c r="E7" s="209"/>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09"/>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1301</v>
      </c>
      <c r="D9" s="212" t="s">
        <v>1413</v>
      </c>
      <c r="E9" s="209"/>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09"/>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09"/>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09"/>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1301</v>
      </c>
      <c r="D13" s="213" t="s">
        <v>1413</v>
      </c>
      <c r="E13" s="209"/>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8" t="s">
        <v>1414</v>
      </c>
      <c r="C14" s="203"/>
      <c r="D14" s="210"/>
      <c r="E14" s="209"/>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09"/>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09"/>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210"/>
      <c r="E17" s="209"/>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1344</v>
      </c>
      <c r="D18" s="213" t="s">
        <v>1413</v>
      </c>
      <c r="E18" s="209"/>
      <c r="F18" s="210"/>
      <c r="G18" s="210" t="s">
        <v>1417</v>
      </c>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1307</v>
      </c>
      <c r="D19" s="210"/>
      <c r="E19" s="209"/>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09"/>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8" t="s">
        <v>1414</v>
      </c>
      <c r="C21" s="203"/>
      <c r="D21" s="210"/>
      <c r="E21" s="209"/>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09"/>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09"/>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09"/>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09"/>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09"/>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09"/>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09"/>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09"/>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09"/>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09"/>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09"/>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09"/>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09"/>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09"/>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09"/>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09"/>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09"/>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09"/>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09"/>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09"/>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09"/>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09"/>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09"/>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09"/>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09"/>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09"/>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09"/>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09"/>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09"/>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09"/>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09"/>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09"/>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09"/>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09"/>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09"/>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09"/>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09"/>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09"/>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09"/>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09"/>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09"/>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09"/>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09"/>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09"/>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09"/>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09"/>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09"/>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09"/>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09"/>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09"/>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09"/>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09"/>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09"/>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09"/>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09"/>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09"/>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09"/>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09"/>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09"/>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09"/>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09"/>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09"/>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09"/>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09"/>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09"/>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09"/>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09"/>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09"/>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09"/>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09"/>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09"/>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09"/>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09"/>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09"/>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09"/>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09"/>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09"/>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09"/>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09"/>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09"/>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09"/>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09"/>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09"/>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09"/>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09"/>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09"/>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09"/>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09"/>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09"/>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09"/>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09"/>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09"/>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09"/>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09"/>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09"/>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09"/>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09"/>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09"/>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09"/>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09"/>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09"/>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09"/>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09"/>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09"/>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09"/>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09"/>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09"/>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09"/>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09"/>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09"/>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09"/>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09"/>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09"/>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09"/>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09"/>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09"/>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09"/>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09"/>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09"/>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09"/>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09"/>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09"/>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09"/>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09"/>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09"/>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09"/>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09"/>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09"/>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09"/>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09"/>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09"/>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09"/>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09"/>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09"/>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09"/>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09"/>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09"/>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09"/>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09"/>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09"/>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09"/>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09"/>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09"/>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09"/>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09"/>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09"/>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09"/>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09"/>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09"/>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09"/>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09"/>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09"/>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09"/>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09"/>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09"/>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09"/>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09"/>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09"/>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09"/>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09"/>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09"/>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09"/>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09"/>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09"/>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09"/>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09"/>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09"/>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09"/>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09"/>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09"/>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09"/>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09"/>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09"/>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09"/>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09"/>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09"/>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09"/>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09"/>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09"/>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09"/>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09"/>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09"/>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09"/>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09"/>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09"/>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09"/>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09"/>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09"/>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09"/>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09"/>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09"/>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09"/>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09"/>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09"/>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09"/>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09"/>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09"/>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09"/>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09"/>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09"/>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09"/>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1418</v>
      </c>
      <c r="D1" s="210"/>
      <c r="E1" s="210"/>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10"/>
      <c r="F2" s="210"/>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10"/>
      <c r="E3" s="210"/>
      <c r="F3" s="210"/>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1301</v>
      </c>
      <c r="D4" s="212" t="s">
        <v>1413</v>
      </c>
      <c r="E4" s="210"/>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1301</v>
      </c>
      <c r="D5" s="212" t="s">
        <v>1413</v>
      </c>
      <c r="E5" s="210"/>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1304</v>
      </c>
      <c r="D6" s="212"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212" t="s">
        <v>1413</v>
      </c>
      <c r="E7" s="210"/>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10"/>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1309</v>
      </c>
      <c r="D9" s="212" t="s">
        <v>1413</v>
      </c>
      <c r="E9" s="210"/>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10"/>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10"/>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10"/>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213" t="s">
        <v>1413</v>
      </c>
      <c r="E13" s="210"/>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1307</v>
      </c>
      <c r="D14" s="213" t="s">
        <v>1413</v>
      </c>
      <c r="E14" s="210"/>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10"/>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10"/>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1309</v>
      </c>
      <c r="D17" s="213" t="s">
        <v>1413</v>
      </c>
      <c r="E17" s="210"/>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1301</v>
      </c>
      <c r="D18" s="213" t="s">
        <v>1413</v>
      </c>
      <c r="E18" s="210"/>
      <c r="F18" s="210" t="s">
        <v>1419</v>
      </c>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1354</v>
      </c>
      <c r="D19" s="213" t="s">
        <v>1413</v>
      </c>
      <c r="E19" s="210"/>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10"/>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213" t="s">
        <v>1413</v>
      </c>
      <c r="E21" s="210"/>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10"/>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10"/>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10"/>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10"/>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10"/>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10"/>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10"/>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10"/>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10"/>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10"/>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10"/>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10"/>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10"/>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10"/>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10"/>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10"/>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10"/>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10"/>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10"/>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10"/>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10"/>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10"/>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10"/>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10"/>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10"/>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10"/>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10"/>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10"/>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10"/>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10"/>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10"/>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10"/>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10"/>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10"/>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10"/>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10"/>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10"/>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10"/>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10"/>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10"/>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10"/>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10"/>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10"/>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10"/>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10"/>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10"/>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10"/>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10"/>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8.4285714285714" customWidth="1"/>
    <col min="2" max="2" width="18.8571428571429" customWidth="1"/>
    <col min="3" max="3" width="30.7142857142857" customWidth="1"/>
    <col min="4" max="5" width="10.7142857142857" customWidth="1"/>
    <col min="6" max="6" width="11.4285714285714" customWidth="1"/>
    <col min="7" max="26" width="8.71428571428571" customWidth="1"/>
  </cols>
  <sheetData>
    <row r="1" ht="13.5" customHeight="1" spans="1:26">
      <c r="A1" s="174" t="s">
        <v>1420</v>
      </c>
      <c r="D1" s="209"/>
      <c r="E1" s="209"/>
      <c r="F1" s="209"/>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09"/>
      <c r="E2" s="209"/>
      <c r="F2" s="209"/>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09"/>
      <c r="E3" s="209"/>
      <c r="F3" s="209"/>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1310</v>
      </c>
      <c r="D4" s="198" t="s">
        <v>1413</v>
      </c>
      <c r="E4" s="209"/>
      <c r="F4" s="209"/>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1307</v>
      </c>
      <c r="D5" s="198" t="s">
        <v>1413</v>
      </c>
      <c r="E5" s="209"/>
      <c r="F5" s="209"/>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1307</v>
      </c>
      <c r="D6" s="198" t="s">
        <v>1413</v>
      </c>
      <c r="E6" s="198" t="s">
        <v>1413</v>
      </c>
      <c r="F6" s="198" t="s">
        <v>1416</v>
      </c>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198" t="s">
        <v>1413</v>
      </c>
      <c r="E7" s="198" t="s">
        <v>1413</v>
      </c>
      <c r="F7" s="209"/>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198" t="s">
        <v>1413</v>
      </c>
      <c r="E8" s="198" t="s">
        <v>1413</v>
      </c>
      <c r="F8" s="209"/>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1304</v>
      </c>
      <c r="D9" s="198" t="s">
        <v>1413</v>
      </c>
      <c r="E9" s="198" t="s">
        <v>1413</v>
      </c>
      <c r="F9" s="209"/>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198" t="s">
        <v>1413</v>
      </c>
      <c r="E10" s="209"/>
      <c r="F10" s="209"/>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198" t="s">
        <v>1413</v>
      </c>
      <c r="E11" s="198" t="s">
        <v>1413</v>
      </c>
      <c r="F11" s="209"/>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09"/>
      <c r="E12" s="209"/>
      <c r="F12" s="209"/>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198" t="s">
        <v>1413</v>
      </c>
      <c r="E13" s="209"/>
      <c r="F13" s="209"/>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1350</v>
      </c>
      <c r="D14" s="198" t="s">
        <v>1413</v>
      </c>
      <c r="E14" s="209"/>
      <c r="F14" s="209"/>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198" t="s">
        <v>1413</v>
      </c>
      <c r="E15" s="209"/>
      <c r="F15" s="209"/>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09"/>
      <c r="E16" s="209"/>
      <c r="F16" s="209"/>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198" t="s">
        <v>1413</v>
      </c>
      <c r="E17" s="198" t="s">
        <v>1413</v>
      </c>
      <c r="F17" s="209"/>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1307</v>
      </c>
      <c r="D18" s="198" t="s">
        <v>1413</v>
      </c>
      <c r="E18" s="209"/>
      <c r="F18" s="209"/>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1304</v>
      </c>
      <c r="D19" s="198" t="s">
        <v>1413</v>
      </c>
      <c r="E19" s="198" t="s">
        <v>1413</v>
      </c>
      <c r="F19" s="198" t="s">
        <v>1413</v>
      </c>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09"/>
      <c r="E20" s="209"/>
      <c r="F20" s="209"/>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198" t="s">
        <v>1413</v>
      </c>
      <c r="E21" s="198" t="s">
        <v>1413</v>
      </c>
      <c r="F21" s="198" t="s">
        <v>1413</v>
      </c>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198" t="s">
        <v>1413</v>
      </c>
      <c r="E22" s="198" t="s">
        <v>1413</v>
      </c>
      <c r="F22" s="198" t="s">
        <v>1421</v>
      </c>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0"/>
      <c r="D23" s="209"/>
      <c r="E23" s="209"/>
      <c r="F23" s="209"/>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0"/>
      <c r="D24" s="209"/>
      <c r="E24" s="209"/>
      <c r="F24" s="209"/>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0"/>
      <c r="D25" s="209"/>
      <c r="E25" s="209"/>
      <c r="F25" s="209"/>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0"/>
      <c r="D26" s="209"/>
      <c r="E26" s="209"/>
      <c r="F26" s="209"/>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0"/>
      <c r="D27" s="209"/>
      <c r="E27" s="209"/>
      <c r="F27" s="209"/>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0"/>
      <c r="D28" s="209"/>
      <c r="E28" s="209"/>
      <c r="F28" s="209"/>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0"/>
      <c r="D29" s="209"/>
      <c r="E29" s="209"/>
      <c r="F29" s="209"/>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0"/>
      <c r="D30" s="209"/>
      <c r="E30" s="209"/>
      <c r="F30" s="209"/>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0"/>
      <c r="D31" s="209"/>
      <c r="E31" s="209"/>
      <c r="F31" s="209"/>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0"/>
      <c r="D32" s="209"/>
      <c r="E32" s="209"/>
      <c r="F32" s="209"/>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0"/>
      <c r="D33" s="209"/>
      <c r="E33" s="209"/>
      <c r="F33" s="209"/>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0"/>
      <c r="D34" s="209"/>
      <c r="E34" s="209"/>
      <c r="F34" s="209"/>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0"/>
      <c r="D35" s="209"/>
      <c r="E35" s="209"/>
      <c r="F35" s="209"/>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0"/>
      <c r="D36" s="209"/>
      <c r="E36" s="209"/>
      <c r="F36" s="209"/>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0"/>
      <c r="D37" s="209"/>
      <c r="E37" s="209"/>
      <c r="F37" s="209"/>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0"/>
      <c r="D38" s="209"/>
      <c r="E38" s="209"/>
      <c r="F38" s="209"/>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0"/>
      <c r="D39" s="209"/>
      <c r="E39" s="209"/>
      <c r="F39" s="209"/>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0"/>
      <c r="D40" s="209"/>
      <c r="E40" s="209"/>
      <c r="F40" s="209"/>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0"/>
      <c r="D41" s="209"/>
      <c r="E41" s="209"/>
      <c r="F41" s="209"/>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0"/>
      <c r="D42" s="209"/>
      <c r="E42" s="209"/>
      <c r="F42" s="209"/>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0"/>
      <c r="D43" s="209"/>
      <c r="E43" s="209"/>
      <c r="F43" s="209"/>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0"/>
      <c r="D44" s="209"/>
      <c r="E44" s="209"/>
      <c r="F44" s="209"/>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0"/>
      <c r="D45" s="209"/>
      <c r="E45" s="209"/>
      <c r="F45" s="209"/>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0"/>
      <c r="D46" s="209"/>
      <c r="E46" s="209"/>
      <c r="F46" s="209"/>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0"/>
      <c r="D47" s="209"/>
      <c r="E47" s="209"/>
      <c r="F47" s="209"/>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0"/>
      <c r="D48" s="209"/>
      <c r="E48" s="209"/>
      <c r="F48" s="209"/>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0"/>
      <c r="D49" s="209"/>
      <c r="E49" s="209"/>
      <c r="F49" s="209"/>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0"/>
      <c r="D50" s="209"/>
      <c r="E50" s="209"/>
      <c r="F50" s="209"/>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0"/>
      <c r="D51" s="209"/>
      <c r="E51" s="209"/>
      <c r="F51" s="209"/>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0"/>
      <c r="D52" s="209"/>
      <c r="E52" s="209"/>
      <c r="F52" s="209"/>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0"/>
      <c r="D53" s="209"/>
      <c r="E53" s="209"/>
      <c r="F53" s="209"/>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0"/>
      <c r="D54" s="209"/>
      <c r="E54" s="209"/>
      <c r="F54" s="209"/>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0"/>
      <c r="D55" s="209"/>
      <c r="E55" s="209"/>
      <c r="F55" s="209"/>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0"/>
      <c r="D56" s="209"/>
      <c r="E56" s="209"/>
      <c r="F56" s="209"/>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0"/>
      <c r="D57" s="209"/>
      <c r="E57" s="209"/>
      <c r="F57" s="209"/>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0"/>
      <c r="D58" s="209"/>
      <c r="E58" s="209"/>
      <c r="F58" s="209"/>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0"/>
      <c r="D59" s="209"/>
      <c r="E59" s="209"/>
      <c r="F59" s="209"/>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0"/>
      <c r="D60" s="209"/>
      <c r="E60" s="209"/>
      <c r="F60" s="209"/>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0"/>
      <c r="D61" s="209"/>
      <c r="E61" s="209"/>
      <c r="F61" s="209"/>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0"/>
      <c r="D62" s="209"/>
      <c r="E62" s="209"/>
      <c r="F62" s="209"/>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0"/>
      <c r="D63" s="209"/>
      <c r="E63" s="209"/>
      <c r="F63" s="209"/>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0"/>
      <c r="D64" s="209"/>
      <c r="E64" s="209"/>
      <c r="F64" s="209"/>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0"/>
      <c r="D65" s="209"/>
      <c r="E65" s="209"/>
      <c r="F65" s="209"/>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0"/>
      <c r="D66" s="209"/>
      <c r="E66" s="209"/>
      <c r="F66" s="209"/>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0"/>
      <c r="D67" s="209"/>
      <c r="E67" s="209"/>
      <c r="F67" s="209"/>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0"/>
      <c r="D68" s="209"/>
      <c r="E68" s="209"/>
      <c r="F68" s="209"/>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0"/>
      <c r="D69" s="209"/>
      <c r="E69" s="209"/>
      <c r="F69" s="209"/>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0"/>
      <c r="D70" s="209"/>
      <c r="E70" s="209"/>
      <c r="F70" s="209"/>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0"/>
      <c r="D71" s="209"/>
      <c r="E71" s="209"/>
      <c r="F71" s="209"/>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0"/>
      <c r="D72" s="209"/>
      <c r="E72" s="209"/>
      <c r="F72" s="209"/>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0"/>
      <c r="D73" s="209"/>
      <c r="E73" s="209"/>
      <c r="F73" s="209"/>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0"/>
      <c r="D74" s="209"/>
      <c r="E74" s="209"/>
      <c r="F74" s="209"/>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0"/>
      <c r="D75" s="209"/>
      <c r="E75" s="209"/>
      <c r="F75" s="209"/>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0"/>
      <c r="D76" s="209"/>
      <c r="E76" s="209"/>
      <c r="F76" s="209"/>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0"/>
      <c r="D77" s="209"/>
      <c r="E77" s="209"/>
      <c r="F77" s="209"/>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0"/>
      <c r="D78" s="209"/>
      <c r="E78" s="209"/>
      <c r="F78" s="209"/>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0"/>
      <c r="D79" s="209"/>
      <c r="E79" s="209"/>
      <c r="F79" s="209"/>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0"/>
      <c r="D80" s="209"/>
      <c r="E80" s="209"/>
      <c r="F80" s="209"/>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0"/>
      <c r="D81" s="209"/>
      <c r="E81" s="209"/>
      <c r="F81" s="209"/>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0"/>
      <c r="D82" s="209"/>
      <c r="E82" s="209"/>
      <c r="F82" s="209"/>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0"/>
      <c r="D83" s="209"/>
      <c r="E83" s="209"/>
      <c r="F83" s="209"/>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0"/>
      <c r="D84" s="209"/>
      <c r="E84" s="209"/>
      <c r="F84" s="209"/>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0"/>
      <c r="D85" s="209"/>
      <c r="E85" s="209"/>
      <c r="F85" s="209"/>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0"/>
      <c r="D86" s="209"/>
      <c r="E86" s="209"/>
      <c r="F86" s="209"/>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0"/>
      <c r="D87" s="209"/>
      <c r="E87" s="209"/>
      <c r="F87" s="209"/>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0"/>
      <c r="D88" s="209"/>
      <c r="E88" s="209"/>
      <c r="F88" s="209"/>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0"/>
      <c r="D89" s="209"/>
      <c r="E89" s="209"/>
      <c r="F89" s="209"/>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0"/>
      <c r="D90" s="209"/>
      <c r="E90" s="209"/>
      <c r="F90" s="209"/>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0"/>
      <c r="D91" s="209"/>
      <c r="E91" s="209"/>
      <c r="F91" s="209"/>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0"/>
      <c r="D92" s="209"/>
      <c r="E92" s="209"/>
      <c r="F92" s="209"/>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0"/>
      <c r="D93" s="209"/>
      <c r="E93" s="209"/>
      <c r="F93" s="209"/>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0"/>
      <c r="D94" s="209"/>
      <c r="E94" s="209"/>
      <c r="F94" s="209"/>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0"/>
      <c r="D95" s="209"/>
      <c r="E95" s="209"/>
      <c r="F95" s="209"/>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0"/>
      <c r="D96" s="209"/>
      <c r="E96" s="209"/>
      <c r="F96" s="209"/>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0"/>
      <c r="D97" s="209"/>
      <c r="E97" s="209"/>
      <c r="F97" s="209"/>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0"/>
      <c r="D98" s="209"/>
      <c r="E98" s="209"/>
      <c r="F98" s="209"/>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0"/>
      <c r="D99" s="209"/>
      <c r="E99" s="209"/>
      <c r="F99" s="209"/>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0"/>
      <c r="D100" s="209"/>
      <c r="E100" s="209"/>
      <c r="F100" s="209"/>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0"/>
      <c r="D101" s="209"/>
      <c r="E101" s="209"/>
      <c r="F101" s="209"/>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0"/>
      <c r="D102" s="209"/>
      <c r="E102" s="209"/>
      <c r="F102" s="209"/>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0"/>
      <c r="D103" s="209"/>
      <c r="E103" s="209"/>
      <c r="F103" s="209"/>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0"/>
      <c r="D104" s="209"/>
      <c r="E104" s="209"/>
      <c r="F104" s="209"/>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0"/>
      <c r="D105" s="209"/>
      <c r="E105" s="209"/>
      <c r="F105" s="209"/>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0"/>
      <c r="D106" s="209"/>
      <c r="E106" s="209"/>
      <c r="F106" s="209"/>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0"/>
      <c r="D107" s="209"/>
      <c r="E107" s="209"/>
      <c r="F107" s="209"/>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0"/>
      <c r="D108" s="209"/>
      <c r="E108" s="209"/>
      <c r="F108" s="209"/>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0"/>
      <c r="D109" s="209"/>
      <c r="E109" s="209"/>
      <c r="F109" s="209"/>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0"/>
      <c r="D110" s="209"/>
      <c r="E110" s="209"/>
      <c r="F110" s="209"/>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0"/>
      <c r="D111" s="209"/>
      <c r="E111" s="209"/>
      <c r="F111" s="209"/>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0"/>
      <c r="D112" s="209"/>
      <c r="E112" s="209"/>
      <c r="F112" s="209"/>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0"/>
      <c r="D113" s="209"/>
      <c r="E113" s="209"/>
      <c r="F113" s="209"/>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0"/>
      <c r="D114" s="209"/>
      <c r="E114" s="209"/>
      <c r="F114" s="209"/>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0"/>
      <c r="D115" s="209"/>
      <c r="E115" s="209"/>
      <c r="F115" s="209"/>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0"/>
      <c r="D116" s="209"/>
      <c r="E116" s="209"/>
      <c r="F116" s="209"/>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0"/>
      <c r="D117" s="209"/>
      <c r="E117" s="209"/>
      <c r="F117" s="209"/>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0"/>
      <c r="D118" s="209"/>
      <c r="E118" s="209"/>
      <c r="F118" s="209"/>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0"/>
      <c r="D119" s="209"/>
      <c r="E119" s="209"/>
      <c r="F119" s="209"/>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0"/>
      <c r="D120" s="209"/>
      <c r="E120" s="209"/>
      <c r="F120" s="209"/>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0"/>
      <c r="D121" s="209"/>
      <c r="E121" s="209"/>
      <c r="F121" s="209"/>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0"/>
      <c r="D122" s="209"/>
      <c r="E122" s="209"/>
      <c r="F122" s="209"/>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0"/>
      <c r="D123" s="209"/>
      <c r="E123" s="209"/>
      <c r="F123" s="209"/>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0"/>
      <c r="D124" s="209"/>
      <c r="E124" s="209"/>
      <c r="F124" s="209"/>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0"/>
      <c r="D125" s="209"/>
      <c r="E125" s="209"/>
      <c r="F125" s="209"/>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0"/>
      <c r="D126" s="209"/>
      <c r="E126" s="209"/>
      <c r="F126" s="209"/>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0"/>
      <c r="D127" s="209"/>
      <c r="E127" s="209"/>
      <c r="F127" s="209"/>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0"/>
      <c r="D128" s="209"/>
      <c r="E128" s="209"/>
      <c r="F128" s="209"/>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0"/>
      <c r="D129" s="209"/>
      <c r="E129" s="209"/>
      <c r="F129" s="209"/>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0"/>
      <c r="D130" s="209"/>
      <c r="E130" s="209"/>
      <c r="F130" s="209"/>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0"/>
      <c r="D131" s="209"/>
      <c r="E131" s="209"/>
      <c r="F131" s="209"/>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0"/>
      <c r="D132" s="209"/>
      <c r="E132" s="209"/>
      <c r="F132" s="209"/>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0"/>
      <c r="D133" s="209"/>
      <c r="E133" s="209"/>
      <c r="F133" s="209"/>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0"/>
      <c r="D134" s="209"/>
      <c r="E134" s="209"/>
      <c r="F134" s="209"/>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0"/>
      <c r="D135" s="209"/>
      <c r="E135" s="209"/>
      <c r="F135" s="209"/>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0"/>
      <c r="D136" s="209"/>
      <c r="E136" s="209"/>
      <c r="F136" s="209"/>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0"/>
      <c r="D137" s="209"/>
      <c r="E137" s="209"/>
      <c r="F137" s="209"/>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0"/>
      <c r="D138" s="209"/>
      <c r="E138" s="209"/>
      <c r="F138" s="209"/>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0"/>
      <c r="D139" s="209"/>
      <c r="E139" s="209"/>
      <c r="F139" s="209"/>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0"/>
      <c r="D140" s="209"/>
      <c r="E140" s="209"/>
      <c r="F140" s="209"/>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0"/>
      <c r="D141" s="209"/>
      <c r="E141" s="209"/>
      <c r="F141" s="209"/>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0"/>
      <c r="D142" s="209"/>
      <c r="E142" s="209"/>
      <c r="F142" s="209"/>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0"/>
      <c r="D143" s="209"/>
      <c r="E143" s="209"/>
      <c r="F143" s="209"/>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0"/>
      <c r="D144" s="209"/>
      <c r="E144" s="209"/>
      <c r="F144" s="209"/>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0"/>
      <c r="D145" s="209"/>
      <c r="E145" s="209"/>
      <c r="F145" s="209"/>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0"/>
      <c r="D146" s="209"/>
      <c r="E146" s="209"/>
      <c r="F146" s="209"/>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0"/>
      <c r="D147" s="209"/>
      <c r="E147" s="209"/>
      <c r="F147" s="209"/>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0"/>
      <c r="D148" s="209"/>
      <c r="E148" s="209"/>
      <c r="F148" s="209"/>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0"/>
      <c r="D149" s="209"/>
      <c r="E149" s="209"/>
      <c r="F149" s="209"/>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0"/>
      <c r="D150" s="209"/>
      <c r="E150" s="209"/>
      <c r="F150" s="209"/>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0"/>
      <c r="D151" s="209"/>
      <c r="E151" s="209"/>
      <c r="F151" s="209"/>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0"/>
      <c r="D152" s="209"/>
      <c r="E152" s="209"/>
      <c r="F152" s="209"/>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0"/>
      <c r="D153" s="209"/>
      <c r="E153" s="209"/>
      <c r="F153" s="209"/>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0"/>
      <c r="D154" s="209"/>
      <c r="E154" s="209"/>
      <c r="F154" s="209"/>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0"/>
      <c r="D155" s="209"/>
      <c r="E155" s="209"/>
      <c r="F155" s="209"/>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0"/>
      <c r="D156" s="209"/>
      <c r="E156" s="209"/>
      <c r="F156" s="209"/>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0"/>
      <c r="D157" s="209"/>
      <c r="E157" s="209"/>
      <c r="F157" s="209"/>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0"/>
      <c r="D158" s="209"/>
      <c r="E158" s="209"/>
      <c r="F158" s="209"/>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0"/>
      <c r="D159" s="209"/>
      <c r="E159" s="209"/>
      <c r="F159" s="209"/>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0"/>
      <c r="D160" s="209"/>
      <c r="E160" s="209"/>
      <c r="F160" s="209"/>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0"/>
      <c r="D161" s="209"/>
      <c r="E161" s="209"/>
      <c r="F161" s="209"/>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0"/>
      <c r="D162" s="209"/>
      <c r="E162" s="209"/>
      <c r="F162" s="209"/>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0"/>
      <c r="D163" s="209"/>
      <c r="E163" s="209"/>
      <c r="F163" s="209"/>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0"/>
      <c r="D164" s="209"/>
      <c r="E164" s="209"/>
      <c r="F164" s="209"/>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0"/>
      <c r="D165" s="209"/>
      <c r="E165" s="209"/>
      <c r="F165" s="209"/>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0"/>
      <c r="D166" s="209"/>
      <c r="E166" s="209"/>
      <c r="F166" s="209"/>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0"/>
      <c r="D167" s="209"/>
      <c r="E167" s="209"/>
      <c r="F167" s="209"/>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0"/>
      <c r="D168" s="209"/>
      <c r="E168" s="209"/>
      <c r="F168" s="209"/>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0"/>
      <c r="D169" s="209"/>
      <c r="E169" s="209"/>
      <c r="F169" s="209"/>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0"/>
      <c r="D170" s="209"/>
      <c r="E170" s="209"/>
      <c r="F170" s="209"/>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0"/>
      <c r="D171" s="209"/>
      <c r="E171" s="209"/>
      <c r="F171" s="209"/>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0"/>
      <c r="D172" s="209"/>
      <c r="E172" s="209"/>
      <c r="F172" s="209"/>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0"/>
      <c r="D173" s="209"/>
      <c r="E173" s="209"/>
      <c r="F173" s="209"/>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0"/>
      <c r="D174" s="209"/>
      <c r="E174" s="209"/>
      <c r="F174" s="209"/>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0"/>
      <c r="D175" s="209"/>
      <c r="E175" s="209"/>
      <c r="F175" s="209"/>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0"/>
      <c r="D176" s="209"/>
      <c r="E176" s="209"/>
      <c r="F176" s="209"/>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0"/>
      <c r="D177" s="209"/>
      <c r="E177" s="209"/>
      <c r="F177" s="209"/>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0"/>
      <c r="D178" s="209"/>
      <c r="E178" s="209"/>
      <c r="F178" s="209"/>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0"/>
      <c r="D179" s="209"/>
      <c r="E179" s="209"/>
      <c r="F179" s="209"/>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0"/>
      <c r="D180" s="209"/>
      <c r="E180" s="209"/>
      <c r="F180" s="209"/>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0"/>
      <c r="D181" s="209"/>
      <c r="E181" s="209"/>
      <c r="F181" s="209"/>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0"/>
      <c r="D182" s="209"/>
      <c r="E182" s="209"/>
      <c r="F182" s="209"/>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0"/>
      <c r="D183" s="209"/>
      <c r="E183" s="209"/>
      <c r="F183" s="209"/>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0"/>
      <c r="D184" s="209"/>
      <c r="E184" s="209"/>
      <c r="F184" s="209"/>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0"/>
      <c r="D185" s="209"/>
      <c r="E185" s="209"/>
      <c r="F185" s="209"/>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0"/>
      <c r="D186" s="209"/>
      <c r="E186" s="209"/>
      <c r="F186" s="209"/>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0"/>
      <c r="D187" s="209"/>
      <c r="E187" s="209"/>
      <c r="F187" s="209"/>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0"/>
      <c r="D188" s="209"/>
      <c r="E188" s="209"/>
      <c r="F188" s="209"/>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0"/>
      <c r="D189" s="209"/>
      <c r="E189" s="209"/>
      <c r="F189" s="209"/>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0"/>
      <c r="D190" s="209"/>
      <c r="E190" s="209"/>
      <c r="F190" s="209"/>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0"/>
      <c r="D191" s="209"/>
      <c r="E191" s="209"/>
      <c r="F191" s="209"/>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0"/>
      <c r="D192" s="209"/>
      <c r="E192" s="209"/>
      <c r="F192" s="209"/>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0"/>
      <c r="D193" s="209"/>
      <c r="E193" s="209"/>
      <c r="F193" s="209"/>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0"/>
      <c r="D194" s="209"/>
      <c r="E194" s="209"/>
      <c r="F194" s="209"/>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0"/>
      <c r="D195" s="209"/>
      <c r="E195" s="209"/>
      <c r="F195" s="209"/>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0"/>
      <c r="D196" s="209"/>
      <c r="E196" s="209"/>
      <c r="F196" s="209"/>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0"/>
      <c r="D197" s="209"/>
      <c r="E197" s="209"/>
      <c r="F197" s="209"/>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0"/>
      <c r="D198" s="209"/>
      <c r="E198" s="209"/>
      <c r="F198" s="209"/>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0"/>
      <c r="D199" s="209"/>
      <c r="E199" s="209"/>
      <c r="F199" s="209"/>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0"/>
      <c r="D200" s="209"/>
      <c r="E200" s="209"/>
      <c r="F200" s="209"/>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0"/>
      <c r="D201" s="209"/>
      <c r="E201" s="209"/>
      <c r="F201" s="209"/>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0"/>
      <c r="D202" s="209"/>
      <c r="E202" s="209"/>
      <c r="F202" s="209"/>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0"/>
      <c r="D203" s="209"/>
      <c r="E203" s="209"/>
      <c r="F203" s="209"/>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0"/>
      <c r="D204" s="209"/>
      <c r="E204" s="209"/>
      <c r="F204" s="209"/>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0"/>
      <c r="D205" s="209"/>
      <c r="E205" s="209"/>
      <c r="F205" s="209"/>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0"/>
      <c r="D206" s="209"/>
      <c r="E206" s="209"/>
      <c r="F206" s="209"/>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0"/>
      <c r="D207" s="209"/>
      <c r="E207" s="209"/>
      <c r="F207" s="209"/>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0"/>
      <c r="D208" s="209"/>
      <c r="E208" s="209"/>
      <c r="F208" s="209"/>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0"/>
      <c r="D209" s="209"/>
      <c r="E209" s="209"/>
      <c r="F209" s="209"/>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0"/>
      <c r="D210" s="209"/>
      <c r="E210" s="209"/>
      <c r="F210" s="209"/>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0"/>
      <c r="D211" s="209"/>
      <c r="E211" s="209"/>
      <c r="F211" s="209"/>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0"/>
      <c r="D212" s="209"/>
      <c r="E212" s="209"/>
      <c r="F212" s="209"/>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0"/>
      <c r="D213" s="209"/>
      <c r="E213" s="209"/>
      <c r="F213" s="209"/>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0"/>
      <c r="D214" s="209"/>
      <c r="E214" s="209"/>
      <c r="F214" s="209"/>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0"/>
      <c r="D215" s="209"/>
      <c r="E215" s="209"/>
      <c r="F215" s="209"/>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0"/>
      <c r="D216" s="209"/>
      <c r="E216" s="209"/>
      <c r="F216" s="209"/>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0"/>
      <c r="D217" s="209"/>
      <c r="E217" s="209"/>
      <c r="F217" s="209"/>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0"/>
      <c r="D218" s="209"/>
      <c r="E218" s="209"/>
      <c r="F218" s="209"/>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0"/>
      <c r="D219" s="209"/>
      <c r="E219" s="209"/>
      <c r="F219" s="209"/>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0"/>
      <c r="D220" s="209"/>
      <c r="E220" s="209"/>
      <c r="F220" s="209"/>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0"/>
      <c r="D221" s="209"/>
      <c r="E221" s="209"/>
      <c r="F221" s="209"/>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0"/>
      <c r="D222" s="209"/>
      <c r="E222" s="209"/>
      <c r="F222" s="209"/>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5" r:id="rId4" display="view file"/>
    <hyperlink ref="D6" r:id="rId3" display="view file"/>
    <hyperlink ref="E6" r:id="rId5" display="view file"/>
    <hyperlink ref="F6" r:id="rId6" display="Geotagged"/>
    <hyperlink ref="D7" r:id="rId3" display="view file"/>
    <hyperlink ref="E7" r:id="rId4" display="view file"/>
    <hyperlink ref="D8" r:id="rId3" display="view file"/>
    <hyperlink ref="E8" r:id="rId4" display="view file"/>
    <hyperlink ref="D9" r:id="rId3" display="view file"/>
    <hyperlink ref="E9" r:id="rId5" display="view file"/>
    <hyperlink ref="D10" r:id="rId3" display="view file"/>
    <hyperlink ref="D11" r:id="rId3" display="view file"/>
    <hyperlink ref="E11" r:id="rId4" display="view file"/>
    <hyperlink ref="D13" r:id="rId3" display="view file"/>
    <hyperlink ref="D14" r:id="rId5" display="view file"/>
    <hyperlink ref="D15" r:id="rId7" display="view file"/>
    <hyperlink ref="D17" r:id="rId3" display="view file"/>
    <hyperlink ref="E17" r:id="rId5" display="view file"/>
    <hyperlink ref="D18" r:id="rId3" display="view file"/>
    <hyperlink ref="D19" r:id="rId8" display="view file"/>
    <hyperlink ref="E19" r:id="rId4" display="view file"/>
    <hyperlink ref="F19" r:id="rId7" display="view file"/>
    <hyperlink ref="D21" r:id="rId3" display="view file"/>
    <hyperlink ref="E21" r:id="rId5" display="view file"/>
    <hyperlink ref="F21" r:id="rId7" display="view file"/>
    <hyperlink ref="D22" r:id="rId3" display="view file"/>
    <hyperlink ref="E22" r:id="rId9" display="view file"/>
    <hyperlink ref="F22" r:id="rId10" display="MEMO"/>
  </hyperlinks>
  <pageMargins left="0.7" right="0.7" top="0.75" bottom="0.75" header="0" footer="0"/>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3.1428571428571" customWidth="1"/>
    <col min="2" max="2" width="24.4285714285714" customWidth="1"/>
    <col min="3" max="3" width="17" customWidth="1"/>
    <col min="4" max="5" width="10.7142857142857" customWidth="1"/>
    <col min="6" max="7" width="8.85714285714286" customWidth="1"/>
  </cols>
  <sheetData>
    <row r="1" ht="14.25" customHeight="1" spans="1:5">
      <c r="A1" s="174" t="s">
        <v>1422</v>
      </c>
      <c r="D1" s="197"/>
      <c r="E1" s="197"/>
    </row>
    <row r="2" ht="14.25" customHeight="1" spans="1:5">
      <c r="A2" s="174"/>
      <c r="B2" s="174"/>
      <c r="C2" s="174"/>
      <c r="D2" s="197"/>
      <c r="E2" s="197"/>
    </row>
    <row r="3" ht="14.25" customHeight="1" spans="1:5">
      <c r="A3" s="208" t="s">
        <v>1272</v>
      </c>
      <c r="B3" s="186" t="s">
        <v>1410</v>
      </c>
      <c r="C3" s="187" t="s">
        <v>1411</v>
      </c>
      <c r="D3" s="197"/>
      <c r="E3" s="197"/>
    </row>
    <row r="4" ht="14.25" customHeight="1" spans="1:5">
      <c r="A4" s="188" t="s">
        <v>1337</v>
      </c>
      <c r="B4" s="179" t="s">
        <v>1412</v>
      </c>
      <c r="C4" s="193" t="s">
        <v>1310</v>
      </c>
      <c r="D4" s="198" t="s">
        <v>1413</v>
      </c>
      <c r="E4" s="198" t="s">
        <v>1413</v>
      </c>
    </row>
    <row r="5" ht="14.25" customHeight="1" spans="1:5">
      <c r="A5" s="191" t="s">
        <v>53</v>
      </c>
      <c r="B5" s="179" t="s">
        <v>1412</v>
      </c>
      <c r="C5" s="193" t="s">
        <v>1307</v>
      </c>
      <c r="D5" s="197" t="s">
        <v>1423</v>
      </c>
      <c r="E5" s="197"/>
    </row>
    <row r="6" ht="14.25" customHeight="1" spans="1:5">
      <c r="A6" s="192" t="s">
        <v>1302</v>
      </c>
      <c r="B6" s="179" t="s">
        <v>1412</v>
      </c>
      <c r="C6" s="193" t="s">
        <v>1307</v>
      </c>
      <c r="D6" s="198" t="s">
        <v>1413</v>
      </c>
      <c r="E6" s="198" t="s">
        <v>1416</v>
      </c>
    </row>
    <row r="7" ht="14.25" customHeight="1" spans="1:5">
      <c r="A7" s="192" t="s">
        <v>1306</v>
      </c>
      <c r="B7" s="179" t="s">
        <v>1412</v>
      </c>
      <c r="C7" s="193" t="s">
        <v>1354</v>
      </c>
      <c r="D7" s="198" t="s">
        <v>1413</v>
      </c>
      <c r="E7" s="197"/>
    </row>
    <row r="8" ht="14.25" customHeight="1" spans="1:5">
      <c r="A8" s="192" t="s">
        <v>748</v>
      </c>
      <c r="B8" s="179" t="s">
        <v>1412</v>
      </c>
      <c r="C8" s="193" t="s">
        <v>1307</v>
      </c>
      <c r="D8" s="197" t="s">
        <v>1423</v>
      </c>
      <c r="E8" s="197"/>
    </row>
    <row r="9" ht="14.25" customHeight="1" spans="1:5">
      <c r="A9" s="192" t="s">
        <v>1308</v>
      </c>
      <c r="B9" s="179" t="s">
        <v>1412</v>
      </c>
      <c r="C9" s="193" t="s">
        <v>1307</v>
      </c>
      <c r="D9" s="198" t="s">
        <v>1413</v>
      </c>
      <c r="E9" s="197"/>
    </row>
    <row r="10" ht="14.25" customHeight="1" spans="1:5">
      <c r="A10" s="192" t="s">
        <v>888</v>
      </c>
      <c r="B10" s="179" t="s">
        <v>1412</v>
      </c>
      <c r="C10" s="193" t="s">
        <v>1307</v>
      </c>
      <c r="D10" s="198" t="s">
        <v>1413</v>
      </c>
      <c r="E10" s="197"/>
    </row>
    <row r="11" ht="14.25" customHeight="1" spans="1:5">
      <c r="A11" s="192" t="s">
        <v>411</v>
      </c>
      <c r="B11" s="179" t="s">
        <v>1412</v>
      </c>
      <c r="C11" s="193" t="s">
        <v>1307</v>
      </c>
      <c r="D11" s="198" t="s">
        <v>1413</v>
      </c>
      <c r="E11" s="197"/>
    </row>
    <row r="12" ht="14.25" customHeight="1" spans="1:5">
      <c r="A12" s="192"/>
      <c r="B12" s="179"/>
      <c r="C12" s="193"/>
      <c r="D12" s="197"/>
      <c r="E12" s="197"/>
    </row>
    <row r="13" ht="14.25" customHeight="1" spans="1:5">
      <c r="A13" s="191" t="s">
        <v>1349</v>
      </c>
      <c r="B13" s="189" t="s">
        <v>1414</v>
      </c>
      <c r="C13" s="190"/>
      <c r="D13" s="197"/>
      <c r="E13" s="197"/>
    </row>
    <row r="14" ht="14.25" customHeight="1" spans="1:5">
      <c r="A14" s="192" t="s">
        <v>1308</v>
      </c>
      <c r="B14" s="189" t="s">
        <v>1414</v>
      </c>
      <c r="C14" s="190"/>
      <c r="D14" s="197"/>
      <c r="E14" s="197"/>
    </row>
    <row r="15" ht="14.25" customHeight="1" spans="1:5">
      <c r="A15" s="192" t="s">
        <v>1353</v>
      </c>
      <c r="B15" s="189" t="s">
        <v>1414</v>
      </c>
      <c r="C15" s="190"/>
      <c r="D15" s="197"/>
      <c r="E15" s="197"/>
    </row>
    <row r="16" ht="14.25" customHeight="1" spans="1:5">
      <c r="A16" s="192"/>
      <c r="B16" s="179"/>
      <c r="C16" s="193"/>
      <c r="D16" s="197"/>
      <c r="E16" s="197"/>
    </row>
    <row r="17" ht="14.25" customHeight="1" spans="1:5">
      <c r="A17" s="191" t="s">
        <v>1357</v>
      </c>
      <c r="B17" s="179" t="s">
        <v>1412</v>
      </c>
      <c r="C17" s="193" t="s">
        <v>1307</v>
      </c>
      <c r="D17" s="198" t="s">
        <v>1413</v>
      </c>
      <c r="E17" s="198" t="s">
        <v>1413</v>
      </c>
    </row>
    <row r="18" ht="14.25" customHeight="1" spans="1:5">
      <c r="A18" s="192" t="s">
        <v>1358</v>
      </c>
      <c r="B18" s="179" t="s">
        <v>1412</v>
      </c>
      <c r="C18" s="193" t="s">
        <v>1307</v>
      </c>
      <c r="D18" s="198" t="s">
        <v>1413</v>
      </c>
      <c r="E18" s="198" t="s">
        <v>1413</v>
      </c>
    </row>
    <row r="19" ht="14.25" customHeight="1" spans="1:7">
      <c r="A19" s="192" t="s">
        <v>1359</v>
      </c>
      <c r="B19" s="179" t="s">
        <v>1412</v>
      </c>
      <c r="C19" s="193" t="s">
        <v>1307</v>
      </c>
      <c r="D19" s="198" t="s">
        <v>1413</v>
      </c>
      <c r="E19" s="198" t="s">
        <v>1413</v>
      </c>
      <c r="F19" s="206" t="s">
        <v>1413</v>
      </c>
      <c r="G19" s="198" t="s">
        <v>1421</v>
      </c>
    </row>
    <row r="20" ht="14.25" customHeight="1" spans="1:5">
      <c r="A20" s="192"/>
      <c r="B20" s="179"/>
      <c r="C20" s="193"/>
      <c r="D20" s="197"/>
      <c r="E20" s="197"/>
    </row>
    <row r="21" ht="14.25" customHeight="1" spans="1:5">
      <c r="A21" s="191" t="s">
        <v>1360</v>
      </c>
      <c r="B21" s="189" t="s">
        <v>1414</v>
      </c>
      <c r="C21" s="190"/>
      <c r="D21" s="197"/>
      <c r="E21" s="197"/>
    </row>
    <row r="22" ht="14.25" customHeight="1" spans="1:5">
      <c r="A22" s="194" t="s">
        <v>1361</v>
      </c>
      <c r="B22" s="189" t="s">
        <v>1414</v>
      </c>
      <c r="C22" s="190"/>
      <c r="D22" s="197"/>
      <c r="E22" s="197"/>
    </row>
    <row r="23" ht="14.25" customHeight="1" spans="2:5">
      <c r="B23" s="207"/>
      <c r="D23" s="197"/>
      <c r="E23" s="197"/>
    </row>
    <row r="24" ht="14.25" customHeight="1" spans="2:5">
      <c r="B24" s="207"/>
      <c r="D24" s="197"/>
      <c r="E24" s="197"/>
    </row>
    <row r="25" ht="14.25" customHeight="1" spans="2:5">
      <c r="B25" s="207"/>
      <c r="D25" s="197"/>
      <c r="E25" s="197"/>
    </row>
    <row r="26" ht="14.25" customHeight="1" spans="2:5">
      <c r="B26" s="207"/>
      <c r="D26" s="197"/>
      <c r="E26" s="197"/>
    </row>
    <row r="27" ht="14.25" customHeight="1" spans="2:5">
      <c r="B27" s="207"/>
      <c r="D27" s="197"/>
      <c r="E27" s="197"/>
    </row>
    <row r="28" ht="14.25" customHeight="1" spans="2:5">
      <c r="B28" s="207"/>
      <c r="D28" s="197"/>
      <c r="E28" s="197"/>
    </row>
    <row r="29" ht="14.25" customHeight="1" spans="2:5">
      <c r="B29" s="207"/>
      <c r="D29" s="197"/>
      <c r="E29" s="197"/>
    </row>
    <row r="30" ht="14.25" customHeight="1" spans="2:5">
      <c r="B30" s="207"/>
      <c r="D30" s="197"/>
      <c r="E30" s="197"/>
    </row>
    <row r="31" ht="14.25" customHeight="1" spans="2:5">
      <c r="B31" s="207"/>
      <c r="D31" s="197"/>
      <c r="E31" s="197"/>
    </row>
    <row r="32" ht="14.25" customHeight="1" spans="2:5">
      <c r="B32" s="207"/>
      <c r="D32" s="197"/>
      <c r="E32" s="197"/>
    </row>
    <row r="33" ht="14.25" customHeight="1" spans="2:5">
      <c r="B33" s="207"/>
      <c r="D33" s="197"/>
      <c r="E33" s="197"/>
    </row>
    <row r="34" ht="14.25" customHeight="1" spans="2:5">
      <c r="B34" s="207"/>
      <c r="D34" s="197"/>
      <c r="E34" s="197"/>
    </row>
    <row r="35" ht="14.25" customHeight="1" spans="2:5">
      <c r="B35" s="207"/>
      <c r="D35" s="197"/>
      <c r="E35" s="197"/>
    </row>
    <row r="36" ht="14.25" customHeight="1" spans="2:5">
      <c r="B36" s="207"/>
      <c r="D36" s="197"/>
      <c r="E36" s="197"/>
    </row>
    <row r="37" ht="14.25" customHeight="1" spans="2:5">
      <c r="B37" s="207"/>
      <c r="D37" s="197"/>
      <c r="E37" s="197"/>
    </row>
    <row r="38" ht="14.25" customHeight="1" spans="2:5">
      <c r="B38" s="207"/>
      <c r="D38" s="197"/>
      <c r="E38" s="197"/>
    </row>
    <row r="39" ht="14.25" customHeight="1" spans="2:5">
      <c r="B39" s="207"/>
      <c r="D39" s="197"/>
      <c r="E39" s="197"/>
    </row>
    <row r="40" ht="14.25" customHeight="1" spans="2:5">
      <c r="B40" s="207"/>
      <c r="D40" s="197"/>
      <c r="E40" s="197"/>
    </row>
    <row r="41" ht="14.25" customHeight="1" spans="2:5">
      <c r="B41" s="207"/>
      <c r="D41" s="197"/>
      <c r="E41" s="197"/>
    </row>
    <row r="42" ht="14.25" customHeight="1" spans="2:5">
      <c r="B42" s="207"/>
      <c r="D42" s="197"/>
      <c r="E42" s="197"/>
    </row>
    <row r="43" ht="14.25" customHeight="1" spans="2:5">
      <c r="B43" s="207"/>
      <c r="D43" s="197"/>
      <c r="E43" s="197"/>
    </row>
    <row r="44" ht="14.25" customHeight="1" spans="2:5">
      <c r="B44" s="207"/>
      <c r="D44" s="197"/>
      <c r="E44" s="197"/>
    </row>
    <row r="45" ht="14.25" customHeight="1" spans="2:5">
      <c r="B45" s="207"/>
      <c r="D45" s="197"/>
      <c r="E45" s="197"/>
    </row>
    <row r="46" ht="14.25" customHeight="1" spans="2:5">
      <c r="B46" s="207"/>
      <c r="D46" s="197"/>
      <c r="E46" s="197"/>
    </row>
    <row r="47" ht="14.25" customHeight="1" spans="2:5">
      <c r="B47" s="207"/>
      <c r="D47" s="197"/>
      <c r="E47" s="197"/>
    </row>
    <row r="48" ht="14.25" customHeight="1" spans="2:5">
      <c r="B48" s="207"/>
      <c r="D48" s="197"/>
      <c r="E48" s="197"/>
    </row>
    <row r="49" ht="14.25" customHeight="1" spans="2:5">
      <c r="B49" s="207"/>
      <c r="D49" s="197"/>
      <c r="E49" s="197"/>
    </row>
    <row r="50" ht="14.25" customHeight="1" spans="2:5">
      <c r="B50" s="207"/>
      <c r="D50" s="197"/>
      <c r="E50" s="197"/>
    </row>
    <row r="51" ht="14.25" customHeight="1" spans="2:5">
      <c r="B51" s="207"/>
      <c r="D51" s="197"/>
      <c r="E51" s="197"/>
    </row>
    <row r="52" ht="14.25" customHeight="1" spans="2:5">
      <c r="B52" s="207"/>
      <c r="D52" s="197"/>
      <c r="E52" s="197"/>
    </row>
    <row r="53" ht="14.25" customHeight="1" spans="2:5">
      <c r="B53" s="207"/>
      <c r="D53" s="197"/>
      <c r="E53" s="197"/>
    </row>
    <row r="54" ht="14.25" customHeight="1" spans="2:5">
      <c r="B54" s="207"/>
      <c r="D54" s="197"/>
      <c r="E54" s="197"/>
    </row>
    <row r="55" ht="14.25" customHeight="1" spans="2:5">
      <c r="B55" s="207"/>
      <c r="D55" s="197"/>
      <c r="E55" s="197"/>
    </row>
    <row r="56" ht="14.25" customHeight="1" spans="2:5">
      <c r="B56" s="207"/>
      <c r="D56" s="197"/>
      <c r="E56" s="197"/>
    </row>
    <row r="57" ht="14.25" customHeight="1" spans="2:5">
      <c r="B57" s="207"/>
      <c r="D57" s="197"/>
      <c r="E57" s="197"/>
    </row>
    <row r="58" ht="14.25" customHeight="1" spans="2:5">
      <c r="B58" s="207"/>
      <c r="D58" s="197"/>
      <c r="E58" s="197"/>
    </row>
    <row r="59" ht="14.25" customHeight="1" spans="2:5">
      <c r="B59" s="207"/>
      <c r="D59" s="197"/>
      <c r="E59" s="197"/>
    </row>
    <row r="60" ht="14.25" customHeight="1" spans="2:5">
      <c r="B60" s="207"/>
      <c r="D60" s="197"/>
      <c r="E60" s="197"/>
    </row>
    <row r="61" ht="14.25" customHeight="1" spans="2:5">
      <c r="B61" s="207"/>
      <c r="D61" s="197"/>
      <c r="E61" s="197"/>
    </row>
    <row r="62" ht="14.25" customHeight="1" spans="2:5">
      <c r="B62" s="207"/>
      <c r="D62" s="197"/>
      <c r="E62" s="197"/>
    </row>
    <row r="63" ht="14.25" customHeight="1" spans="2:5">
      <c r="B63" s="207"/>
      <c r="D63" s="197"/>
      <c r="E63" s="197"/>
    </row>
    <row r="64" ht="14.25" customHeight="1" spans="2:5">
      <c r="B64" s="207"/>
      <c r="D64" s="197"/>
      <c r="E64" s="197"/>
    </row>
    <row r="65" ht="14.25" customHeight="1" spans="2:5">
      <c r="B65" s="207"/>
      <c r="D65" s="197"/>
      <c r="E65" s="197"/>
    </row>
    <row r="66" ht="14.25" customHeight="1" spans="2:5">
      <c r="B66" s="207"/>
      <c r="D66" s="197"/>
      <c r="E66" s="197"/>
    </row>
    <row r="67" ht="14.25" customHeight="1" spans="2:5">
      <c r="B67" s="207"/>
      <c r="D67" s="197"/>
      <c r="E67" s="197"/>
    </row>
    <row r="68" ht="14.25" customHeight="1" spans="2:5">
      <c r="B68" s="207"/>
      <c r="D68" s="197"/>
      <c r="E68" s="197"/>
    </row>
    <row r="69" ht="14.25" customHeight="1" spans="2:5">
      <c r="B69" s="207"/>
      <c r="D69" s="197"/>
      <c r="E69" s="197"/>
    </row>
    <row r="70" ht="14.25" customHeight="1" spans="2:5">
      <c r="B70" s="207"/>
      <c r="D70" s="197"/>
      <c r="E70" s="197"/>
    </row>
    <row r="71" ht="14.25" customHeight="1" spans="2:5">
      <c r="B71" s="207"/>
      <c r="D71" s="197"/>
      <c r="E71" s="197"/>
    </row>
    <row r="72" ht="14.25" customHeight="1" spans="2:5">
      <c r="B72" s="207"/>
      <c r="D72" s="197"/>
      <c r="E72" s="197"/>
    </row>
    <row r="73" ht="14.25" customHeight="1" spans="2:5">
      <c r="B73" s="207"/>
      <c r="D73" s="197"/>
      <c r="E73" s="197"/>
    </row>
    <row r="74" ht="14.25" customHeight="1" spans="2:5">
      <c r="B74" s="207"/>
      <c r="D74" s="197"/>
      <c r="E74" s="197"/>
    </row>
    <row r="75" ht="14.25" customHeight="1" spans="2:5">
      <c r="B75" s="207"/>
      <c r="D75" s="197"/>
      <c r="E75" s="197"/>
    </row>
    <row r="76" ht="14.25" customHeight="1" spans="2:5">
      <c r="B76" s="207"/>
      <c r="D76" s="197"/>
      <c r="E76" s="197"/>
    </row>
    <row r="77" ht="14.25" customHeight="1" spans="2:5">
      <c r="B77" s="207"/>
      <c r="D77" s="197"/>
      <c r="E77" s="197"/>
    </row>
    <row r="78" ht="14.25" customHeight="1" spans="2:5">
      <c r="B78" s="207"/>
      <c r="D78" s="197"/>
      <c r="E78" s="197"/>
    </row>
    <row r="79" ht="14.25" customHeight="1" spans="2:5">
      <c r="B79" s="207"/>
      <c r="D79" s="197"/>
      <c r="E79" s="197"/>
    </row>
    <row r="80" ht="14.25" customHeight="1" spans="2:5">
      <c r="B80" s="207"/>
      <c r="D80" s="197"/>
      <c r="E80" s="197"/>
    </row>
    <row r="81" ht="14.25" customHeight="1" spans="2:5">
      <c r="B81" s="207"/>
      <c r="D81" s="197"/>
      <c r="E81" s="197"/>
    </row>
    <row r="82" ht="14.25" customHeight="1" spans="2:5">
      <c r="B82" s="207"/>
      <c r="D82" s="197"/>
      <c r="E82" s="197"/>
    </row>
    <row r="83" ht="14.25" customHeight="1" spans="2:5">
      <c r="B83" s="207"/>
      <c r="D83" s="197"/>
      <c r="E83" s="197"/>
    </row>
    <row r="84" ht="14.25" customHeight="1" spans="2:5">
      <c r="B84" s="207"/>
      <c r="D84" s="197"/>
      <c r="E84" s="197"/>
    </row>
    <row r="85" ht="14.25" customHeight="1" spans="2:5">
      <c r="B85" s="207"/>
      <c r="D85" s="197"/>
      <c r="E85" s="197"/>
    </row>
    <row r="86" ht="14.25" customHeight="1" spans="2:5">
      <c r="B86" s="207"/>
      <c r="D86" s="197"/>
      <c r="E86" s="197"/>
    </row>
    <row r="87" ht="14.25" customHeight="1" spans="2:5">
      <c r="B87" s="207"/>
      <c r="D87" s="197"/>
      <c r="E87" s="197"/>
    </row>
    <row r="88" ht="14.25" customHeight="1" spans="2:5">
      <c r="B88" s="207"/>
      <c r="D88" s="197"/>
      <c r="E88" s="197"/>
    </row>
    <row r="89" ht="14.25" customHeight="1" spans="2:5">
      <c r="B89" s="207"/>
      <c r="D89" s="197"/>
      <c r="E89" s="197"/>
    </row>
    <row r="90" ht="14.25" customHeight="1" spans="2:5">
      <c r="B90" s="207"/>
      <c r="D90" s="197"/>
      <c r="E90" s="197"/>
    </row>
    <row r="91" ht="14.25" customHeight="1" spans="2:5">
      <c r="B91" s="207"/>
      <c r="D91" s="197"/>
      <c r="E91" s="197"/>
    </row>
    <row r="92" ht="14.25" customHeight="1" spans="2:5">
      <c r="B92" s="207"/>
      <c r="D92" s="197"/>
      <c r="E92" s="197"/>
    </row>
    <row r="93" ht="14.25" customHeight="1" spans="2:5">
      <c r="B93" s="207"/>
      <c r="D93" s="197"/>
      <c r="E93" s="197"/>
    </row>
    <row r="94" ht="14.25" customHeight="1" spans="2:5">
      <c r="B94" s="207"/>
      <c r="D94" s="197"/>
      <c r="E94" s="197"/>
    </row>
    <row r="95" ht="14.25" customHeight="1" spans="2:5">
      <c r="B95" s="207"/>
      <c r="D95" s="197"/>
      <c r="E95" s="197"/>
    </row>
    <row r="96" ht="14.25" customHeight="1" spans="2:5">
      <c r="B96" s="207"/>
      <c r="D96" s="197"/>
      <c r="E96" s="197"/>
    </row>
    <row r="97" ht="14.25" customHeight="1" spans="2:5">
      <c r="B97" s="207"/>
      <c r="D97" s="197"/>
      <c r="E97" s="197"/>
    </row>
    <row r="98" ht="14.25" customHeight="1" spans="2:5">
      <c r="B98" s="207"/>
      <c r="D98" s="197"/>
      <c r="E98" s="197"/>
    </row>
    <row r="99" ht="14.25" customHeight="1" spans="2:5">
      <c r="B99" s="207"/>
      <c r="D99" s="197"/>
      <c r="E99" s="197"/>
    </row>
    <row r="100" ht="14.25" customHeight="1" spans="2:5">
      <c r="B100" s="207"/>
      <c r="D100" s="197"/>
      <c r="E100" s="197"/>
    </row>
    <row r="101" ht="14.25" customHeight="1" spans="2:5">
      <c r="B101" s="207"/>
      <c r="D101" s="197"/>
      <c r="E101" s="197"/>
    </row>
    <row r="102" ht="14.25" customHeight="1" spans="2:5">
      <c r="B102" s="207"/>
      <c r="D102" s="197"/>
      <c r="E102" s="197"/>
    </row>
    <row r="103" ht="14.25" customHeight="1" spans="2:5">
      <c r="B103" s="207"/>
      <c r="D103" s="197"/>
      <c r="E103" s="197"/>
    </row>
    <row r="104" ht="14.25" customHeight="1" spans="2:5">
      <c r="B104" s="207"/>
      <c r="D104" s="197"/>
      <c r="E104" s="197"/>
    </row>
    <row r="105" ht="14.25" customHeight="1" spans="2:5">
      <c r="B105" s="207"/>
      <c r="D105" s="197"/>
      <c r="E105" s="197"/>
    </row>
    <row r="106" ht="14.25" customHeight="1" spans="2:5">
      <c r="B106" s="207"/>
      <c r="D106" s="197"/>
      <c r="E106" s="197"/>
    </row>
    <row r="107" ht="14.25" customHeight="1" spans="2:5">
      <c r="B107" s="207"/>
      <c r="D107" s="197"/>
      <c r="E107" s="197"/>
    </row>
    <row r="108" ht="14.25" customHeight="1" spans="2:5">
      <c r="B108" s="207"/>
      <c r="D108" s="197"/>
      <c r="E108" s="197"/>
    </row>
    <row r="109" ht="14.25" customHeight="1" spans="2:5">
      <c r="B109" s="207"/>
      <c r="D109" s="197"/>
      <c r="E109" s="197"/>
    </row>
    <row r="110" ht="14.25" customHeight="1" spans="2:5">
      <c r="B110" s="207"/>
      <c r="D110" s="197"/>
      <c r="E110" s="197"/>
    </row>
    <row r="111" ht="14.25" customHeight="1" spans="2:5">
      <c r="B111" s="207"/>
      <c r="D111" s="197"/>
      <c r="E111" s="197"/>
    </row>
    <row r="112" ht="14.25" customHeight="1" spans="2:5">
      <c r="B112" s="207"/>
      <c r="D112" s="197"/>
      <c r="E112" s="197"/>
    </row>
    <row r="113" ht="14.25" customHeight="1" spans="2:5">
      <c r="B113" s="207"/>
      <c r="D113" s="197"/>
      <c r="E113" s="197"/>
    </row>
    <row r="114" ht="14.25" customHeight="1" spans="2:5">
      <c r="B114" s="207"/>
      <c r="D114" s="197"/>
      <c r="E114" s="197"/>
    </row>
    <row r="115" ht="14.25" customHeight="1" spans="2:5">
      <c r="B115" s="207"/>
      <c r="D115" s="197"/>
      <c r="E115" s="197"/>
    </row>
    <row r="116" ht="14.25" customHeight="1" spans="2:5">
      <c r="B116" s="207"/>
      <c r="D116" s="197"/>
      <c r="E116" s="197"/>
    </row>
    <row r="117" ht="14.25" customHeight="1" spans="2:5">
      <c r="B117" s="207"/>
      <c r="D117" s="197"/>
      <c r="E117" s="197"/>
    </row>
    <row r="118" ht="14.25" customHeight="1" spans="2:5">
      <c r="B118" s="207"/>
      <c r="D118" s="197"/>
      <c r="E118" s="197"/>
    </row>
    <row r="119" ht="14.25" customHeight="1" spans="2:5">
      <c r="B119" s="207"/>
      <c r="D119" s="197"/>
      <c r="E119" s="197"/>
    </row>
    <row r="120" ht="14.25" customHeight="1" spans="2:5">
      <c r="B120" s="207"/>
      <c r="D120" s="197"/>
      <c r="E120" s="197"/>
    </row>
    <row r="121" ht="14.25" customHeight="1" spans="2:5">
      <c r="B121" s="207"/>
      <c r="D121" s="197"/>
      <c r="E121" s="197"/>
    </row>
    <row r="122" ht="14.25" customHeight="1" spans="2:5">
      <c r="B122" s="207"/>
      <c r="D122" s="197"/>
      <c r="E122" s="197"/>
    </row>
    <row r="123" ht="14.25" customHeight="1" spans="2:5">
      <c r="B123" s="207"/>
      <c r="D123" s="197"/>
      <c r="E123" s="197"/>
    </row>
    <row r="124" ht="14.25" customHeight="1" spans="2:5">
      <c r="B124" s="207"/>
      <c r="D124" s="197"/>
      <c r="E124" s="197"/>
    </row>
    <row r="125" ht="14.25" customHeight="1" spans="2:5">
      <c r="B125" s="207"/>
      <c r="D125" s="197"/>
      <c r="E125" s="197"/>
    </row>
    <row r="126" ht="14.25" customHeight="1" spans="2:5">
      <c r="B126" s="207"/>
      <c r="D126" s="197"/>
      <c r="E126" s="197"/>
    </row>
    <row r="127" ht="14.25" customHeight="1" spans="2:5">
      <c r="B127" s="207"/>
      <c r="D127" s="197"/>
      <c r="E127" s="197"/>
    </row>
    <row r="128" ht="14.25" customHeight="1" spans="2:5">
      <c r="B128" s="207"/>
      <c r="D128" s="197"/>
      <c r="E128" s="197"/>
    </row>
    <row r="129" ht="14.25" customHeight="1" spans="2:5">
      <c r="B129" s="207"/>
      <c r="D129" s="197"/>
      <c r="E129" s="197"/>
    </row>
    <row r="130" ht="14.25" customHeight="1" spans="2:5">
      <c r="B130" s="207"/>
      <c r="D130" s="197"/>
      <c r="E130" s="197"/>
    </row>
    <row r="131" ht="14.25" customHeight="1" spans="2:5">
      <c r="B131" s="207"/>
      <c r="D131" s="197"/>
      <c r="E131" s="197"/>
    </row>
    <row r="132" ht="14.25" customHeight="1" spans="2:5">
      <c r="B132" s="207"/>
      <c r="D132" s="197"/>
      <c r="E132" s="197"/>
    </row>
    <row r="133" ht="14.25" customHeight="1" spans="2:5">
      <c r="B133" s="207"/>
      <c r="D133" s="197"/>
      <c r="E133" s="197"/>
    </row>
    <row r="134" ht="14.25" customHeight="1" spans="2:5">
      <c r="B134" s="207"/>
      <c r="D134" s="197"/>
      <c r="E134" s="197"/>
    </row>
    <row r="135" ht="14.25" customHeight="1" spans="2:5">
      <c r="B135" s="207"/>
      <c r="D135" s="197"/>
      <c r="E135" s="197"/>
    </row>
    <row r="136" ht="14.25" customHeight="1" spans="2:5">
      <c r="B136" s="207"/>
      <c r="D136" s="197"/>
      <c r="E136" s="197"/>
    </row>
    <row r="137" ht="14.25" customHeight="1" spans="2:5">
      <c r="B137" s="207"/>
      <c r="D137" s="197"/>
      <c r="E137" s="197"/>
    </row>
    <row r="138" ht="14.25" customHeight="1" spans="2:5">
      <c r="B138" s="207"/>
      <c r="D138" s="197"/>
      <c r="E138" s="197"/>
    </row>
    <row r="139" ht="14.25" customHeight="1" spans="2:5">
      <c r="B139" s="207"/>
      <c r="D139" s="197"/>
      <c r="E139" s="197"/>
    </row>
    <row r="140" ht="14.25" customHeight="1" spans="2:5">
      <c r="B140" s="207"/>
      <c r="D140" s="197"/>
      <c r="E140" s="197"/>
    </row>
    <row r="141" ht="14.25" customHeight="1" spans="2:5">
      <c r="B141" s="207"/>
      <c r="D141" s="197"/>
      <c r="E141" s="197"/>
    </row>
    <row r="142" ht="14.25" customHeight="1" spans="2:5">
      <c r="B142" s="207"/>
      <c r="D142" s="197"/>
      <c r="E142" s="197"/>
    </row>
    <row r="143" ht="14.25" customHeight="1" spans="2:5">
      <c r="B143" s="207"/>
      <c r="D143" s="197"/>
      <c r="E143" s="197"/>
    </row>
    <row r="144" ht="14.25" customHeight="1" spans="2:5">
      <c r="B144" s="207"/>
      <c r="D144" s="197"/>
      <c r="E144" s="197"/>
    </row>
    <row r="145" ht="14.25" customHeight="1" spans="2:5">
      <c r="B145" s="207"/>
      <c r="D145" s="197"/>
      <c r="E145" s="197"/>
    </row>
    <row r="146" ht="14.25" customHeight="1" spans="2:5">
      <c r="B146" s="207"/>
      <c r="D146" s="197"/>
      <c r="E146" s="197"/>
    </row>
    <row r="147" ht="14.25" customHeight="1" spans="2:5">
      <c r="B147" s="207"/>
      <c r="D147" s="197"/>
      <c r="E147" s="197"/>
    </row>
    <row r="148" ht="14.25" customHeight="1" spans="2:5">
      <c r="B148" s="207"/>
      <c r="D148" s="197"/>
      <c r="E148" s="197"/>
    </row>
    <row r="149" ht="14.25" customHeight="1" spans="2:5">
      <c r="B149" s="207"/>
      <c r="D149" s="197"/>
      <c r="E149" s="197"/>
    </row>
    <row r="150" ht="14.25" customHeight="1" spans="2:5">
      <c r="B150" s="207"/>
      <c r="D150" s="197"/>
      <c r="E150" s="197"/>
    </row>
    <row r="151" ht="14.25" customHeight="1" spans="2:5">
      <c r="B151" s="207"/>
      <c r="D151" s="197"/>
      <c r="E151" s="197"/>
    </row>
    <row r="152" ht="14.25" customHeight="1" spans="2:5">
      <c r="B152" s="207"/>
      <c r="D152" s="197"/>
      <c r="E152" s="197"/>
    </row>
    <row r="153" ht="14.25" customHeight="1" spans="2:5">
      <c r="B153" s="207"/>
      <c r="D153" s="197"/>
      <c r="E153" s="197"/>
    </row>
    <row r="154" ht="14.25" customHeight="1" spans="2:5">
      <c r="B154" s="207"/>
      <c r="D154" s="197"/>
      <c r="E154" s="197"/>
    </row>
    <row r="155" ht="14.25" customHeight="1" spans="2:5">
      <c r="B155" s="207"/>
      <c r="D155" s="197"/>
      <c r="E155" s="197"/>
    </row>
    <row r="156" ht="14.25" customHeight="1" spans="2:5">
      <c r="B156" s="207"/>
      <c r="D156" s="197"/>
      <c r="E156" s="197"/>
    </row>
    <row r="157" ht="14.25" customHeight="1" spans="2:5">
      <c r="B157" s="207"/>
      <c r="D157" s="197"/>
      <c r="E157" s="197"/>
    </row>
    <row r="158" ht="14.25" customHeight="1" spans="2:5">
      <c r="B158" s="207"/>
      <c r="D158" s="197"/>
      <c r="E158" s="197"/>
    </row>
    <row r="159" ht="14.25" customHeight="1" spans="2:5">
      <c r="B159" s="207"/>
      <c r="D159" s="197"/>
      <c r="E159" s="197"/>
    </row>
    <row r="160" ht="14.25" customHeight="1" spans="2:5">
      <c r="B160" s="207"/>
      <c r="D160" s="197"/>
      <c r="E160" s="197"/>
    </row>
    <row r="161" ht="14.25" customHeight="1" spans="2:5">
      <c r="B161" s="207"/>
      <c r="D161" s="197"/>
      <c r="E161" s="197"/>
    </row>
    <row r="162" ht="14.25" customHeight="1" spans="2:5">
      <c r="B162" s="207"/>
      <c r="D162" s="197"/>
      <c r="E162" s="197"/>
    </row>
    <row r="163" ht="14.25" customHeight="1" spans="2:5">
      <c r="B163" s="207"/>
      <c r="D163" s="197"/>
      <c r="E163" s="197"/>
    </row>
    <row r="164" ht="14.25" customHeight="1" spans="2:5">
      <c r="B164" s="207"/>
      <c r="D164" s="197"/>
      <c r="E164" s="197"/>
    </row>
    <row r="165" ht="14.25" customHeight="1" spans="2:5">
      <c r="B165" s="207"/>
      <c r="D165" s="197"/>
      <c r="E165" s="197"/>
    </row>
    <row r="166" ht="14.25" customHeight="1" spans="2:5">
      <c r="B166" s="207"/>
      <c r="D166" s="197"/>
      <c r="E166" s="197"/>
    </row>
    <row r="167" ht="14.25" customHeight="1" spans="2:5">
      <c r="B167" s="207"/>
      <c r="D167" s="197"/>
      <c r="E167" s="197"/>
    </row>
    <row r="168" ht="14.25" customHeight="1" spans="2:5">
      <c r="B168" s="207"/>
      <c r="D168" s="197"/>
      <c r="E168" s="197"/>
    </row>
    <row r="169" ht="14.25" customHeight="1" spans="2:5">
      <c r="B169" s="207"/>
      <c r="D169" s="197"/>
      <c r="E169" s="197"/>
    </row>
    <row r="170" ht="14.25" customHeight="1" spans="2:5">
      <c r="B170" s="207"/>
      <c r="D170" s="197"/>
      <c r="E170" s="197"/>
    </row>
    <row r="171" ht="14.25" customHeight="1" spans="2:5">
      <c r="B171" s="207"/>
      <c r="D171" s="197"/>
      <c r="E171" s="197"/>
    </row>
    <row r="172" ht="14.25" customHeight="1" spans="2:5">
      <c r="B172" s="207"/>
      <c r="D172" s="197"/>
      <c r="E172" s="197"/>
    </row>
    <row r="173" ht="14.25" customHeight="1" spans="2:5">
      <c r="B173" s="207"/>
      <c r="D173" s="197"/>
      <c r="E173" s="197"/>
    </row>
    <row r="174" ht="14.25" customHeight="1" spans="2:5">
      <c r="B174" s="207"/>
      <c r="D174" s="197"/>
      <c r="E174" s="197"/>
    </row>
    <row r="175" ht="14.25" customHeight="1" spans="2:5">
      <c r="B175" s="207"/>
      <c r="D175" s="197"/>
      <c r="E175" s="197"/>
    </row>
    <row r="176" ht="14.25" customHeight="1" spans="2:5">
      <c r="B176" s="207"/>
      <c r="D176" s="197"/>
      <c r="E176" s="197"/>
    </row>
    <row r="177" ht="14.25" customHeight="1" spans="2:5">
      <c r="B177" s="207"/>
      <c r="D177" s="197"/>
      <c r="E177" s="197"/>
    </row>
    <row r="178" ht="14.25" customHeight="1" spans="2:5">
      <c r="B178" s="207"/>
      <c r="D178" s="197"/>
      <c r="E178" s="197"/>
    </row>
    <row r="179" ht="14.25" customHeight="1" spans="2:5">
      <c r="B179" s="207"/>
      <c r="D179" s="197"/>
      <c r="E179" s="197"/>
    </row>
    <row r="180" ht="14.25" customHeight="1" spans="2:5">
      <c r="B180" s="207"/>
      <c r="D180" s="197"/>
      <c r="E180" s="197"/>
    </row>
    <row r="181" ht="14.25" customHeight="1" spans="2:5">
      <c r="B181" s="207"/>
      <c r="D181" s="197"/>
      <c r="E181" s="197"/>
    </row>
    <row r="182" ht="14.25" customHeight="1" spans="2:5">
      <c r="B182" s="207"/>
      <c r="D182" s="197"/>
      <c r="E182" s="197"/>
    </row>
    <row r="183" ht="14.25" customHeight="1" spans="2:5">
      <c r="B183" s="207"/>
      <c r="D183" s="197"/>
      <c r="E183" s="197"/>
    </row>
    <row r="184" ht="14.25" customHeight="1" spans="2:5">
      <c r="B184" s="207"/>
      <c r="D184" s="197"/>
      <c r="E184" s="197"/>
    </row>
    <row r="185" ht="14.25" customHeight="1" spans="2:5">
      <c r="B185" s="207"/>
      <c r="D185" s="197"/>
      <c r="E185" s="197"/>
    </row>
    <row r="186" ht="14.25" customHeight="1" spans="2:5">
      <c r="B186" s="207"/>
      <c r="D186" s="197"/>
      <c r="E186" s="197"/>
    </row>
    <row r="187" ht="14.25" customHeight="1" spans="2:5">
      <c r="B187" s="207"/>
      <c r="D187" s="197"/>
      <c r="E187" s="197"/>
    </row>
    <row r="188" ht="14.25" customHeight="1" spans="2:5">
      <c r="B188" s="207"/>
      <c r="D188" s="197"/>
      <c r="E188" s="197"/>
    </row>
    <row r="189" ht="14.25" customHeight="1" spans="2:5">
      <c r="B189" s="207"/>
      <c r="D189" s="197"/>
      <c r="E189" s="197"/>
    </row>
    <row r="190" ht="14.25" customHeight="1" spans="2:5">
      <c r="B190" s="207"/>
      <c r="D190" s="197"/>
      <c r="E190" s="197"/>
    </row>
    <row r="191" ht="14.25" customHeight="1" spans="2:5">
      <c r="B191" s="207"/>
      <c r="D191" s="197"/>
      <c r="E191" s="197"/>
    </row>
    <row r="192" ht="14.25" customHeight="1" spans="2:5">
      <c r="B192" s="207"/>
      <c r="D192" s="197"/>
      <c r="E192" s="197"/>
    </row>
    <row r="193" ht="14.25" customHeight="1" spans="2:5">
      <c r="B193" s="207"/>
      <c r="D193" s="197"/>
      <c r="E193" s="197"/>
    </row>
    <row r="194" ht="14.25" customHeight="1" spans="2:5">
      <c r="B194" s="207"/>
      <c r="D194" s="197"/>
      <c r="E194" s="197"/>
    </row>
    <row r="195" ht="14.25" customHeight="1" spans="2:5">
      <c r="B195" s="207"/>
      <c r="D195" s="197"/>
      <c r="E195" s="197"/>
    </row>
    <row r="196" ht="14.25" customHeight="1" spans="2:5">
      <c r="B196" s="207"/>
      <c r="D196" s="197"/>
      <c r="E196" s="197"/>
    </row>
    <row r="197" ht="14.25" customHeight="1" spans="2:5">
      <c r="B197" s="207"/>
      <c r="D197" s="197"/>
      <c r="E197" s="197"/>
    </row>
    <row r="198" ht="14.25" customHeight="1" spans="2:5">
      <c r="B198" s="207"/>
      <c r="D198" s="197"/>
      <c r="E198" s="197"/>
    </row>
    <row r="199" ht="14.25" customHeight="1" spans="2:5">
      <c r="B199" s="207"/>
      <c r="D199" s="197"/>
      <c r="E199" s="197"/>
    </row>
    <row r="200" ht="14.25" customHeight="1" spans="2:5">
      <c r="B200" s="207"/>
      <c r="D200" s="197"/>
      <c r="E200" s="197"/>
    </row>
    <row r="201" ht="14.25" customHeight="1" spans="2:5">
      <c r="B201" s="207"/>
      <c r="D201" s="197"/>
      <c r="E201" s="197"/>
    </row>
    <row r="202" ht="14.25" customHeight="1" spans="2:5">
      <c r="B202" s="207"/>
      <c r="D202" s="197"/>
      <c r="E202" s="197"/>
    </row>
    <row r="203" ht="14.25" customHeight="1" spans="2:5">
      <c r="B203" s="207"/>
      <c r="D203" s="197"/>
      <c r="E203" s="197"/>
    </row>
    <row r="204" ht="14.25" customHeight="1" spans="2:5">
      <c r="B204" s="207"/>
      <c r="D204" s="197"/>
      <c r="E204" s="197"/>
    </row>
    <row r="205" ht="14.25" customHeight="1" spans="2:5">
      <c r="B205" s="207"/>
      <c r="D205" s="197"/>
      <c r="E205" s="197"/>
    </row>
    <row r="206" ht="14.25" customHeight="1" spans="2:5">
      <c r="B206" s="207"/>
      <c r="D206" s="197"/>
      <c r="E206" s="197"/>
    </row>
    <row r="207" ht="14.25" customHeight="1" spans="2:5">
      <c r="B207" s="207"/>
      <c r="D207" s="197"/>
      <c r="E207" s="197"/>
    </row>
    <row r="208" ht="14.25" customHeight="1" spans="2:5">
      <c r="B208" s="207"/>
      <c r="D208" s="197"/>
      <c r="E208" s="197"/>
    </row>
    <row r="209" ht="14.25" customHeight="1" spans="2:5">
      <c r="B209" s="207"/>
      <c r="D209" s="197"/>
      <c r="E209" s="197"/>
    </row>
    <row r="210" ht="14.25" customHeight="1" spans="2:5">
      <c r="B210" s="207"/>
      <c r="D210" s="197"/>
      <c r="E210" s="197"/>
    </row>
    <row r="211" ht="14.25" customHeight="1" spans="2:5">
      <c r="B211" s="207"/>
      <c r="D211" s="197"/>
      <c r="E211" s="197"/>
    </row>
    <row r="212" ht="14.25" customHeight="1" spans="2:5">
      <c r="B212" s="207"/>
      <c r="D212" s="197"/>
      <c r="E212" s="197"/>
    </row>
    <row r="213" ht="14.25" customHeight="1" spans="2:5">
      <c r="B213" s="207"/>
      <c r="D213" s="197"/>
      <c r="E213" s="197"/>
    </row>
    <row r="214" ht="14.25" customHeight="1" spans="2:5">
      <c r="B214" s="207"/>
      <c r="D214" s="197"/>
      <c r="E214" s="197"/>
    </row>
    <row r="215" ht="14.25" customHeight="1" spans="2:5">
      <c r="B215" s="207"/>
      <c r="D215" s="197"/>
      <c r="E215" s="197"/>
    </row>
    <row r="216" ht="14.25" customHeight="1" spans="2:5">
      <c r="B216" s="207"/>
      <c r="D216" s="197"/>
      <c r="E216" s="197"/>
    </row>
    <row r="217" ht="14.25" customHeight="1" spans="2:5">
      <c r="B217" s="207"/>
      <c r="D217" s="197"/>
      <c r="E217" s="197"/>
    </row>
    <row r="218" ht="14.25" customHeight="1" spans="2:5">
      <c r="B218" s="207"/>
      <c r="D218" s="197"/>
      <c r="E218" s="197"/>
    </row>
    <row r="219" ht="14.25" customHeight="1" spans="2:5">
      <c r="B219" s="207"/>
      <c r="D219" s="197"/>
      <c r="E219" s="197"/>
    </row>
    <row r="220" ht="14.25" customHeight="1" spans="2:5">
      <c r="B220" s="207"/>
      <c r="D220" s="197"/>
      <c r="E220" s="197"/>
    </row>
    <row r="221" ht="14.25" customHeight="1" spans="2:5">
      <c r="B221" s="207"/>
      <c r="D221" s="197"/>
      <c r="E221" s="197"/>
    </row>
    <row r="222" ht="14.25" customHeight="1" spans="2:5">
      <c r="B222" s="207"/>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E4" r:id="rId4" display="view file"/>
    <hyperlink ref="D6" r:id="rId4" display="view file"/>
    <hyperlink ref="E6" r:id="rId5" display="Geotagged"/>
    <hyperlink ref="D7" r:id="rId4" display="view file"/>
    <hyperlink ref="D9" r:id="rId6" display="view file"/>
    <hyperlink ref="D10" r:id="rId4" display="view file"/>
    <hyperlink ref="D11" r:id="rId4" display="view file"/>
    <hyperlink ref="D17" r:id="rId3" display="view file"/>
    <hyperlink ref="E17" r:id="rId7" display="view file"/>
    <hyperlink ref="D18" r:id="rId8" display="view file"/>
    <hyperlink ref="E18" r:id="rId4" display="view file"/>
    <hyperlink ref="D19" r:id="rId9" display="view file"/>
    <hyperlink ref="E19" r:id="rId8" display="view file"/>
    <hyperlink ref="F19" r:id="rId10" display="view file"/>
    <hyperlink ref="G19" r:id="rId11" display="MEMO"/>
  </hyperlinks>
  <pageMargins left="0.7" right="0.7" top="0.75" bottom="0.75" header="0" footer="0"/>
  <pageSetup paperSize="1" orientation="portrait"/>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0" customWidth="1"/>
    <col min="2" max="2" width="24.4285714285714" customWidth="1"/>
    <col min="3" max="3" width="17" customWidth="1"/>
    <col min="4" max="5" width="10.7142857142857" customWidth="1"/>
    <col min="6" max="8" width="8.85714285714286" customWidth="1"/>
    <col min="9" max="9" width="9.14285714285714" customWidth="1"/>
  </cols>
  <sheetData>
    <row r="1" ht="14.25" customHeight="1" spans="1:9">
      <c r="A1" s="174" t="s">
        <v>1424</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179" t="s">
        <v>1412</v>
      </c>
      <c r="C5" s="193" t="s">
        <v>1307</v>
      </c>
      <c r="D5" s="197"/>
      <c r="E5" s="197"/>
      <c r="I5" s="205"/>
    </row>
    <row r="6" ht="14.25" customHeight="1" spans="1:9">
      <c r="A6" s="192" t="s">
        <v>1302</v>
      </c>
      <c r="B6" s="179" t="s">
        <v>1412</v>
      </c>
      <c r="C6" s="193" t="s">
        <v>1307</v>
      </c>
      <c r="D6" s="198" t="s">
        <v>1413</v>
      </c>
      <c r="E6" s="198" t="s">
        <v>1416</v>
      </c>
      <c r="I6" s="205"/>
    </row>
    <row r="7" ht="14.25" customHeight="1" spans="1:9">
      <c r="A7" s="192" t="s">
        <v>1306</v>
      </c>
      <c r="B7" s="179" t="s">
        <v>1412</v>
      </c>
      <c r="C7" s="193" t="s">
        <v>1307</v>
      </c>
      <c r="D7" s="198" t="s">
        <v>1413</v>
      </c>
      <c r="E7" s="198" t="s">
        <v>1413</v>
      </c>
      <c r="I7" s="205"/>
    </row>
    <row r="8" ht="14.25" customHeight="1" spans="1:9">
      <c r="A8" s="192" t="s">
        <v>748</v>
      </c>
      <c r="B8" s="179" t="s">
        <v>1412</v>
      </c>
      <c r="C8" s="193" t="s">
        <v>1307</v>
      </c>
      <c r="D8" s="198" t="s">
        <v>1413</v>
      </c>
      <c r="E8" s="198" t="s">
        <v>1413</v>
      </c>
      <c r="I8" s="205"/>
    </row>
    <row r="9" ht="14.25" customHeight="1" spans="1:9">
      <c r="A9" s="192" t="s">
        <v>1308</v>
      </c>
      <c r="B9" s="179" t="s">
        <v>1412</v>
      </c>
      <c r="C9" s="193" t="s">
        <v>1307</v>
      </c>
      <c r="D9" s="197"/>
      <c r="E9" s="197"/>
      <c r="I9" s="205"/>
    </row>
    <row r="10" ht="14.25" customHeight="1" spans="1:9">
      <c r="A10" s="192" t="s">
        <v>888</v>
      </c>
      <c r="B10" s="179" t="s">
        <v>1412</v>
      </c>
      <c r="C10" s="193" t="s">
        <v>1307</v>
      </c>
      <c r="D10" s="197"/>
      <c r="E10" s="197"/>
      <c r="I10" s="205"/>
    </row>
    <row r="11" ht="14.25" customHeight="1" spans="1:9">
      <c r="A11" s="192" t="s">
        <v>411</v>
      </c>
      <c r="B11" s="179" t="s">
        <v>1412</v>
      </c>
      <c r="C11" s="193" t="s">
        <v>1307</v>
      </c>
      <c r="D11" s="198" t="s">
        <v>1413</v>
      </c>
      <c r="E11" s="198" t="s">
        <v>1413</v>
      </c>
      <c r="F11" s="198" t="s">
        <v>1413</v>
      </c>
      <c r="G11" s="206" t="s">
        <v>1425</v>
      </c>
      <c r="I11" s="205"/>
    </row>
    <row r="12" ht="14.25" customHeight="1" spans="1:9">
      <c r="A12" s="192"/>
      <c r="B12" s="179"/>
      <c r="C12" s="193"/>
      <c r="D12" s="197"/>
      <c r="E12" s="197"/>
      <c r="I12" s="205"/>
    </row>
    <row r="13" ht="14.25" customHeight="1" spans="1:9">
      <c r="A13" s="191" t="s">
        <v>1349</v>
      </c>
      <c r="B13" s="179" t="s">
        <v>1412</v>
      </c>
      <c r="C13" s="193" t="s">
        <v>1307</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8" t="s">
        <v>1414</v>
      </c>
      <c r="C15" s="203"/>
      <c r="D15" s="197"/>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8" t="s">
        <v>1421</v>
      </c>
      <c r="E18" s="197"/>
      <c r="I18" s="205"/>
    </row>
    <row r="19" ht="14.25" customHeight="1" spans="1:9">
      <c r="A19" s="192" t="s">
        <v>1359</v>
      </c>
      <c r="B19" s="179" t="s">
        <v>1412</v>
      </c>
      <c r="C19" s="193" t="s">
        <v>1307</v>
      </c>
      <c r="D19" s="198" t="s">
        <v>1421</v>
      </c>
      <c r="E19" s="197"/>
      <c r="I19" s="205"/>
    </row>
    <row r="20" ht="14.25" customHeight="1" spans="1:9">
      <c r="A20" s="192"/>
      <c r="B20" s="179"/>
      <c r="C20" s="193"/>
      <c r="D20" s="197"/>
      <c r="E20" s="197"/>
      <c r="I20" s="205"/>
    </row>
    <row r="21" ht="14.25" customHeight="1" spans="1:9">
      <c r="A21" s="191" t="s">
        <v>1360</v>
      </c>
      <c r="B21" s="179" t="s">
        <v>1412</v>
      </c>
      <c r="C21" s="193" t="s">
        <v>1307</v>
      </c>
      <c r="D21" s="198" t="s">
        <v>1413</v>
      </c>
      <c r="E21" s="198" t="s">
        <v>1413</v>
      </c>
      <c r="I21" s="205"/>
    </row>
    <row r="22" ht="14.25" customHeight="1" spans="1:9">
      <c r="A22" s="194" t="s">
        <v>1361</v>
      </c>
      <c r="B22" s="189" t="s">
        <v>1414</v>
      </c>
      <c r="C22" s="190"/>
      <c r="D22" s="197"/>
      <c r="E22" s="197"/>
      <c r="I22" s="205"/>
    </row>
    <row r="23" ht="14.25" customHeight="1" spans="2:9">
      <c r="B23" s="207"/>
      <c r="C23" s="207"/>
      <c r="D23" s="197"/>
      <c r="E23" s="197"/>
      <c r="I23" s="205"/>
    </row>
    <row r="24" customHeight="1" spans="1:9">
      <c r="A24" s="197"/>
      <c r="B24" s="197"/>
      <c r="C24" s="197"/>
      <c r="D24" s="197"/>
      <c r="E24" s="197"/>
      <c r="I24" s="205"/>
    </row>
    <row r="25" ht="14.25" customHeight="1" spans="2:9">
      <c r="B25" s="207"/>
      <c r="C25" s="207"/>
      <c r="D25" s="197"/>
      <c r="E25" s="197"/>
      <c r="I25" s="205"/>
    </row>
    <row r="26" ht="14.25" customHeight="1" spans="2:9">
      <c r="B26" s="207"/>
      <c r="C26" s="207"/>
      <c r="D26" s="197"/>
      <c r="E26" s="197"/>
      <c r="I26" s="205"/>
    </row>
    <row r="27" ht="14.25" customHeight="1" spans="2:9">
      <c r="B27" s="207"/>
      <c r="C27" s="207"/>
      <c r="D27" s="197"/>
      <c r="E27" s="197"/>
      <c r="I27" s="205"/>
    </row>
    <row r="28" ht="14.25" customHeight="1" spans="2:9">
      <c r="B28" s="207"/>
      <c r="C28" s="207"/>
      <c r="D28" s="197"/>
      <c r="E28" s="197"/>
      <c r="I28" s="205"/>
    </row>
    <row r="29" ht="14.25" customHeight="1" spans="2:9">
      <c r="B29" s="207"/>
      <c r="C29" s="207"/>
      <c r="D29" s="197"/>
      <c r="E29" s="197"/>
      <c r="I29" s="205"/>
    </row>
    <row r="30" ht="14.25" customHeight="1" spans="2:9">
      <c r="B30" s="207"/>
      <c r="C30" s="207"/>
      <c r="D30" s="197"/>
      <c r="E30" s="197"/>
      <c r="I30" s="205"/>
    </row>
    <row r="31" ht="14.25" customHeight="1" spans="2:9">
      <c r="B31" s="207"/>
      <c r="C31" s="207"/>
      <c r="D31" s="197"/>
      <c r="E31" s="197"/>
      <c r="I31" s="205"/>
    </row>
    <row r="32" ht="14.25" customHeight="1" spans="2:9">
      <c r="B32" s="207"/>
      <c r="C32" s="207"/>
      <c r="D32" s="197"/>
      <c r="E32" s="197"/>
      <c r="I32" s="205"/>
    </row>
    <row r="33" ht="14.25" customHeight="1" spans="2:9">
      <c r="B33" s="207"/>
      <c r="C33" s="207"/>
      <c r="D33" s="197"/>
      <c r="E33" s="197"/>
      <c r="I33" s="205"/>
    </row>
    <row r="34" ht="14.25" customHeight="1" spans="2:9">
      <c r="B34" s="207"/>
      <c r="C34" s="207"/>
      <c r="D34" s="197"/>
      <c r="E34" s="197"/>
      <c r="I34" s="205"/>
    </row>
    <row r="35" ht="14.25" customHeight="1" spans="2:9">
      <c r="B35" s="207"/>
      <c r="C35" s="207"/>
      <c r="D35" s="197"/>
      <c r="E35" s="197"/>
      <c r="I35" s="205"/>
    </row>
    <row r="36" ht="14.25" customHeight="1" spans="2:9">
      <c r="B36" s="207"/>
      <c r="C36" s="207"/>
      <c r="D36" s="197"/>
      <c r="E36" s="197"/>
      <c r="I36" s="205"/>
    </row>
    <row r="37" ht="14.25" customHeight="1" spans="2:9">
      <c r="B37" s="207"/>
      <c r="C37" s="207"/>
      <c r="D37" s="197"/>
      <c r="E37" s="197"/>
      <c r="I37" s="205"/>
    </row>
    <row r="38" ht="14.25" customHeight="1" spans="2:9">
      <c r="B38" s="207"/>
      <c r="C38" s="207"/>
      <c r="D38" s="197"/>
      <c r="E38" s="197"/>
      <c r="I38" s="205"/>
    </row>
    <row r="39" ht="14.25" customHeight="1" spans="2:9">
      <c r="B39" s="207"/>
      <c r="C39" s="207"/>
      <c r="D39" s="197"/>
      <c r="E39" s="197"/>
      <c r="I39" s="205"/>
    </row>
    <row r="40" ht="14.25" customHeight="1" spans="2:9">
      <c r="B40" s="207"/>
      <c r="C40" s="207"/>
      <c r="D40" s="197"/>
      <c r="E40" s="197"/>
      <c r="I40" s="205"/>
    </row>
    <row r="41" ht="14.25" customHeight="1" spans="2:9">
      <c r="B41" s="207"/>
      <c r="C41" s="207"/>
      <c r="D41" s="197"/>
      <c r="E41" s="197"/>
      <c r="I41" s="205"/>
    </row>
    <row r="42" ht="14.25" customHeight="1" spans="2:9">
      <c r="B42" s="207"/>
      <c r="C42" s="207"/>
      <c r="D42" s="197"/>
      <c r="E42" s="197"/>
      <c r="I42" s="205"/>
    </row>
    <row r="43" ht="14.25" customHeight="1" spans="2:9">
      <c r="B43" s="207"/>
      <c r="C43" s="207"/>
      <c r="D43" s="197"/>
      <c r="E43" s="197"/>
      <c r="I43" s="205"/>
    </row>
    <row r="44" ht="14.25" customHeight="1" spans="2:9">
      <c r="B44" s="207"/>
      <c r="C44" s="207"/>
      <c r="D44" s="197"/>
      <c r="E44" s="197"/>
      <c r="I44" s="205"/>
    </row>
    <row r="45" ht="14.25" customHeight="1" spans="2:9">
      <c r="B45" s="207"/>
      <c r="C45" s="207"/>
      <c r="D45" s="197"/>
      <c r="E45" s="197"/>
      <c r="I45" s="205"/>
    </row>
    <row r="46" ht="14.25" customHeight="1" spans="2:9">
      <c r="B46" s="207"/>
      <c r="C46" s="207"/>
      <c r="D46" s="197"/>
      <c r="E46" s="197"/>
      <c r="I46" s="205"/>
    </row>
    <row r="47" ht="14.25" customHeight="1" spans="2:9">
      <c r="B47" s="207"/>
      <c r="C47" s="207"/>
      <c r="D47" s="197"/>
      <c r="E47" s="197"/>
      <c r="I47" s="205"/>
    </row>
    <row r="48" ht="14.25" customHeight="1" spans="2:9">
      <c r="B48" s="207"/>
      <c r="C48" s="207"/>
      <c r="D48" s="197"/>
      <c r="E48" s="197"/>
      <c r="I48" s="205"/>
    </row>
    <row r="49" ht="14.25" customHeight="1" spans="2:9">
      <c r="B49" s="207"/>
      <c r="C49" s="207"/>
      <c r="D49" s="197"/>
      <c r="E49" s="197"/>
      <c r="I49" s="205"/>
    </row>
    <row r="50" ht="14.25" customHeight="1" spans="2:9">
      <c r="B50" s="207"/>
      <c r="C50" s="207"/>
      <c r="D50" s="197"/>
      <c r="E50" s="197"/>
      <c r="I50" s="205"/>
    </row>
    <row r="51" ht="14.25" customHeight="1" spans="2:9">
      <c r="B51" s="207"/>
      <c r="C51" s="207"/>
      <c r="D51" s="197"/>
      <c r="E51" s="197"/>
      <c r="I51" s="205"/>
    </row>
    <row r="52" ht="14.25" customHeight="1" spans="2:9">
      <c r="B52" s="207"/>
      <c r="C52" s="207"/>
      <c r="D52" s="197"/>
      <c r="E52" s="197"/>
      <c r="I52" s="205"/>
    </row>
    <row r="53" ht="14.25" customHeight="1" spans="2:9">
      <c r="B53" s="207"/>
      <c r="C53" s="207"/>
      <c r="D53" s="197"/>
      <c r="E53" s="197"/>
      <c r="I53" s="205"/>
    </row>
    <row r="54" ht="14.25" customHeight="1" spans="2:9">
      <c r="B54" s="207"/>
      <c r="C54" s="207"/>
      <c r="D54" s="197"/>
      <c r="E54" s="197"/>
      <c r="I54" s="205"/>
    </row>
    <row r="55" ht="14.25" customHeight="1" spans="2:9">
      <c r="B55" s="207"/>
      <c r="C55" s="207"/>
      <c r="D55" s="197"/>
      <c r="E55" s="197"/>
      <c r="I55" s="205"/>
    </row>
    <row r="56" ht="14.25" customHeight="1" spans="2:9">
      <c r="B56" s="207"/>
      <c r="C56" s="207"/>
      <c r="D56" s="197"/>
      <c r="E56" s="197"/>
      <c r="I56" s="205"/>
    </row>
    <row r="57" ht="14.25" customHeight="1" spans="2:9">
      <c r="B57" s="207"/>
      <c r="C57" s="207"/>
      <c r="D57" s="197"/>
      <c r="E57" s="197"/>
      <c r="I57" s="205"/>
    </row>
    <row r="58" ht="14.25" customHeight="1" spans="2:9">
      <c r="B58" s="207"/>
      <c r="C58" s="207"/>
      <c r="D58" s="197"/>
      <c r="E58" s="197"/>
      <c r="I58" s="205"/>
    </row>
    <row r="59" ht="14.25" customHeight="1" spans="2:9">
      <c r="B59" s="207"/>
      <c r="C59" s="207"/>
      <c r="D59" s="197"/>
      <c r="E59" s="197"/>
      <c r="I59" s="205"/>
    </row>
    <row r="60" ht="14.25" customHeight="1" spans="2:9">
      <c r="B60" s="207"/>
      <c r="C60" s="207"/>
      <c r="D60" s="197"/>
      <c r="E60" s="197"/>
      <c r="I60" s="205"/>
    </row>
    <row r="61" ht="14.25" customHeight="1" spans="2:9">
      <c r="B61" s="207"/>
      <c r="C61" s="207"/>
      <c r="D61" s="197"/>
      <c r="E61" s="197"/>
      <c r="I61" s="205"/>
    </row>
    <row r="62" ht="14.25" customHeight="1" spans="2:9">
      <c r="B62" s="207"/>
      <c r="C62" s="207"/>
      <c r="D62" s="197"/>
      <c r="E62" s="197"/>
      <c r="I62" s="205"/>
    </row>
    <row r="63" ht="14.25" customHeight="1" spans="2:9">
      <c r="B63" s="207"/>
      <c r="C63" s="207"/>
      <c r="D63" s="197"/>
      <c r="E63" s="197"/>
      <c r="I63" s="205"/>
    </row>
    <row r="64" ht="14.25" customHeight="1" spans="2:9">
      <c r="B64" s="207"/>
      <c r="C64" s="207"/>
      <c r="D64" s="197"/>
      <c r="E64" s="197"/>
      <c r="I64" s="205"/>
    </row>
    <row r="65" ht="14.25" customHeight="1" spans="2:9">
      <c r="B65" s="207"/>
      <c r="C65" s="207"/>
      <c r="D65" s="197"/>
      <c r="E65" s="197"/>
      <c r="I65" s="205"/>
    </row>
    <row r="66" ht="14.25" customHeight="1" spans="2:9">
      <c r="B66" s="207"/>
      <c r="C66" s="207"/>
      <c r="D66" s="197"/>
      <c r="E66" s="197"/>
      <c r="I66" s="205"/>
    </row>
    <row r="67" ht="14.25" customHeight="1" spans="2:9">
      <c r="B67" s="207"/>
      <c r="C67" s="207"/>
      <c r="D67" s="197"/>
      <c r="E67" s="197"/>
      <c r="I67" s="205"/>
    </row>
    <row r="68" ht="14.25" customHeight="1" spans="2:9">
      <c r="B68" s="207"/>
      <c r="C68" s="207"/>
      <c r="D68" s="197"/>
      <c r="E68" s="197"/>
      <c r="I68" s="205"/>
    </row>
    <row r="69" ht="14.25" customHeight="1" spans="2:9">
      <c r="B69" s="207"/>
      <c r="C69" s="207"/>
      <c r="D69" s="197"/>
      <c r="E69" s="197"/>
      <c r="I69" s="205"/>
    </row>
    <row r="70" ht="14.25" customHeight="1" spans="2:9">
      <c r="B70" s="207"/>
      <c r="C70" s="207"/>
      <c r="D70" s="197"/>
      <c r="E70" s="197"/>
      <c r="I70" s="205"/>
    </row>
    <row r="71" ht="14.25" customHeight="1" spans="2:9">
      <c r="B71" s="207"/>
      <c r="C71" s="207"/>
      <c r="D71" s="197"/>
      <c r="E71" s="197"/>
      <c r="I71" s="205"/>
    </row>
    <row r="72" ht="14.25" customHeight="1" spans="2:9">
      <c r="B72" s="207"/>
      <c r="C72" s="207"/>
      <c r="D72" s="197"/>
      <c r="E72" s="197"/>
      <c r="I72" s="205"/>
    </row>
    <row r="73" ht="14.25" customHeight="1" spans="2:9">
      <c r="B73" s="207"/>
      <c r="C73" s="207"/>
      <c r="D73" s="197"/>
      <c r="E73" s="197"/>
      <c r="I73" s="205"/>
    </row>
    <row r="74" ht="14.25" customHeight="1" spans="2:9">
      <c r="B74" s="207"/>
      <c r="C74" s="207"/>
      <c r="D74" s="197"/>
      <c r="E74" s="197"/>
      <c r="I74" s="205"/>
    </row>
    <row r="75" ht="14.25" customHeight="1" spans="2:9">
      <c r="B75" s="207"/>
      <c r="C75" s="207"/>
      <c r="D75" s="197"/>
      <c r="E75" s="197"/>
      <c r="I75" s="205"/>
    </row>
    <row r="76" ht="14.25" customHeight="1" spans="2:9">
      <c r="B76" s="207"/>
      <c r="C76" s="207"/>
      <c r="D76" s="197"/>
      <c r="E76" s="197"/>
      <c r="I76" s="205"/>
    </row>
    <row r="77" ht="14.25" customHeight="1" spans="2:9">
      <c r="B77" s="207"/>
      <c r="C77" s="207"/>
      <c r="D77" s="197"/>
      <c r="E77" s="197"/>
      <c r="I77" s="205"/>
    </row>
    <row r="78" ht="14.25" customHeight="1" spans="2:9">
      <c r="B78" s="207"/>
      <c r="C78" s="207"/>
      <c r="D78" s="197"/>
      <c r="E78" s="197"/>
      <c r="I78" s="205"/>
    </row>
    <row r="79" ht="14.25" customHeight="1" spans="2:9">
      <c r="B79" s="207"/>
      <c r="C79" s="207"/>
      <c r="D79" s="197"/>
      <c r="E79" s="197"/>
      <c r="I79" s="205"/>
    </row>
    <row r="80" ht="14.25" customHeight="1" spans="2:9">
      <c r="B80" s="207"/>
      <c r="C80" s="207"/>
      <c r="D80" s="197"/>
      <c r="E80" s="197"/>
      <c r="I80" s="205"/>
    </row>
    <row r="81" ht="14.25" customHeight="1" spans="2:9">
      <c r="B81" s="207"/>
      <c r="C81" s="207"/>
      <c r="D81" s="197"/>
      <c r="E81" s="197"/>
      <c r="I81" s="205"/>
    </row>
    <row r="82" ht="14.25" customHeight="1" spans="2:9">
      <c r="B82" s="207"/>
      <c r="C82" s="207"/>
      <c r="D82" s="197"/>
      <c r="E82" s="197"/>
      <c r="I82" s="205"/>
    </row>
    <row r="83" ht="14.25" customHeight="1" spans="2:9">
      <c r="B83" s="207"/>
      <c r="C83" s="207"/>
      <c r="D83" s="197"/>
      <c r="E83" s="197"/>
      <c r="I83" s="205"/>
    </row>
    <row r="84" ht="14.25" customHeight="1" spans="2:9">
      <c r="B84" s="207"/>
      <c r="C84" s="207"/>
      <c r="D84" s="197"/>
      <c r="E84" s="197"/>
      <c r="I84" s="205"/>
    </row>
    <row r="85" ht="14.25" customHeight="1" spans="2:9">
      <c r="B85" s="207"/>
      <c r="C85" s="207"/>
      <c r="D85" s="197"/>
      <c r="E85" s="197"/>
      <c r="I85" s="205"/>
    </row>
    <row r="86" ht="14.25" customHeight="1" spans="2:9">
      <c r="B86" s="207"/>
      <c r="C86" s="207"/>
      <c r="D86" s="197"/>
      <c r="E86" s="197"/>
      <c r="I86" s="205"/>
    </row>
    <row r="87" ht="14.25" customHeight="1" spans="2:9">
      <c r="B87" s="207"/>
      <c r="C87" s="207"/>
      <c r="D87" s="197"/>
      <c r="E87" s="197"/>
      <c r="I87" s="205"/>
    </row>
    <row r="88" ht="14.25" customHeight="1" spans="2:9">
      <c r="B88" s="207"/>
      <c r="C88" s="207"/>
      <c r="D88" s="197"/>
      <c r="E88" s="197"/>
      <c r="I88" s="205"/>
    </row>
    <row r="89" ht="14.25" customHeight="1" spans="2:9">
      <c r="B89" s="207"/>
      <c r="C89" s="207"/>
      <c r="D89" s="197"/>
      <c r="E89" s="197"/>
      <c r="I89" s="205"/>
    </row>
    <row r="90" ht="14.25" customHeight="1" spans="2:9">
      <c r="B90" s="207"/>
      <c r="C90" s="207"/>
      <c r="D90" s="197"/>
      <c r="E90" s="197"/>
      <c r="I90" s="205"/>
    </row>
    <row r="91" ht="14.25" customHeight="1" spans="2:9">
      <c r="B91" s="207"/>
      <c r="C91" s="207"/>
      <c r="D91" s="197"/>
      <c r="E91" s="197"/>
      <c r="I91" s="205"/>
    </row>
    <row r="92" ht="14.25" customHeight="1" spans="2:9">
      <c r="B92" s="207"/>
      <c r="C92" s="207"/>
      <c r="D92" s="197"/>
      <c r="E92" s="197"/>
      <c r="I92" s="205"/>
    </row>
    <row r="93" ht="14.25" customHeight="1" spans="2:9">
      <c r="B93" s="207"/>
      <c r="C93" s="207"/>
      <c r="D93" s="197"/>
      <c r="E93" s="197"/>
      <c r="I93" s="205"/>
    </row>
    <row r="94" ht="14.25" customHeight="1" spans="2:9">
      <c r="B94" s="207"/>
      <c r="C94" s="207"/>
      <c r="D94" s="197"/>
      <c r="E94" s="197"/>
      <c r="I94" s="205"/>
    </row>
    <row r="95" ht="14.25" customHeight="1" spans="2:9">
      <c r="B95" s="207"/>
      <c r="C95" s="207"/>
      <c r="D95" s="197"/>
      <c r="E95" s="197"/>
      <c r="I95" s="205"/>
    </row>
    <row r="96" ht="14.25" customHeight="1" spans="2:9">
      <c r="B96" s="207"/>
      <c r="C96" s="207"/>
      <c r="D96" s="197"/>
      <c r="E96" s="197"/>
      <c r="I96" s="205"/>
    </row>
    <row r="97" ht="14.25" customHeight="1" spans="2:9">
      <c r="B97" s="207"/>
      <c r="C97" s="207"/>
      <c r="D97" s="197"/>
      <c r="E97" s="197"/>
      <c r="I97" s="205"/>
    </row>
    <row r="98" ht="14.25" customHeight="1" spans="2:9">
      <c r="B98" s="207"/>
      <c r="C98" s="207"/>
      <c r="D98" s="197"/>
      <c r="E98" s="197"/>
      <c r="I98" s="205"/>
    </row>
    <row r="99" ht="14.25" customHeight="1" spans="2:9">
      <c r="B99" s="207"/>
      <c r="C99" s="207"/>
      <c r="D99" s="197"/>
      <c r="E99" s="197"/>
      <c r="I99" s="205"/>
    </row>
    <row r="100" ht="14.25" customHeight="1" spans="2:9">
      <c r="B100" s="207"/>
      <c r="C100" s="207"/>
      <c r="D100" s="197"/>
      <c r="E100" s="197"/>
      <c r="I100" s="205"/>
    </row>
    <row r="101" ht="14.25" customHeight="1" spans="2:9">
      <c r="B101" s="207"/>
      <c r="C101" s="207"/>
      <c r="D101" s="197"/>
      <c r="E101" s="197"/>
      <c r="I101" s="205"/>
    </row>
    <row r="102" ht="14.25" customHeight="1" spans="2:9">
      <c r="B102" s="207"/>
      <c r="C102" s="207"/>
      <c r="D102" s="197"/>
      <c r="E102" s="197"/>
      <c r="I102" s="205"/>
    </row>
    <row r="103" ht="14.25" customHeight="1" spans="2:9">
      <c r="B103" s="207"/>
      <c r="C103" s="207"/>
      <c r="D103" s="197"/>
      <c r="E103" s="197"/>
      <c r="I103" s="205"/>
    </row>
    <row r="104" ht="14.25" customHeight="1" spans="2:9">
      <c r="B104" s="207"/>
      <c r="C104" s="207"/>
      <c r="D104" s="197"/>
      <c r="E104" s="197"/>
      <c r="I104" s="205"/>
    </row>
    <row r="105" ht="14.25" customHeight="1" spans="2:9">
      <c r="B105" s="207"/>
      <c r="C105" s="207"/>
      <c r="D105" s="197"/>
      <c r="E105" s="197"/>
      <c r="I105" s="205"/>
    </row>
    <row r="106" ht="14.25" customHeight="1" spans="2:9">
      <c r="B106" s="207"/>
      <c r="C106" s="207"/>
      <c r="D106" s="197"/>
      <c r="E106" s="197"/>
      <c r="I106" s="205"/>
    </row>
    <row r="107" ht="14.25" customHeight="1" spans="2:9">
      <c r="B107" s="207"/>
      <c r="C107" s="207"/>
      <c r="D107" s="197"/>
      <c r="E107" s="197"/>
      <c r="I107" s="205"/>
    </row>
    <row r="108" ht="14.25" customHeight="1" spans="2:9">
      <c r="B108" s="207"/>
      <c r="C108" s="207"/>
      <c r="D108" s="197"/>
      <c r="E108" s="197"/>
      <c r="I108" s="205"/>
    </row>
    <row r="109" ht="14.25" customHeight="1" spans="2:9">
      <c r="B109" s="207"/>
      <c r="C109" s="207"/>
      <c r="D109" s="197"/>
      <c r="E109" s="197"/>
      <c r="I109" s="205"/>
    </row>
    <row r="110" ht="14.25" customHeight="1" spans="2:9">
      <c r="B110" s="207"/>
      <c r="C110" s="207"/>
      <c r="D110" s="197"/>
      <c r="E110" s="197"/>
      <c r="I110" s="205"/>
    </row>
    <row r="111" ht="14.25" customHeight="1" spans="2:9">
      <c r="B111" s="207"/>
      <c r="C111" s="207"/>
      <c r="D111" s="197"/>
      <c r="E111" s="197"/>
      <c r="I111" s="205"/>
    </row>
    <row r="112" ht="14.25" customHeight="1" spans="2:9">
      <c r="B112" s="207"/>
      <c r="C112" s="207"/>
      <c r="D112" s="197"/>
      <c r="E112" s="197"/>
      <c r="I112" s="205"/>
    </row>
    <row r="113" ht="14.25" customHeight="1" spans="2:9">
      <c r="B113" s="207"/>
      <c r="C113" s="207"/>
      <c r="D113" s="197"/>
      <c r="E113" s="197"/>
      <c r="I113" s="205"/>
    </row>
    <row r="114" ht="14.25" customHeight="1" spans="2:9">
      <c r="B114" s="207"/>
      <c r="C114" s="207"/>
      <c r="D114" s="197"/>
      <c r="E114" s="197"/>
      <c r="I114" s="205"/>
    </row>
    <row r="115" ht="14.25" customHeight="1" spans="2:9">
      <c r="B115" s="207"/>
      <c r="C115" s="207"/>
      <c r="D115" s="197"/>
      <c r="E115" s="197"/>
      <c r="I115" s="205"/>
    </row>
    <row r="116" ht="14.25" customHeight="1" spans="2:9">
      <c r="B116" s="207"/>
      <c r="C116" s="207"/>
      <c r="D116" s="197"/>
      <c r="E116" s="197"/>
      <c r="I116" s="205"/>
    </row>
    <row r="117" ht="14.25" customHeight="1" spans="2:9">
      <c r="B117" s="207"/>
      <c r="C117" s="207"/>
      <c r="D117" s="197"/>
      <c r="E117" s="197"/>
      <c r="I117" s="205"/>
    </row>
    <row r="118" ht="14.25" customHeight="1" spans="2:9">
      <c r="B118" s="207"/>
      <c r="C118" s="207"/>
      <c r="D118" s="197"/>
      <c r="E118" s="197"/>
      <c r="I118" s="205"/>
    </row>
    <row r="119" ht="14.25" customHeight="1" spans="2:9">
      <c r="B119" s="207"/>
      <c r="C119" s="207"/>
      <c r="D119" s="197"/>
      <c r="E119" s="197"/>
      <c r="I119" s="205"/>
    </row>
    <row r="120" ht="14.25" customHeight="1" spans="2:9">
      <c r="B120" s="207"/>
      <c r="C120" s="207"/>
      <c r="D120" s="197"/>
      <c r="E120" s="197"/>
      <c r="I120" s="205"/>
    </row>
    <row r="121" ht="14.25" customHeight="1" spans="2:9">
      <c r="B121" s="207"/>
      <c r="C121" s="207"/>
      <c r="D121" s="197"/>
      <c r="E121" s="197"/>
      <c r="I121" s="205"/>
    </row>
    <row r="122" ht="14.25" customHeight="1" spans="2:9">
      <c r="B122" s="207"/>
      <c r="C122" s="207"/>
      <c r="D122" s="197"/>
      <c r="E122" s="197"/>
      <c r="I122" s="205"/>
    </row>
    <row r="123" ht="14.25" customHeight="1" spans="2:9">
      <c r="B123" s="207"/>
      <c r="C123" s="207"/>
      <c r="D123" s="197"/>
      <c r="E123" s="197"/>
      <c r="I123" s="205"/>
    </row>
    <row r="124" ht="14.25" customHeight="1" spans="2:9">
      <c r="B124" s="207"/>
      <c r="C124" s="207"/>
      <c r="D124" s="197"/>
      <c r="E124" s="197"/>
      <c r="I124" s="205"/>
    </row>
    <row r="125" ht="14.25" customHeight="1" spans="2:9">
      <c r="B125" s="207"/>
      <c r="C125" s="207"/>
      <c r="D125" s="197"/>
      <c r="E125" s="197"/>
      <c r="I125" s="205"/>
    </row>
    <row r="126" ht="14.25" customHeight="1" spans="2:9">
      <c r="B126" s="207"/>
      <c r="C126" s="207"/>
      <c r="D126" s="197"/>
      <c r="E126" s="197"/>
      <c r="I126" s="205"/>
    </row>
    <row r="127" ht="14.25" customHeight="1" spans="2:9">
      <c r="B127" s="207"/>
      <c r="C127" s="207"/>
      <c r="D127" s="197"/>
      <c r="E127" s="197"/>
      <c r="I127" s="205"/>
    </row>
    <row r="128" ht="14.25" customHeight="1" spans="2:9">
      <c r="B128" s="207"/>
      <c r="C128" s="207"/>
      <c r="D128" s="197"/>
      <c r="E128" s="197"/>
      <c r="I128" s="205"/>
    </row>
    <row r="129" ht="14.25" customHeight="1" spans="2:9">
      <c r="B129" s="207"/>
      <c r="C129" s="207"/>
      <c r="D129" s="197"/>
      <c r="E129" s="197"/>
      <c r="I129" s="205"/>
    </row>
    <row r="130" ht="14.25" customHeight="1" spans="2:9">
      <c r="B130" s="207"/>
      <c r="C130" s="207"/>
      <c r="D130" s="197"/>
      <c r="E130" s="197"/>
      <c r="I130" s="205"/>
    </row>
    <row r="131" ht="14.25" customHeight="1" spans="2:9">
      <c r="B131" s="207"/>
      <c r="C131" s="207"/>
      <c r="D131" s="197"/>
      <c r="E131" s="197"/>
      <c r="I131" s="205"/>
    </row>
    <row r="132" ht="14.25" customHeight="1" spans="2:9">
      <c r="B132" s="207"/>
      <c r="C132" s="207"/>
      <c r="D132" s="197"/>
      <c r="E132" s="197"/>
      <c r="I132" s="205"/>
    </row>
    <row r="133" ht="14.25" customHeight="1" spans="2:9">
      <c r="B133" s="207"/>
      <c r="C133" s="207"/>
      <c r="D133" s="197"/>
      <c r="E133" s="197"/>
      <c r="I133" s="205"/>
    </row>
    <row r="134" ht="14.25" customHeight="1" spans="2:9">
      <c r="B134" s="207"/>
      <c r="C134" s="207"/>
      <c r="D134" s="197"/>
      <c r="E134" s="197"/>
      <c r="I134" s="205"/>
    </row>
    <row r="135" ht="14.25" customHeight="1" spans="2:9">
      <c r="B135" s="207"/>
      <c r="C135" s="207"/>
      <c r="D135" s="197"/>
      <c r="E135" s="197"/>
      <c r="I135" s="205"/>
    </row>
    <row r="136" ht="14.25" customHeight="1" spans="2:9">
      <c r="B136" s="207"/>
      <c r="C136" s="207"/>
      <c r="D136" s="197"/>
      <c r="E136" s="197"/>
      <c r="I136" s="205"/>
    </row>
    <row r="137" ht="14.25" customHeight="1" spans="2:9">
      <c r="B137" s="207"/>
      <c r="C137" s="207"/>
      <c r="D137" s="197"/>
      <c r="E137" s="197"/>
      <c r="I137" s="205"/>
    </row>
    <row r="138" ht="14.25" customHeight="1" spans="2:9">
      <c r="B138" s="207"/>
      <c r="C138" s="207"/>
      <c r="D138" s="197"/>
      <c r="E138" s="197"/>
      <c r="I138" s="205"/>
    </row>
    <row r="139" ht="14.25" customHeight="1" spans="2:9">
      <c r="B139" s="207"/>
      <c r="C139" s="207"/>
      <c r="D139" s="197"/>
      <c r="E139" s="197"/>
      <c r="I139" s="205"/>
    </row>
    <row r="140" ht="14.25" customHeight="1" spans="2:9">
      <c r="B140" s="207"/>
      <c r="C140" s="207"/>
      <c r="D140" s="197"/>
      <c r="E140" s="197"/>
      <c r="I140" s="205"/>
    </row>
    <row r="141" ht="14.25" customHeight="1" spans="2:9">
      <c r="B141" s="207"/>
      <c r="C141" s="207"/>
      <c r="D141" s="197"/>
      <c r="E141" s="197"/>
      <c r="I141" s="205"/>
    </row>
    <row r="142" ht="14.25" customHeight="1" spans="2:9">
      <c r="B142" s="207"/>
      <c r="C142" s="207"/>
      <c r="D142" s="197"/>
      <c r="E142" s="197"/>
      <c r="I142" s="205"/>
    </row>
    <row r="143" ht="14.25" customHeight="1" spans="2:9">
      <c r="B143" s="207"/>
      <c r="C143" s="207"/>
      <c r="D143" s="197"/>
      <c r="E143" s="197"/>
      <c r="I143" s="205"/>
    </row>
    <row r="144" ht="14.25" customHeight="1" spans="2:9">
      <c r="B144" s="207"/>
      <c r="C144" s="207"/>
      <c r="D144" s="197"/>
      <c r="E144" s="197"/>
      <c r="I144" s="205"/>
    </row>
    <row r="145" ht="14.25" customHeight="1" spans="2:9">
      <c r="B145" s="207"/>
      <c r="C145" s="207"/>
      <c r="D145" s="197"/>
      <c r="E145" s="197"/>
      <c r="I145" s="205"/>
    </row>
    <row r="146" ht="14.25" customHeight="1" spans="2:9">
      <c r="B146" s="207"/>
      <c r="C146" s="207"/>
      <c r="D146" s="197"/>
      <c r="E146" s="197"/>
      <c r="I146" s="205"/>
    </row>
    <row r="147" ht="14.25" customHeight="1" spans="2:9">
      <c r="B147" s="207"/>
      <c r="C147" s="207"/>
      <c r="D147" s="197"/>
      <c r="E147" s="197"/>
      <c r="I147" s="205"/>
    </row>
    <row r="148" ht="14.25" customHeight="1" spans="2:9">
      <c r="B148" s="207"/>
      <c r="C148" s="207"/>
      <c r="D148" s="197"/>
      <c r="E148" s="197"/>
      <c r="I148" s="205"/>
    </row>
    <row r="149" ht="14.25" customHeight="1" spans="2:9">
      <c r="B149" s="207"/>
      <c r="C149" s="207"/>
      <c r="D149" s="197"/>
      <c r="E149" s="197"/>
      <c r="I149" s="205"/>
    </row>
    <row r="150" ht="14.25" customHeight="1" spans="2:9">
      <c r="B150" s="207"/>
      <c r="C150" s="207"/>
      <c r="D150" s="197"/>
      <c r="E150" s="197"/>
      <c r="I150" s="205"/>
    </row>
    <row r="151" ht="14.25" customHeight="1" spans="2:9">
      <c r="B151" s="207"/>
      <c r="C151" s="207"/>
      <c r="D151" s="197"/>
      <c r="E151" s="197"/>
      <c r="I151" s="205"/>
    </row>
    <row r="152" ht="14.25" customHeight="1" spans="2:9">
      <c r="B152" s="207"/>
      <c r="C152" s="207"/>
      <c r="D152" s="197"/>
      <c r="E152" s="197"/>
      <c r="I152" s="205"/>
    </row>
    <row r="153" ht="14.25" customHeight="1" spans="2:9">
      <c r="B153" s="207"/>
      <c r="C153" s="207"/>
      <c r="D153" s="197"/>
      <c r="E153" s="197"/>
      <c r="I153" s="205"/>
    </row>
    <row r="154" ht="14.25" customHeight="1" spans="2:9">
      <c r="B154" s="207"/>
      <c r="C154" s="207"/>
      <c r="D154" s="197"/>
      <c r="E154" s="197"/>
      <c r="I154" s="205"/>
    </row>
    <row r="155" ht="14.25" customHeight="1" spans="2:9">
      <c r="B155" s="207"/>
      <c r="C155" s="207"/>
      <c r="D155" s="197"/>
      <c r="E155" s="197"/>
      <c r="I155" s="205"/>
    </row>
    <row r="156" ht="14.25" customHeight="1" spans="2:9">
      <c r="B156" s="207"/>
      <c r="C156" s="207"/>
      <c r="D156" s="197"/>
      <c r="E156" s="197"/>
      <c r="I156" s="205"/>
    </row>
    <row r="157" ht="14.25" customHeight="1" spans="2:9">
      <c r="B157" s="207"/>
      <c r="C157" s="207"/>
      <c r="D157" s="197"/>
      <c r="E157" s="197"/>
      <c r="I157" s="205"/>
    </row>
    <row r="158" ht="14.25" customHeight="1" spans="2:9">
      <c r="B158" s="207"/>
      <c r="C158" s="207"/>
      <c r="D158" s="197"/>
      <c r="E158" s="197"/>
      <c r="I158" s="205"/>
    </row>
    <row r="159" ht="14.25" customHeight="1" spans="2:9">
      <c r="B159" s="207"/>
      <c r="C159" s="207"/>
      <c r="D159" s="197"/>
      <c r="E159" s="197"/>
      <c r="I159" s="205"/>
    </row>
    <row r="160" ht="14.25" customHeight="1" spans="2:9">
      <c r="B160" s="207"/>
      <c r="C160" s="207"/>
      <c r="D160" s="197"/>
      <c r="E160" s="197"/>
      <c r="I160" s="205"/>
    </row>
    <row r="161" ht="14.25" customHeight="1" spans="2:9">
      <c r="B161" s="207"/>
      <c r="C161" s="207"/>
      <c r="D161" s="197"/>
      <c r="E161" s="197"/>
      <c r="I161" s="205"/>
    </row>
    <row r="162" ht="14.25" customHeight="1" spans="2:9">
      <c r="B162" s="207"/>
      <c r="C162" s="207"/>
      <c r="D162" s="197"/>
      <c r="E162" s="197"/>
      <c r="I162" s="205"/>
    </row>
    <row r="163" ht="14.25" customHeight="1" spans="2:9">
      <c r="B163" s="207"/>
      <c r="C163" s="207"/>
      <c r="D163" s="197"/>
      <c r="E163" s="197"/>
      <c r="I163" s="205"/>
    </row>
    <row r="164" ht="14.25" customHeight="1" spans="2:9">
      <c r="B164" s="207"/>
      <c r="C164" s="207"/>
      <c r="D164" s="197"/>
      <c r="E164" s="197"/>
      <c r="I164" s="205"/>
    </row>
    <row r="165" ht="14.25" customHeight="1" spans="2:9">
      <c r="B165" s="207"/>
      <c r="C165" s="207"/>
      <c r="D165" s="197"/>
      <c r="E165" s="197"/>
      <c r="I165" s="205"/>
    </row>
    <row r="166" ht="14.25" customHeight="1" spans="2:9">
      <c r="B166" s="207"/>
      <c r="C166" s="207"/>
      <c r="D166" s="197"/>
      <c r="E166" s="197"/>
      <c r="I166" s="205"/>
    </row>
    <row r="167" ht="14.25" customHeight="1" spans="2:9">
      <c r="B167" s="207"/>
      <c r="C167" s="207"/>
      <c r="D167" s="197"/>
      <c r="E167" s="197"/>
      <c r="I167" s="205"/>
    </row>
    <row r="168" ht="14.25" customHeight="1" spans="2:9">
      <c r="B168" s="207"/>
      <c r="C168" s="207"/>
      <c r="D168" s="197"/>
      <c r="E168" s="197"/>
      <c r="I168" s="205"/>
    </row>
    <row r="169" ht="14.25" customHeight="1" spans="2:9">
      <c r="B169" s="207"/>
      <c r="C169" s="207"/>
      <c r="D169" s="197"/>
      <c r="E169" s="197"/>
      <c r="I169" s="205"/>
    </row>
    <row r="170" ht="14.25" customHeight="1" spans="2:9">
      <c r="B170" s="207"/>
      <c r="C170" s="207"/>
      <c r="D170" s="197"/>
      <c r="E170" s="197"/>
      <c r="I170" s="205"/>
    </row>
    <row r="171" ht="14.25" customHeight="1" spans="2:9">
      <c r="B171" s="207"/>
      <c r="C171" s="207"/>
      <c r="D171" s="197"/>
      <c r="E171" s="197"/>
      <c r="I171" s="205"/>
    </row>
    <row r="172" ht="14.25" customHeight="1" spans="2:9">
      <c r="B172" s="207"/>
      <c r="C172" s="207"/>
      <c r="D172" s="197"/>
      <c r="E172" s="197"/>
      <c r="I172" s="205"/>
    </row>
    <row r="173" ht="14.25" customHeight="1" spans="2:9">
      <c r="B173" s="207"/>
      <c r="C173" s="207"/>
      <c r="D173" s="197"/>
      <c r="E173" s="197"/>
      <c r="I173" s="205"/>
    </row>
    <row r="174" ht="14.25" customHeight="1" spans="2:9">
      <c r="B174" s="207"/>
      <c r="C174" s="207"/>
      <c r="D174" s="197"/>
      <c r="E174" s="197"/>
      <c r="I174" s="205"/>
    </row>
    <row r="175" ht="14.25" customHeight="1" spans="2:9">
      <c r="B175" s="207"/>
      <c r="C175" s="207"/>
      <c r="D175" s="197"/>
      <c r="E175" s="197"/>
      <c r="I175" s="205"/>
    </row>
    <row r="176" ht="14.25" customHeight="1" spans="2:9">
      <c r="B176" s="207"/>
      <c r="C176" s="207"/>
      <c r="D176" s="197"/>
      <c r="E176" s="197"/>
      <c r="I176" s="205"/>
    </row>
    <row r="177" ht="14.25" customHeight="1" spans="2:9">
      <c r="B177" s="207"/>
      <c r="C177" s="207"/>
      <c r="D177" s="197"/>
      <c r="E177" s="197"/>
      <c r="I177" s="205"/>
    </row>
    <row r="178" ht="14.25" customHeight="1" spans="2:9">
      <c r="B178" s="207"/>
      <c r="C178" s="207"/>
      <c r="D178" s="197"/>
      <c r="E178" s="197"/>
      <c r="I178" s="205"/>
    </row>
    <row r="179" ht="14.25" customHeight="1" spans="2:9">
      <c r="B179" s="207"/>
      <c r="C179" s="207"/>
      <c r="D179" s="197"/>
      <c r="E179" s="197"/>
      <c r="I179" s="205"/>
    </row>
    <row r="180" ht="14.25" customHeight="1" spans="2:9">
      <c r="B180" s="207"/>
      <c r="C180" s="207"/>
      <c r="D180" s="197"/>
      <c r="E180" s="197"/>
      <c r="I180" s="205"/>
    </row>
    <row r="181" ht="14.25" customHeight="1" spans="2:9">
      <c r="B181" s="207"/>
      <c r="C181" s="207"/>
      <c r="D181" s="197"/>
      <c r="E181" s="197"/>
      <c r="I181" s="205"/>
    </row>
    <row r="182" ht="14.25" customHeight="1" spans="2:9">
      <c r="B182" s="207"/>
      <c r="C182" s="207"/>
      <c r="D182" s="197"/>
      <c r="E182" s="197"/>
      <c r="I182" s="205"/>
    </row>
    <row r="183" ht="14.25" customHeight="1" spans="2:9">
      <c r="B183" s="207"/>
      <c r="C183" s="207"/>
      <c r="D183" s="197"/>
      <c r="E183" s="197"/>
      <c r="I183" s="205"/>
    </row>
    <row r="184" ht="14.25" customHeight="1" spans="2:9">
      <c r="B184" s="207"/>
      <c r="C184" s="207"/>
      <c r="D184" s="197"/>
      <c r="E184" s="197"/>
      <c r="I184" s="205"/>
    </row>
    <row r="185" ht="14.25" customHeight="1" spans="2:9">
      <c r="B185" s="207"/>
      <c r="C185" s="207"/>
      <c r="D185" s="197"/>
      <c r="E185" s="197"/>
      <c r="I185" s="205"/>
    </row>
    <row r="186" ht="14.25" customHeight="1" spans="2:9">
      <c r="B186" s="207"/>
      <c r="C186" s="207"/>
      <c r="D186" s="197"/>
      <c r="E186" s="197"/>
      <c r="I186" s="205"/>
    </row>
    <row r="187" ht="14.25" customHeight="1" spans="2:9">
      <c r="B187" s="207"/>
      <c r="C187" s="207"/>
      <c r="D187" s="197"/>
      <c r="E187" s="197"/>
      <c r="I187" s="205"/>
    </row>
    <row r="188" ht="14.25" customHeight="1" spans="2:9">
      <c r="B188" s="207"/>
      <c r="C188" s="207"/>
      <c r="D188" s="197"/>
      <c r="E188" s="197"/>
      <c r="I188" s="205"/>
    </row>
    <row r="189" ht="14.25" customHeight="1" spans="2:9">
      <c r="B189" s="207"/>
      <c r="C189" s="207"/>
      <c r="D189" s="197"/>
      <c r="E189" s="197"/>
      <c r="I189" s="205"/>
    </row>
    <row r="190" ht="14.25" customHeight="1" spans="2:9">
      <c r="B190" s="207"/>
      <c r="C190" s="207"/>
      <c r="D190" s="197"/>
      <c r="E190" s="197"/>
      <c r="I190" s="205"/>
    </row>
    <row r="191" ht="14.25" customHeight="1" spans="2:9">
      <c r="B191" s="207"/>
      <c r="C191" s="207"/>
      <c r="D191" s="197"/>
      <c r="E191" s="197"/>
      <c r="I191" s="205"/>
    </row>
    <row r="192" ht="14.25" customHeight="1" spans="2:9">
      <c r="B192" s="207"/>
      <c r="C192" s="207"/>
      <c r="D192" s="197"/>
      <c r="E192" s="197"/>
      <c r="I192" s="205"/>
    </row>
    <row r="193" ht="14.25" customHeight="1" spans="2:9">
      <c r="B193" s="207"/>
      <c r="C193" s="207"/>
      <c r="D193" s="197"/>
      <c r="E193" s="197"/>
      <c r="I193" s="205"/>
    </row>
    <row r="194" ht="14.25" customHeight="1" spans="2:9">
      <c r="B194" s="207"/>
      <c r="C194" s="207"/>
      <c r="D194" s="197"/>
      <c r="E194" s="197"/>
      <c r="I194" s="205"/>
    </row>
    <row r="195" ht="14.25" customHeight="1" spans="2:9">
      <c r="B195" s="207"/>
      <c r="C195" s="207"/>
      <c r="D195" s="197"/>
      <c r="E195" s="197"/>
      <c r="I195" s="205"/>
    </row>
    <row r="196" ht="14.25" customHeight="1" spans="2:9">
      <c r="B196" s="207"/>
      <c r="C196" s="207"/>
      <c r="D196" s="197"/>
      <c r="E196" s="197"/>
      <c r="I196" s="205"/>
    </row>
    <row r="197" ht="14.25" customHeight="1" spans="2:9">
      <c r="B197" s="207"/>
      <c r="C197" s="207"/>
      <c r="D197" s="197"/>
      <c r="E197" s="197"/>
      <c r="I197" s="205"/>
    </row>
    <row r="198" ht="14.25" customHeight="1" spans="2:9">
      <c r="B198" s="207"/>
      <c r="C198" s="207"/>
      <c r="D198" s="197"/>
      <c r="E198" s="197"/>
      <c r="I198" s="205"/>
    </row>
    <row r="199" ht="14.25" customHeight="1" spans="2:9">
      <c r="B199" s="207"/>
      <c r="C199" s="207"/>
      <c r="D199" s="197"/>
      <c r="E199" s="197"/>
      <c r="I199" s="205"/>
    </row>
    <row r="200" ht="14.25" customHeight="1" spans="2:9">
      <c r="B200" s="207"/>
      <c r="C200" s="207"/>
      <c r="D200" s="197"/>
      <c r="E200" s="197"/>
      <c r="I200" s="205"/>
    </row>
    <row r="201" ht="14.25" customHeight="1" spans="2:9">
      <c r="B201" s="207"/>
      <c r="C201" s="207"/>
      <c r="D201" s="197"/>
      <c r="E201" s="197"/>
      <c r="I201" s="205"/>
    </row>
    <row r="202" ht="14.25" customHeight="1" spans="2:9">
      <c r="B202" s="207"/>
      <c r="C202" s="207"/>
      <c r="D202" s="197"/>
      <c r="E202" s="197"/>
      <c r="I202" s="205"/>
    </row>
    <row r="203" ht="14.25" customHeight="1" spans="2:9">
      <c r="B203" s="207"/>
      <c r="C203" s="207"/>
      <c r="D203" s="197"/>
      <c r="E203" s="197"/>
      <c r="I203" s="205"/>
    </row>
    <row r="204" ht="14.25" customHeight="1" spans="2:9">
      <c r="B204" s="207"/>
      <c r="C204" s="207"/>
      <c r="D204" s="197"/>
      <c r="E204" s="197"/>
      <c r="I204" s="205"/>
    </row>
    <row r="205" ht="14.25" customHeight="1" spans="2:9">
      <c r="B205" s="207"/>
      <c r="C205" s="207"/>
      <c r="D205" s="197"/>
      <c r="E205" s="197"/>
      <c r="I205" s="205"/>
    </row>
    <row r="206" ht="14.25" customHeight="1" spans="2:9">
      <c r="B206" s="207"/>
      <c r="C206" s="207"/>
      <c r="D206" s="197"/>
      <c r="E206" s="197"/>
      <c r="I206" s="205"/>
    </row>
    <row r="207" ht="14.25" customHeight="1" spans="2:9">
      <c r="B207" s="207"/>
      <c r="C207" s="207"/>
      <c r="D207" s="197"/>
      <c r="E207" s="197"/>
      <c r="I207" s="205"/>
    </row>
    <row r="208" ht="14.25" customHeight="1" spans="2:9">
      <c r="B208" s="207"/>
      <c r="C208" s="207"/>
      <c r="D208" s="197"/>
      <c r="E208" s="197"/>
      <c r="I208" s="205"/>
    </row>
    <row r="209" ht="14.25" customHeight="1" spans="2:9">
      <c r="B209" s="207"/>
      <c r="C209" s="207"/>
      <c r="D209" s="197"/>
      <c r="E209" s="197"/>
      <c r="I209" s="205"/>
    </row>
    <row r="210" ht="14.25" customHeight="1" spans="2:9">
      <c r="B210" s="207"/>
      <c r="C210" s="207"/>
      <c r="D210" s="197"/>
      <c r="E210" s="197"/>
      <c r="I210" s="205"/>
    </row>
    <row r="211" ht="14.25" customHeight="1" spans="2:9">
      <c r="B211" s="207"/>
      <c r="C211" s="207"/>
      <c r="D211" s="197"/>
      <c r="E211" s="197"/>
      <c r="I211" s="205"/>
    </row>
    <row r="212" ht="14.25" customHeight="1" spans="2:9">
      <c r="B212" s="207"/>
      <c r="C212" s="207"/>
      <c r="D212" s="197"/>
      <c r="E212" s="197"/>
      <c r="I212" s="205"/>
    </row>
    <row r="213" ht="14.25" customHeight="1" spans="2:9">
      <c r="B213" s="207"/>
      <c r="C213" s="207"/>
      <c r="D213" s="197"/>
      <c r="E213" s="197"/>
      <c r="I213" s="205"/>
    </row>
    <row r="214" ht="14.25" customHeight="1" spans="2:9">
      <c r="B214" s="207"/>
      <c r="C214" s="207"/>
      <c r="D214" s="197"/>
      <c r="E214" s="197"/>
      <c r="I214" s="205"/>
    </row>
    <row r="215" ht="14.25" customHeight="1" spans="2:9">
      <c r="B215" s="207"/>
      <c r="C215" s="207"/>
      <c r="D215" s="197"/>
      <c r="E215" s="197"/>
      <c r="I215" s="205"/>
    </row>
    <row r="216" ht="14.25" customHeight="1" spans="2:9">
      <c r="B216" s="207"/>
      <c r="C216" s="207"/>
      <c r="D216" s="197"/>
      <c r="E216" s="197"/>
      <c r="I216" s="205"/>
    </row>
    <row r="217" ht="14.25" customHeight="1" spans="2:9">
      <c r="B217" s="207"/>
      <c r="C217" s="207"/>
      <c r="D217" s="197"/>
      <c r="E217" s="197"/>
      <c r="I217" s="205"/>
    </row>
    <row r="218" ht="14.25" customHeight="1" spans="2:9">
      <c r="B218" s="207"/>
      <c r="C218" s="207"/>
      <c r="D218" s="197"/>
      <c r="E218" s="197"/>
      <c r="I218" s="205"/>
    </row>
    <row r="219" ht="14.25" customHeight="1" spans="2:9">
      <c r="B219" s="207"/>
      <c r="C219" s="207"/>
      <c r="D219" s="197"/>
      <c r="E219" s="197"/>
      <c r="I219" s="205"/>
    </row>
    <row r="220" ht="14.25" customHeight="1" spans="2:9">
      <c r="B220" s="207"/>
      <c r="C220" s="207"/>
      <c r="D220" s="197"/>
      <c r="E220" s="197"/>
      <c r="I220" s="205"/>
    </row>
    <row r="221" ht="14.25" customHeight="1" spans="2:9">
      <c r="B221" s="207"/>
      <c r="C221" s="207"/>
      <c r="D221" s="197"/>
      <c r="E221" s="197"/>
      <c r="I221" s="205"/>
    </row>
    <row r="222" ht="14.25" customHeight="1" spans="2:9">
      <c r="B222" s="207"/>
      <c r="C222" s="207"/>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E6" r:id="rId4" display="Geotagged"/>
    <hyperlink ref="D7" r:id="rId5" display="view file"/>
    <hyperlink ref="E7" r:id="rId3" display="view file"/>
    <hyperlink ref="D8" r:id="rId5" display="view file"/>
    <hyperlink ref="E8" r:id="rId3" display="view file"/>
    <hyperlink ref="D11" r:id="rId5" display="view file"/>
    <hyperlink ref="E11" r:id="rId3" display="view file"/>
    <hyperlink ref="F11" r:id="rId6" display="view file"/>
    <hyperlink ref="G11" r:id="rId7" display="re submit"/>
    <hyperlink ref="D13" r:id="rId8" display="view file"/>
    <hyperlink ref="D17" r:id="rId3" display="view file"/>
    <hyperlink ref="D18" r:id="rId9" display="MEMO"/>
    <hyperlink ref="D19" r:id="rId9" display="MEMO"/>
    <hyperlink ref="D21" r:id="rId3" display="view file"/>
    <hyperlink ref="E21" r:id="rId6" display="view file"/>
  </hyperlinks>
  <pageMargins left="0.7" right="0.7" top="0.75" bottom="0.75" header="0" footer="0"/>
  <pageSetup paperSize="1"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5" customWidth="1"/>
    <col min="2" max="2" width="23.8571428571429" customWidth="1"/>
    <col min="3" max="3" width="23.1428571428571" customWidth="1"/>
    <col min="4" max="5" width="11" customWidth="1"/>
    <col min="6" max="8" width="8.85714285714286" customWidth="1"/>
    <col min="9" max="9" width="9.14285714285714" customWidth="1"/>
  </cols>
  <sheetData>
    <row r="1" ht="14.25" customHeight="1" spans="1:9">
      <c r="A1" s="174" t="s">
        <v>1427</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200" t="s">
        <v>1412</v>
      </c>
      <c r="C5" s="193" t="s">
        <v>1304</v>
      </c>
      <c r="D5" s="197"/>
      <c r="E5" s="197"/>
      <c r="I5" s="205"/>
    </row>
    <row r="6" ht="14.25" customHeight="1" spans="1:9">
      <c r="A6" s="192" t="s">
        <v>1302</v>
      </c>
      <c r="B6" s="200" t="s">
        <v>1412</v>
      </c>
      <c r="C6" s="193" t="s">
        <v>1307</v>
      </c>
      <c r="D6" s="197"/>
      <c r="E6" s="198" t="s">
        <v>1416</v>
      </c>
      <c r="I6" s="205"/>
    </row>
    <row r="7" ht="14.25" customHeight="1" spans="1:9">
      <c r="A7" s="192" t="s">
        <v>1306</v>
      </c>
      <c r="B7" s="179" t="s">
        <v>1412</v>
      </c>
      <c r="C7" s="193" t="s">
        <v>1307</v>
      </c>
      <c r="D7" s="197"/>
      <c r="E7" s="197"/>
      <c r="I7" s="205"/>
    </row>
    <row r="8" ht="14.25" customHeight="1" spans="1:9">
      <c r="A8" s="192" t="s">
        <v>748</v>
      </c>
      <c r="B8" s="200" t="s">
        <v>1412</v>
      </c>
      <c r="C8" s="193" t="s">
        <v>1307</v>
      </c>
      <c r="D8" s="197"/>
      <c r="E8" s="197"/>
      <c r="I8" s="205"/>
    </row>
    <row r="9" ht="14.25" customHeight="1" spans="1:9">
      <c r="A9" s="192" t="s">
        <v>1308</v>
      </c>
      <c r="B9" s="200" t="s">
        <v>1412</v>
      </c>
      <c r="C9" s="193" t="s">
        <v>1307</v>
      </c>
      <c r="D9" s="197"/>
      <c r="E9" s="197"/>
      <c r="I9" s="205"/>
    </row>
    <row r="10" ht="14.25" customHeight="1" spans="1:9">
      <c r="A10" s="192" t="s">
        <v>888</v>
      </c>
      <c r="B10" s="200" t="s">
        <v>1412</v>
      </c>
      <c r="C10" s="193" t="s">
        <v>1307</v>
      </c>
      <c r="D10" s="197"/>
      <c r="E10" s="197"/>
      <c r="I10" s="205"/>
    </row>
    <row r="11" ht="14.25" customHeight="1" spans="1:9">
      <c r="A11" s="192" t="s">
        <v>411</v>
      </c>
      <c r="B11" s="200" t="s">
        <v>1412</v>
      </c>
      <c r="C11" s="193" t="s">
        <v>1346</v>
      </c>
      <c r="D11" s="197"/>
      <c r="E11" s="197"/>
      <c r="I11" s="205"/>
    </row>
    <row r="12" ht="14.25" customHeight="1" spans="1:9">
      <c r="A12" s="192"/>
      <c r="B12" s="179"/>
      <c r="C12" s="193"/>
      <c r="D12" s="197"/>
      <c r="E12" s="197"/>
      <c r="I12" s="205"/>
    </row>
    <row r="13" ht="14.25" customHeight="1" spans="1:9">
      <c r="A13" s="191" t="s">
        <v>1349</v>
      </c>
      <c r="B13" s="179" t="s">
        <v>1412</v>
      </c>
      <c r="C13" s="193" t="s">
        <v>1350</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9" t="s">
        <v>1412</v>
      </c>
      <c r="C15" s="193" t="s">
        <v>1307</v>
      </c>
      <c r="D15" s="198" t="s">
        <v>1413</v>
      </c>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7"/>
      <c r="E18" s="197"/>
      <c r="I18" s="205"/>
    </row>
    <row r="19" ht="14.25" customHeight="1" spans="1:9">
      <c r="A19" s="192" t="s">
        <v>1359</v>
      </c>
      <c r="B19" s="179" t="s">
        <v>1412</v>
      </c>
      <c r="C19" s="193" t="s">
        <v>1307</v>
      </c>
      <c r="D19" s="197"/>
      <c r="E19" s="197"/>
      <c r="I19" s="205"/>
    </row>
    <row r="20" ht="14.25" customHeight="1" spans="1:9">
      <c r="A20" s="192"/>
      <c r="B20" s="179"/>
      <c r="C20" s="193"/>
      <c r="D20" s="197"/>
      <c r="E20" s="197"/>
      <c r="I20" s="205"/>
    </row>
    <row r="21" ht="14.25" customHeight="1" spans="1:9">
      <c r="A21" s="191" t="s">
        <v>1360</v>
      </c>
      <c r="B21" s="179" t="s">
        <v>1412</v>
      </c>
      <c r="C21" s="193" t="s">
        <v>1307</v>
      </c>
      <c r="D21" s="197"/>
      <c r="E21" s="197"/>
      <c r="I21" s="205"/>
    </row>
    <row r="22" ht="14.25" customHeight="1" spans="1:9">
      <c r="A22" s="194" t="s">
        <v>1361</v>
      </c>
      <c r="B22" s="189" t="s">
        <v>1414</v>
      </c>
      <c r="C22" s="190"/>
      <c r="D22" s="197"/>
      <c r="E22" s="197"/>
      <c r="I22" s="205"/>
    </row>
    <row r="23" ht="14.25" customHeight="1" spans="4:9">
      <c r="D23" s="197"/>
      <c r="E23" s="197"/>
      <c r="I23" s="205"/>
    </row>
    <row r="24" ht="14.25" customHeight="1" spans="4:9">
      <c r="D24" s="197"/>
      <c r="E24" s="197"/>
      <c r="I24" s="205"/>
    </row>
    <row r="25" ht="14.25" customHeight="1" spans="4:9">
      <c r="D25" s="197"/>
      <c r="E25" s="197"/>
      <c r="I25" s="205"/>
    </row>
    <row r="26" ht="14.25" customHeight="1" spans="4:9">
      <c r="D26" s="197"/>
      <c r="E26" s="197"/>
      <c r="I26" s="205"/>
    </row>
    <row r="27" ht="14.25" customHeight="1" spans="4:9">
      <c r="D27" s="197"/>
      <c r="E27" s="197"/>
      <c r="I27" s="205"/>
    </row>
    <row r="28" ht="14.25" customHeight="1" spans="4:9">
      <c r="D28" s="197"/>
      <c r="E28" s="197"/>
      <c r="I28" s="205"/>
    </row>
    <row r="29" ht="14.25" customHeight="1" spans="4:9">
      <c r="D29" s="197"/>
      <c r="E29" s="197"/>
      <c r="I29" s="205"/>
    </row>
    <row r="30" ht="14.25" customHeight="1" spans="4:9">
      <c r="D30" s="197"/>
      <c r="E30" s="197"/>
      <c r="I30" s="205"/>
    </row>
    <row r="31" ht="14.25" customHeight="1" spans="4:9">
      <c r="D31" s="197"/>
      <c r="E31" s="197"/>
      <c r="I31" s="205"/>
    </row>
    <row r="32" ht="14.25" customHeight="1" spans="4:9">
      <c r="D32" s="197"/>
      <c r="E32" s="197"/>
      <c r="I32" s="205"/>
    </row>
    <row r="33" ht="14.25" customHeight="1" spans="4:9">
      <c r="D33" s="197"/>
      <c r="E33" s="197"/>
      <c r="I33" s="205"/>
    </row>
    <row r="34" ht="14.25" customHeight="1" spans="4:9">
      <c r="D34" s="197"/>
      <c r="E34" s="197"/>
      <c r="I34" s="205"/>
    </row>
    <row r="35" ht="14.25" customHeight="1" spans="4:9">
      <c r="D35" s="197"/>
      <c r="E35" s="197"/>
      <c r="I35" s="205"/>
    </row>
    <row r="36" ht="14.25" customHeight="1" spans="4:9">
      <c r="D36" s="197"/>
      <c r="E36" s="197"/>
      <c r="I36" s="205"/>
    </row>
    <row r="37" ht="14.25" customHeight="1" spans="4:9">
      <c r="D37" s="197"/>
      <c r="E37" s="197"/>
      <c r="I37" s="205"/>
    </row>
    <row r="38" ht="14.25" customHeight="1" spans="4:9">
      <c r="D38" s="197"/>
      <c r="E38" s="197"/>
      <c r="I38" s="205"/>
    </row>
    <row r="39" ht="14.25" customHeight="1" spans="4:9">
      <c r="D39" s="197"/>
      <c r="E39" s="197"/>
      <c r="I39" s="205"/>
    </row>
    <row r="40" ht="14.25" customHeight="1" spans="4:9">
      <c r="D40" s="197"/>
      <c r="E40" s="197"/>
      <c r="I40" s="205"/>
    </row>
    <row r="41" ht="14.25" customHeight="1" spans="4:9">
      <c r="D41" s="197"/>
      <c r="E41" s="197"/>
      <c r="I41" s="205"/>
    </row>
    <row r="42" ht="14.25" customHeight="1" spans="4:9">
      <c r="D42" s="197"/>
      <c r="E42" s="197"/>
      <c r="I42" s="205"/>
    </row>
    <row r="43" ht="14.25" customHeight="1" spans="4:9">
      <c r="D43" s="197"/>
      <c r="E43" s="197"/>
      <c r="I43" s="205"/>
    </row>
    <row r="44" ht="14.25" customHeight="1" spans="4:9">
      <c r="D44" s="197"/>
      <c r="E44" s="197"/>
      <c r="I44" s="205"/>
    </row>
    <row r="45" ht="14.25" customHeight="1" spans="4:9">
      <c r="D45" s="197"/>
      <c r="E45" s="197"/>
      <c r="I45" s="205"/>
    </row>
    <row r="46" ht="14.25" customHeight="1" spans="4:9">
      <c r="D46" s="197"/>
      <c r="E46" s="197"/>
      <c r="I46" s="205"/>
    </row>
    <row r="47" ht="14.25" customHeight="1" spans="4:9">
      <c r="D47" s="197"/>
      <c r="E47" s="197"/>
      <c r="I47" s="205"/>
    </row>
    <row r="48" ht="14.25" customHeight="1" spans="4:9">
      <c r="D48" s="197"/>
      <c r="E48" s="197"/>
      <c r="I48" s="205"/>
    </row>
    <row r="49" ht="14.25" customHeight="1" spans="4:9">
      <c r="D49" s="197"/>
      <c r="E49" s="197"/>
      <c r="I49" s="205"/>
    </row>
    <row r="50" ht="14.25" customHeight="1" spans="4:9">
      <c r="D50" s="197"/>
      <c r="E50" s="197"/>
      <c r="I50" s="205"/>
    </row>
    <row r="51" ht="14.25" customHeight="1" spans="4:9">
      <c r="D51" s="197"/>
      <c r="E51" s="197"/>
      <c r="I51" s="205"/>
    </row>
    <row r="52" ht="14.25" customHeight="1" spans="4:9">
      <c r="D52" s="197"/>
      <c r="E52" s="197"/>
      <c r="I52" s="205"/>
    </row>
    <row r="53" ht="14.25" customHeight="1" spans="4:9">
      <c r="D53" s="197"/>
      <c r="E53" s="197"/>
      <c r="I53" s="205"/>
    </row>
    <row r="54" ht="14.25" customHeight="1" spans="4:9">
      <c r="D54" s="197"/>
      <c r="E54" s="197"/>
      <c r="I54" s="205"/>
    </row>
    <row r="55" ht="14.25" customHeight="1" spans="4:9">
      <c r="D55" s="197"/>
      <c r="E55" s="197"/>
      <c r="I55" s="205"/>
    </row>
    <row r="56" ht="14.25" customHeight="1" spans="4:9">
      <c r="D56" s="197"/>
      <c r="E56" s="197"/>
      <c r="I56" s="205"/>
    </row>
    <row r="57" ht="14.25" customHeight="1" spans="4:9">
      <c r="D57" s="197"/>
      <c r="E57" s="197"/>
      <c r="I57" s="205"/>
    </row>
    <row r="58" ht="14.25" customHeight="1" spans="4:9">
      <c r="D58" s="197"/>
      <c r="E58" s="197"/>
      <c r="I58" s="205"/>
    </row>
    <row r="59" ht="14.25" customHeight="1" spans="4:9">
      <c r="D59" s="197"/>
      <c r="E59" s="197"/>
      <c r="I59" s="205"/>
    </row>
    <row r="60" ht="14.25" customHeight="1" spans="4:9">
      <c r="D60" s="197"/>
      <c r="E60" s="197"/>
      <c r="I60" s="205"/>
    </row>
    <row r="61" ht="14.25" customHeight="1" spans="4:9">
      <c r="D61" s="197"/>
      <c r="E61" s="197"/>
      <c r="I61" s="205"/>
    </row>
    <row r="62" ht="14.25" customHeight="1" spans="4:9">
      <c r="D62" s="197"/>
      <c r="E62" s="197"/>
      <c r="I62" s="205"/>
    </row>
    <row r="63" ht="14.25" customHeight="1" spans="4:9">
      <c r="D63" s="197"/>
      <c r="E63" s="197"/>
      <c r="I63" s="205"/>
    </row>
    <row r="64" ht="14.25" customHeight="1" spans="4:9">
      <c r="D64" s="197"/>
      <c r="E64" s="197"/>
      <c r="I64" s="205"/>
    </row>
    <row r="65" ht="14.25" customHeight="1" spans="4:9">
      <c r="D65" s="197"/>
      <c r="E65" s="197"/>
      <c r="I65" s="205"/>
    </row>
    <row r="66" ht="14.25" customHeight="1" spans="4:9">
      <c r="D66" s="197"/>
      <c r="E66" s="197"/>
      <c r="I66" s="205"/>
    </row>
    <row r="67" ht="14.25" customHeight="1" spans="4:9">
      <c r="D67" s="197"/>
      <c r="E67" s="197"/>
      <c r="I67" s="205"/>
    </row>
    <row r="68" ht="14.25" customHeight="1" spans="4:9">
      <c r="D68" s="197"/>
      <c r="E68" s="197"/>
      <c r="I68" s="205"/>
    </row>
    <row r="69" ht="14.25" customHeight="1" spans="4:9">
      <c r="D69" s="197"/>
      <c r="E69" s="197"/>
      <c r="I69" s="205"/>
    </row>
    <row r="70" ht="14.25" customHeight="1" spans="4:9">
      <c r="D70" s="197"/>
      <c r="E70" s="197"/>
      <c r="I70" s="205"/>
    </row>
    <row r="71" ht="14.25" customHeight="1" spans="4:9">
      <c r="D71" s="197"/>
      <c r="E71" s="197"/>
      <c r="I71" s="205"/>
    </row>
    <row r="72" ht="14.25" customHeight="1" spans="4:9">
      <c r="D72" s="197"/>
      <c r="E72" s="197"/>
      <c r="I72" s="205"/>
    </row>
    <row r="73" ht="14.25" customHeight="1" spans="4:9">
      <c r="D73" s="197"/>
      <c r="E73" s="197"/>
      <c r="I73" s="205"/>
    </row>
    <row r="74" ht="14.25" customHeight="1" spans="4:9">
      <c r="D74" s="197"/>
      <c r="E74" s="197"/>
      <c r="I74" s="205"/>
    </row>
    <row r="75" ht="14.25" customHeight="1" spans="4:9">
      <c r="D75" s="197"/>
      <c r="E75" s="197"/>
      <c r="I75" s="205"/>
    </row>
    <row r="76" ht="14.25" customHeight="1" spans="4:9">
      <c r="D76" s="197"/>
      <c r="E76" s="197"/>
      <c r="I76" s="205"/>
    </row>
    <row r="77" ht="14.25" customHeight="1" spans="4:9">
      <c r="D77" s="197"/>
      <c r="E77" s="197"/>
      <c r="I77" s="205"/>
    </row>
    <row r="78" ht="14.25" customHeight="1" spans="4:9">
      <c r="D78" s="197"/>
      <c r="E78" s="197"/>
      <c r="I78" s="205"/>
    </row>
    <row r="79" ht="14.25" customHeight="1" spans="4:9">
      <c r="D79" s="197"/>
      <c r="E79" s="197"/>
      <c r="I79" s="205"/>
    </row>
    <row r="80" ht="14.25" customHeight="1" spans="4:9">
      <c r="D80" s="197"/>
      <c r="E80" s="197"/>
      <c r="I80" s="205"/>
    </row>
    <row r="81" ht="14.25" customHeight="1" spans="4:9">
      <c r="D81" s="197"/>
      <c r="E81" s="197"/>
      <c r="I81" s="205"/>
    </row>
    <row r="82" ht="14.25" customHeight="1" spans="4:9">
      <c r="D82" s="197"/>
      <c r="E82" s="197"/>
      <c r="I82" s="205"/>
    </row>
    <row r="83" ht="14.25" customHeight="1" spans="4:9">
      <c r="D83" s="197"/>
      <c r="E83" s="197"/>
      <c r="I83" s="205"/>
    </row>
    <row r="84" ht="14.25" customHeight="1" spans="4:9">
      <c r="D84" s="197"/>
      <c r="E84" s="197"/>
      <c r="I84" s="205"/>
    </row>
    <row r="85" ht="14.25" customHeight="1" spans="4:9">
      <c r="D85" s="197"/>
      <c r="E85" s="197"/>
      <c r="I85" s="205"/>
    </row>
    <row r="86" ht="14.25" customHeight="1" spans="4:9">
      <c r="D86" s="197"/>
      <c r="E86" s="197"/>
      <c r="I86" s="205"/>
    </row>
    <row r="87" ht="14.25" customHeight="1" spans="4:9">
      <c r="D87" s="197"/>
      <c r="E87" s="197"/>
      <c r="I87" s="205"/>
    </row>
    <row r="88" ht="14.25" customHeight="1" spans="4:9">
      <c r="D88" s="197"/>
      <c r="E88" s="197"/>
      <c r="I88" s="205"/>
    </row>
    <row r="89" ht="14.25" customHeight="1" spans="4:9">
      <c r="D89" s="197"/>
      <c r="E89" s="197"/>
      <c r="I89" s="205"/>
    </row>
    <row r="90" ht="14.25" customHeight="1" spans="4:9">
      <c r="D90" s="197"/>
      <c r="E90" s="197"/>
      <c r="I90" s="205"/>
    </row>
    <row r="91" ht="14.25" customHeight="1" spans="4:9">
      <c r="D91" s="197"/>
      <c r="E91" s="197"/>
      <c r="I91" s="205"/>
    </row>
    <row r="92" ht="14.25" customHeight="1" spans="4:9">
      <c r="D92" s="197"/>
      <c r="E92" s="197"/>
      <c r="I92" s="205"/>
    </row>
    <row r="93" ht="14.25" customHeight="1" spans="4:9">
      <c r="D93" s="197"/>
      <c r="E93" s="197"/>
      <c r="I93" s="205"/>
    </row>
    <row r="94" ht="14.25" customHeight="1" spans="4:9">
      <c r="D94" s="197"/>
      <c r="E94" s="197"/>
      <c r="I94" s="205"/>
    </row>
    <row r="95" ht="14.25" customHeight="1" spans="4:9">
      <c r="D95" s="197"/>
      <c r="E95" s="197"/>
      <c r="I95" s="205"/>
    </row>
    <row r="96" ht="14.25" customHeight="1" spans="4:9">
      <c r="D96" s="197"/>
      <c r="E96" s="197"/>
      <c r="I96" s="205"/>
    </row>
    <row r="97" ht="14.25" customHeight="1" spans="4:9">
      <c r="D97" s="197"/>
      <c r="E97" s="197"/>
      <c r="I97" s="205"/>
    </row>
    <row r="98" ht="14.25" customHeight="1" spans="4:9">
      <c r="D98" s="197"/>
      <c r="E98" s="197"/>
      <c r="I98" s="205"/>
    </row>
    <row r="99" ht="14.25" customHeight="1" spans="4:9">
      <c r="D99" s="197"/>
      <c r="E99" s="197"/>
      <c r="I99" s="205"/>
    </row>
    <row r="100" ht="14.25" customHeight="1" spans="4:9">
      <c r="D100" s="197"/>
      <c r="E100" s="197"/>
      <c r="I100" s="205"/>
    </row>
    <row r="101" ht="14.25" customHeight="1" spans="4:9">
      <c r="D101" s="197"/>
      <c r="E101" s="197"/>
      <c r="I101" s="205"/>
    </row>
    <row r="102" ht="14.25" customHeight="1" spans="4:9">
      <c r="D102" s="197"/>
      <c r="E102" s="197"/>
      <c r="I102" s="205"/>
    </row>
    <row r="103" ht="14.25" customHeight="1" spans="4:9">
      <c r="D103" s="197"/>
      <c r="E103" s="197"/>
      <c r="I103" s="205"/>
    </row>
    <row r="104" ht="14.25" customHeight="1" spans="4:9">
      <c r="D104" s="197"/>
      <c r="E104" s="197"/>
      <c r="I104" s="205"/>
    </row>
    <row r="105" ht="14.25" customHeight="1" spans="4:9">
      <c r="D105" s="197"/>
      <c r="E105" s="197"/>
      <c r="I105" s="205"/>
    </row>
    <row r="106" ht="14.25" customHeight="1" spans="4:9">
      <c r="D106" s="197"/>
      <c r="E106" s="197"/>
      <c r="I106" s="205"/>
    </row>
    <row r="107" ht="14.25" customHeight="1" spans="4:9">
      <c r="D107" s="197"/>
      <c r="E107" s="197"/>
      <c r="I107" s="205"/>
    </row>
    <row r="108" ht="14.25" customHeight="1" spans="4:9">
      <c r="D108" s="197"/>
      <c r="E108" s="197"/>
      <c r="I108" s="205"/>
    </row>
    <row r="109" ht="14.25" customHeight="1" spans="4:9">
      <c r="D109" s="197"/>
      <c r="E109" s="197"/>
      <c r="I109" s="205"/>
    </row>
    <row r="110" ht="14.25" customHeight="1" spans="4:9">
      <c r="D110" s="197"/>
      <c r="E110" s="197"/>
      <c r="I110" s="205"/>
    </row>
    <row r="111" ht="14.25" customHeight="1" spans="4:9">
      <c r="D111" s="197"/>
      <c r="E111" s="197"/>
      <c r="I111" s="205"/>
    </row>
    <row r="112" ht="14.25" customHeight="1" spans="4:9">
      <c r="D112" s="197"/>
      <c r="E112" s="197"/>
      <c r="I112" s="205"/>
    </row>
    <row r="113" ht="14.25" customHeight="1" spans="4:9">
      <c r="D113" s="197"/>
      <c r="E113" s="197"/>
      <c r="I113" s="205"/>
    </row>
    <row r="114" ht="14.25" customHeight="1" spans="4:9">
      <c r="D114" s="197"/>
      <c r="E114" s="197"/>
      <c r="I114" s="205"/>
    </row>
    <row r="115" ht="14.25" customHeight="1" spans="4:9">
      <c r="D115" s="197"/>
      <c r="E115" s="197"/>
      <c r="I115" s="205"/>
    </row>
    <row r="116" ht="14.25" customHeight="1" spans="4:9">
      <c r="D116" s="197"/>
      <c r="E116" s="197"/>
      <c r="I116" s="205"/>
    </row>
    <row r="117" ht="14.25" customHeight="1" spans="4:9">
      <c r="D117" s="197"/>
      <c r="E117" s="197"/>
      <c r="I117" s="205"/>
    </row>
    <row r="118" ht="14.25" customHeight="1" spans="4:9">
      <c r="D118" s="197"/>
      <c r="E118" s="197"/>
      <c r="I118" s="205"/>
    </row>
    <row r="119" ht="14.25" customHeight="1" spans="4:9">
      <c r="D119" s="197"/>
      <c r="E119" s="197"/>
      <c r="I119" s="205"/>
    </row>
    <row r="120" ht="14.25" customHeight="1" spans="4:9">
      <c r="D120" s="197"/>
      <c r="E120" s="197"/>
      <c r="I120" s="205"/>
    </row>
    <row r="121" ht="14.25" customHeight="1" spans="4:9">
      <c r="D121" s="197"/>
      <c r="E121" s="197"/>
      <c r="I121" s="205"/>
    </row>
    <row r="122" ht="14.25" customHeight="1" spans="4:9">
      <c r="D122" s="197"/>
      <c r="E122" s="197"/>
      <c r="I122" s="205"/>
    </row>
    <row r="123" ht="14.25" customHeight="1" spans="4:9">
      <c r="D123" s="197"/>
      <c r="E123" s="197"/>
      <c r="I123" s="205"/>
    </row>
    <row r="124" ht="14.25" customHeight="1" spans="4:9">
      <c r="D124" s="197"/>
      <c r="E124" s="197"/>
      <c r="I124" s="205"/>
    </row>
    <row r="125" ht="14.25" customHeight="1" spans="4:9">
      <c r="D125" s="197"/>
      <c r="E125" s="197"/>
      <c r="I125" s="205"/>
    </row>
    <row r="126" ht="14.25" customHeight="1" spans="4:9">
      <c r="D126" s="197"/>
      <c r="E126" s="197"/>
      <c r="I126" s="205"/>
    </row>
    <row r="127" ht="14.25" customHeight="1" spans="4:9">
      <c r="D127" s="197"/>
      <c r="E127" s="197"/>
      <c r="I127" s="205"/>
    </row>
    <row r="128" ht="14.25" customHeight="1" spans="4:9">
      <c r="D128" s="197"/>
      <c r="E128" s="197"/>
      <c r="I128" s="205"/>
    </row>
    <row r="129" ht="14.25" customHeight="1" spans="4:9">
      <c r="D129" s="197"/>
      <c r="E129" s="197"/>
      <c r="I129" s="205"/>
    </row>
    <row r="130" ht="14.25" customHeight="1" spans="4:9">
      <c r="D130" s="197"/>
      <c r="E130" s="197"/>
      <c r="I130" s="205"/>
    </row>
    <row r="131" ht="14.25" customHeight="1" spans="4:9">
      <c r="D131" s="197"/>
      <c r="E131" s="197"/>
      <c r="I131" s="205"/>
    </row>
    <row r="132" ht="14.25" customHeight="1" spans="4:9">
      <c r="D132" s="197"/>
      <c r="E132" s="197"/>
      <c r="I132" s="205"/>
    </row>
    <row r="133" ht="14.25" customHeight="1" spans="4:9">
      <c r="D133" s="197"/>
      <c r="E133" s="197"/>
      <c r="I133" s="205"/>
    </row>
    <row r="134" ht="14.25" customHeight="1" spans="4:9">
      <c r="D134" s="197"/>
      <c r="E134" s="197"/>
      <c r="I134" s="205"/>
    </row>
    <row r="135" ht="14.25" customHeight="1" spans="4:9">
      <c r="D135" s="197"/>
      <c r="E135" s="197"/>
      <c r="I135" s="205"/>
    </row>
    <row r="136" ht="14.25" customHeight="1" spans="4:9">
      <c r="D136" s="197"/>
      <c r="E136" s="197"/>
      <c r="I136" s="205"/>
    </row>
    <row r="137" ht="14.25" customHeight="1" spans="4:9">
      <c r="D137" s="197"/>
      <c r="E137" s="197"/>
      <c r="I137" s="205"/>
    </row>
    <row r="138" ht="14.25" customHeight="1" spans="4:9">
      <c r="D138" s="197"/>
      <c r="E138" s="197"/>
      <c r="I138" s="205"/>
    </row>
    <row r="139" ht="14.25" customHeight="1" spans="4:9">
      <c r="D139" s="197"/>
      <c r="E139" s="197"/>
      <c r="I139" s="205"/>
    </row>
    <row r="140" ht="14.25" customHeight="1" spans="4:9">
      <c r="D140" s="197"/>
      <c r="E140" s="197"/>
      <c r="I140" s="205"/>
    </row>
    <row r="141" ht="14.25" customHeight="1" spans="4:9">
      <c r="D141" s="197"/>
      <c r="E141" s="197"/>
      <c r="I141" s="205"/>
    </row>
    <row r="142" ht="14.25" customHeight="1" spans="4:9">
      <c r="D142" s="197"/>
      <c r="E142" s="197"/>
      <c r="I142" s="205"/>
    </row>
    <row r="143" ht="14.25" customHeight="1" spans="4:9">
      <c r="D143" s="197"/>
      <c r="E143" s="197"/>
      <c r="I143" s="205"/>
    </row>
    <row r="144" ht="14.25" customHeight="1" spans="4:9">
      <c r="D144" s="197"/>
      <c r="E144" s="197"/>
      <c r="I144" s="205"/>
    </row>
    <row r="145" ht="14.25" customHeight="1" spans="4:9">
      <c r="D145" s="197"/>
      <c r="E145" s="197"/>
      <c r="I145" s="205"/>
    </row>
    <row r="146" ht="14.25" customHeight="1" spans="4:9">
      <c r="D146" s="197"/>
      <c r="E146" s="197"/>
      <c r="I146" s="205"/>
    </row>
    <row r="147" ht="14.25" customHeight="1" spans="4:9">
      <c r="D147" s="197"/>
      <c r="E147" s="197"/>
      <c r="I147" s="205"/>
    </row>
    <row r="148" ht="14.25" customHeight="1" spans="4:9">
      <c r="D148" s="197"/>
      <c r="E148" s="197"/>
      <c r="I148" s="205"/>
    </row>
    <row r="149" ht="14.25" customHeight="1" spans="4:9">
      <c r="D149" s="197"/>
      <c r="E149" s="197"/>
      <c r="I149" s="205"/>
    </row>
    <row r="150" ht="14.25" customHeight="1" spans="4:9">
      <c r="D150" s="197"/>
      <c r="E150" s="197"/>
      <c r="I150" s="205"/>
    </row>
    <row r="151" ht="14.25" customHeight="1" spans="4:9">
      <c r="D151" s="197"/>
      <c r="E151" s="197"/>
      <c r="I151" s="205"/>
    </row>
    <row r="152" ht="14.25" customHeight="1" spans="4:9">
      <c r="D152" s="197"/>
      <c r="E152" s="197"/>
      <c r="I152" s="205"/>
    </row>
    <row r="153" ht="14.25" customHeight="1" spans="4:9">
      <c r="D153" s="197"/>
      <c r="E153" s="197"/>
      <c r="I153" s="205"/>
    </row>
    <row r="154" ht="14.25" customHeight="1" spans="4:9">
      <c r="D154" s="197"/>
      <c r="E154" s="197"/>
      <c r="I154" s="205"/>
    </row>
    <row r="155" ht="14.25" customHeight="1" spans="4:9">
      <c r="D155" s="197"/>
      <c r="E155" s="197"/>
      <c r="I155" s="205"/>
    </row>
    <row r="156" ht="14.25" customHeight="1" spans="4:9">
      <c r="D156" s="197"/>
      <c r="E156" s="197"/>
      <c r="I156" s="205"/>
    </row>
    <row r="157" ht="14.25" customHeight="1" spans="4:9">
      <c r="D157" s="197"/>
      <c r="E157" s="197"/>
      <c r="I157" s="205"/>
    </row>
    <row r="158" ht="14.25" customHeight="1" spans="4:9">
      <c r="D158" s="197"/>
      <c r="E158" s="197"/>
      <c r="I158" s="205"/>
    </row>
    <row r="159" ht="14.25" customHeight="1" spans="4:9">
      <c r="D159" s="197"/>
      <c r="E159" s="197"/>
      <c r="I159" s="205"/>
    </row>
    <row r="160" ht="14.25" customHeight="1" spans="4:9">
      <c r="D160" s="197"/>
      <c r="E160" s="197"/>
      <c r="I160" s="205"/>
    </row>
    <row r="161" ht="14.25" customHeight="1" spans="4:9">
      <c r="D161" s="197"/>
      <c r="E161" s="197"/>
      <c r="I161" s="205"/>
    </row>
    <row r="162" ht="14.25" customHeight="1" spans="4:9">
      <c r="D162" s="197"/>
      <c r="E162" s="197"/>
      <c r="I162" s="205"/>
    </row>
    <row r="163" ht="14.25" customHeight="1" spans="4:9">
      <c r="D163" s="197"/>
      <c r="E163" s="197"/>
      <c r="I163" s="205"/>
    </row>
    <row r="164" ht="14.25" customHeight="1" spans="4:9">
      <c r="D164" s="197"/>
      <c r="E164" s="197"/>
      <c r="I164" s="205"/>
    </row>
    <row r="165" ht="14.25" customHeight="1" spans="4:9">
      <c r="D165" s="197"/>
      <c r="E165" s="197"/>
      <c r="I165" s="205"/>
    </row>
    <row r="166" ht="14.25" customHeight="1" spans="4:9">
      <c r="D166" s="197"/>
      <c r="E166" s="197"/>
      <c r="I166" s="205"/>
    </row>
    <row r="167" ht="14.25" customHeight="1" spans="4:9">
      <c r="D167" s="197"/>
      <c r="E167" s="197"/>
      <c r="I167" s="205"/>
    </row>
    <row r="168" ht="14.25" customHeight="1" spans="4:9">
      <c r="D168" s="197"/>
      <c r="E168" s="197"/>
      <c r="I168" s="205"/>
    </row>
    <row r="169" ht="14.25" customHeight="1" spans="4:9">
      <c r="D169" s="197"/>
      <c r="E169" s="197"/>
      <c r="I169" s="205"/>
    </row>
    <row r="170" ht="14.25" customHeight="1" spans="4:9">
      <c r="D170" s="197"/>
      <c r="E170" s="197"/>
      <c r="I170" s="205"/>
    </row>
    <row r="171" ht="14.25" customHeight="1" spans="4:9">
      <c r="D171" s="197"/>
      <c r="E171" s="197"/>
      <c r="I171" s="205"/>
    </row>
    <row r="172" ht="14.25" customHeight="1" spans="4:9">
      <c r="D172" s="197"/>
      <c r="E172" s="197"/>
      <c r="I172" s="205"/>
    </row>
    <row r="173" ht="14.25" customHeight="1" spans="4:9">
      <c r="D173" s="197"/>
      <c r="E173" s="197"/>
      <c r="I173" s="205"/>
    </row>
    <row r="174" ht="14.25" customHeight="1" spans="4:9">
      <c r="D174" s="197"/>
      <c r="E174" s="197"/>
      <c r="I174" s="205"/>
    </row>
    <row r="175" ht="14.25" customHeight="1" spans="4:9">
      <c r="D175" s="197"/>
      <c r="E175" s="197"/>
      <c r="I175" s="205"/>
    </row>
    <row r="176" ht="14.25" customHeight="1" spans="4:9">
      <c r="D176" s="197"/>
      <c r="E176" s="197"/>
      <c r="I176" s="205"/>
    </row>
    <row r="177" ht="14.25" customHeight="1" spans="4:9">
      <c r="D177" s="197"/>
      <c r="E177" s="197"/>
      <c r="I177" s="205"/>
    </row>
    <row r="178" ht="14.25" customHeight="1" spans="4:9">
      <c r="D178" s="197"/>
      <c r="E178" s="197"/>
      <c r="I178" s="205"/>
    </row>
    <row r="179" ht="14.25" customHeight="1" spans="4:9">
      <c r="D179" s="197"/>
      <c r="E179" s="197"/>
      <c r="I179" s="205"/>
    </row>
    <row r="180" ht="14.25" customHeight="1" spans="4:9">
      <c r="D180" s="197"/>
      <c r="E180" s="197"/>
      <c r="I180" s="205"/>
    </row>
    <row r="181" ht="14.25" customHeight="1" spans="4:9">
      <c r="D181" s="197"/>
      <c r="E181" s="197"/>
      <c r="I181" s="205"/>
    </row>
    <row r="182" ht="14.25" customHeight="1" spans="4:9">
      <c r="D182" s="197"/>
      <c r="E182" s="197"/>
      <c r="I182" s="205"/>
    </row>
    <row r="183" ht="14.25" customHeight="1" spans="4:9">
      <c r="D183" s="197"/>
      <c r="E183" s="197"/>
      <c r="I183" s="205"/>
    </row>
    <row r="184" ht="14.25" customHeight="1" spans="4:9">
      <c r="D184" s="197"/>
      <c r="E184" s="197"/>
      <c r="I184" s="205"/>
    </row>
    <row r="185" ht="14.25" customHeight="1" spans="4:9">
      <c r="D185" s="197"/>
      <c r="E185" s="197"/>
      <c r="I185" s="205"/>
    </row>
    <row r="186" ht="14.25" customHeight="1" spans="4:9">
      <c r="D186" s="197"/>
      <c r="E186" s="197"/>
      <c r="I186" s="205"/>
    </row>
    <row r="187" ht="14.25" customHeight="1" spans="4:9">
      <c r="D187" s="197"/>
      <c r="E187" s="197"/>
      <c r="I187" s="205"/>
    </row>
    <row r="188" ht="14.25" customHeight="1" spans="4:9">
      <c r="D188" s="197"/>
      <c r="E188" s="197"/>
      <c r="I188" s="205"/>
    </row>
    <row r="189" ht="14.25" customHeight="1" spans="4:9">
      <c r="D189" s="197"/>
      <c r="E189" s="197"/>
      <c r="I189" s="205"/>
    </row>
    <row r="190" ht="14.25" customHeight="1" spans="4:9">
      <c r="D190" s="197"/>
      <c r="E190" s="197"/>
      <c r="I190" s="205"/>
    </row>
    <row r="191" ht="14.25" customHeight="1" spans="4:9">
      <c r="D191" s="197"/>
      <c r="E191" s="197"/>
      <c r="I191" s="205"/>
    </row>
    <row r="192" ht="14.25" customHeight="1" spans="4:9">
      <c r="D192" s="197"/>
      <c r="E192" s="197"/>
      <c r="I192" s="205"/>
    </row>
    <row r="193" ht="14.25" customHeight="1" spans="4:9">
      <c r="D193" s="197"/>
      <c r="E193" s="197"/>
      <c r="I193" s="205"/>
    </row>
    <row r="194" ht="14.25" customHeight="1" spans="4:9">
      <c r="D194" s="197"/>
      <c r="E194" s="197"/>
      <c r="I194" s="205"/>
    </row>
    <row r="195" ht="14.25" customHeight="1" spans="4:9">
      <c r="D195" s="197"/>
      <c r="E195" s="197"/>
      <c r="I195" s="205"/>
    </row>
    <row r="196" ht="14.25" customHeight="1" spans="4:9">
      <c r="D196" s="197"/>
      <c r="E196" s="197"/>
      <c r="I196" s="205"/>
    </row>
    <row r="197" ht="14.25" customHeight="1" spans="4:9">
      <c r="D197" s="197"/>
      <c r="E197" s="197"/>
      <c r="I197" s="205"/>
    </row>
    <row r="198" ht="14.25" customHeight="1" spans="4:9">
      <c r="D198" s="197"/>
      <c r="E198" s="197"/>
      <c r="I198" s="205"/>
    </row>
    <row r="199" ht="14.25" customHeight="1" spans="4:9">
      <c r="D199" s="197"/>
      <c r="E199" s="197"/>
      <c r="I199" s="205"/>
    </row>
    <row r="200" ht="14.25" customHeight="1" spans="4:9">
      <c r="D200" s="197"/>
      <c r="E200" s="197"/>
      <c r="I200" s="205"/>
    </row>
    <row r="201" ht="14.25" customHeight="1" spans="4:9">
      <c r="D201" s="197"/>
      <c r="E201" s="197"/>
      <c r="I201" s="205"/>
    </row>
    <row r="202" ht="14.25" customHeight="1" spans="4:9">
      <c r="D202" s="197"/>
      <c r="E202" s="197"/>
      <c r="I202" s="205"/>
    </row>
    <row r="203" ht="14.25" customHeight="1" spans="4:9">
      <c r="D203" s="197"/>
      <c r="E203" s="197"/>
      <c r="I203" s="205"/>
    </row>
    <row r="204" ht="14.25" customHeight="1" spans="4:9">
      <c r="D204" s="197"/>
      <c r="E204" s="197"/>
      <c r="I204" s="205"/>
    </row>
    <row r="205" ht="14.25" customHeight="1" spans="4:9">
      <c r="D205" s="197"/>
      <c r="E205" s="197"/>
      <c r="I205" s="205"/>
    </row>
    <row r="206" ht="14.25" customHeight="1" spans="4:9">
      <c r="D206" s="197"/>
      <c r="E206" s="197"/>
      <c r="I206" s="205"/>
    </row>
    <row r="207" ht="14.25" customHeight="1" spans="4:9">
      <c r="D207" s="197"/>
      <c r="E207" s="197"/>
      <c r="I207" s="205"/>
    </row>
    <row r="208" ht="14.25" customHeight="1" spans="4:9">
      <c r="D208" s="197"/>
      <c r="E208" s="197"/>
      <c r="I208" s="205"/>
    </row>
    <row r="209" ht="14.25" customHeight="1" spans="4:9">
      <c r="D209" s="197"/>
      <c r="E209" s="197"/>
      <c r="I209" s="205"/>
    </row>
    <row r="210" ht="14.25" customHeight="1" spans="4:9">
      <c r="D210" s="197"/>
      <c r="E210" s="197"/>
      <c r="I210" s="205"/>
    </row>
    <row r="211" ht="14.25" customHeight="1" spans="4:9">
      <c r="D211" s="197"/>
      <c r="E211" s="197"/>
      <c r="I211" s="205"/>
    </row>
    <row r="212" ht="14.25" customHeight="1" spans="4:9">
      <c r="D212" s="197"/>
      <c r="E212" s="197"/>
      <c r="I212" s="205"/>
    </row>
    <row r="213" ht="14.25" customHeight="1" spans="4:9">
      <c r="D213" s="197"/>
      <c r="E213" s="197"/>
      <c r="I213" s="205"/>
    </row>
    <row r="214" ht="14.25" customHeight="1" spans="4:9">
      <c r="D214" s="197"/>
      <c r="E214" s="197"/>
      <c r="I214" s="205"/>
    </row>
    <row r="215" ht="14.25" customHeight="1" spans="4:9">
      <c r="D215" s="197"/>
      <c r="E215" s="197"/>
      <c r="I215" s="205"/>
    </row>
    <row r="216" ht="14.25" customHeight="1" spans="4:9">
      <c r="D216" s="197"/>
      <c r="E216" s="197"/>
      <c r="I216" s="205"/>
    </row>
    <row r="217" ht="14.25" customHeight="1" spans="4:9">
      <c r="D217" s="197"/>
      <c r="E217" s="197"/>
      <c r="I217" s="205"/>
    </row>
    <row r="218" ht="14.25" customHeight="1" spans="4:9">
      <c r="D218" s="197"/>
      <c r="E218" s="197"/>
      <c r="I218" s="205"/>
    </row>
    <row r="219" ht="14.25" customHeight="1" spans="4:9">
      <c r="D219" s="197"/>
      <c r="E219" s="197"/>
      <c r="I219" s="205"/>
    </row>
    <row r="220" ht="14.25" customHeight="1" spans="4:9">
      <c r="D220" s="197"/>
      <c r="E220" s="197"/>
      <c r="I220" s="205"/>
    </row>
    <row r="221" ht="14.25" customHeight="1" spans="4:9">
      <c r="D221" s="197"/>
      <c r="E221" s="197"/>
      <c r="I221" s="205"/>
    </row>
    <row r="222" ht="14.25" customHeight="1" spans="4:9">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 ref="D13" r:id="rId4" display="view file"/>
    <hyperlink ref="D15" r:id="rId4" display="view file"/>
    <hyperlink ref="D17" r:id="rId5" display="view file"/>
  </hyperlinks>
  <pageMargins left="0.7" right="0.7" top="0.75" bottom="0.75" header="0" footer="0"/>
  <pageSetup paperSize="1" orientation="portrait"/>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5" customWidth="1"/>
    <col min="2" max="2" width="21.7142857142857" customWidth="1"/>
    <col min="3" max="3" width="22.4285714285714" customWidth="1"/>
    <col min="4" max="5" width="11" customWidth="1"/>
    <col min="6" max="7" width="8.85714285714286" customWidth="1"/>
  </cols>
  <sheetData>
    <row r="1" ht="14.25" customHeight="1" spans="1:5">
      <c r="A1" s="174" t="s">
        <v>1428</v>
      </c>
      <c r="D1" s="197"/>
      <c r="E1" s="197"/>
    </row>
    <row r="2" ht="14.25" customHeight="1" spans="1:5">
      <c r="A2" s="174"/>
      <c r="B2" s="174"/>
      <c r="C2" s="174"/>
      <c r="D2" s="197"/>
      <c r="E2" s="197"/>
    </row>
    <row r="3" ht="14.25" customHeight="1" spans="1:7">
      <c r="A3" s="185" t="s">
        <v>1272</v>
      </c>
      <c r="B3" s="186" t="s">
        <v>1410</v>
      </c>
      <c r="C3" s="187" t="s">
        <v>1411</v>
      </c>
      <c r="D3" s="197"/>
      <c r="E3" s="197"/>
      <c r="F3" s="197"/>
      <c r="G3" s="197"/>
    </row>
    <row r="4" ht="14.25" customHeight="1" spans="1:7">
      <c r="A4" s="188" t="s">
        <v>1337</v>
      </c>
      <c r="B4" s="178" t="s">
        <v>1414</v>
      </c>
      <c r="C4" s="204"/>
      <c r="D4" s="197"/>
      <c r="E4" s="197"/>
      <c r="F4" s="197"/>
      <c r="G4" s="197"/>
    </row>
    <row r="5" ht="14.25" customHeight="1" spans="1:7">
      <c r="A5" s="191" t="s">
        <v>53</v>
      </c>
      <c r="B5" s="178" t="s">
        <v>1414</v>
      </c>
      <c r="C5" s="203"/>
      <c r="D5" s="197"/>
      <c r="E5" s="197"/>
      <c r="F5" s="197"/>
      <c r="G5" s="197"/>
    </row>
    <row r="6" ht="14.25" customHeight="1" spans="1:7">
      <c r="A6" s="192" t="s">
        <v>1302</v>
      </c>
      <c r="B6" s="200" t="s">
        <v>1412</v>
      </c>
      <c r="C6" s="193" t="s">
        <v>1307</v>
      </c>
      <c r="D6" s="198" t="s">
        <v>1413</v>
      </c>
      <c r="E6" s="197"/>
      <c r="F6" s="197"/>
      <c r="G6" s="197"/>
    </row>
    <row r="7" ht="14.25" customHeight="1" spans="1:7">
      <c r="A7" s="192" t="s">
        <v>1306</v>
      </c>
      <c r="B7" s="200" t="s">
        <v>1412</v>
      </c>
      <c r="C7" s="193" t="s">
        <v>1307</v>
      </c>
      <c r="D7" s="198" t="s">
        <v>1413</v>
      </c>
      <c r="E7" s="197"/>
      <c r="F7" s="197"/>
      <c r="G7" s="197"/>
    </row>
    <row r="8" ht="14.25" customHeight="1" spans="1:7">
      <c r="A8" s="192" t="s">
        <v>748</v>
      </c>
      <c r="B8" s="200" t="s">
        <v>1412</v>
      </c>
      <c r="C8" s="193" t="s">
        <v>1307</v>
      </c>
      <c r="D8" s="197" t="s">
        <v>1429</v>
      </c>
      <c r="E8" s="197"/>
      <c r="F8" s="197"/>
      <c r="G8" s="197"/>
    </row>
    <row r="9" ht="14.25" customHeight="1" spans="1:7">
      <c r="A9" s="192" t="s">
        <v>1308</v>
      </c>
      <c r="B9" s="200" t="s">
        <v>1412</v>
      </c>
      <c r="C9" s="193" t="s">
        <v>1307</v>
      </c>
      <c r="D9" s="197"/>
      <c r="E9" s="197"/>
      <c r="F9" s="197"/>
      <c r="G9" s="197"/>
    </row>
    <row r="10" ht="14.25" customHeight="1" spans="1:7">
      <c r="A10" s="192" t="s">
        <v>888</v>
      </c>
      <c r="B10" s="200" t="s">
        <v>1412</v>
      </c>
      <c r="C10" s="193" t="s">
        <v>1307</v>
      </c>
      <c r="D10" s="197"/>
      <c r="E10" s="197"/>
      <c r="F10" s="197"/>
      <c r="G10" s="197"/>
    </row>
    <row r="11" ht="14.25" customHeight="1" spans="1:7">
      <c r="A11" s="192" t="s">
        <v>411</v>
      </c>
      <c r="B11" s="200" t="s">
        <v>1412</v>
      </c>
      <c r="C11" s="193" t="s">
        <v>1307</v>
      </c>
      <c r="D11" s="197"/>
      <c r="E11" s="197"/>
      <c r="F11" s="197"/>
      <c r="G11" s="197"/>
    </row>
    <row r="12" ht="14.25" customHeight="1" spans="1:7">
      <c r="A12" s="192"/>
      <c r="B12" s="179"/>
      <c r="C12" s="193"/>
      <c r="D12" s="197"/>
      <c r="E12" s="197"/>
      <c r="F12" s="197"/>
      <c r="G12" s="197"/>
    </row>
    <row r="13" ht="14.25" customHeight="1" spans="1:7">
      <c r="A13" s="191" t="s">
        <v>1349</v>
      </c>
      <c r="B13" s="179" t="s">
        <v>1412</v>
      </c>
      <c r="C13" s="193" t="s">
        <v>1307</v>
      </c>
      <c r="D13" s="198" t="s">
        <v>1413</v>
      </c>
      <c r="E13" s="197"/>
      <c r="F13" s="197"/>
      <c r="G13" s="197"/>
    </row>
    <row r="14" ht="14.25" customHeight="1" spans="1:7">
      <c r="A14" s="192" t="s">
        <v>1308</v>
      </c>
      <c r="B14" s="178" t="s">
        <v>1414</v>
      </c>
      <c r="C14" s="203"/>
      <c r="D14" s="197"/>
      <c r="E14" s="197"/>
      <c r="F14" s="197"/>
      <c r="G14" s="197"/>
    </row>
    <row r="15" ht="14.25" customHeight="1" spans="1:7">
      <c r="A15" s="192" t="s">
        <v>1353</v>
      </c>
      <c r="B15" s="179" t="s">
        <v>1412</v>
      </c>
      <c r="C15" s="193" t="s">
        <v>1304</v>
      </c>
      <c r="D15" s="198" t="s">
        <v>1413</v>
      </c>
      <c r="E15" s="197"/>
      <c r="F15" s="197"/>
      <c r="G15" s="197"/>
    </row>
    <row r="16" ht="14.25" customHeight="1" spans="1:7">
      <c r="A16" s="192"/>
      <c r="B16" s="179"/>
      <c r="C16" s="193"/>
      <c r="D16" s="197"/>
      <c r="E16" s="197"/>
      <c r="F16" s="197"/>
      <c r="G16" s="197"/>
    </row>
    <row r="17" ht="14.25" customHeight="1" spans="1:7">
      <c r="A17" s="191" t="s">
        <v>1357</v>
      </c>
      <c r="B17" s="200" t="s">
        <v>1412</v>
      </c>
      <c r="C17" s="193" t="s">
        <v>1307</v>
      </c>
      <c r="D17" s="198" t="s">
        <v>1413</v>
      </c>
      <c r="E17" s="197"/>
      <c r="F17" s="197"/>
      <c r="G17" s="197"/>
    </row>
    <row r="18" ht="14.25" customHeight="1" spans="1:7">
      <c r="A18" s="192" t="s">
        <v>1358</v>
      </c>
      <c r="B18" s="200" t="s">
        <v>1412</v>
      </c>
      <c r="C18" s="193" t="s">
        <v>1307</v>
      </c>
      <c r="D18" s="198" t="s">
        <v>1413</v>
      </c>
      <c r="E18" s="197"/>
      <c r="F18" s="197"/>
      <c r="G18" s="197"/>
    </row>
    <row r="19" ht="14.25" customHeight="1" spans="1:7">
      <c r="A19" s="192" t="s">
        <v>1359</v>
      </c>
      <c r="B19" s="200" t="s">
        <v>1412</v>
      </c>
      <c r="C19" s="193" t="s">
        <v>1304</v>
      </c>
      <c r="D19" s="198" t="s">
        <v>1413</v>
      </c>
      <c r="E19" s="197"/>
      <c r="F19" s="197"/>
      <c r="G19" s="197"/>
    </row>
    <row r="20" ht="14.25" customHeight="1" spans="1:7">
      <c r="A20" s="192"/>
      <c r="B20" s="179"/>
      <c r="C20" s="193"/>
      <c r="D20" s="197"/>
      <c r="E20" s="197"/>
      <c r="F20" s="197"/>
      <c r="G20" s="197"/>
    </row>
    <row r="21" ht="14.25" customHeight="1" spans="1:7">
      <c r="A21" s="191" t="s">
        <v>1360</v>
      </c>
      <c r="B21" s="200" t="s">
        <v>1412</v>
      </c>
      <c r="C21" s="193" t="s">
        <v>1307</v>
      </c>
      <c r="D21" s="198" t="s">
        <v>1413</v>
      </c>
      <c r="E21" s="197"/>
      <c r="F21" s="197"/>
      <c r="G21" s="197"/>
    </row>
    <row r="22" ht="14.25" customHeight="1" spans="1:7">
      <c r="A22" s="194" t="s">
        <v>1361</v>
      </c>
      <c r="B22" s="202" t="s">
        <v>1412</v>
      </c>
      <c r="C22" s="196" t="s">
        <v>1307</v>
      </c>
      <c r="D22" s="198" t="s">
        <v>1413</v>
      </c>
      <c r="E22" s="197"/>
      <c r="F22" s="197"/>
      <c r="G22" s="197"/>
    </row>
    <row r="23" ht="14.25" customHeight="1" spans="4:5">
      <c r="D23" s="197"/>
      <c r="E23" s="197"/>
    </row>
    <row r="24" ht="14.25" customHeight="1" spans="4:5">
      <c r="D24" s="197"/>
      <c r="E24" s="197"/>
    </row>
    <row r="25" ht="14.25" customHeight="1" spans="4:5">
      <c r="D25" s="197"/>
      <c r="E25" s="197"/>
    </row>
    <row r="26" ht="14.25" customHeight="1" spans="4:5">
      <c r="D26" s="197"/>
      <c r="E26" s="197"/>
    </row>
    <row r="27" ht="14.25" customHeight="1" spans="4:5">
      <c r="D27" s="197"/>
      <c r="E27" s="197"/>
    </row>
    <row r="28" ht="14.25" customHeight="1" spans="4:5">
      <c r="D28" s="197"/>
      <c r="E28" s="197"/>
    </row>
    <row r="29" ht="14.25" customHeight="1" spans="4:5">
      <c r="D29" s="197"/>
      <c r="E29" s="197"/>
    </row>
    <row r="30" ht="14.25" customHeight="1" spans="4:5">
      <c r="D30" s="197"/>
      <c r="E30" s="197"/>
    </row>
    <row r="31" ht="14.25" customHeight="1" spans="4:5">
      <c r="D31" s="197"/>
      <c r="E31" s="197"/>
    </row>
    <row r="32" ht="14.25" customHeight="1" spans="4:5">
      <c r="D32" s="197"/>
      <c r="E32" s="197"/>
    </row>
    <row r="33" ht="14.25" customHeight="1" spans="4:5">
      <c r="D33" s="197"/>
      <c r="E33" s="197"/>
    </row>
    <row r="34" ht="14.25" customHeight="1" spans="4:5">
      <c r="D34" s="197"/>
      <c r="E34" s="197"/>
    </row>
    <row r="35" ht="14.25" customHeight="1" spans="4:5">
      <c r="D35" s="197"/>
      <c r="E35" s="197"/>
    </row>
    <row r="36" ht="14.25" customHeight="1" spans="4:5">
      <c r="D36" s="197"/>
      <c r="E36" s="197"/>
    </row>
    <row r="37" ht="14.25" customHeight="1" spans="4:5">
      <c r="D37" s="197"/>
      <c r="E37" s="197"/>
    </row>
    <row r="38" ht="14.25" customHeight="1" spans="4:5">
      <c r="D38" s="197"/>
      <c r="E38" s="197"/>
    </row>
    <row r="39" ht="14.25" customHeight="1" spans="4:5">
      <c r="D39" s="197"/>
      <c r="E39" s="197"/>
    </row>
    <row r="40" ht="14.25" customHeight="1" spans="4:5">
      <c r="D40" s="197"/>
      <c r="E40" s="197"/>
    </row>
    <row r="41" ht="14.25" customHeight="1" spans="4:5">
      <c r="D41" s="197"/>
      <c r="E41" s="197"/>
    </row>
    <row r="42" ht="14.25" customHeight="1" spans="4:5">
      <c r="D42" s="197"/>
      <c r="E42" s="197"/>
    </row>
    <row r="43" ht="14.25" customHeight="1" spans="4:5">
      <c r="D43" s="197"/>
      <c r="E43" s="197"/>
    </row>
    <row r="44" ht="14.25" customHeight="1" spans="4:5">
      <c r="D44" s="197"/>
      <c r="E44" s="197"/>
    </row>
    <row r="45" ht="14.25" customHeight="1" spans="4:5">
      <c r="D45" s="197"/>
      <c r="E45" s="197"/>
    </row>
    <row r="46" ht="14.25" customHeight="1" spans="4:5">
      <c r="D46" s="197"/>
      <c r="E46" s="197"/>
    </row>
    <row r="47" ht="14.25" customHeight="1" spans="4:5">
      <c r="D47" s="197"/>
      <c r="E47" s="197"/>
    </row>
    <row r="48" ht="14.25" customHeight="1" spans="4:5">
      <c r="D48" s="197"/>
      <c r="E48" s="197"/>
    </row>
    <row r="49" ht="14.25" customHeight="1" spans="4:5">
      <c r="D49" s="197"/>
      <c r="E49" s="197"/>
    </row>
    <row r="50" ht="14.25" customHeight="1" spans="4:5">
      <c r="D50" s="197"/>
      <c r="E50" s="197"/>
    </row>
    <row r="51" ht="14.25" customHeight="1" spans="4:5">
      <c r="D51" s="197"/>
      <c r="E51" s="197"/>
    </row>
    <row r="52" ht="14.25" customHeight="1" spans="4:5">
      <c r="D52" s="197"/>
      <c r="E52" s="197"/>
    </row>
    <row r="53" ht="14.25" customHeight="1" spans="4:5">
      <c r="D53" s="197"/>
      <c r="E53" s="197"/>
    </row>
    <row r="54" ht="14.25" customHeight="1" spans="4:5">
      <c r="D54" s="197"/>
      <c r="E54" s="197"/>
    </row>
    <row r="55" ht="14.25" customHeight="1" spans="4:5">
      <c r="D55" s="197"/>
      <c r="E55" s="197"/>
    </row>
    <row r="56" ht="14.25" customHeight="1" spans="4:5">
      <c r="D56" s="197"/>
      <c r="E56" s="197"/>
    </row>
    <row r="57" ht="14.25" customHeight="1" spans="4:5">
      <c r="D57" s="197"/>
      <c r="E57" s="197"/>
    </row>
    <row r="58" ht="14.25" customHeight="1" spans="4:5">
      <c r="D58" s="197"/>
      <c r="E58" s="197"/>
    </row>
    <row r="59" ht="14.25" customHeight="1" spans="4:5">
      <c r="D59" s="197"/>
      <c r="E59" s="197"/>
    </row>
    <row r="60" ht="14.25" customHeight="1" spans="4:5">
      <c r="D60" s="197"/>
      <c r="E60" s="197"/>
    </row>
    <row r="61" ht="14.25" customHeight="1" spans="4:5">
      <c r="D61" s="197"/>
      <c r="E61" s="197"/>
    </row>
    <row r="62" ht="14.25" customHeight="1" spans="4:5">
      <c r="D62" s="197"/>
      <c r="E62" s="197"/>
    </row>
    <row r="63" ht="14.25" customHeight="1" spans="4:5">
      <c r="D63" s="197"/>
      <c r="E63" s="197"/>
    </row>
    <row r="64" ht="14.25" customHeight="1" spans="4:5">
      <c r="D64" s="197"/>
      <c r="E64" s="197"/>
    </row>
    <row r="65" ht="14.25" customHeight="1" spans="4:5">
      <c r="D65" s="197"/>
      <c r="E65" s="197"/>
    </row>
    <row r="66" ht="14.25" customHeight="1" spans="4:5">
      <c r="D66" s="197"/>
      <c r="E66" s="197"/>
    </row>
    <row r="67" ht="14.25" customHeight="1" spans="4:5">
      <c r="D67" s="197"/>
      <c r="E67" s="197"/>
    </row>
    <row r="68" ht="14.25" customHeight="1" spans="4:5">
      <c r="D68" s="197"/>
      <c r="E68" s="197"/>
    </row>
    <row r="69" ht="14.25" customHeight="1" spans="4:5">
      <c r="D69" s="197"/>
      <c r="E69" s="197"/>
    </row>
    <row r="70" ht="14.25" customHeight="1" spans="4:5">
      <c r="D70" s="197"/>
      <c r="E70" s="197"/>
    </row>
    <row r="71" ht="14.25" customHeight="1" spans="4:5">
      <c r="D71" s="197"/>
      <c r="E71" s="197"/>
    </row>
    <row r="72" ht="14.25" customHeight="1" spans="4:5">
      <c r="D72" s="197"/>
      <c r="E72" s="197"/>
    </row>
    <row r="73" ht="14.25" customHeight="1" spans="4:5">
      <c r="D73" s="197"/>
      <c r="E73" s="197"/>
    </row>
    <row r="74" ht="14.25" customHeight="1" spans="4:5">
      <c r="D74" s="197"/>
      <c r="E74" s="197"/>
    </row>
    <row r="75" ht="14.25" customHeight="1" spans="4:5">
      <c r="D75" s="197"/>
      <c r="E75" s="197"/>
    </row>
    <row r="76" ht="14.25" customHeight="1" spans="4:5">
      <c r="D76" s="197"/>
      <c r="E76" s="197"/>
    </row>
    <row r="77" ht="14.25" customHeight="1" spans="4:5">
      <c r="D77" s="197"/>
      <c r="E77" s="197"/>
    </row>
    <row r="78" ht="14.25" customHeight="1" spans="4:5">
      <c r="D78" s="197"/>
      <c r="E78" s="197"/>
    </row>
    <row r="79" ht="14.25" customHeight="1" spans="4:5">
      <c r="D79" s="197"/>
      <c r="E79" s="197"/>
    </row>
    <row r="80" ht="14.25" customHeight="1" spans="4:5">
      <c r="D80" s="197"/>
      <c r="E80" s="197"/>
    </row>
    <row r="81" ht="14.25" customHeight="1" spans="4:5">
      <c r="D81" s="197"/>
      <c r="E81" s="197"/>
    </row>
    <row r="82" ht="14.25" customHeight="1" spans="4:5">
      <c r="D82" s="197"/>
      <c r="E82" s="197"/>
    </row>
    <row r="83" ht="14.25" customHeight="1" spans="4:5">
      <c r="D83" s="197"/>
      <c r="E83" s="197"/>
    </row>
    <row r="84" ht="14.25" customHeight="1" spans="4:5">
      <c r="D84" s="197"/>
      <c r="E84" s="197"/>
    </row>
    <row r="85" ht="14.25" customHeight="1" spans="4:5">
      <c r="D85" s="197"/>
      <c r="E85" s="197"/>
    </row>
    <row r="86" ht="14.25" customHeight="1" spans="4:5">
      <c r="D86" s="197"/>
      <c r="E86" s="197"/>
    </row>
    <row r="87" ht="14.25" customHeight="1" spans="4:5">
      <c r="D87" s="197"/>
      <c r="E87" s="197"/>
    </row>
    <row r="88" ht="14.25" customHeight="1" spans="4:5">
      <c r="D88" s="197"/>
      <c r="E88" s="197"/>
    </row>
    <row r="89" ht="14.25" customHeight="1" spans="4:5">
      <c r="D89" s="197"/>
      <c r="E89" s="197"/>
    </row>
    <row r="90" ht="14.25" customHeight="1" spans="4:5">
      <c r="D90" s="197"/>
      <c r="E90" s="197"/>
    </row>
    <row r="91" ht="14.25" customHeight="1" spans="4:5">
      <c r="D91" s="197"/>
      <c r="E91" s="197"/>
    </row>
    <row r="92" ht="14.25" customHeight="1" spans="4:5">
      <c r="D92" s="197"/>
      <c r="E92" s="197"/>
    </row>
    <row r="93" ht="14.25" customHeight="1" spans="4:5">
      <c r="D93" s="197"/>
      <c r="E93" s="197"/>
    </row>
    <row r="94" ht="14.25" customHeight="1" spans="4:5">
      <c r="D94" s="197"/>
      <c r="E94" s="197"/>
    </row>
    <row r="95" ht="14.25" customHeight="1" spans="4:5">
      <c r="D95" s="197"/>
      <c r="E95" s="197"/>
    </row>
    <row r="96" ht="14.25" customHeight="1" spans="4:5">
      <c r="D96" s="197"/>
      <c r="E96" s="197"/>
    </row>
    <row r="97" ht="14.25" customHeight="1" spans="4:5">
      <c r="D97" s="197"/>
      <c r="E97" s="197"/>
    </row>
    <row r="98" ht="14.25" customHeight="1" spans="4:5">
      <c r="D98" s="197"/>
      <c r="E98" s="197"/>
    </row>
    <row r="99" ht="14.25" customHeight="1" spans="4:5">
      <c r="D99" s="197"/>
      <c r="E99" s="197"/>
    </row>
    <row r="100" ht="14.25" customHeight="1" spans="4:5">
      <c r="D100" s="197"/>
      <c r="E100" s="197"/>
    </row>
    <row r="101" ht="14.25" customHeight="1" spans="4:5">
      <c r="D101" s="197"/>
      <c r="E101" s="197"/>
    </row>
    <row r="102" ht="14.25" customHeight="1" spans="4:5">
      <c r="D102" s="197"/>
      <c r="E102" s="197"/>
    </row>
    <row r="103" ht="14.25" customHeight="1" spans="4:5">
      <c r="D103" s="197"/>
      <c r="E103" s="197"/>
    </row>
    <row r="104" ht="14.25" customHeight="1" spans="4:5">
      <c r="D104" s="197"/>
      <c r="E104" s="197"/>
    </row>
    <row r="105" ht="14.25" customHeight="1" spans="4:5">
      <c r="D105" s="197"/>
      <c r="E105" s="197"/>
    </row>
    <row r="106" ht="14.25" customHeight="1" spans="4:5">
      <c r="D106" s="197"/>
      <c r="E106" s="197"/>
    </row>
    <row r="107" ht="14.25" customHeight="1" spans="4:5">
      <c r="D107" s="197"/>
      <c r="E107" s="197"/>
    </row>
    <row r="108" ht="14.25" customHeight="1" spans="4:5">
      <c r="D108" s="197"/>
      <c r="E108" s="197"/>
    </row>
    <row r="109" ht="14.25" customHeight="1" spans="4:5">
      <c r="D109" s="197"/>
      <c r="E109" s="197"/>
    </row>
    <row r="110" ht="14.25" customHeight="1" spans="4:5">
      <c r="D110" s="197"/>
      <c r="E110" s="197"/>
    </row>
    <row r="111" ht="14.25" customHeight="1" spans="4:5">
      <c r="D111" s="197"/>
      <c r="E111" s="197"/>
    </row>
    <row r="112" ht="14.25" customHeight="1" spans="4:5">
      <c r="D112" s="197"/>
      <c r="E112" s="197"/>
    </row>
    <row r="113" ht="14.25" customHeight="1" spans="4:5">
      <c r="D113" s="197"/>
      <c r="E113" s="197"/>
    </row>
    <row r="114" ht="14.25" customHeight="1" spans="4:5">
      <c r="D114" s="197"/>
      <c r="E114" s="197"/>
    </row>
    <row r="115" ht="14.25" customHeight="1" spans="4:5">
      <c r="D115" s="197"/>
      <c r="E115" s="197"/>
    </row>
    <row r="116" ht="14.25" customHeight="1" spans="4:5">
      <c r="D116" s="197"/>
      <c r="E116" s="197"/>
    </row>
    <row r="117" ht="14.25" customHeight="1" spans="4:5">
      <c r="D117" s="197"/>
      <c r="E117" s="197"/>
    </row>
    <row r="118" ht="14.25" customHeight="1" spans="4:5">
      <c r="D118" s="197"/>
      <c r="E118" s="197"/>
    </row>
    <row r="119" ht="14.25" customHeight="1" spans="4:5">
      <c r="D119" s="197"/>
      <c r="E119" s="197"/>
    </row>
    <row r="120" ht="14.25" customHeight="1" spans="4:5">
      <c r="D120" s="197"/>
      <c r="E120" s="197"/>
    </row>
    <row r="121" ht="14.25" customHeight="1" spans="4:5">
      <c r="D121" s="197"/>
      <c r="E121" s="197"/>
    </row>
    <row r="122" ht="14.25" customHeight="1" spans="4:5">
      <c r="D122" s="197"/>
      <c r="E122" s="197"/>
    </row>
    <row r="123" ht="14.25" customHeight="1" spans="4:5">
      <c r="D123" s="197"/>
      <c r="E123" s="197"/>
    </row>
    <row r="124" ht="14.25" customHeight="1" spans="4:5">
      <c r="D124" s="197"/>
      <c r="E124" s="197"/>
    </row>
    <row r="125" ht="14.25" customHeight="1" spans="4:5">
      <c r="D125" s="197"/>
      <c r="E125" s="197"/>
    </row>
    <row r="126" ht="14.25" customHeight="1" spans="4:5">
      <c r="D126" s="197"/>
      <c r="E126" s="197"/>
    </row>
    <row r="127" ht="14.25" customHeight="1" spans="4:5">
      <c r="D127" s="197"/>
      <c r="E127" s="197"/>
    </row>
    <row r="128" ht="14.25" customHeight="1" spans="4:5">
      <c r="D128" s="197"/>
      <c r="E128" s="197"/>
    </row>
    <row r="129" ht="14.25" customHeight="1" spans="4:5">
      <c r="D129" s="197"/>
      <c r="E129" s="197"/>
    </row>
    <row r="130" ht="14.25" customHeight="1" spans="4:5">
      <c r="D130" s="197"/>
      <c r="E130" s="197"/>
    </row>
    <row r="131" ht="14.25" customHeight="1" spans="4:5">
      <c r="D131" s="197"/>
      <c r="E131" s="197"/>
    </row>
    <row r="132" ht="14.25" customHeight="1" spans="4:5">
      <c r="D132" s="197"/>
      <c r="E132" s="197"/>
    </row>
    <row r="133" ht="14.25" customHeight="1" spans="4:5">
      <c r="D133" s="197"/>
      <c r="E133" s="197"/>
    </row>
    <row r="134" ht="14.25" customHeight="1" spans="4:5">
      <c r="D134" s="197"/>
      <c r="E134" s="197"/>
    </row>
    <row r="135" ht="14.25" customHeight="1" spans="4:5">
      <c r="D135" s="197"/>
      <c r="E135" s="197"/>
    </row>
    <row r="136" ht="14.25" customHeight="1" spans="4:5">
      <c r="D136" s="197"/>
      <c r="E136" s="197"/>
    </row>
    <row r="137" ht="14.25" customHeight="1" spans="4:5">
      <c r="D137" s="197"/>
      <c r="E137" s="197"/>
    </row>
    <row r="138" ht="14.25" customHeight="1" spans="4:5">
      <c r="D138" s="197"/>
      <c r="E138" s="197"/>
    </row>
    <row r="139" ht="14.25" customHeight="1" spans="4:5">
      <c r="D139" s="197"/>
      <c r="E139" s="197"/>
    </row>
    <row r="140" ht="14.25" customHeight="1" spans="4:5">
      <c r="D140" s="197"/>
      <c r="E140" s="197"/>
    </row>
    <row r="141" ht="14.25" customHeight="1" spans="4:5">
      <c r="D141" s="197"/>
      <c r="E141" s="197"/>
    </row>
    <row r="142" ht="14.25" customHeight="1" spans="4:5">
      <c r="D142" s="197"/>
      <c r="E142" s="197"/>
    </row>
    <row r="143" ht="14.25" customHeight="1" spans="4:5">
      <c r="D143" s="197"/>
      <c r="E143" s="197"/>
    </row>
    <row r="144" ht="14.25" customHeight="1" spans="4:5">
      <c r="D144" s="197"/>
      <c r="E144" s="197"/>
    </row>
    <row r="145" ht="14.25" customHeight="1" spans="4:5">
      <c r="D145" s="197"/>
      <c r="E145" s="197"/>
    </row>
    <row r="146" ht="14.25" customHeight="1" spans="4:5">
      <c r="D146" s="197"/>
      <c r="E146" s="197"/>
    </row>
    <row r="147" ht="14.25" customHeight="1" spans="4:5">
      <c r="D147" s="197"/>
      <c r="E147" s="197"/>
    </row>
    <row r="148" ht="14.25" customHeight="1" spans="4:5">
      <c r="D148" s="197"/>
      <c r="E148" s="197"/>
    </row>
    <row r="149" ht="14.25" customHeight="1" spans="4:5">
      <c r="D149" s="197"/>
      <c r="E149" s="197"/>
    </row>
    <row r="150" ht="14.25" customHeight="1" spans="4:5">
      <c r="D150" s="197"/>
      <c r="E150" s="197"/>
    </row>
    <row r="151" ht="14.25" customHeight="1" spans="4:5">
      <c r="D151" s="197"/>
      <c r="E151" s="197"/>
    </row>
    <row r="152" ht="14.25" customHeight="1" spans="4:5">
      <c r="D152" s="197"/>
      <c r="E152" s="197"/>
    </row>
    <row r="153" ht="14.25" customHeight="1" spans="4:5">
      <c r="D153" s="197"/>
      <c r="E153" s="197"/>
    </row>
    <row r="154" ht="14.25" customHeight="1" spans="4:5">
      <c r="D154" s="197"/>
      <c r="E154" s="197"/>
    </row>
    <row r="155" ht="14.25" customHeight="1" spans="4:5">
      <c r="D155" s="197"/>
      <c r="E155" s="197"/>
    </row>
    <row r="156" ht="14.25" customHeight="1" spans="4:5">
      <c r="D156" s="197"/>
      <c r="E156" s="197"/>
    </row>
    <row r="157" ht="14.25" customHeight="1" spans="4:5">
      <c r="D157" s="197"/>
      <c r="E157" s="197"/>
    </row>
    <row r="158" ht="14.25" customHeight="1" spans="4:5">
      <c r="D158" s="197"/>
      <c r="E158" s="197"/>
    </row>
    <row r="159" ht="14.25" customHeight="1" spans="4:5">
      <c r="D159" s="197"/>
      <c r="E159" s="197"/>
    </row>
    <row r="160" ht="14.25" customHeight="1" spans="4:5">
      <c r="D160" s="197"/>
      <c r="E160" s="197"/>
    </row>
    <row r="161" ht="14.25" customHeight="1" spans="4:5">
      <c r="D161" s="197"/>
      <c r="E161" s="197"/>
    </row>
    <row r="162" ht="14.25" customHeight="1" spans="4:5">
      <c r="D162" s="197"/>
      <c r="E162" s="197"/>
    </row>
    <row r="163" ht="14.25" customHeight="1" spans="4:5">
      <c r="D163" s="197"/>
      <c r="E163" s="197"/>
    </row>
    <row r="164" ht="14.25" customHeight="1" spans="4:5">
      <c r="D164" s="197"/>
      <c r="E164" s="197"/>
    </row>
    <row r="165" ht="14.25" customHeight="1" spans="4:5">
      <c r="D165" s="197"/>
      <c r="E165" s="197"/>
    </row>
    <row r="166" ht="14.25" customHeight="1" spans="4:5">
      <c r="D166" s="197"/>
      <c r="E166" s="197"/>
    </row>
    <row r="167" ht="14.25" customHeight="1" spans="4:5">
      <c r="D167" s="197"/>
      <c r="E167" s="197"/>
    </row>
    <row r="168" ht="14.25" customHeight="1" spans="4:5">
      <c r="D168" s="197"/>
      <c r="E168" s="197"/>
    </row>
    <row r="169" ht="14.25" customHeight="1" spans="4:5">
      <c r="D169" s="197"/>
      <c r="E169" s="197"/>
    </row>
    <row r="170" ht="14.25" customHeight="1" spans="4:5">
      <c r="D170" s="197"/>
      <c r="E170" s="197"/>
    </row>
    <row r="171" ht="14.25" customHeight="1" spans="4:5">
      <c r="D171" s="197"/>
      <c r="E171" s="197"/>
    </row>
    <row r="172" ht="14.25" customHeight="1" spans="4:5">
      <c r="D172" s="197"/>
      <c r="E172" s="197"/>
    </row>
    <row r="173" ht="14.25" customHeight="1" spans="4:5">
      <c r="D173" s="197"/>
      <c r="E173" s="197"/>
    </row>
    <row r="174" ht="14.25" customHeight="1" spans="4:5">
      <c r="D174" s="197"/>
      <c r="E174" s="197"/>
    </row>
    <row r="175" ht="14.25" customHeight="1" spans="4:5">
      <c r="D175" s="197"/>
      <c r="E175" s="197"/>
    </row>
    <row r="176" ht="14.25" customHeight="1" spans="4:5">
      <c r="D176" s="197"/>
      <c r="E176" s="197"/>
    </row>
    <row r="177" ht="14.25" customHeight="1" spans="4:5">
      <c r="D177" s="197"/>
      <c r="E177" s="197"/>
    </row>
    <row r="178" ht="14.25" customHeight="1" spans="4:5">
      <c r="D178" s="197"/>
      <c r="E178" s="197"/>
    </row>
    <row r="179" ht="14.25" customHeight="1" spans="4:5">
      <c r="D179" s="197"/>
      <c r="E179" s="197"/>
    </row>
    <row r="180" ht="14.25" customHeight="1" spans="4:5">
      <c r="D180" s="197"/>
      <c r="E180" s="197"/>
    </row>
    <row r="181" ht="14.25" customHeight="1" spans="4:5">
      <c r="D181" s="197"/>
      <c r="E181" s="197"/>
    </row>
    <row r="182" ht="14.25" customHeight="1" spans="4:5">
      <c r="D182" s="197"/>
      <c r="E182" s="197"/>
    </row>
    <row r="183" ht="14.25" customHeight="1" spans="4:5">
      <c r="D183" s="197"/>
      <c r="E183" s="197"/>
    </row>
    <row r="184" ht="14.25" customHeight="1" spans="4:5">
      <c r="D184" s="197"/>
      <c r="E184" s="197"/>
    </row>
    <row r="185" ht="14.25" customHeight="1" spans="4:5">
      <c r="D185" s="197"/>
      <c r="E185" s="197"/>
    </row>
    <row r="186" ht="14.25" customHeight="1" spans="4:5">
      <c r="D186" s="197"/>
      <c r="E186" s="197"/>
    </row>
    <row r="187" ht="14.25" customHeight="1" spans="4:5">
      <c r="D187" s="197"/>
      <c r="E187" s="197"/>
    </row>
    <row r="188" ht="14.25" customHeight="1" spans="4:5">
      <c r="D188" s="197"/>
      <c r="E188" s="197"/>
    </row>
    <row r="189" ht="14.25" customHeight="1" spans="4:5">
      <c r="D189" s="197"/>
      <c r="E189" s="197"/>
    </row>
    <row r="190" ht="14.25" customHeight="1" spans="4:5">
      <c r="D190" s="197"/>
      <c r="E190" s="197"/>
    </row>
    <row r="191" ht="14.25" customHeight="1" spans="4:5">
      <c r="D191" s="197"/>
      <c r="E191" s="197"/>
    </row>
    <row r="192" ht="14.25" customHeight="1" spans="4:5">
      <c r="D192" s="197"/>
      <c r="E192" s="197"/>
    </row>
    <row r="193" ht="14.25" customHeight="1" spans="4:5">
      <c r="D193" s="197"/>
      <c r="E193" s="197"/>
    </row>
    <row r="194" ht="14.25" customHeight="1" spans="4:5">
      <c r="D194" s="197"/>
      <c r="E194" s="197"/>
    </row>
    <row r="195" ht="14.25" customHeight="1" spans="4:5">
      <c r="D195" s="197"/>
      <c r="E195" s="197"/>
    </row>
    <row r="196" ht="14.25" customHeight="1" spans="4:5">
      <c r="D196" s="197"/>
      <c r="E196" s="197"/>
    </row>
    <row r="197" ht="14.25" customHeight="1" spans="4:5">
      <c r="D197" s="197"/>
      <c r="E197" s="197"/>
    </row>
    <row r="198" ht="14.25" customHeight="1" spans="4:5">
      <c r="D198" s="197"/>
      <c r="E198" s="197"/>
    </row>
    <row r="199" ht="14.25" customHeight="1" spans="4:5">
      <c r="D199" s="197"/>
      <c r="E199" s="197"/>
    </row>
    <row r="200" ht="14.25" customHeight="1" spans="4:5">
      <c r="D200" s="197"/>
      <c r="E200" s="197"/>
    </row>
    <row r="201" ht="14.25" customHeight="1" spans="4:5">
      <c r="D201" s="197"/>
      <c r="E201" s="197"/>
    </row>
    <row r="202" ht="14.25" customHeight="1" spans="4:5">
      <c r="D202" s="197"/>
      <c r="E202" s="197"/>
    </row>
    <row r="203" ht="14.25" customHeight="1" spans="4:5">
      <c r="D203" s="197"/>
      <c r="E203" s="197"/>
    </row>
    <row r="204" ht="14.25" customHeight="1" spans="4:5">
      <c r="D204" s="197"/>
      <c r="E204" s="197"/>
    </row>
    <row r="205" ht="14.25" customHeight="1" spans="4:5">
      <c r="D205" s="197"/>
      <c r="E205" s="197"/>
    </row>
    <row r="206" ht="14.25" customHeight="1" spans="4:5">
      <c r="D206" s="197"/>
      <c r="E206" s="197"/>
    </row>
    <row r="207" ht="14.25" customHeight="1" spans="4:5">
      <c r="D207" s="197"/>
      <c r="E207" s="197"/>
    </row>
    <row r="208" ht="14.25" customHeight="1" spans="4:5">
      <c r="D208" s="197"/>
      <c r="E208" s="197"/>
    </row>
    <row r="209" ht="14.25" customHeight="1" spans="4:5">
      <c r="D209" s="197"/>
      <c r="E209" s="197"/>
    </row>
    <row r="210" ht="14.25" customHeight="1" spans="4:5">
      <c r="D210" s="197"/>
      <c r="E210" s="197"/>
    </row>
    <row r="211" ht="14.25" customHeight="1" spans="4:5">
      <c r="D211" s="197"/>
      <c r="E211" s="197"/>
    </row>
    <row r="212" ht="14.25" customHeight="1" spans="4:5">
      <c r="D212" s="197"/>
      <c r="E212" s="197"/>
    </row>
    <row r="213" ht="14.25" customHeight="1" spans="4:5">
      <c r="D213" s="197"/>
      <c r="E213" s="197"/>
    </row>
    <row r="214" ht="14.25" customHeight="1" spans="4:5">
      <c r="D214" s="197"/>
      <c r="E214" s="197"/>
    </row>
    <row r="215" ht="14.25" customHeight="1" spans="4:5">
      <c r="D215" s="197"/>
      <c r="E215" s="197"/>
    </row>
    <row r="216" ht="14.25" customHeight="1" spans="4:5">
      <c r="D216" s="197"/>
      <c r="E216" s="197"/>
    </row>
    <row r="217" ht="14.25" customHeight="1" spans="4:5">
      <c r="D217" s="197"/>
      <c r="E217" s="197"/>
    </row>
    <row r="218" ht="14.25" customHeight="1" spans="4:5">
      <c r="D218" s="197"/>
      <c r="E218" s="197"/>
    </row>
    <row r="219" ht="14.25" customHeight="1" spans="4:5">
      <c r="D219" s="197"/>
      <c r="E219" s="197"/>
    </row>
    <row r="220" ht="14.25" customHeight="1" spans="4:5">
      <c r="D220" s="197"/>
      <c r="E220" s="197"/>
    </row>
    <row r="221" ht="14.25" customHeight="1" spans="4:5">
      <c r="D221" s="197"/>
      <c r="E221" s="197"/>
    </row>
    <row r="222" ht="14.25" customHeight="1" spans="4:5">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D7" r:id="rId3" display="view file"/>
    <hyperlink ref="D13" r:id="rId4" display="view file"/>
    <hyperlink ref="D15" r:id="rId4" display="view file"/>
    <hyperlink ref="D17" r:id="rId5" display="view file"/>
    <hyperlink ref="D18" r:id="rId4" display="view file"/>
    <hyperlink ref="D19" r:id="rId4" display="view file"/>
    <hyperlink ref="D21" r:id="rId3" display="view file"/>
    <hyperlink ref="D22" r:id="rId4" display="view file"/>
  </hyperlinks>
  <pageMargins left="0.7" right="0.7" top="0.75" bottom="0.75" header="0" footer="0"/>
  <pageSetup paperSize="1" orientation="portrait"/>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D1000"/>
  <sheetViews>
    <sheetView workbookViewId="0">
      <selection activeCell="A1" sqref="A1:C1"/>
    </sheetView>
  </sheetViews>
  <sheetFormatPr defaultColWidth="14.4285714285714" defaultRowHeight="15" customHeight="1" outlineLevelCol="3"/>
  <cols>
    <col min="1" max="1" width="46.1428571428571" customWidth="1"/>
    <col min="2" max="2" width="23.1428571428571" customWidth="1"/>
    <col min="3" max="3" width="23.2857142857143" customWidth="1"/>
    <col min="4" max="6" width="8.85714285714286" customWidth="1"/>
  </cols>
  <sheetData>
    <row r="1" ht="14.25" customHeight="1" spans="1:1">
      <c r="A1" s="174" t="s">
        <v>1430</v>
      </c>
    </row>
    <row r="2" ht="14.25" customHeight="1" spans="1:3">
      <c r="A2" s="174"/>
      <c r="B2" s="174"/>
      <c r="C2" s="174"/>
    </row>
    <row r="3" ht="14.25" customHeight="1" spans="1:3">
      <c r="A3" s="185" t="s">
        <v>1272</v>
      </c>
      <c r="B3" s="186" t="s">
        <v>1410</v>
      </c>
      <c r="C3" s="187" t="s">
        <v>1411</v>
      </c>
    </row>
    <row r="4" ht="14.25" customHeight="1" spans="1:3">
      <c r="A4" s="188" t="s">
        <v>1337</v>
      </c>
      <c r="B4" s="200" t="s">
        <v>1412</v>
      </c>
      <c r="C4" s="193" t="s">
        <v>1338</v>
      </c>
    </row>
    <row r="5" ht="14.25" customHeight="1" spans="1:3">
      <c r="A5" s="191" t="s">
        <v>53</v>
      </c>
      <c r="B5" s="200" t="s">
        <v>1412</v>
      </c>
      <c r="C5" s="193" t="s">
        <v>1339</v>
      </c>
    </row>
    <row r="6" ht="14.25" customHeight="1" spans="1:3">
      <c r="A6" s="192" t="s">
        <v>1302</v>
      </c>
      <c r="B6" s="200" t="s">
        <v>1412</v>
      </c>
      <c r="C6" s="193" t="s">
        <v>1339</v>
      </c>
    </row>
    <row r="7" ht="14.25" customHeight="1" spans="1:3">
      <c r="A7" s="192" t="s">
        <v>1306</v>
      </c>
      <c r="B7" s="200" t="s">
        <v>1412</v>
      </c>
      <c r="C7" s="193" t="s">
        <v>1339</v>
      </c>
    </row>
    <row r="8" ht="14.25" customHeight="1" spans="1:4">
      <c r="A8" s="192" t="s">
        <v>748</v>
      </c>
      <c r="B8" s="200" t="s">
        <v>1412</v>
      </c>
      <c r="C8" s="193" t="s">
        <v>1339</v>
      </c>
      <c r="D8" s="156" t="s">
        <v>1429</v>
      </c>
    </row>
    <row r="9" ht="14.25" customHeight="1" spans="1:3">
      <c r="A9" s="192" t="s">
        <v>1308</v>
      </c>
      <c r="B9" s="200" t="s">
        <v>1412</v>
      </c>
      <c r="C9" s="193" t="s">
        <v>1339</v>
      </c>
    </row>
    <row r="10" ht="14.25" customHeight="1" spans="1:4">
      <c r="A10" s="192" t="s">
        <v>888</v>
      </c>
      <c r="B10" s="178" t="s">
        <v>1414</v>
      </c>
      <c r="C10" s="203"/>
      <c r="D10" s="198" t="s">
        <v>1421</v>
      </c>
    </row>
    <row r="11" ht="14.25" customHeight="1" spans="1:3">
      <c r="A11" s="192" t="s">
        <v>411</v>
      </c>
      <c r="B11" s="200" t="s">
        <v>1412</v>
      </c>
      <c r="C11" s="193" t="s">
        <v>1339</v>
      </c>
    </row>
    <row r="12" ht="14.25" customHeight="1" spans="1:3">
      <c r="A12" s="192"/>
      <c r="B12" s="179"/>
      <c r="C12" s="193"/>
    </row>
    <row r="13" ht="14.25" customHeight="1" spans="1:4">
      <c r="A13" s="191" t="s">
        <v>1349</v>
      </c>
      <c r="B13" s="179" t="s">
        <v>1412</v>
      </c>
      <c r="C13" s="193" t="s">
        <v>1307</v>
      </c>
      <c r="D13" s="198" t="s">
        <v>1413</v>
      </c>
    </row>
    <row r="14" ht="14.25" customHeight="1" spans="1:3">
      <c r="A14" s="192" t="s">
        <v>1308</v>
      </c>
      <c r="B14" s="178" t="s">
        <v>1414</v>
      </c>
      <c r="C14" s="203"/>
    </row>
    <row r="15" ht="14.25" customHeight="1" spans="1:4">
      <c r="A15" s="192" t="s">
        <v>1353</v>
      </c>
      <c r="B15" s="179" t="s">
        <v>1412</v>
      </c>
      <c r="C15" s="193" t="s">
        <v>1350</v>
      </c>
      <c r="D15" s="198" t="s">
        <v>1413</v>
      </c>
    </row>
    <row r="16" ht="14.25" customHeight="1" spans="1:3">
      <c r="A16" s="192"/>
      <c r="B16" s="179"/>
      <c r="C16" s="193"/>
    </row>
    <row r="17" ht="14.25" customHeight="1" spans="1:4">
      <c r="A17" s="191" t="s">
        <v>1357</v>
      </c>
      <c r="B17" s="179" t="s">
        <v>1412</v>
      </c>
      <c r="C17" s="193" t="s">
        <v>1307</v>
      </c>
      <c r="D17" s="198" t="s">
        <v>1413</v>
      </c>
    </row>
    <row r="18" ht="14.25" customHeight="1" spans="1:4">
      <c r="A18" s="192" t="s">
        <v>1358</v>
      </c>
      <c r="B18" s="179" t="s">
        <v>1412</v>
      </c>
      <c r="C18" s="193" t="s">
        <v>1307</v>
      </c>
      <c r="D18" s="198" t="s">
        <v>1413</v>
      </c>
    </row>
    <row r="19" ht="14.25" customHeight="1" spans="1:3">
      <c r="A19" s="192" t="s">
        <v>1359</v>
      </c>
      <c r="B19" s="178" t="s">
        <v>1414</v>
      </c>
      <c r="C19" s="203"/>
    </row>
    <row r="20" ht="14.25" customHeight="1" spans="1:3">
      <c r="A20" s="192"/>
      <c r="B20" s="179"/>
      <c r="C20" s="193"/>
    </row>
    <row r="21" ht="14.25" customHeight="1" spans="1:4">
      <c r="A21" s="191" t="s">
        <v>1360</v>
      </c>
      <c r="B21" s="179" t="s">
        <v>1412</v>
      </c>
      <c r="C21" s="193" t="s">
        <v>1307</v>
      </c>
      <c r="D21" s="198" t="s">
        <v>1413</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MEMO"/>
    <hyperlink ref="D13" r:id="rId4" display="view file"/>
    <hyperlink ref="D15" r:id="rId4" display="view file"/>
    <hyperlink ref="D17" r:id="rId4" display="view file"/>
    <hyperlink ref="D18" r:id="rId4" display="view file"/>
    <hyperlink ref="D21" r:id="rId4" display="view file"/>
  </hyperlinks>
  <pageMargins left="0.7" right="0.7" top="0.75" bottom="0.75" header="0" footer="0"/>
  <pageSetup paperSize="1" orientation="portrait"/>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1431</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200" t="s">
        <v>1412</v>
      </c>
      <c r="C5" s="193" t="s">
        <v>1307</v>
      </c>
      <c r="D5" s="197"/>
      <c r="E5" s="197"/>
      <c r="F5" s="197"/>
    </row>
    <row r="6" ht="14.25" customHeight="1" spans="1:6">
      <c r="A6" s="192" t="s">
        <v>1302</v>
      </c>
      <c r="B6" s="200" t="s">
        <v>1432</v>
      </c>
      <c r="C6" s="193" t="s">
        <v>1307</v>
      </c>
      <c r="D6" s="197" t="s">
        <v>1429</v>
      </c>
      <c r="E6" s="197"/>
      <c r="F6" s="197"/>
    </row>
    <row r="7" ht="14.25" customHeight="1" spans="1:6">
      <c r="A7" s="192" t="s">
        <v>1306</v>
      </c>
      <c r="B7" s="200" t="s">
        <v>1432</v>
      </c>
      <c r="C7" s="193" t="s">
        <v>1307</v>
      </c>
      <c r="D7" s="197"/>
      <c r="E7" s="197"/>
      <c r="F7" s="197"/>
    </row>
    <row r="8" ht="14.25" customHeight="1" spans="1:6">
      <c r="A8" s="192" t="s">
        <v>748</v>
      </c>
      <c r="B8" s="200" t="s">
        <v>1432</v>
      </c>
      <c r="C8" s="193" t="s">
        <v>1307</v>
      </c>
      <c r="D8" s="197" t="s">
        <v>1429</v>
      </c>
      <c r="E8" s="197"/>
      <c r="F8" s="197"/>
    </row>
    <row r="9" ht="14.25" customHeight="1" spans="1:6">
      <c r="A9" s="192" t="s">
        <v>1308</v>
      </c>
      <c r="B9" s="200" t="s">
        <v>1432</v>
      </c>
      <c r="C9" s="193" t="s">
        <v>1307</v>
      </c>
      <c r="D9" s="197" t="s">
        <v>1429</v>
      </c>
      <c r="E9" s="197"/>
      <c r="F9" s="197"/>
    </row>
    <row r="10" ht="14.25" customHeight="1" spans="1:6">
      <c r="A10" s="192" t="s">
        <v>888</v>
      </c>
      <c r="B10" s="200" t="s">
        <v>1432</v>
      </c>
      <c r="C10" s="193" t="s">
        <v>1344</v>
      </c>
      <c r="D10" s="198" t="s">
        <v>1433</v>
      </c>
      <c r="E10" s="198" t="s">
        <v>1421</v>
      </c>
      <c r="F10" s="197"/>
    </row>
    <row r="11" ht="14.25" customHeight="1" spans="1:6">
      <c r="A11" s="192" t="s">
        <v>411</v>
      </c>
      <c r="B11" s="200" t="s">
        <v>1432</v>
      </c>
      <c r="C11" s="193" t="s">
        <v>1307</v>
      </c>
      <c r="D11" s="197"/>
      <c r="E11" s="197"/>
      <c r="F11" s="197"/>
    </row>
    <row r="12" ht="14.25" customHeight="1" spans="1:6">
      <c r="A12" s="192"/>
      <c r="B12" s="179"/>
      <c r="C12" s="193"/>
      <c r="D12" s="197"/>
      <c r="E12" s="197"/>
      <c r="F12" s="197"/>
    </row>
    <row r="13" ht="14.25" customHeight="1" spans="1:6">
      <c r="A13" s="191" t="s">
        <v>1349</v>
      </c>
      <c r="B13" s="179" t="s">
        <v>1412</v>
      </c>
      <c r="C13" s="193" t="s">
        <v>1307</v>
      </c>
      <c r="D13" s="198" t="s">
        <v>1413</v>
      </c>
      <c r="E13" s="197"/>
      <c r="F13" s="197"/>
    </row>
    <row r="14" ht="14.25" customHeight="1" spans="1:6">
      <c r="A14" s="192" t="s">
        <v>1308</v>
      </c>
      <c r="B14" s="189" t="s">
        <v>1414</v>
      </c>
      <c r="C14" s="190"/>
      <c r="D14" s="197"/>
      <c r="E14" s="197"/>
      <c r="F14" s="197"/>
    </row>
    <row r="15" ht="14.25" customHeight="1" spans="1:6">
      <c r="A15" s="192" t="s">
        <v>1353</v>
      </c>
      <c r="B15" s="184" t="s">
        <v>1432</v>
      </c>
      <c r="C15" s="201" t="s">
        <v>1304</v>
      </c>
      <c r="D15" s="198" t="s">
        <v>1433</v>
      </c>
      <c r="E15" s="197"/>
      <c r="F15" s="197"/>
    </row>
    <row r="16" ht="14.25" customHeight="1" spans="1:6">
      <c r="A16" s="192"/>
      <c r="B16" s="179"/>
      <c r="C16" s="193"/>
      <c r="D16" s="197"/>
      <c r="E16" s="197"/>
      <c r="F16" s="197"/>
    </row>
    <row r="17" ht="14.25" customHeight="1" spans="1:6">
      <c r="A17" s="191" t="s">
        <v>1357</v>
      </c>
      <c r="B17" s="200" t="s">
        <v>1432</v>
      </c>
      <c r="C17" s="193" t="s">
        <v>1307</v>
      </c>
      <c r="D17" s="198" t="s">
        <v>1433</v>
      </c>
      <c r="E17" s="197"/>
      <c r="F17" s="197"/>
    </row>
    <row r="18" ht="14.25" customHeight="1" spans="1:6">
      <c r="A18" s="192" t="s">
        <v>1358</v>
      </c>
      <c r="B18" s="189" t="s">
        <v>1414</v>
      </c>
      <c r="C18" s="190"/>
      <c r="D18" s="197"/>
      <c r="E18" s="197"/>
      <c r="F18" s="197"/>
    </row>
    <row r="19" ht="14.25" customHeight="1" spans="1:6">
      <c r="A19" s="192" t="s">
        <v>1359</v>
      </c>
      <c r="B19" s="200" t="s">
        <v>1432</v>
      </c>
      <c r="C19" s="193" t="s">
        <v>1304</v>
      </c>
      <c r="D19" s="198" t="s">
        <v>1433</v>
      </c>
      <c r="E19" s="198" t="s">
        <v>1413</v>
      </c>
      <c r="F19" s="197"/>
    </row>
    <row r="20" ht="14.25" customHeight="1" spans="1:6">
      <c r="A20" s="192"/>
      <c r="B20" s="179"/>
      <c r="C20" s="193"/>
      <c r="D20" s="197"/>
      <c r="E20" s="197"/>
      <c r="F20" s="197"/>
    </row>
    <row r="21" ht="14.25" customHeight="1" spans="1:6">
      <c r="A21" s="191" t="s">
        <v>1360</v>
      </c>
      <c r="B21" s="200" t="s">
        <v>1432</v>
      </c>
      <c r="C21" s="193" t="s">
        <v>1307</v>
      </c>
      <c r="D21" s="198" t="s">
        <v>1413</v>
      </c>
      <c r="E21" s="197"/>
      <c r="F21" s="197"/>
    </row>
    <row r="22" ht="14.25" customHeight="1" spans="1:6">
      <c r="A22" s="194" t="s">
        <v>1361</v>
      </c>
      <c r="B22" s="202" t="s">
        <v>1432</v>
      </c>
      <c r="C22" s="196" t="s">
        <v>1307</v>
      </c>
      <c r="D22" s="197" t="s">
        <v>1429</v>
      </c>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view"/>
    <hyperlink ref="E10" r:id="rId4" display="MEMO"/>
    <hyperlink ref="D13" r:id="rId5" display="view file"/>
    <hyperlink ref="D15" r:id="rId6" display="view"/>
    <hyperlink ref="D17" r:id="rId6" display="view"/>
    <hyperlink ref="D19" r:id="rId6" display="view"/>
    <hyperlink ref="E19" r:id="rId5" display="view file"/>
    <hyperlink ref="D21" r:id="rId5" display="view file"/>
  </hyperlinks>
  <pageMargins left="0.7" right="0.7" top="0.75" bottom="0.75" header="0" footer="0"/>
  <pageSetup paperSize="1" orientation="portrait"/>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1434</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189" t="s">
        <v>1414</v>
      </c>
      <c r="C5" s="190"/>
      <c r="D5" s="197"/>
      <c r="E5" s="197"/>
      <c r="F5" s="197"/>
    </row>
    <row r="6" ht="14.25" customHeight="1" spans="1:6">
      <c r="A6" s="192" t="s">
        <v>1302</v>
      </c>
      <c r="B6" s="189" t="s">
        <v>1414</v>
      </c>
      <c r="C6" s="190"/>
      <c r="D6" s="197"/>
      <c r="E6" s="197"/>
      <c r="F6" s="197"/>
    </row>
    <row r="7" ht="14.25" customHeight="1" spans="1:6">
      <c r="A7" s="192" t="s">
        <v>1306</v>
      </c>
      <c r="B7" s="179" t="s">
        <v>1432</v>
      </c>
      <c r="C7" s="193" t="s">
        <v>1307</v>
      </c>
      <c r="D7" s="197"/>
      <c r="E7" s="197"/>
      <c r="F7" s="197"/>
    </row>
    <row r="8" ht="14.25" customHeight="1" spans="1:6">
      <c r="A8" s="192" t="s">
        <v>748</v>
      </c>
      <c r="B8" s="189" t="s">
        <v>1414</v>
      </c>
      <c r="C8" s="190"/>
      <c r="D8" s="197"/>
      <c r="E8" s="197"/>
      <c r="F8" s="197"/>
    </row>
    <row r="9" ht="14.25" customHeight="1" spans="1:6">
      <c r="A9" s="192" t="s">
        <v>1308</v>
      </c>
      <c r="B9" s="189" t="s">
        <v>1414</v>
      </c>
      <c r="C9" s="190"/>
      <c r="D9" s="197"/>
      <c r="E9" s="197"/>
      <c r="F9" s="197"/>
    </row>
    <row r="10" ht="14.25" customHeight="1" spans="1:6">
      <c r="A10" s="192" t="s">
        <v>888</v>
      </c>
      <c r="B10" s="179" t="s">
        <v>1432</v>
      </c>
      <c r="C10" s="193" t="s">
        <v>1307</v>
      </c>
      <c r="D10" s="197" t="s">
        <v>1429</v>
      </c>
      <c r="E10" s="197"/>
      <c r="F10" s="197"/>
    </row>
    <row r="11" ht="14.25" customHeight="1" spans="1:6">
      <c r="A11" s="192" t="s">
        <v>411</v>
      </c>
      <c r="B11" s="189" t="s">
        <v>1414</v>
      </c>
      <c r="C11" s="190"/>
      <c r="D11" s="197"/>
      <c r="E11" s="197"/>
      <c r="F11" s="197"/>
    </row>
    <row r="12" ht="14.25" customHeight="1" spans="1:6">
      <c r="A12" s="192"/>
      <c r="B12" s="179"/>
      <c r="C12" s="193"/>
      <c r="D12" s="197"/>
      <c r="E12" s="197"/>
      <c r="F12" s="197"/>
    </row>
    <row r="13" ht="14.25" customHeight="1" spans="1:6">
      <c r="A13" s="191" t="s">
        <v>1349</v>
      </c>
      <c r="B13" s="189" t="s">
        <v>1414</v>
      </c>
      <c r="C13" s="190"/>
      <c r="D13" s="197"/>
      <c r="E13" s="197"/>
      <c r="F13" s="197"/>
    </row>
    <row r="14" ht="14.25" customHeight="1" spans="1:6">
      <c r="A14" s="192" t="s">
        <v>1308</v>
      </c>
      <c r="B14" s="189" t="s">
        <v>1414</v>
      </c>
      <c r="C14" s="190"/>
      <c r="D14" s="197"/>
      <c r="E14" s="197"/>
      <c r="F14" s="197"/>
    </row>
    <row r="15" ht="14.25" customHeight="1" spans="1:6">
      <c r="A15" s="192" t="s">
        <v>1353</v>
      </c>
      <c r="B15" s="189" t="s">
        <v>1414</v>
      </c>
      <c r="C15" s="190"/>
      <c r="D15" s="197"/>
      <c r="E15" s="197"/>
      <c r="F15" s="197"/>
    </row>
    <row r="16" ht="14.25" customHeight="1" spans="1:6">
      <c r="A16" s="192"/>
      <c r="B16" s="179"/>
      <c r="C16" s="193"/>
      <c r="D16" s="197"/>
      <c r="E16" s="197"/>
      <c r="F16" s="197"/>
    </row>
    <row r="17" ht="14.25" customHeight="1" spans="1:6">
      <c r="A17" s="191" t="s">
        <v>1357</v>
      </c>
      <c r="B17" s="179" t="s">
        <v>1432</v>
      </c>
      <c r="C17" s="193" t="s">
        <v>1307</v>
      </c>
      <c r="D17" s="198" t="s">
        <v>1433</v>
      </c>
      <c r="E17" s="197"/>
      <c r="F17" s="197"/>
    </row>
    <row r="18" ht="14.25" customHeight="1" spans="1:6">
      <c r="A18" s="192" t="s">
        <v>1358</v>
      </c>
      <c r="B18" s="179" t="s">
        <v>1432</v>
      </c>
      <c r="C18" s="193" t="s">
        <v>1307</v>
      </c>
      <c r="D18" s="197" t="s">
        <v>1429</v>
      </c>
      <c r="E18" s="197"/>
      <c r="F18" s="197"/>
    </row>
    <row r="19" ht="14.25" customHeight="1" spans="1:6">
      <c r="A19" s="192" t="s">
        <v>1359</v>
      </c>
      <c r="B19" s="189" t="s">
        <v>1414</v>
      </c>
      <c r="C19" s="190"/>
      <c r="D19" s="197" t="s">
        <v>1435</v>
      </c>
      <c r="E19" s="197"/>
      <c r="F19" s="197"/>
    </row>
    <row r="20" ht="14.25" customHeight="1" spans="1:6">
      <c r="A20" s="192"/>
      <c r="B20" s="179"/>
      <c r="C20" s="193"/>
      <c r="D20" s="197"/>
      <c r="E20" s="197"/>
      <c r="F20" s="197"/>
    </row>
    <row r="21" ht="14.25" customHeight="1" spans="1:6">
      <c r="A21" s="191" t="s">
        <v>1360</v>
      </c>
      <c r="B21" s="179" t="s">
        <v>1432</v>
      </c>
      <c r="C21" s="193" t="s">
        <v>1307</v>
      </c>
      <c r="D21" s="199" t="s">
        <v>1433</v>
      </c>
      <c r="E21" s="197"/>
      <c r="F21" s="197"/>
    </row>
    <row r="22" ht="14.25" customHeight="1" spans="1:6">
      <c r="A22" s="194" t="s">
        <v>1361</v>
      </c>
      <c r="B22" s="189" t="s">
        <v>1414</v>
      </c>
      <c r="C22" s="190"/>
      <c r="D22" s="197"/>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7" r:id="rId3" display="view"/>
    <hyperlink ref="D21" r:id="rId4" display="view"/>
  </hyperlinks>
  <pageMargins left="0.7" right="0.7" top="0.75" bottom="0.75" header="0" footer="0"/>
  <pageSetup paperSize="1" orientation="portrait"/>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C1"/>
    </sheetView>
  </sheetViews>
  <sheetFormatPr defaultColWidth="14.4285714285714" defaultRowHeight="15" customHeight="1" outlineLevelCol="2"/>
  <cols>
    <col min="1" max="1" width="41.2857142857143" customWidth="1"/>
    <col min="2" max="2" width="18.8571428571429" customWidth="1"/>
    <col min="3" max="3" width="18.2857142857143" customWidth="1"/>
    <col min="4" max="6" width="8.85714285714286" customWidth="1"/>
  </cols>
  <sheetData>
    <row r="1" ht="14.25" customHeight="1" spans="1:1">
      <c r="A1" s="174" t="s">
        <v>1436</v>
      </c>
    </row>
    <row r="2" ht="14.25" customHeight="1" spans="1:3">
      <c r="A2" s="174"/>
      <c r="B2" s="174"/>
      <c r="C2" s="174"/>
    </row>
    <row r="3" ht="14.25" customHeight="1" spans="1:3">
      <c r="A3" s="185" t="s">
        <v>1272</v>
      </c>
      <c r="B3" s="186" t="s">
        <v>1410</v>
      </c>
      <c r="C3" s="187" t="s">
        <v>1411</v>
      </c>
    </row>
    <row r="4" ht="14.25" customHeight="1" spans="1:3">
      <c r="A4" s="188" t="s">
        <v>1337</v>
      </c>
      <c r="B4" s="195" t="s">
        <v>1412</v>
      </c>
      <c r="C4" s="196" t="s">
        <v>1437</v>
      </c>
    </row>
    <row r="5" ht="14.25" customHeight="1" spans="1:3">
      <c r="A5" s="191" t="s">
        <v>53</v>
      </c>
      <c r="B5" s="189" t="s">
        <v>1414</v>
      </c>
      <c r="C5" s="190"/>
    </row>
    <row r="6" ht="14.25" customHeight="1" spans="1:3">
      <c r="A6" s="192" t="s">
        <v>1302</v>
      </c>
      <c r="B6" s="195" t="s">
        <v>1412</v>
      </c>
      <c r="C6" s="196" t="s">
        <v>1437</v>
      </c>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3">
      <c r="A14" s="192" t="s">
        <v>1308</v>
      </c>
      <c r="B14" s="189" t="s">
        <v>1414</v>
      </c>
      <c r="C14" s="190"/>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95" t="s">
        <v>1412</v>
      </c>
      <c r="C19" s="196" t="s">
        <v>1437</v>
      </c>
    </row>
    <row r="20" ht="14.25" customHeight="1" spans="1:3">
      <c r="A20" s="192"/>
      <c r="B20" s="179"/>
      <c r="C20" s="193"/>
    </row>
    <row r="21" ht="14.25" customHeight="1" spans="1:3">
      <c r="A21" s="191" t="s">
        <v>1360</v>
      </c>
      <c r="B21" s="195" t="s">
        <v>1412</v>
      </c>
      <c r="C21" s="196" t="s">
        <v>1437</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C1"/>
    </sheetView>
  </sheetViews>
  <sheetFormatPr defaultColWidth="14.4285714285714" defaultRowHeight="15" customHeight="1" outlineLevelCol="7"/>
  <cols>
    <col min="1" max="1" width="41.2857142857143" customWidth="1"/>
    <col min="2" max="2" width="18.8571428571429" customWidth="1"/>
    <col min="3" max="3" width="18.2857142857143" customWidth="1"/>
    <col min="4" max="8" width="8.85714285714286" customWidth="1"/>
  </cols>
  <sheetData>
    <row r="1" ht="14.25" customHeight="1" spans="1:1">
      <c r="A1" s="174" t="s">
        <v>1438</v>
      </c>
    </row>
    <row r="2" ht="14.25" customHeight="1" spans="1:3">
      <c r="A2" s="174"/>
      <c r="B2" s="174"/>
      <c r="C2" s="174"/>
    </row>
    <row r="3" ht="14.25" customHeight="1" spans="1:3">
      <c r="A3" s="185" t="s">
        <v>1272</v>
      </c>
      <c r="B3" s="186" t="s">
        <v>1410</v>
      </c>
      <c r="C3" s="187" t="s">
        <v>1411</v>
      </c>
    </row>
    <row r="4" ht="14.25" customHeight="1" spans="1:3">
      <c r="A4" s="188" t="s">
        <v>1337</v>
      </c>
      <c r="B4" s="189" t="s">
        <v>1414</v>
      </c>
      <c r="C4" s="190"/>
    </row>
    <row r="5" ht="14.25" customHeight="1" spans="1:3">
      <c r="A5" s="191" t="s">
        <v>53</v>
      </c>
      <c r="B5" s="189" t="s">
        <v>1414</v>
      </c>
      <c r="C5" s="190"/>
    </row>
    <row r="6" ht="14.25" customHeight="1" spans="1:3">
      <c r="A6" s="192" t="s">
        <v>1302</v>
      </c>
      <c r="B6" s="189" t="s">
        <v>1414</v>
      </c>
      <c r="C6" s="190"/>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8">
      <c r="A14" s="192" t="s">
        <v>1308</v>
      </c>
      <c r="B14" s="189" t="s">
        <v>1414</v>
      </c>
      <c r="C14" s="190"/>
      <c r="H14" s="156" t="s">
        <v>1439</v>
      </c>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89" t="s">
        <v>1414</v>
      </c>
      <c r="C19" s="190"/>
    </row>
    <row r="20" ht="14.25" customHeight="1" spans="1:3">
      <c r="A20" s="192"/>
      <c r="B20" s="179"/>
      <c r="C20" s="193"/>
    </row>
    <row r="21" ht="14.25" customHeight="1" spans="1:3">
      <c r="A21" s="191" t="s">
        <v>1360</v>
      </c>
      <c r="B21" s="189" t="s">
        <v>1414</v>
      </c>
      <c r="C21" s="190"/>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workbookViewId="0">
      <pane xSplit="5" ySplit="13" topLeftCell="F14" activePane="bottomRight" state="frozen"/>
      <selection/>
      <selection pane="topRight"/>
      <selection pane="bottomLeft"/>
      <selection pane="bottomRight" activeCell="F14" sqref="F14"/>
    </sheetView>
  </sheetViews>
  <sheetFormatPr defaultColWidth="14.4285714285714" defaultRowHeight="15" customHeight="1"/>
  <cols>
    <col min="1" max="1" width="41.2857142857143" customWidth="1"/>
    <col min="2" max="5" width="12.1428571428571" hidden="1" customWidth="1"/>
    <col min="6" max="17" width="12.1428571428571" customWidth="1"/>
  </cols>
  <sheetData>
    <row r="1" ht="14.25" customHeight="1" spans="1:2">
      <c r="A1" s="174"/>
      <c r="B1" s="174"/>
    </row>
    <row r="2" ht="14.25" customHeight="1" spans="1:17">
      <c r="A2" s="175" t="s">
        <v>1272</v>
      </c>
      <c r="B2" s="176" t="s">
        <v>1273</v>
      </c>
      <c r="C2" s="176" t="s">
        <v>1274</v>
      </c>
      <c r="D2" s="176" t="s">
        <v>1275</v>
      </c>
      <c r="E2" s="176" t="s">
        <v>1276</v>
      </c>
      <c r="F2" s="176" t="s">
        <v>1312</v>
      </c>
      <c r="G2" s="176" t="s">
        <v>1313</v>
      </c>
      <c r="H2" s="176" t="s">
        <v>1314</v>
      </c>
      <c r="I2" s="176" t="s">
        <v>1315</v>
      </c>
      <c r="J2" s="183" t="s">
        <v>1316</v>
      </c>
      <c r="K2" s="183" t="s">
        <v>1317</v>
      </c>
      <c r="L2" s="176" t="s">
        <v>1318</v>
      </c>
      <c r="M2" s="176" t="s">
        <v>1319</v>
      </c>
      <c r="N2" s="176" t="s">
        <v>1320</v>
      </c>
      <c r="O2" s="176" t="s">
        <v>1321</v>
      </c>
      <c r="P2" s="176" t="s">
        <v>1322</v>
      </c>
      <c r="Q2" s="176" t="s">
        <v>1323</v>
      </c>
    </row>
    <row r="3" ht="14.25" customHeight="1" spans="1:17">
      <c r="A3" s="177" t="s">
        <v>1337</v>
      </c>
      <c r="B3" s="178"/>
      <c r="C3" s="179" t="s">
        <v>1309</v>
      </c>
      <c r="D3" s="179" t="s">
        <v>1310</v>
      </c>
      <c r="E3" s="179" t="s">
        <v>1301</v>
      </c>
      <c r="F3" s="179" t="s">
        <v>1310</v>
      </c>
      <c r="G3" s="179" t="s">
        <v>1307</v>
      </c>
      <c r="H3" s="180"/>
      <c r="I3" s="180"/>
      <c r="J3" s="180"/>
      <c r="K3" s="179" t="s">
        <v>1338</v>
      </c>
      <c r="L3" s="178"/>
      <c r="M3" s="178"/>
      <c r="N3" s="179" t="s">
        <v>1338</v>
      </c>
      <c r="O3" s="178"/>
      <c r="P3" s="178"/>
      <c r="Q3" s="178"/>
    </row>
    <row r="4" ht="14.25" customHeight="1" spans="1:17">
      <c r="A4" s="181" t="s">
        <v>53</v>
      </c>
      <c r="B4" s="178"/>
      <c r="C4" s="178"/>
      <c r="D4" s="178"/>
      <c r="E4" s="179" t="s">
        <v>1301</v>
      </c>
      <c r="F4" s="179" t="s">
        <v>1307</v>
      </c>
      <c r="G4" s="179" t="s">
        <v>1307</v>
      </c>
      <c r="H4" s="179" t="s">
        <v>1307</v>
      </c>
      <c r="I4" s="179" t="s">
        <v>1304</v>
      </c>
      <c r="J4" s="178"/>
      <c r="K4" s="179" t="s">
        <v>1339</v>
      </c>
      <c r="L4" s="179" t="s">
        <v>1307</v>
      </c>
      <c r="M4" s="179" t="s">
        <v>1307</v>
      </c>
      <c r="N4" s="179" t="s">
        <v>1307</v>
      </c>
      <c r="O4" s="179" t="s">
        <v>1307</v>
      </c>
      <c r="P4" s="178"/>
      <c r="Q4" s="178"/>
    </row>
    <row r="5" ht="14.25" customHeight="1" spans="1:17">
      <c r="A5" s="182" t="s">
        <v>1302</v>
      </c>
      <c r="B5" s="178"/>
      <c r="C5" s="178"/>
      <c r="D5" s="179" t="s">
        <v>1303</v>
      </c>
      <c r="E5" s="179" t="s">
        <v>1304</v>
      </c>
      <c r="F5" s="179" t="s">
        <v>1307</v>
      </c>
      <c r="G5" s="179" t="s">
        <v>1307</v>
      </c>
      <c r="H5" s="179" t="s">
        <v>1307</v>
      </c>
      <c r="I5" s="179" t="s">
        <v>1307</v>
      </c>
      <c r="J5" s="179" t="s">
        <v>1307</v>
      </c>
      <c r="K5" s="179" t="s">
        <v>1339</v>
      </c>
      <c r="L5" s="179" t="s">
        <v>1307</v>
      </c>
      <c r="M5" s="179" t="s">
        <v>1307</v>
      </c>
      <c r="N5" s="179" t="s">
        <v>1307</v>
      </c>
      <c r="O5" s="179" t="s">
        <v>1307</v>
      </c>
      <c r="P5" s="178"/>
      <c r="Q5" s="178"/>
    </row>
    <row r="6" ht="14.25" customHeight="1" spans="1:17">
      <c r="A6" s="182" t="s">
        <v>1306</v>
      </c>
      <c r="B6" s="178"/>
      <c r="C6" s="178"/>
      <c r="D6" s="178"/>
      <c r="E6" s="179" t="s">
        <v>1307</v>
      </c>
      <c r="F6" s="179" t="s">
        <v>1307</v>
      </c>
      <c r="G6" s="179" t="s">
        <v>1354</v>
      </c>
      <c r="H6" s="179" t="s">
        <v>1307</v>
      </c>
      <c r="I6" s="179" t="s">
        <v>1307</v>
      </c>
      <c r="J6" s="179" t="s">
        <v>1307</v>
      </c>
      <c r="K6" s="179" t="s">
        <v>1339</v>
      </c>
      <c r="L6" s="179" t="s">
        <v>1307</v>
      </c>
      <c r="M6" s="179" t="s">
        <v>1307</v>
      </c>
      <c r="N6" s="179" t="s">
        <v>1307</v>
      </c>
      <c r="O6" s="179" t="s">
        <v>1307</v>
      </c>
      <c r="P6" s="178"/>
      <c r="Q6" s="178"/>
    </row>
    <row r="7" ht="14.25" customHeight="1" spans="1:17">
      <c r="A7" s="182" t="s">
        <v>748</v>
      </c>
      <c r="B7" s="178"/>
      <c r="C7" s="178"/>
      <c r="D7" s="179" t="s">
        <v>1307</v>
      </c>
      <c r="E7" s="179" t="s">
        <v>1307</v>
      </c>
      <c r="F7" s="179" t="s">
        <v>1307</v>
      </c>
      <c r="G7" s="179" t="s">
        <v>1307</v>
      </c>
      <c r="H7" s="179" t="s">
        <v>1307</v>
      </c>
      <c r="I7" s="179" t="s">
        <v>1307</v>
      </c>
      <c r="J7" s="179" t="s">
        <v>1307</v>
      </c>
      <c r="K7" s="179" t="s">
        <v>1339</v>
      </c>
      <c r="L7" s="179" t="s">
        <v>1307</v>
      </c>
      <c r="M7" s="179" t="s">
        <v>1307</v>
      </c>
      <c r="N7" s="178"/>
      <c r="O7" s="178"/>
      <c r="P7" s="178"/>
      <c r="Q7" s="178"/>
    </row>
    <row r="8" ht="14.25" customHeight="1" spans="1:17">
      <c r="A8" s="182" t="s">
        <v>1308</v>
      </c>
      <c r="B8" s="178"/>
      <c r="C8" s="178"/>
      <c r="D8" s="179" t="s">
        <v>1301</v>
      </c>
      <c r="E8" s="179" t="s">
        <v>1309</v>
      </c>
      <c r="F8" s="179" t="s">
        <v>1304</v>
      </c>
      <c r="G8" s="179" t="s">
        <v>1307</v>
      </c>
      <c r="H8" s="179" t="s">
        <v>1307</v>
      </c>
      <c r="I8" s="179" t="s">
        <v>1307</v>
      </c>
      <c r="J8" s="179" t="s">
        <v>1307</v>
      </c>
      <c r="K8" s="179" t="s">
        <v>1339</v>
      </c>
      <c r="L8" s="179" t="s">
        <v>1307</v>
      </c>
      <c r="M8" s="179" t="s">
        <v>1307</v>
      </c>
      <c r="N8" s="179" t="s">
        <v>1307</v>
      </c>
      <c r="O8" s="179" t="s">
        <v>1307</v>
      </c>
      <c r="P8" s="178"/>
      <c r="Q8" s="178"/>
    </row>
    <row r="9" ht="14.25" customHeight="1" spans="1:17">
      <c r="A9" s="182" t="s">
        <v>888</v>
      </c>
      <c r="B9" s="178"/>
      <c r="C9" s="178"/>
      <c r="D9" s="179" t="s">
        <v>1307</v>
      </c>
      <c r="E9" s="179" t="s">
        <v>1307</v>
      </c>
      <c r="F9" s="179" t="s">
        <v>1307</v>
      </c>
      <c r="G9" s="179" t="s">
        <v>1307</v>
      </c>
      <c r="H9" s="179" t="s">
        <v>1307</v>
      </c>
      <c r="I9" s="179" t="s">
        <v>1307</v>
      </c>
      <c r="J9" s="179" t="s">
        <v>1307</v>
      </c>
      <c r="K9" s="179" t="s">
        <v>1339</v>
      </c>
      <c r="L9" s="179" t="s">
        <v>1344</v>
      </c>
      <c r="M9" s="179" t="s">
        <v>1307</v>
      </c>
      <c r="N9" s="179" t="s">
        <v>1307</v>
      </c>
      <c r="O9" s="179" t="s">
        <v>1307</v>
      </c>
      <c r="P9" s="178"/>
      <c r="Q9" s="178"/>
    </row>
    <row r="10" ht="14.25" customHeight="1" spans="1:17">
      <c r="A10" s="182" t="s">
        <v>411</v>
      </c>
      <c r="B10" s="178"/>
      <c r="C10" s="179" t="s">
        <v>1310</v>
      </c>
      <c r="D10" s="179" t="s">
        <v>1307</v>
      </c>
      <c r="E10" s="179" t="s">
        <v>1307</v>
      </c>
      <c r="F10" s="179" t="s">
        <v>1307</v>
      </c>
      <c r="G10" s="179" t="s">
        <v>1307</v>
      </c>
      <c r="H10" s="179" t="s">
        <v>1307</v>
      </c>
      <c r="I10" s="179" t="s">
        <v>1346</v>
      </c>
      <c r="J10" s="179" t="s">
        <v>1307</v>
      </c>
      <c r="K10" s="179" t="s">
        <v>1339</v>
      </c>
      <c r="L10" s="179" t="s">
        <v>1307</v>
      </c>
      <c r="M10" s="179" t="s">
        <v>1307</v>
      </c>
      <c r="N10" s="179" t="s">
        <v>1307</v>
      </c>
      <c r="O10" s="179" t="s">
        <v>1307</v>
      </c>
      <c r="P10" s="178"/>
      <c r="Q10" s="178"/>
    </row>
    <row r="11" ht="14.25" customHeight="1" spans="1:17">
      <c r="A11" s="182"/>
      <c r="B11" s="179"/>
      <c r="C11" s="179"/>
      <c r="D11" s="179"/>
      <c r="E11" s="179"/>
      <c r="F11" s="179"/>
      <c r="G11" s="179"/>
      <c r="H11" s="179"/>
      <c r="I11" s="179"/>
      <c r="J11" s="179"/>
      <c r="K11" s="179"/>
      <c r="L11" s="179"/>
      <c r="M11" s="179"/>
      <c r="N11" s="178"/>
      <c r="O11" s="178"/>
      <c r="P11" s="178"/>
      <c r="Q11" s="178"/>
    </row>
    <row r="12" ht="14.25" customHeight="1" spans="1:17">
      <c r="A12" s="181" t="s">
        <v>1349</v>
      </c>
      <c r="B12" s="178"/>
      <c r="C12" s="179" t="s">
        <v>1304</v>
      </c>
      <c r="D12" s="179" t="s">
        <v>1301</v>
      </c>
      <c r="E12" s="179" t="s">
        <v>1307</v>
      </c>
      <c r="F12" s="179" t="s">
        <v>1307</v>
      </c>
      <c r="G12" s="179" t="s">
        <v>1307</v>
      </c>
      <c r="H12" s="179" t="s">
        <v>1307</v>
      </c>
      <c r="I12" s="179" t="s">
        <v>1350</v>
      </c>
      <c r="J12" s="179" t="s">
        <v>1307</v>
      </c>
      <c r="K12" s="179" t="s">
        <v>1307</v>
      </c>
      <c r="L12" s="179" t="s">
        <v>1307</v>
      </c>
      <c r="M12" s="178"/>
      <c r="N12" s="178"/>
      <c r="O12" s="178"/>
      <c r="P12" s="178"/>
      <c r="Q12" s="178"/>
    </row>
    <row r="13" ht="14.25" customHeight="1" spans="1:17">
      <c r="A13" s="182" t="s">
        <v>1308</v>
      </c>
      <c r="B13" s="178"/>
      <c r="C13" s="178"/>
      <c r="D13" s="178"/>
      <c r="E13" s="179" t="s">
        <v>1307</v>
      </c>
      <c r="F13" s="179" t="s">
        <v>1350</v>
      </c>
      <c r="G13" s="178"/>
      <c r="H13" s="179" t="s">
        <v>1307</v>
      </c>
      <c r="I13" s="179" t="s">
        <v>1307</v>
      </c>
      <c r="J13" s="178"/>
      <c r="K13" s="178"/>
      <c r="L13" s="178"/>
      <c r="M13" s="178"/>
      <c r="N13" s="178"/>
      <c r="O13" s="178"/>
      <c r="P13" s="178"/>
      <c r="Q13" s="178"/>
    </row>
    <row r="14" ht="14.25" customHeight="1" spans="1:17">
      <c r="A14" s="182" t="s">
        <v>1353</v>
      </c>
      <c r="B14" s="178"/>
      <c r="C14" s="179" t="s">
        <v>1307</v>
      </c>
      <c r="D14" s="179" t="s">
        <v>1307</v>
      </c>
      <c r="E14" s="179" t="s">
        <v>1307</v>
      </c>
      <c r="F14" s="179" t="s">
        <v>1307</v>
      </c>
      <c r="G14" s="178"/>
      <c r="H14" s="178"/>
      <c r="I14" s="179" t="s">
        <v>1307</v>
      </c>
      <c r="J14" s="179" t="s">
        <v>1304</v>
      </c>
      <c r="K14" s="179" t="s">
        <v>1350</v>
      </c>
      <c r="L14" s="184" t="s">
        <v>1304</v>
      </c>
      <c r="M14" s="179" t="s">
        <v>1354</v>
      </c>
      <c r="N14" s="178"/>
      <c r="O14" s="178"/>
      <c r="P14" s="178"/>
      <c r="Q14" s="178"/>
    </row>
    <row r="15" ht="14.25" customHeight="1" spans="1:17">
      <c r="A15" s="182"/>
      <c r="B15" s="179"/>
      <c r="C15" s="179"/>
      <c r="D15" s="179"/>
      <c r="E15" s="179"/>
      <c r="F15" s="179"/>
      <c r="G15" s="179"/>
      <c r="H15" s="179"/>
      <c r="I15" s="179"/>
      <c r="J15" s="179"/>
      <c r="K15" s="179"/>
      <c r="L15" s="179"/>
      <c r="M15" s="179"/>
      <c r="N15" s="178"/>
      <c r="O15" s="178"/>
      <c r="P15" s="178"/>
      <c r="Q15" s="178"/>
    </row>
    <row r="16" ht="14.25" customHeight="1" spans="1:17">
      <c r="A16" s="181" t="s">
        <v>1357</v>
      </c>
      <c r="B16" s="178"/>
      <c r="C16" s="178"/>
      <c r="D16" s="179" t="s">
        <v>1307</v>
      </c>
      <c r="E16" s="179" t="s">
        <v>1309</v>
      </c>
      <c r="F16" s="179" t="s">
        <v>1307</v>
      </c>
      <c r="G16" s="179" t="s">
        <v>1307</v>
      </c>
      <c r="H16" s="179" t="s">
        <v>1307</v>
      </c>
      <c r="I16" s="179" t="s">
        <v>1307</v>
      </c>
      <c r="J16" s="179" t="s">
        <v>1307</v>
      </c>
      <c r="K16" s="179" t="s">
        <v>1307</v>
      </c>
      <c r="L16" s="179" t="s">
        <v>1307</v>
      </c>
      <c r="M16" s="179" t="s">
        <v>1307</v>
      </c>
      <c r="N16" s="179" t="s">
        <v>1307</v>
      </c>
      <c r="O16" s="178"/>
      <c r="P16" s="178"/>
      <c r="Q16" s="178"/>
    </row>
    <row r="17" ht="14.25" customHeight="1" spans="1:17">
      <c r="A17" s="182" t="s">
        <v>1358</v>
      </c>
      <c r="B17" s="179" t="s">
        <v>1310</v>
      </c>
      <c r="C17" s="178"/>
      <c r="D17" s="179" t="s">
        <v>1344</v>
      </c>
      <c r="E17" s="179" t="s">
        <v>1301</v>
      </c>
      <c r="F17" s="179" t="s">
        <v>1307</v>
      </c>
      <c r="G17" s="179" t="s">
        <v>1307</v>
      </c>
      <c r="H17" s="178"/>
      <c r="I17" s="179" t="s">
        <v>1307</v>
      </c>
      <c r="J17" s="179" t="s">
        <v>1307</v>
      </c>
      <c r="K17" s="179" t="s">
        <v>1307</v>
      </c>
      <c r="L17" s="178"/>
      <c r="M17" s="179" t="s">
        <v>1307</v>
      </c>
      <c r="N17" s="178"/>
      <c r="O17" s="178"/>
      <c r="P17" s="178"/>
      <c r="Q17" s="178"/>
    </row>
    <row r="18" ht="14.25" customHeight="1" spans="1:17">
      <c r="A18" s="182" t="s">
        <v>1359</v>
      </c>
      <c r="B18" s="178"/>
      <c r="C18" s="178"/>
      <c r="D18" s="179" t="s">
        <v>1307</v>
      </c>
      <c r="E18" s="179" t="s">
        <v>1354</v>
      </c>
      <c r="F18" s="179" t="s">
        <v>1304</v>
      </c>
      <c r="G18" s="179" t="s">
        <v>1307</v>
      </c>
      <c r="H18" s="179" t="s">
        <v>1307</v>
      </c>
      <c r="I18" s="179" t="s">
        <v>1307</v>
      </c>
      <c r="J18" s="179" t="s">
        <v>1304</v>
      </c>
      <c r="K18" s="178"/>
      <c r="L18" s="179" t="s">
        <v>1301</v>
      </c>
      <c r="M18" s="179" t="s">
        <v>1354</v>
      </c>
      <c r="N18" s="179" t="s">
        <v>1307</v>
      </c>
      <c r="O18" s="178"/>
      <c r="P18" s="179" t="s">
        <v>1307</v>
      </c>
      <c r="Q18" s="178"/>
    </row>
    <row r="19" ht="14.25" customHeight="1" spans="1:17">
      <c r="A19" s="182"/>
      <c r="B19" s="179"/>
      <c r="C19" s="179"/>
      <c r="D19" s="179"/>
      <c r="E19" s="179"/>
      <c r="F19" s="179"/>
      <c r="G19" s="179"/>
      <c r="H19" s="179"/>
      <c r="I19" s="179"/>
      <c r="J19" s="179"/>
      <c r="K19" s="179"/>
      <c r="L19" s="179"/>
      <c r="M19" s="179"/>
      <c r="N19" s="178"/>
      <c r="O19" s="178"/>
      <c r="P19" s="178"/>
      <c r="Q19" s="178"/>
    </row>
    <row r="20" ht="14.25" customHeight="1" spans="1:17">
      <c r="A20" s="181" t="s">
        <v>1360</v>
      </c>
      <c r="B20" s="178"/>
      <c r="C20" s="178"/>
      <c r="D20" s="178"/>
      <c r="E20" s="179" t="s">
        <v>1307</v>
      </c>
      <c r="F20" s="179" t="s">
        <v>1307</v>
      </c>
      <c r="G20" s="178"/>
      <c r="H20" s="179" t="s">
        <v>1307</v>
      </c>
      <c r="I20" s="179" t="s">
        <v>1307</v>
      </c>
      <c r="J20" s="179" t="s">
        <v>1307</v>
      </c>
      <c r="K20" s="179" t="s">
        <v>1307</v>
      </c>
      <c r="L20" s="179" t="s">
        <v>1307</v>
      </c>
      <c r="M20" s="179" t="s">
        <v>1307</v>
      </c>
      <c r="N20" s="179" t="s">
        <v>1307</v>
      </c>
      <c r="O20" s="179" t="s">
        <v>1307</v>
      </c>
      <c r="P20" s="178"/>
      <c r="Q20" s="178"/>
    </row>
    <row r="21" ht="14.25" customHeight="1" spans="1:17">
      <c r="A21" s="181" t="s">
        <v>1361</v>
      </c>
      <c r="B21" s="178"/>
      <c r="C21" s="178"/>
      <c r="D21" s="179" t="s">
        <v>1307</v>
      </c>
      <c r="E21" s="179" t="s">
        <v>1307</v>
      </c>
      <c r="F21" s="179" t="s">
        <v>1307</v>
      </c>
      <c r="G21" s="178"/>
      <c r="H21" s="178"/>
      <c r="I21" s="178"/>
      <c r="J21" s="179" t="s">
        <v>1307</v>
      </c>
      <c r="K21" s="178"/>
      <c r="L21" s="179" t="s">
        <v>1307</v>
      </c>
      <c r="M21" s="178"/>
      <c r="N21" s="179" t="s">
        <v>1307</v>
      </c>
      <c r="O21" s="178"/>
      <c r="P21" s="178"/>
      <c r="Q21" s="178"/>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portrait"/>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9.7142857142857" customWidth="1"/>
    <col min="3" max="3" width="7.28571428571429" customWidth="1"/>
    <col min="4" max="4" width="7.71428571428571" customWidth="1"/>
    <col min="5" max="5" width="6.42857142857143" customWidth="1"/>
    <col min="6" max="6" width="9.14285714285714" customWidth="1"/>
    <col min="7" max="7" width="6.28571428571429" customWidth="1"/>
    <col min="8" max="8" width="6.14285714285714" customWidth="1"/>
    <col min="9" max="9" width="5.57142857142857" customWidth="1"/>
    <col min="10" max="26" width="9.14285714285714" customWidth="1"/>
  </cols>
  <sheetData>
    <row r="1" ht="12.75" customHeight="1" spans="1:26">
      <c r="A1" s="23"/>
      <c r="B1" s="24"/>
      <c r="C1" s="3"/>
      <c r="D1" s="3"/>
      <c r="E1" s="3"/>
      <c r="F1" s="3"/>
      <c r="G1" s="3"/>
      <c r="H1" s="3"/>
      <c r="I1" s="3"/>
      <c r="J1" s="3"/>
      <c r="K1" s="24"/>
      <c r="L1" s="23"/>
      <c r="M1" s="23"/>
      <c r="N1" s="23"/>
      <c r="O1" s="23"/>
      <c r="P1" s="23"/>
      <c r="Q1" s="23"/>
      <c r="R1" s="23"/>
      <c r="S1" s="23"/>
      <c r="T1" s="23"/>
      <c r="U1" s="23"/>
      <c r="V1" s="23"/>
      <c r="W1" s="23"/>
      <c r="X1" s="23"/>
      <c r="Y1" s="23"/>
      <c r="Z1" s="23"/>
    </row>
    <row r="2" ht="12.75" customHeight="1" spans="1:26">
      <c r="A2" s="23"/>
      <c r="B2" s="24"/>
      <c r="C2" s="3"/>
      <c r="D2" s="3"/>
      <c r="E2" s="3"/>
      <c r="F2" s="3"/>
      <c r="G2" s="3"/>
      <c r="H2" s="3"/>
      <c r="I2" s="3"/>
      <c r="J2" s="3"/>
      <c r="K2" s="24"/>
      <c r="L2" s="23"/>
      <c r="M2" s="23"/>
      <c r="N2" s="23"/>
      <c r="O2" s="23"/>
      <c r="P2" s="23"/>
      <c r="Q2" s="23"/>
      <c r="R2" s="23"/>
      <c r="S2" s="23"/>
      <c r="T2" s="23"/>
      <c r="U2" s="23"/>
      <c r="V2" s="23"/>
      <c r="W2" s="23"/>
      <c r="X2" s="23"/>
      <c r="Y2" s="23"/>
      <c r="Z2" s="23"/>
    </row>
    <row r="3" ht="36.75" customHeight="1" spans="1:26">
      <c r="A3" s="23"/>
      <c r="B3" s="5" t="s">
        <v>1440</v>
      </c>
      <c r="C3" s="25" t="s">
        <v>1441</v>
      </c>
      <c r="D3" s="7"/>
      <c r="E3" s="8"/>
      <c r="F3" s="25" t="s">
        <v>1442</v>
      </c>
      <c r="G3" s="8"/>
      <c r="H3" s="9" t="s">
        <v>1443</v>
      </c>
      <c r="I3" s="9" t="s">
        <v>1444</v>
      </c>
      <c r="J3" s="9" t="s">
        <v>1445</v>
      </c>
      <c r="K3" s="24"/>
      <c r="L3" s="23"/>
      <c r="M3" s="23"/>
      <c r="N3" s="23"/>
      <c r="O3" s="23"/>
      <c r="P3" s="23"/>
      <c r="Q3" s="23"/>
      <c r="R3" s="23"/>
      <c r="S3" s="23"/>
      <c r="T3" s="23"/>
      <c r="U3" s="23"/>
      <c r="V3" s="23"/>
      <c r="W3" s="23"/>
      <c r="X3" s="23"/>
      <c r="Y3" s="23"/>
      <c r="Z3" s="23"/>
    </row>
    <row r="4" ht="39" customHeight="1" spans="1:26">
      <c r="A4" s="23"/>
      <c r="B4" s="12"/>
      <c r="C4" s="13" t="s">
        <v>1336</v>
      </c>
      <c r="D4" s="13" t="s">
        <v>1446</v>
      </c>
      <c r="E4" s="13" t="s">
        <v>1447</v>
      </c>
      <c r="F4" s="13" t="s">
        <v>1446</v>
      </c>
      <c r="G4" s="13" t="s">
        <v>1447</v>
      </c>
      <c r="H4" s="12"/>
      <c r="I4" s="12"/>
      <c r="J4" s="12"/>
      <c r="K4" s="24"/>
      <c r="L4" s="23"/>
      <c r="M4" s="23"/>
      <c r="N4" s="23"/>
      <c r="O4" s="23"/>
      <c r="P4" s="23"/>
      <c r="Q4" s="23"/>
      <c r="R4" s="23"/>
      <c r="S4" s="23"/>
      <c r="T4" s="23"/>
      <c r="U4" s="23"/>
      <c r="V4" s="23"/>
      <c r="W4" s="23"/>
      <c r="X4" s="23"/>
      <c r="Y4" s="23"/>
      <c r="Z4" s="23"/>
    </row>
    <row r="5" ht="12.75" customHeight="1" spans="1:26">
      <c r="A5" s="26"/>
      <c r="B5" s="27" t="s">
        <v>1448</v>
      </c>
      <c r="C5" s="11">
        <f t="shared" ref="C5:J5" si="0">SUM(C6,C10)</f>
        <v>5303</v>
      </c>
      <c r="D5" s="11">
        <f t="shared" si="0"/>
        <v>5263</v>
      </c>
      <c r="E5" s="11">
        <f t="shared" si="0"/>
        <v>40</v>
      </c>
      <c r="F5" s="11">
        <f t="shared" si="0"/>
        <v>4336</v>
      </c>
      <c r="G5" s="11">
        <f t="shared" si="0"/>
        <v>40</v>
      </c>
      <c r="H5" s="11">
        <f t="shared" si="0"/>
        <v>744</v>
      </c>
      <c r="I5" s="11">
        <f t="shared" si="0"/>
        <v>758</v>
      </c>
      <c r="J5" s="11">
        <f t="shared" si="0"/>
        <v>967</v>
      </c>
      <c r="K5" s="28"/>
      <c r="L5" s="26"/>
      <c r="M5" s="26"/>
      <c r="N5" s="26"/>
      <c r="O5" s="26"/>
      <c r="P5" s="26"/>
      <c r="Q5" s="26"/>
      <c r="R5" s="26"/>
      <c r="S5" s="26"/>
      <c r="T5" s="26"/>
      <c r="U5" s="26"/>
      <c r="V5" s="26"/>
      <c r="W5" s="26"/>
      <c r="X5" s="26"/>
      <c r="Y5" s="26"/>
      <c r="Z5" s="26"/>
    </row>
    <row r="6" ht="12.75" customHeight="1" spans="1:26">
      <c r="A6" s="26"/>
      <c r="B6" s="27" t="s">
        <v>1449</v>
      </c>
      <c r="C6" s="11">
        <f t="shared" ref="C6:C9" si="1">SUM(D6:E6)</f>
        <v>4576</v>
      </c>
      <c r="D6" s="11">
        <f t="shared" ref="D6:J6" si="2">SUM(D7:D9)</f>
        <v>4536</v>
      </c>
      <c r="E6" s="11">
        <f t="shared" si="2"/>
        <v>40</v>
      </c>
      <c r="F6" s="11">
        <f t="shared" si="2"/>
        <v>4196</v>
      </c>
      <c r="G6" s="11">
        <f t="shared" si="2"/>
        <v>40</v>
      </c>
      <c r="H6" s="11">
        <f t="shared" si="2"/>
        <v>663</v>
      </c>
      <c r="I6" s="11">
        <f t="shared" si="2"/>
        <v>656</v>
      </c>
      <c r="J6" s="11">
        <f t="shared" si="2"/>
        <v>380</v>
      </c>
      <c r="K6" s="28"/>
      <c r="L6" s="26"/>
      <c r="M6" s="26"/>
      <c r="N6" s="26"/>
      <c r="O6" s="26"/>
      <c r="P6" s="26"/>
      <c r="Q6" s="26"/>
      <c r="R6" s="26"/>
      <c r="S6" s="26"/>
      <c r="T6" s="26"/>
      <c r="U6" s="26"/>
      <c r="V6" s="26"/>
      <c r="W6" s="26"/>
      <c r="X6" s="26"/>
      <c r="Y6" s="26"/>
      <c r="Z6" s="26"/>
    </row>
    <row r="7" ht="12.75" customHeight="1" spans="1:26">
      <c r="A7" s="23"/>
      <c r="B7" s="15" t="s">
        <v>1450</v>
      </c>
      <c r="C7" s="13">
        <f t="shared" si="1"/>
        <v>3970</v>
      </c>
      <c r="D7" s="13">
        <v>3970</v>
      </c>
      <c r="E7" s="13"/>
      <c r="F7" s="13">
        <v>3690</v>
      </c>
      <c r="G7" s="13"/>
      <c r="H7" s="13">
        <v>636</v>
      </c>
      <c r="I7" s="13">
        <v>640</v>
      </c>
      <c r="J7" s="13">
        <f t="shared" ref="J7:J9" si="3">C7-F7</f>
        <v>280</v>
      </c>
      <c r="K7" s="24"/>
      <c r="L7" s="23"/>
      <c r="M7" s="23"/>
      <c r="N7" s="23"/>
      <c r="O7" s="23"/>
      <c r="P7" s="23"/>
      <c r="Q7" s="23"/>
      <c r="R7" s="23"/>
      <c r="S7" s="23"/>
      <c r="T7" s="23"/>
      <c r="U7" s="23"/>
      <c r="V7" s="23"/>
      <c r="W7" s="23"/>
      <c r="X7" s="23"/>
      <c r="Y7" s="23"/>
      <c r="Z7" s="23"/>
    </row>
    <row r="8" ht="12.75" customHeight="1" spans="1:26">
      <c r="A8" s="23"/>
      <c r="B8" s="15" t="s">
        <v>1451</v>
      </c>
      <c r="C8" s="13">
        <f t="shared" si="1"/>
        <v>141</v>
      </c>
      <c r="D8" s="13">
        <v>141</v>
      </c>
      <c r="E8" s="13"/>
      <c r="F8" s="13">
        <v>81</v>
      </c>
      <c r="G8" s="13"/>
      <c r="H8" s="13">
        <v>4</v>
      </c>
      <c r="I8" s="13">
        <v>1</v>
      </c>
      <c r="J8" s="13">
        <f t="shared" si="3"/>
        <v>60</v>
      </c>
      <c r="K8" s="24"/>
      <c r="L8" s="23"/>
      <c r="M8" s="23"/>
      <c r="N8" s="23"/>
      <c r="O8" s="23"/>
      <c r="P8" s="23"/>
      <c r="Q8" s="23"/>
      <c r="R8" s="23"/>
      <c r="S8" s="23"/>
      <c r="T8" s="23"/>
      <c r="U8" s="23"/>
      <c r="V8" s="23"/>
      <c r="W8" s="23"/>
      <c r="X8" s="23"/>
      <c r="Y8" s="23"/>
      <c r="Z8" s="23"/>
    </row>
    <row r="9" ht="12.75" customHeight="1" spans="1:26">
      <c r="A9" s="23"/>
      <c r="B9" s="15" t="s">
        <v>1452</v>
      </c>
      <c r="C9" s="13">
        <f t="shared" si="1"/>
        <v>465</v>
      </c>
      <c r="D9" s="13">
        <v>425</v>
      </c>
      <c r="E9" s="13">
        <v>40</v>
      </c>
      <c r="F9" s="13">
        <v>425</v>
      </c>
      <c r="G9" s="13">
        <v>40</v>
      </c>
      <c r="H9" s="13">
        <v>23</v>
      </c>
      <c r="I9" s="13">
        <v>15</v>
      </c>
      <c r="J9" s="13">
        <f t="shared" si="3"/>
        <v>40</v>
      </c>
      <c r="K9" s="24"/>
      <c r="L9" s="23"/>
      <c r="M9" s="23"/>
      <c r="N9" s="23"/>
      <c r="O9" s="23"/>
      <c r="P9" s="23"/>
      <c r="Q9" s="23"/>
      <c r="R9" s="23"/>
      <c r="S9" s="23"/>
      <c r="T9" s="23"/>
      <c r="U9" s="23"/>
      <c r="V9" s="23"/>
      <c r="W9" s="23"/>
      <c r="X9" s="23"/>
      <c r="Y9" s="23"/>
      <c r="Z9" s="23"/>
    </row>
    <row r="10" ht="12.75" customHeight="1" spans="1:26">
      <c r="A10" s="26"/>
      <c r="B10" s="27" t="s">
        <v>1453</v>
      </c>
      <c r="C10" s="11">
        <f t="shared" ref="C10:D10" si="4">SUM(C11)</f>
        <v>727</v>
      </c>
      <c r="D10" s="11">
        <f t="shared" si="4"/>
        <v>727</v>
      </c>
      <c r="E10" s="11"/>
      <c r="F10" s="11">
        <f>SUM(F11)</f>
        <v>140</v>
      </c>
      <c r="G10" s="11"/>
      <c r="H10" s="11">
        <f t="shared" ref="H10:J10" si="5">SUM(H11)</f>
        <v>81</v>
      </c>
      <c r="I10" s="11">
        <f t="shared" si="5"/>
        <v>102</v>
      </c>
      <c r="J10" s="11">
        <f t="shared" si="5"/>
        <v>587</v>
      </c>
      <c r="K10" s="28"/>
      <c r="L10" s="26"/>
      <c r="M10" s="26"/>
      <c r="N10" s="26"/>
      <c r="O10" s="26"/>
      <c r="P10" s="26"/>
      <c r="Q10" s="26"/>
      <c r="R10" s="26"/>
      <c r="S10" s="26"/>
      <c r="T10" s="26"/>
      <c r="U10" s="26"/>
      <c r="V10" s="26"/>
      <c r="W10" s="26"/>
      <c r="X10" s="26"/>
      <c r="Y10" s="26"/>
      <c r="Z10" s="26"/>
    </row>
    <row r="11" ht="12.75" customHeight="1" spans="1:26">
      <c r="A11" s="23"/>
      <c r="B11" s="15" t="s">
        <v>1454</v>
      </c>
      <c r="C11" s="13">
        <f>SUM(D11:E11)</f>
        <v>727</v>
      </c>
      <c r="D11" s="13">
        <v>727</v>
      </c>
      <c r="E11" s="13"/>
      <c r="F11" s="13">
        <v>140</v>
      </c>
      <c r="G11" s="13"/>
      <c r="H11" s="13">
        <v>81</v>
      </c>
      <c r="I11" s="13">
        <v>102</v>
      </c>
      <c r="J11" s="13">
        <f>C11-F11</f>
        <v>587</v>
      </c>
      <c r="K11" s="24"/>
      <c r="L11" s="23"/>
      <c r="M11" s="23"/>
      <c r="N11" s="23"/>
      <c r="O11" s="23"/>
      <c r="P11" s="23"/>
      <c r="Q11" s="23"/>
      <c r="R11" s="23"/>
      <c r="S11" s="23"/>
      <c r="T11" s="23"/>
      <c r="U11" s="23"/>
      <c r="V11" s="23"/>
      <c r="W11" s="23"/>
      <c r="X11" s="23"/>
      <c r="Y11" s="23"/>
      <c r="Z11" s="23"/>
    </row>
    <row r="12" ht="12.75" customHeight="1" spans="1:26">
      <c r="A12" s="23"/>
      <c r="B12" s="24"/>
      <c r="C12" s="3"/>
      <c r="D12" s="3"/>
      <c r="E12" s="3"/>
      <c r="F12" s="3"/>
      <c r="G12" s="3"/>
      <c r="H12" s="3"/>
      <c r="I12" s="3"/>
      <c r="J12" s="3"/>
      <c r="K12" s="24"/>
      <c r="L12" s="23"/>
      <c r="M12" s="23"/>
      <c r="N12" s="23"/>
      <c r="O12" s="23"/>
      <c r="P12" s="23"/>
      <c r="Q12" s="23"/>
      <c r="R12" s="23"/>
      <c r="S12" s="23"/>
      <c r="T12" s="23"/>
      <c r="U12" s="23"/>
      <c r="V12" s="23"/>
      <c r="W12" s="23"/>
      <c r="X12" s="23"/>
      <c r="Y12" s="23"/>
      <c r="Z12" s="23"/>
    </row>
    <row r="13" ht="12.75" customHeight="1" spans="1:26">
      <c r="A13" s="23"/>
      <c r="B13" s="24"/>
      <c r="C13" s="3"/>
      <c r="D13" s="3"/>
      <c r="E13" s="3"/>
      <c r="F13" s="3"/>
      <c r="G13" s="3"/>
      <c r="H13" s="3"/>
      <c r="I13" s="3"/>
      <c r="J13" s="3"/>
      <c r="K13" s="24"/>
      <c r="L13" s="23"/>
      <c r="M13" s="23"/>
      <c r="N13" s="23"/>
      <c r="O13" s="23"/>
      <c r="P13" s="23"/>
      <c r="Q13" s="23"/>
      <c r="R13" s="23"/>
      <c r="S13" s="23"/>
      <c r="T13" s="23"/>
      <c r="U13" s="23"/>
      <c r="V13" s="23"/>
      <c r="W13" s="23"/>
      <c r="X13" s="23"/>
      <c r="Y13" s="23"/>
      <c r="Z13" s="23"/>
    </row>
    <row r="14" ht="12.75" customHeight="1" spans="1:26">
      <c r="A14" s="23"/>
      <c r="B14" s="24"/>
      <c r="C14" s="3"/>
      <c r="D14" s="3"/>
      <c r="E14" s="3"/>
      <c r="F14" s="3"/>
      <c r="G14" s="3"/>
      <c r="H14" s="3"/>
      <c r="I14" s="3"/>
      <c r="J14" s="3"/>
      <c r="K14" s="24"/>
      <c r="L14" s="23"/>
      <c r="M14" s="23"/>
      <c r="N14" s="23"/>
      <c r="O14" s="23"/>
      <c r="P14" s="23"/>
      <c r="Q14" s="23"/>
      <c r="R14" s="23"/>
      <c r="S14" s="23"/>
      <c r="T14" s="23"/>
      <c r="U14" s="23"/>
      <c r="V14" s="23"/>
      <c r="W14" s="23"/>
      <c r="X14" s="23"/>
      <c r="Y14" s="23"/>
      <c r="Z14" s="23"/>
    </row>
    <row r="15" ht="12.75" customHeight="1" spans="1:26">
      <c r="A15" s="23"/>
      <c r="B15" s="24"/>
      <c r="C15" s="3"/>
      <c r="D15" s="3"/>
      <c r="E15" s="3"/>
      <c r="F15" s="3"/>
      <c r="G15" s="3"/>
      <c r="H15" s="3"/>
      <c r="I15" s="3"/>
      <c r="J15" s="3"/>
      <c r="K15" s="24"/>
      <c r="L15" s="23"/>
      <c r="M15" s="23"/>
      <c r="N15" s="23"/>
      <c r="O15" s="23"/>
      <c r="P15" s="23"/>
      <c r="Q15" s="23"/>
      <c r="R15" s="23"/>
      <c r="S15" s="23"/>
      <c r="T15" s="23"/>
      <c r="U15" s="23"/>
      <c r="V15" s="23"/>
      <c r="W15" s="23"/>
      <c r="X15" s="23"/>
      <c r="Y15" s="23"/>
      <c r="Z15" s="23"/>
    </row>
    <row r="16" ht="12.75" customHeight="1" spans="1:26">
      <c r="A16" s="23"/>
      <c r="B16" s="24"/>
      <c r="C16" s="3"/>
      <c r="D16" s="3"/>
      <c r="E16" s="3"/>
      <c r="F16" s="3"/>
      <c r="G16" s="3"/>
      <c r="H16" s="3"/>
      <c r="I16" s="3"/>
      <c r="J16" s="3"/>
      <c r="K16" s="24"/>
      <c r="L16" s="23"/>
      <c r="M16" s="23"/>
      <c r="N16" s="23"/>
      <c r="O16" s="23"/>
      <c r="P16" s="23"/>
      <c r="Q16" s="23"/>
      <c r="R16" s="23"/>
      <c r="S16" s="23"/>
      <c r="T16" s="23"/>
      <c r="U16" s="23"/>
      <c r="V16" s="23"/>
      <c r="W16" s="23"/>
      <c r="X16" s="23"/>
      <c r="Y16" s="23"/>
      <c r="Z16" s="23"/>
    </row>
    <row r="17" ht="12.75" customHeight="1" spans="1:26">
      <c r="A17" s="23"/>
      <c r="B17" s="24"/>
      <c r="C17" s="3"/>
      <c r="D17" s="3"/>
      <c r="E17" s="3"/>
      <c r="F17" s="3"/>
      <c r="G17" s="3"/>
      <c r="H17" s="3"/>
      <c r="I17" s="3"/>
      <c r="J17" s="3"/>
      <c r="K17" s="24"/>
      <c r="L17" s="23"/>
      <c r="M17" s="23"/>
      <c r="N17" s="23"/>
      <c r="O17" s="23"/>
      <c r="P17" s="23"/>
      <c r="Q17" s="23"/>
      <c r="R17" s="23"/>
      <c r="S17" s="23"/>
      <c r="T17" s="23"/>
      <c r="U17" s="23"/>
      <c r="V17" s="23"/>
      <c r="W17" s="23"/>
      <c r="X17" s="23"/>
      <c r="Y17" s="23"/>
      <c r="Z17" s="23"/>
    </row>
    <row r="18" ht="12.75" customHeight="1" spans="1:26">
      <c r="A18" s="23"/>
      <c r="B18" s="24"/>
      <c r="C18" s="3"/>
      <c r="D18" s="3"/>
      <c r="E18" s="3"/>
      <c r="F18" s="3"/>
      <c r="G18" s="3"/>
      <c r="H18" s="3"/>
      <c r="I18" s="3"/>
      <c r="J18" s="3"/>
      <c r="K18" s="24"/>
      <c r="L18" s="23"/>
      <c r="M18" s="23"/>
      <c r="N18" s="23"/>
      <c r="O18" s="23"/>
      <c r="P18" s="23"/>
      <c r="Q18" s="23"/>
      <c r="R18" s="23"/>
      <c r="S18" s="23"/>
      <c r="T18" s="23"/>
      <c r="U18" s="23"/>
      <c r="V18" s="23"/>
      <c r="W18" s="23"/>
      <c r="X18" s="23"/>
      <c r="Y18" s="23"/>
      <c r="Z18" s="23"/>
    </row>
    <row r="19" ht="12.75" customHeight="1" spans="1:26">
      <c r="A19" s="23"/>
      <c r="B19" s="24"/>
      <c r="C19" s="3"/>
      <c r="D19" s="3"/>
      <c r="E19" s="3"/>
      <c r="F19" s="3"/>
      <c r="G19" s="3"/>
      <c r="H19" s="3"/>
      <c r="I19" s="3"/>
      <c r="J19" s="3"/>
      <c r="K19" s="24"/>
      <c r="L19" s="23"/>
      <c r="M19" s="23"/>
      <c r="N19" s="23"/>
      <c r="O19" s="23"/>
      <c r="P19" s="23"/>
      <c r="Q19" s="23"/>
      <c r="R19" s="23"/>
      <c r="S19" s="23"/>
      <c r="T19" s="23"/>
      <c r="U19" s="23"/>
      <c r="V19" s="23"/>
      <c r="W19" s="23"/>
      <c r="X19" s="23"/>
      <c r="Y19" s="23"/>
      <c r="Z19" s="23"/>
    </row>
    <row r="20" ht="12.75" customHeight="1" spans="1:26">
      <c r="A20" s="23"/>
      <c r="B20" s="24"/>
      <c r="C20" s="3"/>
      <c r="D20" s="3"/>
      <c r="E20" s="3"/>
      <c r="F20" s="3"/>
      <c r="G20" s="3"/>
      <c r="H20" s="3"/>
      <c r="I20" s="3"/>
      <c r="J20" s="3"/>
      <c r="K20" s="24"/>
      <c r="L20" s="23"/>
      <c r="M20" s="23"/>
      <c r="N20" s="23"/>
      <c r="O20" s="23"/>
      <c r="P20" s="23"/>
      <c r="Q20" s="23"/>
      <c r="R20" s="23"/>
      <c r="S20" s="23"/>
      <c r="T20" s="23"/>
      <c r="U20" s="23"/>
      <c r="V20" s="23"/>
      <c r="W20" s="23"/>
      <c r="X20" s="23"/>
      <c r="Y20" s="23"/>
      <c r="Z20" s="23"/>
    </row>
    <row r="21" ht="12.75" customHeight="1" spans="1:26">
      <c r="A21" s="23"/>
      <c r="B21" s="24"/>
      <c r="C21" s="3"/>
      <c r="D21" s="3"/>
      <c r="E21" s="3"/>
      <c r="F21" s="3"/>
      <c r="G21" s="3"/>
      <c r="H21" s="3"/>
      <c r="I21" s="3"/>
      <c r="J21" s="3"/>
      <c r="K21" s="24"/>
      <c r="L21" s="23"/>
      <c r="M21" s="23"/>
      <c r="N21" s="23"/>
      <c r="O21" s="23"/>
      <c r="P21" s="23"/>
      <c r="Q21" s="23"/>
      <c r="R21" s="23"/>
      <c r="S21" s="23"/>
      <c r="T21" s="23"/>
      <c r="U21" s="23"/>
      <c r="V21" s="23"/>
      <c r="W21" s="23"/>
      <c r="X21" s="23"/>
      <c r="Y21" s="23"/>
      <c r="Z21" s="23"/>
    </row>
    <row r="22" ht="12.75" customHeight="1" spans="1:26">
      <c r="A22" s="23"/>
      <c r="B22" s="24"/>
      <c r="C22" s="3"/>
      <c r="D22" s="3"/>
      <c r="E22" s="3"/>
      <c r="F22" s="3"/>
      <c r="G22" s="3"/>
      <c r="H22" s="3"/>
      <c r="I22" s="3"/>
      <c r="J22" s="3"/>
      <c r="K22" s="24"/>
      <c r="L22" s="23"/>
      <c r="M22" s="23"/>
      <c r="N22" s="23"/>
      <c r="O22" s="23"/>
      <c r="P22" s="23"/>
      <c r="Q22" s="23"/>
      <c r="R22" s="23"/>
      <c r="S22" s="23"/>
      <c r="T22" s="23"/>
      <c r="U22" s="23"/>
      <c r="V22" s="23"/>
      <c r="W22" s="23"/>
      <c r="X22" s="23"/>
      <c r="Y22" s="23"/>
      <c r="Z22" s="23"/>
    </row>
    <row r="23" ht="12.75" customHeight="1" spans="1:26">
      <c r="A23" s="23"/>
      <c r="B23" s="24"/>
      <c r="C23" s="3"/>
      <c r="D23" s="3"/>
      <c r="E23" s="3"/>
      <c r="F23" s="3"/>
      <c r="G23" s="3"/>
      <c r="H23" s="3"/>
      <c r="I23" s="3"/>
      <c r="J23" s="3"/>
      <c r="K23" s="24"/>
      <c r="L23" s="23"/>
      <c r="M23" s="23"/>
      <c r="N23" s="23"/>
      <c r="O23" s="23"/>
      <c r="P23" s="23"/>
      <c r="Q23" s="23"/>
      <c r="R23" s="23"/>
      <c r="S23" s="23"/>
      <c r="T23" s="23"/>
      <c r="U23" s="23"/>
      <c r="V23" s="23"/>
      <c r="W23" s="23"/>
      <c r="X23" s="23"/>
      <c r="Y23" s="23"/>
      <c r="Z23" s="23"/>
    </row>
    <row r="24" ht="12.75" customHeight="1" spans="1:26">
      <c r="A24" s="23"/>
      <c r="B24" s="24"/>
      <c r="C24" s="3"/>
      <c r="D24" s="3"/>
      <c r="E24" s="3"/>
      <c r="F24" s="3"/>
      <c r="G24" s="3"/>
      <c r="H24" s="3"/>
      <c r="I24" s="3"/>
      <c r="J24" s="3"/>
      <c r="K24" s="24"/>
      <c r="L24" s="23"/>
      <c r="M24" s="23"/>
      <c r="N24" s="23"/>
      <c r="O24" s="23"/>
      <c r="P24" s="23"/>
      <c r="Q24" s="23"/>
      <c r="R24" s="23"/>
      <c r="S24" s="23"/>
      <c r="T24" s="23"/>
      <c r="U24" s="23"/>
      <c r="V24" s="23"/>
      <c r="W24" s="23"/>
      <c r="X24" s="23"/>
      <c r="Y24" s="23"/>
      <c r="Z24" s="23"/>
    </row>
    <row r="25" ht="12.75" customHeight="1" spans="1:26">
      <c r="A25" s="23"/>
      <c r="B25" s="24"/>
      <c r="C25" s="3"/>
      <c r="D25" s="3"/>
      <c r="E25" s="3"/>
      <c r="F25" s="3"/>
      <c r="G25" s="3"/>
      <c r="H25" s="3"/>
      <c r="I25" s="3"/>
      <c r="J25" s="3"/>
      <c r="K25" s="24"/>
      <c r="L25" s="23"/>
      <c r="M25" s="23"/>
      <c r="N25" s="23"/>
      <c r="O25" s="23"/>
      <c r="P25" s="23"/>
      <c r="Q25" s="23"/>
      <c r="R25" s="23"/>
      <c r="S25" s="23"/>
      <c r="T25" s="23"/>
      <c r="U25" s="23"/>
      <c r="V25" s="23"/>
      <c r="W25" s="23"/>
      <c r="X25" s="23"/>
      <c r="Y25" s="23"/>
      <c r="Z25" s="23"/>
    </row>
    <row r="26" ht="12.75" customHeight="1" spans="1:26">
      <c r="A26" s="23"/>
      <c r="B26" s="24"/>
      <c r="C26" s="3"/>
      <c r="D26" s="3"/>
      <c r="E26" s="3"/>
      <c r="F26" s="3"/>
      <c r="G26" s="3"/>
      <c r="H26" s="3"/>
      <c r="I26" s="3"/>
      <c r="J26" s="3"/>
      <c r="K26" s="24"/>
      <c r="L26" s="23"/>
      <c r="M26" s="23"/>
      <c r="N26" s="23"/>
      <c r="O26" s="23"/>
      <c r="P26" s="23"/>
      <c r="Q26" s="23"/>
      <c r="R26" s="23"/>
      <c r="S26" s="23"/>
      <c r="T26" s="23"/>
      <c r="U26" s="23"/>
      <c r="V26" s="23"/>
      <c r="W26" s="23"/>
      <c r="X26" s="23"/>
      <c r="Y26" s="23"/>
      <c r="Z26" s="23"/>
    </row>
    <row r="27" ht="12.75" customHeight="1" spans="1:26">
      <c r="A27" s="23"/>
      <c r="B27" s="24"/>
      <c r="C27" s="3"/>
      <c r="D27" s="3"/>
      <c r="E27" s="3"/>
      <c r="F27" s="3"/>
      <c r="G27" s="3"/>
      <c r="H27" s="3"/>
      <c r="I27" s="3"/>
      <c r="J27" s="3"/>
      <c r="K27" s="24"/>
      <c r="L27" s="23"/>
      <c r="M27" s="23"/>
      <c r="N27" s="23"/>
      <c r="O27" s="23"/>
      <c r="P27" s="23"/>
      <c r="Q27" s="23"/>
      <c r="R27" s="23"/>
      <c r="S27" s="23"/>
      <c r="T27" s="23"/>
      <c r="U27" s="23"/>
      <c r="V27" s="23"/>
      <c r="W27" s="23"/>
      <c r="X27" s="23"/>
      <c r="Y27" s="23"/>
      <c r="Z27" s="23"/>
    </row>
    <row r="28" ht="12.75" customHeight="1" spans="1:26">
      <c r="A28" s="23"/>
      <c r="B28" s="24"/>
      <c r="C28" s="3"/>
      <c r="D28" s="3"/>
      <c r="E28" s="3"/>
      <c r="F28" s="3"/>
      <c r="G28" s="3"/>
      <c r="H28" s="3"/>
      <c r="I28" s="3"/>
      <c r="J28" s="3"/>
      <c r="K28" s="24"/>
      <c r="L28" s="23"/>
      <c r="M28" s="23"/>
      <c r="N28" s="23"/>
      <c r="O28" s="23"/>
      <c r="P28" s="23"/>
      <c r="Q28" s="23"/>
      <c r="R28" s="23"/>
      <c r="S28" s="23"/>
      <c r="T28" s="23"/>
      <c r="U28" s="23"/>
      <c r="V28" s="23"/>
      <c r="W28" s="23"/>
      <c r="X28" s="23"/>
      <c r="Y28" s="23"/>
      <c r="Z28" s="23"/>
    </row>
    <row r="29" ht="12.75" customHeight="1" spans="1:26">
      <c r="A29" s="23"/>
      <c r="B29" s="24"/>
      <c r="C29" s="3"/>
      <c r="D29" s="3"/>
      <c r="E29" s="3"/>
      <c r="F29" s="3"/>
      <c r="G29" s="3"/>
      <c r="H29" s="3"/>
      <c r="I29" s="3"/>
      <c r="J29" s="3"/>
      <c r="K29" s="24"/>
      <c r="L29" s="23"/>
      <c r="M29" s="23"/>
      <c r="N29" s="23"/>
      <c r="O29" s="23"/>
      <c r="P29" s="23"/>
      <c r="Q29" s="23"/>
      <c r="R29" s="23"/>
      <c r="S29" s="23"/>
      <c r="T29" s="23"/>
      <c r="U29" s="23"/>
      <c r="V29" s="23"/>
      <c r="W29" s="23"/>
      <c r="X29" s="23"/>
      <c r="Y29" s="23"/>
      <c r="Z29" s="23"/>
    </row>
    <row r="30" ht="12.75" customHeight="1" spans="1:26">
      <c r="A30" s="23"/>
      <c r="B30" s="24"/>
      <c r="C30" s="3"/>
      <c r="D30" s="3"/>
      <c r="E30" s="3"/>
      <c r="F30" s="3"/>
      <c r="G30" s="3"/>
      <c r="H30" s="3"/>
      <c r="I30" s="3"/>
      <c r="J30" s="3"/>
      <c r="K30" s="24"/>
      <c r="L30" s="23"/>
      <c r="M30" s="23"/>
      <c r="N30" s="23"/>
      <c r="O30" s="23"/>
      <c r="P30" s="23"/>
      <c r="Q30" s="23"/>
      <c r="R30" s="23"/>
      <c r="S30" s="23"/>
      <c r="T30" s="23"/>
      <c r="U30" s="23"/>
      <c r="V30" s="23"/>
      <c r="W30" s="23"/>
      <c r="X30" s="23"/>
      <c r="Y30" s="23"/>
      <c r="Z30" s="23"/>
    </row>
    <row r="31" ht="12.75" customHeight="1" spans="1:26">
      <c r="A31" s="23"/>
      <c r="B31" s="24"/>
      <c r="C31" s="3"/>
      <c r="D31" s="3"/>
      <c r="E31" s="3"/>
      <c r="F31" s="3"/>
      <c r="G31" s="3"/>
      <c r="H31" s="3"/>
      <c r="I31" s="3"/>
      <c r="J31" s="3"/>
      <c r="K31" s="24"/>
      <c r="L31" s="23"/>
      <c r="M31" s="23"/>
      <c r="N31" s="23"/>
      <c r="O31" s="23"/>
      <c r="P31" s="23"/>
      <c r="Q31" s="23"/>
      <c r="R31" s="23"/>
      <c r="S31" s="23"/>
      <c r="T31" s="23"/>
      <c r="U31" s="23"/>
      <c r="V31" s="23"/>
      <c r="W31" s="23"/>
      <c r="X31" s="23"/>
      <c r="Y31" s="23"/>
      <c r="Z31" s="23"/>
    </row>
    <row r="32" ht="12.75" customHeight="1" spans="1:26">
      <c r="A32" s="23"/>
      <c r="B32" s="24"/>
      <c r="C32" s="3"/>
      <c r="D32" s="3"/>
      <c r="E32" s="3"/>
      <c r="F32" s="3"/>
      <c r="G32" s="3"/>
      <c r="H32" s="3"/>
      <c r="I32" s="3"/>
      <c r="J32" s="3"/>
      <c r="K32" s="24"/>
      <c r="L32" s="23"/>
      <c r="M32" s="23"/>
      <c r="N32" s="23"/>
      <c r="O32" s="23"/>
      <c r="P32" s="23"/>
      <c r="Q32" s="23"/>
      <c r="R32" s="23"/>
      <c r="S32" s="23"/>
      <c r="T32" s="23"/>
      <c r="U32" s="23"/>
      <c r="V32" s="23"/>
      <c r="W32" s="23"/>
      <c r="X32" s="23"/>
      <c r="Y32" s="23"/>
      <c r="Z32" s="23"/>
    </row>
    <row r="33" ht="12.75" customHeight="1" spans="1:26">
      <c r="A33" s="23"/>
      <c r="B33" s="24"/>
      <c r="C33" s="3"/>
      <c r="D33" s="3"/>
      <c r="E33" s="3"/>
      <c r="F33" s="3"/>
      <c r="G33" s="3"/>
      <c r="H33" s="3"/>
      <c r="I33" s="3"/>
      <c r="J33" s="3"/>
      <c r="K33" s="24"/>
      <c r="L33" s="23"/>
      <c r="M33" s="23"/>
      <c r="N33" s="23"/>
      <c r="O33" s="23"/>
      <c r="P33" s="23"/>
      <c r="Q33" s="23"/>
      <c r="R33" s="23"/>
      <c r="S33" s="23"/>
      <c r="T33" s="23"/>
      <c r="U33" s="23"/>
      <c r="V33" s="23"/>
      <c r="W33" s="23"/>
      <c r="X33" s="23"/>
      <c r="Y33" s="23"/>
      <c r="Z33" s="23"/>
    </row>
    <row r="34" ht="12.75" customHeight="1" spans="1:26">
      <c r="A34" s="23"/>
      <c r="B34" s="24"/>
      <c r="C34" s="3"/>
      <c r="D34" s="3"/>
      <c r="E34" s="3"/>
      <c r="F34" s="3"/>
      <c r="G34" s="3"/>
      <c r="H34" s="3"/>
      <c r="I34" s="3"/>
      <c r="J34" s="3"/>
      <c r="K34" s="24"/>
      <c r="L34" s="23"/>
      <c r="M34" s="23"/>
      <c r="N34" s="23"/>
      <c r="O34" s="23"/>
      <c r="P34" s="23"/>
      <c r="Q34" s="23"/>
      <c r="R34" s="23"/>
      <c r="S34" s="23"/>
      <c r="T34" s="23"/>
      <c r="U34" s="23"/>
      <c r="V34" s="23"/>
      <c r="W34" s="23"/>
      <c r="X34" s="23"/>
      <c r="Y34" s="23"/>
      <c r="Z34" s="23"/>
    </row>
    <row r="35" ht="12.75" customHeight="1" spans="1:26">
      <c r="A35" s="23"/>
      <c r="B35" s="24"/>
      <c r="C35" s="3"/>
      <c r="D35" s="3"/>
      <c r="E35" s="3"/>
      <c r="F35" s="3"/>
      <c r="G35" s="3"/>
      <c r="H35" s="3"/>
      <c r="I35" s="3"/>
      <c r="J35" s="3"/>
      <c r="K35" s="24"/>
      <c r="L35" s="23"/>
      <c r="M35" s="23"/>
      <c r="N35" s="23"/>
      <c r="O35" s="23"/>
      <c r="P35" s="23"/>
      <c r="Q35" s="23"/>
      <c r="R35" s="23"/>
      <c r="S35" s="23"/>
      <c r="T35" s="23"/>
      <c r="U35" s="23"/>
      <c r="V35" s="23"/>
      <c r="W35" s="23"/>
      <c r="X35" s="23"/>
      <c r="Y35" s="23"/>
      <c r="Z35" s="23"/>
    </row>
    <row r="36" ht="12.75" customHeight="1" spans="1:26">
      <c r="A36" s="23"/>
      <c r="B36" s="24"/>
      <c r="C36" s="3"/>
      <c r="D36" s="3"/>
      <c r="E36" s="3"/>
      <c r="F36" s="3"/>
      <c r="G36" s="3"/>
      <c r="H36" s="3"/>
      <c r="I36" s="3"/>
      <c r="J36" s="3"/>
      <c r="K36" s="24"/>
      <c r="L36" s="23"/>
      <c r="M36" s="23"/>
      <c r="N36" s="23"/>
      <c r="O36" s="23"/>
      <c r="P36" s="23"/>
      <c r="Q36" s="23"/>
      <c r="R36" s="23"/>
      <c r="S36" s="23"/>
      <c r="T36" s="23"/>
      <c r="U36" s="23"/>
      <c r="V36" s="23"/>
      <c r="W36" s="23"/>
      <c r="X36" s="23"/>
      <c r="Y36" s="23"/>
      <c r="Z36" s="23"/>
    </row>
    <row r="37" ht="12.75" customHeight="1" spans="1:26">
      <c r="A37" s="23"/>
      <c r="B37" s="24"/>
      <c r="C37" s="3"/>
      <c r="D37" s="3"/>
      <c r="E37" s="3"/>
      <c r="F37" s="3"/>
      <c r="G37" s="3"/>
      <c r="H37" s="3"/>
      <c r="I37" s="3"/>
      <c r="J37" s="3"/>
      <c r="K37" s="24"/>
      <c r="L37" s="23"/>
      <c r="M37" s="23"/>
      <c r="N37" s="23"/>
      <c r="O37" s="23"/>
      <c r="P37" s="23"/>
      <c r="Q37" s="23"/>
      <c r="R37" s="23"/>
      <c r="S37" s="23"/>
      <c r="T37" s="23"/>
      <c r="U37" s="23"/>
      <c r="V37" s="23"/>
      <c r="W37" s="23"/>
      <c r="X37" s="23"/>
      <c r="Y37" s="23"/>
      <c r="Z37" s="23"/>
    </row>
    <row r="38" ht="12.75" customHeight="1" spans="1:26">
      <c r="A38" s="23"/>
      <c r="B38" s="24"/>
      <c r="C38" s="3"/>
      <c r="D38" s="3"/>
      <c r="E38" s="3"/>
      <c r="F38" s="3"/>
      <c r="G38" s="3"/>
      <c r="H38" s="3"/>
      <c r="I38" s="3"/>
      <c r="J38" s="3"/>
      <c r="K38" s="24"/>
      <c r="L38" s="23"/>
      <c r="M38" s="23"/>
      <c r="N38" s="23"/>
      <c r="O38" s="23"/>
      <c r="P38" s="23"/>
      <c r="Q38" s="23"/>
      <c r="R38" s="23"/>
      <c r="S38" s="23"/>
      <c r="T38" s="23"/>
      <c r="U38" s="23"/>
      <c r="V38" s="23"/>
      <c r="W38" s="23"/>
      <c r="X38" s="23"/>
      <c r="Y38" s="23"/>
      <c r="Z38" s="23"/>
    </row>
    <row r="39" ht="12.75" customHeight="1" spans="1:26">
      <c r="A39" s="23"/>
      <c r="B39" s="24"/>
      <c r="C39" s="3"/>
      <c r="D39" s="3"/>
      <c r="E39" s="3"/>
      <c r="F39" s="3"/>
      <c r="G39" s="3"/>
      <c r="H39" s="3"/>
      <c r="I39" s="3"/>
      <c r="J39" s="3"/>
      <c r="K39" s="24"/>
      <c r="L39" s="23"/>
      <c r="M39" s="23"/>
      <c r="N39" s="23"/>
      <c r="O39" s="23"/>
      <c r="P39" s="23"/>
      <c r="Q39" s="23"/>
      <c r="R39" s="23"/>
      <c r="S39" s="23"/>
      <c r="T39" s="23"/>
      <c r="U39" s="23"/>
      <c r="V39" s="23"/>
      <c r="W39" s="23"/>
      <c r="X39" s="23"/>
      <c r="Y39" s="23"/>
      <c r="Z39" s="23"/>
    </row>
    <row r="40" ht="12.75" customHeight="1" spans="1:26">
      <c r="A40" s="23"/>
      <c r="B40" s="24"/>
      <c r="C40" s="3"/>
      <c r="D40" s="3"/>
      <c r="E40" s="3"/>
      <c r="F40" s="3"/>
      <c r="G40" s="3"/>
      <c r="H40" s="3"/>
      <c r="I40" s="3"/>
      <c r="J40" s="3"/>
      <c r="K40" s="24"/>
      <c r="L40" s="23"/>
      <c r="M40" s="23"/>
      <c r="N40" s="23"/>
      <c r="O40" s="23"/>
      <c r="P40" s="23"/>
      <c r="Q40" s="23"/>
      <c r="R40" s="23"/>
      <c r="S40" s="23"/>
      <c r="T40" s="23"/>
      <c r="U40" s="23"/>
      <c r="V40" s="23"/>
      <c r="W40" s="23"/>
      <c r="X40" s="23"/>
      <c r="Y40" s="23"/>
      <c r="Z40" s="23"/>
    </row>
    <row r="41" ht="12.75" customHeight="1" spans="1:26">
      <c r="A41" s="23"/>
      <c r="B41" s="24"/>
      <c r="C41" s="3"/>
      <c r="D41" s="3"/>
      <c r="E41" s="3"/>
      <c r="F41" s="3"/>
      <c r="G41" s="3"/>
      <c r="H41" s="3"/>
      <c r="I41" s="3"/>
      <c r="J41" s="3"/>
      <c r="K41" s="24"/>
      <c r="L41" s="23"/>
      <c r="M41" s="23"/>
      <c r="N41" s="23"/>
      <c r="O41" s="23"/>
      <c r="P41" s="23"/>
      <c r="Q41" s="23"/>
      <c r="R41" s="23"/>
      <c r="S41" s="23"/>
      <c r="T41" s="23"/>
      <c r="U41" s="23"/>
      <c r="V41" s="23"/>
      <c r="W41" s="23"/>
      <c r="X41" s="23"/>
      <c r="Y41" s="23"/>
      <c r="Z41" s="23"/>
    </row>
    <row r="42" ht="12.75" customHeight="1" spans="1:26">
      <c r="A42" s="23"/>
      <c r="B42" s="24"/>
      <c r="C42" s="3"/>
      <c r="D42" s="3"/>
      <c r="E42" s="3"/>
      <c r="F42" s="3"/>
      <c r="G42" s="3"/>
      <c r="H42" s="3"/>
      <c r="I42" s="3"/>
      <c r="J42" s="3"/>
      <c r="K42" s="24"/>
      <c r="L42" s="23"/>
      <c r="M42" s="23"/>
      <c r="N42" s="23"/>
      <c r="O42" s="23"/>
      <c r="P42" s="23"/>
      <c r="Q42" s="23"/>
      <c r="R42" s="23"/>
      <c r="S42" s="23"/>
      <c r="T42" s="23"/>
      <c r="U42" s="23"/>
      <c r="V42" s="23"/>
      <c r="W42" s="23"/>
      <c r="X42" s="23"/>
      <c r="Y42" s="23"/>
      <c r="Z42" s="23"/>
    </row>
    <row r="43" ht="12.75" customHeight="1" spans="1:26">
      <c r="A43" s="23"/>
      <c r="B43" s="24"/>
      <c r="C43" s="3"/>
      <c r="D43" s="3"/>
      <c r="E43" s="3"/>
      <c r="F43" s="3"/>
      <c r="G43" s="3"/>
      <c r="H43" s="3"/>
      <c r="I43" s="3"/>
      <c r="J43" s="3"/>
      <c r="K43" s="24"/>
      <c r="L43" s="23"/>
      <c r="M43" s="23"/>
      <c r="N43" s="23"/>
      <c r="O43" s="23"/>
      <c r="P43" s="23"/>
      <c r="Q43" s="23"/>
      <c r="R43" s="23"/>
      <c r="S43" s="23"/>
      <c r="T43" s="23"/>
      <c r="U43" s="23"/>
      <c r="V43" s="23"/>
      <c r="W43" s="23"/>
      <c r="X43" s="23"/>
      <c r="Y43" s="23"/>
      <c r="Z43" s="23"/>
    </row>
    <row r="44" ht="12.75" customHeight="1" spans="1:26">
      <c r="A44" s="23"/>
      <c r="B44" s="24"/>
      <c r="C44" s="3"/>
      <c r="D44" s="3"/>
      <c r="E44" s="3"/>
      <c r="F44" s="3"/>
      <c r="G44" s="3"/>
      <c r="H44" s="3"/>
      <c r="I44" s="3"/>
      <c r="J44" s="3"/>
      <c r="K44" s="24"/>
      <c r="L44" s="23"/>
      <c r="M44" s="23"/>
      <c r="N44" s="23"/>
      <c r="O44" s="23"/>
      <c r="P44" s="23"/>
      <c r="Q44" s="23"/>
      <c r="R44" s="23"/>
      <c r="S44" s="23"/>
      <c r="T44" s="23"/>
      <c r="U44" s="23"/>
      <c r="V44" s="23"/>
      <c r="W44" s="23"/>
      <c r="X44" s="23"/>
      <c r="Y44" s="23"/>
      <c r="Z44" s="23"/>
    </row>
    <row r="45" ht="12.75" customHeight="1" spans="1:26">
      <c r="A45" s="23"/>
      <c r="B45" s="24"/>
      <c r="C45" s="3"/>
      <c r="D45" s="3"/>
      <c r="E45" s="3"/>
      <c r="F45" s="3"/>
      <c r="G45" s="3"/>
      <c r="H45" s="3"/>
      <c r="I45" s="3"/>
      <c r="J45" s="3"/>
      <c r="K45" s="24"/>
      <c r="L45" s="23"/>
      <c r="M45" s="23"/>
      <c r="N45" s="23"/>
      <c r="O45" s="23"/>
      <c r="P45" s="23"/>
      <c r="Q45" s="23"/>
      <c r="R45" s="23"/>
      <c r="S45" s="23"/>
      <c r="T45" s="23"/>
      <c r="U45" s="23"/>
      <c r="V45" s="23"/>
      <c r="W45" s="23"/>
      <c r="X45" s="23"/>
      <c r="Y45" s="23"/>
      <c r="Z45" s="23"/>
    </row>
    <row r="46" ht="12.75" customHeight="1" spans="1:26">
      <c r="A46" s="23"/>
      <c r="B46" s="24"/>
      <c r="C46" s="3"/>
      <c r="D46" s="3"/>
      <c r="E46" s="3"/>
      <c r="F46" s="3"/>
      <c r="G46" s="3"/>
      <c r="H46" s="3"/>
      <c r="I46" s="3"/>
      <c r="J46" s="3"/>
      <c r="K46" s="24"/>
      <c r="L46" s="23"/>
      <c r="M46" s="23"/>
      <c r="N46" s="23"/>
      <c r="O46" s="23"/>
      <c r="P46" s="23"/>
      <c r="Q46" s="23"/>
      <c r="R46" s="23"/>
      <c r="S46" s="23"/>
      <c r="T46" s="23"/>
      <c r="U46" s="23"/>
      <c r="V46" s="23"/>
      <c r="W46" s="23"/>
      <c r="X46" s="23"/>
      <c r="Y46" s="23"/>
      <c r="Z46" s="23"/>
    </row>
    <row r="47" ht="12.75" customHeight="1" spans="1:26">
      <c r="A47" s="23"/>
      <c r="B47" s="24"/>
      <c r="C47" s="3"/>
      <c r="D47" s="3"/>
      <c r="E47" s="3"/>
      <c r="F47" s="3"/>
      <c r="G47" s="3"/>
      <c r="H47" s="3"/>
      <c r="I47" s="3"/>
      <c r="J47" s="3"/>
      <c r="K47" s="24"/>
      <c r="L47" s="23"/>
      <c r="M47" s="23"/>
      <c r="N47" s="23"/>
      <c r="O47" s="23"/>
      <c r="P47" s="23"/>
      <c r="Q47" s="23"/>
      <c r="R47" s="23"/>
      <c r="S47" s="23"/>
      <c r="T47" s="23"/>
      <c r="U47" s="23"/>
      <c r="V47" s="23"/>
      <c r="W47" s="23"/>
      <c r="X47" s="23"/>
      <c r="Y47" s="23"/>
      <c r="Z47" s="23"/>
    </row>
    <row r="48" ht="12.75" customHeight="1" spans="1:26">
      <c r="A48" s="23"/>
      <c r="B48" s="24"/>
      <c r="C48" s="3"/>
      <c r="D48" s="3"/>
      <c r="E48" s="3"/>
      <c r="F48" s="3"/>
      <c r="G48" s="3"/>
      <c r="H48" s="3"/>
      <c r="I48" s="3"/>
      <c r="J48" s="3"/>
      <c r="K48" s="24"/>
      <c r="L48" s="23"/>
      <c r="M48" s="23"/>
      <c r="N48" s="23"/>
      <c r="O48" s="23"/>
      <c r="P48" s="23"/>
      <c r="Q48" s="23"/>
      <c r="R48" s="23"/>
      <c r="S48" s="23"/>
      <c r="T48" s="23"/>
      <c r="U48" s="23"/>
      <c r="V48" s="23"/>
      <c r="W48" s="23"/>
      <c r="X48" s="23"/>
      <c r="Y48" s="23"/>
      <c r="Z48" s="23"/>
    </row>
    <row r="49" ht="12.75" customHeight="1" spans="1:26">
      <c r="A49" s="23"/>
      <c r="B49" s="24"/>
      <c r="C49" s="3"/>
      <c r="D49" s="3"/>
      <c r="E49" s="3"/>
      <c r="F49" s="3"/>
      <c r="G49" s="3"/>
      <c r="H49" s="3"/>
      <c r="I49" s="3"/>
      <c r="J49" s="3"/>
      <c r="K49" s="24"/>
      <c r="L49" s="23"/>
      <c r="M49" s="23"/>
      <c r="N49" s="23"/>
      <c r="O49" s="23"/>
      <c r="P49" s="23"/>
      <c r="Q49" s="23"/>
      <c r="R49" s="23"/>
      <c r="S49" s="23"/>
      <c r="T49" s="23"/>
      <c r="U49" s="23"/>
      <c r="V49" s="23"/>
      <c r="W49" s="23"/>
      <c r="X49" s="23"/>
      <c r="Y49" s="23"/>
      <c r="Z49" s="23"/>
    </row>
    <row r="50" ht="12.75" customHeight="1" spans="1:26">
      <c r="A50" s="23"/>
      <c r="B50" s="24"/>
      <c r="C50" s="3"/>
      <c r="D50" s="3"/>
      <c r="E50" s="3"/>
      <c r="F50" s="3"/>
      <c r="G50" s="3"/>
      <c r="H50" s="3"/>
      <c r="I50" s="3"/>
      <c r="J50" s="3"/>
      <c r="K50" s="24"/>
      <c r="L50" s="23"/>
      <c r="M50" s="23"/>
      <c r="N50" s="23"/>
      <c r="O50" s="23"/>
      <c r="P50" s="23"/>
      <c r="Q50" s="23"/>
      <c r="R50" s="23"/>
      <c r="S50" s="23"/>
      <c r="T50" s="23"/>
      <c r="U50" s="23"/>
      <c r="V50" s="23"/>
      <c r="W50" s="23"/>
      <c r="X50" s="23"/>
      <c r="Y50" s="23"/>
      <c r="Z50" s="23"/>
    </row>
    <row r="51" ht="12.75" customHeight="1" spans="1:26">
      <c r="A51" s="23"/>
      <c r="B51" s="24"/>
      <c r="C51" s="3"/>
      <c r="D51" s="3"/>
      <c r="E51" s="3"/>
      <c r="F51" s="3"/>
      <c r="G51" s="3"/>
      <c r="H51" s="3"/>
      <c r="I51" s="3"/>
      <c r="J51" s="3"/>
      <c r="K51" s="24"/>
      <c r="L51" s="23"/>
      <c r="M51" s="23"/>
      <c r="N51" s="23"/>
      <c r="O51" s="23"/>
      <c r="P51" s="23"/>
      <c r="Q51" s="23"/>
      <c r="R51" s="23"/>
      <c r="S51" s="23"/>
      <c r="T51" s="23"/>
      <c r="U51" s="23"/>
      <c r="V51" s="23"/>
      <c r="W51" s="23"/>
      <c r="X51" s="23"/>
      <c r="Y51" s="23"/>
      <c r="Z51" s="23"/>
    </row>
    <row r="52" ht="12.75" customHeight="1" spans="1:26">
      <c r="A52" s="23"/>
      <c r="B52" s="24"/>
      <c r="C52" s="3"/>
      <c r="D52" s="3"/>
      <c r="E52" s="3"/>
      <c r="F52" s="3"/>
      <c r="G52" s="3"/>
      <c r="H52" s="3"/>
      <c r="I52" s="3"/>
      <c r="J52" s="3"/>
      <c r="K52" s="24"/>
      <c r="L52" s="23"/>
      <c r="M52" s="23"/>
      <c r="N52" s="23"/>
      <c r="O52" s="23"/>
      <c r="P52" s="23"/>
      <c r="Q52" s="23"/>
      <c r="R52" s="23"/>
      <c r="S52" s="23"/>
      <c r="T52" s="23"/>
      <c r="U52" s="23"/>
      <c r="V52" s="23"/>
      <c r="W52" s="23"/>
      <c r="X52" s="23"/>
      <c r="Y52" s="23"/>
      <c r="Z52" s="23"/>
    </row>
    <row r="53" ht="12.75" customHeight="1" spans="1:26">
      <c r="A53" s="23"/>
      <c r="B53" s="24"/>
      <c r="C53" s="3"/>
      <c r="D53" s="3"/>
      <c r="E53" s="3"/>
      <c r="F53" s="3"/>
      <c r="G53" s="3"/>
      <c r="H53" s="3"/>
      <c r="I53" s="3"/>
      <c r="J53" s="3"/>
      <c r="K53" s="24"/>
      <c r="L53" s="23"/>
      <c r="M53" s="23"/>
      <c r="N53" s="23"/>
      <c r="O53" s="23"/>
      <c r="P53" s="23"/>
      <c r="Q53" s="23"/>
      <c r="R53" s="23"/>
      <c r="S53" s="23"/>
      <c r="T53" s="23"/>
      <c r="U53" s="23"/>
      <c r="V53" s="23"/>
      <c r="W53" s="23"/>
      <c r="X53" s="23"/>
      <c r="Y53" s="23"/>
      <c r="Z53" s="23"/>
    </row>
    <row r="54" ht="12.75" customHeight="1" spans="1:26">
      <c r="A54" s="23"/>
      <c r="B54" s="24"/>
      <c r="C54" s="3"/>
      <c r="D54" s="3"/>
      <c r="E54" s="3"/>
      <c r="F54" s="3"/>
      <c r="G54" s="3"/>
      <c r="H54" s="3"/>
      <c r="I54" s="3"/>
      <c r="J54" s="3"/>
      <c r="K54" s="24"/>
      <c r="L54" s="23"/>
      <c r="M54" s="23"/>
      <c r="N54" s="23"/>
      <c r="O54" s="23"/>
      <c r="P54" s="23"/>
      <c r="Q54" s="23"/>
      <c r="R54" s="23"/>
      <c r="S54" s="23"/>
      <c r="T54" s="23"/>
      <c r="U54" s="23"/>
      <c r="V54" s="23"/>
      <c r="W54" s="23"/>
      <c r="X54" s="23"/>
      <c r="Y54" s="23"/>
      <c r="Z54" s="23"/>
    </row>
    <row r="55" ht="12.75" customHeight="1" spans="1:26">
      <c r="A55" s="23"/>
      <c r="B55" s="24"/>
      <c r="C55" s="3"/>
      <c r="D55" s="3"/>
      <c r="E55" s="3"/>
      <c r="F55" s="3"/>
      <c r="G55" s="3"/>
      <c r="H55" s="3"/>
      <c r="I55" s="3"/>
      <c r="J55" s="3"/>
      <c r="K55" s="24"/>
      <c r="L55" s="23"/>
      <c r="M55" s="23"/>
      <c r="N55" s="23"/>
      <c r="O55" s="23"/>
      <c r="P55" s="23"/>
      <c r="Q55" s="23"/>
      <c r="R55" s="23"/>
      <c r="S55" s="23"/>
      <c r="T55" s="23"/>
      <c r="U55" s="23"/>
      <c r="V55" s="23"/>
      <c r="W55" s="23"/>
      <c r="X55" s="23"/>
      <c r="Y55" s="23"/>
      <c r="Z55" s="23"/>
    </row>
    <row r="56" ht="12.75" customHeight="1" spans="1:26">
      <c r="A56" s="23"/>
      <c r="B56" s="24"/>
      <c r="C56" s="3"/>
      <c r="D56" s="3"/>
      <c r="E56" s="3"/>
      <c r="F56" s="3"/>
      <c r="G56" s="3"/>
      <c r="H56" s="3"/>
      <c r="I56" s="3"/>
      <c r="J56" s="3"/>
      <c r="K56" s="24"/>
      <c r="L56" s="23"/>
      <c r="M56" s="23"/>
      <c r="N56" s="23"/>
      <c r="O56" s="23"/>
      <c r="P56" s="23"/>
      <c r="Q56" s="23"/>
      <c r="R56" s="23"/>
      <c r="S56" s="23"/>
      <c r="T56" s="23"/>
      <c r="U56" s="23"/>
      <c r="V56" s="23"/>
      <c r="W56" s="23"/>
      <c r="X56" s="23"/>
      <c r="Y56" s="23"/>
      <c r="Z56" s="23"/>
    </row>
    <row r="57" ht="12.75" customHeight="1" spans="1:26">
      <c r="A57" s="23"/>
      <c r="B57" s="24"/>
      <c r="C57" s="3"/>
      <c r="D57" s="3"/>
      <c r="E57" s="3"/>
      <c r="F57" s="3"/>
      <c r="G57" s="3"/>
      <c r="H57" s="3"/>
      <c r="I57" s="3"/>
      <c r="J57" s="3"/>
      <c r="K57" s="24"/>
      <c r="L57" s="23"/>
      <c r="M57" s="23"/>
      <c r="N57" s="23"/>
      <c r="O57" s="23"/>
      <c r="P57" s="23"/>
      <c r="Q57" s="23"/>
      <c r="R57" s="23"/>
      <c r="S57" s="23"/>
      <c r="T57" s="23"/>
      <c r="U57" s="23"/>
      <c r="V57" s="23"/>
      <c r="W57" s="23"/>
      <c r="X57" s="23"/>
      <c r="Y57" s="23"/>
      <c r="Z57" s="23"/>
    </row>
    <row r="58" ht="12.75" customHeight="1" spans="1:26">
      <c r="A58" s="23"/>
      <c r="B58" s="24"/>
      <c r="C58" s="3"/>
      <c r="D58" s="3"/>
      <c r="E58" s="3"/>
      <c r="F58" s="3"/>
      <c r="G58" s="3"/>
      <c r="H58" s="3"/>
      <c r="I58" s="3"/>
      <c r="J58" s="3"/>
      <c r="K58" s="24"/>
      <c r="L58" s="23"/>
      <c r="M58" s="23"/>
      <c r="N58" s="23"/>
      <c r="O58" s="23"/>
      <c r="P58" s="23"/>
      <c r="Q58" s="23"/>
      <c r="R58" s="23"/>
      <c r="S58" s="23"/>
      <c r="T58" s="23"/>
      <c r="U58" s="23"/>
      <c r="V58" s="23"/>
      <c r="W58" s="23"/>
      <c r="X58" s="23"/>
      <c r="Y58" s="23"/>
      <c r="Z58" s="23"/>
    </row>
    <row r="59" ht="12.75" customHeight="1" spans="1:26">
      <c r="A59" s="23"/>
      <c r="B59" s="24"/>
      <c r="C59" s="3"/>
      <c r="D59" s="3"/>
      <c r="E59" s="3"/>
      <c r="F59" s="3"/>
      <c r="G59" s="3"/>
      <c r="H59" s="3"/>
      <c r="I59" s="3"/>
      <c r="J59" s="3"/>
      <c r="K59" s="24"/>
      <c r="L59" s="23"/>
      <c r="M59" s="23"/>
      <c r="N59" s="23"/>
      <c r="O59" s="23"/>
      <c r="P59" s="23"/>
      <c r="Q59" s="23"/>
      <c r="R59" s="23"/>
      <c r="S59" s="23"/>
      <c r="T59" s="23"/>
      <c r="U59" s="23"/>
      <c r="V59" s="23"/>
      <c r="W59" s="23"/>
      <c r="X59" s="23"/>
      <c r="Y59" s="23"/>
      <c r="Z59" s="23"/>
    </row>
    <row r="60" ht="12.75" customHeight="1" spans="1:26">
      <c r="A60" s="23"/>
      <c r="B60" s="24"/>
      <c r="C60" s="3"/>
      <c r="D60" s="3"/>
      <c r="E60" s="3"/>
      <c r="F60" s="3"/>
      <c r="G60" s="3"/>
      <c r="H60" s="3"/>
      <c r="I60" s="3"/>
      <c r="J60" s="3"/>
      <c r="K60" s="24"/>
      <c r="L60" s="23"/>
      <c r="M60" s="23"/>
      <c r="N60" s="23"/>
      <c r="O60" s="23"/>
      <c r="P60" s="23"/>
      <c r="Q60" s="23"/>
      <c r="R60" s="23"/>
      <c r="S60" s="23"/>
      <c r="T60" s="23"/>
      <c r="U60" s="23"/>
      <c r="V60" s="23"/>
      <c r="W60" s="23"/>
      <c r="X60" s="23"/>
      <c r="Y60" s="23"/>
      <c r="Z60" s="23"/>
    </row>
    <row r="61" ht="12.75" customHeight="1" spans="1:26">
      <c r="A61" s="23"/>
      <c r="B61" s="24"/>
      <c r="C61" s="3"/>
      <c r="D61" s="3"/>
      <c r="E61" s="3"/>
      <c r="F61" s="3"/>
      <c r="G61" s="3"/>
      <c r="H61" s="3"/>
      <c r="I61" s="3"/>
      <c r="J61" s="3"/>
      <c r="K61" s="24"/>
      <c r="L61" s="23"/>
      <c r="M61" s="23"/>
      <c r="N61" s="23"/>
      <c r="O61" s="23"/>
      <c r="P61" s="23"/>
      <c r="Q61" s="23"/>
      <c r="R61" s="23"/>
      <c r="S61" s="23"/>
      <c r="T61" s="23"/>
      <c r="U61" s="23"/>
      <c r="V61" s="23"/>
      <c r="W61" s="23"/>
      <c r="X61" s="23"/>
      <c r="Y61" s="23"/>
      <c r="Z61" s="23"/>
    </row>
    <row r="62" ht="12.75" customHeight="1" spans="1:26">
      <c r="A62" s="23"/>
      <c r="B62" s="24"/>
      <c r="C62" s="3"/>
      <c r="D62" s="3"/>
      <c r="E62" s="3"/>
      <c r="F62" s="3"/>
      <c r="G62" s="3"/>
      <c r="H62" s="3"/>
      <c r="I62" s="3"/>
      <c r="J62" s="3"/>
      <c r="K62" s="24"/>
      <c r="L62" s="23"/>
      <c r="M62" s="23"/>
      <c r="N62" s="23"/>
      <c r="O62" s="23"/>
      <c r="P62" s="23"/>
      <c r="Q62" s="23"/>
      <c r="R62" s="23"/>
      <c r="S62" s="23"/>
      <c r="T62" s="23"/>
      <c r="U62" s="23"/>
      <c r="V62" s="23"/>
      <c r="W62" s="23"/>
      <c r="X62" s="23"/>
      <c r="Y62" s="23"/>
      <c r="Z62" s="23"/>
    </row>
    <row r="63" ht="12.75" customHeight="1" spans="1:26">
      <c r="A63" s="23"/>
      <c r="B63" s="24"/>
      <c r="C63" s="3"/>
      <c r="D63" s="3"/>
      <c r="E63" s="3"/>
      <c r="F63" s="3"/>
      <c r="G63" s="3"/>
      <c r="H63" s="3"/>
      <c r="I63" s="3"/>
      <c r="J63" s="3"/>
      <c r="K63" s="24"/>
      <c r="L63" s="23"/>
      <c r="M63" s="23"/>
      <c r="N63" s="23"/>
      <c r="O63" s="23"/>
      <c r="P63" s="23"/>
      <c r="Q63" s="23"/>
      <c r="R63" s="23"/>
      <c r="S63" s="23"/>
      <c r="T63" s="23"/>
      <c r="U63" s="23"/>
      <c r="V63" s="23"/>
      <c r="W63" s="23"/>
      <c r="X63" s="23"/>
      <c r="Y63" s="23"/>
      <c r="Z63" s="23"/>
    </row>
    <row r="64" ht="12.75" customHeight="1" spans="1:26">
      <c r="A64" s="23"/>
      <c r="B64" s="24"/>
      <c r="C64" s="3"/>
      <c r="D64" s="3"/>
      <c r="E64" s="3"/>
      <c r="F64" s="3"/>
      <c r="G64" s="3"/>
      <c r="H64" s="3"/>
      <c r="I64" s="3"/>
      <c r="J64" s="3"/>
      <c r="K64" s="24"/>
      <c r="L64" s="23"/>
      <c r="M64" s="23"/>
      <c r="N64" s="23"/>
      <c r="O64" s="23"/>
      <c r="P64" s="23"/>
      <c r="Q64" s="23"/>
      <c r="R64" s="23"/>
      <c r="S64" s="23"/>
      <c r="T64" s="23"/>
      <c r="U64" s="23"/>
      <c r="V64" s="23"/>
      <c r="W64" s="23"/>
      <c r="X64" s="23"/>
      <c r="Y64" s="23"/>
      <c r="Z64" s="23"/>
    </row>
    <row r="65" ht="12.75" customHeight="1" spans="1:26">
      <c r="A65" s="23"/>
      <c r="B65" s="24"/>
      <c r="C65" s="3"/>
      <c r="D65" s="3"/>
      <c r="E65" s="3"/>
      <c r="F65" s="3"/>
      <c r="G65" s="3"/>
      <c r="H65" s="3"/>
      <c r="I65" s="3"/>
      <c r="J65" s="3"/>
      <c r="K65" s="24"/>
      <c r="L65" s="23"/>
      <c r="M65" s="23"/>
      <c r="N65" s="23"/>
      <c r="O65" s="23"/>
      <c r="P65" s="23"/>
      <c r="Q65" s="23"/>
      <c r="R65" s="23"/>
      <c r="S65" s="23"/>
      <c r="T65" s="23"/>
      <c r="U65" s="23"/>
      <c r="V65" s="23"/>
      <c r="W65" s="23"/>
      <c r="X65" s="23"/>
      <c r="Y65" s="23"/>
      <c r="Z65" s="23"/>
    </row>
    <row r="66" ht="12.75" customHeight="1" spans="1:26">
      <c r="A66" s="23"/>
      <c r="B66" s="24"/>
      <c r="C66" s="3"/>
      <c r="D66" s="3"/>
      <c r="E66" s="3"/>
      <c r="F66" s="3"/>
      <c r="G66" s="3"/>
      <c r="H66" s="3"/>
      <c r="I66" s="3"/>
      <c r="J66" s="3"/>
      <c r="K66" s="24"/>
      <c r="L66" s="23"/>
      <c r="M66" s="23"/>
      <c r="N66" s="23"/>
      <c r="O66" s="23"/>
      <c r="P66" s="23"/>
      <c r="Q66" s="23"/>
      <c r="R66" s="23"/>
      <c r="S66" s="23"/>
      <c r="T66" s="23"/>
      <c r="U66" s="23"/>
      <c r="V66" s="23"/>
      <c r="W66" s="23"/>
      <c r="X66" s="23"/>
      <c r="Y66" s="23"/>
      <c r="Z66" s="23"/>
    </row>
    <row r="67" ht="12.75" customHeight="1" spans="1:26">
      <c r="A67" s="23"/>
      <c r="B67" s="24"/>
      <c r="C67" s="3"/>
      <c r="D67" s="3"/>
      <c r="E67" s="3"/>
      <c r="F67" s="3"/>
      <c r="G67" s="3"/>
      <c r="H67" s="3"/>
      <c r="I67" s="3"/>
      <c r="J67" s="3"/>
      <c r="K67" s="24"/>
      <c r="L67" s="23"/>
      <c r="M67" s="23"/>
      <c r="N67" s="23"/>
      <c r="O67" s="23"/>
      <c r="P67" s="23"/>
      <c r="Q67" s="23"/>
      <c r="R67" s="23"/>
      <c r="S67" s="23"/>
      <c r="T67" s="23"/>
      <c r="U67" s="23"/>
      <c r="V67" s="23"/>
      <c r="W67" s="23"/>
      <c r="X67" s="23"/>
      <c r="Y67" s="23"/>
      <c r="Z67" s="23"/>
    </row>
    <row r="68" ht="12.75" customHeight="1" spans="1:26">
      <c r="A68" s="23"/>
      <c r="B68" s="24"/>
      <c r="C68" s="3"/>
      <c r="D68" s="3"/>
      <c r="E68" s="3"/>
      <c r="F68" s="3"/>
      <c r="G68" s="3"/>
      <c r="H68" s="3"/>
      <c r="I68" s="3"/>
      <c r="J68" s="3"/>
      <c r="K68" s="24"/>
      <c r="L68" s="23"/>
      <c r="M68" s="23"/>
      <c r="N68" s="23"/>
      <c r="O68" s="23"/>
      <c r="P68" s="23"/>
      <c r="Q68" s="23"/>
      <c r="R68" s="23"/>
      <c r="S68" s="23"/>
      <c r="T68" s="23"/>
      <c r="U68" s="23"/>
      <c r="V68" s="23"/>
      <c r="W68" s="23"/>
      <c r="X68" s="23"/>
      <c r="Y68" s="23"/>
      <c r="Z68" s="23"/>
    </row>
    <row r="69" ht="12.75" customHeight="1" spans="1:26">
      <c r="A69" s="23"/>
      <c r="B69" s="24"/>
      <c r="C69" s="3"/>
      <c r="D69" s="3"/>
      <c r="E69" s="3"/>
      <c r="F69" s="3"/>
      <c r="G69" s="3"/>
      <c r="H69" s="3"/>
      <c r="I69" s="3"/>
      <c r="J69" s="3"/>
      <c r="K69" s="24"/>
      <c r="L69" s="23"/>
      <c r="M69" s="23"/>
      <c r="N69" s="23"/>
      <c r="O69" s="23"/>
      <c r="P69" s="23"/>
      <c r="Q69" s="23"/>
      <c r="R69" s="23"/>
      <c r="S69" s="23"/>
      <c r="T69" s="23"/>
      <c r="U69" s="23"/>
      <c r="V69" s="23"/>
      <c r="W69" s="23"/>
      <c r="X69" s="23"/>
      <c r="Y69" s="23"/>
      <c r="Z69" s="23"/>
    </row>
    <row r="70" ht="12.75" customHeight="1" spans="1:26">
      <c r="A70" s="23"/>
      <c r="B70" s="24"/>
      <c r="C70" s="3"/>
      <c r="D70" s="3"/>
      <c r="E70" s="3"/>
      <c r="F70" s="3"/>
      <c r="G70" s="3"/>
      <c r="H70" s="3"/>
      <c r="I70" s="3"/>
      <c r="J70" s="3"/>
      <c r="K70" s="24"/>
      <c r="L70" s="23"/>
      <c r="M70" s="23"/>
      <c r="N70" s="23"/>
      <c r="O70" s="23"/>
      <c r="P70" s="23"/>
      <c r="Q70" s="23"/>
      <c r="R70" s="23"/>
      <c r="S70" s="23"/>
      <c r="T70" s="23"/>
      <c r="U70" s="23"/>
      <c r="V70" s="23"/>
      <c r="W70" s="23"/>
      <c r="X70" s="23"/>
      <c r="Y70" s="23"/>
      <c r="Z70" s="23"/>
    </row>
    <row r="71" ht="12.75" customHeight="1" spans="1:26">
      <c r="A71" s="23"/>
      <c r="B71" s="24"/>
      <c r="C71" s="3"/>
      <c r="D71" s="3"/>
      <c r="E71" s="3"/>
      <c r="F71" s="3"/>
      <c r="G71" s="3"/>
      <c r="H71" s="3"/>
      <c r="I71" s="3"/>
      <c r="J71" s="3"/>
      <c r="K71" s="24"/>
      <c r="L71" s="23"/>
      <c r="M71" s="23"/>
      <c r="N71" s="23"/>
      <c r="O71" s="23"/>
      <c r="P71" s="23"/>
      <c r="Q71" s="23"/>
      <c r="R71" s="23"/>
      <c r="S71" s="23"/>
      <c r="T71" s="23"/>
      <c r="U71" s="23"/>
      <c r="V71" s="23"/>
      <c r="W71" s="23"/>
      <c r="X71" s="23"/>
      <c r="Y71" s="23"/>
      <c r="Z71" s="23"/>
    </row>
    <row r="72" ht="12.75" customHeight="1" spans="1:26">
      <c r="A72" s="23"/>
      <c r="B72" s="24"/>
      <c r="C72" s="3"/>
      <c r="D72" s="3"/>
      <c r="E72" s="3"/>
      <c r="F72" s="3"/>
      <c r="G72" s="3"/>
      <c r="H72" s="3"/>
      <c r="I72" s="3"/>
      <c r="J72" s="3"/>
      <c r="K72" s="24"/>
      <c r="L72" s="23"/>
      <c r="M72" s="23"/>
      <c r="N72" s="23"/>
      <c r="O72" s="23"/>
      <c r="P72" s="23"/>
      <c r="Q72" s="23"/>
      <c r="R72" s="23"/>
      <c r="S72" s="23"/>
      <c r="T72" s="23"/>
      <c r="U72" s="23"/>
      <c r="V72" s="23"/>
      <c r="W72" s="23"/>
      <c r="X72" s="23"/>
      <c r="Y72" s="23"/>
      <c r="Z72" s="23"/>
    </row>
    <row r="73" ht="12.75" customHeight="1" spans="1:26">
      <c r="A73" s="23"/>
      <c r="B73" s="24"/>
      <c r="C73" s="3"/>
      <c r="D73" s="3"/>
      <c r="E73" s="3"/>
      <c r="F73" s="3"/>
      <c r="G73" s="3"/>
      <c r="H73" s="3"/>
      <c r="I73" s="3"/>
      <c r="J73" s="3"/>
      <c r="K73" s="24"/>
      <c r="L73" s="23"/>
      <c r="M73" s="23"/>
      <c r="N73" s="23"/>
      <c r="O73" s="23"/>
      <c r="P73" s="23"/>
      <c r="Q73" s="23"/>
      <c r="R73" s="23"/>
      <c r="S73" s="23"/>
      <c r="T73" s="23"/>
      <c r="U73" s="23"/>
      <c r="V73" s="23"/>
      <c r="W73" s="23"/>
      <c r="X73" s="23"/>
      <c r="Y73" s="23"/>
      <c r="Z73" s="23"/>
    </row>
    <row r="74" ht="12.75" customHeight="1" spans="1:26">
      <c r="A74" s="23"/>
      <c r="B74" s="24"/>
      <c r="C74" s="3"/>
      <c r="D74" s="3"/>
      <c r="E74" s="3"/>
      <c r="F74" s="3"/>
      <c r="G74" s="3"/>
      <c r="H74" s="3"/>
      <c r="I74" s="3"/>
      <c r="J74" s="3"/>
      <c r="K74" s="24"/>
      <c r="L74" s="23"/>
      <c r="M74" s="23"/>
      <c r="N74" s="23"/>
      <c r="O74" s="23"/>
      <c r="P74" s="23"/>
      <c r="Q74" s="23"/>
      <c r="R74" s="23"/>
      <c r="S74" s="23"/>
      <c r="T74" s="23"/>
      <c r="U74" s="23"/>
      <c r="V74" s="23"/>
      <c r="W74" s="23"/>
      <c r="X74" s="23"/>
      <c r="Y74" s="23"/>
      <c r="Z74" s="23"/>
    </row>
    <row r="75" ht="12.75" customHeight="1" spans="1:26">
      <c r="A75" s="23"/>
      <c r="B75" s="24"/>
      <c r="C75" s="3"/>
      <c r="D75" s="3"/>
      <c r="E75" s="3"/>
      <c r="F75" s="3"/>
      <c r="G75" s="3"/>
      <c r="H75" s="3"/>
      <c r="I75" s="3"/>
      <c r="J75" s="3"/>
      <c r="K75" s="24"/>
      <c r="L75" s="23"/>
      <c r="M75" s="23"/>
      <c r="N75" s="23"/>
      <c r="O75" s="23"/>
      <c r="P75" s="23"/>
      <c r="Q75" s="23"/>
      <c r="R75" s="23"/>
      <c r="S75" s="23"/>
      <c r="T75" s="23"/>
      <c r="U75" s="23"/>
      <c r="V75" s="23"/>
      <c r="W75" s="23"/>
      <c r="X75" s="23"/>
      <c r="Y75" s="23"/>
      <c r="Z75" s="23"/>
    </row>
    <row r="76" ht="12.75" customHeight="1" spans="1:26">
      <c r="A76" s="23"/>
      <c r="B76" s="24"/>
      <c r="C76" s="3"/>
      <c r="D76" s="3"/>
      <c r="E76" s="3"/>
      <c r="F76" s="3"/>
      <c r="G76" s="3"/>
      <c r="H76" s="3"/>
      <c r="I76" s="3"/>
      <c r="J76" s="3"/>
      <c r="K76" s="24"/>
      <c r="L76" s="23"/>
      <c r="M76" s="23"/>
      <c r="N76" s="23"/>
      <c r="O76" s="23"/>
      <c r="P76" s="23"/>
      <c r="Q76" s="23"/>
      <c r="R76" s="23"/>
      <c r="S76" s="23"/>
      <c r="T76" s="23"/>
      <c r="U76" s="23"/>
      <c r="V76" s="23"/>
      <c r="W76" s="23"/>
      <c r="X76" s="23"/>
      <c r="Y76" s="23"/>
      <c r="Z76" s="23"/>
    </row>
    <row r="77" ht="12.75" customHeight="1" spans="1:26">
      <c r="A77" s="23"/>
      <c r="B77" s="24"/>
      <c r="C77" s="3"/>
      <c r="D77" s="3"/>
      <c r="E77" s="3"/>
      <c r="F77" s="3"/>
      <c r="G77" s="3"/>
      <c r="H77" s="3"/>
      <c r="I77" s="3"/>
      <c r="J77" s="3"/>
      <c r="K77" s="24"/>
      <c r="L77" s="23"/>
      <c r="M77" s="23"/>
      <c r="N77" s="23"/>
      <c r="O77" s="23"/>
      <c r="P77" s="23"/>
      <c r="Q77" s="23"/>
      <c r="R77" s="23"/>
      <c r="S77" s="23"/>
      <c r="T77" s="23"/>
      <c r="U77" s="23"/>
      <c r="V77" s="23"/>
      <c r="W77" s="23"/>
      <c r="X77" s="23"/>
      <c r="Y77" s="23"/>
      <c r="Z77" s="23"/>
    </row>
    <row r="78" ht="12.75" customHeight="1" spans="1:26">
      <c r="A78" s="23"/>
      <c r="B78" s="24"/>
      <c r="C78" s="3"/>
      <c r="D78" s="3"/>
      <c r="E78" s="3"/>
      <c r="F78" s="3"/>
      <c r="G78" s="3"/>
      <c r="H78" s="3"/>
      <c r="I78" s="3"/>
      <c r="J78" s="3"/>
      <c r="K78" s="24"/>
      <c r="L78" s="23"/>
      <c r="M78" s="23"/>
      <c r="N78" s="23"/>
      <c r="O78" s="23"/>
      <c r="P78" s="23"/>
      <c r="Q78" s="23"/>
      <c r="R78" s="23"/>
      <c r="S78" s="23"/>
      <c r="T78" s="23"/>
      <c r="U78" s="23"/>
      <c r="V78" s="23"/>
      <c r="W78" s="23"/>
      <c r="X78" s="23"/>
      <c r="Y78" s="23"/>
      <c r="Z78" s="23"/>
    </row>
    <row r="79" ht="12.75" customHeight="1" spans="1:26">
      <c r="A79" s="23"/>
      <c r="B79" s="24"/>
      <c r="C79" s="3"/>
      <c r="D79" s="3"/>
      <c r="E79" s="3"/>
      <c r="F79" s="3"/>
      <c r="G79" s="3"/>
      <c r="H79" s="3"/>
      <c r="I79" s="3"/>
      <c r="J79" s="3"/>
      <c r="K79" s="24"/>
      <c r="L79" s="23"/>
      <c r="M79" s="23"/>
      <c r="N79" s="23"/>
      <c r="O79" s="23"/>
      <c r="P79" s="23"/>
      <c r="Q79" s="23"/>
      <c r="R79" s="23"/>
      <c r="S79" s="23"/>
      <c r="T79" s="23"/>
      <c r="U79" s="23"/>
      <c r="V79" s="23"/>
      <c r="W79" s="23"/>
      <c r="X79" s="23"/>
      <c r="Y79" s="23"/>
      <c r="Z79" s="23"/>
    </row>
    <row r="80" ht="12.75" customHeight="1" spans="1:26">
      <c r="A80" s="23"/>
      <c r="B80" s="24"/>
      <c r="C80" s="3"/>
      <c r="D80" s="3"/>
      <c r="E80" s="3"/>
      <c r="F80" s="3"/>
      <c r="G80" s="3"/>
      <c r="H80" s="3"/>
      <c r="I80" s="3"/>
      <c r="J80" s="3"/>
      <c r="K80" s="24"/>
      <c r="L80" s="23"/>
      <c r="M80" s="23"/>
      <c r="N80" s="23"/>
      <c r="O80" s="23"/>
      <c r="P80" s="23"/>
      <c r="Q80" s="23"/>
      <c r="R80" s="23"/>
      <c r="S80" s="23"/>
      <c r="T80" s="23"/>
      <c r="U80" s="23"/>
      <c r="V80" s="23"/>
      <c r="W80" s="23"/>
      <c r="X80" s="23"/>
      <c r="Y80" s="23"/>
      <c r="Z80" s="23"/>
    </row>
    <row r="81" ht="12.75" customHeight="1" spans="1:26">
      <c r="A81" s="23"/>
      <c r="B81" s="24"/>
      <c r="C81" s="3"/>
      <c r="D81" s="3"/>
      <c r="E81" s="3"/>
      <c r="F81" s="3"/>
      <c r="G81" s="3"/>
      <c r="H81" s="3"/>
      <c r="I81" s="3"/>
      <c r="J81" s="3"/>
      <c r="K81" s="24"/>
      <c r="L81" s="23"/>
      <c r="M81" s="23"/>
      <c r="N81" s="23"/>
      <c r="O81" s="23"/>
      <c r="P81" s="23"/>
      <c r="Q81" s="23"/>
      <c r="R81" s="23"/>
      <c r="S81" s="23"/>
      <c r="T81" s="23"/>
      <c r="U81" s="23"/>
      <c r="V81" s="23"/>
      <c r="W81" s="23"/>
      <c r="X81" s="23"/>
      <c r="Y81" s="23"/>
      <c r="Z81" s="23"/>
    </row>
    <row r="82" ht="12.75" customHeight="1" spans="1:26">
      <c r="A82" s="23"/>
      <c r="B82" s="24"/>
      <c r="C82" s="3"/>
      <c r="D82" s="3"/>
      <c r="E82" s="3"/>
      <c r="F82" s="3"/>
      <c r="G82" s="3"/>
      <c r="H82" s="3"/>
      <c r="I82" s="3"/>
      <c r="J82" s="3"/>
      <c r="K82" s="24"/>
      <c r="L82" s="23"/>
      <c r="M82" s="23"/>
      <c r="N82" s="23"/>
      <c r="O82" s="23"/>
      <c r="P82" s="23"/>
      <c r="Q82" s="23"/>
      <c r="R82" s="23"/>
      <c r="S82" s="23"/>
      <c r="T82" s="23"/>
      <c r="U82" s="23"/>
      <c r="V82" s="23"/>
      <c r="W82" s="23"/>
      <c r="X82" s="23"/>
      <c r="Y82" s="23"/>
      <c r="Z82" s="23"/>
    </row>
    <row r="83" ht="12.75" customHeight="1" spans="1:26">
      <c r="A83" s="23"/>
      <c r="B83" s="24"/>
      <c r="C83" s="3"/>
      <c r="D83" s="3"/>
      <c r="E83" s="3"/>
      <c r="F83" s="3"/>
      <c r="G83" s="3"/>
      <c r="H83" s="3"/>
      <c r="I83" s="3"/>
      <c r="J83" s="3"/>
      <c r="K83" s="24"/>
      <c r="L83" s="23"/>
      <c r="M83" s="23"/>
      <c r="N83" s="23"/>
      <c r="O83" s="23"/>
      <c r="P83" s="23"/>
      <c r="Q83" s="23"/>
      <c r="R83" s="23"/>
      <c r="S83" s="23"/>
      <c r="T83" s="23"/>
      <c r="U83" s="23"/>
      <c r="V83" s="23"/>
      <c r="W83" s="23"/>
      <c r="X83" s="23"/>
      <c r="Y83" s="23"/>
      <c r="Z83" s="23"/>
    </row>
    <row r="84" ht="12.75" customHeight="1" spans="1:26">
      <c r="A84" s="23"/>
      <c r="B84" s="24"/>
      <c r="C84" s="3"/>
      <c r="D84" s="3"/>
      <c r="E84" s="3"/>
      <c r="F84" s="3"/>
      <c r="G84" s="3"/>
      <c r="H84" s="3"/>
      <c r="I84" s="3"/>
      <c r="J84" s="3"/>
      <c r="K84" s="24"/>
      <c r="L84" s="23"/>
      <c r="M84" s="23"/>
      <c r="N84" s="23"/>
      <c r="O84" s="23"/>
      <c r="P84" s="23"/>
      <c r="Q84" s="23"/>
      <c r="R84" s="23"/>
      <c r="S84" s="23"/>
      <c r="T84" s="23"/>
      <c r="U84" s="23"/>
      <c r="V84" s="23"/>
      <c r="W84" s="23"/>
      <c r="X84" s="23"/>
      <c r="Y84" s="23"/>
      <c r="Z84" s="23"/>
    </row>
    <row r="85" ht="12.75" customHeight="1" spans="1:26">
      <c r="A85" s="23"/>
      <c r="B85" s="24"/>
      <c r="C85" s="3"/>
      <c r="D85" s="3"/>
      <c r="E85" s="3"/>
      <c r="F85" s="3"/>
      <c r="G85" s="3"/>
      <c r="H85" s="3"/>
      <c r="I85" s="3"/>
      <c r="J85" s="3"/>
      <c r="K85" s="24"/>
      <c r="L85" s="23"/>
      <c r="M85" s="23"/>
      <c r="N85" s="23"/>
      <c r="O85" s="23"/>
      <c r="P85" s="23"/>
      <c r="Q85" s="23"/>
      <c r="R85" s="23"/>
      <c r="S85" s="23"/>
      <c r="T85" s="23"/>
      <c r="U85" s="23"/>
      <c r="V85" s="23"/>
      <c r="W85" s="23"/>
      <c r="X85" s="23"/>
      <c r="Y85" s="23"/>
      <c r="Z85" s="23"/>
    </row>
    <row r="86" ht="12.75" customHeight="1" spans="1:26">
      <c r="A86" s="23"/>
      <c r="B86" s="24"/>
      <c r="C86" s="3"/>
      <c r="D86" s="3"/>
      <c r="E86" s="3"/>
      <c r="F86" s="3"/>
      <c r="G86" s="3"/>
      <c r="H86" s="3"/>
      <c r="I86" s="3"/>
      <c r="J86" s="3"/>
      <c r="K86" s="24"/>
      <c r="L86" s="23"/>
      <c r="M86" s="23"/>
      <c r="N86" s="23"/>
      <c r="O86" s="23"/>
      <c r="P86" s="23"/>
      <c r="Q86" s="23"/>
      <c r="R86" s="23"/>
      <c r="S86" s="23"/>
      <c r="T86" s="23"/>
      <c r="U86" s="23"/>
      <c r="V86" s="23"/>
      <c r="W86" s="23"/>
      <c r="X86" s="23"/>
      <c r="Y86" s="23"/>
      <c r="Z86" s="23"/>
    </row>
    <row r="87" ht="12.75" customHeight="1" spans="1:26">
      <c r="A87" s="23"/>
      <c r="B87" s="24"/>
      <c r="C87" s="3"/>
      <c r="D87" s="3"/>
      <c r="E87" s="3"/>
      <c r="F87" s="3"/>
      <c r="G87" s="3"/>
      <c r="H87" s="3"/>
      <c r="I87" s="3"/>
      <c r="J87" s="3"/>
      <c r="K87" s="24"/>
      <c r="L87" s="23"/>
      <c r="M87" s="23"/>
      <c r="N87" s="23"/>
      <c r="O87" s="23"/>
      <c r="P87" s="23"/>
      <c r="Q87" s="23"/>
      <c r="R87" s="23"/>
      <c r="S87" s="23"/>
      <c r="T87" s="23"/>
      <c r="U87" s="23"/>
      <c r="V87" s="23"/>
      <c r="W87" s="23"/>
      <c r="X87" s="23"/>
      <c r="Y87" s="23"/>
      <c r="Z87" s="23"/>
    </row>
    <row r="88" ht="12.75" customHeight="1" spans="1:26">
      <c r="A88" s="23"/>
      <c r="B88" s="24"/>
      <c r="C88" s="3"/>
      <c r="D88" s="3"/>
      <c r="E88" s="3"/>
      <c r="F88" s="3"/>
      <c r="G88" s="3"/>
      <c r="H88" s="3"/>
      <c r="I88" s="3"/>
      <c r="J88" s="3"/>
      <c r="K88" s="24"/>
      <c r="L88" s="23"/>
      <c r="M88" s="23"/>
      <c r="N88" s="23"/>
      <c r="O88" s="23"/>
      <c r="P88" s="23"/>
      <c r="Q88" s="23"/>
      <c r="R88" s="23"/>
      <c r="S88" s="23"/>
      <c r="T88" s="23"/>
      <c r="U88" s="23"/>
      <c r="V88" s="23"/>
      <c r="W88" s="23"/>
      <c r="X88" s="23"/>
      <c r="Y88" s="23"/>
      <c r="Z88" s="23"/>
    </row>
    <row r="89" ht="12.75" customHeight="1" spans="1:26">
      <c r="A89" s="23"/>
      <c r="B89" s="24"/>
      <c r="C89" s="3"/>
      <c r="D89" s="3"/>
      <c r="E89" s="3"/>
      <c r="F89" s="3"/>
      <c r="G89" s="3"/>
      <c r="H89" s="3"/>
      <c r="I89" s="3"/>
      <c r="J89" s="3"/>
      <c r="K89" s="24"/>
      <c r="L89" s="23"/>
      <c r="M89" s="23"/>
      <c r="N89" s="23"/>
      <c r="O89" s="23"/>
      <c r="P89" s="23"/>
      <c r="Q89" s="23"/>
      <c r="R89" s="23"/>
      <c r="S89" s="23"/>
      <c r="T89" s="23"/>
      <c r="U89" s="23"/>
      <c r="V89" s="23"/>
      <c r="W89" s="23"/>
      <c r="X89" s="23"/>
      <c r="Y89" s="23"/>
      <c r="Z89" s="23"/>
    </row>
    <row r="90" ht="12.75" customHeight="1" spans="1:26">
      <c r="A90" s="23"/>
      <c r="B90" s="24"/>
      <c r="C90" s="3"/>
      <c r="D90" s="3"/>
      <c r="E90" s="3"/>
      <c r="F90" s="3"/>
      <c r="G90" s="3"/>
      <c r="H90" s="3"/>
      <c r="I90" s="3"/>
      <c r="J90" s="3"/>
      <c r="K90" s="24"/>
      <c r="L90" s="23"/>
      <c r="M90" s="23"/>
      <c r="N90" s="23"/>
      <c r="O90" s="23"/>
      <c r="P90" s="23"/>
      <c r="Q90" s="23"/>
      <c r="R90" s="23"/>
      <c r="S90" s="23"/>
      <c r="T90" s="23"/>
      <c r="U90" s="23"/>
      <c r="V90" s="23"/>
      <c r="W90" s="23"/>
      <c r="X90" s="23"/>
      <c r="Y90" s="23"/>
      <c r="Z90" s="23"/>
    </row>
    <row r="91" ht="12.75" customHeight="1" spans="1:26">
      <c r="A91" s="23"/>
      <c r="B91" s="24"/>
      <c r="C91" s="3"/>
      <c r="D91" s="3"/>
      <c r="E91" s="3"/>
      <c r="F91" s="3"/>
      <c r="G91" s="3"/>
      <c r="H91" s="3"/>
      <c r="I91" s="3"/>
      <c r="J91" s="3"/>
      <c r="K91" s="24"/>
      <c r="L91" s="23"/>
      <c r="M91" s="23"/>
      <c r="N91" s="23"/>
      <c r="O91" s="23"/>
      <c r="P91" s="23"/>
      <c r="Q91" s="23"/>
      <c r="R91" s="23"/>
      <c r="S91" s="23"/>
      <c r="T91" s="23"/>
      <c r="U91" s="23"/>
      <c r="V91" s="23"/>
      <c r="W91" s="23"/>
      <c r="X91" s="23"/>
      <c r="Y91" s="23"/>
      <c r="Z91" s="23"/>
    </row>
    <row r="92" ht="12.75" customHeight="1" spans="1:26">
      <c r="A92" s="23"/>
      <c r="B92" s="24"/>
      <c r="C92" s="3"/>
      <c r="D92" s="3"/>
      <c r="E92" s="3"/>
      <c r="F92" s="3"/>
      <c r="G92" s="3"/>
      <c r="H92" s="3"/>
      <c r="I92" s="3"/>
      <c r="J92" s="3"/>
      <c r="K92" s="24"/>
      <c r="L92" s="23"/>
      <c r="M92" s="23"/>
      <c r="N92" s="23"/>
      <c r="O92" s="23"/>
      <c r="P92" s="23"/>
      <c r="Q92" s="23"/>
      <c r="R92" s="23"/>
      <c r="S92" s="23"/>
      <c r="T92" s="23"/>
      <c r="U92" s="23"/>
      <c r="V92" s="23"/>
      <c r="W92" s="23"/>
      <c r="X92" s="23"/>
      <c r="Y92" s="23"/>
      <c r="Z92" s="23"/>
    </row>
    <row r="93" ht="12.75" customHeight="1" spans="1:26">
      <c r="A93" s="23"/>
      <c r="B93" s="24"/>
      <c r="C93" s="3"/>
      <c r="D93" s="3"/>
      <c r="E93" s="3"/>
      <c r="F93" s="3"/>
      <c r="G93" s="3"/>
      <c r="H93" s="3"/>
      <c r="I93" s="3"/>
      <c r="J93" s="3"/>
      <c r="K93" s="24"/>
      <c r="L93" s="23"/>
      <c r="M93" s="23"/>
      <c r="N93" s="23"/>
      <c r="O93" s="23"/>
      <c r="P93" s="23"/>
      <c r="Q93" s="23"/>
      <c r="R93" s="23"/>
      <c r="S93" s="23"/>
      <c r="T93" s="23"/>
      <c r="U93" s="23"/>
      <c r="V93" s="23"/>
      <c r="W93" s="23"/>
      <c r="X93" s="23"/>
      <c r="Y93" s="23"/>
      <c r="Z93" s="23"/>
    </row>
    <row r="94" ht="12.75" customHeight="1" spans="1:26">
      <c r="A94" s="23"/>
      <c r="B94" s="24"/>
      <c r="C94" s="3"/>
      <c r="D94" s="3"/>
      <c r="E94" s="3"/>
      <c r="F94" s="3"/>
      <c r="G94" s="3"/>
      <c r="H94" s="3"/>
      <c r="I94" s="3"/>
      <c r="J94" s="3"/>
      <c r="K94" s="24"/>
      <c r="L94" s="23"/>
      <c r="M94" s="23"/>
      <c r="N94" s="23"/>
      <c r="O94" s="23"/>
      <c r="P94" s="23"/>
      <c r="Q94" s="23"/>
      <c r="R94" s="23"/>
      <c r="S94" s="23"/>
      <c r="T94" s="23"/>
      <c r="U94" s="23"/>
      <c r="V94" s="23"/>
      <c r="W94" s="23"/>
      <c r="X94" s="23"/>
      <c r="Y94" s="23"/>
      <c r="Z94" s="23"/>
    </row>
    <row r="95" ht="12.75" customHeight="1" spans="1:26">
      <c r="A95" s="23"/>
      <c r="B95" s="24"/>
      <c r="C95" s="3"/>
      <c r="D95" s="3"/>
      <c r="E95" s="3"/>
      <c r="F95" s="3"/>
      <c r="G95" s="3"/>
      <c r="H95" s="3"/>
      <c r="I95" s="3"/>
      <c r="J95" s="3"/>
      <c r="K95" s="24"/>
      <c r="L95" s="23"/>
      <c r="M95" s="23"/>
      <c r="N95" s="23"/>
      <c r="O95" s="23"/>
      <c r="P95" s="23"/>
      <c r="Q95" s="23"/>
      <c r="R95" s="23"/>
      <c r="S95" s="23"/>
      <c r="T95" s="23"/>
      <c r="U95" s="23"/>
      <c r="V95" s="23"/>
      <c r="W95" s="23"/>
      <c r="X95" s="23"/>
      <c r="Y95" s="23"/>
      <c r="Z95" s="23"/>
    </row>
    <row r="96" ht="12.75" customHeight="1" spans="1:26">
      <c r="A96" s="23"/>
      <c r="B96" s="24"/>
      <c r="C96" s="3"/>
      <c r="D96" s="3"/>
      <c r="E96" s="3"/>
      <c r="F96" s="3"/>
      <c r="G96" s="3"/>
      <c r="H96" s="3"/>
      <c r="I96" s="3"/>
      <c r="J96" s="3"/>
      <c r="K96" s="24"/>
      <c r="L96" s="23"/>
      <c r="M96" s="23"/>
      <c r="N96" s="23"/>
      <c r="O96" s="23"/>
      <c r="P96" s="23"/>
      <c r="Q96" s="23"/>
      <c r="R96" s="23"/>
      <c r="S96" s="23"/>
      <c r="T96" s="23"/>
      <c r="U96" s="23"/>
      <c r="V96" s="23"/>
      <c r="W96" s="23"/>
      <c r="X96" s="23"/>
      <c r="Y96" s="23"/>
      <c r="Z96" s="23"/>
    </row>
    <row r="97" ht="12.75" customHeight="1" spans="1:26">
      <c r="A97" s="23"/>
      <c r="B97" s="24"/>
      <c r="C97" s="3"/>
      <c r="D97" s="3"/>
      <c r="E97" s="3"/>
      <c r="F97" s="3"/>
      <c r="G97" s="3"/>
      <c r="H97" s="3"/>
      <c r="I97" s="3"/>
      <c r="J97" s="3"/>
      <c r="K97" s="24"/>
      <c r="L97" s="23"/>
      <c r="M97" s="23"/>
      <c r="N97" s="23"/>
      <c r="O97" s="23"/>
      <c r="P97" s="23"/>
      <c r="Q97" s="23"/>
      <c r="R97" s="23"/>
      <c r="S97" s="23"/>
      <c r="T97" s="23"/>
      <c r="U97" s="23"/>
      <c r="V97" s="23"/>
      <c r="W97" s="23"/>
      <c r="X97" s="23"/>
      <c r="Y97" s="23"/>
      <c r="Z97" s="23"/>
    </row>
    <row r="98" ht="12.75" customHeight="1" spans="1:26">
      <c r="A98" s="23"/>
      <c r="B98" s="24"/>
      <c r="C98" s="3"/>
      <c r="D98" s="3"/>
      <c r="E98" s="3"/>
      <c r="F98" s="3"/>
      <c r="G98" s="3"/>
      <c r="H98" s="3"/>
      <c r="I98" s="3"/>
      <c r="J98" s="3"/>
      <c r="K98" s="24"/>
      <c r="L98" s="23"/>
      <c r="M98" s="23"/>
      <c r="N98" s="23"/>
      <c r="O98" s="23"/>
      <c r="P98" s="23"/>
      <c r="Q98" s="23"/>
      <c r="R98" s="23"/>
      <c r="S98" s="23"/>
      <c r="T98" s="23"/>
      <c r="U98" s="23"/>
      <c r="V98" s="23"/>
      <c r="W98" s="23"/>
      <c r="X98" s="23"/>
      <c r="Y98" s="23"/>
      <c r="Z98" s="23"/>
    </row>
    <row r="99" ht="12.75" customHeight="1" spans="1:26">
      <c r="A99" s="23"/>
      <c r="B99" s="24"/>
      <c r="C99" s="3"/>
      <c r="D99" s="3"/>
      <c r="E99" s="3"/>
      <c r="F99" s="3"/>
      <c r="G99" s="3"/>
      <c r="H99" s="3"/>
      <c r="I99" s="3"/>
      <c r="J99" s="3"/>
      <c r="K99" s="24"/>
      <c r="L99" s="23"/>
      <c r="M99" s="23"/>
      <c r="N99" s="23"/>
      <c r="O99" s="23"/>
      <c r="P99" s="23"/>
      <c r="Q99" s="23"/>
      <c r="R99" s="23"/>
      <c r="S99" s="23"/>
      <c r="T99" s="23"/>
      <c r="U99" s="23"/>
      <c r="V99" s="23"/>
      <c r="W99" s="23"/>
      <c r="X99" s="23"/>
      <c r="Y99" s="23"/>
      <c r="Z99" s="23"/>
    </row>
    <row r="100" ht="12.75" customHeight="1" spans="1:26">
      <c r="A100" s="23"/>
      <c r="B100" s="24"/>
      <c r="C100" s="3"/>
      <c r="D100" s="3"/>
      <c r="E100" s="3"/>
      <c r="F100" s="3"/>
      <c r="G100" s="3"/>
      <c r="H100" s="3"/>
      <c r="I100" s="3"/>
      <c r="J100" s="3"/>
      <c r="K100" s="24"/>
      <c r="L100" s="23"/>
      <c r="M100" s="23"/>
      <c r="N100" s="23"/>
      <c r="O100" s="23"/>
      <c r="P100" s="23"/>
      <c r="Q100" s="23"/>
      <c r="R100" s="23"/>
      <c r="S100" s="23"/>
      <c r="T100" s="23"/>
      <c r="U100" s="23"/>
      <c r="V100" s="23"/>
      <c r="W100" s="23"/>
      <c r="X100" s="23"/>
      <c r="Y100" s="23"/>
      <c r="Z100" s="23"/>
    </row>
    <row r="101" ht="12.75" customHeight="1" spans="1:26">
      <c r="A101" s="23"/>
      <c r="B101" s="24"/>
      <c r="C101" s="3"/>
      <c r="D101" s="3"/>
      <c r="E101" s="3"/>
      <c r="F101" s="3"/>
      <c r="G101" s="3"/>
      <c r="H101" s="3"/>
      <c r="I101" s="3"/>
      <c r="J101" s="3"/>
      <c r="K101" s="24"/>
      <c r="L101" s="23"/>
      <c r="M101" s="23"/>
      <c r="N101" s="23"/>
      <c r="O101" s="23"/>
      <c r="P101" s="23"/>
      <c r="Q101" s="23"/>
      <c r="R101" s="23"/>
      <c r="S101" s="23"/>
      <c r="T101" s="23"/>
      <c r="U101" s="23"/>
      <c r="V101" s="23"/>
      <c r="W101" s="23"/>
      <c r="X101" s="23"/>
      <c r="Y101" s="23"/>
      <c r="Z101" s="23"/>
    </row>
    <row r="102" ht="12.75" customHeight="1" spans="1:26">
      <c r="A102" s="23"/>
      <c r="B102" s="24"/>
      <c r="C102" s="3"/>
      <c r="D102" s="3"/>
      <c r="E102" s="3"/>
      <c r="F102" s="3"/>
      <c r="G102" s="3"/>
      <c r="H102" s="3"/>
      <c r="I102" s="3"/>
      <c r="J102" s="3"/>
      <c r="K102" s="24"/>
      <c r="L102" s="23"/>
      <c r="M102" s="23"/>
      <c r="N102" s="23"/>
      <c r="O102" s="23"/>
      <c r="P102" s="23"/>
      <c r="Q102" s="23"/>
      <c r="R102" s="23"/>
      <c r="S102" s="23"/>
      <c r="T102" s="23"/>
      <c r="U102" s="23"/>
      <c r="V102" s="23"/>
      <c r="W102" s="23"/>
      <c r="X102" s="23"/>
      <c r="Y102" s="23"/>
      <c r="Z102" s="23"/>
    </row>
    <row r="103" ht="12.75" customHeight="1" spans="1:26">
      <c r="A103" s="23"/>
      <c r="B103" s="24"/>
      <c r="C103" s="3"/>
      <c r="D103" s="3"/>
      <c r="E103" s="3"/>
      <c r="F103" s="3"/>
      <c r="G103" s="3"/>
      <c r="H103" s="3"/>
      <c r="I103" s="3"/>
      <c r="J103" s="3"/>
      <c r="K103" s="24"/>
      <c r="L103" s="23"/>
      <c r="M103" s="23"/>
      <c r="N103" s="23"/>
      <c r="O103" s="23"/>
      <c r="P103" s="23"/>
      <c r="Q103" s="23"/>
      <c r="R103" s="23"/>
      <c r="S103" s="23"/>
      <c r="T103" s="23"/>
      <c r="U103" s="23"/>
      <c r="V103" s="23"/>
      <c r="W103" s="23"/>
      <c r="X103" s="23"/>
      <c r="Y103" s="23"/>
      <c r="Z103" s="23"/>
    </row>
    <row r="104" ht="12.75" customHeight="1" spans="1:26">
      <c r="A104" s="23"/>
      <c r="B104" s="24"/>
      <c r="C104" s="3"/>
      <c r="D104" s="3"/>
      <c r="E104" s="3"/>
      <c r="F104" s="3"/>
      <c r="G104" s="3"/>
      <c r="H104" s="3"/>
      <c r="I104" s="3"/>
      <c r="J104" s="3"/>
      <c r="K104" s="24"/>
      <c r="L104" s="23"/>
      <c r="M104" s="23"/>
      <c r="N104" s="23"/>
      <c r="O104" s="23"/>
      <c r="P104" s="23"/>
      <c r="Q104" s="23"/>
      <c r="R104" s="23"/>
      <c r="S104" s="23"/>
      <c r="T104" s="23"/>
      <c r="U104" s="23"/>
      <c r="V104" s="23"/>
      <c r="W104" s="23"/>
      <c r="X104" s="23"/>
      <c r="Y104" s="23"/>
      <c r="Z104" s="23"/>
    </row>
    <row r="105" ht="12.75" customHeight="1" spans="1:26">
      <c r="A105" s="23"/>
      <c r="B105" s="24"/>
      <c r="C105" s="3"/>
      <c r="D105" s="3"/>
      <c r="E105" s="3"/>
      <c r="F105" s="3"/>
      <c r="G105" s="3"/>
      <c r="H105" s="3"/>
      <c r="I105" s="3"/>
      <c r="J105" s="3"/>
      <c r="K105" s="24"/>
      <c r="L105" s="23"/>
      <c r="M105" s="23"/>
      <c r="N105" s="23"/>
      <c r="O105" s="23"/>
      <c r="P105" s="23"/>
      <c r="Q105" s="23"/>
      <c r="R105" s="23"/>
      <c r="S105" s="23"/>
      <c r="T105" s="23"/>
      <c r="U105" s="23"/>
      <c r="V105" s="23"/>
      <c r="W105" s="23"/>
      <c r="X105" s="23"/>
      <c r="Y105" s="23"/>
      <c r="Z105" s="23"/>
    </row>
    <row r="106" ht="12.75" customHeight="1" spans="1:26">
      <c r="A106" s="23"/>
      <c r="B106" s="24"/>
      <c r="C106" s="3"/>
      <c r="D106" s="3"/>
      <c r="E106" s="3"/>
      <c r="F106" s="3"/>
      <c r="G106" s="3"/>
      <c r="H106" s="3"/>
      <c r="I106" s="3"/>
      <c r="J106" s="3"/>
      <c r="K106" s="24"/>
      <c r="L106" s="23"/>
      <c r="M106" s="23"/>
      <c r="N106" s="23"/>
      <c r="O106" s="23"/>
      <c r="P106" s="23"/>
      <c r="Q106" s="23"/>
      <c r="R106" s="23"/>
      <c r="S106" s="23"/>
      <c r="T106" s="23"/>
      <c r="U106" s="23"/>
      <c r="V106" s="23"/>
      <c r="W106" s="23"/>
      <c r="X106" s="23"/>
      <c r="Y106" s="23"/>
      <c r="Z106" s="23"/>
    </row>
    <row r="107" ht="12.75" customHeight="1" spans="1:26">
      <c r="A107" s="23"/>
      <c r="B107" s="24"/>
      <c r="C107" s="3"/>
      <c r="D107" s="3"/>
      <c r="E107" s="3"/>
      <c r="F107" s="3"/>
      <c r="G107" s="3"/>
      <c r="H107" s="3"/>
      <c r="I107" s="3"/>
      <c r="J107" s="3"/>
      <c r="K107" s="24"/>
      <c r="L107" s="23"/>
      <c r="M107" s="23"/>
      <c r="N107" s="23"/>
      <c r="O107" s="23"/>
      <c r="P107" s="23"/>
      <c r="Q107" s="23"/>
      <c r="R107" s="23"/>
      <c r="S107" s="23"/>
      <c r="T107" s="23"/>
      <c r="U107" s="23"/>
      <c r="V107" s="23"/>
      <c r="W107" s="23"/>
      <c r="X107" s="23"/>
      <c r="Y107" s="23"/>
      <c r="Z107" s="23"/>
    </row>
    <row r="108" ht="12.75" customHeight="1" spans="1:26">
      <c r="A108" s="23"/>
      <c r="B108" s="24"/>
      <c r="C108" s="3"/>
      <c r="D108" s="3"/>
      <c r="E108" s="3"/>
      <c r="F108" s="3"/>
      <c r="G108" s="3"/>
      <c r="H108" s="3"/>
      <c r="I108" s="3"/>
      <c r="J108" s="3"/>
      <c r="K108" s="24"/>
      <c r="L108" s="23"/>
      <c r="M108" s="23"/>
      <c r="N108" s="23"/>
      <c r="O108" s="23"/>
      <c r="P108" s="23"/>
      <c r="Q108" s="23"/>
      <c r="R108" s="23"/>
      <c r="S108" s="23"/>
      <c r="T108" s="23"/>
      <c r="U108" s="23"/>
      <c r="V108" s="23"/>
      <c r="W108" s="23"/>
      <c r="X108" s="23"/>
      <c r="Y108" s="23"/>
      <c r="Z108" s="23"/>
    </row>
    <row r="109" ht="12.75" customHeight="1" spans="1:26">
      <c r="A109" s="23"/>
      <c r="B109" s="24"/>
      <c r="C109" s="3"/>
      <c r="D109" s="3"/>
      <c r="E109" s="3"/>
      <c r="F109" s="3"/>
      <c r="G109" s="3"/>
      <c r="H109" s="3"/>
      <c r="I109" s="3"/>
      <c r="J109" s="3"/>
      <c r="K109" s="24"/>
      <c r="L109" s="23"/>
      <c r="M109" s="23"/>
      <c r="N109" s="23"/>
      <c r="O109" s="23"/>
      <c r="P109" s="23"/>
      <c r="Q109" s="23"/>
      <c r="R109" s="23"/>
      <c r="S109" s="23"/>
      <c r="T109" s="23"/>
      <c r="U109" s="23"/>
      <c r="V109" s="23"/>
      <c r="W109" s="23"/>
      <c r="X109" s="23"/>
      <c r="Y109" s="23"/>
      <c r="Z109" s="23"/>
    </row>
    <row r="110" ht="12.75" customHeight="1" spans="1:26">
      <c r="A110" s="23"/>
      <c r="B110" s="24"/>
      <c r="C110" s="3"/>
      <c r="D110" s="3"/>
      <c r="E110" s="3"/>
      <c r="F110" s="3"/>
      <c r="G110" s="3"/>
      <c r="H110" s="3"/>
      <c r="I110" s="3"/>
      <c r="J110" s="3"/>
      <c r="K110" s="24"/>
      <c r="L110" s="23"/>
      <c r="M110" s="23"/>
      <c r="N110" s="23"/>
      <c r="O110" s="23"/>
      <c r="P110" s="23"/>
      <c r="Q110" s="23"/>
      <c r="R110" s="23"/>
      <c r="S110" s="23"/>
      <c r="T110" s="23"/>
      <c r="U110" s="23"/>
      <c r="V110" s="23"/>
      <c r="W110" s="23"/>
      <c r="X110" s="23"/>
      <c r="Y110" s="23"/>
      <c r="Z110" s="23"/>
    </row>
    <row r="111" ht="12.75" customHeight="1" spans="1:26">
      <c r="A111" s="23"/>
      <c r="B111" s="24"/>
      <c r="C111" s="3"/>
      <c r="D111" s="3"/>
      <c r="E111" s="3"/>
      <c r="F111" s="3"/>
      <c r="G111" s="3"/>
      <c r="H111" s="3"/>
      <c r="I111" s="3"/>
      <c r="J111" s="3"/>
      <c r="K111" s="24"/>
      <c r="L111" s="23"/>
      <c r="M111" s="23"/>
      <c r="N111" s="23"/>
      <c r="O111" s="23"/>
      <c r="P111" s="23"/>
      <c r="Q111" s="23"/>
      <c r="R111" s="23"/>
      <c r="S111" s="23"/>
      <c r="T111" s="23"/>
      <c r="U111" s="23"/>
      <c r="V111" s="23"/>
      <c r="W111" s="23"/>
      <c r="X111" s="23"/>
      <c r="Y111" s="23"/>
      <c r="Z111" s="23"/>
    </row>
    <row r="112" ht="12.75" customHeight="1" spans="1:26">
      <c r="A112" s="23"/>
      <c r="B112" s="24"/>
      <c r="C112" s="3"/>
      <c r="D112" s="3"/>
      <c r="E112" s="3"/>
      <c r="F112" s="3"/>
      <c r="G112" s="3"/>
      <c r="H112" s="3"/>
      <c r="I112" s="3"/>
      <c r="J112" s="3"/>
      <c r="K112" s="24"/>
      <c r="L112" s="23"/>
      <c r="M112" s="23"/>
      <c r="N112" s="23"/>
      <c r="O112" s="23"/>
      <c r="P112" s="23"/>
      <c r="Q112" s="23"/>
      <c r="R112" s="23"/>
      <c r="S112" s="23"/>
      <c r="T112" s="23"/>
      <c r="U112" s="23"/>
      <c r="V112" s="23"/>
      <c r="W112" s="23"/>
      <c r="X112" s="23"/>
      <c r="Y112" s="23"/>
      <c r="Z112" s="23"/>
    </row>
    <row r="113" ht="12.75" customHeight="1" spans="1:26">
      <c r="A113" s="23"/>
      <c r="B113" s="24"/>
      <c r="C113" s="3"/>
      <c r="D113" s="3"/>
      <c r="E113" s="3"/>
      <c r="F113" s="3"/>
      <c r="G113" s="3"/>
      <c r="H113" s="3"/>
      <c r="I113" s="3"/>
      <c r="J113" s="3"/>
      <c r="K113" s="24"/>
      <c r="L113" s="23"/>
      <c r="M113" s="23"/>
      <c r="N113" s="23"/>
      <c r="O113" s="23"/>
      <c r="P113" s="23"/>
      <c r="Q113" s="23"/>
      <c r="R113" s="23"/>
      <c r="S113" s="23"/>
      <c r="T113" s="23"/>
      <c r="U113" s="23"/>
      <c r="V113" s="23"/>
      <c r="W113" s="23"/>
      <c r="X113" s="23"/>
      <c r="Y113" s="23"/>
      <c r="Z113" s="23"/>
    </row>
    <row r="114" ht="12.75" customHeight="1" spans="1:26">
      <c r="A114" s="23"/>
      <c r="B114" s="24"/>
      <c r="C114" s="3"/>
      <c r="D114" s="3"/>
      <c r="E114" s="3"/>
      <c r="F114" s="3"/>
      <c r="G114" s="3"/>
      <c r="H114" s="3"/>
      <c r="I114" s="3"/>
      <c r="J114" s="3"/>
      <c r="K114" s="24"/>
      <c r="L114" s="23"/>
      <c r="M114" s="23"/>
      <c r="N114" s="23"/>
      <c r="O114" s="23"/>
      <c r="P114" s="23"/>
      <c r="Q114" s="23"/>
      <c r="R114" s="23"/>
      <c r="S114" s="23"/>
      <c r="T114" s="23"/>
      <c r="U114" s="23"/>
      <c r="V114" s="23"/>
      <c r="W114" s="23"/>
      <c r="X114" s="23"/>
      <c r="Y114" s="23"/>
      <c r="Z114" s="23"/>
    </row>
    <row r="115" ht="12.75" customHeight="1" spans="1:26">
      <c r="A115" s="23"/>
      <c r="B115" s="24"/>
      <c r="C115" s="3"/>
      <c r="D115" s="3"/>
      <c r="E115" s="3"/>
      <c r="F115" s="3"/>
      <c r="G115" s="3"/>
      <c r="H115" s="3"/>
      <c r="I115" s="3"/>
      <c r="J115" s="3"/>
      <c r="K115" s="24"/>
      <c r="L115" s="23"/>
      <c r="M115" s="23"/>
      <c r="N115" s="23"/>
      <c r="O115" s="23"/>
      <c r="P115" s="23"/>
      <c r="Q115" s="23"/>
      <c r="R115" s="23"/>
      <c r="S115" s="23"/>
      <c r="T115" s="23"/>
      <c r="U115" s="23"/>
      <c r="V115" s="23"/>
      <c r="W115" s="23"/>
      <c r="X115" s="23"/>
      <c r="Y115" s="23"/>
      <c r="Z115" s="23"/>
    </row>
    <row r="116" ht="12.75" customHeight="1" spans="1:26">
      <c r="A116" s="23"/>
      <c r="B116" s="24"/>
      <c r="C116" s="3"/>
      <c r="D116" s="3"/>
      <c r="E116" s="3"/>
      <c r="F116" s="3"/>
      <c r="G116" s="3"/>
      <c r="H116" s="3"/>
      <c r="I116" s="3"/>
      <c r="J116" s="3"/>
      <c r="K116" s="24"/>
      <c r="L116" s="23"/>
      <c r="M116" s="23"/>
      <c r="N116" s="23"/>
      <c r="O116" s="23"/>
      <c r="P116" s="23"/>
      <c r="Q116" s="23"/>
      <c r="R116" s="23"/>
      <c r="S116" s="23"/>
      <c r="T116" s="23"/>
      <c r="U116" s="23"/>
      <c r="V116" s="23"/>
      <c r="W116" s="23"/>
      <c r="X116" s="23"/>
      <c r="Y116" s="23"/>
      <c r="Z116" s="23"/>
    </row>
    <row r="117" ht="12.75" customHeight="1" spans="1:26">
      <c r="A117" s="23"/>
      <c r="B117" s="24"/>
      <c r="C117" s="3"/>
      <c r="D117" s="3"/>
      <c r="E117" s="3"/>
      <c r="F117" s="3"/>
      <c r="G117" s="3"/>
      <c r="H117" s="3"/>
      <c r="I117" s="3"/>
      <c r="J117" s="3"/>
      <c r="K117" s="24"/>
      <c r="L117" s="23"/>
      <c r="M117" s="23"/>
      <c r="N117" s="23"/>
      <c r="O117" s="23"/>
      <c r="P117" s="23"/>
      <c r="Q117" s="23"/>
      <c r="R117" s="23"/>
      <c r="S117" s="23"/>
      <c r="T117" s="23"/>
      <c r="U117" s="23"/>
      <c r="V117" s="23"/>
      <c r="W117" s="23"/>
      <c r="X117" s="23"/>
      <c r="Y117" s="23"/>
      <c r="Z117" s="23"/>
    </row>
    <row r="118" ht="12.75" customHeight="1" spans="1:26">
      <c r="A118" s="23"/>
      <c r="B118" s="24"/>
      <c r="C118" s="3"/>
      <c r="D118" s="3"/>
      <c r="E118" s="3"/>
      <c r="F118" s="3"/>
      <c r="G118" s="3"/>
      <c r="H118" s="3"/>
      <c r="I118" s="3"/>
      <c r="J118" s="3"/>
      <c r="K118" s="24"/>
      <c r="L118" s="23"/>
      <c r="M118" s="23"/>
      <c r="N118" s="23"/>
      <c r="O118" s="23"/>
      <c r="P118" s="23"/>
      <c r="Q118" s="23"/>
      <c r="R118" s="23"/>
      <c r="S118" s="23"/>
      <c r="T118" s="23"/>
      <c r="U118" s="23"/>
      <c r="V118" s="23"/>
      <c r="W118" s="23"/>
      <c r="X118" s="23"/>
      <c r="Y118" s="23"/>
      <c r="Z118" s="23"/>
    </row>
    <row r="119" ht="12.75" customHeight="1" spans="1:26">
      <c r="A119" s="23"/>
      <c r="B119" s="24"/>
      <c r="C119" s="3"/>
      <c r="D119" s="3"/>
      <c r="E119" s="3"/>
      <c r="F119" s="3"/>
      <c r="G119" s="3"/>
      <c r="H119" s="3"/>
      <c r="I119" s="3"/>
      <c r="J119" s="3"/>
      <c r="K119" s="24"/>
      <c r="L119" s="23"/>
      <c r="M119" s="23"/>
      <c r="N119" s="23"/>
      <c r="O119" s="23"/>
      <c r="P119" s="23"/>
      <c r="Q119" s="23"/>
      <c r="R119" s="23"/>
      <c r="S119" s="23"/>
      <c r="T119" s="23"/>
      <c r="U119" s="23"/>
      <c r="V119" s="23"/>
      <c r="W119" s="23"/>
      <c r="X119" s="23"/>
      <c r="Y119" s="23"/>
      <c r="Z119" s="23"/>
    </row>
    <row r="120" ht="12.75" customHeight="1" spans="1:26">
      <c r="A120" s="23"/>
      <c r="B120" s="24"/>
      <c r="C120" s="3"/>
      <c r="D120" s="3"/>
      <c r="E120" s="3"/>
      <c r="F120" s="3"/>
      <c r="G120" s="3"/>
      <c r="H120" s="3"/>
      <c r="I120" s="3"/>
      <c r="J120" s="3"/>
      <c r="K120" s="24"/>
      <c r="L120" s="23"/>
      <c r="M120" s="23"/>
      <c r="N120" s="23"/>
      <c r="O120" s="23"/>
      <c r="P120" s="23"/>
      <c r="Q120" s="23"/>
      <c r="R120" s="23"/>
      <c r="S120" s="23"/>
      <c r="T120" s="23"/>
      <c r="U120" s="23"/>
      <c r="V120" s="23"/>
      <c r="W120" s="23"/>
      <c r="X120" s="23"/>
      <c r="Y120" s="23"/>
      <c r="Z120" s="23"/>
    </row>
    <row r="121" ht="12.75" customHeight="1" spans="1:26">
      <c r="A121" s="23"/>
      <c r="B121" s="24"/>
      <c r="C121" s="3"/>
      <c r="D121" s="3"/>
      <c r="E121" s="3"/>
      <c r="F121" s="3"/>
      <c r="G121" s="3"/>
      <c r="H121" s="3"/>
      <c r="I121" s="3"/>
      <c r="J121" s="3"/>
      <c r="K121" s="24"/>
      <c r="L121" s="23"/>
      <c r="M121" s="23"/>
      <c r="N121" s="23"/>
      <c r="O121" s="23"/>
      <c r="P121" s="23"/>
      <c r="Q121" s="23"/>
      <c r="R121" s="23"/>
      <c r="S121" s="23"/>
      <c r="T121" s="23"/>
      <c r="U121" s="23"/>
      <c r="V121" s="23"/>
      <c r="W121" s="23"/>
      <c r="X121" s="23"/>
      <c r="Y121" s="23"/>
      <c r="Z121" s="23"/>
    </row>
    <row r="122" ht="12.75" customHeight="1" spans="1:26">
      <c r="A122" s="23"/>
      <c r="B122" s="24"/>
      <c r="C122" s="3"/>
      <c r="D122" s="3"/>
      <c r="E122" s="3"/>
      <c r="F122" s="3"/>
      <c r="G122" s="3"/>
      <c r="H122" s="3"/>
      <c r="I122" s="3"/>
      <c r="J122" s="3"/>
      <c r="K122" s="24"/>
      <c r="L122" s="23"/>
      <c r="M122" s="23"/>
      <c r="N122" s="23"/>
      <c r="O122" s="23"/>
      <c r="P122" s="23"/>
      <c r="Q122" s="23"/>
      <c r="R122" s="23"/>
      <c r="S122" s="23"/>
      <c r="T122" s="23"/>
      <c r="U122" s="23"/>
      <c r="V122" s="23"/>
      <c r="W122" s="23"/>
      <c r="X122" s="23"/>
      <c r="Y122" s="23"/>
      <c r="Z122" s="23"/>
    </row>
    <row r="123" ht="12.75" customHeight="1" spans="1:26">
      <c r="A123" s="23"/>
      <c r="B123" s="24"/>
      <c r="C123" s="3"/>
      <c r="D123" s="3"/>
      <c r="E123" s="3"/>
      <c r="F123" s="3"/>
      <c r="G123" s="3"/>
      <c r="H123" s="3"/>
      <c r="I123" s="3"/>
      <c r="J123" s="3"/>
      <c r="K123" s="24"/>
      <c r="L123" s="23"/>
      <c r="M123" s="23"/>
      <c r="N123" s="23"/>
      <c r="O123" s="23"/>
      <c r="P123" s="23"/>
      <c r="Q123" s="23"/>
      <c r="R123" s="23"/>
      <c r="S123" s="23"/>
      <c r="T123" s="23"/>
      <c r="U123" s="23"/>
      <c r="V123" s="23"/>
      <c r="W123" s="23"/>
      <c r="X123" s="23"/>
      <c r="Y123" s="23"/>
      <c r="Z123" s="23"/>
    </row>
    <row r="124" ht="12.75" customHeight="1" spans="1:26">
      <c r="A124" s="23"/>
      <c r="B124" s="24"/>
      <c r="C124" s="3"/>
      <c r="D124" s="3"/>
      <c r="E124" s="3"/>
      <c r="F124" s="3"/>
      <c r="G124" s="3"/>
      <c r="H124" s="3"/>
      <c r="I124" s="3"/>
      <c r="J124" s="3"/>
      <c r="K124" s="24"/>
      <c r="L124" s="23"/>
      <c r="M124" s="23"/>
      <c r="N124" s="23"/>
      <c r="O124" s="23"/>
      <c r="P124" s="23"/>
      <c r="Q124" s="23"/>
      <c r="R124" s="23"/>
      <c r="S124" s="23"/>
      <c r="T124" s="23"/>
      <c r="U124" s="23"/>
      <c r="V124" s="23"/>
      <c r="W124" s="23"/>
      <c r="X124" s="23"/>
      <c r="Y124" s="23"/>
      <c r="Z124" s="23"/>
    </row>
    <row r="125" ht="12.75" customHeight="1" spans="1:26">
      <c r="A125" s="23"/>
      <c r="B125" s="24"/>
      <c r="C125" s="3"/>
      <c r="D125" s="3"/>
      <c r="E125" s="3"/>
      <c r="F125" s="3"/>
      <c r="G125" s="3"/>
      <c r="H125" s="3"/>
      <c r="I125" s="3"/>
      <c r="J125" s="3"/>
      <c r="K125" s="24"/>
      <c r="L125" s="23"/>
      <c r="M125" s="23"/>
      <c r="N125" s="23"/>
      <c r="O125" s="23"/>
      <c r="P125" s="23"/>
      <c r="Q125" s="23"/>
      <c r="R125" s="23"/>
      <c r="S125" s="23"/>
      <c r="T125" s="23"/>
      <c r="U125" s="23"/>
      <c r="V125" s="23"/>
      <c r="W125" s="23"/>
      <c r="X125" s="23"/>
      <c r="Y125" s="23"/>
      <c r="Z125" s="23"/>
    </row>
    <row r="126" ht="12.75" customHeight="1" spans="1:26">
      <c r="A126" s="23"/>
      <c r="B126" s="24"/>
      <c r="C126" s="3"/>
      <c r="D126" s="3"/>
      <c r="E126" s="3"/>
      <c r="F126" s="3"/>
      <c r="G126" s="3"/>
      <c r="H126" s="3"/>
      <c r="I126" s="3"/>
      <c r="J126" s="3"/>
      <c r="K126" s="24"/>
      <c r="L126" s="23"/>
      <c r="M126" s="23"/>
      <c r="N126" s="23"/>
      <c r="O126" s="23"/>
      <c r="P126" s="23"/>
      <c r="Q126" s="23"/>
      <c r="R126" s="23"/>
      <c r="S126" s="23"/>
      <c r="T126" s="23"/>
      <c r="U126" s="23"/>
      <c r="V126" s="23"/>
      <c r="W126" s="23"/>
      <c r="X126" s="23"/>
      <c r="Y126" s="23"/>
      <c r="Z126" s="23"/>
    </row>
    <row r="127" ht="12.75" customHeight="1" spans="1:26">
      <c r="A127" s="23"/>
      <c r="B127" s="24"/>
      <c r="C127" s="3"/>
      <c r="D127" s="3"/>
      <c r="E127" s="3"/>
      <c r="F127" s="3"/>
      <c r="G127" s="3"/>
      <c r="H127" s="3"/>
      <c r="I127" s="3"/>
      <c r="J127" s="3"/>
      <c r="K127" s="24"/>
      <c r="L127" s="23"/>
      <c r="M127" s="23"/>
      <c r="N127" s="23"/>
      <c r="O127" s="23"/>
      <c r="P127" s="23"/>
      <c r="Q127" s="23"/>
      <c r="R127" s="23"/>
      <c r="S127" s="23"/>
      <c r="T127" s="23"/>
      <c r="U127" s="23"/>
      <c r="V127" s="23"/>
      <c r="W127" s="23"/>
      <c r="X127" s="23"/>
      <c r="Y127" s="23"/>
      <c r="Z127" s="23"/>
    </row>
    <row r="128" ht="12.75" customHeight="1" spans="1:26">
      <c r="A128" s="23"/>
      <c r="B128" s="24"/>
      <c r="C128" s="3"/>
      <c r="D128" s="3"/>
      <c r="E128" s="3"/>
      <c r="F128" s="3"/>
      <c r="G128" s="3"/>
      <c r="H128" s="3"/>
      <c r="I128" s="3"/>
      <c r="J128" s="3"/>
      <c r="K128" s="24"/>
      <c r="L128" s="23"/>
      <c r="M128" s="23"/>
      <c r="N128" s="23"/>
      <c r="O128" s="23"/>
      <c r="P128" s="23"/>
      <c r="Q128" s="23"/>
      <c r="R128" s="23"/>
      <c r="S128" s="23"/>
      <c r="T128" s="23"/>
      <c r="U128" s="23"/>
      <c r="V128" s="23"/>
      <c r="W128" s="23"/>
      <c r="X128" s="23"/>
      <c r="Y128" s="23"/>
      <c r="Z128" s="23"/>
    </row>
    <row r="129" ht="12.75" customHeight="1" spans="1:26">
      <c r="A129" s="23"/>
      <c r="B129" s="24"/>
      <c r="C129" s="3"/>
      <c r="D129" s="3"/>
      <c r="E129" s="3"/>
      <c r="F129" s="3"/>
      <c r="G129" s="3"/>
      <c r="H129" s="3"/>
      <c r="I129" s="3"/>
      <c r="J129" s="3"/>
      <c r="K129" s="24"/>
      <c r="L129" s="23"/>
      <c r="M129" s="23"/>
      <c r="N129" s="23"/>
      <c r="O129" s="23"/>
      <c r="P129" s="23"/>
      <c r="Q129" s="23"/>
      <c r="R129" s="23"/>
      <c r="S129" s="23"/>
      <c r="T129" s="23"/>
      <c r="U129" s="23"/>
      <c r="V129" s="23"/>
      <c r="W129" s="23"/>
      <c r="X129" s="23"/>
      <c r="Y129" s="23"/>
      <c r="Z129" s="23"/>
    </row>
    <row r="130" ht="12.75" customHeight="1" spans="1:26">
      <c r="A130" s="23"/>
      <c r="B130" s="24"/>
      <c r="C130" s="3"/>
      <c r="D130" s="3"/>
      <c r="E130" s="3"/>
      <c r="F130" s="3"/>
      <c r="G130" s="3"/>
      <c r="H130" s="3"/>
      <c r="I130" s="3"/>
      <c r="J130" s="3"/>
      <c r="K130" s="24"/>
      <c r="L130" s="23"/>
      <c r="M130" s="23"/>
      <c r="N130" s="23"/>
      <c r="O130" s="23"/>
      <c r="P130" s="23"/>
      <c r="Q130" s="23"/>
      <c r="R130" s="23"/>
      <c r="S130" s="23"/>
      <c r="T130" s="23"/>
      <c r="U130" s="23"/>
      <c r="V130" s="23"/>
      <c r="W130" s="23"/>
      <c r="X130" s="23"/>
      <c r="Y130" s="23"/>
      <c r="Z130" s="23"/>
    </row>
    <row r="131" ht="12.75" customHeight="1" spans="1:26">
      <c r="A131" s="23"/>
      <c r="B131" s="24"/>
      <c r="C131" s="3"/>
      <c r="D131" s="3"/>
      <c r="E131" s="3"/>
      <c r="F131" s="3"/>
      <c r="G131" s="3"/>
      <c r="H131" s="3"/>
      <c r="I131" s="3"/>
      <c r="J131" s="3"/>
      <c r="K131" s="24"/>
      <c r="L131" s="23"/>
      <c r="M131" s="23"/>
      <c r="N131" s="23"/>
      <c r="O131" s="23"/>
      <c r="P131" s="23"/>
      <c r="Q131" s="23"/>
      <c r="R131" s="23"/>
      <c r="S131" s="23"/>
      <c r="T131" s="23"/>
      <c r="U131" s="23"/>
      <c r="V131" s="23"/>
      <c r="W131" s="23"/>
      <c r="X131" s="23"/>
      <c r="Y131" s="23"/>
      <c r="Z131" s="23"/>
    </row>
    <row r="132" ht="12.75" customHeight="1" spans="1:26">
      <c r="A132" s="23"/>
      <c r="B132" s="24"/>
      <c r="C132" s="3"/>
      <c r="D132" s="3"/>
      <c r="E132" s="3"/>
      <c r="F132" s="3"/>
      <c r="G132" s="3"/>
      <c r="H132" s="3"/>
      <c r="I132" s="3"/>
      <c r="J132" s="3"/>
      <c r="K132" s="24"/>
      <c r="L132" s="23"/>
      <c r="M132" s="23"/>
      <c r="N132" s="23"/>
      <c r="O132" s="23"/>
      <c r="P132" s="23"/>
      <c r="Q132" s="23"/>
      <c r="R132" s="23"/>
      <c r="S132" s="23"/>
      <c r="T132" s="23"/>
      <c r="U132" s="23"/>
      <c r="V132" s="23"/>
      <c r="W132" s="23"/>
      <c r="X132" s="23"/>
      <c r="Y132" s="23"/>
      <c r="Z132" s="23"/>
    </row>
    <row r="133" ht="12.75" customHeight="1" spans="1:26">
      <c r="A133" s="23"/>
      <c r="B133" s="24"/>
      <c r="C133" s="3"/>
      <c r="D133" s="3"/>
      <c r="E133" s="3"/>
      <c r="F133" s="3"/>
      <c r="G133" s="3"/>
      <c r="H133" s="3"/>
      <c r="I133" s="3"/>
      <c r="J133" s="3"/>
      <c r="K133" s="24"/>
      <c r="L133" s="23"/>
      <c r="M133" s="23"/>
      <c r="N133" s="23"/>
      <c r="O133" s="23"/>
      <c r="P133" s="23"/>
      <c r="Q133" s="23"/>
      <c r="R133" s="23"/>
      <c r="S133" s="23"/>
      <c r="T133" s="23"/>
      <c r="U133" s="23"/>
      <c r="V133" s="23"/>
      <c r="W133" s="23"/>
      <c r="X133" s="23"/>
      <c r="Y133" s="23"/>
      <c r="Z133" s="23"/>
    </row>
    <row r="134" ht="12.75" customHeight="1" spans="1:26">
      <c r="A134" s="23"/>
      <c r="B134" s="24"/>
      <c r="C134" s="3"/>
      <c r="D134" s="3"/>
      <c r="E134" s="3"/>
      <c r="F134" s="3"/>
      <c r="G134" s="3"/>
      <c r="H134" s="3"/>
      <c r="I134" s="3"/>
      <c r="J134" s="3"/>
      <c r="K134" s="24"/>
      <c r="L134" s="23"/>
      <c r="M134" s="23"/>
      <c r="N134" s="23"/>
      <c r="O134" s="23"/>
      <c r="P134" s="23"/>
      <c r="Q134" s="23"/>
      <c r="R134" s="23"/>
      <c r="S134" s="23"/>
      <c r="T134" s="23"/>
      <c r="U134" s="23"/>
      <c r="V134" s="23"/>
      <c r="W134" s="23"/>
      <c r="X134" s="23"/>
      <c r="Y134" s="23"/>
      <c r="Z134" s="23"/>
    </row>
    <row r="135" ht="12.75" customHeight="1" spans="1:26">
      <c r="A135" s="23"/>
      <c r="B135" s="24"/>
      <c r="C135" s="3"/>
      <c r="D135" s="3"/>
      <c r="E135" s="3"/>
      <c r="F135" s="3"/>
      <c r="G135" s="3"/>
      <c r="H135" s="3"/>
      <c r="I135" s="3"/>
      <c r="J135" s="3"/>
      <c r="K135" s="24"/>
      <c r="L135" s="23"/>
      <c r="M135" s="23"/>
      <c r="N135" s="23"/>
      <c r="O135" s="23"/>
      <c r="P135" s="23"/>
      <c r="Q135" s="23"/>
      <c r="R135" s="23"/>
      <c r="S135" s="23"/>
      <c r="T135" s="23"/>
      <c r="U135" s="23"/>
      <c r="V135" s="23"/>
      <c r="W135" s="23"/>
      <c r="X135" s="23"/>
      <c r="Y135" s="23"/>
      <c r="Z135" s="23"/>
    </row>
    <row r="136" ht="12.75" customHeight="1" spans="1:26">
      <c r="A136" s="23"/>
      <c r="B136" s="24"/>
      <c r="C136" s="3"/>
      <c r="D136" s="3"/>
      <c r="E136" s="3"/>
      <c r="F136" s="3"/>
      <c r="G136" s="3"/>
      <c r="H136" s="3"/>
      <c r="I136" s="3"/>
      <c r="J136" s="3"/>
      <c r="K136" s="24"/>
      <c r="L136" s="23"/>
      <c r="M136" s="23"/>
      <c r="N136" s="23"/>
      <c r="O136" s="23"/>
      <c r="P136" s="23"/>
      <c r="Q136" s="23"/>
      <c r="R136" s="23"/>
      <c r="S136" s="23"/>
      <c r="T136" s="23"/>
      <c r="U136" s="23"/>
      <c r="V136" s="23"/>
      <c r="W136" s="23"/>
      <c r="X136" s="23"/>
      <c r="Y136" s="23"/>
      <c r="Z136" s="23"/>
    </row>
    <row r="137" ht="12.75" customHeight="1" spans="1:26">
      <c r="A137" s="23"/>
      <c r="B137" s="24"/>
      <c r="C137" s="3"/>
      <c r="D137" s="3"/>
      <c r="E137" s="3"/>
      <c r="F137" s="3"/>
      <c r="G137" s="3"/>
      <c r="H137" s="3"/>
      <c r="I137" s="3"/>
      <c r="J137" s="3"/>
      <c r="K137" s="24"/>
      <c r="L137" s="23"/>
      <c r="M137" s="23"/>
      <c r="N137" s="23"/>
      <c r="O137" s="23"/>
      <c r="P137" s="23"/>
      <c r="Q137" s="23"/>
      <c r="R137" s="23"/>
      <c r="S137" s="23"/>
      <c r="T137" s="23"/>
      <c r="U137" s="23"/>
      <c r="V137" s="23"/>
      <c r="W137" s="23"/>
      <c r="X137" s="23"/>
      <c r="Y137" s="23"/>
      <c r="Z137" s="23"/>
    </row>
    <row r="138" ht="12.75" customHeight="1" spans="1:26">
      <c r="A138" s="23"/>
      <c r="B138" s="24"/>
      <c r="C138" s="3"/>
      <c r="D138" s="3"/>
      <c r="E138" s="3"/>
      <c r="F138" s="3"/>
      <c r="G138" s="3"/>
      <c r="H138" s="3"/>
      <c r="I138" s="3"/>
      <c r="J138" s="3"/>
      <c r="K138" s="24"/>
      <c r="L138" s="23"/>
      <c r="M138" s="23"/>
      <c r="N138" s="23"/>
      <c r="O138" s="23"/>
      <c r="P138" s="23"/>
      <c r="Q138" s="23"/>
      <c r="R138" s="23"/>
      <c r="S138" s="23"/>
      <c r="T138" s="23"/>
      <c r="U138" s="23"/>
      <c r="V138" s="23"/>
      <c r="W138" s="23"/>
      <c r="X138" s="23"/>
      <c r="Y138" s="23"/>
      <c r="Z138" s="23"/>
    </row>
    <row r="139" ht="12.75" customHeight="1" spans="1:26">
      <c r="A139" s="23"/>
      <c r="B139" s="24"/>
      <c r="C139" s="3"/>
      <c r="D139" s="3"/>
      <c r="E139" s="3"/>
      <c r="F139" s="3"/>
      <c r="G139" s="3"/>
      <c r="H139" s="3"/>
      <c r="I139" s="3"/>
      <c r="J139" s="3"/>
      <c r="K139" s="24"/>
      <c r="L139" s="23"/>
      <c r="M139" s="23"/>
      <c r="N139" s="23"/>
      <c r="O139" s="23"/>
      <c r="P139" s="23"/>
      <c r="Q139" s="23"/>
      <c r="R139" s="23"/>
      <c r="S139" s="23"/>
      <c r="T139" s="23"/>
      <c r="U139" s="23"/>
      <c r="V139" s="23"/>
      <c r="W139" s="23"/>
      <c r="X139" s="23"/>
      <c r="Y139" s="23"/>
      <c r="Z139" s="23"/>
    </row>
    <row r="140" ht="12.75" customHeight="1" spans="1:26">
      <c r="A140" s="23"/>
      <c r="B140" s="24"/>
      <c r="C140" s="3"/>
      <c r="D140" s="3"/>
      <c r="E140" s="3"/>
      <c r="F140" s="3"/>
      <c r="G140" s="3"/>
      <c r="H140" s="3"/>
      <c r="I140" s="3"/>
      <c r="J140" s="3"/>
      <c r="K140" s="24"/>
      <c r="L140" s="23"/>
      <c r="M140" s="23"/>
      <c r="N140" s="23"/>
      <c r="O140" s="23"/>
      <c r="P140" s="23"/>
      <c r="Q140" s="23"/>
      <c r="R140" s="23"/>
      <c r="S140" s="23"/>
      <c r="T140" s="23"/>
      <c r="U140" s="23"/>
      <c r="V140" s="23"/>
      <c r="W140" s="23"/>
      <c r="X140" s="23"/>
      <c r="Y140" s="23"/>
      <c r="Z140" s="23"/>
    </row>
    <row r="141" ht="12.75" customHeight="1" spans="1:26">
      <c r="A141" s="23"/>
      <c r="B141" s="24"/>
      <c r="C141" s="3"/>
      <c r="D141" s="3"/>
      <c r="E141" s="3"/>
      <c r="F141" s="3"/>
      <c r="G141" s="3"/>
      <c r="H141" s="3"/>
      <c r="I141" s="3"/>
      <c r="J141" s="3"/>
      <c r="K141" s="24"/>
      <c r="L141" s="23"/>
      <c r="M141" s="23"/>
      <c r="N141" s="23"/>
      <c r="O141" s="23"/>
      <c r="P141" s="23"/>
      <c r="Q141" s="23"/>
      <c r="R141" s="23"/>
      <c r="S141" s="23"/>
      <c r="T141" s="23"/>
      <c r="U141" s="23"/>
      <c r="V141" s="23"/>
      <c r="W141" s="23"/>
      <c r="X141" s="23"/>
      <c r="Y141" s="23"/>
      <c r="Z141" s="23"/>
    </row>
    <row r="142" ht="12.75" customHeight="1" spans="1:26">
      <c r="A142" s="23"/>
      <c r="B142" s="24"/>
      <c r="C142" s="3"/>
      <c r="D142" s="3"/>
      <c r="E142" s="3"/>
      <c r="F142" s="3"/>
      <c r="G142" s="3"/>
      <c r="H142" s="3"/>
      <c r="I142" s="3"/>
      <c r="J142" s="3"/>
      <c r="K142" s="24"/>
      <c r="L142" s="23"/>
      <c r="M142" s="23"/>
      <c r="N142" s="23"/>
      <c r="O142" s="23"/>
      <c r="P142" s="23"/>
      <c r="Q142" s="23"/>
      <c r="R142" s="23"/>
      <c r="S142" s="23"/>
      <c r="T142" s="23"/>
      <c r="U142" s="23"/>
      <c r="V142" s="23"/>
      <c r="W142" s="23"/>
      <c r="X142" s="23"/>
      <c r="Y142" s="23"/>
      <c r="Z142" s="23"/>
    </row>
    <row r="143" ht="12.75" customHeight="1" spans="1:26">
      <c r="A143" s="23"/>
      <c r="B143" s="24"/>
      <c r="C143" s="3"/>
      <c r="D143" s="3"/>
      <c r="E143" s="3"/>
      <c r="F143" s="3"/>
      <c r="G143" s="3"/>
      <c r="H143" s="3"/>
      <c r="I143" s="3"/>
      <c r="J143" s="3"/>
      <c r="K143" s="24"/>
      <c r="L143" s="23"/>
      <c r="M143" s="23"/>
      <c r="N143" s="23"/>
      <c r="O143" s="23"/>
      <c r="P143" s="23"/>
      <c r="Q143" s="23"/>
      <c r="R143" s="23"/>
      <c r="S143" s="23"/>
      <c r="T143" s="23"/>
      <c r="U143" s="23"/>
      <c r="V143" s="23"/>
      <c r="W143" s="23"/>
      <c r="X143" s="23"/>
      <c r="Y143" s="23"/>
      <c r="Z143" s="23"/>
    </row>
    <row r="144" ht="12.75" customHeight="1" spans="1:26">
      <c r="A144" s="23"/>
      <c r="B144" s="24"/>
      <c r="C144" s="3"/>
      <c r="D144" s="3"/>
      <c r="E144" s="3"/>
      <c r="F144" s="3"/>
      <c r="G144" s="3"/>
      <c r="H144" s="3"/>
      <c r="I144" s="3"/>
      <c r="J144" s="3"/>
      <c r="K144" s="24"/>
      <c r="L144" s="23"/>
      <c r="M144" s="23"/>
      <c r="N144" s="23"/>
      <c r="O144" s="23"/>
      <c r="P144" s="23"/>
      <c r="Q144" s="23"/>
      <c r="R144" s="23"/>
      <c r="S144" s="23"/>
      <c r="T144" s="23"/>
      <c r="U144" s="23"/>
      <c r="V144" s="23"/>
      <c r="W144" s="23"/>
      <c r="X144" s="23"/>
      <c r="Y144" s="23"/>
      <c r="Z144" s="23"/>
    </row>
    <row r="145" ht="12.75" customHeight="1" spans="1:26">
      <c r="A145" s="23"/>
      <c r="B145" s="24"/>
      <c r="C145" s="3"/>
      <c r="D145" s="3"/>
      <c r="E145" s="3"/>
      <c r="F145" s="3"/>
      <c r="G145" s="3"/>
      <c r="H145" s="3"/>
      <c r="I145" s="3"/>
      <c r="J145" s="3"/>
      <c r="K145" s="24"/>
      <c r="L145" s="23"/>
      <c r="M145" s="23"/>
      <c r="N145" s="23"/>
      <c r="O145" s="23"/>
      <c r="P145" s="23"/>
      <c r="Q145" s="23"/>
      <c r="R145" s="23"/>
      <c r="S145" s="23"/>
      <c r="T145" s="23"/>
      <c r="U145" s="23"/>
      <c r="V145" s="23"/>
      <c r="W145" s="23"/>
      <c r="X145" s="23"/>
      <c r="Y145" s="23"/>
      <c r="Z145" s="23"/>
    </row>
    <row r="146" ht="12.75" customHeight="1" spans="1:26">
      <c r="A146" s="23"/>
      <c r="B146" s="24"/>
      <c r="C146" s="3"/>
      <c r="D146" s="3"/>
      <c r="E146" s="3"/>
      <c r="F146" s="3"/>
      <c r="G146" s="3"/>
      <c r="H146" s="3"/>
      <c r="I146" s="3"/>
      <c r="J146" s="3"/>
      <c r="K146" s="24"/>
      <c r="L146" s="23"/>
      <c r="M146" s="23"/>
      <c r="N146" s="23"/>
      <c r="O146" s="23"/>
      <c r="P146" s="23"/>
      <c r="Q146" s="23"/>
      <c r="R146" s="23"/>
      <c r="S146" s="23"/>
      <c r="T146" s="23"/>
      <c r="U146" s="23"/>
      <c r="V146" s="23"/>
      <c r="W146" s="23"/>
      <c r="X146" s="23"/>
      <c r="Y146" s="23"/>
      <c r="Z146" s="23"/>
    </row>
    <row r="147" ht="12.75" customHeight="1" spans="1:26">
      <c r="A147" s="23"/>
      <c r="B147" s="24"/>
      <c r="C147" s="3"/>
      <c r="D147" s="3"/>
      <c r="E147" s="3"/>
      <c r="F147" s="3"/>
      <c r="G147" s="3"/>
      <c r="H147" s="3"/>
      <c r="I147" s="3"/>
      <c r="J147" s="3"/>
      <c r="K147" s="24"/>
      <c r="L147" s="23"/>
      <c r="M147" s="23"/>
      <c r="N147" s="23"/>
      <c r="O147" s="23"/>
      <c r="P147" s="23"/>
      <c r="Q147" s="23"/>
      <c r="R147" s="23"/>
      <c r="S147" s="23"/>
      <c r="T147" s="23"/>
      <c r="U147" s="23"/>
      <c r="V147" s="23"/>
      <c r="W147" s="23"/>
      <c r="X147" s="23"/>
      <c r="Y147" s="23"/>
      <c r="Z147" s="23"/>
    </row>
    <row r="148" ht="12.75" customHeight="1" spans="1:26">
      <c r="A148" s="23"/>
      <c r="B148" s="24"/>
      <c r="C148" s="3"/>
      <c r="D148" s="3"/>
      <c r="E148" s="3"/>
      <c r="F148" s="3"/>
      <c r="G148" s="3"/>
      <c r="H148" s="3"/>
      <c r="I148" s="3"/>
      <c r="J148" s="3"/>
      <c r="K148" s="24"/>
      <c r="L148" s="23"/>
      <c r="M148" s="23"/>
      <c r="N148" s="23"/>
      <c r="O148" s="23"/>
      <c r="P148" s="23"/>
      <c r="Q148" s="23"/>
      <c r="R148" s="23"/>
      <c r="S148" s="23"/>
      <c r="T148" s="23"/>
      <c r="U148" s="23"/>
      <c r="V148" s="23"/>
      <c r="W148" s="23"/>
      <c r="X148" s="23"/>
      <c r="Y148" s="23"/>
      <c r="Z148" s="23"/>
    </row>
    <row r="149" ht="12.75" customHeight="1" spans="1:26">
      <c r="A149" s="23"/>
      <c r="B149" s="24"/>
      <c r="C149" s="3"/>
      <c r="D149" s="3"/>
      <c r="E149" s="3"/>
      <c r="F149" s="3"/>
      <c r="G149" s="3"/>
      <c r="H149" s="3"/>
      <c r="I149" s="3"/>
      <c r="J149" s="3"/>
      <c r="K149" s="24"/>
      <c r="L149" s="23"/>
      <c r="M149" s="23"/>
      <c r="N149" s="23"/>
      <c r="O149" s="23"/>
      <c r="P149" s="23"/>
      <c r="Q149" s="23"/>
      <c r="R149" s="23"/>
      <c r="S149" s="23"/>
      <c r="T149" s="23"/>
      <c r="U149" s="23"/>
      <c r="V149" s="23"/>
      <c r="W149" s="23"/>
      <c r="X149" s="23"/>
      <c r="Y149" s="23"/>
      <c r="Z149" s="23"/>
    </row>
    <row r="150" ht="12.75" customHeight="1" spans="1:26">
      <c r="A150" s="23"/>
      <c r="B150" s="24"/>
      <c r="C150" s="3"/>
      <c r="D150" s="3"/>
      <c r="E150" s="3"/>
      <c r="F150" s="3"/>
      <c r="G150" s="3"/>
      <c r="H150" s="3"/>
      <c r="I150" s="3"/>
      <c r="J150" s="3"/>
      <c r="K150" s="24"/>
      <c r="L150" s="23"/>
      <c r="M150" s="23"/>
      <c r="N150" s="23"/>
      <c r="O150" s="23"/>
      <c r="P150" s="23"/>
      <c r="Q150" s="23"/>
      <c r="R150" s="23"/>
      <c r="S150" s="23"/>
      <c r="T150" s="23"/>
      <c r="U150" s="23"/>
      <c r="V150" s="23"/>
      <c r="W150" s="23"/>
      <c r="X150" s="23"/>
      <c r="Y150" s="23"/>
      <c r="Z150" s="23"/>
    </row>
    <row r="151" ht="12.75" customHeight="1" spans="1:26">
      <c r="A151" s="23"/>
      <c r="B151" s="24"/>
      <c r="C151" s="3"/>
      <c r="D151" s="3"/>
      <c r="E151" s="3"/>
      <c r="F151" s="3"/>
      <c r="G151" s="3"/>
      <c r="H151" s="3"/>
      <c r="I151" s="3"/>
      <c r="J151" s="3"/>
      <c r="K151" s="24"/>
      <c r="L151" s="23"/>
      <c r="M151" s="23"/>
      <c r="N151" s="23"/>
      <c r="O151" s="23"/>
      <c r="P151" s="23"/>
      <c r="Q151" s="23"/>
      <c r="R151" s="23"/>
      <c r="S151" s="23"/>
      <c r="T151" s="23"/>
      <c r="U151" s="23"/>
      <c r="V151" s="23"/>
      <c r="W151" s="23"/>
      <c r="X151" s="23"/>
      <c r="Y151" s="23"/>
      <c r="Z151" s="23"/>
    </row>
    <row r="152" ht="12.75" customHeight="1" spans="1:26">
      <c r="A152" s="23"/>
      <c r="B152" s="24"/>
      <c r="C152" s="3"/>
      <c r="D152" s="3"/>
      <c r="E152" s="3"/>
      <c r="F152" s="3"/>
      <c r="G152" s="3"/>
      <c r="H152" s="3"/>
      <c r="I152" s="3"/>
      <c r="J152" s="3"/>
      <c r="K152" s="24"/>
      <c r="L152" s="23"/>
      <c r="M152" s="23"/>
      <c r="N152" s="23"/>
      <c r="O152" s="23"/>
      <c r="P152" s="23"/>
      <c r="Q152" s="23"/>
      <c r="R152" s="23"/>
      <c r="S152" s="23"/>
      <c r="T152" s="23"/>
      <c r="U152" s="23"/>
      <c r="V152" s="23"/>
      <c r="W152" s="23"/>
      <c r="X152" s="23"/>
      <c r="Y152" s="23"/>
      <c r="Z152" s="23"/>
    </row>
    <row r="153" ht="12.75" customHeight="1" spans="1:26">
      <c r="A153" s="23"/>
      <c r="B153" s="24"/>
      <c r="C153" s="3"/>
      <c r="D153" s="3"/>
      <c r="E153" s="3"/>
      <c r="F153" s="3"/>
      <c r="G153" s="3"/>
      <c r="H153" s="3"/>
      <c r="I153" s="3"/>
      <c r="J153" s="3"/>
      <c r="K153" s="24"/>
      <c r="L153" s="23"/>
      <c r="M153" s="23"/>
      <c r="N153" s="23"/>
      <c r="O153" s="23"/>
      <c r="P153" s="23"/>
      <c r="Q153" s="23"/>
      <c r="R153" s="23"/>
      <c r="S153" s="23"/>
      <c r="T153" s="23"/>
      <c r="U153" s="23"/>
      <c r="V153" s="23"/>
      <c r="W153" s="23"/>
      <c r="X153" s="23"/>
      <c r="Y153" s="23"/>
      <c r="Z153" s="23"/>
    </row>
    <row r="154" ht="12.75" customHeight="1" spans="1:26">
      <c r="A154" s="23"/>
      <c r="B154" s="24"/>
      <c r="C154" s="3"/>
      <c r="D154" s="3"/>
      <c r="E154" s="3"/>
      <c r="F154" s="3"/>
      <c r="G154" s="3"/>
      <c r="H154" s="3"/>
      <c r="I154" s="3"/>
      <c r="J154" s="3"/>
      <c r="K154" s="24"/>
      <c r="L154" s="23"/>
      <c r="M154" s="23"/>
      <c r="N154" s="23"/>
      <c r="O154" s="23"/>
      <c r="P154" s="23"/>
      <c r="Q154" s="23"/>
      <c r="R154" s="23"/>
      <c r="S154" s="23"/>
      <c r="T154" s="23"/>
      <c r="U154" s="23"/>
      <c r="V154" s="23"/>
      <c r="W154" s="23"/>
      <c r="X154" s="23"/>
      <c r="Y154" s="23"/>
      <c r="Z154" s="23"/>
    </row>
    <row r="155" ht="12.75" customHeight="1" spans="1:26">
      <c r="A155" s="23"/>
      <c r="B155" s="24"/>
      <c r="C155" s="3"/>
      <c r="D155" s="3"/>
      <c r="E155" s="3"/>
      <c r="F155" s="3"/>
      <c r="G155" s="3"/>
      <c r="H155" s="3"/>
      <c r="I155" s="3"/>
      <c r="J155" s="3"/>
      <c r="K155" s="24"/>
      <c r="L155" s="23"/>
      <c r="M155" s="23"/>
      <c r="N155" s="23"/>
      <c r="O155" s="23"/>
      <c r="P155" s="23"/>
      <c r="Q155" s="23"/>
      <c r="R155" s="23"/>
      <c r="S155" s="23"/>
      <c r="T155" s="23"/>
      <c r="U155" s="23"/>
      <c r="V155" s="23"/>
      <c r="W155" s="23"/>
      <c r="X155" s="23"/>
      <c r="Y155" s="23"/>
      <c r="Z155" s="23"/>
    </row>
    <row r="156" ht="12.75" customHeight="1" spans="1:26">
      <c r="A156" s="23"/>
      <c r="B156" s="24"/>
      <c r="C156" s="3"/>
      <c r="D156" s="3"/>
      <c r="E156" s="3"/>
      <c r="F156" s="3"/>
      <c r="G156" s="3"/>
      <c r="H156" s="3"/>
      <c r="I156" s="3"/>
      <c r="J156" s="3"/>
      <c r="K156" s="24"/>
      <c r="L156" s="23"/>
      <c r="M156" s="23"/>
      <c r="N156" s="23"/>
      <c r="O156" s="23"/>
      <c r="P156" s="23"/>
      <c r="Q156" s="23"/>
      <c r="R156" s="23"/>
      <c r="S156" s="23"/>
      <c r="T156" s="23"/>
      <c r="U156" s="23"/>
      <c r="V156" s="23"/>
      <c r="W156" s="23"/>
      <c r="X156" s="23"/>
      <c r="Y156" s="23"/>
      <c r="Z156" s="23"/>
    </row>
    <row r="157" ht="12.75" customHeight="1" spans="1:26">
      <c r="A157" s="23"/>
      <c r="B157" s="24"/>
      <c r="C157" s="3"/>
      <c r="D157" s="3"/>
      <c r="E157" s="3"/>
      <c r="F157" s="3"/>
      <c r="G157" s="3"/>
      <c r="H157" s="3"/>
      <c r="I157" s="3"/>
      <c r="J157" s="3"/>
      <c r="K157" s="24"/>
      <c r="L157" s="23"/>
      <c r="M157" s="23"/>
      <c r="N157" s="23"/>
      <c r="O157" s="23"/>
      <c r="P157" s="23"/>
      <c r="Q157" s="23"/>
      <c r="R157" s="23"/>
      <c r="S157" s="23"/>
      <c r="T157" s="23"/>
      <c r="U157" s="23"/>
      <c r="V157" s="23"/>
      <c r="W157" s="23"/>
      <c r="X157" s="23"/>
      <c r="Y157" s="23"/>
      <c r="Z157" s="23"/>
    </row>
    <row r="158" ht="12.75" customHeight="1" spans="1:26">
      <c r="A158" s="23"/>
      <c r="B158" s="24"/>
      <c r="C158" s="3"/>
      <c r="D158" s="3"/>
      <c r="E158" s="3"/>
      <c r="F158" s="3"/>
      <c r="G158" s="3"/>
      <c r="H158" s="3"/>
      <c r="I158" s="3"/>
      <c r="J158" s="3"/>
      <c r="K158" s="24"/>
      <c r="L158" s="23"/>
      <c r="M158" s="23"/>
      <c r="N158" s="23"/>
      <c r="O158" s="23"/>
      <c r="P158" s="23"/>
      <c r="Q158" s="23"/>
      <c r="R158" s="23"/>
      <c r="S158" s="23"/>
      <c r="T158" s="23"/>
      <c r="U158" s="23"/>
      <c r="V158" s="23"/>
      <c r="W158" s="23"/>
      <c r="X158" s="23"/>
      <c r="Y158" s="23"/>
      <c r="Z158" s="23"/>
    </row>
    <row r="159" ht="12.75" customHeight="1" spans="1:26">
      <c r="A159" s="23"/>
      <c r="B159" s="24"/>
      <c r="C159" s="3"/>
      <c r="D159" s="3"/>
      <c r="E159" s="3"/>
      <c r="F159" s="3"/>
      <c r="G159" s="3"/>
      <c r="H159" s="3"/>
      <c r="I159" s="3"/>
      <c r="J159" s="3"/>
      <c r="K159" s="24"/>
      <c r="L159" s="23"/>
      <c r="M159" s="23"/>
      <c r="N159" s="23"/>
      <c r="O159" s="23"/>
      <c r="P159" s="23"/>
      <c r="Q159" s="23"/>
      <c r="R159" s="23"/>
      <c r="S159" s="23"/>
      <c r="T159" s="23"/>
      <c r="U159" s="23"/>
      <c r="V159" s="23"/>
      <c r="W159" s="23"/>
      <c r="X159" s="23"/>
      <c r="Y159" s="23"/>
      <c r="Z159" s="23"/>
    </row>
    <row r="160" ht="12.75" customHeight="1" spans="1:26">
      <c r="A160" s="23"/>
      <c r="B160" s="24"/>
      <c r="C160" s="3"/>
      <c r="D160" s="3"/>
      <c r="E160" s="3"/>
      <c r="F160" s="3"/>
      <c r="G160" s="3"/>
      <c r="H160" s="3"/>
      <c r="I160" s="3"/>
      <c r="J160" s="3"/>
      <c r="K160" s="24"/>
      <c r="L160" s="23"/>
      <c r="M160" s="23"/>
      <c r="N160" s="23"/>
      <c r="O160" s="23"/>
      <c r="P160" s="23"/>
      <c r="Q160" s="23"/>
      <c r="R160" s="23"/>
      <c r="S160" s="23"/>
      <c r="T160" s="23"/>
      <c r="U160" s="23"/>
      <c r="V160" s="23"/>
      <c r="W160" s="23"/>
      <c r="X160" s="23"/>
      <c r="Y160" s="23"/>
      <c r="Z160" s="23"/>
    </row>
    <row r="161" ht="12.75" customHeight="1" spans="1:26">
      <c r="A161" s="23"/>
      <c r="B161" s="24"/>
      <c r="C161" s="3"/>
      <c r="D161" s="3"/>
      <c r="E161" s="3"/>
      <c r="F161" s="3"/>
      <c r="G161" s="3"/>
      <c r="H161" s="3"/>
      <c r="I161" s="3"/>
      <c r="J161" s="3"/>
      <c r="K161" s="24"/>
      <c r="L161" s="23"/>
      <c r="M161" s="23"/>
      <c r="N161" s="23"/>
      <c r="O161" s="23"/>
      <c r="P161" s="23"/>
      <c r="Q161" s="23"/>
      <c r="R161" s="23"/>
      <c r="S161" s="23"/>
      <c r="T161" s="23"/>
      <c r="U161" s="23"/>
      <c r="V161" s="23"/>
      <c r="W161" s="23"/>
      <c r="X161" s="23"/>
      <c r="Y161" s="23"/>
      <c r="Z161" s="23"/>
    </row>
    <row r="162" ht="12.75" customHeight="1" spans="1:26">
      <c r="A162" s="23"/>
      <c r="B162" s="24"/>
      <c r="C162" s="3"/>
      <c r="D162" s="3"/>
      <c r="E162" s="3"/>
      <c r="F162" s="3"/>
      <c r="G162" s="3"/>
      <c r="H162" s="3"/>
      <c r="I162" s="3"/>
      <c r="J162" s="3"/>
      <c r="K162" s="24"/>
      <c r="L162" s="23"/>
      <c r="M162" s="23"/>
      <c r="N162" s="23"/>
      <c r="O162" s="23"/>
      <c r="P162" s="23"/>
      <c r="Q162" s="23"/>
      <c r="R162" s="23"/>
      <c r="S162" s="23"/>
      <c r="T162" s="23"/>
      <c r="U162" s="23"/>
      <c r="V162" s="23"/>
      <c r="W162" s="23"/>
      <c r="X162" s="23"/>
      <c r="Y162" s="23"/>
      <c r="Z162" s="23"/>
    </row>
    <row r="163" ht="12.75" customHeight="1" spans="1:26">
      <c r="A163" s="23"/>
      <c r="B163" s="24"/>
      <c r="C163" s="3"/>
      <c r="D163" s="3"/>
      <c r="E163" s="3"/>
      <c r="F163" s="3"/>
      <c r="G163" s="3"/>
      <c r="H163" s="3"/>
      <c r="I163" s="3"/>
      <c r="J163" s="3"/>
      <c r="K163" s="24"/>
      <c r="L163" s="23"/>
      <c r="M163" s="23"/>
      <c r="N163" s="23"/>
      <c r="O163" s="23"/>
      <c r="P163" s="23"/>
      <c r="Q163" s="23"/>
      <c r="R163" s="23"/>
      <c r="S163" s="23"/>
      <c r="T163" s="23"/>
      <c r="U163" s="23"/>
      <c r="V163" s="23"/>
      <c r="W163" s="23"/>
      <c r="X163" s="23"/>
      <c r="Y163" s="23"/>
      <c r="Z163" s="23"/>
    </row>
    <row r="164" ht="12.75" customHeight="1" spans="1:26">
      <c r="A164" s="23"/>
      <c r="B164" s="24"/>
      <c r="C164" s="3"/>
      <c r="D164" s="3"/>
      <c r="E164" s="3"/>
      <c r="F164" s="3"/>
      <c r="G164" s="3"/>
      <c r="H164" s="3"/>
      <c r="I164" s="3"/>
      <c r="J164" s="3"/>
      <c r="K164" s="24"/>
      <c r="L164" s="23"/>
      <c r="M164" s="23"/>
      <c r="N164" s="23"/>
      <c r="O164" s="23"/>
      <c r="P164" s="23"/>
      <c r="Q164" s="23"/>
      <c r="R164" s="23"/>
      <c r="S164" s="23"/>
      <c r="T164" s="23"/>
      <c r="U164" s="23"/>
      <c r="V164" s="23"/>
      <c r="W164" s="23"/>
      <c r="X164" s="23"/>
      <c r="Y164" s="23"/>
      <c r="Z164" s="23"/>
    </row>
    <row r="165" ht="12.75" customHeight="1" spans="1:26">
      <c r="A165" s="23"/>
      <c r="B165" s="24"/>
      <c r="C165" s="3"/>
      <c r="D165" s="3"/>
      <c r="E165" s="3"/>
      <c r="F165" s="3"/>
      <c r="G165" s="3"/>
      <c r="H165" s="3"/>
      <c r="I165" s="3"/>
      <c r="J165" s="3"/>
      <c r="K165" s="24"/>
      <c r="L165" s="23"/>
      <c r="M165" s="23"/>
      <c r="N165" s="23"/>
      <c r="O165" s="23"/>
      <c r="P165" s="23"/>
      <c r="Q165" s="23"/>
      <c r="R165" s="23"/>
      <c r="S165" s="23"/>
      <c r="T165" s="23"/>
      <c r="U165" s="23"/>
      <c r="V165" s="23"/>
      <c r="W165" s="23"/>
      <c r="X165" s="23"/>
      <c r="Y165" s="23"/>
      <c r="Z165" s="23"/>
    </row>
    <row r="166" ht="12.75" customHeight="1" spans="1:26">
      <c r="A166" s="23"/>
      <c r="B166" s="24"/>
      <c r="C166" s="3"/>
      <c r="D166" s="3"/>
      <c r="E166" s="3"/>
      <c r="F166" s="3"/>
      <c r="G166" s="3"/>
      <c r="H166" s="3"/>
      <c r="I166" s="3"/>
      <c r="J166" s="3"/>
      <c r="K166" s="24"/>
      <c r="L166" s="23"/>
      <c r="M166" s="23"/>
      <c r="N166" s="23"/>
      <c r="O166" s="23"/>
      <c r="P166" s="23"/>
      <c r="Q166" s="23"/>
      <c r="R166" s="23"/>
      <c r="S166" s="23"/>
      <c r="T166" s="23"/>
      <c r="U166" s="23"/>
      <c r="V166" s="23"/>
      <c r="W166" s="23"/>
      <c r="X166" s="23"/>
      <c r="Y166" s="23"/>
      <c r="Z166" s="23"/>
    </row>
    <row r="167" ht="12.75" customHeight="1" spans="1:26">
      <c r="A167" s="23"/>
      <c r="B167" s="24"/>
      <c r="C167" s="3"/>
      <c r="D167" s="3"/>
      <c r="E167" s="3"/>
      <c r="F167" s="3"/>
      <c r="G167" s="3"/>
      <c r="H167" s="3"/>
      <c r="I167" s="3"/>
      <c r="J167" s="3"/>
      <c r="K167" s="24"/>
      <c r="L167" s="23"/>
      <c r="M167" s="23"/>
      <c r="N167" s="23"/>
      <c r="O167" s="23"/>
      <c r="P167" s="23"/>
      <c r="Q167" s="23"/>
      <c r="R167" s="23"/>
      <c r="S167" s="23"/>
      <c r="T167" s="23"/>
      <c r="U167" s="23"/>
      <c r="V167" s="23"/>
      <c r="W167" s="23"/>
      <c r="X167" s="23"/>
      <c r="Y167" s="23"/>
      <c r="Z167" s="23"/>
    </row>
    <row r="168" ht="12.75" customHeight="1" spans="1:26">
      <c r="A168" s="23"/>
      <c r="B168" s="24"/>
      <c r="C168" s="3"/>
      <c r="D168" s="3"/>
      <c r="E168" s="3"/>
      <c r="F168" s="3"/>
      <c r="G168" s="3"/>
      <c r="H168" s="3"/>
      <c r="I168" s="3"/>
      <c r="J168" s="3"/>
      <c r="K168" s="24"/>
      <c r="L168" s="23"/>
      <c r="M168" s="23"/>
      <c r="N168" s="23"/>
      <c r="O168" s="23"/>
      <c r="P168" s="23"/>
      <c r="Q168" s="23"/>
      <c r="R168" s="23"/>
      <c r="S168" s="23"/>
      <c r="T168" s="23"/>
      <c r="U168" s="23"/>
      <c r="V168" s="23"/>
      <c r="W168" s="23"/>
      <c r="X168" s="23"/>
      <c r="Y168" s="23"/>
      <c r="Z168" s="23"/>
    </row>
    <row r="169" ht="12.75" customHeight="1" spans="1:26">
      <c r="A169" s="23"/>
      <c r="B169" s="24"/>
      <c r="C169" s="3"/>
      <c r="D169" s="3"/>
      <c r="E169" s="3"/>
      <c r="F169" s="3"/>
      <c r="G169" s="3"/>
      <c r="H169" s="3"/>
      <c r="I169" s="3"/>
      <c r="J169" s="3"/>
      <c r="K169" s="24"/>
      <c r="L169" s="23"/>
      <c r="M169" s="23"/>
      <c r="N169" s="23"/>
      <c r="O169" s="23"/>
      <c r="P169" s="23"/>
      <c r="Q169" s="23"/>
      <c r="R169" s="23"/>
      <c r="S169" s="23"/>
      <c r="T169" s="23"/>
      <c r="U169" s="23"/>
      <c r="V169" s="23"/>
      <c r="W169" s="23"/>
      <c r="X169" s="23"/>
      <c r="Y169" s="23"/>
      <c r="Z169" s="23"/>
    </row>
    <row r="170" ht="12.75" customHeight="1" spans="1:26">
      <c r="A170" s="23"/>
      <c r="B170" s="24"/>
      <c r="C170" s="3"/>
      <c r="D170" s="3"/>
      <c r="E170" s="3"/>
      <c r="F170" s="3"/>
      <c r="G170" s="3"/>
      <c r="H170" s="3"/>
      <c r="I170" s="3"/>
      <c r="J170" s="3"/>
      <c r="K170" s="24"/>
      <c r="L170" s="23"/>
      <c r="M170" s="23"/>
      <c r="N170" s="23"/>
      <c r="O170" s="23"/>
      <c r="P170" s="23"/>
      <c r="Q170" s="23"/>
      <c r="R170" s="23"/>
      <c r="S170" s="23"/>
      <c r="T170" s="23"/>
      <c r="U170" s="23"/>
      <c r="V170" s="23"/>
      <c r="W170" s="23"/>
      <c r="X170" s="23"/>
      <c r="Y170" s="23"/>
      <c r="Z170" s="23"/>
    </row>
    <row r="171" ht="12.75" customHeight="1" spans="1:26">
      <c r="A171" s="23"/>
      <c r="B171" s="24"/>
      <c r="C171" s="3"/>
      <c r="D171" s="3"/>
      <c r="E171" s="3"/>
      <c r="F171" s="3"/>
      <c r="G171" s="3"/>
      <c r="H171" s="3"/>
      <c r="I171" s="3"/>
      <c r="J171" s="3"/>
      <c r="K171" s="24"/>
      <c r="L171" s="23"/>
      <c r="M171" s="23"/>
      <c r="N171" s="23"/>
      <c r="O171" s="23"/>
      <c r="P171" s="23"/>
      <c r="Q171" s="23"/>
      <c r="R171" s="23"/>
      <c r="S171" s="23"/>
      <c r="T171" s="23"/>
      <c r="U171" s="23"/>
      <c r="V171" s="23"/>
      <c r="W171" s="23"/>
      <c r="X171" s="23"/>
      <c r="Y171" s="23"/>
      <c r="Z171" s="23"/>
    </row>
    <row r="172" ht="12.75" customHeight="1" spans="1:26">
      <c r="A172" s="23"/>
      <c r="B172" s="24"/>
      <c r="C172" s="3"/>
      <c r="D172" s="3"/>
      <c r="E172" s="3"/>
      <c r="F172" s="3"/>
      <c r="G172" s="3"/>
      <c r="H172" s="3"/>
      <c r="I172" s="3"/>
      <c r="J172" s="3"/>
      <c r="K172" s="24"/>
      <c r="L172" s="23"/>
      <c r="M172" s="23"/>
      <c r="N172" s="23"/>
      <c r="O172" s="23"/>
      <c r="P172" s="23"/>
      <c r="Q172" s="23"/>
      <c r="R172" s="23"/>
      <c r="S172" s="23"/>
      <c r="T172" s="23"/>
      <c r="U172" s="23"/>
      <c r="V172" s="23"/>
      <c r="W172" s="23"/>
      <c r="X172" s="23"/>
      <c r="Y172" s="23"/>
      <c r="Z172" s="23"/>
    </row>
    <row r="173" ht="12.75" customHeight="1" spans="1:26">
      <c r="A173" s="23"/>
      <c r="B173" s="24"/>
      <c r="C173" s="3"/>
      <c r="D173" s="3"/>
      <c r="E173" s="3"/>
      <c r="F173" s="3"/>
      <c r="G173" s="3"/>
      <c r="H173" s="3"/>
      <c r="I173" s="3"/>
      <c r="J173" s="3"/>
      <c r="K173" s="24"/>
      <c r="L173" s="23"/>
      <c r="M173" s="23"/>
      <c r="N173" s="23"/>
      <c r="O173" s="23"/>
      <c r="P173" s="23"/>
      <c r="Q173" s="23"/>
      <c r="R173" s="23"/>
      <c r="S173" s="23"/>
      <c r="T173" s="23"/>
      <c r="U173" s="23"/>
      <c r="V173" s="23"/>
      <c r="W173" s="23"/>
      <c r="X173" s="23"/>
      <c r="Y173" s="23"/>
      <c r="Z173" s="23"/>
    </row>
    <row r="174" ht="12.75" customHeight="1" spans="1:26">
      <c r="A174" s="23"/>
      <c r="B174" s="24"/>
      <c r="C174" s="3"/>
      <c r="D174" s="3"/>
      <c r="E174" s="3"/>
      <c r="F174" s="3"/>
      <c r="G174" s="3"/>
      <c r="H174" s="3"/>
      <c r="I174" s="3"/>
      <c r="J174" s="3"/>
      <c r="K174" s="24"/>
      <c r="L174" s="23"/>
      <c r="M174" s="23"/>
      <c r="N174" s="23"/>
      <c r="O174" s="23"/>
      <c r="P174" s="23"/>
      <c r="Q174" s="23"/>
      <c r="R174" s="23"/>
      <c r="S174" s="23"/>
      <c r="T174" s="23"/>
      <c r="U174" s="23"/>
      <c r="V174" s="23"/>
      <c r="W174" s="23"/>
      <c r="X174" s="23"/>
      <c r="Y174" s="23"/>
      <c r="Z174" s="23"/>
    </row>
    <row r="175" ht="12.75" customHeight="1" spans="1:26">
      <c r="A175" s="23"/>
      <c r="B175" s="24"/>
      <c r="C175" s="3"/>
      <c r="D175" s="3"/>
      <c r="E175" s="3"/>
      <c r="F175" s="3"/>
      <c r="G175" s="3"/>
      <c r="H175" s="3"/>
      <c r="I175" s="3"/>
      <c r="J175" s="3"/>
      <c r="K175" s="24"/>
      <c r="L175" s="23"/>
      <c r="M175" s="23"/>
      <c r="N175" s="23"/>
      <c r="O175" s="23"/>
      <c r="P175" s="23"/>
      <c r="Q175" s="23"/>
      <c r="R175" s="23"/>
      <c r="S175" s="23"/>
      <c r="T175" s="23"/>
      <c r="U175" s="23"/>
      <c r="V175" s="23"/>
      <c r="W175" s="23"/>
      <c r="X175" s="23"/>
      <c r="Y175" s="23"/>
      <c r="Z175" s="23"/>
    </row>
    <row r="176" ht="12.75" customHeight="1" spans="1:26">
      <c r="A176" s="23"/>
      <c r="B176" s="24"/>
      <c r="C176" s="3"/>
      <c r="D176" s="3"/>
      <c r="E176" s="3"/>
      <c r="F176" s="3"/>
      <c r="G176" s="3"/>
      <c r="H176" s="3"/>
      <c r="I176" s="3"/>
      <c r="J176" s="3"/>
      <c r="K176" s="24"/>
      <c r="L176" s="23"/>
      <c r="M176" s="23"/>
      <c r="N176" s="23"/>
      <c r="O176" s="23"/>
      <c r="P176" s="23"/>
      <c r="Q176" s="23"/>
      <c r="R176" s="23"/>
      <c r="S176" s="23"/>
      <c r="T176" s="23"/>
      <c r="U176" s="23"/>
      <c r="V176" s="23"/>
      <c r="W176" s="23"/>
      <c r="X176" s="23"/>
      <c r="Y176" s="23"/>
      <c r="Z176" s="23"/>
    </row>
    <row r="177" ht="12.75" customHeight="1" spans="1:26">
      <c r="A177" s="23"/>
      <c r="B177" s="24"/>
      <c r="C177" s="3"/>
      <c r="D177" s="3"/>
      <c r="E177" s="3"/>
      <c r="F177" s="3"/>
      <c r="G177" s="3"/>
      <c r="H177" s="3"/>
      <c r="I177" s="3"/>
      <c r="J177" s="3"/>
      <c r="K177" s="24"/>
      <c r="L177" s="23"/>
      <c r="M177" s="23"/>
      <c r="N177" s="23"/>
      <c r="O177" s="23"/>
      <c r="P177" s="23"/>
      <c r="Q177" s="23"/>
      <c r="R177" s="23"/>
      <c r="S177" s="23"/>
      <c r="T177" s="23"/>
      <c r="U177" s="23"/>
      <c r="V177" s="23"/>
      <c r="W177" s="23"/>
      <c r="X177" s="23"/>
      <c r="Y177" s="23"/>
      <c r="Z177" s="23"/>
    </row>
    <row r="178" ht="12.75" customHeight="1" spans="1:26">
      <c r="A178" s="23"/>
      <c r="B178" s="24"/>
      <c r="C178" s="3"/>
      <c r="D178" s="3"/>
      <c r="E178" s="3"/>
      <c r="F178" s="3"/>
      <c r="G178" s="3"/>
      <c r="H178" s="3"/>
      <c r="I178" s="3"/>
      <c r="J178" s="3"/>
      <c r="K178" s="24"/>
      <c r="L178" s="23"/>
      <c r="M178" s="23"/>
      <c r="N178" s="23"/>
      <c r="O178" s="23"/>
      <c r="P178" s="23"/>
      <c r="Q178" s="23"/>
      <c r="R178" s="23"/>
      <c r="S178" s="23"/>
      <c r="T178" s="23"/>
      <c r="U178" s="23"/>
      <c r="V178" s="23"/>
      <c r="W178" s="23"/>
      <c r="X178" s="23"/>
      <c r="Y178" s="23"/>
      <c r="Z178" s="23"/>
    </row>
    <row r="179" ht="12.75" customHeight="1" spans="1:26">
      <c r="A179" s="23"/>
      <c r="B179" s="24"/>
      <c r="C179" s="3"/>
      <c r="D179" s="3"/>
      <c r="E179" s="3"/>
      <c r="F179" s="3"/>
      <c r="G179" s="3"/>
      <c r="H179" s="3"/>
      <c r="I179" s="3"/>
      <c r="J179" s="3"/>
      <c r="K179" s="24"/>
      <c r="L179" s="23"/>
      <c r="M179" s="23"/>
      <c r="N179" s="23"/>
      <c r="O179" s="23"/>
      <c r="P179" s="23"/>
      <c r="Q179" s="23"/>
      <c r="R179" s="23"/>
      <c r="S179" s="23"/>
      <c r="T179" s="23"/>
      <c r="U179" s="23"/>
      <c r="V179" s="23"/>
      <c r="W179" s="23"/>
      <c r="X179" s="23"/>
      <c r="Y179" s="23"/>
      <c r="Z179" s="23"/>
    </row>
    <row r="180" ht="12.75" customHeight="1" spans="1:26">
      <c r="A180" s="23"/>
      <c r="B180" s="24"/>
      <c r="C180" s="3"/>
      <c r="D180" s="3"/>
      <c r="E180" s="3"/>
      <c r="F180" s="3"/>
      <c r="G180" s="3"/>
      <c r="H180" s="3"/>
      <c r="I180" s="3"/>
      <c r="J180" s="3"/>
      <c r="K180" s="24"/>
      <c r="L180" s="23"/>
      <c r="M180" s="23"/>
      <c r="N180" s="23"/>
      <c r="O180" s="23"/>
      <c r="P180" s="23"/>
      <c r="Q180" s="23"/>
      <c r="R180" s="23"/>
      <c r="S180" s="23"/>
      <c r="T180" s="23"/>
      <c r="U180" s="23"/>
      <c r="V180" s="23"/>
      <c r="W180" s="23"/>
      <c r="X180" s="23"/>
      <c r="Y180" s="23"/>
      <c r="Z180" s="23"/>
    </row>
    <row r="181" ht="12.75" customHeight="1" spans="1:26">
      <c r="A181" s="23"/>
      <c r="B181" s="24"/>
      <c r="C181" s="3"/>
      <c r="D181" s="3"/>
      <c r="E181" s="3"/>
      <c r="F181" s="3"/>
      <c r="G181" s="3"/>
      <c r="H181" s="3"/>
      <c r="I181" s="3"/>
      <c r="J181" s="3"/>
      <c r="K181" s="24"/>
      <c r="L181" s="23"/>
      <c r="M181" s="23"/>
      <c r="N181" s="23"/>
      <c r="O181" s="23"/>
      <c r="P181" s="23"/>
      <c r="Q181" s="23"/>
      <c r="R181" s="23"/>
      <c r="S181" s="23"/>
      <c r="T181" s="23"/>
      <c r="U181" s="23"/>
      <c r="V181" s="23"/>
      <c r="W181" s="23"/>
      <c r="X181" s="23"/>
      <c r="Y181" s="23"/>
      <c r="Z181" s="23"/>
    </row>
    <row r="182" ht="12.75" customHeight="1" spans="1:26">
      <c r="A182" s="23"/>
      <c r="B182" s="24"/>
      <c r="C182" s="3"/>
      <c r="D182" s="3"/>
      <c r="E182" s="3"/>
      <c r="F182" s="3"/>
      <c r="G182" s="3"/>
      <c r="H182" s="3"/>
      <c r="I182" s="3"/>
      <c r="J182" s="3"/>
      <c r="K182" s="24"/>
      <c r="L182" s="23"/>
      <c r="M182" s="23"/>
      <c r="N182" s="23"/>
      <c r="O182" s="23"/>
      <c r="P182" s="23"/>
      <c r="Q182" s="23"/>
      <c r="R182" s="23"/>
      <c r="S182" s="23"/>
      <c r="T182" s="23"/>
      <c r="U182" s="23"/>
      <c r="V182" s="23"/>
      <c r="W182" s="23"/>
      <c r="X182" s="23"/>
      <c r="Y182" s="23"/>
      <c r="Z182" s="23"/>
    </row>
    <row r="183" ht="12.75" customHeight="1" spans="1:26">
      <c r="A183" s="23"/>
      <c r="B183" s="24"/>
      <c r="C183" s="3"/>
      <c r="D183" s="3"/>
      <c r="E183" s="3"/>
      <c r="F183" s="3"/>
      <c r="G183" s="3"/>
      <c r="H183" s="3"/>
      <c r="I183" s="3"/>
      <c r="J183" s="3"/>
      <c r="K183" s="24"/>
      <c r="L183" s="23"/>
      <c r="M183" s="23"/>
      <c r="N183" s="23"/>
      <c r="O183" s="23"/>
      <c r="P183" s="23"/>
      <c r="Q183" s="23"/>
      <c r="R183" s="23"/>
      <c r="S183" s="23"/>
      <c r="T183" s="23"/>
      <c r="U183" s="23"/>
      <c r="V183" s="23"/>
      <c r="W183" s="23"/>
      <c r="X183" s="23"/>
      <c r="Y183" s="23"/>
      <c r="Z183" s="23"/>
    </row>
    <row r="184" ht="12.75" customHeight="1" spans="1:26">
      <c r="A184" s="23"/>
      <c r="B184" s="24"/>
      <c r="C184" s="3"/>
      <c r="D184" s="3"/>
      <c r="E184" s="3"/>
      <c r="F184" s="3"/>
      <c r="G184" s="3"/>
      <c r="H184" s="3"/>
      <c r="I184" s="3"/>
      <c r="J184" s="3"/>
      <c r="K184" s="24"/>
      <c r="L184" s="23"/>
      <c r="M184" s="23"/>
      <c r="N184" s="23"/>
      <c r="O184" s="23"/>
      <c r="P184" s="23"/>
      <c r="Q184" s="23"/>
      <c r="R184" s="23"/>
      <c r="S184" s="23"/>
      <c r="T184" s="23"/>
      <c r="U184" s="23"/>
      <c r="V184" s="23"/>
      <c r="W184" s="23"/>
      <c r="X184" s="23"/>
      <c r="Y184" s="23"/>
      <c r="Z184" s="23"/>
    </row>
    <row r="185" ht="12.75" customHeight="1" spans="1:26">
      <c r="A185" s="23"/>
      <c r="B185" s="24"/>
      <c r="C185" s="3"/>
      <c r="D185" s="3"/>
      <c r="E185" s="3"/>
      <c r="F185" s="3"/>
      <c r="G185" s="3"/>
      <c r="H185" s="3"/>
      <c r="I185" s="3"/>
      <c r="J185" s="3"/>
      <c r="K185" s="24"/>
      <c r="L185" s="23"/>
      <c r="M185" s="23"/>
      <c r="N185" s="23"/>
      <c r="O185" s="23"/>
      <c r="P185" s="23"/>
      <c r="Q185" s="23"/>
      <c r="R185" s="23"/>
      <c r="S185" s="23"/>
      <c r="T185" s="23"/>
      <c r="U185" s="23"/>
      <c r="V185" s="23"/>
      <c r="W185" s="23"/>
      <c r="X185" s="23"/>
      <c r="Y185" s="23"/>
      <c r="Z185" s="23"/>
    </row>
    <row r="186" ht="12.75" customHeight="1" spans="1:26">
      <c r="A186" s="23"/>
      <c r="B186" s="24"/>
      <c r="C186" s="3"/>
      <c r="D186" s="3"/>
      <c r="E186" s="3"/>
      <c r="F186" s="3"/>
      <c r="G186" s="3"/>
      <c r="H186" s="3"/>
      <c r="I186" s="3"/>
      <c r="J186" s="3"/>
      <c r="K186" s="24"/>
      <c r="L186" s="23"/>
      <c r="M186" s="23"/>
      <c r="N186" s="23"/>
      <c r="O186" s="23"/>
      <c r="P186" s="23"/>
      <c r="Q186" s="23"/>
      <c r="R186" s="23"/>
      <c r="S186" s="23"/>
      <c r="T186" s="23"/>
      <c r="U186" s="23"/>
      <c r="V186" s="23"/>
      <c r="W186" s="23"/>
      <c r="X186" s="23"/>
      <c r="Y186" s="23"/>
      <c r="Z186" s="23"/>
    </row>
    <row r="187" ht="12.75" customHeight="1" spans="1:26">
      <c r="A187" s="23"/>
      <c r="B187" s="24"/>
      <c r="C187" s="3"/>
      <c r="D187" s="3"/>
      <c r="E187" s="3"/>
      <c r="F187" s="3"/>
      <c r="G187" s="3"/>
      <c r="H187" s="3"/>
      <c r="I187" s="3"/>
      <c r="J187" s="3"/>
      <c r="K187" s="24"/>
      <c r="L187" s="23"/>
      <c r="M187" s="23"/>
      <c r="N187" s="23"/>
      <c r="O187" s="23"/>
      <c r="P187" s="23"/>
      <c r="Q187" s="23"/>
      <c r="R187" s="23"/>
      <c r="S187" s="23"/>
      <c r="T187" s="23"/>
      <c r="U187" s="23"/>
      <c r="V187" s="23"/>
      <c r="W187" s="23"/>
      <c r="X187" s="23"/>
      <c r="Y187" s="23"/>
      <c r="Z187" s="23"/>
    </row>
    <row r="188" ht="12.75" customHeight="1" spans="1:26">
      <c r="A188" s="23"/>
      <c r="B188" s="24"/>
      <c r="C188" s="3"/>
      <c r="D188" s="3"/>
      <c r="E188" s="3"/>
      <c r="F188" s="3"/>
      <c r="G188" s="3"/>
      <c r="H188" s="3"/>
      <c r="I188" s="3"/>
      <c r="J188" s="3"/>
      <c r="K188" s="24"/>
      <c r="L188" s="23"/>
      <c r="M188" s="23"/>
      <c r="N188" s="23"/>
      <c r="O188" s="23"/>
      <c r="P188" s="23"/>
      <c r="Q188" s="23"/>
      <c r="R188" s="23"/>
      <c r="S188" s="23"/>
      <c r="T188" s="23"/>
      <c r="U188" s="23"/>
      <c r="V188" s="23"/>
      <c r="W188" s="23"/>
      <c r="X188" s="23"/>
      <c r="Y188" s="23"/>
      <c r="Z188" s="23"/>
    </row>
    <row r="189" ht="12.75" customHeight="1" spans="1:26">
      <c r="A189" s="23"/>
      <c r="B189" s="24"/>
      <c r="C189" s="3"/>
      <c r="D189" s="3"/>
      <c r="E189" s="3"/>
      <c r="F189" s="3"/>
      <c r="G189" s="3"/>
      <c r="H189" s="3"/>
      <c r="I189" s="3"/>
      <c r="J189" s="3"/>
      <c r="K189" s="24"/>
      <c r="L189" s="23"/>
      <c r="M189" s="23"/>
      <c r="N189" s="23"/>
      <c r="O189" s="23"/>
      <c r="P189" s="23"/>
      <c r="Q189" s="23"/>
      <c r="R189" s="23"/>
      <c r="S189" s="23"/>
      <c r="T189" s="23"/>
      <c r="U189" s="23"/>
      <c r="V189" s="23"/>
      <c r="W189" s="23"/>
      <c r="X189" s="23"/>
      <c r="Y189" s="23"/>
      <c r="Z189" s="23"/>
    </row>
    <row r="190" ht="12.75" customHeight="1" spans="1:26">
      <c r="A190" s="23"/>
      <c r="B190" s="24"/>
      <c r="C190" s="3"/>
      <c r="D190" s="3"/>
      <c r="E190" s="3"/>
      <c r="F190" s="3"/>
      <c r="G190" s="3"/>
      <c r="H190" s="3"/>
      <c r="I190" s="3"/>
      <c r="J190" s="3"/>
      <c r="K190" s="24"/>
      <c r="L190" s="23"/>
      <c r="M190" s="23"/>
      <c r="N190" s="23"/>
      <c r="O190" s="23"/>
      <c r="P190" s="23"/>
      <c r="Q190" s="23"/>
      <c r="R190" s="23"/>
      <c r="S190" s="23"/>
      <c r="T190" s="23"/>
      <c r="U190" s="23"/>
      <c r="V190" s="23"/>
      <c r="W190" s="23"/>
      <c r="X190" s="23"/>
      <c r="Y190" s="23"/>
      <c r="Z190" s="23"/>
    </row>
    <row r="191" ht="12.75" customHeight="1" spans="1:26">
      <c r="A191" s="23"/>
      <c r="B191" s="24"/>
      <c r="C191" s="3"/>
      <c r="D191" s="3"/>
      <c r="E191" s="3"/>
      <c r="F191" s="3"/>
      <c r="G191" s="3"/>
      <c r="H191" s="3"/>
      <c r="I191" s="3"/>
      <c r="J191" s="3"/>
      <c r="K191" s="24"/>
      <c r="L191" s="23"/>
      <c r="M191" s="23"/>
      <c r="N191" s="23"/>
      <c r="O191" s="23"/>
      <c r="P191" s="23"/>
      <c r="Q191" s="23"/>
      <c r="R191" s="23"/>
      <c r="S191" s="23"/>
      <c r="T191" s="23"/>
      <c r="U191" s="23"/>
      <c r="V191" s="23"/>
      <c r="W191" s="23"/>
      <c r="X191" s="23"/>
      <c r="Y191" s="23"/>
      <c r="Z191" s="23"/>
    </row>
    <row r="192" ht="12.75" customHeight="1" spans="1:26">
      <c r="A192" s="23"/>
      <c r="B192" s="24"/>
      <c r="C192" s="3"/>
      <c r="D192" s="3"/>
      <c r="E192" s="3"/>
      <c r="F192" s="3"/>
      <c r="G192" s="3"/>
      <c r="H192" s="3"/>
      <c r="I192" s="3"/>
      <c r="J192" s="3"/>
      <c r="K192" s="24"/>
      <c r="L192" s="23"/>
      <c r="M192" s="23"/>
      <c r="N192" s="23"/>
      <c r="O192" s="23"/>
      <c r="P192" s="23"/>
      <c r="Q192" s="23"/>
      <c r="R192" s="23"/>
      <c r="S192" s="23"/>
      <c r="T192" s="23"/>
      <c r="U192" s="23"/>
      <c r="V192" s="23"/>
      <c r="W192" s="23"/>
      <c r="X192" s="23"/>
      <c r="Y192" s="23"/>
      <c r="Z192" s="23"/>
    </row>
    <row r="193" ht="12.75" customHeight="1" spans="1:26">
      <c r="A193" s="23"/>
      <c r="B193" s="24"/>
      <c r="C193" s="3"/>
      <c r="D193" s="3"/>
      <c r="E193" s="3"/>
      <c r="F193" s="3"/>
      <c r="G193" s="3"/>
      <c r="H193" s="3"/>
      <c r="I193" s="3"/>
      <c r="J193" s="3"/>
      <c r="K193" s="24"/>
      <c r="L193" s="23"/>
      <c r="M193" s="23"/>
      <c r="N193" s="23"/>
      <c r="O193" s="23"/>
      <c r="P193" s="23"/>
      <c r="Q193" s="23"/>
      <c r="R193" s="23"/>
      <c r="S193" s="23"/>
      <c r="T193" s="23"/>
      <c r="U193" s="23"/>
      <c r="V193" s="23"/>
      <c r="W193" s="23"/>
      <c r="X193" s="23"/>
      <c r="Y193" s="23"/>
      <c r="Z193" s="23"/>
    </row>
    <row r="194" ht="12.75" customHeight="1" spans="1:26">
      <c r="A194" s="23"/>
      <c r="B194" s="24"/>
      <c r="C194" s="3"/>
      <c r="D194" s="3"/>
      <c r="E194" s="3"/>
      <c r="F194" s="3"/>
      <c r="G194" s="3"/>
      <c r="H194" s="3"/>
      <c r="I194" s="3"/>
      <c r="J194" s="3"/>
      <c r="K194" s="24"/>
      <c r="L194" s="23"/>
      <c r="M194" s="23"/>
      <c r="N194" s="23"/>
      <c r="O194" s="23"/>
      <c r="P194" s="23"/>
      <c r="Q194" s="23"/>
      <c r="R194" s="23"/>
      <c r="S194" s="23"/>
      <c r="T194" s="23"/>
      <c r="U194" s="23"/>
      <c r="V194" s="23"/>
      <c r="W194" s="23"/>
      <c r="X194" s="23"/>
      <c r="Y194" s="23"/>
      <c r="Z194" s="23"/>
    </row>
    <row r="195" ht="12.75" customHeight="1" spans="1:26">
      <c r="A195" s="23"/>
      <c r="B195" s="24"/>
      <c r="C195" s="3"/>
      <c r="D195" s="3"/>
      <c r="E195" s="3"/>
      <c r="F195" s="3"/>
      <c r="G195" s="3"/>
      <c r="H195" s="3"/>
      <c r="I195" s="3"/>
      <c r="J195" s="3"/>
      <c r="K195" s="24"/>
      <c r="L195" s="23"/>
      <c r="M195" s="23"/>
      <c r="N195" s="23"/>
      <c r="O195" s="23"/>
      <c r="P195" s="23"/>
      <c r="Q195" s="23"/>
      <c r="R195" s="23"/>
      <c r="S195" s="23"/>
      <c r="T195" s="23"/>
      <c r="U195" s="23"/>
      <c r="V195" s="23"/>
      <c r="W195" s="23"/>
      <c r="X195" s="23"/>
      <c r="Y195" s="23"/>
      <c r="Z195" s="23"/>
    </row>
    <row r="196" ht="12.75" customHeight="1" spans="1:26">
      <c r="A196" s="23"/>
      <c r="B196" s="24"/>
      <c r="C196" s="3"/>
      <c r="D196" s="3"/>
      <c r="E196" s="3"/>
      <c r="F196" s="3"/>
      <c r="G196" s="3"/>
      <c r="H196" s="3"/>
      <c r="I196" s="3"/>
      <c r="J196" s="3"/>
      <c r="K196" s="24"/>
      <c r="L196" s="23"/>
      <c r="M196" s="23"/>
      <c r="N196" s="23"/>
      <c r="O196" s="23"/>
      <c r="P196" s="23"/>
      <c r="Q196" s="23"/>
      <c r="R196" s="23"/>
      <c r="S196" s="23"/>
      <c r="T196" s="23"/>
      <c r="U196" s="23"/>
      <c r="V196" s="23"/>
      <c r="W196" s="23"/>
      <c r="X196" s="23"/>
      <c r="Y196" s="23"/>
      <c r="Z196" s="23"/>
    </row>
    <row r="197" ht="12.75" customHeight="1" spans="1:26">
      <c r="A197" s="23"/>
      <c r="B197" s="24"/>
      <c r="C197" s="3"/>
      <c r="D197" s="3"/>
      <c r="E197" s="3"/>
      <c r="F197" s="3"/>
      <c r="G197" s="3"/>
      <c r="H197" s="3"/>
      <c r="I197" s="3"/>
      <c r="J197" s="3"/>
      <c r="K197" s="24"/>
      <c r="L197" s="23"/>
      <c r="M197" s="23"/>
      <c r="N197" s="23"/>
      <c r="O197" s="23"/>
      <c r="P197" s="23"/>
      <c r="Q197" s="23"/>
      <c r="R197" s="23"/>
      <c r="S197" s="23"/>
      <c r="T197" s="23"/>
      <c r="U197" s="23"/>
      <c r="V197" s="23"/>
      <c r="W197" s="23"/>
      <c r="X197" s="23"/>
      <c r="Y197" s="23"/>
      <c r="Z197" s="23"/>
    </row>
    <row r="198" ht="12.75" customHeight="1" spans="1:26">
      <c r="A198" s="23"/>
      <c r="B198" s="24"/>
      <c r="C198" s="3"/>
      <c r="D198" s="3"/>
      <c r="E198" s="3"/>
      <c r="F198" s="3"/>
      <c r="G198" s="3"/>
      <c r="H198" s="3"/>
      <c r="I198" s="3"/>
      <c r="J198" s="3"/>
      <c r="K198" s="24"/>
      <c r="L198" s="23"/>
      <c r="M198" s="23"/>
      <c r="N198" s="23"/>
      <c r="O198" s="23"/>
      <c r="P198" s="23"/>
      <c r="Q198" s="23"/>
      <c r="R198" s="23"/>
      <c r="S198" s="23"/>
      <c r="T198" s="23"/>
      <c r="U198" s="23"/>
      <c r="V198" s="23"/>
      <c r="W198" s="23"/>
      <c r="X198" s="23"/>
      <c r="Y198" s="23"/>
      <c r="Z198" s="23"/>
    </row>
    <row r="199" ht="12.75" customHeight="1" spans="1:26">
      <c r="A199" s="23"/>
      <c r="B199" s="24"/>
      <c r="C199" s="3"/>
      <c r="D199" s="3"/>
      <c r="E199" s="3"/>
      <c r="F199" s="3"/>
      <c r="G199" s="3"/>
      <c r="H199" s="3"/>
      <c r="I199" s="3"/>
      <c r="J199" s="3"/>
      <c r="K199" s="24"/>
      <c r="L199" s="23"/>
      <c r="M199" s="23"/>
      <c r="N199" s="23"/>
      <c r="O199" s="23"/>
      <c r="P199" s="23"/>
      <c r="Q199" s="23"/>
      <c r="R199" s="23"/>
      <c r="S199" s="23"/>
      <c r="T199" s="23"/>
      <c r="U199" s="23"/>
      <c r="V199" s="23"/>
      <c r="W199" s="23"/>
      <c r="X199" s="23"/>
      <c r="Y199" s="23"/>
      <c r="Z199" s="23"/>
    </row>
    <row r="200" ht="12.75" customHeight="1" spans="1:26">
      <c r="A200" s="23"/>
      <c r="B200" s="24"/>
      <c r="C200" s="3"/>
      <c r="D200" s="3"/>
      <c r="E200" s="3"/>
      <c r="F200" s="3"/>
      <c r="G200" s="3"/>
      <c r="H200" s="3"/>
      <c r="I200" s="3"/>
      <c r="J200" s="3"/>
      <c r="K200" s="24"/>
      <c r="L200" s="23"/>
      <c r="M200" s="23"/>
      <c r="N200" s="23"/>
      <c r="O200" s="23"/>
      <c r="P200" s="23"/>
      <c r="Q200" s="23"/>
      <c r="R200" s="23"/>
      <c r="S200" s="23"/>
      <c r="T200" s="23"/>
      <c r="U200" s="23"/>
      <c r="V200" s="23"/>
      <c r="W200" s="23"/>
      <c r="X200" s="23"/>
      <c r="Y200" s="23"/>
      <c r="Z200" s="23"/>
    </row>
    <row r="201" ht="12.75" customHeight="1" spans="1:26">
      <c r="A201" s="23"/>
      <c r="B201" s="24"/>
      <c r="C201" s="3"/>
      <c r="D201" s="3"/>
      <c r="E201" s="3"/>
      <c r="F201" s="3"/>
      <c r="G201" s="3"/>
      <c r="H201" s="3"/>
      <c r="I201" s="3"/>
      <c r="J201" s="3"/>
      <c r="K201" s="24"/>
      <c r="L201" s="23"/>
      <c r="M201" s="23"/>
      <c r="N201" s="23"/>
      <c r="O201" s="23"/>
      <c r="P201" s="23"/>
      <c r="Q201" s="23"/>
      <c r="R201" s="23"/>
      <c r="S201" s="23"/>
      <c r="T201" s="23"/>
      <c r="U201" s="23"/>
      <c r="V201" s="23"/>
      <c r="W201" s="23"/>
      <c r="X201" s="23"/>
      <c r="Y201" s="23"/>
      <c r="Z201" s="23"/>
    </row>
    <row r="202" ht="12.75" customHeight="1" spans="1:26">
      <c r="A202" s="23"/>
      <c r="B202" s="24"/>
      <c r="C202" s="3"/>
      <c r="D202" s="3"/>
      <c r="E202" s="3"/>
      <c r="F202" s="3"/>
      <c r="G202" s="3"/>
      <c r="H202" s="3"/>
      <c r="I202" s="3"/>
      <c r="J202" s="3"/>
      <c r="K202" s="24"/>
      <c r="L202" s="23"/>
      <c r="M202" s="23"/>
      <c r="N202" s="23"/>
      <c r="O202" s="23"/>
      <c r="P202" s="23"/>
      <c r="Q202" s="23"/>
      <c r="R202" s="23"/>
      <c r="S202" s="23"/>
      <c r="T202" s="23"/>
      <c r="U202" s="23"/>
      <c r="V202" s="23"/>
      <c r="W202" s="23"/>
      <c r="X202" s="23"/>
      <c r="Y202" s="23"/>
      <c r="Z202" s="23"/>
    </row>
    <row r="203" ht="12.75" customHeight="1" spans="1:26">
      <c r="A203" s="23"/>
      <c r="B203" s="24"/>
      <c r="C203" s="3"/>
      <c r="D203" s="3"/>
      <c r="E203" s="3"/>
      <c r="F203" s="3"/>
      <c r="G203" s="3"/>
      <c r="H203" s="3"/>
      <c r="I203" s="3"/>
      <c r="J203" s="3"/>
      <c r="K203" s="24"/>
      <c r="L203" s="23"/>
      <c r="M203" s="23"/>
      <c r="N203" s="23"/>
      <c r="O203" s="23"/>
      <c r="P203" s="23"/>
      <c r="Q203" s="23"/>
      <c r="R203" s="23"/>
      <c r="S203" s="23"/>
      <c r="T203" s="23"/>
      <c r="U203" s="23"/>
      <c r="V203" s="23"/>
      <c r="W203" s="23"/>
      <c r="X203" s="23"/>
      <c r="Y203" s="23"/>
      <c r="Z203" s="23"/>
    </row>
    <row r="204" ht="12.75" customHeight="1" spans="1:26">
      <c r="A204" s="23"/>
      <c r="B204" s="24"/>
      <c r="C204" s="3"/>
      <c r="D204" s="3"/>
      <c r="E204" s="3"/>
      <c r="F204" s="3"/>
      <c r="G204" s="3"/>
      <c r="H204" s="3"/>
      <c r="I204" s="3"/>
      <c r="J204" s="3"/>
      <c r="K204" s="24"/>
      <c r="L204" s="23"/>
      <c r="M204" s="23"/>
      <c r="N204" s="23"/>
      <c r="O204" s="23"/>
      <c r="P204" s="23"/>
      <c r="Q204" s="23"/>
      <c r="R204" s="23"/>
      <c r="S204" s="23"/>
      <c r="T204" s="23"/>
      <c r="U204" s="23"/>
      <c r="V204" s="23"/>
      <c r="W204" s="23"/>
      <c r="X204" s="23"/>
      <c r="Y204" s="23"/>
      <c r="Z204" s="23"/>
    </row>
    <row r="205" ht="12.75" customHeight="1" spans="1:26">
      <c r="A205" s="23"/>
      <c r="B205" s="24"/>
      <c r="C205" s="3"/>
      <c r="D205" s="3"/>
      <c r="E205" s="3"/>
      <c r="F205" s="3"/>
      <c r="G205" s="3"/>
      <c r="H205" s="3"/>
      <c r="I205" s="3"/>
      <c r="J205" s="3"/>
      <c r="K205" s="24"/>
      <c r="L205" s="23"/>
      <c r="M205" s="23"/>
      <c r="N205" s="23"/>
      <c r="O205" s="23"/>
      <c r="P205" s="23"/>
      <c r="Q205" s="23"/>
      <c r="R205" s="23"/>
      <c r="S205" s="23"/>
      <c r="T205" s="23"/>
      <c r="U205" s="23"/>
      <c r="V205" s="23"/>
      <c r="W205" s="23"/>
      <c r="X205" s="23"/>
      <c r="Y205" s="23"/>
      <c r="Z205" s="23"/>
    </row>
    <row r="206" ht="12.75" customHeight="1" spans="1:26">
      <c r="A206" s="23"/>
      <c r="B206" s="24"/>
      <c r="C206" s="3"/>
      <c r="D206" s="3"/>
      <c r="E206" s="3"/>
      <c r="F206" s="3"/>
      <c r="G206" s="3"/>
      <c r="H206" s="3"/>
      <c r="I206" s="3"/>
      <c r="J206" s="3"/>
      <c r="K206" s="24"/>
      <c r="L206" s="23"/>
      <c r="M206" s="23"/>
      <c r="N206" s="23"/>
      <c r="O206" s="23"/>
      <c r="P206" s="23"/>
      <c r="Q206" s="23"/>
      <c r="R206" s="23"/>
      <c r="S206" s="23"/>
      <c r="T206" s="23"/>
      <c r="U206" s="23"/>
      <c r="V206" s="23"/>
      <c r="W206" s="23"/>
      <c r="X206" s="23"/>
      <c r="Y206" s="23"/>
      <c r="Z206" s="23"/>
    </row>
    <row r="207" ht="12.75" customHeight="1" spans="1:26">
      <c r="A207" s="23"/>
      <c r="B207" s="24"/>
      <c r="C207" s="3"/>
      <c r="D207" s="3"/>
      <c r="E207" s="3"/>
      <c r="F207" s="3"/>
      <c r="G207" s="3"/>
      <c r="H207" s="3"/>
      <c r="I207" s="3"/>
      <c r="J207" s="3"/>
      <c r="K207" s="24"/>
      <c r="L207" s="23"/>
      <c r="M207" s="23"/>
      <c r="N207" s="23"/>
      <c r="O207" s="23"/>
      <c r="P207" s="23"/>
      <c r="Q207" s="23"/>
      <c r="R207" s="23"/>
      <c r="S207" s="23"/>
      <c r="T207" s="23"/>
      <c r="U207" s="23"/>
      <c r="V207" s="23"/>
      <c r="W207" s="23"/>
      <c r="X207" s="23"/>
      <c r="Y207" s="23"/>
      <c r="Z207" s="23"/>
    </row>
    <row r="208" ht="12.75" customHeight="1" spans="1:26">
      <c r="A208" s="23"/>
      <c r="B208" s="24"/>
      <c r="C208" s="3"/>
      <c r="D208" s="3"/>
      <c r="E208" s="3"/>
      <c r="F208" s="3"/>
      <c r="G208" s="3"/>
      <c r="H208" s="3"/>
      <c r="I208" s="3"/>
      <c r="J208" s="3"/>
      <c r="K208" s="24"/>
      <c r="L208" s="23"/>
      <c r="M208" s="23"/>
      <c r="N208" s="23"/>
      <c r="O208" s="23"/>
      <c r="P208" s="23"/>
      <c r="Q208" s="23"/>
      <c r="R208" s="23"/>
      <c r="S208" s="23"/>
      <c r="T208" s="23"/>
      <c r="U208" s="23"/>
      <c r="V208" s="23"/>
      <c r="W208" s="23"/>
      <c r="X208" s="23"/>
      <c r="Y208" s="23"/>
      <c r="Z208" s="23"/>
    </row>
    <row r="209" ht="12.75" customHeight="1" spans="1:26">
      <c r="A209" s="23"/>
      <c r="B209" s="24"/>
      <c r="C209" s="3"/>
      <c r="D209" s="3"/>
      <c r="E209" s="3"/>
      <c r="F209" s="3"/>
      <c r="G209" s="3"/>
      <c r="H209" s="3"/>
      <c r="I209" s="3"/>
      <c r="J209" s="3"/>
      <c r="K209" s="24"/>
      <c r="L209" s="23"/>
      <c r="M209" s="23"/>
      <c r="N209" s="23"/>
      <c r="O209" s="23"/>
      <c r="P209" s="23"/>
      <c r="Q209" s="23"/>
      <c r="R209" s="23"/>
      <c r="S209" s="23"/>
      <c r="T209" s="23"/>
      <c r="U209" s="23"/>
      <c r="V209" s="23"/>
      <c r="W209" s="23"/>
      <c r="X209" s="23"/>
      <c r="Y209" s="23"/>
      <c r="Z209" s="23"/>
    </row>
    <row r="210" ht="12.75" customHeight="1" spans="1:26">
      <c r="A210" s="23"/>
      <c r="B210" s="24"/>
      <c r="C210" s="3"/>
      <c r="D210" s="3"/>
      <c r="E210" s="3"/>
      <c r="F210" s="3"/>
      <c r="G210" s="3"/>
      <c r="H210" s="3"/>
      <c r="I210" s="3"/>
      <c r="J210" s="3"/>
      <c r="K210" s="24"/>
      <c r="L210" s="23"/>
      <c r="M210" s="23"/>
      <c r="N210" s="23"/>
      <c r="O210" s="23"/>
      <c r="P210" s="23"/>
      <c r="Q210" s="23"/>
      <c r="R210" s="23"/>
      <c r="S210" s="23"/>
      <c r="T210" s="23"/>
      <c r="U210" s="23"/>
      <c r="V210" s="23"/>
      <c r="W210" s="23"/>
      <c r="X210" s="23"/>
      <c r="Y210" s="23"/>
      <c r="Z210" s="23"/>
    </row>
    <row r="211" ht="12.75" customHeight="1" spans="1:26">
      <c r="A211" s="23"/>
      <c r="B211" s="24"/>
      <c r="C211" s="3"/>
      <c r="D211" s="3"/>
      <c r="E211" s="3"/>
      <c r="F211" s="3"/>
      <c r="G211" s="3"/>
      <c r="H211" s="3"/>
      <c r="I211" s="3"/>
      <c r="J211" s="3"/>
      <c r="K211" s="24"/>
      <c r="L211" s="23"/>
      <c r="M211" s="23"/>
      <c r="N211" s="23"/>
      <c r="O211" s="23"/>
      <c r="P211" s="23"/>
      <c r="Q211" s="23"/>
      <c r="R211" s="23"/>
      <c r="S211" s="23"/>
      <c r="T211" s="23"/>
      <c r="U211" s="23"/>
      <c r="V211" s="23"/>
      <c r="W211" s="23"/>
      <c r="X211" s="23"/>
      <c r="Y211" s="23"/>
      <c r="Z211" s="23"/>
    </row>
    <row r="212" ht="12.75" customHeight="1" spans="1:26">
      <c r="A212" s="23"/>
      <c r="B212" s="24"/>
      <c r="C212" s="3"/>
      <c r="D212" s="3"/>
      <c r="E212" s="3"/>
      <c r="F212" s="3"/>
      <c r="G212" s="3"/>
      <c r="H212" s="3"/>
      <c r="I212" s="3"/>
      <c r="J212" s="3"/>
      <c r="K212" s="24"/>
      <c r="L212" s="23"/>
      <c r="M212" s="23"/>
      <c r="N212" s="23"/>
      <c r="O212" s="23"/>
      <c r="P212" s="23"/>
      <c r="Q212" s="23"/>
      <c r="R212" s="23"/>
      <c r="S212" s="23"/>
      <c r="T212" s="23"/>
      <c r="U212" s="23"/>
      <c r="V212" s="23"/>
      <c r="W212" s="23"/>
      <c r="X212" s="23"/>
      <c r="Y212" s="23"/>
      <c r="Z212" s="23"/>
    </row>
    <row r="213" ht="12.75" customHeight="1" spans="1:26">
      <c r="A213" s="23"/>
      <c r="B213" s="24"/>
      <c r="C213" s="3"/>
      <c r="D213" s="3"/>
      <c r="E213" s="3"/>
      <c r="F213" s="3"/>
      <c r="G213" s="3"/>
      <c r="H213" s="3"/>
      <c r="I213" s="3"/>
      <c r="J213" s="3"/>
      <c r="K213" s="24"/>
      <c r="L213" s="23"/>
      <c r="M213" s="23"/>
      <c r="N213" s="23"/>
      <c r="O213" s="23"/>
      <c r="P213" s="23"/>
      <c r="Q213" s="23"/>
      <c r="R213" s="23"/>
      <c r="S213" s="23"/>
      <c r="T213" s="23"/>
      <c r="U213" s="23"/>
      <c r="V213" s="23"/>
      <c r="W213" s="23"/>
      <c r="X213" s="23"/>
      <c r="Y213" s="23"/>
      <c r="Z213" s="23"/>
    </row>
    <row r="214" ht="12.75" customHeight="1" spans="1:26">
      <c r="A214" s="23"/>
      <c r="B214" s="24"/>
      <c r="C214" s="3"/>
      <c r="D214" s="3"/>
      <c r="E214" s="3"/>
      <c r="F214" s="3"/>
      <c r="G214" s="3"/>
      <c r="H214" s="3"/>
      <c r="I214" s="3"/>
      <c r="J214" s="3"/>
      <c r="K214" s="24"/>
      <c r="L214" s="23"/>
      <c r="M214" s="23"/>
      <c r="N214" s="23"/>
      <c r="O214" s="23"/>
      <c r="P214" s="23"/>
      <c r="Q214" s="23"/>
      <c r="R214" s="23"/>
      <c r="S214" s="23"/>
      <c r="T214" s="23"/>
      <c r="U214" s="23"/>
      <c r="V214" s="23"/>
      <c r="W214" s="23"/>
      <c r="X214" s="23"/>
      <c r="Y214" s="23"/>
      <c r="Z214" s="23"/>
    </row>
    <row r="215" ht="12.75" customHeight="1" spans="1:26">
      <c r="A215" s="23"/>
      <c r="B215" s="24"/>
      <c r="C215" s="3"/>
      <c r="D215" s="3"/>
      <c r="E215" s="3"/>
      <c r="F215" s="3"/>
      <c r="G215" s="3"/>
      <c r="H215" s="3"/>
      <c r="I215" s="3"/>
      <c r="J215" s="3"/>
      <c r="K215" s="24"/>
      <c r="L215" s="23"/>
      <c r="M215" s="23"/>
      <c r="N215" s="23"/>
      <c r="O215" s="23"/>
      <c r="P215" s="23"/>
      <c r="Q215" s="23"/>
      <c r="R215" s="23"/>
      <c r="S215" s="23"/>
      <c r="T215" s="23"/>
      <c r="U215" s="23"/>
      <c r="V215" s="23"/>
      <c r="W215" s="23"/>
      <c r="X215" s="23"/>
      <c r="Y215" s="23"/>
      <c r="Z215" s="23"/>
    </row>
    <row r="216" ht="12.75" customHeight="1" spans="1:26">
      <c r="A216" s="23"/>
      <c r="B216" s="24"/>
      <c r="C216" s="3"/>
      <c r="D216" s="3"/>
      <c r="E216" s="3"/>
      <c r="F216" s="3"/>
      <c r="G216" s="3"/>
      <c r="H216" s="3"/>
      <c r="I216" s="3"/>
      <c r="J216" s="3"/>
      <c r="K216" s="24"/>
      <c r="L216" s="23"/>
      <c r="M216" s="23"/>
      <c r="N216" s="23"/>
      <c r="O216" s="23"/>
      <c r="P216" s="23"/>
      <c r="Q216" s="23"/>
      <c r="R216" s="23"/>
      <c r="S216" s="23"/>
      <c r="T216" s="23"/>
      <c r="U216" s="23"/>
      <c r="V216" s="23"/>
      <c r="W216" s="23"/>
      <c r="X216" s="23"/>
      <c r="Y216" s="23"/>
      <c r="Z216" s="23"/>
    </row>
    <row r="217" ht="12.75" customHeight="1" spans="1:26">
      <c r="A217" s="23"/>
      <c r="B217" s="24"/>
      <c r="C217" s="3"/>
      <c r="D217" s="3"/>
      <c r="E217" s="3"/>
      <c r="F217" s="3"/>
      <c r="G217" s="3"/>
      <c r="H217" s="3"/>
      <c r="I217" s="3"/>
      <c r="J217" s="3"/>
      <c r="K217" s="24"/>
      <c r="L217" s="23"/>
      <c r="M217" s="23"/>
      <c r="N217" s="23"/>
      <c r="O217" s="23"/>
      <c r="P217" s="23"/>
      <c r="Q217" s="23"/>
      <c r="R217" s="23"/>
      <c r="S217" s="23"/>
      <c r="T217" s="23"/>
      <c r="U217" s="23"/>
      <c r="V217" s="23"/>
      <c r="W217" s="23"/>
      <c r="X217" s="23"/>
      <c r="Y217" s="23"/>
      <c r="Z217" s="23"/>
    </row>
    <row r="218" ht="12.75" customHeight="1" spans="1:26">
      <c r="A218" s="23"/>
      <c r="B218" s="24"/>
      <c r="C218" s="3"/>
      <c r="D218" s="3"/>
      <c r="E218" s="3"/>
      <c r="F218" s="3"/>
      <c r="G218" s="3"/>
      <c r="H218" s="3"/>
      <c r="I218" s="3"/>
      <c r="J218" s="3"/>
      <c r="K218" s="24"/>
      <c r="L218" s="23"/>
      <c r="M218" s="23"/>
      <c r="N218" s="23"/>
      <c r="O218" s="23"/>
      <c r="P218" s="23"/>
      <c r="Q218" s="23"/>
      <c r="R218" s="23"/>
      <c r="S218" s="23"/>
      <c r="T218" s="23"/>
      <c r="U218" s="23"/>
      <c r="V218" s="23"/>
      <c r="W218" s="23"/>
      <c r="X218" s="23"/>
      <c r="Y218" s="23"/>
      <c r="Z218" s="23"/>
    </row>
    <row r="219" ht="12.75" customHeight="1" spans="1:26">
      <c r="A219" s="23"/>
      <c r="B219" s="24"/>
      <c r="C219" s="3"/>
      <c r="D219" s="3"/>
      <c r="E219" s="3"/>
      <c r="F219" s="3"/>
      <c r="G219" s="3"/>
      <c r="H219" s="3"/>
      <c r="I219" s="3"/>
      <c r="J219" s="3"/>
      <c r="K219" s="24"/>
      <c r="L219" s="23"/>
      <c r="M219" s="23"/>
      <c r="N219" s="23"/>
      <c r="O219" s="23"/>
      <c r="P219" s="23"/>
      <c r="Q219" s="23"/>
      <c r="R219" s="23"/>
      <c r="S219" s="23"/>
      <c r="T219" s="23"/>
      <c r="U219" s="23"/>
      <c r="V219" s="23"/>
      <c r="W219" s="23"/>
      <c r="X219" s="23"/>
      <c r="Y219" s="23"/>
      <c r="Z219" s="23"/>
    </row>
    <row r="220" ht="12.75" customHeight="1" spans="1:26">
      <c r="A220" s="23"/>
      <c r="B220" s="24"/>
      <c r="C220" s="3"/>
      <c r="D220" s="3"/>
      <c r="E220" s="3"/>
      <c r="F220" s="3"/>
      <c r="G220" s="3"/>
      <c r="H220" s="3"/>
      <c r="I220" s="3"/>
      <c r="J220" s="3"/>
      <c r="K220" s="24"/>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3:E3"/>
    <mergeCell ref="F3:G3"/>
    <mergeCell ref="B3:B4"/>
    <mergeCell ref="H3:H4"/>
    <mergeCell ref="I3:I4"/>
    <mergeCell ref="J3:J4"/>
  </mergeCells>
  <pageMargins left="0.7" right="0.7" top="0.75" bottom="0.75" header="0" footer="0"/>
  <pageSetup paperSize="1" orientation="landscape"/>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1000"/>
  <sheetViews>
    <sheetView workbookViewId="0">
      <pane ySplit="2" topLeftCell="A3" activePane="bottomLeft" state="frozen"/>
      <selection/>
      <selection pane="bottomLeft" activeCell="B4" sqref="B4"/>
    </sheetView>
  </sheetViews>
  <sheetFormatPr defaultColWidth="14.4285714285714" defaultRowHeight="15" customHeight="1"/>
  <cols>
    <col min="1" max="1" width="25.7142857142857" customWidth="1"/>
    <col min="2" max="2" width="15.2857142857143" customWidth="1"/>
    <col min="3" max="3" width="21.7142857142857" customWidth="1"/>
    <col min="4" max="4" width="15.4285714285714" customWidth="1"/>
    <col min="5" max="24" width="9.14285714285714" customWidth="1"/>
  </cols>
  <sheetData>
    <row r="1" ht="20.25" customHeight="1" spans="1:24">
      <c r="A1" s="542" t="s">
        <v>1455</v>
      </c>
      <c r="B1" s="7"/>
      <c r="C1" s="7"/>
      <c r="D1" s="8"/>
      <c r="E1" s="1"/>
      <c r="F1" s="1"/>
      <c r="G1" s="1"/>
      <c r="H1" s="1"/>
      <c r="I1" s="1"/>
      <c r="J1" s="1"/>
      <c r="K1" s="1"/>
      <c r="L1" s="1"/>
      <c r="M1" s="1"/>
      <c r="N1" s="1"/>
      <c r="O1" s="1"/>
      <c r="P1" s="1"/>
      <c r="Q1" s="1"/>
      <c r="R1" s="1"/>
      <c r="S1" s="1"/>
      <c r="T1" s="1"/>
      <c r="U1" s="1"/>
      <c r="V1" s="1"/>
      <c r="W1" s="1"/>
      <c r="X1" s="1"/>
    </row>
    <row r="2" ht="35.25" customHeight="1" spans="1:24">
      <c r="A2" s="543" t="s">
        <v>1456</v>
      </c>
      <c r="B2" s="11" t="s">
        <v>1457</v>
      </c>
      <c r="C2" s="543" t="s">
        <v>1458</v>
      </c>
      <c r="D2" s="544" t="s">
        <v>1459</v>
      </c>
      <c r="E2" s="545"/>
      <c r="F2" s="545"/>
      <c r="G2" s="545"/>
      <c r="H2" s="545"/>
      <c r="I2" s="545"/>
      <c r="J2" s="545"/>
      <c r="K2" s="545"/>
      <c r="L2" s="545"/>
      <c r="M2" s="545"/>
      <c r="N2" s="545"/>
      <c r="O2" s="545"/>
      <c r="P2" s="545"/>
      <c r="Q2" s="545"/>
      <c r="R2" s="545"/>
      <c r="S2" s="545"/>
      <c r="T2" s="545"/>
      <c r="U2" s="545"/>
      <c r="V2" s="545"/>
      <c r="W2" s="545"/>
      <c r="X2" s="545"/>
    </row>
    <row r="3" ht="21" customHeight="1" spans="1:24">
      <c r="A3" s="546" t="s">
        <v>1448</v>
      </c>
      <c r="B3" s="140">
        <f t="shared" ref="B3:C3" si="0">SUM(B4:B6)</f>
        <v>1851923</v>
      </c>
      <c r="C3" s="140">
        <f t="shared" si="0"/>
        <v>1547761</v>
      </c>
      <c r="D3" s="547">
        <f t="shared" ref="D3:D8" si="1">C3/B3</f>
        <v>0.835758830145746</v>
      </c>
      <c r="E3" s="548"/>
      <c r="F3" s="549"/>
      <c r="G3" s="548"/>
      <c r="H3" s="548"/>
      <c r="I3" s="548"/>
      <c r="J3" s="548"/>
      <c r="K3" s="548"/>
      <c r="L3" s="548"/>
      <c r="M3" s="548"/>
      <c r="N3" s="548"/>
      <c r="O3" s="548"/>
      <c r="P3" s="548"/>
      <c r="Q3" s="548"/>
      <c r="R3" s="548"/>
      <c r="S3" s="548"/>
      <c r="T3" s="548"/>
      <c r="U3" s="548"/>
      <c r="V3" s="548"/>
      <c r="W3" s="548"/>
      <c r="X3" s="548"/>
    </row>
    <row r="4" ht="12.75" customHeight="1" spans="1:24">
      <c r="A4" s="550" t="s">
        <v>366</v>
      </c>
      <c r="B4" s="52">
        <v>900875</v>
      </c>
      <c r="C4" s="52">
        <v>755016</v>
      </c>
      <c r="D4" s="551">
        <f t="shared" si="1"/>
        <v>0.838091855140835</v>
      </c>
      <c r="E4" s="1"/>
      <c r="F4" s="549"/>
      <c r="G4" s="1"/>
      <c r="H4" s="1"/>
      <c r="I4" s="1"/>
      <c r="J4" s="1"/>
      <c r="K4" s="1"/>
      <c r="L4" s="1"/>
      <c r="M4" s="1"/>
      <c r="N4" s="1"/>
      <c r="O4" s="1"/>
      <c r="P4" s="1"/>
      <c r="Q4" s="1"/>
      <c r="R4" s="1"/>
      <c r="S4" s="1"/>
      <c r="T4" s="1"/>
      <c r="U4" s="1"/>
      <c r="V4" s="1"/>
      <c r="W4" s="1"/>
      <c r="X4" s="1"/>
    </row>
    <row r="5" ht="12.75" customHeight="1" spans="1:24">
      <c r="A5" s="550" t="s">
        <v>1460</v>
      </c>
      <c r="B5" s="52">
        <v>484500</v>
      </c>
      <c r="C5" s="52">
        <v>402558</v>
      </c>
      <c r="D5" s="551">
        <f t="shared" si="1"/>
        <v>0.83087306501548</v>
      </c>
      <c r="E5" s="1"/>
      <c r="F5" s="86"/>
      <c r="G5" s="1"/>
      <c r="H5" s="1"/>
      <c r="I5" s="1"/>
      <c r="J5" s="1"/>
      <c r="K5" s="1"/>
      <c r="L5" s="1"/>
      <c r="M5" s="1"/>
      <c r="N5" s="1"/>
      <c r="O5" s="1"/>
      <c r="P5" s="1"/>
      <c r="Q5" s="1"/>
      <c r="R5" s="1"/>
      <c r="S5" s="1"/>
      <c r="T5" s="1"/>
      <c r="U5" s="1"/>
      <c r="V5" s="1"/>
      <c r="W5" s="1"/>
      <c r="X5" s="1"/>
    </row>
    <row r="6" ht="12.75" customHeight="1" spans="1:24">
      <c r="A6" s="550" t="s">
        <v>368</v>
      </c>
      <c r="B6" s="52">
        <f t="shared" ref="B6:C6" si="2">SUM(B7:B8)</f>
        <v>466548</v>
      </c>
      <c r="C6" s="52">
        <f t="shared" si="2"/>
        <v>390187</v>
      </c>
      <c r="D6" s="551">
        <f t="shared" si="1"/>
        <v>0.836327666177971</v>
      </c>
      <c r="E6" s="1"/>
      <c r="F6" s="1"/>
      <c r="G6" s="1"/>
      <c r="H6" s="1"/>
      <c r="I6" s="1"/>
      <c r="J6" s="1"/>
      <c r="K6" s="1"/>
      <c r="L6" s="1"/>
      <c r="M6" s="1"/>
      <c r="N6" s="1"/>
      <c r="O6" s="1"/>
      <c r="P6" s="1"/>
      <c r="Q6" s="1"/>
      <c r="R6" s="1"/>
      <c r="S6" s="1"/>
      <c r="T6" s="1"/>
      <c r="U6" s="1"/>
      <c r="V6" s="1"/>
      <c r="W6" s="1"/>
      <c r="X6" s="1"/>
    </row>
    <row r="7" ht="12.75" customHeight="1" spans="1:24">
      <c r="A7" s="550"/>
      <c r="B7" s="552">
        <v>318240</v>
      </c>
      <c r="C7" s="552">
        <v>244231</v>
      </c>
      <c r="D7" s="553">
        <f t="shared" si="1"/>
        <v>0.767442810457516</v>
      </c>
      <c r="E7" s="554"/>
      <c r="F7" s="554"/>
      <c r="G7" s="554"/>
      <c r="H7" s="554"/>
      <c r="I7" s="554"/>
      <c r="J7" s="554"/>
      <c r="K7" s="554"/>
      <c r="L7" s="554"/>
      <c r="M7" s="554"/>
      <c r="N7" s="554"/>
      <c r="O7" s="554"/>
      <c r="P7" s="554"/>
      <c r="Q7" s="554"/>
      <c r="R7" s="554"/>
      <c r="S7" s="554"/>
      <c r="T7" s="554"/>
      <c r="U7" s="554"/>
      <c r="V7" s="554"/>
      <c r="W7" s="554"/>
      <c r="X7" s="554"/>
    </row>
    <row r="8" ht="12.75" customHeight="1" spans="1:24">
      <c r="A8" s="550"/>
      <c r="B8" s="552">
        <v>148308</v>
      </c>
      <c r="C8" s="552">
        <v>145956</v>
      </c>
      <c r="D8" s="553">
        <f t="shared" si="1"/>
        <v>0.984141111740432</v>
      </c>
      <c r="E8" s="554"/>
      <c r="F8" s="554"/>
      <c r="G8" s="554"/>
      <c r="H8" s="554"/>
      <c r="I8" s="554"/>
      <c r="J8" s="554"/>
      <c r="K8" s="554"/>
      <c r="L8" s="554"/>
      <c r="M8" s="554"/>
      <c r="N8" s="554"/>
      <c r="O8" s="554"/>
      <c r="P8" s="554"/>
      <c r="Q8" s="554"/>
      <c r="R8" s="554"/>
      <c r="S8" s="554"/>
      <c r="T8" s="554"/>
      <c r="U8" s="554"/>
      <c r="V8" s="554"/>
      <c r="W8" s="554"/>
      <c r="X8" s="554"/>
    </row>
    <row r="9" ht="12.75" customHeight="1" spans="1:24">
      <c r="A9" s="550"/>
      <c r="B9" s="552"/>
      <c r="C9" s="552"/>
      <c r="D9" s="553"/>
      <c r="E9" s="554"/>
      <c r="F9" s="554"/>
      <c r="G9" s="554"/>
      <c r="H9" s="554"/>
      <c r="I9" s="554"/>
      <c r="J9" s="554"/>
      <c r="K9" s="554"/>
      <c r="L9" s="554"/>
      <c r="M9" s="554"/>
      <c r="N9" s="554"/>
      <c r="O9" s="554"/>
      <c r="P9" s="554"/>
      <c r="Q9" s="554"/>
      <c r="R9" s="554"/>
      <c r="S9" s="554"/>
      <c r="T9" s="554"/>
      <c r="U9" s="554"/>
      <c r="V9" s="554"/>
      <c r="W9" s="554"/>
      <c r="X9" s="554"/>
    </row>
    <row r="10" ht="12.75" customHeight="1" spans="1:24">
      <c r="A10" s="555" t="s">
        <v>1461</v>
      </c>
      <c r="B10" s="140">
        <f t="shared" ref="B10:C10" si="3">SUM(B11:B12)</f>
        <v>39625</v>
      </c>
      <c r="C10" s="140">
        <f t="shared" si="3"/>
        <v>40656</v>
      </c>
      <c r="D10" s="547">
        <f t="shared" ref="D10:D24" si="4">C10/B10</f>
        <v>1.0260189274448</v>
      </c>
      <c r="E10" s="548"/>
      <c r="F10" s="548"/>
      <c r="G10" s="548"/>
      <c r="H10" s="548"/>
      <c r="I10" s="548"/>
      <c r="J10" s="548"/>
      <c r="K10" s="548"/>
      <c r="L10" s="548"/>
      <c r="M10" s="548"/>
      <c r="N10" s="548"/>
      <c r="O10" s="548"/>
      <c r="P10" s="548"/>
      <c r="Q10" s="548"/>
      <c r="R10" s="548"/>
      <c r="S10" s="548"/>
      <c r="T10" s="548"/>
      <c r="U10" s="548"/>
      <c r="V10" s="548"/>
      <c r="W10" s="548"/>
      <c r="X10" s="548"/>
    </row>
    <row r="11" ht="12.75" customHeight="1" spans="1:24">
      <c r="A11" s="550" t="s">
        <v>366</v>
      </c>
      <c r="B11" s="52">
        <v>22125</v>
      </c>
      <c r="C11" s="52">
        <v>23022</v>
      </c>
      <c r="D11" s="551">
        <f t="shared" si="4"/>
        <v>1.04054237288136</v>
      </c>
      <c r="E11" s="1"/>
      <c r="F11" s="1"/>
      <c r="G11" s="1"/>
      <c r="H11" s="1"/>
      <c r="I11" s="1"/>
      <c r="J11" s="1"/>
      <c r="K11" s="1"/>
      <c r="L11" s="1"/>
      <c r="M11" s="1"/>
      <c r="N11" s="1"/>
      <c r="O11" s="1"/>
      <c r="P11" s="1"/>
      <c r="Q11" s="1"/>
      <c r="R11" s="1"/>
      <c r="S11" s="1"/>
      <c r="T11" s="1"/>
      <c r="U11" s="1"/>
      <c r="V11" s="1"/>
      <c r="W11" s="1"/>
      <c r="X11" s="1"/>
    </row>
    <row r="12" ht="12.75" customHeight="1" spans="1:24">
      <c r="A12" s="550" t="s">
        <v>1460</v>
      </c>
      <c r="B12" s="52">
        <v>17500</v>
      </c>
      <c r="C12" s="52">
        <v>17634</v>
      </c>
      <c r="D12" s="551">
        <f t="shared" si="4"/>
        <v>1.00765714285714</v>
      </c>
      <c r="E12" s="1"/>
      <c r="F12" s="1"/>
      <c r="G12" s="1"/>
      <c r="H12" s="1"/>
      <c r="I12" s="1"/>
      <c r="J12" s="1"/>
      <c r="K12" s="1"/>
      <c r="L12" s="1"/>
      <c r="M12" s="1"/>
      <c r="N12" s="1"/>
      <c r="O12" s="1"/>
      <c r="P12" s="1"/>
      <c r="Q12" s="1"/>
      <c r="R12" s="1"/>
      <c r="S12" s="1"/>
      <c r="T12" s="1"/>
      <c r="U12" s="1"/>
      <c r="V12" s="1"/>
      <c r="W12" s="1"/>
      <c r="X12" s="1"/>
    </row>
    <row r="13" ht="12.75" customHeight="1" spans="1:24">
      <c r="A13" s="555" t="s">
        <v>1462</v>
      </c>
      <c r="B13" s="11">
        <f t="shared" ref="B13:C13" si="5">SUM(B14:B16)</f>
        <v>426600</v>
      </c>
      <c r="C13" s="11">
        <f t="shared" si="5"/>
        <v>406719</v>
      </c>
      <c r="D13" s="547">
        <f t="shared" si="4"/>
        <v>0.953396624472574</v>
      </c>
      <c r="E13" s="548"/>
      <c r="F13" s="556"/>
      <c r="G13" s="556"/>
      <c r="H13" s="556"/>
      <c r="I13" s="556"/>
      <c r="J13" s="556"/>
      <c r="K13" s="556"/>
      <c r="L13" s="556"/>
      <c r="M13" s="556"/>
      <c r="N13" s="556"/>
      <c r="O13" s="556"/>
      <c r="P13" s="556"/>
      <c r="Q13" s="556"/>
      <c r="R13" s="556"/>
      <c r="S13" s="556"/>
      <c r="T13" s="556"/>
      <c r="U13" s="556"/>
      <c r="V13" s="556"/>
      <c r="W13" s="556"/>
      <c r="X13" s="556"/>
    </row>
    <row r="14" ht="12.75" customHeight="1" spans="1:24">
      <c r="A14" s="550" t="s">
        <v>366</v>
      </c>
      <c r="B14" s="52">
        <v>225000</v>
      </c>
      <c r="C14" s="52">
        <v>216878</v>
      </c>
      <c r="D14" s="551">
        <f t="shared" si="4"/>
        <v>0.963902222222222</v>
      </c>
      <c r="E14" s="1"/>
      <c r="F14" s="1"/>
      <c r="G14" s="1"/>
      <c r="H14" s="1"/>
      <c r="I14" s="1"/>
      <c r="J14" s="1"/>
      <c r="K14" s="1"/>
      <c r="L14" s="1"/>
      <c r="M14" s="1"/>
      <c r="N14" s="1"/>
      <c r="O14" s="1"/>
      <c r="P14" s="1"/>
      <c r="Q14" s="1"/>
      <c r="R14" s="1"/>
      <c r="S14" s="1"/>
      <c r="T14" s="1"/>
      <c r="U14" s="1"/>
      <c r="V14" s="1"/>
      <c r="W14" s="1"/>
      <c r="X14" s="1"/>
    </row>
    <row r="15" ht="12.75" customHeight="1" spans="1:24">
      <c r="A15" s="550" t="s">
        <v>1460</v>
      </c>
      <c r="B15" s="52">
        <v>120000</v>
      </c>
      <c r="C15" s="52">
        <v>116081</v>
      </c>
      <c r="D15" s="551">
        <f t="shared" si="4"/>
        <v>0.967341666666667</v>
      </c>
      <c r="E15" s="1"/>
      <c r="F15" s="1"/>
      <c r="G15" s="1"/>
      <c r="H15" s="1"/>
      <c r="I15" s="1"/>
      <c r="J15" s="1"/>
      <c r="K15" s="1"/>
      <c r="L15" s="1"/>
      <c r="M15" s="1"/>
      <c r="N15" s="1"/>
      <c r="O15" s="1"/>
      <c r="P15" s="1"/>
      <c r="Q15" s="1"/>
      <c r="R15" s="1"/>
      <c r="S15" s="1"/>
      <c r="T15" s="1"/>
      <c r="U15" s="1"/>
      <c r="V15" s="1"/>
      <c r="W15" s="1"/>
      <c r="X15" s="1"/>
    </row>
    <row r="16" ht="12.75" customHeight="1" spans="1:24">
      <c r="A16" s="550" t="s">
        <v>368</v>
      </c>
      <c r="B16" s="52">
        <v>81600</v>
      </c>
      <c r="C16" s="52">
        <v>73760</v>
      </c>
      <c r="D16" s="551">
        <f t="shared" si="4"/>
        <v>0.903921568627451</v>
      </c>
      <c r="E16" s="1"/>
      <c r="F16" s="1"/>
      <c r="G16" s="1"/>
      <c r="H16" s="1"/>
      <c r="I16" s="1"/>
      <c r="J16" s="1"/>
      <c r="K16" s="1"/>
      <c r="L16" s="1"/>
      <c r="M16" s="1"/>
      <c r="N16" s="1"/>
      <c r="O16" s="1"/>
      <c r="P16" s="1"/>
      <c r="Q16" s="1"/>
      <c r="R16" s="1"/>
      <c r="S16" s="1"/>
      <c r="T16" s="1"/>
      <c r="U16" s="1"/>
      <c r="V16" s="1"/>
      <c r="W16" s="1"/>
      <c r="X16" s="1"/>
    </row>
    <row r="17" ht="12.75" customHeight="1" spans="1:24">
      <c r="A17" s="555" t="s">
        <v>1463</v>
      </c>
      <c r="B17" s="11">
        <f t="shared" ref="B17:C17" si="6">SUM(B18:B20)</f>
        <v>255960</v>
      </c>
      <c r="C17" s="11">
        <f t="shared" si="6"/>
        <v>252865</v>
      </c>
      <c r="D17" s="547">
        <f t="shared" si="4"/>
        <v>0.987908266916706</v>
      </c>
      <c r="E17" s="548"/>
      <c r="F17" s="548"/>
      <c r="G17" s="548"/>
      <c r="H17" s="548"/>
      <c r="I17" s="548"/>
      <c r="J17" s="548"/>
      <c r="K17" s="548"/>
      <c r="L17" s="548"/>
      <c r="M17" s="548"/>
      <c r="N17" s="548"/>
      <c r="O17" s="548"/>
      <c r="P17" s="548"/>
      <c r="Q17" s="548"/>
      <c r="R17" s="548"/>
      <c r="S17" s="548"/>
      <c r="T17" s="548"/>
      <c r="U17" s="548"/>
      <c r="V17" s="548"/>
      <c r="W17" s="548"/>
      <c r="X17" s="548"/>
    </row>
    <row r="18" ht="12.75" customHeight="1" spans="1:24">
      <c r="A18" s="550" t="s">
        <v>366</v>
      </c>
      <c r="B18" s="52">
        <v>135000</v>
      </c>
      <c r="C18" s="52">
        <v>125257</v>
      </c>
      <c r="D18" s="551">
        <f t="shared" si="4"/>
        <v>0.92782962962963</v>
      </c>
      <c r="E18" s="1"/>
      <c r="F18" s="1"/>
      <c r="G18" s="1"/>
      <c r="H18" s="1"/>
      <c r="I18" s="1"/>
      <c r="J18" s="1"/>
      <c r="K18" s="1"/>
      <c r="L18" s="1"/>
      <c r="M18" s="1"/>
      <c r="N18" s="1"/>
      <c r="O18" s="1"/>
      <c r="P18" s="1"/>
      <c r="Q18" s="1"/>
      <c r="R18" s="1"/>
      <c r="S18" s="1"/>
      <c r="T18" s="1"/>
      <c r="U18" s="1"/>
      <c r="V18" s="1"/>
      <c r="W18" s="1"/>
      <c r="X18" s="1"/>
    </row>
    <row r="19" ht="12.75" customHeight="1" spans="1:24">
      <c r="A19" s="550" t="s">
        <v>1460</v>
      </c>
      <c r="B19" s="52">
        <v>72000</v>
      </c>
      <c r="C19" s="52">
        <v>75079</v>
      </c>
      <c r="D19" s="551">
        <f t="shared" si="4"/>
        <v>1.04276388888889</v>
      </c>
      <c r="E19" s="1"/>
      <c r="F19" s="1"/>
      <c r="G19" s="1"/>
      <c r="H19" s="1"/>
      <c r="I19" s="1"/>
      <c r="J19" s="1"/>
      <c r="K19" s="1"/>
      <c r="L19" s="1"/>
      <c r="M19" s="1"/>
      <c r="N19" s="1"/>
      <c r="O19" s="1"/>
      <c r="P19" s="1"/>
      <c r="Q19" s="1"/>
      <c r="R19" s="1"/>
      <c r="S19" s="1"/>
      <c r="T19" s="1"/>
      <c r="U19" s="1"/>
      <c r="V19" s="1"/>
      <c r="W19" s="1"/>
      <c r="X19" s="1"/>
    </row>
    <row r="20" ht="12.75" customHeight="1" spans="1:24">
      <c r="A20" s="550" t="s">
        <v>368</v>
      </c>
      <c r="B20" s="52">
        <v>48960</v>
      </c>
      <c r="C20" s="52">
        <v>52529</v>
      </c>
      <c r="D20" s="551">
        <f t="shared" si="4"/>
        <v>1.07289624183007</v>
      </c>
      <c r="E20" s="1"/>
      <c r="F20" s="1"/>
      <c r="G20" s="1"/>
      <c r="H20" s="1"/>
      <c r="I20" s="1"/>
      <c r="J20" s="1"/>
      <c r="K20" s="1"/>
      <c r="L20" s="1"/>
      <c r="M20" s="1"/>
      <c r="N20" s="1"/>
      <c r="O20" s="1"/>
      <c r="P20" s="1"/>
      <c r="Q20" s="1"/>
      <c r="R20" s="1"/>
      <c r="S20" s="1"/>
      <c r="T20" s="1"/>
      <c r="U20" s="1"/>
      <c r="V20" s="1"/>
      <c r="W20" s="1"/>
      <c r="X20" s="1"/>
    </row>
    <row r="21" ht="12.75" customHeight="1" spans="1:24">
      <c r="A21" s="555" t="s">
        <v>1464</v>
      </c>
      <c r="B21" s="11">
        <f t="shared" ref="B21:C21" si="7">SUM(B22:B24)</f>
        <v>896360</v>
      </c>
      <c r="C21" s="11">
        <f t="shared" si="7"/>
        <v>439392</v>
      </c>
      <c r="D21" s="547">
        <f t="shared" si="4"/>
        <v>0.490195903431657</v>
      </c>
      <c r="E21" s="548"/>
      <c r="F21" s="548"/>
      <c r="G21" s="548"/>
      <c r="H21" s="548"/>
      <c r="I21" s="548"/>
      <c r="J21" s="548"/>
      <c r="K21" s="548"/>
      <c r="L21" s="548"/>
      <c r="M21" s="548"/>
      <c r="N21" s="548"/>
      <c r="O21" s="548"/>
      <c r="P21" s="548"/>
      <c r="Q21" s="548"/>
      <c r="R21" s="548"/>
      <c r="S21" s="548"/>
      <c r="T21" s="548"/>
      <c r="U21" s="548"/>
      <c r="V21" s="548"/>
      <c r="W21" s="548"/>
      <c r="X21" s="548"/>
    </row>
    <row r="22" ht="12.75" customHeight="1" spans="1:24">
      <c r="A22" s="550" t="s">
        <v>366</v>
      </c>
      <c r="B22" s="52">
        <v>475000</v>
      </c>
      <c r="C22" s="52">
        <v>246278</v>
      </c>
      <c r="D22" s="551">
        <f t="shared" si="4"/>
        <v>0.51848</v>
      </c>
      <c r="E22" s="1"/>
      <c r="F22" s="1"/>
      <c r="G22" s="1"/>
      <c r="H22" s="1"/>
      <c r="I22" s="1"/>
      <c r="J22" s="1"/>
      <c r="K22" s="1"/>
      <c r="L22" s="1"/>
      <c r="M22" s="1"/>
      <c r="N22" s="1"/>
      <c r="O22" s="1"/>
      <c r="P22" s="1"/>
      <c r="Q22" s="1"/>
      <c r="R22" s="1"/>
      <c r="S22" s="1"/>
      <c r="T22" s="1"/>
      <c r="U22" s="1"/>
      <c r="V22" s="1"/>
      <c r="W22" s="1"/>
      <c r="X22" s="1"/>
    </row>
    <row r="23" ht="12.75" customHeight="1" spans="1:24">
      <c r="A23" s="550" t="s">
        <v>1460</v>
      </c>
      <c r="B23" s="52">
        <v>250000</v>
      </c>
      <c r="C23" s="52">
        <v>123233</v>
      </c>
      <c r="D23" s="551">
        <f t="shared" si="4"/>
        <v>0.492932</v>
      </c>
      <c r="E23" s="1"/>
      <c r="F23" s="1"/>
      <c r="G23" s="1"/>
      <c r="H23" s="1"/>
      <c r="I23" s="1"/>
      <c r="J23" s="1"/>
      <c r="K23" s="1"/>
      <c r="L23" s="1"/>
      <c r="M23" s="1"/>
      <c r="N23" s="1"/>
      <c r="O23" s="1"/>
      <c r="P23" s="1"/>
      <c r="Q23" s="1"/>
      <c r="R23" s="1"/>
      <c r="S23" s="1"/>
      <c r="T23" s="1"/>
      <c r="U23" s="1"/>
      <c r="V23" s="1"/>
      <c r="W23" s="1"/>
      <c r="X23" s="1"/>
    </row>
    <row r="24" ht="12.75" customHeight="1" spans="1:24">
      <c r="A24" s="550" t="s">
        <v>368</v>
      </c>
      <c r="B24" s="52">
        <v>171360</v>
      </c>
      <c r="C24" s="52">
        <v>69881</v>
      </c>
      <c r="D24" s="551">
        <f t="shared" si="4"/>
        <v>0.407802287581699</v>
      </c>
      <c r="E24" s="1"/>
      <c r="F24" s="1"/>
      <c r="G24" s="1"/>
      <c r="H24" s="1"/>
      <c r="I24" s="1"/>
      <c r="J24" s="1"/>
      <c r="K24" s="1"/>
      <c r="L24" s="1"/>
      <c r="M24" s="1"/>
      <c r="N24" s="1"/>
      <c r="O24" s="1"/>
      <c r="P24" s="1"/>
      <c r="Q24" s="1"/>
      <c r="R24" s="1"/>
      <c r="S24" s="1"/>
      <c r="T24" s="1"/>
      <c r="U24" s="1"/>
      <c r="V24" s="1"/>
      <c r="W24" s="1"/>
      <c r="X24" s="1"/>
    </row>
    <row r="25" ht="12.75" customHeight="1" spans="1:23">
      <c r="A25" s="555" t="s">
        <v>1465</v>
      </c>
      <c r="B25" s="11">
        <f>SUM(B26:B28)</f>
        <v>85070</v>
      </c>
      <c r="C25" s="11"/>
      <c r="D25" s="551"/>
      <c r="E25" s="557"/>
      <c r="F25" s="557"/>
      <c r="G25" s="558"/>
      <c r="H25" s="559"/>
      <c r="I25" s="565"/>
      <c r="J25" s="566"/>
      <c r="K25" s="558"/>
      <c r="L25" s="558"/>
      <c r="M25" s="567"/>
      <c r="N25" s="567"/>
      <c r="O25" s="568"/>
      <c r="P25" s="568"/>
      <c r="Q25" s="569"/>
      <c r="R25" s="569"/>
      <c r="S25" s="558"/>
      <c r="T25" s="558"/>
      <c r="U25" s="558"/>
      <c r="V25" s="558"/>
      <c r="W25" s="570"/>
    </row>
    <row r="26" ht="12.75" customHeight="1" spans="1:24">
      <c r="A26" s="550" t="s">
        <v>366</v>
      </c>
      <c r="B26" s="52">
        <v>43750</v>
      </c>
      <c r="C26" s="52"/>
      <c r="D26" s="551"/>
      <c r="E26" s="1"/>
      <c r="F26" s="1"/>
      <c r="G26" s="1"/>
      <c r="H26" s="1"/>
      <c r="I26" s="1"/>
      <c r="J26" s="1"/>
      <c r="K26" s="1"/>
      <c r="L26" s="1"/>
      <c r="M26" s="1"/>
      <c r="N26" s="1"/>
      <c r="O26" s="1"/>
      <c r="P26" s="1"/>
      <c r="Q26" s="1"/>
      <c r="R26" s="1"/>
      <c r="S26" s="1"/>
      <c r="T26" s="1"/>
      <c r="U26" s="1"/>
      <c r="V26" s="1"/>
      <c r="W26" s="1"/>
      <c r="X26" s="1"/>
    </row>
    <row r="27" ht="12.75" customHeight="1" spans="1:24">
      <c r="A27" s="550" t="s">
        <v>1460</v>
      </c>
      <c r="B27" s="52">
        <v>25000</v>
      </c>
      <c r="C27" s="52"/>
      <c r="D27" s="551"/>
      <c r="E27" s="1"/>
      <c r="F27" s="1"/>
      <c r="G27" s="1"/>
      <c r="H27" s="1"/>
      <c r="I27" s="1"/>
      <c r="J27" s="1"/>
      <c r="K27" s="1"/>
      <c r="L27" s="1"/>
      <c r="M27" s="1"/>
      <c r="N27" s="1"/>
      <c r="O27" s="1"/>
      <c r="P27" s="1"/>
      <c r="Q27" s="1"/>
      <c r="R27" s="1"/>
      <c r="S27" s="1"/>
      <c r="T27" s="1"/>
      <c r="U27" s="1"/>
      <c r="V27" s="1"/>
      <c r="W27" s="1"/>
      <c r="X27" s="1"/>
    </row>
    <row r="28" ht="12.75" customHeight="1" spans="1:24">
      <c r="A28" s="550" t="s">
        <v>368</v>
      </c>
      <c r="B28" s="52">
        <v>16320</v>
      </c>
      <c r="C28" s="52"/>
      <c r="D28" s="551"/>
      <c r="E28" s="1"/>
      <c r="F28" s="1"/>
      <c r="G28" s="1"/>
      <c r="H28" s="1"/>
      <c r="I28" s="1"/>
      <c r="J28" s="1"/>
      <c r="K28" s="1"/>
      <c r="L28" s="1"/>
      <c r="M28" s="1"/>
      <c r="N28" s="1"/>
      <c r="O28" s="1"/>
      <c r="P28" s="1"/>
      <c r="Q28" s="1"/>
      <c r="R28" s="1"/>
      <c r="S28" s="1"/>
      <c r="T28" s="1"/>
      <c r="U28" s="1"/>
      <c r="V28" s="1"/>
      <c r="W28" s="1"/>
      <c r="X28" s="1"/>
    </row>
    <row r="29" ht="12.75" hidden="1" customHeight="1" spans="1:24">
      <c r="A29" s="2" t="s">
        <v>1466</v>
      </c>
      <c r="B29" s="3"/>
      <c r="C29" s="3"/>
      <c r="D29" s="560"/>
      <c r="E29" s="1"/>
      <c r="F29" s="1"/>
      <c r="G29" s="1"/>
      <c r="H29" s="1"/>
      <c r="I29" s="1"/>
      <c r="J29" s="1"/>
      <c r="K29" s="1"/>
      <c r="L29" s="1"/>
      <c r="M29" s="1"/>
      <c r="N29" s="1"/>
      <c r="O29" s="1"/>
      <c r="P29" s="1"/>
      <c r="Q29" s="1"/>
      <c r="R29" s="1"/>
      <c r="S29" s="1"/>
      <c r="T29" s="1"/>
      <c r="U29" s="1"/>
      <c r="V29" s="1"/>
      <c r="W29" s="1"/>
      <c r="X29" s="1"/>
    </row>
    <row r="30" ht="12.75" hidden="1" customHeight="1" spans="1:24">
      <c r="A30" s="2"/>
      <c r="B30" s="3"/>
      <c r="C30" s="3"/>
      <c r="D30" s="560"/>
      <c r="E30" s="1"/>
      <c r="F30" s="1"/>
      <c r="G30" s="1"/>
      <c r="H30" s="1"/>
      <c r="I30" s="1"/>
      <c r="J30" s="1"/>
      <c r="K30" s="1"/>
      <c r="L30" s="1"/>
      <c r="M30" s="1"/>
      <c r="N30" s="1"/>
      <c r="O30" s="1"/>
      <c r="P30" s="1"/>
      <c r="Q30" s="1"/>
      <c r="R30" s="1"/>
      <c r="S30" s="1"/>
      <c r="T30" s="1"/>
      <c r="U30" s="1"/>
      <c r="V30" s="1"/>
      <c r="W30" s="1"/>
      <c r="X30" s="1"/>
    </row>
    <row r="31" ht="12.75" hidden="1" customHeight="1" spans="1:24">
      <c r="A31" s="2"/>
      <c r="B31" s="3"/>
      <c r="C31" s="3"/>
      <c r="D31" s="560"/>
      <c r="E31" s="1"/>
      <c r="F31" s="1"/>
      <c r="G31" s="1"/>
      <c r="H31" s="1"/>
      <c r="I31" s="1"/>
      <c r="J31" s="1"/>
      <c r="K31" s="1"/>
      <c r="L31" s="1"/>
      <c r="M31" s="1"/>
      <c r="N31" s="1"/>
      <c r="O31" s="1"/>
      <c r="P31" s="1"/>
      <c r="Q31" s="1"/>
      <c r="R31" s="1"/>
      <c r="S31" s="1"/>
      <c r="T31" s="1"/>
      <c r="U31" s="1"/>
      <c r="V31" s="1"/>
      <c r="W31" s="1"/>
      <c r="X31" s="1"/>
    </row>
    <row r="32" ht="12.75" hidden="1" customHeight="1" spans="1:24">
      <c r="A32" s="2"/>
      <c r="B32" s="3"/>
      <c r="C32" s="3"/>
      <c r="D32" s="560"/>
      <c r="E32" s="1"/>
      <c r="F32" s="1"/>
      <c r="G32" s="1"/>
      <c r="H32" s="1"/>
      <c r="I32" s="1"/>
      <c r="J32" s="1"/>
      <c r="K32" s="1"/>
      <c r="L32" s="1"/>
      <c r="M32" s="1"/>
      <c r="N32" s="1"/>
      <c r="O32" s="1"/>
      <c r="P32" s="1"/>
      <c r="Q32" s="1"/>
      <c r="R32" s="1"/>
      <c r="S32" s="1"/>
      <c r="T32" s="1"/>
      <c r="U32" s="1"/>
      <c r="V32" s="1"/>
      <c r="W32" s="1"/>
      <c r="X32" s="1"/>
    </row>
    <row r="33" ht="12.75" hidden="1" customHeight="1" spans="1:24">
      <c r="A33" s="2"/>
      <c r="B33" s="3"/>
      <c r="C33" s="3"/>
      <c r="D33" s="560"/>
      <c r="E33" s="1"/>
      <c r="F33" s="1"/>
      <c r="G33" s="1"/>
      <c r="H33" s="1"/>
      <c r="I33" s="1"/>
      <c r="J33" s="1"/>
      <c r="K33" s="1"/>
      <c r="L33" s="1"/>
      <c r="M33" s="1"/>
      <c r="N33" s="1"/>
      <c r="O33" s="1"/>
      <c r="P33" s="1"/>
      <c r="Q33" s="1"/>
      <c r="R33" s="1"/>
      <c r="S33" s="1"/>
      <c r="T33" s="1"/>
      <c r="U33" s="1"/>
      <c r="V33" s="1"/>
      <c r="W33" s="1"/>
      <c r="X33" s="1"/>
    </row>
    <row r="34" ht="12.75" hidden="1" customHeight="1" spans="1:24">
      <c r="A34" s="2"/>
      <c r="B34" s="3"/>
      <c r="C34" s="3"/>
      <c r="D34" s="560"/>
      <c r="E34" s="1"/>
      <c r="F34" s="1"/>
      <c r="G34" s="1"/>
      <c r="H34" s="1"/>
      <c r="I34" s="1"/>
      <c r="J34" s="1"/>
      <c r="K34" s="1"/>
      <c r="L34" s="1"/>
      <c r="M34" s="1"/>
      <c r="N34" s="1"/>
      <c r="O34" s="1"/>
      <c r="P34" s="1"/>
      <c r="Q34" s="1"/>
      <c r="R34" s="1"/>
      <c r="S34" s="1"/>
      <c r="T34" s="1"/>
      <c r="U34" s="1"/>
      <c r="V34" s="1"/>
      <c r="W34" s="1"/>
      <c r="X34" s="1"/>
    </row>
    <row r="35" ht="12.75" customHeight="1" spans="1:24">
      <c r="A35" s="2"/>
      <c r="B35" s="3"/>
      <c r="C35" s="3"/>
      <c r="D35" s="560"/>
      <c r="E35" s="1"/>
      <c r="F35" s="1"/>
      <c r="G35" s="1"/>
      <c r="H35" s="1"/>
      <c r="I35" s="1"/>
      <c r="J35" s="1"/>
      <c r="K35" s="1"/>
      <c r="L35" s="1"/>
      <c r="M35" s="1"/>
      <c r="N35" s="1"/>
      <c r="O35" s="1"/>
      <c r="P35" s="1"/>
      <c r="Q35" s="1"/>
      <c r="R35" s="1"/>
      <c r="S35" s="1"/>
      <c r="T35" s="1"/>
      <c r="U35" s="1"/>
      <c r="V35" s="1"/>
      <c r="W35" s="1"/>
      <c r="X35" s="1"/>
    </row>
    <row r="36" ht="12.75" customHeight="1" spans="1:24">
      <c r="A36" s="2"/>
      <c r="B36" s="3"/>
      <c r="C36" s="3"/>
      <c r="D36" s="560"/>
      <c r="E36" s="1"/>
      <c r="F36" s="1"/>
      <c r="G36" s="1"/>
      <c r="H36" s="1"/>
      <c r="I36" s="1"/>
      <c r="J36" s="1"/>
      <c r="K36" s="1"/>
      <c r="L36" s="1"/>
      <c r="M36" s="1"/>
      <c r="N36" s="1"/>
      <c r="O36" s="1"/>
      <c r="P36" s="1"/>
      <c r="Q36" s="1"/>
      <c r="R36" s="1"/>
      <c r="S36" s="1"/>
      <c r="T36" s="1"/>
      <c r="U36" s="1"/>
      <c r="V36" s="1"/>
      <c r="W36" s="1"/>
      <c r="X36" s="1"/>
    </row>
    <row r="37" ht="12.75" customHeight="1" spans="1:24">
      <c r="A37" s="2"/>
      <c r="B37" s="3"/>
      <c r="C37" s="3"/>
      <c r="D37" s="560"/>
      <c r="E37" s="1"/>
      <c r="F37" s="1"/>
      <c r="G37" s="1"/>
      <c r="H37" s="1"/>
      <c r="I37" s="1"/>
      <c r="J37" s="1"/>
      <c r="K37" s="1"/>
      <c r="L37" s="1"/>
      <c r="M37" s="1"/>
      <c r="N37" s="1"/>
      <c r="O37" s="1"/>
      <c r="P37" s="1"/>
      <c r="Q37" s="1"/>
      <c r="R37" s="1"/>
      <c r="S37" s="1"/>
      <c r="T37" s="1"/>
      <c r="U37" s="1"/>
      <c r="V37" s="1"/>
      <c r="W37" s="1"/>
      <c r="X37" s="1"/>
    </row>
    <row r="38" ht="12.75" customHeight="1" spans="1:24">
      <c r="A38" s="542" t="s">
        <v>1467</v>
      </c>
      <c r="B38" s="7"/>
      <c r="C38" s="7"/>
      <c r="D38" s="8"/>
      <c r="E38" s="1"/>
      <c r="F38" s="1"/>
      <c r="G38" s="1"/>
      <c r="H38" s="1"/>
      <c r="I38" s="1"/>
      <c r="J38" s="1"/>
      <c r="K38" s="1"/>
      <c r="L38" s="1"/>
      <c r="M38" s="1"/>
      <c r="N38" s="1"/>
      <c r="O38" s="1"/>
      <c r="P38" s="1"/>
      <c r="Q38" s="1"/>
      <c r="R38" s="1"/>
      <c r="S38" s="1"/>
      <c r="T38" s="1"/>
      <c r="U38" s="1"/>
      <c r="V38" s="1"/>
      <c r="W38" s="1"/>
      <c r="X38" s="1"/>
    </row>
    <row r="39" ht="36" customHeight="1" spans="1:24">
      <c r="A39" s="561" t="s">
        <v>1456</v>
      </c>
      <c r="B39" s="13" t="s">
        <v>1457</v>
      </c>
      <c r="C39" s="561" t="s">
        <v>1458</v>
      </c>
      <c r="D39" s="562" t="s">
        <v>1459</v>
      </c>
      <c r="E39" s="1"/>
      <c r="F39" s="1"/>
      <c r="G39" s="1"/>
      <c r="H39" s="1"/>
      <c r="I39" s="1"/>
      <c r="J39" s="1"/>
      <c r="K39" s="1"/>
      <c r="L39" s="1"/>
      <c r="M39" s="1"/>
      <c r="N39" s="1"/>
      <c r="O39" s="1"/>
      <c r="P39" s="1"/>
      <c r="Q39" s="1"/>
      <c r="R39" s="1"/>
      <c r="S39" s="1"/>
      <c r="T39" s="1"/>
      <c r="U39" s="1"/>
      <c r="V39" s="1"/>
      <c r="W39" s="1"/>
      <c r="X39" s="1"/>
    </row>
    <row r="40" ht="12.75" customHeight="1" spans="1:24">
      <c r="A40" s="546" t="s">
        <v>1448</v>
      </c>
      <c r="B40" s="140">
        <f t="shared" ref="B40:C40" si="8">SUM(B41:B45)</f>
        <v>148308</v>
      </c>
      <c r="C40" s="140">
        <f t="shared" si="8"/>
        <v>145956</v>
      </c>
      <c r="D40" s="547">
        <f t="shared" ref="D40:D45" si="9">C40/B40</f>
        <v>0.984141111740432</v>
      </c>
      <c r="E40" s="1"/>
      <c r="F40" s="1"/>
      <c r="G40" s="1"/>
      <c r="H40" s="1"/>
      <c r="I40" s="1"/>
      <c r="J40" s="1"/>
      <c r="K40" s="1"/>
      <c r="L40" s="1"/>
      <c r="M40" s="1"/>
      <c r="N40" s="1"/>
      <c r="O40" s="1"/>
      <c r="P40" s="1"/>
      <c r="Q40" s="1"/>
      <c r="R40" s="1"/>
      <c r="S40" s="1"/>
      <c r="T40" s="1"/>
      <c r="U40" s="1"/>
      <c r="V40" s="1"/>
      <c r="W40" s="1"/>
      <c r="X40" s="1"/>
    </row>
    <row r="41" ht="12.75" customHeight="1" spans="1:24">
      <c r="A41" s="563" t="s">
        <v>1461</v>
      </c>
      <c r="B41" s="52">
        <v>2040</v>
      </c>
      <c r="C41" s="52">
        <v>2200</v>
      </c>
      <c r="D41" s="551">
        <f t="shared" si="9"/>
        <v>1.07843137254902</v>
      </c>
      <c r="E41" s="1"/>
      <c r="F41" s="1"/>
      <c r="G41" s="1"/>
      <c r="H41" s="1"/>
      <c r="I41" s="1"/>
      <c r="J41" s="1"/>
      <c r="K41" s="1"/>
      <c r="L41" s="1"/>
      <c r="M41" s="1"/>
      <c r="N41" s="1"/>
      <c r="O41" s="1"/>
      <c r="P41" s="1"/>
      <c r="Q41" s="1"/>
      <c r="R41" s="1"/>
      <c r="S41" s="1"/>
      <c r="T41" s="1"/>
      <c r="U41" s="1"/>
      <c r="V41" s="1"/>
      <c r="W41" s="1"/>
      <c r="X41" s="1"/>
    </row>
    <row r="42" ht="12.75" customHeight="1" spans="1:24">
      <c r="A42" s="563" t="s">
        <v>1462</v>
      </c>
      <c r="B42" s="13">
        <v>30600</v>
      </c>
      <c r="C42" s="13">
        <v>32282</v>
      </c>
      <c r="D42" s="551">
        <f t="shared" si="9"/>
        <v>1.05496732026144</v>
      </c>
      <c r="E42" s="1"/>
      <c r="F42" s="1"/>
      <c r="G42" s="1"/>
      <c r="H42" s="1"/>
      <c r="I42" s="1"/>
      <c r="J42" s="1"/>
      <c r="K42" s="1"/>
      <c r="L42" s="1"/>
      <c r="M42" s="1"/>
      <c r="N42" s="1"/>
      <c r="O42" s="1"/>
      <c r="P42" s="1"/>
      <c r="Q42" s="1"/>
      <c r="R42" s="1"/>
      <c r="S42" s="1"/>
      <c r="T42" s="1"/>
      <c r="U42" s="1"/>
      <c r="V42" s="1"/>
      <c r="W42" s="1"/>
      <c r="X42" s="1"/>
    </row>
    <row r="43" ht="12.75" customHeight="1" spans="1:24">
      <c r="A43" s="563" t="s">
        <v>1463</v>
      </c>
      <c r="B43" s="13">
        <v>28560</v>
      </c>
      <c r="C43" s="13">
        <v>31583</v>
      </c>
      <c r="D43" s="551">
        <f t="shared" si="9"/>
        <v>1.10584733893557</v>
      </c>
      <c r="E43" s="1"/>
      <c r="F43" s="1"/>
      <c r="G43" s="1"/>
      <c r="H43" s="1"/>
      <c r="I43" s="1"/>
      <c r="J43" s="1"/>
      <c r="K43" s="1"/>
      <c r="L43" s="1"/>
      <c r="M43" s="1"/>
      <c r="N43" s="1"/>
      <c r="O43" s="1"/>
      <c r="P43" s="1"/>
      <c r="Q43" s="1"/>
      <c r="R43" s="1"/>
      <c r="S43" s="1"/>
      <c r="T43" s="1"/>
      <c r="U43" s="1"/>
      <c r="V43" s="1"/>
      <c r="W43" s="1"/>
      <c r="X43" s="1"/>
    </row>
    <row r="44" ht="12.75" customHeight="1" spans="1:24">
      <c r="A44" s="563" t="s">
        <v>1464</v>
      </c>
      <c r="B44" s="13">
        <v>83028</v>
      </c>
      <c r="C44" s="13">
        <v>75443</v>
      </c>
      <c r="D44" s="551">
        <f t="shared" si="9"/>
        <v>0.908645276292335</v>
      </c>
      <c r="E44" s="1"/>
      <c r="F44" s="1"/>
      <c r="G44" s="1"/>
      <c r="H44" s="1"/>
      <c r="I44" s="1"/>
      <c r="J44" s="1"/>
      <c r="K44" s="1"/>
      <c r="L44" s="1"/>
      <c r="M44" s="1"/>
      <c r="N44" s="1"/>
      <c r="O44" s="1"/>
      <c r="P44" s="1"/>
      <c r="Q44" s="1"/>
      <c r="R44" s="1"/>
      <c r="S44" s="1"/>
      <c r="T44" s="1"/>
      <c r="U44" s="1"/>
      <c r="V44" s="1"/>
      <c r="W44" s="1"/>
      <c r="X44" s="1"/>
    </row>
    <row r="45" ht="12.75" customHeight="1" spans="1:24">
      <c r="A45" s="563" t="s">
        <v>1465</v>
      </c>
      <c r="B45" s="564">
        <v>4080</v>
      </c>
      <c r="C45" s="564">
        <v>4448</v>
      </c>
      <c r="D45" s="551">
        <f t="shared" si="9"/>
        <v>1.09019607843137</v>
      </c>
      <c r="E45" s="1"/>
      <c r="F45" s="1"/>
      <c r="G45" s="1"/>
      <c r="H45" s="1"/>
      <c r="I45" s="1"/>
      <c r="J45" s="1"/>
      <c r="K45" s="1"/>
      <c r="L45" s="1"/>
      <c r="M45" s="1"/>
      <c r="N45" s="1"/>
      <c r="O45" s="1"/>
      <c r="P45" s="1"/>
      <c r="Q45" s="1"/>
      <c r="R45" s="1"/>
      <c r="S45" s="1"/>
      <c r="T45" s="1"/>
      <c r="U45" s="1"/>
      <c r="V45" s="1"/>
      <c r="W45" s="1"/>
      <c r="X45" s="1"/>
    </row>
    <row r="46" ht="12.75" customHeight="1" spans="1:24">
      <c r="A46" s="2"/>
      <c r="B46" s="3"/>
      <c r="C46" s="3"/>
      <c r="D46" s="560"/>
      <c r="E46" s="1"/>
      <c r="F46" s="1"/>
      <c r="G46" s="1"/>
      <c r="H46" s="1"/>
      <c r="I46" s="1"/>
      <c r="J46" s="1"/>
      <c r="K46" s="1"/>
      <c r="L46" s="1"/>
      <c r="M46" s="1"/>
      <c r="N46" s="1"/>
      <c r="O46" s="1"/>
      <c r="P46" s="1"/>
      <c r="Q46" s="1"/>
      <c r="R46" s="1"/>
      <c r="S46" s="1"/>
      <c r="T46" s="1"/>
      <c r="U46" s="1"/>
      <c r="V46" s="1"/>
      <c r="W46" s="1"/>
      <c r="X46" s="1"/>
    </row>
    <row r="47" ht="12.75" customHeight="1" spans="1:24">
      <c r="A47" s="2"/>
      <c r="B47" s="3"/>
      <c r="C47" s="3"/>
      <c r="D47" s="560"/>
      <c r="E47" s="1"/>
      <c r="F47" s="1"/>
      <c r="G47" s="1"/>
      <c r="H47" s="1"/>
      <c r="I47" s="1"/>
      <c r="J47" s="1"/>
      <c r="K47" s="1"/>
      <c r="L47" s="1"/>
      <c r="M47" s="1"/>
      <c r="N47" s="1"/>
      <c r="O47" s="1"/>
      <c r="P47" s="1"/>
      <c r="Q47" s="1"/>
      <c r="R47" s="1"/>
      <c r="S47" s="1"/>
      <c r="T47" s="1"/>
      <c r="U47" s="1"/>
      <c r="V47" s="1"/>
      <c r="W47" s="1"/>
      <c r="X47" s="1"/>
    </row>
    <row r="48" ht="12.75" customHeight="1" spans="1:24">
      <c r="A48" s="2"/>
      <c r="B48" s="3"/>
      <c r="C48" s="3"/>
      <c r="D48" s="560"/>
      <c r="E48" s="1"/>
      <c r="F48" s="1"/>
      <c r="G48" s="1"/>
      <c r="H48" s="1"/>
      <c r="I48" s="1"/>
      <c r="J48" s="1"/>
      <c r="K48" s="1"/>
      <c r="L48" s="1"/>
      <c r="M48" s="1"/>
      <c r="N48" s="1"/>
      <c r="O48" s="1"/>
      <c r="P48" s="1"/>
      <c r="Q48" s="1"/>
      <c r="R48" s="1"/>
      <c r="S48" s="1"/>
      <c r="T48" s="1"/>
      <c r="U48" s="1"/>
      <c r="V48" s="1"/>
      <c r="W48" s="1"/>
      <c r="X48" s="1"/>
    </row>
    <row r="49" ht="12.75" customHeight="1" spans="1:24">
      <c r="A49" s="2"/>
      <c r="B49" s="3"/>
      <c r="C49" s="3"/>
      <c r="D49" s="560"/>
      <c r="E49" s="1"/>
      <c r="F49" s="1"/>
      <c r="G49" s="1"/>
      <c r="H49" s="1"/>
      <c r="I49" s="1"/>
      <c r="J49" s="1"/>
      <c r="K49" s="1"/>
      <c r="L49" s="1"/>
      <c r="M49" s="1"/>
      <c r="N49" s="1"/>
      <c r="O49" s="1"/>
      <c r="P49" s="1"/>
      <c r="Q49" s="1"/>
      <c r="R49" s="1"/>
      <c r="S49" s="1"/>
      <c r="T49" s="1"/>
      <c r="U49" s="1"/>
      <c r="V49" s="1"/>
      <c r="W49" s="1"/>
      <c r="X49" s="1"/>
    </row>
    <row r="50" ht="12.75" customHeight="1" spans="1:24">
      <c r="A50" s="2"/>
      <c r="B50" s="3"/>
      <c r="C50" s="3"/>
      <c r="D50" s="560"/>
      <c r="E50" s="1"/>
      <c r="F50" s="1"/>
      <c r="G50" s="1"/>
      <c r="H50" s="1"/>
      <c r="I50" s="1"/>
      <c r="J50" s="1"/>
      <c r="K50" s="1"/>
      <c r="L50" s="1"/>
      <c r="M50" s="1"/>
      <c r="N50" s="1"/>
      <c r="O50" s="1"/>
      <c r="P50" s="1"/>
      <c r="Q50" s="1"/>
      <c r="R50" s="1"/>
      <c r="S50" s="1"/>
      <c r="T50" s="1"/>
      <c r="U50" s="1"/>
      <c r="V50" s="1"/>
      <c r="W50" s="1"/>
      <c r="X50" s="1"/>
    </row>
    <row r="51" ht="12.75" customHeight="1" spans="1:24">
      <c r="A51" s="2"/>
      <c r="B51" s="3"/>
      <c r="C51" s="3"/>
      <c r="D51" s="560"/>
      <c r="E51" s="1"/>
      <c r="F51" s="1"/>
      <c r="G51" s="1"/>
      <c r="H51" s="1"/>
      <c r="I51" s="1"/>
      <c r="J51" s="1"/>
      <c r="K51" s="1"/>
      <c r="L51" s="1"/>
      <c r="M51" s="1"/>
      <c r="N51" s="1"/>
      <c r="O51" s="1"/>
      <c r="P51" s="1"/>
      <c r="Q51" s="1"/>
      <c r="R51" s="1"/>
      <c r="S51" s="1"/>
      <c r="T51" s="1"/>
      <c r="U51" s="1"/>
      <c r="V51" s="1"/>
      <c r="W51" s="1"/>
      <c r="X51" s="1"/>
    </row>
    <row r="52" ht="12.75" customHeight="1" spans="1:24">
      <c r="A52" s="2"/>
      <c r="B52" s="3"/>
      <c r="C52" s="3"/>
      <c r="D52" s="560"/>
      <c r="E52" s="1"/>
      <c r="F52" s="1"/>
      <c r="G52" s="1"/>
      <c r="H52" s="1"/>
      <c r="I52" s="1"/>
      <c r="J52" s="1"/>
      <c r="K52" s="1"/>
      <c r="L52" s="1"/>
      <c r="M52" s="1"/>
      <c r="N52" s="1"/>
      <c r="O52" s="1"/>
      <c r="P52" s="1"/>
      <c r="Q52" s="1"/>
      <c r="R52" s="1"/>
      <c r="S52" s="1"/>
      <c r="T52" s="1"/>
      <c r="U52" s="1"/>
      <c r="V52" s="1"/>
      <c r="W52" s="1"/>
      <c r="X52" s="1"/>
    </row>
    <row r="53" ht="12.75" customHeight="1" spans="1:24">
      <c r="A53" s="2"/>
      <c r="B53" s="3"/>
      <c r="C53" s="3"/>
      <c r="D53" s="560"/>
      <c r="E53" s="1"/>
      <c r="F53" s="1"/>
      <c r="G53" s="1"/>
      <c r="H53" s="1"/>
      <c r="I53" s="1"/>
      <c r="J53" s="1"/>
      <c r="K53" s="1"/>
      <c r="L53" s="1"/>
      <c r="M53" s="1"/>
      <c r="N53" s="1"/>
      <c r="O53" s="1"/>
      <c r="P53" s="1"/>
      <c r="Q53" s="1"/>
      <c r="R53" s="1"/>
      <c r="S53" s="1"/>
      <c r="T53" s="1"/>
      <c r="U53" s="1"/>
      <c r="V53" s="1"/>
      <c r="W53" s="1"/>
      <c r="X53" s="1"/>
    </row>
    <row r="54" ht="12.75" customHeight="1" spans="1:24">
      <c r="A54" s="2"/>
      <c r="B54" s="3"/>
      <c r="C54" s="3"/>
      <c r="D54" s="560"/>
      <c r="E54" s="1"/>
      <c r="F54" s="1"/>
      <c r="G54" s="1"/>
      <c r="H54" s="1"/>
      <c r="I54" s="1"/>
      <c r="J54" s="1"/>
      <c r="K54" s="1"/>
      <c r="L54" s="1"/>
      <c r="M54" s="1"/>
      <c r="N54" s="1"/>
      <c r="O54" s="1"/>
      <c r="P54" s="1"/>
      <c r="Q54" s="1"/>
      <c r="R54" s="1"/>
      <c r="S54" s="1"/>
      <c r="T54" s="1"/>
      <c r="U54" s="1"/>
      <c r="V54" s="1"/>
      <c r="W54" s="1"/>
      <c r="X54" s="1"/>
    </row>
    <row r="55" ht="12.75" customHeight="1" spans="1:24">
      <c r="A55" s="2"/>
      <c r="B55" s="3"/>
      <c r="C55" s="3"/>
      <c r="D55" s="560"/>
      <c r="E55" s="1"/>
      <c r="F55" s="1"/>
      <c r="G55" s="1"/>
      <c r="H55" s="1"/>
      <c r="I55" s="1"/>
      <c r="J55" s="1"/>
      <c r="K55" s="1"/>
      <c r="L55" s="1"/>
      <c r="M55" s="1"/>
      <c r="N55" s="1"/>
      <c r="O55" s="1"/>
      <c r="P55" s="1"/>
      <c r="Q55" s="1"/>
      <c r="R55" s="1"/>
      <c r="S55" s="1"/>
      <c r="T55" s="1"/>
      <c r="U55" s="1"/>
      <c r="V55" s="1"/>
      <c r="W55" s="1"/>
      <c r="X55" s="1"/>
    </row>
    <row r="56" ht="12.75" customHeight="1" spans="1:24">
      <c r="A56" s="2"/>
      <c r="B56" s="3"/>
      <c r="C56" s="3"/>
      <c r="D56" s="560"/>
      <c r="E56" s="1"/>
      <c r="F56" s="1"/>
      <c r="G56" s="1"/>
      <c r="H56" s="1"/>
      <c r="I56" s="1"/>
      <c r="J56" s="1"/>
      <c r="K56" s="1"/>
      <c r="L56" s="1"/>
      <c r="M56" s="1"/>
      <c r="N56" s="1"/>
      <c r="O56" s="1"/>
      <c r="P56" s="1"/>
      <c r="Q56" s="1"/>
      <c r="R56" s="1"/>
      <c r="S56" s="1"/>
      <c r="T56" s="1"/>
      <c r="U56" s="1"/>
      <c r="V56" s="1"/>
      <c r="W56" s="1"/>
      <c r="X56" s="1"/>
    </row>
    <row r="57" ht="12.75" customHeight="1" spans="1:24">
      <c r="A57" s="2"/>
      <c r="B57" s="3"/>
      <c r="C57" s="3"/>
      <c r="D57" s="560"/>
      <c r="E57" s="1"/>
      <c r="F57" s="1"/>
      <c r="G57" s="1"/>
      <c r="H57" s="1"/>
      <c r="I57" s="1"/>
      <c r="J57" s="1"/>
      <c r="K57" s="1"/>
      <c r="L57" s="1"/>
      <c r="M57" s="1"/>
      <c r="N57" s="1"/>
      <c r="O57" s="1"/>
      <c r="P57" s="1"/>
      <c r="Q57" s="1"/>
      <c r="R57" s="1"/>
      <c r="S57" s="1"/>
      <c r="T57" s="1"/>
      <c r="U57" s="1"/>
      <c r="V57" s="1"/>
      <c r="W57" s="1"/>
      <c r="X57" s="1"/>
    </row>
    <row r="58" ht="12.75" customHeight="1" spans="1:24">
      <c r="A58" s="2"/>
      <c r="B58" s="3"/>
      <c r="C58" s="3"/>
      <c r="D58" s="560"/>
      <c r="E58" s="1"/>
      <c r="F58" s="1"/>
      <c r="G58" s="1"/>
      <c r="H58" s="1"/>
      <c r="I58" s="1"/>
      <c r="J58" s="1"/>
      <c r="K58" s="1"/>
      <c r="L58" s="1"/>
      <c r="M58" s="1"/>
      <c r="N58" s="1"/>
      <c r="O58" s="1"/>
      <c r="P58" s="1"/>
      <c r="Q58" s="1"/>
      <c r="R58" s="1"/>
      <c r="S58" s="1"/>
      <c r="T58" s="1"/>
      <c r="U58" s="1"/>
      <c r="V58" s="1"/>
      <c r="W58" s="1"/>
      <c r="X58" s="1"/>
    </row>
    <row r="59" ht="12.75" customHeight="1" spans="1:24">
      <c r="A59" s="2"/>
      <c r="B59" s="3"/>
      <c r="C59" s="3"/>
      <c r="D59" s="560"/>
      <c r="E59" s="1"/>
      <c r="F59" s="1"/>
      <c r="G59" s="1"/>
      <c r="H59" s="1"/>
      <c r="I59" s="1"/>
      <c r="J59" s="1"/>
      <c r="K59" s="1"/>
      <c r="L59" s="1"/>
      <c r="M59" s="1"/>
      <c r="N59" s="1"/>
      <c r="O59" s="1"/>
      <c r="P59" s="1"/>
      <c r="Q59" s="1"/>
      <c r="R59" s="1"/>
      <c r="S59" s="1"/>
      <c r="T59" s="1"/>
      <c r="U59" s="1"/>
      <c r="V59" s="1"/>
      <c r="W59" s="1"/>
      <c r="X59" s="1"/>
    </row>
    <row r="60" ht="12.75" customHeight="1" spans="1:24">
      <c r="A60" s="2"/>
      <c r="B60" s="3"/>
      <c r="C60" s="3"/>
      <c r="D60" s="560"/>
      <c r="E60" s="1"/>
      <c r="F60" s="1"/>
      <c r="G60" s="1"/>
      <c r="H60" s="1"/>
      <c r="I60" s="1"/>
      <c r="J60" s="1"/>
      <c r="K60" s="1"/>
      <c r="L60" s="1"/>
      <c r="M60" s="1"/>
      <c r="N60" s="1"/>
      <c r="O60" s="1"/>
      <c r="P60" s="1"/>
      <c r="Q60" s="1"/>
      <c r="R60" s="1"/>
      <c r="S60" s="1"/>
      <c r="T60" s="1"/>
      <c r="U60" s="1"/>
      <c r="V60" s="1"/>
      <c r="W60" s="1"/>
      <c r="X60" s="1"/>
    </row>
    <row r="61" ht="12.75" customHeight="1" spans="1:24">
      <c r="A61" s="2"/>
      <c r="B61" s="3"/>
      <c r="C61" s="3"/>
      <c r="D61" s="560"/>
      <c r="E61" s="1"/>
      <c r="F61" s="1"/>
      <c r="G61" s="1"/>
      <c r="H61" s="1"/>
      <c r="I61" s="1"/>
      <c r="J61" s="1"/>
      <c r="K61" s="1"/>
      <c r="L61" s="1"/>
      <c r="M61" s="1"/>
      <c r="N61" s="1"/>
      <c r="O61" s="1"/>
      <c r="P61" s="1"/>
      <c r="Q61" s="1"/>
      <c r="R61" s="1"/>
      <c r="S61" s="1"/>
      <c r="T61" s="1"/>
      <c r="U61" s="1"/>
      <c r="V61" s="1"/>
      <c r="W61" s="1"/>
      <c r="X61" s="1"/>
    </row>
    <row r="62" ht="12.75" customHeight="1" spans="1:24">
      <c r="A62" s="2"/>
      <c r="B62" s="3"/>
      <c r="C62" s="3"/>
      <c r="D62" s="560"/>
      <c r="E62" s="1"/>
      <c r="F62" s="1"/>
      <c r="G62" s="1"/>
      <c r="H62" s="1"/>
      <c r="I62" s="1"/>
      <c r="J62" s="1"/>
      <c r="K62" s="1"/>
      <c r="L62" s="1"/>
      <c r="M62" s="1"/>
      <c r="N62" s="1"/>
      <c r="O62" s="1"/>
      <c r="P62" s="1"/>
      <c r="Q62" s="1"/>
      <c r="R62" s="1"/>
      <c r="S62" s="1"/>
      <c r="T62" s="1"/>
      <c r="U62" s="1"/>
      <c r="V62" s="1"/>
      <c r="W62" s="1"/>
      <c r="X62" s="1"/>
    </row>
    <row r="63" ht="12.75" customHeight="1" spans="1:24">
      <c r="A63" s="2"/>
      <c r="B63" s="3"/>
      <c r="C63" s="3"/>
      <c r="D63" s="560"/>
      <c r="E63" s="1"/>
      <c r="F63" s="1"/>
      <c r="G63" s="1"/>
      <c r="H63" s="1"/>
      <c r="I63" s="1"/>
      <c r="J63" s="1"/>
      <c r="K63" s="1"/>
      <c r="L63" s="1"/>
      <c r="M63" s="1"/>
      <c r="N63" s="1"/>
      <c r="O63" s="1"/>
      <c r="P63" s="1"/>
      <c r="Q63" s="1"/>
      <c r="R63" s="1"/>
      <c r="S63" s="1"/>
      <c r="T63" s="1"/>
      <c r="U63" s="1"/>
      <c r="V63" s="1"/>
      <c r="W63" s="1"/>
      <c r="X63" s="1"/>
    </row>
    <row r="64" ht="12.75" customHeight="1" spans="1:24">
      <c r="A64" s="2"/>
      <c r="B64" s="3"/>
      <c r="C64" s="3"/>
      <c r="D64" s="560"/>
      <c r="E64" s="1"/>
      <c r="F64" s="1"/>
      <c r="G64" s="1"/>
      <c r="H64" s="1"/>
      <c r="I64" s="1"/>
      <c r="J64" s="1"/>
      <c r="K64" s="1"/>
      <c r="L64" s="1"/>
      <c r="M64" s="1"/>
      <c r="N64" s="1"/>
      <c r="O64" s="1"/>
      <c r="P64" s="1"/>
      <c r="Q64" s="1"/>
      <c r="R64" s="1"/>
      <c r="S64" s="1"/>
      <c r="T64" s="1"/>
      <c r="U64" s="1"/>
      <c r="V64" s="1"/>
      <c r="W64" s="1"/>
      <c r="X64" s="1"/>
    </row>
    <row r="65" ht="12.75" customHeight="1" spans="1:24">
      <c r="A65" s="2"/>
      <c r="B65" s="3"/>
      <c r="C65" s="3"/>
      <c r="D65" s="560"/>
      <c r="E65" s="1"/>
      <c r="F65" s="1"/>
      <c r="G65" s="1"/>
      <c r="H65" s="1"/>
      <c r="I65" s="1"/>
      <c r="J65" s="1"/>
      <c r="K65" s="1"/>
      <c r="L65" s="1"/>
      <c r="M65" s="1"/>
      <c r="N65" s="1"/>
      <c r="O65" s="1"/>
      <c r="P65" s="1"/>
      <c r="Q65" s="1"/>
      <c r="R65" s="1"/>
      <c r="S65" s="1"/>
      <c r="T65" s="1"/>
      <c r="U65" s="1"/>
      <c r="V65" s="1"/>
      <c r="W65" s="1"/>
      <c r="X65" s="1"/>
    </row>
    <row r="66" ht="12.75" customHeight="1" spans="1:24">
      <c r="A66" s="2"/>
      <c r="B66" s="3"/>
      <c r="C66" s="3"/>
      <c r="D66" s="560"/>
      <c r="E66" s="1"/>
      <c r="F66" s="1"/>
      <c r="G66" s="1"/>
      <c r="H66" s="1"/>
      <c r="I66" s="1"/>
      <c r="J66" s="1"/>
      <c r="K66" s="1"/>
      <c r="L66" s="1"/>
      <c r="M66" s="1"/>
      <c r="N66" s="1"/>
      <c r="O66" s="1"/>
      <c r="P66" s="1"/>
      <c r="Q66" s="1"/>
      <c r="R66" s="1"/>
      <c r="S66" s="1"/>
      <c r="T66" s="1"/>
      <c r="U66" s="1"/>
      <c r="V66" s="1"/>
      <c r="W66" s="1"/>
      <c r="X66" s="1"/>
    </row>
    <row r="67" ht="12.75" customHeight="1" spans="1:24">
      <c r="A67" s="2"/>
      <c r="B67" s="3"/>
      <c r="C67" s="3"/>
      <c r="D67" s="560"/>
      <c r="E67" s="1"/>
      <c r="F67" s="1"/>
      <c r="G67" s="1"/>
      <c r="H67" s="1"/>
      <c r="I67" s="1"/>
      <c r="J67" s="1"/>
      <c r="K67" s="1"/>
      <c r="L67" s="1"/>
      <c r="M67" s="1"/>
      <c r="N67" s="1"/>
      <c r="O67" s="1"/>
      <c r="P67" s="1"/>
      <c r="Q67" s="1"/>
      <c r="R67" s="1"/>
      <c r="S67" s="1"/>
      <c r="T67" s="1"/>
      <c r="U67" s="1"/>
      <c r="V67" s="1"/>
      <c r="W67" s="1"/>
      <c r="X67" s="1"/>
    </row>
    <row r="68" ht="12.75" customHeight="1" spans="1:24">
      <c r="A68" s="2"/>
      <c r="B68" s="3"/>
      <c r="C68" s="3"/>
      <c r="D68" s="560"/>
      <c r="E68" s="1"/>
      <c r="F68" s="1"/>
      <c r="G68" s="1"/>
      <c r="H68" s="1"/>
      <c r="I68" s="1"/>
      <c r="J68" s="1"/>
      <c r="K68" s="1"/>
      <c r="L68" s="1"/>
      <c r="M68" s="1"/>
      <c r="N68" s="1"/>
      <c r="O68" s="1"/>
      <c r="P68" s="1"/>
      <c r="Q68" s="1"/>
      <c r="R68" s="1"/>
      <c r="S68" s="1"/>
      <c r="T68" s="1"/>
      <c r="U68" s="1"/>
      <c r="V68" s="1"/>
      <c r="W68" s="1"/>
      <c r="X68" s="1"/>
    </row>
    <row r="69" ht="12.75" customHeight="1" spans="1:24">
      <c r="A69" s="2"/>
      <c r="B69" s="3"/>
      <c r="C69" s="3"/>
      <c r="D69" s="560"/>
      <c r="E69" s="1"/>
      <c r="F69" s="1"/>
      <c r="G69" s="1"/>
      <c r="H69" s="1"/>
      <c r="I69" s="1"/>
      <c r="J69" s="1"/>
      <c r="K69" s="1"/>
      <c r="L69" s="1"/>
      <c r="M69" s="1"/>
      <c r="N69" s="1"/>
      <c r="O69" s="1"/>
      <c r="P69" s="1"/>
      <c r="Q69" s="1"/>
      <c r="R69" s="1"/>
      <c r="S69" s="1"/>
      <c r="T69" s="1"/>
      <c r="U69" s="1"/>
      <c r="V69" s="1"/>
      <c r="W69" s="1"/>
      <c r="X69" s="1"/>
    </row>
    <row r="70" ht="12.75" customHeight="1" spans="1:24">
      <c r="A70" s="2"/>
      <c r="B70" s="3"/>
      <c r="C70" s="3"/>
      <c r="D70" s="560"/>
      <c r="E70" s="1"/>
      <c r="F70" s="1"/>
      <c r="G70" s="1"/>
      <c r="H70" s="1"/>
      <c r="I70" s="1"/>
      <c r="J70" s="1"/>
      <c r="K70" s="1"/>
      <c r="L70" s="1"/>
      <c r="M70" s="1"/>
      <c r="N70" s="1"/>
      <c r="O70" s="1"/>
      <c r="P70" s="1"/>
      <c r="Q70" s="1"/>
      <c r="R70" s="1"/>
      <c r="S70" s="1"/>
      <c r="T70" s="1"/>
      <c r="U70" s="1"/>
      <c r="V70" s="1"/>
      <c r="W70" s="1"/>
      <c r="X70" s="1"/>
    </row>
    <row r="71" ht="12.75" customHeight="1" spans="1:24">
      <c r="A71" s="2"/>
      <c r="B71" s="3"/>
      <c r="C71" s="3"/>
      <c r="D71" s="560"/>
      <c r="E71" s="1"/>
      <c r="F71" s="1"/>
      <c r="G71" s="1"/>
      <c r="H71" s="1"/>
      <c r="I71" s="1"/>
      <c r="J71" s="1"/>
      <c r="K71" s="1"/>
      <c r="L71" s="1"/>
      <c r="M71" s="1"/>
      <c r="N71" s="1"/>
      <c r="O71" s="1"/>
      <c r="P71" s="1"/>
      <c r="Q71" s="1"/>
      <c r="R71" s="1"/>
      <c r="S71" s="1"/>
      <c r="T71" s="1"/>
      <c r="U71" s="1"/>
      <c r="V71" s="1"/>
      <c r="W71" s="1"/>
      <c r="X71" s="1"/>
    </row>
    <row r="72" ht="12.75" customHeight="1" spans="1:24">
      <c r="A72" s="2"/>
      <c r="B72" s="3"/>
      <c r="C72" s="3"/>
      <c r="D72" s="560"/>
      <c r="E72" s="1"/>
      <c r="F72" s="1"/>
      <c r="G72" s="1"/>
      <c r="H72" s="1"/>
      <c r="I72" s="1"/>
      <c r="J72" s="1"/>
      <c r="K72" s="1"/>
      <c r="L72" s="1"/>
      <c r="M72" s="1"/>
      <c r="N72" s="1"/>
      <c r="O72" s="1"/>
      <c r="P72" s="1"/>
      <c r="Q72" s="1"/>
      <c r="R72" s="1"/>
      <c r="S72" s="1"/>
      <c r="T72" s="1"/>
      <c r="U72" s="1"/>
      <c r="V72" s="1"/>
      <c r="W72" s="1"/>
      <c r="X72" s="1"/>
    </row>
    <row r="73" ht="12.75" customHeight="1" spans="1:24">
      <c r="A73" s="2"/>
      <c r="B73" s="3"/>
      <c r="C73" s="3"/>
      <c r="D73" s="560"/>
      <c r="E73" s="1"/>
      <c r="F73" s="1"/>
      <c r="G73" s="1"/>
      <c r="H73" s="1"/>
      <c r="I73" s="1"/>
      <c r="J73" s="1"/>
      <c r="K73" s="1"/>
      <c r="L73" s="1"/>
      <c r="M73" s="1"/>
      <c r="N73" s="1"/>
      <c r="O73" s="1"/>
      <c r="P73" s="1"/>
      <c r="Q73" s="1"/>
      <c r="R73" s="1"/>
      <c r="S73" s="1"/>
      <c r="T73" s="1"/>
      <c r="U73" s="1"/>
      <c r="V73" s="1"/>
      <c r="W73" s="1"/>
      <c r="X73" s="1"/>
    </row>
    <row r="74" ht="12.75" customHeight="1" spans="1:24">
      <c r="A74" s="2"/>
      <c r="B74" s="3"/>
      <c r="C74" s="3"/>
      <c r="D74" s="560"/>
      <c r="E74" s="1"/>
      <c r="F74" s="1"/>
      <c r="G74" s="1"/>
      <c r="H74" s="1"/>
      <c r="I74" s="1"/>
      <c r="J74" s="1"/>
      <c r="K74" s="1"/>
      <c r="L74" s="1"/>
      <c r="M74" s="1"/>
      <c r="N74" s="1"/>
      <c r="O74" s="1"/>
      <c r="P74" s="1"/>
      <c r="Q74" s="1"/>
      <c r="R74" s="1"/>
      <c r="S74" s="1"/>
      <c r="T74" s="1"/>
      <c r="U74" s="1"/>
      <c r="V74" s="1"/>
      <c r="W74" s="1"/>
      <c r="X74" s="1"/>
    </row>
    <row r="75" ht="12.75" customHeight="1" spans="1:24">
      <c r="A75" s="2"/>
      <c r="B75" s="3"/>
      <c r="C75" s="3"/>
      <c r="D75" s="560"/>
      <c r="E75" s="1"/>
      <c r="F75" s="1"/>
      <c r="G75" s="1"/>
      <c r="H75" s="1"/>
      <c r="I75" s="1"/>
      <c r="J75" s="1"/>
      <c r="K75" s="1"/>
      <c r="L75" s="1"/>
      <c r="M75" s="1"/>
      <c r="N75" s="1"/>
      <c r="O75" s="1"/>
      <c r="P75" s="1"/>
      <c r="Q75" s="1"/>
      <c r="R75" s="1"/>
      <c r="S75" s="1"/>
      <c r="T75" s="1"/>
      <c r="U75" s="1"/>
      <c r="V75" s="1"/>
      <c r="W75" s="1"/>
      <c r="X75" s="1"/>
    </row>
    <row r="76" ht="12.75" customHeight="1" spans="1:24">
      <c r="A76" s="2"/>
      <c r="B76" s="3"/>
      <c r="C76" s="3"/>
      <c r="D76" s="560"/>
      <c r="E76" s="1"/>
      <c r="F76" s="1"/>
      <c r="G76" s="1"/>
      <c r="H76" s="1"/>
      <c r="I76" s="1"/>
      <c r="J76" s="1"/>
      <c r="K76" s="1"/>
      <c r="L76" s="1"/>
      <c r="M76" s="1"/>
      <c r="N76" s="1"/>
      <c r="O76" s="1"/>
      <c r="P76" s="1"/>
      <c r="Q76" s="1"/>
      <c r="R76" s="1"/>
      <c r="S76" s="1"/>
      <c r="T76" s="1"/>
      <c r="U76" s="1"/>
      <c r="V76" s="1"/>
      <c r="W76" s="1"/>
      <c r="X76" s="1"/>
    </row>
    <row r="77" ht="12.75" customHeight="1" spans="1:24">
      <c r="A77" s="2"/>
      <c r="B77" s="3"/>
      <c r="C77" s="3"/>
      <c r="D77" s="560"/>
      <c r="E77" s="1"/>
      <c r="F77" s="1"/>
      <c r="G77" s="1"/>
      <c r="H77" s="1"/>
      <c r="I77" s="1"/>
      <c r="J77" s="1"/>
      <c r="K77" s="1"/>
      <c r="L77" s="1"/>
      <c r="M77" s="1"/>
      <c r="N77" s="1"/>
      <c r="O77" s="1"/>
      <c r="P77" s="1"/>
      <c r="Q77" s="1"/>
      <c r="R77" s="1"/>
      <c r="S77" s="1"/>
      <c r="T77" s="1"/>
      <c r="U77" s="1"/>
      <c r="V77" s="1"/>
      <c r="W77" s="1"/>
      <c r="X77" s="1"/>
    </row>
    <row r="78" ht="12.75" customHeight="1" spans="1:24">
      <c r="A78" s="2"/>
      <c r="B78" s="3"/>
      <c r="C78" s="3"/>
      <c r="D78" s="560"/>
      <c r="E78" s="1"/>
      <c r="F78" s="1"/>
      <c r="G78" s="1"/>
      <c r="H78" s="1"/>
      <c r="I78" s="1"/>
      <c r="J78" s="1"/>
      <c r="K78" s="1"/>
      <c r="L78" s="1"/>
      <c r="M78" s="1"/>
      <c r="N78" s="1"/>
      <c r="O78" s="1"/>
      <c r="P78" s="1"/>
      <c r="Q78" s="1"/>
      <c r="R78" s="1"/>
      <c r="S78" s="1"/>
      <c r="T78" s="1"/>
      <c r="U78" s="1"/>
      <c r="V78" s="1"/>
      <c r="W78" s="1"/>
      <c r="X78" s="1"/>
    </row>
    <row r="79" ht="12.75" customHeight="1" spans="1:24">
      <c r="A79" s="2"/>
      <c r="B79" s="3"/>
      <c r="C79" s="3"/>
      <c r="D79" s="560"/>
      <c r="E79" s="1"/>
      <c r="F79" s="1"/>
      <c r="G79" s="1"/>
      <c r="H79" s="1"/>
      <c r="I79" s="1"/>
      <c r="J79" s="1"/>
      <c r="K79" s="1"/>
      <c r="L79" s="1"/>
      <c r="M79" s="1"/>
      <c r="N79" s="1"/>
      <c r="O79" s="1"/>
      <c r="P79" s="1"/>
      <c r="Q79" s="1"/>
      <c r="R79" s="1"/>
      <c r="S79" s="1"/>
      <c r="T79" s="1"/>
      <c r="U79" s="1"/>
      <c r="V79" s="1"/>
      <c r="W79" s="1"/>
      <c r="X79" s="1"/>
    </row>
    <row r="80" ht="12.75" customHeight="1" spans="1:24">
      <c r="A80" s="2"/>
      <c r="B80" s="3"/>
      <c r="C80" s="3"/>
      <c r="D80" s="560"/>
      <c r="E80" s="1"/>
      <c r="F80" s="1"/>
      <c r="G80" s="1"/>
      <c r="H80" s="1"/>
      <c r="I80" s="1"/>
      <c r="J80" s="1"/>
      <c r="K80" s="1"/>
      <c r="L80" s="1"/>
      <c r="M80" s="1"/>
      <c r="N80" s="1"/>
      <c r="O80" s="1"/>
      <c r="P80" s="1"/>
      <c r="Q80" s="1"/>
      <c r="R80" s="1"/>
      <c r="S80" s="1"/>
      <c r="T80" s="1"/>
      <c r="U80" s="1"/>
      <c r="V80" s="1"/>
      <c r="W80" s="1"/>
      <c r="X80" s="1"/>
    </row>
    <row r="81" ht="12.75" customHeight="1" spans="1:24">
      <c r="A81" s="2"/>
      <c r="B81" s="3"/>
      <c r="C81" s="3"/>
      <c r="D81" s="560"/>
      <c r="E81" s="1"/>
      <c r="F81" s="1"/>
      <c r="G81" s="1"/>
      <c r="H81" s="1"/>
      <c r="I81" s="1"/>
      <c r="J81" s="1"/>
      <c r="K81" s="1"/>
      <c r="L81" s="1"/>
      <c r="M81" s="1"/>
      <c r="N81" s="1"/>
      <c r="O81" s="1"/>
      <c r="P81" s="1"/>
      <c r="Q81" s="1"/>
      <c r="R81" s="1"/>
      <c r="S81" s="1"/>
      <c r="T81" s="1"/>
      <c r="U81" s="1"/>
      <c r="V81" s="1"/>
      <c r="W81" s="1"/>
      <c r="X81" s="1"/>
    </row>
    <row r="82" ht="12.75" customHeight="1" spans="1:24">
      <c r="A82" s="2"/>
      <c r="B82" s="3"/>
      <c r="C82" s="3"/>
      <c r="D82" s="560"/>
      <c r="E82" s="1"/>
      <c r="F82" s="1"/>
      <c r="G82" s="1"/>
      <c r="H82" s="1"/>
      <c r="I82" s="1"/>
      <c r="J82" s="1"/>
      <c r="K82" s="1"/>
      <c r="L82" s="1"/>
      <c r="M82" s="1"/>
      <c r="N82" s="1"/>
      <c r="O82" s="1"/>
      <c r="P82" s="1"/>
      <c r="Q82" s="1"/>
      <c r="R82" s="1"/>
      <c r="S82" s="1"/>
      <c r="T82" s="1"/>
      <c r="U82" s="1"/>
      <c r="V82" s="1"/>
      <c r="W82" s="1"/>
      <c r="X82" s="1"/>
    </row>
    <row r="83" ht="12.75" customHeight="1" spans="1:24">
      <c r="A83" s="2"/>
      <c r="B83" s="3"/>
      <c r="C83" s="3"/>
      <c r="D83" s="560"/>
      <c r="E83" s="1"/>
      <c r="F83" s="1"/>
      <c r="G83" s="1"/>
      <c r="H83" s="1"/>
      <c r="I83" s="1"/>
      <c r="J83" s="1"/>
      <c r="K83" s="1"/>
      <c r="L83" s="1"/>
      <c r="M83" s="1"/>
      <c r="N83" s="1"/>
      <c r="O83" s="1"/>
      <c r="P83" s="1"/>
      <c r="Q83" s="1"/>
      <c r="R83" s="1"/>
      <c r="S83" s="1"/>
      <c r="T83" s="1"/>
      <c r="U83" s="1"/>
      <c r="V83" s="1"/>
      <c r="W83" s="1"/>
      <c r="X83" s="1"/>
    </row>
    <row r="84" ht="12.75" customHeight="1" spans="1:24">
      <c r="A84" s="2"/>
      <c r="B84" s="3"/>
      <c r="C84" s="3"/>
      <c r="D84" s="560"/>
      <c r="E84" s="1"/>
      <c r="F84" s="1"/>
      <c r="G84" s="1"/>
      <c r="H84" s="1"/>
      <c r="I84" s="1"/>
      <c r="J84" s="1"/>
      <c r="K84" s="1"/>
      <c r="L84" s="1"/>
      <c r="M84" s="1"/>
      <c r="N84" s="1"/>
      <c r="O84" s="1"/>
      <c r="P84" s="1"/>
      <c r="Q84" s="1"/>
      <c r="R84" s="1"/>
      <c r="S84" s="1"/>
      <c r="T84" s="1"/>
      <c r="U84" s="1"/>
      <c r="V84" s="1"/>
      <c r="W84" s="1"/>
      <c r="X84" s="1"/>
    </row>
    <row r="85" ht="12.75" customHeight="1" spans="1:24">
      <c r="A85" s="2"/>
      <c r="B85" s="3"/>
      <c r="C85" s="3"/>
      <c r="D85" s="560"/>
      <c r="E85" s="1"/>
      <c r="F85" s="1"/>
      <c r="G85" s="1"/>
      <c r="H85" s="1"/>
      <c r="I85" s="1"/>
      <c r="J85" s="1"/>
      <c r="K85" s="1"/>
      <c r="L85" s="1"/>
      <c r="M85" s="1"/>
      <c r="N85" s="1"/>
      <c r="O85" s="1"/>
      <c r="P85" s="1"/>
      <c r="Q85" s="1"/>
      <c r="R85" s="1"/>
      <c r="S85" s="1"/>
      <c r="T85" s="1"/>
      <c r="U85" s="1"/>
      <c r="V85" s="1"/>
      <c r="W85" s="1"/>
      <c r="X85" s="1"/>
    </row>
    <row r="86" ht="12.75" customHeight="1" spans="1:24">
      <c r="A86" s="2"/>
      <c r="B86" s="3"/>
      <c r="C86" s="3"/>
      <c r="D86" s="560"/>
      <c r="E86" s="1"/>
      <c r="F86" s="1"/>
      <c r="G86" s="1"/>
      <c r="H86" s="1"/>
      <c r="I86" s="1"/>
      <c r="J86" s="1"/>
      <c r="K86" s="1"/>
      <c r="L86" s="1"/>
      <c r="M86" s="1"/>
      <c r="N86" s="1"/>
      <c r="O86" s="1"/>
      <c r="P86" s="1"/>
      <c r="Q86" s="1"/>
      <c r="R86" s="1"/>
      <c r="S86" s="1"/>
      <c r="T86" s="1"/>
      <c r="U86" s="1"/>
      <c r="V86" s="1"/>
      <c r="W86" s="1"/>
      <c r="X86" s="1"/>
    </row>
    <row r="87" ht="12.75" customHeight="1" spans="1:24">
      <c r="A87" s="2"/>
      <c r="B87" s="3"/>
      <c r="C87" s="3"/>
      <c r="D87" s="560"/>
      <c r="E87" s="1"/>
      <c r="F87" s="1"/>
      <c r="G87" s="1"/>
      <c r="H87" s="1"/>
      <c r="I87" s="1"/>
      <c r="J87" s="1"/>
      <c r="K87" s="1"/>
      <c r="L87" s="1"/>
      <c r="M87" s="1"/>
      <c r="N87" s="1"/>
      <c r="O87" s="1"/>
      <c r="P87" s="1"/>
      <c r="Q87" s="1"/>
      <c r="R87" s="1"/>
      <c r="S87" s="1"/>
      <c r="T87" s="1"/>
      <c r="U87" s="1"/>
      <c r="V87" s="1"/>
      <c r="W87" s="1"/>
      <c r="X87" s="1"/>
    </row>
    <row r="88" ht="12.75" customHeight="1" spans="1:24">
      <c r="A88" s="2"/>
      <c r="B88" s="3"/>
      <c r="C88" s="3"/>
      <c r="D88" s="560"/>
      <c r="E88" s="1"/>
      <c r="F88" s="1"/>
      <c r="G88" s="1"/>
      <c r="H88" s="1"/>
      <c r="I88" s="1"/>
      <c r="J88" s="1"/>
      <c r="K88" s="1"/>
      <c r="L88" s="1"/>
      <c r="M88" s="1"/>
      <c r="N88" s="1"/>
      <c r="O88" s="1"/>
      <c r="P88" s="1"/>
      <c r="Q88" s="1"/>
      <c r="R88" s="1"/>
      <c r="S88" s="1"/>
      <c r="T88" s="1"/>
      <c r="U88" s="1"/>
      <c r="V88" s="1"/>
      <c r="W88" s="1"/>
      <c r="X88" s="1"/>
    </row>
    <row r="89" ht="12.75" customHeight="1" spans="1:24">
      <c r="A89" s="2"/>
      <c r="B89" s="3"/>
      <c r="C89" s="3"/>
      <c r="D89" s="560"/>
      <c r="E89" s="1"/>
      <c r="F89" s="1"/>
      <c r="G89" s="1"/>
      <c r="H89" s="1"/>
      <c r="I89" s="1"/>
      <c r="J89" s="1"/>
      <c r="K89" s="1"/>
      <c r="L89" s="1"/>
      <c r="M89" s="1"/>
      <c r="N89" s="1"/>
      <c r="O89" s="1"/>
      <c r="P89" s="1"/>
      <c r="Q89" s="1"/>
      <c r="R89" s="1"/>
      <c r="S89" s="1"/>
      <c r="T89" s="1"/>
      <c r="U89" s="1"/>
      <c r="V89" s="1"/>
      <c r="W89" s="1"/>
      <c r="X89" s="1"/>
    </row>
    <row r="90" ht="12.75" customHeight="1" spans="1:24">
      <c r="A90" s="2"/>
      <c r="B90" s="3"/>
      <c r="C90" s="3"/>
      <c r="D90" s="560"/>
      <c r="E90" s="1"/>
      <c r="F90" s="1"/>
      <c r="G90" s="1"/>
      <c r="H90" s="1"/>
      <c r="I90" s="1"/>
      <c r="J90" s="1"/>
      <c r="K90" s="1"/>
      <c r="L90" s="1"/>
      <c r="M90" s="1"/>
      <c r="N90" s="1"/>
      <c r="O90" s="1"/>
      <c r="P90" s="1"/>
      <c r="Q90" s="1"/>
      <c r="R90" s="1"/>
      <c r="S90" s="1"/>
      <c r="T90" s="1"/>
      <c r="U90" s="1"/>
      <c r="V90" s="1"/>
      <c r="W90" s="1"/>
      <c r="X90" s="1"/>
    </row>
    <row r="91" ht="12.75" customHeight="1" spans="1:24">
      <c r="A91" s="2"/>
      <c r="B91" s="3"/>
      <c r="C91" s="3"/>
      <c r="D91" s="560"/>
      <c r="E91" s="1"/>
      <c r="F91" s="1"/>
      <c r="G91" s="1"/>
      <c r="H91" s="1"/>
      <c r="I91" s="1"/>
      <c r="J91" s="1"/>
      <c r="K91" s="1"/>
      <c r="L91" s="1"/>
      <c r="M91" s="1"/>
      <c r="N91" s="1"/>
      <c r="O91" s="1"/>
      <c r="P91" s="1"/>
      <c r="Q91" s="1"/>
      <c r="R91" s="1"/>
      <c r="S91" s="1"/>
      <c r="T91" s="1"/>
      <c r="U91" s="1"/>
      <c r="V91" s="1"/>
      <c r="W91" s="1"/>
      <c r="X91" s="1"/>
    </row>
    <row r="92" ht="12.75" customHeight="1" spans="1:24">
      <c r="A92" s="2"/>
      <c r="B92" s="3"/>
      <c r="C92" s="3"/>
      <c r="D92" s="560"/>
      <c r="E92" s="1"/>
      <c r="F92" s="1"/>
      <c r="G92" s="1"/>
      <c r="H92" s="1"/>
      <c r="I92" s="1"/>
      <c r="J92" s="1"/>
      <c r="K92" s="1"/>
      <c r="L92" s="1"/>
      <c r="M92" s="1"/>
      <c r="N92" s="1"/>
      <c r="O92" s="1"/>
      <c r="P92" s="1"/>
      <c r="Q92" s="1"/>
      <c r="R92" s="1"/>
      <c r="S92" s="1"/>
      <c r="T92" s="1"/>
      <c r="U92" s="1"/>
      <c r="V92" s="1"/>
      <c r="W92" s="1"/>
      <c r="X92" s="1"/>
    </row>
    <row r="93" ht="12.75" customHeight="1" spans="1:24">
      <c r="A93" s="2"/>
      <c r="B93" s="3"/>
      <c r="C93" s="3"/>
      <c r="D93" s="560"/>
      <c r="E93" s="1"/>
      <c r="F93" s="1"/>
      <c r="G93" s="1"/>
      <c r="H93" s="1"/>
      <c r="I93" s="1"/>
      <c r="J93" s="1"/>
      <c r="K93" s="1"/>
      <c r="L93" s="1"/>
      <c r="M93" s="1"/>
      <c r="N93" s="1"/>
      <c r="O93" s="1"/>
      <c r="P93" s="1"/>
      <c r="Q93" s="1"/>
      <c r="R93" s="1"/>
      <c r="S93" s="1"/>
      <c r="T93" s="1"/>
      <c r="U93" s="1"/>
      <c r="V93" s="1"/>
      <c r="W93" s="1"/>
      <c r="X93" s="1"/>
    </row>
    <row r="94" ht="12.75" customHeight="1" spans="1:24">
      <c r="A94" s="2"/>
      <c r="B94" s="3"/>
      <c r="C94" s="3"/>
      <c r="D94" s="560"/>
      <c r="E94" s="1"/>
      <c r="F94" s="1"/>
      <c r="G94" s="1"/>
      <c r="H94" s="1"/>
      <c r="I94" s="1"/>
      <c r="J94" s="1"/>
      <c r="K94" s="1"/>
      <c r="L94" s="1"/>
      <c r="M94" s="1"/>
      <c r="N94" s="1"/>
      <c r="O94" s="1"/>
      <c r="P94" s="1"/>
      <c r="Q94" s="1"/>
      <c r="R94" s="1"/>
      <c r="S94" s="1"/>
      <c r="T94" s="1"/>
      <c r="U94" s="1"/>
      <c r="V94" s="1"/>
      <c r="W94" s="1"/>
      <c r="X94" s="1"/>
    </row>
    <row r="95" ht="12.75" customHeight="1" spans="1:24">
      <c r="A95" s="2"/>
      <c r="B95" s="3"/>
      <c r="C95" s="3"/>
      <c r="D95" s="560"/>
      <c r="E95" s="1"/>
      <c r="F95" s="1"/>
      <c r="G95" s="1"/>
      <c r="H95" s="1"/>
      <c r="I95" s="1"/>
      <c r="J95" s="1"/>
      <c r="K95" s="1"/>
      <c r="L95" s="1"/>
      <c r="M95" s="1"/>
      <c r="N95" s="1"/>
      <c r="O95" s="1"/>
      <c r="P95" s="1"/>
      <c r="Q95" s="1"/>
      <c r="R95" s="1"/>
      <c r="S95" s="1"/>
      <c r="T95" s="1"/>
      <c r="U95" s="1"/>
      <c r="V95" s="1"/>
      <c r="W95" s="1"/>
      <c r="X95" s="1"/>
    </row>
    <row r="96" ht="12.75" customHeight="1" spans="1:24">
      <c r="A96" s="2"/>
      <c r="B96" s="3"/>
      <c r="C96" s="3"/>
      <c r="D96" s="560"/>
      <c r="E96" s="1"/>
      <c r="F96" s="1"/>
      <c r="G96" s="1"/>
      <c r="H96" s="1"/>
      <c r="I96" s="1"/>
      <c r="J96" s="1"/>
      <c r="K96" s="1"/>
      <c r="L96" s="1"/>
      <c r="M96" s="1"/>
      <c r="N96" s="1"/>
      <c r="O96" s="1"/>
      <c r="P96" s="1"/>
      <c r="Q96" s="1"/>
      <c r="R96" s="1"/>
      <c r="S96" s="1"/>
      <c r="T96" s="1"/>
      <c r="U96" s="1"/>
      <c r="V96" s="1"/>
      <c r="W96" s="1"/>
      <c r="X96" s="1"/>
    </row>
    <row r="97" ht="12.75" customHeight="1" spans="1:24">
      <c r="A97" s="2"/>
      <c r="B97" s="3"/>
      <c r="C97" s="3"/>
      <c r="D97" s="560"/>
      <c r="E97" s="1"/>
      <c r="F97" s="1"/>
      <c r="G97" s="1"/>
      <c r="H97" s="1"/>
      <c r="I97" s="1"/>
      <c r="J97" s="1"/>
      <c r="K97" s="1"/>
      <c r="L97" s="1"/>
      <c r="M97" s="1"/>
      <c r="N97" s="1"/>
      <c r="O97" s="1"/>
      <c r="P97" s="1"/>
      <c r="Q97" s="1"/>
      <c r="R97" s="1"/>
      <c r="S97" s="1"/>
      <c r="T97" s="1"/>
      <c r="U97" s="1"/>
      <c r="V97" s="1"/>
      <c r="W97" s="1"/>
      <c r="X97" s="1"/>
    </row>
    <row r="98" ht="12.75" customHeight="1" spans="1:24">
      <c r="A98" s="2"/>
      <c r="B98" s="3"/>
      <c r="C98" s="3"/>
      <c r="D98" s="560"/>
      <c r="E98" s="1"/>
      <c r="F98" s="1"/>
      <c r="G98" s="1"/>
      <c r="H98" s="1"/>
      <c r="I98" s="1"/>
      <c r="J98" s="1"/>
      <c r="K98" s="1"/>
      <c r="L98" s="1"/>
      <c r="M98" s="1"/>
      <c r="N98" s="1"/>
      <c r="O98" s="1"/>
      <c r="P98" s="1"/>
      <c r="Q98" s="1"/>
      <c r="R98" s="1"/>
      <c r="S98" s="1"/>
      <c r="T98" s="1"/>
      <c r="U98" s="1"/>
      <c r="V98" s="1"/>
      <c r="W98" s="1"/>
      <c r="X98" s="1"/>
    </row>
    <row r="99" ht="12.75" customHeight="1" spans="1:24">
      <c r="A99" s="2"/>
      <c r="B99" s="3"/>
      <c r="C99" s="3"/>
      <c r="D99" s="560"/>
      <c r="E99" s="1"/>
      <c r="F99" s="1"/>
      <c r="G99" s="1"/>
      <c r="H99" s="1"/>
      <c r="I99" s="1"/>
      <c r="J99" s="1"/>
      <c r="K99" s="1"/>
      <c r="L99" s="1"/>
      <c r="M99" s="1"/>
      <c r="N99" s="1"/>
      <c r="O99" s="1"/>
      <c r="P99" s="1"/>
      <c r="Q99" s="1"/>
      <c r="R99" s="1"/>
      <c r="S99" s="1"/>
      <c r="T99" s="1"/>
      <c r="U99" s="1"/>
      <c r="V99" s="1"/>
      <c r="W99" s="1"/>
      <c r="X99" s="1"/>
    </row>
    <row r="100" ht="12.75" customHeight="1" spans="1:24">
      <c r="A100" s="2"/>
      <c r="B100" s="3"/>
      <c r="C100" s="3"/>
      <c r="D100" s="560"/>
      <c r="E100" s="1"/>
      <c r="F100" s="1"/>
      <c r="G100" s="1"/>
      <c r="H100" s="1"/>
      <c r="I100" s="1"/>
      <c r="J100" s="1"/>
      <c r="K100" s="1"/>
      <c r="L100" s="1"/>
      <c r="M100" s="1"/>
      <c r="N100" s="1"/>
      <c r="O100" s="1"/>
      <c r="P100" s="1"/>
      <c r="Q100" s="1"/>
      <c r="R100" s="1"/>
      <c r="S100" s="1"/>
      <c r="T100" s="1"/>
      <c r="U100" s="1"/>
      <c r="V100" s="1"/>
      <c r="W100" s="1"/>
      <c r="X100" s="1"/>
    </row>
    <row r="101" ht="12.75" customHeight="1" spans="1:24">
      <c r="A101" s="2"/>
      <c r="B101" s="3"/>
      <c r="C101" s="3"/>
      <c r="D101" s="560"/>
      <c r="E101" s="1"/>
      <c r="F101" s="1"/>
      <c r="G101" s="1"/>
      <c r="H101" s="1"/>
      <c r="I101" s="1"/>
      <c r="J101" s="1"/>
      <c r="K101" s="1"/>
      <c r="L101" s="1"/>
      <c r="M101" s="1"/>
      <c r="N101" s="1"/>
      <c r="O101" s="1"/>
      <c r="P101" s="1"/>
      <c r="Q101" s="1"/>
      <c r="R101" s="1"/>
      <c r="S101" s="1"/>
      <c r="T101" s="1"/>
      <c r="U101" s="1"/>
      <c r="V101" s="1"/>
      <c r="W101" s="1"/>
      <c r="X101" s="1"/>
    </row>
    <row r="102" ht="12.75" customHeight="1" spans="1:24">
      <c r="A102" s="2"/>
      <c r="B102" s="3"/>
      <c r="C102" s="3"/>
      <c r="D102" s="560"/>
      <c r="E102" s="1"/>
      <c r="F102" s="1"/>
      <c r="G102" s="1"/>
      <c r="H102" s="1"/>
      <c r="I102" s="1"/>
      <c r="J102" s="1"/>
      <c r="K102" s="1"/>
      <c r="L102" s="1"/>
      <c r="M102" s="1"/>
      <c r="N102" s="1"/>
      <c r="O102" s="1"/>
      <c r="P102" s="1"/>
      <c r="Q102" s="1"/>
      <c r="R102" s="1"/>
      <c r="S102" s="1"/>
      <c r="T102" s="1"/>
      <c r="U102" s="1"/>
      <c r="V102" s="1"/>
      <c r="W102" s="1"/>
      <c r="X102" s="1"/>
    </row>
    <row r="103" ht="12.75" customHeight="1" spans="1:24">
      <c r="A103" s="2"/>
      <c r="B103" s="3"/>
      <c r="C103" s="3"/>
      <c r="D103" s="560"/>
      <c r="E103" s="1"/>
      <c r="F103" s="1"/>
      <c r="G103" s="1"/>
      <c r="H103" s="1"/>
      <c r="I103" s="1"/>
      <c r="J103" s="1"/>
      <c r="K103" s="1"/>
      <c r="L103" s="1"/>
      <c r="M103" s="1"/>
      <c r="N103" s="1"/>
      <c r="O103" s="1"/>
      <c r="P103" s="1"/>
      <c r="Q103" s="1"/>
      <c r="R103" s="1"/>
      <c r="S103" s="1"/>
      <c r="T103" s="1"/>
      <c r="U103" s="1"/>
      <c r="V103" s="1"/>
      <c r="W103" s="1"/>
      <c r="X103" s="1"/>
    </row>
    <row r="104" ht="12.75" customHeight="1" spans="1:24">
      <c r="A104" s="2"/>
      <c r="B104" s="3"/>
      <c r="C104" s="3"/>
      <c r="D104" s="560"/>
      <c r="E104" s="1"/>
      <c r="F104" s="1"/>
      <c r="G104" s="1"/>
      <c r="H104" s="1"/>
      <c r="I104" s="1"/>
      <c r="J104" s="1"/>
      <c r="K104" s="1"/>
      <c r="L104" s="1"/>
      <c r="M104" s="1"/>
      <c r="N104" s="1"/>
      <c r="O104" s="1"/>
      <c r="P104" s="1"/>
      <c r="Q104" s="1"/>
      <c r="R104" s="1"/>
      <c r="S104" s="1"/>
      <c r="T104" s="1"/>
      <c r="U104" s="1"/>
      <c r="V104" s="1"/>
      <c r="W104" s="1"/>
      <c r="X104" s="1"/>
    </row>
    <row r="105" ht="12.75" customHeight="1" spans="1:24">
      <c r="A105" s="2"/>
      <c r="B105" s="3"/>
      <c r="C105" s="3"/>
      <c r="D105" s="560"/>
      <c r="E105" s="1"/>
      <c r="F105" s="1"/>
      <c r="G105" s="1"/>
      <c r="H105" s="1"/>
      <c r="I105" s="1"/>
      <c r="J105" s="1"/>
      <c r="K105" s="1"/>
      <c r="L105" s="1"/>
      <c r="M105" s="1"/>
      <c r="N105" s="1"/>
      <c r="O105" s="1"/>
      <c r="P105" s="1"/>
      <c r="Q105" s="1"/>
      <c r="R105" s="1"/>
      <c r="S105" s="1"/>
      <c r="T105" s="1"/>
      <c r="U105" s="1"/>
      <c r="V105" s="1"/>
      <c r="W105" s="1"/>
      <c r="X105" s="1"/>
    </row>
    <row r="106" ht="12.75" customHeight="1" spans="1:24">
      <c r="A106" s="2"/>
      <c r="B106" s="3"/>
      <c r="C106" s="3"/>
      <c r="D106" s="560"/>
      <c r="E106" s="1"/>
      <c r="F106" s="1"/>
      <c r="G106" s="1"/>
      <c r="H106" s="1"/>
      <c r="I106" s="1"/>
      <c r="J106" s="1"/>
      <c r="K106" s="1"/>
      <c r="L106" s="1"/>
      <c r="M106" s="1"/>
      <c r="N106" s="1"/>
      <c r="O106" s="1"/>
      <c r="P106" s="1"/>
      <c r="Q106" s="1"/>
      <c r="R106" s="1"/>
      <c r="S106" s="1"/>
      <c r="T106" s="1"/>
      <c r="U106" s="1"/>
      <c r="V106" s="1"/>
      <c r="W106" s="1"/>
      <c r="X106" s="1"/>
    </row>
    <row r="107" ht="12.75" customHeight="1" spans="1:24">
      <c r="A107" s="2"/>
      <c r="B107" s="3"/>
      <c r="C107" s="3"/>
      <c r="D107" s="560"/>
      <c r="E107" s="1"/>
      <c r="F107" s="1"/>
      <c r="G107" s="1"/>
      <c r="H107" s="1"/>
      <c r="I107" s="1"/>
      <c r="J107" s="1"/>
      <c r="K107" s="1"/>
      <c r="L107" s="1"/>
      <c r="M107" s="1"/>
      <c r="N107" s="1"/>
      <c r="O107" s="1"/>
      <c r="P107" s="1"/>
      <c r="Q107" s="1"/>
      <c r="R107" s="1"/>
      <c r="S107" s="1"/>
      <c r="T107" s="1"/>
      <c r="U107" s="1"/>
      <c r="V107" s="1"/>
      <c r="W107" s="1"/>
      <c r="X107" s="1"/>
    </row>
    <row r="108" ht="12.75" customHeight="1" spans="1:24">
      <c r="A108" s="2"/>
      <c r="B108" s="3"/>
      <c r="C108" s="3"/>
      <c r="D108" s="560"/>
      <c r="E108" s="1"/>
      <c r="F108" s="1"/>
      <c r="G108" s="1"/>
      <c r="H108" s="1"/>
      <c r="I108" s="1"/>
      <c r="J108" s="1"/>
      <c r="K108" s="1"/>
      <c r="L108" s="1"/>
      <c r="M108" s="1"/>
      <c r="N108" s="1"/>
      <c r="O108" s="1"/>
      <c r="P108" s="1"/>
      <c r="Q108" s="1"/>
      <c r="R108" s="1"/>
      <c r="S108" s="1"/>
      <c r="T108" s="1"/>
      <c r="U108" s="1"/>
      <c r="V108" s="1"/>
      <c r="W108" s="1"/>
      <c r="X108" s="1"/>
    </row>
    <row r="109" ht="12.75" customHeight="1" spans="1:24">
      <c r="A109" s="2"/>
      <c r="B109" s="3"/>
      <c r="C109" s="3"/>
      <c r="D109" s="560"/>
      <c r="E109" s="1"/>
      <c r="F109" s="1"/>
      <c r="G109" s="1"/>
      <c r="H109" s="1"/>
      <c r="I109" s="1"/>
      <c r="J109" s="1"/>
      <c r="K109" s="1"/>
      <c r="L109" s="1"/>
      <c r="M109" s="1"/>
      <c r="N109" s="1"/>
      <c r="O109" s="1"/>
      <c r="P109" s="1"/>
      <c r="Q109" s="1"/>
      <c r="R109" s="1"/>
      <c r="S109" s="1"/>
      <c r="T109" s="1"/>
      <c r="U109" s="1"/>
      <c r="V109" s="1"/>
      <c r="W109" s="1"/>
      <c r="X109" s="1"/>
    </row>
    <row r="110" ht="12.75" customHeight="1" spans="1:24">
      <c r="A110" s="2"/>
      <c r="B110" s="3"/>
      <c r="C110" s="3"/>
      <c r="D110" s="560"/>
      <c r="E110" s="1"/>
      <c r="F110" s="1"/>
      <c r="G110" s="1"/>
      <c r="H110" s="1"/>
      <c r="I110" s="1"/>
      <c r="J110" s="1"/>
      <c r="K110" s="1"/>
      <c r="L110" s="1"/>
      <c r="M110" s="1"/>
      <c r="N110" s="1"/>
      <c r="O110" s="1"/>
      <c r="P110" s="1"/>
      <c r="Q110" s="1"/>
      <c r="R110" s="1"/>
      <c r="S110" s="1"/>
      <c r="T110" s="1"/>
      <c r="U110" s="1"/>
      <c r="V110" s="1"/>
      <c r="W110" s="1"/>
      <c r="X110" s="1"/>
    </row>
    <row r="111" ht="12.75" customHeight="1" spans="1:24">
      <c r="A111" s="2"/>
      <c r="B111" s="3"/>
      <c r="C111" s="3"/>
      <c r="D111" s="560"/>
      <c r="E111" s="1"/>
      <c r="F111" s="1"/>
      <c r="G111" s="1"/>
      <c r="H111" s="1"/>
      <c r="I111" s="1"/>
      <c r="J111" s="1"/>
      <c r="K111" s="1"/>
      <c r="L111" s="1"/>
      <c r="M111" s="1"/>
      <c r="N111" s="1"/>
      <c r="O111" s="1"/>
      <c r="P111" s="1"/>
      <c r="Q111" s="1"/>
      <c r="R111" s="1"/>
      <c r="S111" s="1"/>
      <c r="T111" s="1"/>
      <c r="U111" s="1"/>
      <c r="V111" s="1"/>
      <c r="W111" s="1"/>
      <c r="X111" s="1"/>
    </row>
    <row r="112" ht="12.75" customHeight="1" spans="1:24">
      <c r="A112" s="2"/>
      <c r="B112" s="3"/>
      <c r="C112" s="3"/>
      <c r="D112" s="560"/>
      <c r="E112" s="1"/>
      <c r="F112" s="1"/>
      <c r="G112" s="1"/>
      <c r="H112" s="1"/>
      <c r="I112" s="1"/>
      <c r="J112" s="1"/>
      <c r="K112" s="1"/>
      <c r="L112" s="1"/>
      <c r="M112" s="1"/>
      <c r="N112" s="1"/>
      <c r="O112" s="1"/>
      <c r="P112" s="1"/>
      <c r="Q112" s="1"/>
      <c r="R112" s="1"/>
      <c r="S112" s="1"/>
      <c r="T112" s="1"/>
      <c r="U112" s="1"/>
      <c r="V112" s="1"/>
      <c r="W112" s="1"/>
      <c r="X112" s="1"/>
    </row>
    <row r="113" ht="12.75" customHeight="1" spans="1:24">
      <c r="A113" s="2"/>
      <c r="B113" s="3"/>
      <c r="C113" s="3"/>
      <c r="D113" s="560"/>
      <c r="E113" s="1"/>
      <c r="F113" s="1"/>
      <c r="G113" s="1"/>
      <c r="H113" s="1"/>
      <c r="I113" s="1"/>
      <c r="J113" s="1"/>
      <c r="K113" s="1"/>
      <c r="L113" s="1"/>
      <c r="M113" s="1"/>
      <c r="N113" s="1"/>
      <c r="O113" s="1"/>
      <c r="P113" s="1"/>
      <c r="Q113" s="1"/>
      <c r="R113" s="1"/>
      <c r="S113" s="1"/>
      <c r="T113" s="1"/>
      <c r="U113" s="1"/>
      <c r="V113" s="1"/>
      <c r="W113" s="1"/>
      <c r="X113" s="1"/>
    </row>
    <row r="114" ht="12.75" customHeight="1" spans="1:24">
      <c r="A114" s="2"/>
      <c r="B114" s="3"/>
      <c r="C114" s="3"/>
      <c r="D114" s="560"/>
      <c r="E114" s="1"/>
      <c r="F114" s="1"/>
      <c r="G114" s="1"/>
      <c r="H114" s="1"/>
      <c r="I114" s="1"/>
      <c r="J114" s="1"/>
      <c r="K114" s="1"/>
      <c r="L114" s="1"/>
      <c r="M114" s="1"/>
      <c r="N114" s="1"/>
      <c r="O114" s="1"/>
      <c r="P114" s="1"/>
      <c r="Q114" s="1"/>
      <c r="R114" s="1"/>
      <c r="S114" s="1"/>
      <c r="T114" s="1"/>
      <c r="U114" s="1"/>
      <c r="V114" s="1"/>
      <c r="W114" s="1"/>
      <c r="X114" s="1"/>
    </row>
    <row r="115" ht="12.75" customHeight="1" spans="1:24">
      <c r="A115" s="2"/>
      <c r="B115" s="3"/>
      <c r="C115" s="3"/>
      <c r="D115" s="560"/>
      <c r="E115" s="1"/>
      <c r="F115" s="1"/>
      <c r="G115" s="1"/>
      <c r="H115" s="1"/>
      <c r="I115" s="1"/>
      <c r="J115" s="1"/>
      <c r="K115" s="1"/>
      <c r="L115" s="1"/>
      <c r="M115" s="1"/>
      <c r="N115" s="1"/>
      <c r="O115" s="1"/>
      <c r="P115" s="1"/>
      <c r="Q115" s="1"/>
      <c r="R115" s="1"/>
      <c r="S115" s="1"/>
      <c r="T115" s="1"/>
      <c r="U115" s="1"/>
      <c r="V115" s="1"/>
      <c r="W115" s="1"/>
      <c r="X115" s="1"/>
    </row>
    <row r="116" ht="12.75" customHeight="1" spans="1:24">
      <c r="A116" s="2"/>
      <c r="B116" s="3"/>
      <c r="C116" s="3"/>
      <c r="D116" s="560"/>
      <c r="E116" s="1"/>
      <c r="F116" s="1"/>
      <c r="G116" s="1"/>
      <c r="H116" s="1"/>
      <c r="I116" s="1"/>
      <c r="J116" s="1"/>
      <c r="K116" s="1"/>
      <c r="L116" s="1"/>
      <c r="M116" s="1"/>
      <c r="N116" s="1"/>
      <c r="O116" s="1"/>
      <c r="P116" s="1"/>
      <c r="Q116" s="1"/>
      <c r="R116" s="1"/>
      <c r="S116" s="1"/>
      <c r="T116" s="1"/>
      <c r="U116" s="1"/>
      <c r="V116" s="1"/>
      <c r="W116" s="1"/>
      <c r="X116" s="1"/>
    </row>
    <row r="117" ht="12.75" customHeight="1" spans="1:24">
      <c r="A117" s="2"/>
      <c r="B117" s="3"/>
      <c r="C117" s="3"/>
      <c r="D117" s="560"/>
      <c r="E117" s="1"/>
      <c r="F117" s="1"/>
      <c r="G117" s="1"/>
      <c r="H117" s="1"/>
      <c r="I117" s="1"/>
      <c r="J117" s="1"/>
      <c r="K117" s="1"/>
      <c r="L117" s="1"/>
      <c r="M117" s="1"/>
      <c r="N117" s="1"/>
      <c r="O117" s="1"/>
      <c r="P117" s="1"/>
      <c r="Q117" s="1"/>
      <c r="R117" s="1"/>
      <c r="S117" s="1"/>
      <c r="T117" s="1"/>
      <c r="U117" s="1"/>
      <c r="V117" s="1"/>
      <c r="W117" s="1"/>
      <c r="X117" s="1"/>
    </row>
    <row r="118" ht="12.75" customHeight="1" spans="1:24">
      <c r="A118" s="2"/>
      <c r="B118" s="3"/>
      <c r="C118" s="3"/>
      <c r="D118" s="560"/>
      <c r="E118" s="1"/>
      <c r="F118" s="1"/>
      <c r="G118" s="1"/>
      <c r="H118" s="1"/>
      <c r="I118" s="1"/>
      <c r="J118" s="1"/>
      <c r="K118" s="1"/>
      <c r="L118" s="1"/>
      <c r="M118" s="1"/>
      <c r="N118" s="1"/>
      <c r="O118" s="1"/>
      <c r="P118" s="1"/>
      <c r="Q118" s="1"/>
      <c r="R118" s="1"/>
      <c r="S118" s="1"/>
      <c r="T118" s="1"/>
      <c r="U118" s="1"/>
      <c r="V118" s="1"/>
      <c r="W118" s="1"/>
      <c r="X118" s="1"/>
    </row>
    <row r="119" ht="12.75" customHeight="1" spans="1:24">
      <c r="A119" s="2"/>
      <c r="B119" s="3"/>
      <c r="C119" s="3"/>
      <c r="D119" s="560"/>
      <c r="E119" s="1"/>
      <c r="F119" s="1"/>
      <c r="G119" s="1"/>
      <c r="H119" s="1"/>
      <c r="I119" s="1"/>
      <c r="J119" s="1"/>
      <c r="K119" s="1"/>
      <c r="L119" s="1"/>
      <c r="M119" s="1"/>
      <c r="N119" s="1"/>
      <c r="O119" s="1"/>
      <c r="P119" s="1"/>
      <c r="Q119" s="1"/>
      <c r="R119" s="1"/>
      <c r="S119" s="1"/>
      <c r="T119" s="1"/>
      <c r="U119" s="1"/>
      <c r="V119" s="1"/>
      <c r="W119" s="1"/>
      <c r="X119" s="1"/>
    </row>
    <row r="120" ht="12.75" customHeight="1" spans="1:24">
      <c r="A120" s="2"/>
      <c r="B120" s="3"/>
      <c r="C120" s="3"/>
      <c r="D120" s="560"/>
      <c r="E120" s="1"/>
      <c r="F120" s="1"/>
      <c r="G120" s="1"/>
      <c r="H120" s="1"/>
      <c r="I120" s="1"/>
      <c r="J120" s="1"/>
      <c r="K120" s="1"/>
      <c r="L120" s="1"/>
      <c r="M120" s="1"/>
      <c r="N120" s="1"/>
      <c r="O120" s="1"/>
      <c r="P120" s="1"/>
      <c r="Q120" s="1"/>
      <c r="R120" s="1"/>
      <c r="S120" s="1"/>
      <c r="T120" s="1"/>
      <c r="U120" s="1"/>
      <c r="V120" s="1"/>
      <c r="W120" s="1"/>
      <c r="X120" s="1"/>
    </row>
    <row r="121" ht="12.75" customHeight="1" spans="1:24">
      <c r="A121" s="2"/>
      <c r="B121" s="3"/>
      <c r="C121" s="3"/>
      <c r="D121" s="560"/>
      <c r="E121" s="1"/>
      <c r="F121" s="1"/>
      <c r="G121" s="1"/>
      <c r="H121" s="1"/>
      <c r="I121" s="1"/>
      <c r="J121" s="1"/>
      <c r="K121" s="1"/>
      <c r="L121" s="1"/>
      <c r="M121" s="1"/>
      <c r="N121" s="1"/>
      <c r="O121" s="1"/>
      <c r="P121" s="1"/>
      <c r="Q121" s="1"/>
      <c r="R121" s="1"/>
      <c r="S121" s="1"/>
      <c r="T121" s="1"/>
      <c r="U121" s="1"/>
      <c r="V121" s="1"/>
      <c r="W121" s="1"/>
      <c r="X121" s="1"/>
    </row>
    <row r="122" ht="12.75" customHeight="1" spans="1:24">
      <c r="A122" s="2"/>
      <c r="B122" s="3"/>
      <c r="C122" s="3"/>
      <c r="D122" s="560"/>
      <c r="E122" s="1"/>
      <c r="F122" s="1"/>
      <c r="G122" s="1"/>
      <c r="H122" s="1"/>
      <c r="I122" s="1"/>
      <c r="J122" s="1"/>
      <c r="K122" s="1"/>
      <c r="L122" s="1"/>
      <c r="M122" s="1"/>
      <c r="N122" s="1"/>
      <c r="O122" s="1"/>
      <c r="P122" s="1"/>
      <c r="Q122" s="1"/>
      <c r="R122" s="1"/>
      <c r="S122" s="1"/>
      <c r="T122" s="1"/>
      <c r="U122" s="1"/>
      <c r="V122" s="1"/>
      <c r="W122" s="1"/>
      <c r="X122" s="1"/>
    </row>
    <row r="123" ht="12.75" customHeight="1" spans="1:24">
      <c r="A123" s="2"/>
      <c r="B123" s="3"/>
      <c r="C123" s="3"/>
      <c r="D123" s="560"/>
      <c r="E123" s="1"/>
      <c r="F123" s="1"/>
      <c r="G123" s="1"/>
      <c r="H123" s="1"/>
      <c r="I123" s="1"/>
      <c r="J123" s="1"/>
      <c r="K123" s="1"/>
      <c r="L123" s="1"/>
      <c r="M123" s="1"/>
      <c r="N123" s="1"/>
      <c r="O123" s="1"/>
      <c r="P123" s="1"/>
      <c r="Q123" s="1"/>
      <c r="R123" s="1"/>
      <c r="S123" s="1"/>
      <c r="T123" s="1"/>
      <c r="U123" s="1"/>
      <c r="V123" s="1"/>
      <c r="W123" s="1"/>
      <c r="X123" s="1"/>
    </row>
    <row r="124" ht="12.75" customHeight="1" spans="1:24">
      <c r="A124" s="2"/>
      <c r="B124" s="3"/>
      <c r="C124" s="3"/>
      <c r="D124" s="560"/>
      <c r="E124" s="1"/>
      <c r="F124" s="1"/>
      <c r="G124" s="1"/>
      <c r="H124" s="1"/>
      <c r="I124" s="1"/>
      <c r="J124" s="1"/>
      <c r="K124" s="1"/>
      <c r="L124" s="1"/>
      <c r="M124" s="1"/>
      <c r="N124" s="1"/>
      <c r="O124" s="1"/>
      <c r="P124" s="1"/>
      <c r="Q124" s="1"/>
      <c r="R124" s="1"/>
      <c r="S124" s="1"/>
      <c r="T124" s="1"/>
      <c r="U124" s="1"/>
      <c r="V124" s="1"/>
      <c r="W124" s="1"/>
      <c r="X124" s="1"/>
    </row>
    <row r="125" ht="12.75" customHeight="1" spans="1:24">
      <c r="A125" s="2"/>
      <c r="B125" s="3"/>
      <c r="C125" s="3"/>
      <c r="D125" s="560"/>
      <c r="E125" s="1"/>
      <c r="F125" s="1"/>
      <c r="G125" s="1"/>
      <c r="H125" s="1"/>
      <c r="I125" s="1"/>
      <c r="J125" s="1"/>
      <c r="K125" s="1"/>
      <c r="L125" s="1"/>
      <c r="M125" s="1"/>
      <c r="N125" s="1"/>
      <c r="O125" s="1"/>
      <c r="P125" s="1"/>
      <c r="Q125" s="1"/>
      <c r="R125" s="1"/>
      <c r="S125" s="1"/>
      <c r="T125" s="1"/>
      <c r="U125" s="1"/>
      <c r="V125" s="1"/>
      <c r="W125" s="1"/>
      <c r="X125" s="1"/>
    </row>
    <row r="126" ht="12.75" customHeight="1" spans="1:24">
      <c r="A126" s="2"/>
      <c r="B126" s="3"/>
      <c r="C126" s="3"/>
      <c r="D126" s="560"/>
      <c r="E126" s="1"/>
      <c r="F126" s="1"/>
      <c r="G126" s="1"/>
      <c r="H126" s="1"/>
      <c r="I126" s="1"/>
      <c r="J126" s="1"/>
      <c r="K126" s="1"/>
      <c r="L126" s="1"/>
      <c r="M126" s="1"/>
      <c r="N126" s="1"/>
      <c r="O126" s="1"/>
      <c r="P126" s="1"/>
      <c r="Q126" s="1"/>
      <c r="R126" s="1"/>
      <c r="S126" s="1"/>
      <c r="T126" s="1"/>
      <c r="U126" s="1"/>
      <c r="V126" s="1"/>
      <c r="W126" s="1"/>
      <c r="X126" s="1"/>
    </row>
    <row r="127" ht="12.75" customHeight="1" spans="1:24">
      <c r="A127" s="2"/>
      <c r="B127" s="3"/>
      <c r="C127" s="3"/>
      <c r="D127" s="560"/>
      <c r="E127" s="1"/>
      <c r="F127" s="1"/>
      <c r="G127" s="1"/>
      <c r="H127" s="1"/>
      <c r="I127" s="1"/>
      <c r="J127" s="1"/>
      <c r="K127" s="1"/>
      <c r="L127" s="1"/>
      <c r="M127" s="1"/>
      <c r="N127" s="1"/>
      <c r="O127" s="1"/>
      <c r="P127" s="1"/>
      <c r="Q127" s="1"/>
      <c r="R127" s="1"/>
      <c r="S127" s="1"/>
      <c r="T127" s="1"/>
      <c r="U127" s="1"/>
      <c r="V127" s="1"/>
      <c r="W127" s="1"/>
      <c r="X127" s="1"/>
    </row>
    <row r="128" ht="12.75" customHeight="1" spans="1:24">
      <c r="A128" s="2"/>
      <c r="B128" s="3"/>
      <c r="C128" s="3"/>
      <c r="D128" s="560"/>
      <c r="E128" s="1"/>
      <c r="F128" s="1"/>
      <c r="G128" s="1"/>
      <c r="H128" s="1"/>
      <c r="I128" s="1"/>
      <c r="J128" s="1"/>
      <c r="K128" s="1"/>
      <c r="L128" s="1"/>
      <c r="M128" s="1"/>
      <c r="N128" s="1"/>
      <c r="O128" s="1"/>
      <c r="P128" s="1"/>
      <c r="Q128" s="1"/>
      <c r="R128" s="1"/>
      <c r="S128" s="1"/>
      <c r="T128" s="1"/>
      <c r="U128" s="1"/>
      <c r="V128" s="1"/>
      <c r="W128" s="1"/>
      <c r="X128" s="1"/>
    </row>
    <row r="129" ht="12.75" customHeight="1" spans="1:24">
      <c r="A129" s="2"/>
      <c r="B129" s="3"/>
      <c r="C129" s="3"/>
      <c r="D129" s="560"/>
      <c r="E129" s="1"/>
      <c r="F129" s="1"/>
      <c r="G129" s="1"/>
      <c r="H129" s="1"/>
      <c r="I129" s="1"/>
      <c r="J129" s="1"/>
      <c r="K129" s="1"/>
      <c r="L129" s="1"/>
      <c r="M129" s="1"/>
      <c r="N129" s="1"/>
      <c r="O129" s="1"/>
      <c r="P129" s="1"/>
      <c r="Q129" s="1"/>
      <c r="R129" s="1"/>
      <c r="S129" s="1"/>
      <c r="T129" s="1"/>
      <c r="U129" s="1"/>
      <c r="V129" s="1"/>
      <c r="W129" s="1"/>
      <c r="X129" s="1"/>
    </row>
    <row r="130" ht="12.75" customHeight="1" spans="1:24">
      <c r="A130" s="2"/>
      <c r="B130" s="3"/>
      <c r="C130" s="3"/>
      <c r="D130" s="560"/>
      <c r="E130" s="1"/>
      <c r="F130" s="1"/>
      <c r="G130" s="1"/>
      <c r="H130" s="1"/>
      <c r="I130" s="1"/>
      <c r="J130" s="1"/>
      <c r="K130" s="1"/>
      <c r="L130" s="1"/>
      <c r="M130" s="1"/>
      <c r="N130" s="1"/>
      <c r="O130" s="1"/>
      <c r="P130" s="1"/>
      <c r="Q130" s="1"/>
      <c r="R130" s="1"/>
      <c r="S130" s="1"/>
      <c r="T130" s="1"/>
      <c r="U130" s="1"/>
      <c r="V130" s="1"/>
      <c r="W130" s="1"/>
      <c r="X130" s="1"/>
    </row>
    <row r="131" ht="12.75" customHeight="1" spans="1:24">
      <c r="A131" s="2"/>
      <c r="B131" s="3"/>
      <c r="C131" s="3"/>
      <c r="D131" s="560"/>
      <c r="E131" s="1"/>
      <c r="F131" s="1"/>
      <c r="G131" s="1"/>
      <c r="H131" s="1"/>
      <c r="I131" s="1"/>
      <c r="J131" s="1"/>
      <c r="K131" s="1"/>
      <c r="L131" s="1"/>
      <c r="M131" s="1"/>
      <c r="N131" s="1"/>
      <c r="O131" s="1"/>
      <c r="P131" s="1"/>
      <c r="Q131" s="1"/>
      <c r="R131" s="1"/>
      <c r="S131" s="1"/>
      <c r="T131" s="1"/>
      <c r="U131" s="1"/>
      <c r="V131" s="1"/>
      <c r="W131" s="1"/>
      <c r="X131" s="1"/>
    </row>
    <row r="132" ht="12.75" customHeight="1" spans="1:24">
      <c r="A132" s="2"/>
      <c r="B132" s="3"/>
      <c r="C132" s="3"/>
      <c r="D132" s="560"/>
      <c r="E132" s="1"/>
      <c r="F132" s="1"/>
      <c r="G132" s="1"/>
      <c r="H132" s="1"/>
      <c r="I132" s="1"/>
      <c r="J132" s="1"/>
      <c r="K132" s="1"/>
      <c r="L132" s="1"/>
      <c r="M132" s="1"/>
      <c r="N132" s="1"/>
      <c r="O132" s="1"/>
      <c r="P132" s="1"/>
      <c r="Q132" s="1"/>
      <c r="R132" s="1"/>
      <c r="S132" s="1"/>
      <c r="T132" s="1"/>
      <c r="U132" s="1"/>
      <c r="V132" s="1"/>
      <c r="W132" s="1"/>
      <c r="X132" s="1"/>
    </row>
    <row r="133" ht="12.75" customHeight="1" spans="1:24">
      <c r="A133" s="2"/>
      <c r="B133" s="3"/>
      <c r="C133" s="3"/>
      <c r="D133" s="560"/>
      <c r="E133" s="1"/>
      <c r="F133" s="1"/>
      <c r="G133" s="1"/>
      <c r="H133" s="1"/>
      <c r="I133" s="1"/>
      <c r="J133" s="1"/>
      <c r="K133" s="1"/>
      <c r="L133" s="1"/>
      <c r="M133" s="1"/>
      <c r="N133" s="1"/>
      <c r="O133" s="1"/>
      <c r="P133" s="1"/>
      <c r="Q133" s="1"/>
      <c r="R133" s="1"/>
      <c r="S133" s="1"/>
      <c r="T133" s="1"/>
      <c r="U133" s="1"/>
      <c r="V133" s="1"/>
      <c r="W133" s="1"/>
      <c r="X133" s="1"/>
    </row>
    <row r="134" ht="12.75" customHeight="1" spans="1:24">
      <c r="A134" s="2"/>
      <c r="B134" s="3"/>
      <c r="C134" s="3"/>
      <c r="D134" s="560"/>
      <c r="E134" s="1"/>
      <c r="F134" s="1"/>
      <c r="G134" s="1"/>
      <c r="H134" s="1"/>
      <c r="I134" s="1"/>
      <c r="J134" s="1"/>
      <c r="K134" s="1"/>
      <c r="L134" s="1"/>
      <c r="M134" s="1"/>
      <c r="N134" s="1"/>
      <c r="O134" s="1"/>
      <c r="P134" s="1"/>
      <c r="Q134" s="1"/>
      <c r="R134" s="1"/>
      <c r="S134" s="1"/>
      <c r="T134" s="1"/>
      <c r="U134" s="1"/>
      <c r="V134" s="1"/>
      <c r="W134" s="1"/>
      <c r="X134" s="1"/>
    </row>
    <row r="135" ht="12.75" customHeight="1" spans="1:24">
      <c r="A135" s="2"/>
      <c r="B135" s="3"/>
      <c r="C135" s="3"/>
      <c r="D135" s="560"/>
      <c r="E135" s="1"/>
      <c r="F135" s="1"/>
      <c r="G135" s="1"/>
      <c r="H135" s="1"/>
      <c r="I135" s="1"/>
      <c r="J135" s="1"/>
      <c r="K135" s="1"/>
      <c r="L135" s="1"/>
      <c r="M135" s="1"/>
      <c r="N135" s="1"/>
      <c r="O135" s="1"/>
      <c r="P135" s="1"/>
      <c r="Q135" s="1"/>
      <c r="R135" s="1"/>
      <c r="S135" s="1"/>
      <c r="T135" s="1"/>
      <c r="U135" s="1"/>
      <c r="V135" s="1"/>
      <c r="W135" s="1"/>
      <c r="X135" s="1"/>
    </row>
    <row r="136" ht="12.75" customHeight="1" spans="1:24">
      <c r="A136" s="2"/>
      <c r="B136" s="3"/>
      <c r="C136" s="3"/>
      <c r="D136" s="560"/>
      <c r="E136" s="1"/>
      <c r="F136" s="1"/>
      <c r="G136" s="1"/>
      <c r="H136" s="1"/>
      <c r="I136" s="1"/>
      <c r="J136" s="1"/>
      <c r="K136" s="1"/>
      <c r="L136" s="1"/>
      <c r="M136" s="1"/>
      <c r="N136" s="1"/>
      <c r="O136" s="1"/>
      <c r="P136" s="1"/>
      <c r="Q136" s="1"/>
      <c r="R136" s="1"/>
      <c r="S136" s="1"/>
      <c r="T136" s="1"/>
      <c r="U136" s="1"/>
      <c r="V136" s="1"/>
      <c r="W136" s="1"/>
      <c r="X136" s="1"/>
    </row>
    <row r="137" ht="12.75" customHeight="1" spans="1:24">
      <c r="A137" s="2"/>
      <c r="B137" s="3"/>
      <c r="C137" s="3"/>
      <c r="D137" s="560"/>
      <c r="E137" s="1"/>
      <c r="F137" s="1"/>
      <c r="G137" s="1"/>
      <c r="H137" s="1"/>
      <c r="I137" s="1"/>
      <c r="J137" s="1"/>
      <c r="K137" s="1"/>
      <c r="L137" s="1"/>
      <c r="M137" s="1"/>
      <c r="N137" s="1"/>
      <c r="O137" s="1"/>
      <c r="P137" s="1"/>
      <c r="Q137" s="1"/>
      <c r="R137" s="1"/>
      <c r="S137" s="1"/>
      <c r="T137" s="1"/>
      <c r="U137" s="1"/>
      <c r="V137" s="1"/>
      <c r="W137" s="1"/>
      <c r="X137" s="1"/>
    </row>
    <row r="138" ht="12.75" customHeight="1" spans="1:24">
      <c r="A138" s="2"/>
      <c r="B138" s="3"/>
      <c r="C138" s="3"/>
      <c r="D138" s="560"/>
      <c r="E138" s="1"/>
      <c r="F138" s="1"/>
      <c r="G138" s="1"/>
      <c r="H138" s="1"/>
      <c r="I138" s="1"/>
      <c r="J138" s="1"/>
      <c r="K138" s="1"/>
      <c r="L138" s="1"/>
      <c r="M138" s="1"/>
      <c r="N138" s="1"/>
      <c r="O138" s="1"/>
      <c r="P138" s="1"/>
      <c r="Q138" s="1"/>
      <c r="R138" s="1"/>
      <c r="S138" s="1"/>
      <c r="T138" s="1"/>
      <c r="U138" s="1"/>
      <c r="V138" s="1"/>
      <c r="W138" s="1"/>
      <c r="X138" s="1"/>
    </row>
    <row r="139" ht="12.75" customHeight="1" spans="1:24">
      <c r="A139" s="2"/>
      <c r="B139" s="3"/>
      <c r="C139" s="3"/>
      <c r="D139" s="560"/>
      <c r="E139" s="1"/>
      <c r="F139" s="1"/>
      <c r="G139" s="1"/>
      <c r="H139" s="1"/>
      <c r="I139" s="1"/>
      <c r="J139" s="1"/>
      <c r="K139" s="1"/>
      <c r="L139" s="1"/>
      <c r="M139" s="1"/>
      <c r="N139" s="1"/>
      <c r="O139" s="1"/>
      <c r="P139" s="1"/>
      <c r="Q139" s="1"/>
      <c r="R139" s="1"/>
      <c r="S139" s="1"/>
      <c r="T139" s="1"/>
      <c r="U139" s="1"/>
      <c r="V139" s="1"/>
      <c r="W139" s="1"/>
      <c r="X139" s="1"/>
    </row>
    <row r="140" ht="12.75" customHeight="1" spans="1:24">
      <c r="A140" s="2"/>
      <c r="B140" s="3"/>
      <c r="C140" s="3"/>
      <c r="D140" s="560"/>
      <c r="E140" s="1"/>
      <c r="F140" s="1"/>
      <c r="G140" s="1"/>
      <c r="H140" s="1"/>
      <c r="I140" s="1"/>
      <c r="J140" s="1"/>
      <c r="K140" s="1"/>
      <c r="L140" s="1"/>
      <c r="M140" s="1"/>
      <c r="N140" s="1"/>
      <c r="O140" s="1"/>
      <c r="P140" s="1"/>
      <c r="Q140" s="1"/>
      <c r="R140" s="1"/>
      <c r="S140" s="1"/>
      <c r="T140" s="1"/>
      <c r="U140" s="1"/>
      <c r="V140" s="1"/>
      <c r="W140" s="1"/>
      <c r="X140" s="1"/>
    </row>
    <row r="141" ht="12.75" customHeight="1" spans="1:24">
      <c r="A141" s="2"/>
      <c r="B141" s="3"/>
      <c r="C141" s="3"/>
      <c r="D141" s="560"/>
      <c r="E141" s="1"/>
      <c r="F141" s="1"/>
      <c r="G141" s="1"/>
      <c r="H141" s="1"/>
      <c r="I141" s="1"/>
      <c r="J141" s="1"/>
      <c r="K141" s="1"/>
      <c r="L141" s="1"/>
      <c r="M141" s="1"/>
      <c r="N141" s="1"/>
      <c r="O141" s="1"/>
      <c r="P141" s="1"/>
      <c r="Q141" s="1"/>
      <c r="R141" s="1"/>
      <c r="S141" s="1"/>
      <c r="T141" s="1"/>
      <c r="U141" s="1"/>
      <c r="V141" s="1"/>
      <c r="W141" s="1"/>
      <c r="X141" s="1"/>
    </row>
    <row r="142" ht="12.75" customHeight="1" spans="1:24">
      <c r="A142" s="2"/>
      <c r="B142" s="3"/>
      <c r="C142" s="3"/>
      <c r="D142" s="560"/>
      <c r="E142" s="1"/>
      <c r="F142" s="1"/>
      <c r="G142" s="1"/>
      <c r="H142" s="1"/>
      <c r="I142" s="1"/>
      <c r="J142" s="1"/>
      <c r="K142" s="1"/>
      <c r="L142" s="1"/>
      <c r="M142" s="1"/>
      <c r="N142" s="1"/>
      <c r="O142" s="1"/>
      <c r="P142" s="1"/>
      <c r="Q142" s="1"/>
      <c r="R142" s="1"/>
      <c r="S142" s="1"/>
      <c r="T142" s="1"/>
      <c r="U142" s="1"/>
      <c r="V142" s="1"/>
      <c r="W142" s="1"/>
      <c r="X142" s="1"/>
    </row>
    <row r="143" ht="12.75" customHeight="1" spans="1:24">
      <c r="A143" s="2"/>
      <c r="B143" s="3"/>
      <c r="C143" s="3"/>
      <c r="D143" s="560"/>
      <c r="E143" s="1"/>
      <c r="F143" s="1"/>
      <c r="G143" s="1"/>
      <c r="H143" s="1"/>
      <c r="I143" s="1"/>
      <c r="J143" s="1"/>
      <c r="K143" s="1"/>
      <c r="L143" s="1"/>
      <c r="M143" s="1"/>
      <c r="N143" s="1"/>
      <c r="O143" s="1"/>
      <c r="P143" s="1"/>
      <c r="Q143" s="1"/>
      <c r="R143" s="1"/>
      <c r="S143" s="1"/>
      <c r="T143" s="1"/>
      <c r="U143" s="1"/>
      <c r="V143" s="1"/>
      <c r="W143" s="1"/>
      <c r="X143" s="1"/>
    </row>
    <row r="144" ht="12.75" customHeight="1" spans="1:24">
      <c r="A144" s="2"/>
      <c r="B144" s="3"/>
      <c r="C144" s="3"/>
      <c r="D144" s="560"/>
      <c r="E144" s="1"/>
      <c r="F144" s="1"/>
      <c r="G144" s="1"/>
      <c r="H144" s="1"/>
      <c r="I144" s="1"/>
      <c r="J144" s="1"/>
      <c r="K144" s="1"/>
      <c r="L144" s="1"/>
      <c r="M144" s="1"/>
      <c r="N144" s="1"/>
      <c r="O144" s="1"/>
      <c r="P144" s="1"/>
      <c r="Q144" s="1"/>
      <c r="R144" s="1"/>
      <c r="S144" s="1"/>
      <c r="T144" s="1"/>
      <c r="U144" s="1"/>
      <c r="V144" s="1"/>
      <c r="W144" s="1"/>
      <c r="X144" s="1"/>
    </row>
    <row r="145" ht="12.75" customHeight="1" spans="1:24">
      <c r="A145" s="2"/>
      <c r="B145" s="3"/>
      <c r="C145" s="3"/>
      <c r="D145" s="560"/>
      <c r="E145" s="1"/>
      <c r="F145" s="1"/>
      <c r="G145" s="1"/>
      <c r="H145" s="1"/>
      <c r="I145" s="1"/>
      <c r="J145" s="1"/>
      <c r="K145" s="1"/>
      <c r="L145" s="1"/>
      <c r="M145" s="1"/>
      <c r="N145" s="1"/>
      <c r="O145" s="1"/>
      <c r="P145" s="1"/>
      <c r="Q145" s="1"/>
      <c r="R145" s="1"/>
      <c r="S145" s="1"/>
      <c r="T145" s="1"/>
      <c r="U145" s="1"/>
      <c r="V145" s="1"/>
      <c r="W145" s="1"/>
      <c r="X145" s="1"/>
    </row>
    <row r="146" ht="12.75" customHeight="1" spans="1:24">
      <c r="A146" s="2"/>
      <c r="B146" s="3"/>
      <c r="C146" s="3"/>
      <c r="D146" s="560"/>
      <c r="E146" s="1"/>
      <c r="F146" s="1"/>
      <c r="G146" s="1"/>
      <c r="H146" s="1"/>
      <c r="I146" s="1"/>
      <c r="J146" s="1"/>
      <c r="K146" s="1"/>
      <c r="L146" s="1"/>
      <c r="M146" s="1"/>
      <c r="N146" s="1"/>
      <c r="O146" s="1"/>
      <c r="P146" s="1"/>
      <c r="Q146" s="1"/>
      <c r="R146" s="1"/>
      <c r="S146" s="1"/>
      <c r="T146" s="1"/>
      <c r="U146" s="1"/>
      <c r="V146" s="1"/>
      <c r="W146" s="1"/>
      <c r="X146" s="1"/>
    </row>
    <row r="147" ht="12.75" customHeight="1" spans="1:24">
      <c r="A147" s="2"/>
      <c r="B147" s="3"/>
      <c r="C147" s="3"/>
      <c r="D147" s="560"/>
      <c r="E147" s="1"/>
      <c r="F147" s="1"/>
      <c r="G147" s="1"/>
      <c r="H147" s="1"/>
      <c r="I147" s="1"/>
      <c r="J147" s="1"/>
      <c r="K147" s="1"/>
      <c r="L147" s="1"/>
      <c r="M147" s="1"/>
      <c r="N147" s="1"/>
      <c r="O147" s="1"/>
      <c r="P147" s="1"/>
      <c r="Q147" s="1"/>
      <c r="R147" s="1"/>
      <c r="S147" s="1"/>
      <c r="T147" s="1"/>
      <c r="U147" s="1"/>
      <c r="V147" s="1"/>
      <c r="W147" s="1"/>
      <c r="X147" s="1"/>
    </row>
    <row r="148" ht="12.75" customHeight="1" spans="1:24">
      <c r="A148" s="2"/>
      <c r="B148" s="3"/>
      <c r="C148" s="3"/>
      <c r="D148" s="560"/>
      <c r="E148" s="1"/>
      <c r="F148" s="1"/>
      <c r="G148" s="1"/>
      <c r="H148" s="1"/>
      <c r="I148" s="1"/>
      <c r="J148" s="1"/>
      <c r="K148" s="1"/>
      <c r="L148" s="1"/>
      <c r="M148" s="1"/>
      <c r="N148" s="1"/>
      <c r="O148" s="1"/>
      <c r="P148" s="1"/>
      <c r="Q148" s="1"/>
      <c r="R148" s="1"/>
      <c r="S148" s="1"/>
      <c r="T148" s="1"/>
      <c r="U148" s="1"/>
      <c r="V148" s="1"/>
      <c r="W148" s="1"/>
      <c r="X148" s="1"/>
    </row>
    <row r="149" ht="12.75" customHeight="1" spans="1:24">
      <c r="A149" s="2"/>
      <c r="B149" s="3"/>
      <c r="C149" s="3"/>
      <c r="D149" s="560"/>
      <c r="E149" s="1"/>
      <c r="F149" s="1"/>
      <c r="G149" s="1"/>
      <c r="H149" s="1"/>
      <c r="I149" s="1"/>
      <c r="J149" s="1"/>
      <c r="K149" s="1"/>
      <c r="L149" s="1"/>
      <c r="M149" s="1"/>
      <c r="N149" s="1"/>
      <c r="O149" s="1"/>
      <c r="P149" s="1"/>
      <c r="Q149" s="1"/>
      <c r="R149" s="1"/>
      <c r="S149" s="1"/>
      <c r="T149" s="1"/>
      <c r="U149" s="1"/>
      <c r="V149" s="1"/>
      <c r="W149" s="1"/>
      <c r="X149" s="1"/>
    </row>
    <row r="150" ht="12.75" customHeight="1" spans="1:24">
      <c r="A150" s="2"/>
      <c r="B150" s="3"/>
      <c r="C150" s="3"/>
      <c r="D150" s="560"/>
      <c r="E150" s="1"/>
      <c r="F150" s="1"/>
      <c r="G150" s="1"/>
      <c r="H150" s="1"/>
      <c r="I150" s="1"/>
      <c r="J150" s="1"/>
      <c r="K150" s="1"/>
      <c r="L150" s="1"/>
      <c r="M150" s="1"/>
      <c r="N150" s="1"/>
      <c r="O150" s="1"/>
      <c r="P150" s="1"/>
      <c r="Q150" s="1"/>
      <c r="R150" s="1"/>
      <c r="S150" s="1"/>
      <c r="T150" s="1"/>
      <c r="U150" s="1"/>
      <c r="V150" s="1"/>
      <c r="W150" s="1"/>
      <c r="X150" s="1"/>
    </row>
    <row r="151" ht="12.75" customHeight="1" spans="1:24">
      <c r="A151" s="2"/>
      <c r="B151" s="3"/>
      <c r="C151" s="3"/>
      <c r="D151" s="560"/>
      <c r="E151" s="1"/>
      <c r="F151" s="1"/>
      <c r="G151" s="1"/>
      <c r="H151" s="1"/>
      <c r="I151" s="1"/>
      <c r="J151" s="1"/>
      <c r="K151" s="1"/>
      <c r="L151" s="1"/>
      <c r="M151" s="1"/>
      <c r="N151" s="1"/>
      <c r="O151" s="1"/>
      <c r="P151" s="1"/>
      <c r="Q151" s="1"/>
      <c r="R151" s="1"/>
      <c r="S151" s="1"/>
      <c r="T151" s="1"/>
      <c r="U151" s="1"/>
      <c r="V151" s="1"/>
      <c r="W151" s="1"/>
      <c r="X151" s="1"/>
    </row>
    <row r="152" ht="12.75" customHeight="1" spans="1:24">
      <c r="A152" s="2"/>
      <c r="B152" s="3"/>
      <c r="C152" s="3"/>
      <c r="D152" s="560"/>
      <c r="E152" s="1"/>
      <c r="F152" s="1"/>
      <c r="G152" s="1"/>
      <c r="H152" s="1"/>
      <c r="I152" s="1"/>
      <c r="J152" s="1"/>
      <c r="K152" s="1"/>
      <c r="L152" s="1"/>
      <c r="M152" s="1"/>
      <c r="N152" s="1"/>
      <c r="O152" s="1"/>
      <c r="P152" s="1"/>
      <c r="Q152" s="1"/>
      <c r="R152" s="1"/>
      <c r="S152" s="1"/>
      <c r="T152" s="1"/>
      <c r="U152" s="1"/>
      <c r="V152" s="1"/>
      <c r="W152" s="1"/>
      <c r="X152" s="1"/>
    </row>
    <row r="153" ht="12.75" customHeight="1" spans="1:24">
      <c r="A153" s="2"/>
      <c r="B153" s="3"/>
      <c r="C153" s="3"/>
      <c r="D153" s="560"/>
      <c r="E153" s="1"/>
      <c r="F153" s="1"/>
      <c r="G153" s="1"/>
      <c r="H153" s="1"/>
      <c r="I153" s="1"/>
      <c r="J153" s="1"/>
      <c r="K153" s="1"/>
      <c r="L153" s="1"/>
      <c r="M153" s="1"/>
      <c r="N153" s="1"/>
      <c r="O153" s="1"/>
      <c r="P153" s="1"/>
      <c r="Q153" s="1"/>
      <c r="R153" s="1"/>
      <c r="S153" s="1"/>
      <c r="T153" s="1"/>
      <c r="U153" s="1"/>
      <c r="V153" s="1"/>
      <c r="W153" s="1"/>
      <c r="X153" s="1"/>
    </row>
    <row r="154" ht="12.75" customHeight="1" spans="1:24">
      <c r="A154" s="2"/>
      <c r="B154" s="3"/>
      <c r="C154" s="3"/>
      <c r="D154" s="560"/>
      <c r="E154" s="1"/>
      <c r="F154" s="1"/>
      <c r="G154" s="1"/>
      <c r="H154" s="1"/>
      <c r="I154" s="1"/>
      <c r="J154" s="1"/>
      <c r="K154" s="1"/>
      <c r="L154" s="1"/>
      <c r="M154" s="1"/>
      <c r="N154" s="1"/>
      <c r="O154" s="1"/>
      <c r="P154" s="1"/>
      <c r="Q154" s="1"/>
      <c r="R154" s="1"/>
      <c r="S154" s="1"/>
      <c r="T154" s="1"/>
      <c r="U154" s="1"/>
      <c r="V154" s="1"/>
      <c r="W154" s="1"/>
      <c r="X154" s="1"/>
    </row>
    <row r="155" ht="12.75" customHeight="1" spans="1:24">
      <c r="A155" s="2"/>
      <c r="B155" s="3"/>
      <c r="C155" s="3"/>
      <c r="D155" s="560"/>
      <c r="E155" s="1"/>
      <c r="F155" s="1"/>
      <c r="G155" s="1"/>
      <c r="H155" s="1"/>
      <c r="I155" s="1"/>
      <c r="J155" s="1"/>
      <c r="K155" s="1"/>
      <c r="L155" s="1"/>
      <c r="M155" s="1"/>
      <c r="N155" s="1"/>
      <c r="O155" s="1"/>
      <c r="P155" s="1"/>
      <c r="Q155" s="1"/>
      <c r="R155" s="1"/>
      <c r="S155" s="1"/>
      <c r="T155" s="1"/>
      <c r="U155" s="1"/>
      <c r="V155" s="1"/>
      <c r="W155" s="1"/>
      <c r="X155" s="1"/>
    </row>
    <row r="156" ht="12.75" customHeight="1" spans="1:24">
      <c r="A156" s="2"/>
      <c r="B156" s="3"/>
      <c r="C156" s="3"/>
      <c r="D156" s="560"/>
      <c r="E156" s="1"/>
      <c r="F156" s="1"/>
      <c r="G156" s="1"/>
      <c r="H156" s="1"/>
      <c r="I156" s="1"/>
      <c r="J156" s="1"/>
      <c r="K156" s="1"/>
      <c r="L156" s="1"/>
      <c r="M156" s="1"/>
      <c r="N156" s="1"/>
      <c r="O156" s="1"/>
      <c r="P156" s="1"/>
      <c r="Q156" s="1"/>
      <c r="R156" s="1"/>
      <c r="S156" s="1"/>
      <c r="T156" s="1"/>
      <c r="U156" s="1"/>
      <c r="V156" s="1"/>
      <c r="W156" s="1"/>
      <c r="X156" s="1"/>
    </row>
    <row r="157" ht="12.75" customHeight="1" spans="1:24">
      <c r="A157" s="2"/>
      <c r="B157" s="3"/>
      <c r="C157" s="3"/>
      <c r="D157" s="560"/>
      <c r="E157" s="1"/>
      <c r="F157" s="1"/>
      <c r="G157" s="1"/>
      <c r="H157" s="1"/>
      <c r="I157" s="1"/>
      <c r="J157" s="1"/>
      <c r="K157" s="1"/>
      <c r="L157" s="1"/>
      <c r="M157" s="1"/>
      <c r="N157" s="1"/>
      <c r="O157" s="1"/>
      <c r="P157" s="1"/>
      <c r="Q157" s="1"/>
      <c r="R157" s="1"/>
      <c r="S157" s="1"/>
      <c r="T157" s="1"/>
      <c r="U157" s="1"/>
      <c r="V157" s="1"/>
      <c r="W157" s="1"/>
      <c r="X157" s="1"/>
    </row>
    <row r="158" ht="12.75" customHeight="1" spans="1:24">
      <c r="A158" s="2"/>
      <c r="B158" s="3"/>
      <c r="C158" s="3"/>
      <c r="D158" s="560"/>
      <c r="E158" s="1"/>
      <c r="F158" s="1"/>
      <c r="G158" s="1"/>
      <c r="H158" s="1"/>
      <c r="I158" s="1"/>
      <c r="J158" s="1"/>
      <c r="K158" s="1"/>
      <c r="L158" s="1"/>
      <c r="M158" s="1"/>
      <c r="N158" s="1"/>
      <c r="O158" s="1"/>
      <c r="P158" s="1"/>
      <c r="Q158" s="1"/>
      <c r="R158" s="1"/>
      <c r="S158" s="1"/>
      <c r="T158" s="1"/>
      <c r="U158" s="1"/>
      <c r="V158" s="1"/>
      <c r="W158" s="1"/>
      <c r="X158" s="1"/>
    </row>
    <row r="159" ht="12.75" customHeight="1" spans="1:24">
      <c r="A159" s="2"/>
      <c r="B159" s="3"/>
      <c r="C159" s="3"/>
      <c r="D159" s="560"/>
      <c r="E159" s="1"/>
      <c r="F159" s="1"/>
      <c r="G159" s="1"/>
      <c r="H159" s="1"/>
      <c r="I159" s="1"/>
      <c r="J159" s="1"/>
      <c r="K159" s="1"/>
      <c r="L159" s="1"/>
      <c r="M159" s="1"/>
      <c r="N159" s="1"/>
      <c r="O159" s="1"/>
      <c r="P159" s="1"/>
      <c r="Q159" s="1"/>
      <c r="R159" s="1"/>
      <c r="S159" s="1"/>
      <c r="T159" s="1"/>
      <c r="U159" s="1"/>
      <c r="V159" s="1"/>
      <c r="W159" s="1"/>
      <c r="X159" s="1"/>
    </row>
    <row r="160" ht="12.75" customHeight="1" spans="1:24">
      <c r="A160" s="2"/>
      <c r="B160" s="3"/>
      <c r="C160" s="3"/>
      <c r="D160" s="560"/>
      <c r="E160" s="1"/>
      <c r="F160" s="1"/>
      <c r="G160" s="1"/>
      <c r="H160" s="1"/>
      <c r="I160" s="1"/>
      <c r="J160" s="1"/>
      <c r="K160" s="1"/>
      <c r="L160" s="1"/>
      <c r="M160" s="1"/>
      <c r="N160" s="1"/>
      <c r="O160" s="1"/>
      <c r="P160" s="1"/>
      <c r="Q160" s="1"/>
      <c r="R160" s="1"/>
      <c r="S160" s="1"/>
      <c r="T160" s="1"/>
      <c r="U160" s="1"/>
      <c r="V160" s="1"/>
      <c r="W160" s="1"/>
      <c r="X160" s="1"/>
    </row>
    <row r="161" ht="12.75" customHeight="1" spans="1:24">
      <c r="A161" s="2"/>
      <c r="B161" s="3"/>
      <c r="C161" s="3"/>
      <c r="D161" s="560"/>
      <c r="E161" s="1"/>
      <c r="F161" s="1"/>
      <c r="G161" s="1"/>
      <c r="H161" s="1"/>
      <c r="I161" s="1"/>
      <c r="J161" s="1"/>
      <c r="K161" s="1"/>
      <c r="L161" s="1"/>
      <c r="M161" s="1"/>
      <c r="N161" s="1"/>
      <c r="O161" s="1"/>
      <c r="P161" s="1"/>
      <c r="Q161" s="1"/>
      <c r="R161" s="1"/>
      <c r="S161" s="1"/>
      <c r="T161" s="1"/>
      <c r="U161" s="1"/>
      <c r="V161" s="1"/>
      <c r="W161" s="1"/>
      <c r="X161" s="1"/>
    </row>
    <row r="162" ht="12.75" customHeight="1" spans="1:24">
      <c r="A162" s="2"/>
      <c r="B162" s="3"/>
      <c r="C162" s="3"/>
      <c r="D162" s="560"/>
      <c r="E162" s="1"/>
      <c r="F162" s="1"/>
      <c r="G162" s="1"/>
      <c r="H162" s="1"/>
      <c r="I162" s="1"/>
      <c r="J162" s="1"/>
      <c r="K162" s="1"/>
      <c r="L162" s="1"/>
      <c r="M162" s="1"/>
      <c r="N162" s="1"/>
      <c r="O162" s="1"/>
      <c r="P162" s="1"/>
      <c r="Q162" s="1"/>
      <c r="R162" s="1"/>
      <c r="S162" s="1"/>
      <c r="T162" s="1"/>
      <c r="U162" s="1"/>
      <c r="V162" s="1"/>
      <c r="W162" s="1"/>
      <c r="X162" s="1"/>
    </row>
    <row r="163" ht="12.75" customHeight="1" spans="1:24">
      <c r="A163" s="2"/>
      <c r="B163" s="3"/>
      <c r="C163" s="3"/>
      <c r="D163" s="560"/>
      <c r="E163" s="1"/>
      <c r="F163" s="1"/>
      <c r="G163" s="1"/>
      <c r="H163" s="1"/>
      <c r="I163" s="1"/>
      <c r="J163" s="1"/>
      <c r="K163" s="1"/>
      <c r="L163" s="1"/>
      <c r="M163" s="1"/>
      <c r="N163" s="1"/>
      <c r="O163" s="1"/>
      <c r="P163" s="1"/>
      <c r="Q163" s="1"/>
      <c r="R163" s="1"/>
      <c r="S163" s="1"/>
      <c r="T163" s="1"/>
      <c r="U163" s="1"/>
      <c r="V163" s="1"/>
      <c r="W163" s="1"/>
      <c r="X163" s="1"/>
    </row>
    <row r="164" ht="12.75" customHeight="1" spans="1:24">
      <c r="A164" s="2"/>
      <c r="B164" s="3"/>
      <c r="C164" s="3"/>
      <c r="D164" s="560"/>
      <c r="E164" s="1"/>
      <c r="F164" s="1"/>
      <c r="G164" s="1"/>
      <c r="H164" s="1"/>
      <c r="I164" s="1"/>
      <c r="J164" s="1"/>
      <c r="K164" s="1"/>
      <c r="L164" s="1"/>
      <c r="M164" s="1"/>
      <c r="N164" s="1"/>
      <c r="O164" s="1"/>
      <c r="P164" s="1"/>
      <c r="Q164" s="1"/>
      <c r="R164" s="1"/>
      <c r="S164" s="1"/>
      <c r="T164" s="1"/>
      <c r="U164" s="1"/>
      <c r="V164" s="1"/>
      <c r="W164" s="1"/>
      <c r="X164" s="1"/>
    </row>
    <row r="165" ht="12.75" customHeight="1" spans="1:24">
      <c r="A165" s="2"/>
      <c r="B165" s="3"/>
      <c r="C165" s="3"/>
      <c r="D165" s="560"/>
      <c r="E165" s="1"/>
      <c r="F165" s="1"/>
      <c r="G165" s="1"/>
      <c r="H165" s="1"/>
      <c r="I165" s="1"/>
      <c r="J165" s="1"/>
      <c r="K165" s="1"/>
      <c r="L165" s="1"/>
      <c r="M165" s="1"/>
      <c r="N165" s="1"/>
      <c r="O165" s="1"/>
      <c r="P165" s="1"/>
      <c r="Q165" s="1"/>
      <c r="R165" s="1"/>
      <c r="S165" s="1"/>
      <c r="T165" s="1"/>
      <c r="U165" s="1"/>
      <c r="V165" s="1"/>
      <c r="W165" s="1"/>
      <c r="X165" s="1"/>
    </row>
    <row r="166" ht="12.75" customHeight="1" spans="1:24">
      <c r="A166" s="2"/>
      <c r="B166" s="3"/>
      <c r="C166" s="3"/>
      <c r="D166" s="560"/>
      <c r="E166" s="1"/>
      <c r="F166" s="1"/>
      <c r="G166" s="1"/>
      <c r="H166" s="1"/>
      <c r="I166" s="1"/>
      <c r="J166" s="1"/>
      <c r="K166" s="1"/>
      <c r="L166" s="1"/>
      <c r="M166" s="1"/>
      <c r="N166" s="1"/>
      <c r="O166" s="1"/>
      <c r="P166" s="1"/>
      <c r="Q166" s="1"/>
      <c r="R166" s="1"/>
      <c r="S166" s="1"/>
      <c r="T166" s="1"/>
      <c r="U166" s="1"/>
      <c r="V166" s="1"/>
      <c r="W166" s="1"/>
      <c r="X166" s="1"/>
    </row>
    <row r="167" ht="12.75" customHeight="1" spans="1:24">
      <c r="A167" s="2"/>
      <c r="B167" s="3"/>
      <c r="C167" s="3"/>
      <c r="D167" s="560"/>
      <c r="E167" s="1"/>
      <c r="F167" s="1"/>
      <c r="G167" s="1"/>
      <c r="H167" s="1"/>
      <c r="I167" s="1"/>
      <c r="J167" s="1"/>
      <c r="K167" s="1"/>
      <c r="L167" s="1"/>
      <c r="M167" s="1"/>
      <c r="N167" s="1"/>
      <c r="O167" s="1"/>
      <c r="P167" s="1"/>
      <c r="Q167" s="1"/>
      <c r="R167" s="1"/>
      <c r="S167" s="1"/>
      <c r="T167" s="1"/>
      <c r="U167" s="1"/>
      <c r="V167" s="1"/>
      <c r="W167" s="1"/>
      <c r="X167" s="1"/>
    </row>
    <row r="168" ht="12.75" customHeight="1" spans="1:24">
      <c r="A168" s="2"/>
      <c r="B168" s="3"/>
      <c r="C168" s="3"/>
      <c r="D168" s="560"/>
      <c r="E168" s="1"/>
      <c r="F168" s="1"/>
      <c r="G168" s="1"/>
      <c r="H168" s="1"/>
      <c r="I168" s="1"/>
      <c r="J168" s="1"/>
      <c r="K168" s="1"/>
      <c r="L168" s="1"/>
      <c r="M168" s="1"/>
      <c r="N168" s="1"/>
      <c r="O168" s="1"/>
      <c r="P168" s="1"/>
      <c r="Q168" s="1"/>
      <c r="R168" s="1"/>
      <c r="S168" s="1"/>
      <c r="T168" s="1"/>
      <c r="U168" s="1"/>
      <c r="V168" s="1"/>
      <c r="W168" s="1"/>
      <c r="X168" s="1"/>
    </row>
    <row r="169" ht="12.75" customHeight="1" spans="1:24">
      <c r="A169" s="2"/>
      <c r="B169" s="3"/>
      <c r="C169" s="3"/>
      <c r="D169" s="560"/>
      <c r="E169" s="1"/>
      <c r="F169" s="1"/>
      <c r="G169" s="1"/>
      <c r="H169" s="1"/>
      <c r="I169" s="1"/>
      <c r="J169" s="1"/>
      <c r="K169" s="1"/>
      <c r="L169" s="1"/>
      <c r="M169" s="1"/>
      <c r="N169" s="1"/>
      <c r="O169" s="1"/>
      <c r="P169" s="1"/>
      <c r="Q169" s="1"/>
      <c r="R169" s="1"/>
      <c r="S169" s="1"/>
      <c r="T169" s="1"/>
      <c r="U169" s="1"/>
      <c r="V169" s="1"/>
      <c r="W169" s="1"/>
      <c r="X169" s="1"/>
    </row>
    <row r="170" ht="12.75" customHeight="1" spans="1:24">
      <c r="A170" s="2"/>
      <c r="B170" s="3"/>
      <c r="C170" s="3"/>
      <c r="D170" s="560"/>
      <c r="E170" s="1"/>
      <c r="F170" s="1"/>
      <c r="G170" s="1"/>
      <c r="H170" s="1"/>
      <c r="I170" s="1"/>
      <c r="J170" s="1"/>
      <c r="K170" s="1"/>
      <c r="L170" s="1"/>
      <c r="M170" s="1"/>
      <c r="N170" s="1"/>
      <c r="O170" s="1"/>
      <c r="P170" s="1"/>
      <c r="Q170" s="1"/>
      <c r="R170" s="1"/>
      <c r="S170" s="1"/>
      <c r="T170" s="1"/>
      <c r="U170" s="1"/>
      <c r="V170" s="1"/>
      <c r="W170" s="1"/>
      <c r="X170" s="1"/>
    </row>
    <row r="171" ht="12.75" customHeight="1" spans="1:24">
      <c r="A171" s="2"/>
      <c r="B171" s="3"/>
      <c r="C171" s="3"/>
      <c r="D171" s="560"/>
      <c r="E171" s="1"/>
      <c r="F171" s="1"/>
      <c r="G171" s="1"/>
      <c r="H171" s="1"/>
      <c r="I171" s="1"/>
      <c r="J171" s="1"/>
      <c r="K171" s="1"/>
      <c r="L171" s="1"/>
      <c r="M171" s="1"/>
      <c r="N171" s="1"/>
      <c r="O171" s="1"/>
      <c r="P171" s="1"/>
      <c r="Q171" s="1"/>
      <c r="R171" s="1"/>
      <c r="S171" s="1"/>
      <c r="T171" s="1"/>
      <c r="U171" s="1"/>
      <c r="V171" s="1"/>
      <c r="W171" s="1"/>
      <c r="X171" s="1"/>
    </row>
    <row r="172" ht="12.75" customHeight="1" spans="1:24">
      <c r="A172" s="2"/>
      <c r="B172" s="3"/>
      <c r="C172" s="3"/>
      <c r="D172" s="560"/>
      <c r="E172" s="1"/>
      <c r="F172" s="1"/>
      <c r="G172" s="1"/>
      <c r="H172" s="1"/>
      <c r="I172" s="1"/>
      <c r="J172" s="1"/>
      <c r="K172" s="1"/>
      <c r="L172" s="1"/>
      <c r="M172" s="1"/>
      <c r="N172" s="1"/>
      <c r="O172" s="1"/>
      <c r="P172" s="1"/>
      <c r="Q172" s="1"/>
      <c r="R172" s="1"/>
      <c r="S172" s="1"/>
      <c r="T172" s="1"/>
      <c r="U172" s="1"/>
      <c r="V172" s="1"/>
      <c r="W172" s="1"/>
      <c r="X172" s="1"/>
    </row>
    <row r="173" ht="12.75" customHeight="1" spans="1:24">
      <c r="A173" s="2"/>
      <c r="B173" s="3"/>
      <c r="C173" s="3"/>
      <c r="D173" s="560"/>
      <c r="E173" s="1"/>
      <c r="F173" s="1"/>
      <c r="G173" s="1"/>
      <c r="H173" s="1"/>
      <c r="I173" s="1"/>
      <c r="J173" s="1"/>
      <c r="K173" s="1"/>
      <c r="L173" s="1"/>
      <c r="M173" s="1"/>
      <c r="N173" s="1"/>
      <c r="O173" s="1"/>
      <c r="P173" s="1"/>
      <c r="Q173" s="1"/>
      <c r="R173" s="1"/>
      <c r="S173" s="1"/>
      <c r="T173" s="1"/>
      <c r="U173" s="1"/>
      <c r="V173" s="1"/>
      <c r="W173" s="1"/>
      <c r="X173" s="1"/>
    </row>
    <row r="174" ht="12.75" customHeight="1" spans="1:24">
      <c r="A174" s="2"/>
      <c r="B174" s="3"/>
      <c r="C174" s="3"/>
      <c r="D174" s="560"/>
      <c r="E174" s="1"/>
      <c r="F174" s="1"/>
      <c r="G174" s="1"/>
      <c r="H174" s="1"/>
      <c r="I174" s="1"/>
      <c r="J174" s="1"/>
      <c r="K174" s="1"/>
      <c r="L174" s="1"/>
      <c r="M174" s="1"/>
      <c r="N174" s="1"/>
      <c r="O174" s="1"/>
      <c r="P174" s="1"/>
      <c r="Q174" s="1"/>
      <c r="R174" s="1"/>
      <c r="S174" s="1"/>
      <c r="T174" s="1"/>
      <c r="U174" s="1"/>
      <c r="V174" s="1"/>
      <c r="W174" s="1"/>
      <c r="X174" s="1"/>
    </row>
    <row r="175" ht="12.75" customHeight="1" spans="1:24">
      <c r="A175" s="2"/>
      <c r="B175" s="3"/>
      <c r="C175" s="3"/>
      <c r="D175" s="560"/>
      <c r="E175" s="1"/>
      <c r="F175" s="1"/>
      <c r="G175" s="1"/>
      <c r="H175" s="1"/>
      <c r="I175" s="1"/>
      <c r="J175" s="1"/>
      <c r="K175" s="1"/>
      <c r="L175" s="1"/>
      <c r="M175" s="1"/>
      <c r="N175" s="1"/>
      <c r="O175" s="1"/>
      <c r="P175" s="1"/>
      <c r="Q175" s="1"/>
      <c r="R175" s="1"/>
      <c r="S175" s="1"/>
      <c r="T175" s="1"/>
      <c r="U175" s="1"/>
      <c r="V175" s="1"/>
      <c r="W175" s="1"/>
      <c r="X175" s="1"/>
    </row>
    <row r="176" ht="12.75" customHeight="1" spans="1:24">
      <c r="A176" s="2"/>
      <c r="B176" s="3"/>
      <c r="C176" s="3"/>
      <c r="D176" s="560"/>
      <c r="E176" s="1"/>
      <c r="F176" s="1"/>
      <c r="G176" s="1"/>
      <c r="H176" s="1"/>
      <c r="I176" s="1"/>
      <c r="J176" s="1"/>
      <c r="K176" s="1"/>
      <c r="L176" s="1"/>
      <c r="M176" s="1"/>
      <c r="N176" s="1"/>
      <c r="O176" s="1"/>
      <c r="P176" s="1"/>
      <c r="Q176" s="1"/>
      <c r="R176" s="1"/>
      <c r="S176" s="1"/>
      <c r="T176" s="1"/>
      <c r="U176" s="1"/>
      <c r="V176" s="1"/>
      <c r="W176" s="1"/>
      <c r="X176" s="1"/>
    </row>
    <row r="177" ht="12.75" customHeight="1" spans="1:24">
      <c r="A177" s="2"/>
      <c r="B177" s="3"/>
      <c r="C177" s="3"/>
      <c r="D177" s="560"/>
      <c r="E177" s="1"/>
      <c r="F177" s="1"/>
      <c r="G177" s="1"/>
      <c r="H177" s="1"/>
      <c r="I177" s="1"/>
      <c r="J177" s="1"/>
      <c r="K177" s="1"/>
      <c r="L177" s="1"/>
      <c r="M177" s="1"/>
      <c r="N177" s="1"/>
      <c r="O177" s="1"/>
      <c r="P177" s="1"/>
      <c r="Q177" s="1"/>
      <c r="R177" s="1"/>
      <c r="S177" s="1"/>
      <c r="T177" s="1"/>
      <c r="U177" s="1"/>
      <c r="V177" s="1"/>
      <c r="W177" s="1"/>
      <c r="X177" s="1"/>
    </row>
    <row r="178" ht="12.75" customHeight="1" spans="1:24">
      <c r="A178" s="2"/>
      <c r="B178" s="3"/>
      <c r="C178" s="3"/>
      <c r="D178" s="560"/>
      <c r="E178" s="1"/>
      <c r="F178" s="1"/>
      <c r="G178" s="1"/>
      <c r="H178" s="1"/>
      <c r="I178" s="1"/>
      <c r="J178" s="1"/>
      <c r="K178" s="1"/>
      <c r="L178" s="1"/>
      <c r="M178" s="1"/>
      <c r="N178" s="1"/>
      <c r="O178" s="1"/>
      <c r="P178" s="1"/>
      <c r="Q178" s="1"/>
      <c r="R178" s="1"/>
      <c r="S178" s="1"/>
      <c r="T178" s="1"/>
      <c r="U178" s="1"/>
      <c r="V178" s="1"/>
      <c r="W178" s="1"/>
      <c r="X178" s="1"/>
    </row>
    <row r="179" ht="12.75" customHeight="1" spans="1:24">
      <c r="A179" s="2"/>
      <c r="B179" s="3"/>
      <c r="C179" s="3"/>
      <c r="D179" s="560"/>
      <c r="E179" s="1"/>
      <c r="F179" s="1"/>
      <c r="G179" s="1"/>
      <c r="H179" s="1"/>
      <c r="I179" s="1"/>
      <c r="J179" s="1"/>
      <c r="K179" s="1"/>
      <c r="L179" s="1"/>
      <c r="M179" s="1"/>
      <c r="N179" s="1"/>
      <c r="O179" s="1"/>
      <c r="P179" s="1"/>
      <c r="Q179" s="1"/>
      <c r="R179" s="1"/>
      <c r="S179" s="1"/>
      <c r="T179" s="1"/>
      <c r="U179" s="1"/>
      <c r="V179" s="1"/>
      <c r="W179" s="1"/>
      <c r="X179" s="1"/>
    </row>
    <row r="180" ht="12.75" customHeight="1" spans="1:24">
      <c r="A180" s="2"/>
      <c r="B180" s="3"/>
      <c r="C180" s="3"/>
      <c r="D180" s="560"/>
      <c r="E180" s="1"/>
      <c r="F180" s="1"/>
      <c r="G180" s="1"/>
      <c r="H180" s="1"/>
      <c r="I180" s="1"/>
      <c r="J180" s="1"/>
      <c r="K180" s="1"/>
      <c r="L180" s="1"/>
      <c r="M180" s="1"/>
      <c r="N180" s="1"/>
      <c r="O180" s="1"/>
      <c r="P180" s="1"/>
      <c r="Q180" s="1"/>
      <c r="R180" s="1"/>
      <c r="S180" s="1"/>
      <c r="T180" s="1"/>
      <c r="U180" s="1"/>
      <c r="V180" s="1"/>
      <c r="W180" s="1"/>
      <c r="X180" s="1"/>
    </row>
    <row r="181" ht="12.75" customHeight="1" spans="1:24">
      <c r="A181" s="2"/>
      <c r="B181" s="3"/>
      <c r="C181" s="3"/>
      <c r="D181" s="560"/>
      <c r="E181" s="1"/>
      <c r="F181" s="1"/>
      <c r="G181" s="1"/>
      <c r="H181" s="1"/>
      <c r="I181" s="1"/>
      <c r="J181" s="1"/>
      <c r="K181" s="1"/>
      <c r="L181" s="1"/>
      <c r="M181" s="1"/>
      <c r="N181" s="1"/>
      <c r="O181" s="1"/>
      <c r="P181" s="1"/>
      <c r="Q181" s="1"/>
      <c r="R181" s="1"/>
      <c r="S181" s="1"/>
      <c r="T181" s="1"/>
      <c r="U181" s="1"/>
      <c r="V181" s="1"/>
      <c r="W181" s="1"/>
      <c r="X181" s="1"/>
    </row>
    <row r="182" ht="12.75" customHeight="1" spans="1:24">
      <c r="A182" s="2"/>
      <c r="B182" s="3"/>
      <c r="C182" s="3"/>
      <c r="D182" s="560"/>
      <c r="E182" s="1"/>
      <c r="F182" s="1"/>
      <c r="G182" s="1"/>
      <c r="H182" s="1"/>
      <c r="I182" s="1"/>
      <c r="J182" s="1"/>
      <c r="K182" s="1"/>
      <c r="L182" s="1"/>
      <c r="M182" s="1"/>
      <c r="N182" s="1"/>
      <c r="O182" s="1"/>
      <c r="P182" s="1"/>
      <c r="Q182" s="1"/>
      <c r="R182" s="1"/>
      <c r="S182" s="1"/>
      <c r="T182" s="1"/>
      <c r="U182" s="1"/>
      <c r="V182" s="1"/>
      <c r="W182" s="1"/>
      <c r="X182" s="1"/>
    </row>
    <row r="183" ht="12.75" customHeight="1" spans="1:24">
      <c r="A183" s="2"/>
      <c r="B183" s="3"/>
      <c r="C183" s="3"/>
      <c r="D183" s="560"/>
      <c r="E183" s="1"/>
      <c r="F183" s="1"/>
      <c r="G183" s="1"/>
      <c r="H183" s="1"/>
      <c r="I183" s="1"/>
      <c r="J183" s="1"/>
      <c r="K183" s="1"/>
      <c r="L183" s="1"/>
      <c r="M183" s="1"/>
      <c r="N183" s="1"/>
      <c r="O183" s="1"/>
      <c r="P183" s="1"/>
      <c r="Q183" s="1"/>
      <c r="R183" s="1"/>
      <c r="S183" s="1"/>
      <c r="T183" s="1"/>
      <c r="U183" s="1"/>
      <c r="V183" s="1"/>
      <c r="W183" s="1"/>
      <c r="X183" s="1"/>
    </row>
    <row r="184" ht="12.75" customHeight="1" spans="1:24">
      <c r="A184" s="2"/>
      <c r="B184" s="3"/>
      <c r="C184" s="3"/>
      <c r="D184" s="560"/>
      <c r="E184" s="1"/>
      <c r="F184" s="1"/>
      <c r="G184" s="1"/>
      <c r="H184" s="1"/>
      <c r="I184" s="1"/>
      <c r="J184" s="1"/>
      <c r="K184" s="1"/>
      <c r="L184" s="1"/>
      <c r="M184" s="1"/>
      <c r="N184" s="1"/>
      <c r="O184" s="1"/>
      <c r="P184" s="1"/>
      <c r="Q184" s="1"/>
      <c r="R184" s="1"/>
      <c r="S184" s="1"/>
      <c r="T184" s="1"/>
      <c r="U184" s="1"/>
      <c r="V184" s="1"/>
      <c r="W184" s="1"/>
      <c r="X184" s="1"/>
    </row>
    <row r="185" ht="12.75" customHeight="1" spans="1:24">
      <c r="A185" s="2"/>
      <c r="B185" s="3"/>
      <c r="C185" s="3"/>
      <c r="D185" s="560"/>
      <c r="E185" s="1"/>
      <c r="F185" s="1"/>
      <c r="G185" s="1"/>
      <c r="H185" s="1"/>
      <c r="I185" s="1"/>
      <c r="J185" s="1"/>
      <c r="K185" s="1"/>
      <c r="L185" s="1"/>
      <c r="M185" s="1"/>
      <c r="N185" s="1"/>
      <c r="O185" s="1"/>
      <c r="P185" s="1"/>
      <c r="Q185" s="1"/>
      <c r="R185" s="1"/>
      <c r="S185" s="1"/>
      <c r="T185" s="1"/>
      <c r="U185" s="1"/>
      <c r="V185" s="1"/>
      <c r="W185" s="1"/>
      <c r="X185" s="1"/>
    </row>
    <row r="186" ht="12.75" customHeight="1" spans="1:24">
      <c r="A186" s="2"/>
      <c r="B186" s="3"/>
      <c r="C186" s="3"/>
      <c r="D186" s="560"/>
      <c r="E186" s="1"/>
      <c r="F186" s="1"/>
      <c r="G186" s="1"/>
      <c r="H186" s="1"/>
      <c r="I186" s="1"/>
      <c r="J186" s="1"/>
      <c r="K186" s="1"/>
      <c r="L186" s="1"/>
      <c r="M186" s="1"/>
      <c r="N186" s="1"/>
      <c r="O186" s="1"/>
      <c r="P186" s="1"/>
      <c r="Q186" s="1"/>
      <c r="R186" s="1"/>
      <c r="S186" s="1"/>
      <c r="T186" s="1"/>
      <c r="U186" s="1"/>
      <c r="V186" s="1"/>
      <c r="W186" s="1"/>
      <c r="X186" s="1"/>
    </row>
    <row r="187" ht="12.75" customHeight="1" spans="1:24">
      <c r="A187" s="2"/>
      <c r="B187" s="3"/>
      <c r="C187" s="3"/>
      <c r="D187" s="560"/>
      <c r="E187" s="1"/>
      <c r="F187" s="1"/>
      <c r="G187" s="1"/>
      <c r="H187" s="1"/>
      <c r="I187" s="1"/>
      <c r="J187" s="1"/>
      <c r="K187" s="1"/>
      <c r="L187" s="1"/>
      <c r="M187" s="1"/>
      <c r="N187" s="1"/>
      <c r="O187" s="1"/>
      <c r="P187" s="1"/>
      <c r="Q187" s="1"/>
      <c r="R187" s="1"/>
      <c r="S187" s="1"/>
      <c r="T187" s="1"/>
      <c r="U187" s="1"/>
      <c r="V187" s="1"/>
      <c r="W187" s="1"/>
      <c r="X187" s="1"/>
    </row>
    <row r="188" ht="12.75" customHeight="1" spans="1:24">
      <c r="A188" s="2"/>
      <c r="B188" s="3"/>
      <c r="C188" s="3"/>
      <c r="D188" s="560"/>
      <c r="E188" s="1"/>
      <c r="F188" s="1"/>
      <c r="G188" s="1"/>
      <c r="H188" s="1"/>
      <c r="I188" s="1"/>
      <c r="J188" s="1"/>
      <c r="K188" s="1"/>
      <c r="L188" s="1"/>
      <c r="M188" s="1"/>
      <c r="N188" s="1"/>
      <c r="O188" s="1"/>
      <c r="P188" s="1"/>
      <c r="Q188" s="1"/>
      <c r="R188" s="1"/>
      <c r="S188" s="1"/>
      <c r="T188" s="1"/>
      <c r="U188" s="1"/>
      <c r="V188" s="1"/>
      <c r="W188" s="1"/>
      <c r="X188" s="1"/>
    </row>
    <row r="189" ht="12.75" customHeight="1" spans="1:24">
      <c r="A189" s="2"/>
      <c r="B189" s="3"/>
      <c r="C189" s="3"/>
      <c r="D189" s="560"/>
      <c r="E189" s="1"/>
      <c r="F189" s="1"/>
      <c r="G189" s="1"/>
      <c r="H189" s="1"/>
      <c r="I189" s="1"/>
      <c r="J189" s="1"/>
      <c r="K189" s="1"/>
      <c r="L189" s="1"/>
      <c r="M189" s="1"/>
      <c r="N189" s="1"/>
      <c r="O189" s="1"/>
      <c r="P189" s="1"/>
      <c r="Q189" s="1"/>
      <c r="R189" s="1"/>
      <c r="S189" s="1"/>
      <c r="T189" s="1"/>
      <c r="U189" s="1"/>
      <c r="V189" s="1"/>
      <c r="W189" s="1"/>
      <c r="X189" s="1"/>
    </row>
    <row r="190" ht="12.75" customHeight="1" spans="1:24">
      <c r="A190" s="2"/>
      <c r="B190" s="3"/>
      <c r="C190" s="3"/>
      <c r="D190" s="560"/>
      <c r="E190" s="1"/>
      <c r="F190" s="1"/>
      <c r="G190" s="1"/>
      <c r="H190" s="1"/>
      <c r="I190" s="1"/>
      <c r="J190" s="1"/>
      <c r="K190" s="1"/>
      <c r="L190" s="1"/>
      <c r="M190" s="1"/>
      <c r="N190" s="1"/>
      <c r="O190" s="1"/>
      <c r="P190" s="1"/>
      <c r="Q190" s="1"/>
      <c r="R190" s="1"/>
      <c r="S190" s="1"/>
      <c r="T190" s="1"/>
      <c r="U190" s="1"/>
      <c r="V190" s="1"/>
      <c r="W190" s="1"/>
      <c r="X190" s="1"/>
    </row>
    <row r="191" ht="12.75" customHeight="1" spans="1:24">
      <c r="A191" s="2"/>
      <c r="B191" s="3"/>
      <c r="C191" s="3"/>
      <c r="D191" s="560"/>
      <c r="E191" s="1"/>
      <c r="F191" s="1"/>
      <c r="G191" s="1"/>
      <c r="H191" s="1"/>
      <c r="I191" s="1"/>
      <c r="J191" s="1"/>
      <c r="K191" s="1"/>
      <c r="L191" s="1"/>
      <c r="M191" s="1"/>
      <c r="N191" s="1"/>
      <c r="O191" s="1"/>
      <c r="P191" s="1"/>
      <c r="Q191" s="1"/>
      <c r="R191" s="1"/>
      <c r="S191" s="1"/>
      <c r="T191" s="1"/>
      <c r="U191" s="1"/>
      <c r="V191" s="1"/>
      <c r="W191" s="1"/>
      <c r="X191" s="1"/>
    </row>
    <row r="192" ht="12.75" customHeight="1" spans="1:24">
      <c r="A192" s="2"/>
      <c r="B192" s="3"/>
      <c r="C192" s="3"/>
      <c r="D192" s="560"/>
      <c r="E192" s="1"/>
      <c r="F192" s="1"/>
      <c r="G192" s="1"/>
      <c r="H192" s="1"/>
      <c r="I192" s="1"/>
      <c r="J192" s="1"/>
      <c r="K192" s="1"/>
      <c r="L192" s="1"/>
      <c r="M192" s="1"/>
      <c r="N192" s="1"/>
      <c r="O192" s="1"/>
      <c r="P192" s="1"/>
      <c r="Q192" s="1"/>
      <c r="R192" s="1"/>
      <c r="S192" s="1"/>
      <c r="T192" s="1"/>
      <c r="U192" s="1"/>
      <c r="V192" s="1"/>
      <c r="W192" s="1"/>
      <c r="X192" s="1"/>
    </row>
    <row r="193" ht="12.75" customHeight="1" spans="1:24">
      <c r="A193" s="2"/>
      <c r="B193" s="3"/>
      <c r="C193" s="3"/>
      <c r="D193" s="560"/>
      <c r="E193" s="1"/>
      <c r="F193" s="1"/>
      <c r="G193" s="1"/>
      <c r="H193" s="1"/>
      <c r="I193" s="1"/>
      <c r="J193" s="1"/>
      <c r="K193" s="1"/>
      <c r="L193" s="1"/>
      <c r="M193" s="1"/>
      <c r="N193" s="1"/>
      <c r="O193" s="1"/>
      <c r="P193" s="1"/>
      <c r="Q193" s="1"/>
      <c r="R193" s="1"/>
      <c r="S193" s="1"/>
      <c r="T193" s="1"/>
      <c r="U193" s="1"/>
      <c r="V193" s="1"/>
      <c r="W193" s="1"/>
      <c r="X193" s="1"/>
    </row>
    <row r="194" ht="12.75" customHeight="1" spans="1:24">
      <c r="A194" s="2"/>
      <c r="B194" s="3"/>
      <c r="C194" s="3"/>
      <c r="D194" s="560"/>
      <c r="E194" s="1"/>
      <c r="F194" s="1"/>
      <c r="G194" s="1"/>
      <c r="H194" s="1"/>
      <c r="I194" s="1"/>
      <c r="J194" s="1"/>
      <c r="K194" s="1"/>
      <c r="L194" s="1"/>
      <c r="M194" s="1"/>
      <c r="N194" s="1"/>
      <c r="O194" s="1"/>
      <c r="P194" s="1"/>
      <c r="Q194" s="1"/>
      <c r="R194" s="1"/>
      <c r="S194" s="1"/>
      <c r="T194" s="1"/>
      <c r="U194" s="1"/>
      <c r="V194" s="1"/>
      <c r="W194" s="1"/>
      <c r="X194" s="1"/>
    </row>
    <row r="195" ht="12.75" customHeight="1" spans="1:24">
      <c r="A195" s="2"/>
      <c r="B195" s="3"/>
      <c r="C195" s="3"/>
      <c r="D195" s="560"/>
      <c r="E195" s="1"/>
      <c r="F195" s="1"/>
      <c r="G195" s="1"/>
      <c r="H195" s="1"/>
      <c r="I195" s="1"/>
      <c r="J195" s="1"/>
      <c r="K195" s="1"/>
      <c r="L195" s="1"/>
      <c r="M195" s="1"/>
      <c r="N195" s="1"/>
      <c r="O195" s="1"/>
      <c r="P195" s="1"/>
      <c r="Q195" s="1"/>
      <c r="R195" s="1"/>
      <c r="S195" s="1"/>
      <c r="T195" s="1"/>
      <c r="U195" s="1"/>
      <c r="V195" s="1"/>
      <c r="W195" s="1"/>
      <c r="X195" s="1"/>
    </row>
    <row r="196" ht="12.75" customHeight="1" spans="1:24">
      <c r="A196" s="2"/>
      <c r="B196" s="3"/>
      <c r="C196" s="3"/>
      <c r="D196" s="560"/>
      <c r="E196" s="1"/>
      <c r="F196" s="1"/>
      <c r="G196" s="1"/>
      <c r="H196" s="1"/>
      <c r="I196" s="1"/>
      <c r="J196" s="1"/>
      <c r="K196" s="1"/>
      <c r="L196" s="1"/>
      <c r="M196" s="1"/>
      <c r="N196" s="1"/>
      <c r="O196" s="1"/>
      <c r="P196" s="1"/>
      <c r="Q196" s="1"/>
      <c r="R196" s="1"/>
      <c r="S196" s="1"/>
      <c r="T196" s="1"/>
      <c r="U196" s="1"/>
      <c r="V196" s="1"/>
      <c r="W196" s="1"/>
      <c r="X196" s="1"/>
    </row>
    <row r="197" ht="12.75" customHeight="1" spans="1:24">
      <c r="A197" s="2"/>
      <c r="B197" s="3"/>
      <c r="C197" s="3"/>
      <c r="D197" s="560"/>
      <c r="E197" s="1"/>
      <c r="F197" s="1"/>
      <c r="G197" s="1"/>
      <c r="H197" s="1"/>
      <c r="I197" s="1"/>
      <c r="J197" s="1"/>
      <c r="K197" s="1"/>
      <c r="L197" s="1"/>
      <c r="M197" s="1"/>
      <c r="N197" s="1"/>
      <c r="O197" s="1"/>
      <c r="P197" s="1"/>
      <c r="Q197" s="1"/>
      <c r="R197" s="1"/>
      <c r="S197" s="1"/>
      <c r="T197" s="1"/>
      <c r="U197" s="1"/>
      <c r="V197" s="1"/>
      <c r="W197" s="1"/>
      <c r="X197" s="1"/>
    </row>
    <row r="198" ht="12.75" customHeight="1" spans="1:24">
      <c r="A198" s="2"/>
      <c r="B198" s="3"/>
      <c r="C198" s="3"/>
      <c r="D198" s="560"/>
      <c r="E198" s="1"/>
      <c r="F198" s="1"/>
      <c r="G198" s="1"/>
      <c r="H198" s="1"/>
      <c r="I198" s="1"/>
      <c r="J198" s="1"/>
      <c r="K198" s="1"/>
      <c r="L198" s="1"/>
      <c r="M198" s="1"/>
      <c r="N198" s="1"/>
      <c r="O198" s="1"/>
      <c r="P198" s="1"/>
      <c r="Q198" s="1"/>
      <c r="R198" s="1"/>
      <c r="S198" s="1"/>
      <c r="T198" s="1"/>
      <c r="U198" s="1"/>
      <c r="V198" s="1"/>
      <c r="W198" s="1"/>
      <c r="X198" s="1"/>
    </row>
    <row r="199" ht="12.75" customHeight="1" spans="1:24">
      <c r="A199" s="2"/>
      <c r="B199" s="3"/>
      <c r="C199" s="3"/>
      <c r="D199" s="560"/>
      <c r="E199" s="1"/>
      <c r="F199" s="1"/>
      <c r="G199" s="1"/>
      <c r="H199" s="1"/>
      <c r="I199" s="1"/>
      <c r="J199" s="1"/>
      <c r="K199" s="1"/>
      <c r="L199" s="1"/>
      <c r="M199" s="1"/>
      <c r="N199" s="1"/>
      <c r="O199" s="1"/>
      <c r="P199" s="1"/>
      <c r="Q199" s="1"/>
      <c r="R199" s="1"/>
      <c r="S199" s="1"/>
      <c r="T199" s="1"/>
      <c r="U199" s="1"/>
      <c r="V199" s="1"/>
      <c r="W199" s="1"/>
      <c r="X199" s="1"/>
    </row>
    <row r="200" ht="12.75" customHeight="1" spans="1:24">
      <c r="A200" s="2"/>
      <c r="B200" s="3"/>
      <c r="C200" s="3"/>
      <c r="D200" s="560"/>
      <c r="E200" s="1"/>
      <c r="F200" s="1"/>
      <c r="G200" s="1"/>
      <c r="H200" s="1"/>
      <c r="I200" s="1"/>
      <c r="J200" s="1"/>
      <c r="K200" s="1"/>
      <c r="L200" s="1"/>
      <c r="M200" s="1"/>
      <c r="N200" s="1"/>
      <c r="O200" s="1"/>
      <c r="P200" s="1"/>
      <c r="Q200" s="1"/>
      <c r="R200" s="1"/>
      <c r="S200" s="1"/>
      <c r="T200" s="1"/>
      <c r="U200" s="1"/>
      <c r="V200" s="1"/>
      <c r="W200" s="1"/>
      <c r="X200" s="1"/>
    </row>
    <row r="201" ht="12.75" customHeight="1" spans="1:24">
      <c r="A201" s="2"/>
      <c r="B201" s="3"/>
      <c r="C201" s="3"/>
      <c r="D201" s="560"/>
      <c r="E201" s="1"/>
      <c r="F201" s="1"/>
      <c r="G201" s="1"/>
      <c r="H201" s="1"/>
      <c r="I201" s="1"/>
      <c r="J201" s="1"/>
      <c r="K201" s="1"/>
      <c r="L201" s="1"/>
      <c r="M201" s="1"/>
      <c r="N201" s="1"/>
      <c r="O201" s="1"/>
      <c r="P201" s="1"/>
      <c r="Q201" s="1"/>
      <c r="R201" s="1"/>
      <c r="S201" s="1"/>
      <c r="T201" s="1"/>
      <c r="U201" s="1"/>
      <c r="V201" s="1"/>
      <c r="W201" s="1"/>
      <c r="X201" s="1"/>
    </row>
    <row r="202" ht="12.75" customHeight="1" spans="1:24">
      <c r="A202" s="2"/>
      <c r="B202" s="3"/>
      <c r="C202" s="3"/>
      <c r="D202" s="560"/>
      <c r="E202" s="1"/>
      <c r="F202" s="1"/>
      <c r="G202" s="1"/>
      <c r="H202" s="1"/>
      <c r="I202" s="1"/>
      <c r="J202" s="1"/>
      <c r="K202" s="1"/>
      <c r="L202" s="1"/>
      <c r="M202" s="1"/>
      <c r="N202" s="1"/>
      <c r="O202" s="1"/>
      <c r="P202" s="1"/>
      <c r="Q202" s="1"/>
      <c r="R202" s="1"/>
      <c r="S202" s="1"/>
      <c r="T202" s="1"/>
      <c r="U202" s="1"/>
      <c r="V202" s="1"/>
      <c r="W202" s="1"/>
      <c r="X202" s="1"/>
    </row>
    <row r="203" ht="12.75" customHeight="1" spans="1:24">
      <c r="A203" s="2"/>
      <c r="B203" s="3"/>
      <c r="C203" s="3"/>
      <c r="D203" s="560"/>
      <c r="E203" s="1"/>
      <c r="F203" s="1"/>
      <c r="G203" s="1"/>
      <c r="H203" s="1"/>
      <c r="I203" s="1"/>
      <c r="J203" s="1"/>
      <c r="K203" s="1"/>
      <c r="L203" s="1"/>
      <c r="M203" s="1"/>
      <c r="N203" s="1"/>
      <c r="O203" s="1"/>
      <c r="P203" s="1"/>
      <c r="Q203" s="1"/>
      <c r="R203" s="1"/>
      <c r="S203" s="1"/>
      <c r="T203" s="1"/>
      <c r="U203" s="1"/>
      <c r="V203" s="1"/>
      <c r="W203" s="1"/>
      <c r="X203" s="1"/>
    </row>
    <row r="204" ht="12.75" customHeight="1" spans="1:24">
      <c r="A204" s="2"/>
      <c r="B204" s="3"/>
      <c r="C204" s="3"/>
      <c r="D204" s="560"/>
      <c r="E204" s="1"/>
      <c r="F204" s="1"/>
      <c r="G204" s="1"/>
      <c r="H204" s="1"/>
      <c r="I204" s="1"/>
      <c r="J204" s="1"/>
      <c r="K204" s="1"/>
      <c r="L204" s="1"/>
      <c r="M204" s="1"/>
      <c r="N204" s="1"/>
      <c r="O204" s="1"/>
      <c r="P204" s="1"/>
      <c r="Q204" s="1"/>
      <c r="R204" s="1"/>
      <c r="S204" s="1"/>
      <c r="T204" s="1"/>
      <c r="U204" s="1"/>
      <c r="V204" s="1"/>
      <c r="W204" s="1"/>
      <c r="X204" s="1"/>
    </row>
    <row r="205" ht="12.75" customHeight="1" spans="1:24">
      <c r="A205" s="2"/>
      <c r="B205" s="3"/>
      <c r="C205" s="3"/>
      <c r="D205" s="560"/>
      <c r="E205" s="1"/>
      <c r="F205" s="1"/>
      <c r="G205" s="1"/>
      <c r="H205" s="1"/>
      <c r="I205" s="1"/>
      <c r="J205" s="1"/>
      <c r="K205" s="1"/>
      <c r="L205" s="1"/>
      <c r="M205" s="1"/>
      <c r="N205" s="1"/>
      <c r="O205" s="1"/>
      <c r="P205" s="1"/>
      <c r="Q205" s="1"/>
      <c r="R205" s="1"/>
      <c r="S205" s="1"/>
      <c r="T205" s="1"/>
      <c r="U205" s="1"/>
      <c r="V205" s="1"/>
      <c r="W205" s="1"/>
      <c r="X205" s="1"/>
    </row>
    <row r="206" ht="12.75" customHeight="1" spans="1:24">
      <c r="A206" s="2"/>
      <c r="B206" s="3"/>
      <c r="C206" s="3"/>
      <c r="D206" s="560"/>
      <c r="E206" s="1"/>
      <c r="F206" s="1"/>
      <c r="G206" s="1"/>
      <c r="H206" s="1"/>
      <c r="I206" s="1"/>
      <c r="J206" s="1"/>
      <c r="K206" s="1"/>
      <c r="L206" s="1"/>
      <c r="M206" s="1"/>
      <c r="N206" s="1"/>
      <c r="O206" s="1"/>
      <c r="P206" s="1"/>
      <c r="Q206" s="1"/>
      <c r="R206" s="1"/>
      <c r="S206" s="1"/>
      <c r="T206" s="1"/>
      <c r="U206" s="1"/>
      <c r="V206" s="1"/>
      <c r="W206" s="1"/>
      <c r="X206" s="1"/>
    </row>
    <row r="207" ht="12.75" customHeight="1" spans="1:24">
      <c r="A207" s="2"/>
      <c r="B207" s="3"/>
      <c r="C207" s="3"/>
      <c r="D207" s="560"/>
      <c r="E207" s="1"/>
      <c r="F207" s="1"/>
      <c r="G207" s="1"/>
      <c r="H207" s="1"/>
      <c r="I207" s="1"/>
      <c r="J207" s="1"/>
      <c r="K207" s="1"/>
      <c r="L207" s="1"/>
      <c r="M207" s="1"/>
      <c r="N207" s="1"/>
      <c r="O207" s="1"/>
      <c r="P207" s="1"/>
      <c r="Q207" s="1"/>
      <c r="R207" s="1"/>
      <c r="S207" s="1"/>
      <c r="T207" s="1"/>
      <c r="U207" s="1"/>
      <c r="V207" s="1"/>
      <c r="W207" s="1"/>
      <c r="X207" s="1"/>
    </row>
    <row r="208" ht="12.75" customHeight="1" spans="1:24">
      <c r="A208" s="2"/>
      <c r="B208" s="3"/>
      <c r="C208" s="3"/>
      <c r="D208" s="560"/>
      <c r="E208" s="1"/>
      <c r="F208" s="1"/>
      <c r="G208" s="1"/>
      <c r="H208" s="1"/>
      <c r="I208" s="1"/>
      <c r="J208" s="1"/>
      <c r="K208" s="1"/>
      <c r="L208" s="1"/>
      <c r="M208" s="1"/>
      <c r="N208" s="1"/>
      <c r="O208" s="1"/>
      <c r="P208" s="1"/>
      <c r="Q208" s="1"/>
      <c r="R208" s="1"/>
      <c r="S208" s="1"/>
      <c r="T208" s="1"/>
      <c r="U208" s="1"/>
      <c r="V208" s="1"/>
      <c r="W208" s="1"/>
      <c r="X208" s="1"/>
    </row>
    <row r="209" ht="12.75" customHeight="1" spans="1:24">
      <c r="A209" s="2"/>
      <c r="B209" s="3"/>
      <c r="C209" s="3"/>
      <c r="D209" s="560"/>
      <c r="E209" s="1"/>
      <c r="F209" s="1"/>
      <c r="G209" s="1"/>
      <c r="H209" s="1"/>
      <c r="I209" s="1"/>
      <c r="J209" s="1"/>
      <c r="K209" s="1"/>
      <c r="L209" s="1"/>
      <c r="M209" s="1"/>
      <c r="N209" s="1"/>
      <c r="O209" s="1"/>
      <c r="P209" s="1"/>
      <c r="Q209" s="1"/>
      <c r="R209" s="1"/>
      <c r="S209" s="1"/>
      <c r="T209" s="1"/>
      <c r="U209" s="1"/>
      <c r="V209" s="1"/>
      <c r="W209" s="1"/>
      <c r="X209" s="1"/>
    </row>
    <row r="210" ht="12.75" customHeight="1" spans="1:24">
      <c r="A210" s="2"/>
      <c r="B210" s="3"/>
      <c r="C210" s="3"/>
      <c r="D210" s="560"/>
      <c r="E210" s="1"/>
      <c r="F210" s="1"/>
      <c r="G210" s="1"/>
      <c r="H210" s="1"/>
      <c r="I210" s="1"/>
      <c r="J210" s="1"/>
      <c r="K210" s="1"/>
      <c r="L210" s="1"/>
      <c r="M210" s="1"/>
      <c r="N210" s="1"/>
      <c r="O210" s="1"/>
      <c r="P210" s="1"/>
      <c r="Q210" s="1"/>
      <c r="R210" s="1"/>
      <c r="S210" s="1"/>
      <c r="T210" s="1"/>
      <c r="U210" s="1"/>
      <c r="V210" s="1"/>
      <c r="W210" s="1"/>
      <c r="X210" s="1"/>
    </row>
    <row r="211" ht="12.75" customHeight="1" spans="1:24">
      <c r="A211" s="2"/>
      <c r="B211" s="3"/>
      <c r="C211" s="3"/>
      <c r="D211" s="560"/>
      <c r="E211" s="1"/>
      <c r="F211" s="1"/>
      <c r="G211" s="1"/>
      <c r="H211" s="1"/>
      <c r="I211" s="1"/>
      <c r="J211" s="1"/>
      <c r="K211" s="1"/>
      <c r="L211" s="1"/>
      <c r="M211" s="1"/>
      <c r="N211" s="1"/>
      <c r="O211" s="1"/>
      <c r="P211" s="1"/>
      <c r="Q211" s="1"/>
      <c r="R211" s="1"/>
      <c r="S211" s="1"/>
      <c r="T211" s="1"/>
      <c r="U211" s="1"/>
      <c r="V211" s="1"/>
      <c r="W211" s="1"/>
      <c r="X211" s="1"/>
    </row>
    <row r="212" ht="12.75" customHeight="1" spans="1:24">
      <c r="A212" s="2"/>
      <c r="B212" s="3"/>
      <c r="C212" s="3"/>
      <c r="D212" s="560"/>
      <c r="E212" s="1"/>
      <c r="F212" s="1"/>
      <c r="G212" s="1"/>
      <c r="H212" s="1"/>
      <c r="I212" s="1"/>
      <c r="J212" s="1"/>
      <c r="K212" s="1"/>
      <c r="L212" s="1"/>
      <c r="M212" s="1"/>
      <c r="N212" s="1"/>
      <c r="O212" s="1"/>
      <c r="P212" s="1"/>
      <c r="Q212" s="1"/>
      <c r="R212" s="1"/>
      <c r="S212" s="1"/>
      <c r="T212" s="1"/>
      <c r="U212" s="1"/>
      <c r="V212" s="1"/>
      <c r="W212" s="1"/>
      <c r="X212" s="1"/>
    </row>
    <row r="213" ht="12.75" customHeight="1" spans="1:24">
      <c r="A213" s="2"/>
      <c r="B213" s="3"/>
      <c r="C213" s="3"/>
      <c r="D213" s="560"/>
      <c r="E213" s="1"/>
      <c r="F213" s="1"/>
      <c r="G213" s="1"/>
      <c r="H213" s="1"/>
      <c r="I213" s="1"/>
      <c r="J213" s="1"/>
      <c r="K213" s="1"/>
      <c r="L213" s="1"/>
      <c r="M213" s="1"/>
      <c r="N213" s="1"/>
      <c r="O213" s="1"/>
      <c r="P213" s="1"/>
      <c r="Q213" s="1"/>
      <c r="R213" s="1"/>
      <c r="S213" s="1"/>
      <c r="T213" s="1"/>
      <c r="U213" s="1"/>
      <c r="V213" s="1"/>
      <c r="W213" s="1"/>
      <c r="X213" s="1"/>
    </row>
    <row r="214" ht="12.75" customHeight="1" spans="1:24">
      <c r="A214" s="2"/>
      <c r="B214" s="3"/>
      <c r="C214" s="3"/>
      <c r="D214" s="560"/>
      <c r="E214" s="1"/>
      <c r="F214" s="1"/>
      <c r="G214" s="1"/>
      <c r="H214" s="1"/>
      <c r="I214" s="1"/>
      <c r="J214" s="1"/>
      <c r="K214" s="1"/>
      <c r="L214" s="1"/>
      <c r="M214" s="1"/>
      <c r="N214" s="1"/>
      <c r="O214" s="1"/>
      <c r="P214" s="1"/>
      <c r="Q214" s="1"/>
      <c r="R214" s="1"/>
      <c r="S214" s="1"/>
      <c r="T214" s="1"/>
      <c r="U214" s="1"/>
      <c r="V214" s="1"/>
      <c r="W214" s="1"/>
      <c r="X214" s="1"/>
    </row>
    <row r="215" ht="12.75" customHeight="1" spans="1:24">
      <c r="A215" s="2"/>
      <c r="B215" s="3"/>
      <c r="C215" s="3"/>
      <c r="D215" s="560"/>
      <c r="E215" s="1"/>
      <c r="F215" s="1"/>
      <c r="G215" s="1"/>
      <c r="H215" s="1"/>
      <c r="I215" s="1"/>
      <c r="J215" s="1"/>
      <c r="K215" s="1"/>
      <c r="L215" s="1"/>
      <c r="M215" s="1"/>
      <c r="N215" s="1"/>
      <c r="O215" s="1"/>
      <c r="P215" s="1"/>
      <c r="Q215" s="1"/>
      <c r="R215" s="1"/>
      <c r="S215" s="1"/>
      <c r="T215" s="1"/>
      <c r="U215" s="1"/>
      <c r="V215" s="1"/>
      <c r="W215" s="1"/>
      <c r="X215" s="1"/>
    </row>
    <row r="216" ht="12.75" customHeight="1" spans="1:24">
      <c r="A216" s="2"/>
      <c r="B216" s="3"/>
      <c r="C216" s="3"/>
      <c r="D216" s="560"/>
      <c r="E216" s="1"/>
      <c r="F216" s="1"/>
      <c r="G216" s="1"/>
      <c r="H216" s="1"/>
      <c r="I216" s="1"/>
      <c r="J216" s="1"/>
      <c r="K216" s="1"/>
      <c r="L216" s="1"/>
      <c r="M216" s="1"/>
      <c r="N216" s="1"/>
      <c r="O216" s="1"/>
      <c r="P216" s="1"/>
      <c r="Q216" s="1"/>
      <c r="R216" s="1"/>
      <c r="S216" s="1"/>
      <c r="T216" s="1"/>
      <c r="U216" s="1"/>
      <c r="V216" s="1"/>
      <c r="W216" s="1"/>
      <c r="X216" s="1"/>
    </row>
    <row r="217" ht="12.75" customHeight="1" spans="1:24">
      <c r="A217" s="2"/>
      <c r="B217" s="3"/>
      <c r="C217" s="3"/>
      <c r="D217" s="560"/>
      <c r="E217" s="1"/>
      <c r="F217" s="1"/>
      <c r="G217" s="1"/>
      <c r="H217" s="1"/>
      <c r="I217" s="1"/>
      <c r="J217" s="1"/>
      <c r="K217" s="1"/>
      <c r="L217" s="1"/>
      <c r="M217" s="1"/>
      <c r="N217" s="1"/>
      <c r="O217" s="1"/>
      <c r="P217" s="1"/>
      <c r="Q217" s="1"/>
      <c r="R217" s="1"/>
      <c r="S217" s="1"/>
      <c r="T217" s="1"/>
      <c r="U217" s="1"/>
      <c r="V217" s="1"/>
      <c r="W217" s="1"/>
      <c r="X217" s="1"/>
    </row>
    <row r="218" ht="12.75" customHeight="1" spans="1:24">
      <c r="A218" s="2"/>
      <c r="B218" s="3"/>
      <c r="C218" s="3"/>
      <c r="D218" s="560"/>
      <c r="E218" s="1"/>
      <c r="F218" s="1"/>
      <c r="G218" s="1"/>
      <c r="H218" s="1"/>
      <c r="I218" s="1"/>
      <c r="J218" s="1"/>
      <c r="K218" s="1"/>
      <c r="L218" s="1"/>
      <c r="M218" s="1"/>
      <c r="N218" s="1"/>
      <c r="O218" s="1"/>
      <c r="P218" s="1"/>
      <c r="Q218" s="1"/>
      <c r="R218" s="1"/>
      <c r="S218" s="1"/>
      <c r="T218" s="1"/>
      <c r="U218" s="1"/>
      <c r="V218" s="1"/>
      <c r="W218" s="1"/>
      <c r="X218" s="1"/>
    </row>
    <row r="219" ht="12.75" customHeight="1" spans="1:24">
      <c r="A219" s="2"/>
      <c r="B219" s="3"/>
      <c r="C219" s="3"/>
      <c r="D219" s="560"/>
      <c r="E219" s="1"/>
      <c r="F219" s="1"/>
      <c r="G219" s="1"/>
      <c r="H219" s="1"/>
      <c r="I219" s="1"/>
      <c r="J219" s="1"/>
      <c r="K219" s="1"/>
      <c r="L219" s="1"/>
      <c r="M219" s="1"/>
      <c r="N219" s="1"/>
      <c r="O219" s="1"/>
      <c r="P219" s="1"/>
      <c r="Q219" s="1"/>
      <c r="R219" s="1"/>
      <c r="S219" s="1"/>
      <c r="T219" s="1"/>
      <c r="U219" s="1"/>
      <c r="V219" s="1"/>
      <c r="W219" s="1"/>
      <c r="X219" s="1"/>
    </row>
    <row r="220" ht="12.75" customHeight="1" spans="1:24">
      <c r="A220" s="2"/>
      <c r="B220" s="3"/>
      <c r="C220" s="3"/>
      <c r="D220" s="560"/>
      <c r="E220" s="1"/>
      <c r="F220" s="1"/>
      <c r="G220" s="1"/>
      <c r="H220" s="1"/>
      <c r="I220" s="1"/>
      <c r="J220" s="1"/>
      <c r="K220" s="1"/>
      <c r="L220" s="1"/>
      <c r="M220" s="1"/>
      <c r="N220" s="1"/>
      <c r="O220" s="1"/>
      <c r="P220" s="1"/>
      <c r="Q220" s="1"/>
      <c r="R220" s="1"/>
      <c r="S220" s="1"/>
      <c r="T220" s="1"/>
      <c r="U220" s="1"/>
      <c r="V220" s="1"/>
      <c r="W220" s="1"/>
      <c r="X220" s="1"/>
    </row>
    <row r="221" ht="12.75" customHeight="1" spans="1:24">
      <c r="A221" s="2"/>
      <c r="B221" s="3"/>
      <c r="C221" s="3"/>
      <c r="D221" s="560"/>
      <c r="E221" s="1"/>
      <c r="F221" s="1"/>
      <c r="G221" s="1"/>
      <c r="H221" s="1"/>
      <c r="I221" s="1"/>
      <c r="J221" s="1"/>
      <c r="K221" s="1"/>
      <c r="L221" s="1"/>
      <c r="M221" s="1"/>
      <c r="N221" s="1"/>
      <c r="O221" s="1"/>
      <c r="P221" s="1"/>
      <c r="Q221" s="1"/>
      <c r="R221" s="1"/>
      <c r="S221" s="1"/>
      <c r="T221" s="1"/>
      <c r="U221" s="1"/>
      <c r="V221" s="1"/>
      <c r="W221" s="1"/>
      <c r="X221" s="1"/>
    </row>
    <row r="222" ht="12.75" customHeight="1" spans="1:24">
      <c r="A222" s="2"/>
      <c r="B222" s="3"/>
      <c r="C222" s="3"/>
      <c r="D222" s="560"/>
      <c r="E222" s="1"/>
      <c r="F222" s="1"/>
      <c r="G222" s="1"/>
      <c r="H222" s="1"/>
      <c r="I222" s="1"/>
      <c r="J222" s="1"/>
      <c r="K222" s="1"/>
      <c r="L222" s="1"/>
      <c r="M222" s="1"/>
      <c r="N222" s="1"/>
      <c r="O222" s="1"/>
      <c r="P222" s="1"/>
      <c r="Q222" s="1"/>
      <c r="R222" s="1"/>
      <c r="S222" s="1"/>
      <c r="T222" s="1"/>
      <c r="U222" s="1"/>
      <c r="V222" s="1"/>
      <c r="W222" s="1"/>
      <c r="X222" s="1"/>
    </row>
    <row r="223" ht="12.75" customHeight="1" spans="1:24">
      <c r="A223" s="2"/>
      <c r="B223" s="3"/>
      <c r="C223" s="3"/>
      <c r="D223" s="560"/>
      <c r="E223" s="1"/>
      <c r="F223" s="1"/>
      <c r="G223" s="1"/>
      <c r="H223" s="1"/>
      <c r="I223" s="1"/>
      <c r="J223" s="1"/>
      <c r="K223" s="1"/>
      <c r="L223" s="1"/>
      <c r="M223" s="1"/>
      <c r="N223" s="1"/>
      <c r="O223" s="1"/>
      <c r="P223" s="1"/>
      <c r="Q223" s="1"/>
      <c r="R223" s="1"/>
      <c r="S223" s="1"/>
      <c r="T223" s="1"/>
      <c r="U223" s="1"/>
      <c r="V223" s="1"/>
      <c r="W223" s="1"/>
      <c r="X223" s="1"/>
    </row>
    <row r="224" ht="12.75" customHeight="1" spans="1:24">
      <c r="A224" s="2"/>
      <c r="B224" s="3"/>
      <c r="C224" s="3"/>
      <c r="D224" s="560"/>
      <c r="E224" s="1"/>
      <c r="F224" s="1"/>
      <c r="G224" s="1"/>
      <c r="H224" s="1"/>
      <c r="I224" s="1"/>
      <c r="J224" s="1"/>
      <c r="K224" s="1"/>
      <c r="L224" s="1"/>
      <c r="M224" s="1"/>
      <c r="N224" s="1"/>
      <c r="O224" s="1"/>
      <c r="P224" s="1"/>
      <c r="Q224" s="1"/>
      <c r="R224" s="1"/>
      <c r="S224" s="1"/>
      <c r="T224" s="1"/>
      <c r="U224" s="1"/>
      <c r="V224" s="1"/>
      <c r="W224" s="1"/>
      <c r="X224" s="1"/>
    </row>
    <row r="225" ht="12.75" customHeight="1" spans="1:24">
      <c r="A225" s="2"/>
      <c r="B225" s="3"/>
      <c r="C225" s="3"/>
      <c r="D225" s="560"/>
      <c r="E225" s="1"/>
      <c r="F225" s="1"/>
      <c r="G225" s="1"/>
      <c r="H225" s="1"/>
      <c r="I225" s="1"/>
      <c r="J225" s="1"/>
      <c r="K225" s="1"/>
      <c r="L225" s="1"/>
      <c r="M225" s="1"/>
      <c r="N225" s="1"/>
      <c r="O225" s="1"/>
      <c r="P225" s="1"/>
      <c r="Q225" s="1"/>
      <c r="R225" s="1"/>
      <c r="S225" s="1"/>
      <c r="T225" s="1"/>
      <c r="U225" s="1"/>
      <c r="V225" s="1"/>
      <c r="W225" s="1"/>
      <c r="X225" s="1"/>
    </row>
    <row r="226" ht="12.75" customHeight="1" spans="1:24">
      <c r="A226" s="2"/>
      <c r="B226" s="3"/>
      <c r="C226" s="3"/>
      <c r="D226" s="560"/>
      <c r="E226" s="1"/>
      <c r="F226" s="1"/>
      <c r="G226" s="1"/>
      <c r="H226" s="1"/>
      <c r="I226" s="1"/>
      <c r="J226" s="1"/>
      <c r="K226" s="1"/>
      <c r="L226" s="1"/>
      <c r="M226" s="1"/>
      <c r="N226" s="1"/>
      <c r="O226" s="1"/>
      <c r="P226" s="1"/>
      <c r="Q226" s="1"/>
      <c r="R226" s="1"/>
      <c r="S226" s="1"/>
      <c r="T226" s="1"/>
      <c r="U226" s="1"/>
      <c r="V226" s="1"/>
      <c r="W226" s="1"/>
      <c r="X226" s="1"/>
    </row>
    <row r="227" ht="12.75" customHeight="1" spans="1:24">
      <c r="A227" s="2"/>
      <c r="B227" s="3"/>
      <c r="C227" s="3"/>
      <c r="D227" s="560"/>
      <c r="E227" s="1"/>
      <c r="F227" s="1"/>
      <c r="G227" s="1"/>
      <c r="H227" s="1"/>
      <c r="I227" s="1"/>
      <c r="J227" s="1"/>
      <c r="K227" s="1"/>
      <c r="L227" s="1"/>
      <c r="M227" s="1"/>
      <c r="N227" s="1"/>
      <c r="O227" s="1"/>
      <c r="P227" s="1"/>
      <c r="Q227" s="1"/>
      <c r="R227" s="1"/>
      <c r="S227" s="1"/>
      <c r="T227" s="1"/>
      <c r="U227" s="1"/>
      <c r="V227" s="1"/>
      <c r="W227" s="1"/>
      <c r="X227" s="1"/>
    </row>
    <row r="228" ht="12.75" customHeight="1" spans="1:24">
      <c r="A228" s="2"/>
      <c r="B228" s="3"/>
      <c r="C228" s="3"/>
      <c r="D228" s="560"/>
      <c r="E228" s="1"/>
      <c r="F228" s="1"/>
      <c r="G228" s="1"/>
      <c r="H228" s="1"/>
      <c r="I228" s="1"/>
      <c r="J228" s="1"/>
      <c r="K228" s="1"/>
      <c r="L228" s="1"/>
      <c r="M228" s="1"/>
      <c r="N228" s="1"/>
      <c r="O228" s="1"/>
      <c r="P228" s="1"/>
      <c r="Q228" s="1"/>
      <c r="R228" s="1"/>
      <c r="S228" s="1"/>
      <c r="T228" s="1"/>
      <c r="U228" s="1"/>
      <c r="V228" s="1"/>
      <c r="W228" s="1"/>
      <c r="X228" s="1"/>
    </row>
    <row r="229" ht="12.75" customHeight="1" spans="1:24">
      <c r="A229" s="2"/>
      <c r="B229" s="3"/>
      <c r="C229" s="3"/>
      <c r="D229" s="560"/>
      <c r="E229" s="1"/>
      <c r="F229" s="1"/>
      <c r="G229" s="1"/>
      <c r="H229" s="1"/>
      <c r="I229" s="1"/>
      <c r="J229" s="1"/>
      <c r="K229" s="1"/>
      <c r="L229" s="1"/>
      <c r="M229" s="1"/>
      <c r="N229" s="1"/>
      <c r="O229" s="1"/>
      <c r="P229" s="1"/>
      <c r="Q229" s="1"/>
      <c r="R229" s="1"/>
      <c r="S229" s="1"/>
      <c r="T229" s="1"/>
      <c r="U229" s="1"/>
      <c r="V229" s="1"/>
      <c r="W229" s="1"/>
      <c r="X229" s="1"/>
    </row>
    <row r="230" ht="12.75" customHeight="1" spans="1:24">
      <c r="A230" s="2"/>
      <c r="B230" s="3"/>
      <c r="C230" s="3"/>
      <c r="D230" s="560"/>
      <c r="E230" s="1"/>
      <c r="F230" s="1"/>
      <c r="G230" s="1"/>
      <c r="H230" s="1"/>
      <c r="I230" s="1"/>
      <c r="J230" s="1"/>
      <c r="K230" s="1"/>
      <c r="L230" s="1"/>
      <c r="M230" s="1"/>
      <c r="N230" s="1"/>
      <c r="O230" s="1"/>
      <c r="P230" s="1"/>
      <c r="Q230" s="1"/>
      <c r="R230" s="1"/>
      <c r="S230" s="1"/>
      <c r="T230" s="1"/>
      <c r="U230" s="1"/>
      <c r="V230" s="1"/>
      <c r="W230" s="1"/>
      <c r="X230" s="1"/>
    </row>
    <row r="231" ht="12.75" customHeight="1" spans="1:24">
      <c r="A231" s="2"/>
      <c r="B231" s="3"/>
      <c r="C231" s="3"/>
      <c r="D231" s="560"/>
      <c r="E231" s="1"/>
      <c r="F231" s="1"/>
      <c r="G231" s="1"/>
      <c r="H231" s="1"/>
      <c r="I231" s="1"/>
      <c r="J231" s="1"/>
      <c r="K231" s="1"/>
      <c r="L231" s="1"/>
      <c r="M231" s="1"/>
      <c r="N231" s="1"/>
      <c r="O231" s="1"/>
      <c r="P231" s="1"/>
      <c r="Q231" s="1"/>
      <c r="R231" s="1"/>
      <c r="S231" s="1"/>
      <c r="T231" s="1"/>
      <c r="U231" s="1"/>
      <c r="V231" s="1"/>
      <c r="W231" s="1"/>
      <c r="X231" s="1"/>
    </row>
    <row r="232" ht="12.75" customHeight="1" spans="1:24">
      <c r="A232" s="2"/>
      <c r="B232" s="3"/>
      <c r="C232" s="3"/>
      <c r="D232" s="560"/>
      <c r="E232" s="1"/>
      <c r="F232" s="1"/>
      <c r="G232" s="1"/>
      <c r="H232" s="1"/>
      <c r="I232" s="1"/>
      <c r="J232" s="1"/>
      <c r="K232" s="1"/>
      <c r="L232" s="1"/>
      <c r="M232" s="1"/>
      <c r="N232" s="1"/>
      <c r="O232" s="1"/>
      <c r="P232" s="1"/>
      <c r="Q232" s="1"/>
      <c r="R232" s="1"/>
      <c r="S232" s="1"/>
      <c r="T232" s="1"/>
      <c r="U232" s="1"/>
      <c r="V232" s="1"/>
      <c r="W232" s="1"/>
      <c r="X232" s="1"/>
    </row>
    <row r="233" ht="12.75" customHeight="1" spans="1:24">
      <c r="A233" s="2"/>
      <c r="B233" s="3"/>
      <c r="C233" s="3"/>
      <c r="D233" s="560"/>
      <c r="E233" s="1"/>
      <c r="F233" s="1"/>
      <c r="G233" s="1"/>
      <c r="H233" s="1"/>
      <c r="I233" s="1"/>
      <c r="J233" s="1"/>
      <c r="K233" s="1"/>
      <c r="L233" s="1"/>
      <c r="M233" s="1"/>
      <c r="N233" s="1"/>
      <c r="O233" s="1"/>
      <c r="P233" s="1"/>
      <c r="Q233" s="1"/>
      <c r="R233" s="1"/>
      <c r="S233" s="1"/>
      <c r="T233" s="1"/>
      <c r="U233" s="1"/>
      <c r="V233" s="1"/>
      <c r="W233" s="1"/>
      <c r="X233" s="1"/>
    </row>
    <row r="234" ht="12.75" customHeight="1" spans="1:24">
      <c r="A234" s="2"/>
      <c r="B234" s="3"/>
      <c r="C234" s="3"/>
      <c r="D234" s="560"/>
      <c r="E234" s="1"/>
      <c r="F234" s="1"/>
      <c r="G234" s="1"/>
      <c r="H234" s="1"/>
      <c r="I234" s="1"/>
      <c r="J234" s="1"/>
      <c r="K234" s="1"/>
      <c r="L234" s="1"/>
      <c r="M234" s="1"/>
      <c r="N234" s="1"/>
      <c r="O234" s="1"/>
      <c r="P234" s="1"/>
      <c r="Q234" s="1"/>
      <c r="R234" s="1"/>
      <c r="S234" s="1"/>
      <c r="T234" s="1"/>
      <c r="U234" s="1"/>
      <c r="V234" s="1"/>
      <c r="W234" s="1"/>
      <c r="X234" s="1"/>
    </row>
    <row r="235" ht="12.75" customHeight="1" spans="1:24">
      <c r="A235" s="2"/>
      <c r="B235" s="3"/>
      <c r="C235" s="3"/>
      <c r="D235" s="560"/>
      <c r="E235" s="1"/>
      <c r="F235" s="1"/>
      <c r="G235" s="1"/>
      <c r="H235" s="1"/>
      <c r="I235" s="1"/>
      <c r="J235" s="1"/>
      <c r="K235" s="1"/>
      <c r="L235" s="1"/>
      <c r="M235" s="1"/>
      <c r="N235" s="1"/>
      <c r="O235" s="1"/>
      <c r="P235" s="1"/>
      <c r="Q235" s="1"/>
      <c r="R235" s="1"/>
      <c r="S235" s="1"/>
      <c r="T235" s="1"/>
      <c r="U235" s="1"/>
      <c r="V235" s="1"/>
      <c r="W235" s="1"/>
      <c r="X235" s="1"/>
    </row>
    <row r="236" ht="12.75" customHeight="1" spans="1:24">
      <c r="A236" s="2"/>
      <c r="B236" s="3"/>
      <c r="C236" s="3"/>
      <c r="D236" s="560"/>
      <c r="E236" s="1"/>
      <c r="F236" s="1"/>
      <c r="G236" s="1"/>
      <c r="H236" s="1"/>
      <c r="I236" s="1"/>
      <c r="J236" s="1"/>
      <c r="K236" s="1"/>
      <c r="L236" s="1"/>
      <c r="M236" s="1"/>
      <c r="N236" s="1"/>
      <c r="O236" s="1"/>
      <c r="P236" s="1"/>
      <c r="Q236" s="1"/>
      <c r="R236" s="1"/>
      <c r="S236" s="1"/>
      <c r="T236" s="1"/>
      <c r="U236" s="1"/>
      <c r="V236" s="1"/>
      <c r="W236" s="1"/>
      <c r="X236" s="1"/>
    </row>
    <row r="237" ht="12.75" customHeight="1" spans="1:24">
      <c r="A237" s="2"/>
      <c r="B237" s="3"/>
      <c r="C237" s="3"/>
      <c r="D237" s="560"/>
      <c r="E237" s="1"/>
      <c r="F237" s="1"/>
      <c r="G237" s="1"/>
      <c r="H237" s="1"/>
      <c r="I237" s="1"/>
      <c r="J237" s="1"/>
      <c r="K237" s="1"/>
      <c r="L237" s="1"/>
      <c r="M237" s="1"/>
      <c r="N237" s="1"/>
      <c r="O237" s="1"/>
      <c r="P237" s="1"/>
      <c r="Q237" s="1"/>
      <c r="R237" s="1"/>
      <c r="S237" s="1"/>
      <c r="T237" s="1"/>
      <c r="U237" s="1"/>
      <c r="V237" s="1"/>
      <c r="W237" s="1"/>
      <c r="X237" s="1"/>
    </row>
    <row r="238" ht="12.75" customHeight="1" spans="1:24">
      <c r="A238" s="2"/>
      <c r="B238" s="3"/>
      <c r="C238" s="3"/>
      <c r="D238" s="560"/>
      <c r="E238" s="1"/>
      <c r="F238" s="1"/>
      <c r="G238" s="1"/>
      <c r="H238" s="1"/>
      <c r="I238" s="1"/>
      <c r="J238" s="1"/>
      <c r="K238" s="1"/>
      <c r="L238" s="1"/>
      <c r="M238" s="1"/>
      <c r="N238" s="1"/>
      <c r="O238" s="1"/>
      <c r="P238" s="1"/>
      <c r="Q238" s="1"/>
      <c r="R238" s="1"/>
      <c r="S238" s="1"/>
      <c r="T238" s="1"/>
      <c r="U238" s="1"/>
      <c r="V238" s="1"/>
      <c r="W238" s="1"/>
      <c r="X238" s="1"/>
    </row>
    <row r="239" ht="12.75" customHeight="1" spans="1:24">
      <c r="A239" s="2"/>
      <c r="B239" s="3"/>
      <c r="C239" s="3"/>
      <c r="D239" s="560"/>
      <c r="E239" s="1"/>
      <c r="F239" s="1"/>
      <c r="G239" s="1"/>
      <c r="H239" s="1"/>
      <c r="I239" s="1"/>
      <c r="J239" s="1"/>
      <c r="K239" s="1"/>
      <c r="L239" s="1"/>
      <c r="M239" s="1"/>
      <c r="N239" s="1"/>
      <c r="O239" s="1"/>
      <c r="P239" s="1"/>
      <c r="Q239" s="1"/>
      <c r="R239" s="1"/>
      <c r="S239" s="1"/>
      <c r="T239" s="1"/>
      <c r="U239" s="1"/>
      <c r="V239" s="1"/>
      <c r="W239" s="1"/>
      <c r="X239" s="1"/>
    </row>
    <row r="240" ht="12.75" customHeight="1" spans="1:24">
      <c r="A240" s="2"/>
      <c r="B240" s="3"/>
      <c r="C240" s="3"/>
      <c r="D240" s="560"/>
      <c r="E240" s="1"/>
      <c r="F240" s="1"/>
      <c r="G240" s="1"/>
      <c r="H240" s="1"/>
      <c r="I240" s="1"/>
      <c r="J240" s="1"/>
      <c r="K240" s="1"/>
      <c r="L240" s="1"/>
      <c r="M240" s="1"/>
      <c r="N240" s="1"/>
      <c r="O240" s="1"/>
      <c r="P240" s="1"/>
      <c r="Q240" s="1"/>
      <c r="R240" s="1"/>
      <c r="S240" s="1"/>
      <c r="T240" s="1"/>
      <c r="U240" s="1"/>
      <c r="V240" s="1"/>
      <c r="W240" s="1"/>
      <c r="X240" s="1"/>
    </row>
    <row r="241" ht="12.75" customHeight="1" spans="1:24">
      <c r="A241" s="2"/>
      <c r="B241" s="3"/>
      <c r="C241" s="3"/>
      <c r="D241" s="560"/>
      <c r="E241" s="1"/>
      <c r="F241" s="1"/>
      <c r="G241" s="1"/>
      <c r="H241" s="1"/>
      <c r="I241" s="1"/>
      <c r="J241" s="1"/>
      <c r="K241" s="1"/>
      <c r="L241" s="1"/>
      <c r="M241" s="1"/>
      <c r="N241" s="1"/>
      <c r="O241" s="1"/>
      <c r="P241" s="1"/>
      <c r="Q241" s="1"/>
      <c r="R241" s="1"/>
      <c r="S241" s="1"/>
      <c r="T241" s="1"/>
      <c r="U241" s="1"/>
      <c r="V241" s="1"/>
      <c r="W241" s="1"/>
      <c r="X241" s="1"/>
    </row>
    <row r="242" ht="12.75" customHeight="1" spans="1:24">
      <c r="A242" s="2"/>
      <c r="B242" s="3"/>
      <c r="C242" s="3"/>
      <c r="D242" s="560"/>
      <c r="E242" s="1"/>
      <c r="F242" s="1"/>
      <c r="G242" s="1"/>
      <c r="H242" s="1"/>
      <c r="I242" s="1"/>
      <c r="J242" s="1"/>
      <c r="K242" s="1"/>
      <c r="L242" s="1"/>
      <c r="M242" s="1"/>
      <c r="N242" s="1"/>
      <c r="O242" s="1"/>
      <c r="P242" s="1"/>
      <c r="Q242" s="1"/>
      <c r="R242" s="1"/>
      <c r="S242" s="1"/>
      <c r="T242" s="1"/>
      <c r="U242" s="1"/>
      <c r="V242" s="1"/>
      <c r="W242" s="1"/>
      <c r="X242" s="1"/>
    </row>
    <row r="243" ht="12.75" customHeight="1" spans="1:24">
      <c r="A243" s="2"/>
      <c r="B243" s="3"/>
      <c r="C243" s="3"/>
      <c r="D243" s="560"/>
      <c r="E243" s="1"/>
      <c r="F243" s="1"/>
      <c r="G243" s="1"/>
      <c r="H243" s="1"/>
      <c r="I243" s="1"/>
      <c r="J243" s="1"/>
      <c r="K243" s="1"/>
      <c r="L243" s="1"/>
      <c r="M243" s="1"/>
      <c r="N243" s="1"/>
      <c r="O243" s="1"/>
      <c r="P243" s="1"/>
      <c r="Q243" s="1"/>
      <c r="R243" s="1"/>
      <c r="S243" s="1"/>
      <c r="T243" s="1"/>
      <c r="U243" s="1"/>
      <c r="V243" s="1"/>
      <c r="W243" s="1"/>
      <c r="X243" s="1"/>
    </row>
    <row r="244" ht="12.75" customHeight="1" spans="1:24">
      <c r="A244" s="2"/>
      <c r="B244" s="3"/>
      <c r="C244" s="3"/>
      <c r="D244" s="560"/>
      <c r="E244" s="1"/>
      <c r="F244" s="1"/>
      <c r="G244" s="1"/>
      <c r="H244" s="1"/>
      <c r="I244" s="1"/>
      <c r="J244" s="1"/>
      <c r="K244" s="1"/>
      <c r="L244" s="1"/>
      <c r="M244" s="1"/>
      <c r="N244" s="1"/>
      <c r="O244" s="1"/>
      <c r="P244" s="1"/>
      <c r="Q244" s="1"/>
      <c r="R244" s="1"/>
      <c r="S244" s="1"/>
      <c r="T244" s="1"/>
      <c r="U244" s="1"/>
      <c r="V244" s="1"/>
      <c r="W244" s="1"/>
      <c r="X244" s="1"/>
    </row>
    <row r="245" ht="12.75" customHeight="1" spans="1:24">
      <c r="A245" s="2"/>
      <c r="B245" s="3"/>
      <c r="C245" s="3"/>
      <c r="D245" s="560"/>
      <c r="E245" s="1"/>
      <c r="F245" s="1"/>
      <c r="G245" s="1"/>
      <c r="H245" s="1"/>
      <c r="I245" s="1"/>
      <c r="J245" s="1"/>
      <c r="K245" s="1"/>
      <c r="L245" s="1"/>
      <c r="M245" s="1"/>
      <c r="N245" s="1"/>
      <c r="O245" s="1"/>
      <c r="P245" s="1"/>
      <c r="Q245" s="1"/>
      <c r="R245" s="1"/>
      <c r="S245" s="1"/>
      <c r="T245" s="1"/>
      <c r="U245" s="1"/>
      <c r="V245" s="1"/>
      <c r="W245" s="1"/>
      <c r="X245" s="1"/>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W25:X25"/>
    <mergeCell ref="A38:D38"/>
  </mergeCells>
  <printOptions horizontalCentered="1"/>
  <pageMargins left="0" right="0" top="0.5" bottom="0.5" header="0" footer="0"/>
  <pageSetup paperSize="14" fitToHeight="0" orientation="landscape"/>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4.14285714285714" customWidth="1"/>
    <col min="2" max="2" width="10.7142857142857" customWidth="1"/>
    <col min="3" max="3" width="12.1428571428571" customWidth="1"/>
    <col min="4" max="4" width="9.28571428571429" customWidth="1"/>
    <col min="5" max="5" width="6.42857142857143" customWidth="1"/>
    <col min="6" max="6" width="17.5714285714286" customWidth="1"/>
    <col min="7" max="7" width="15.2857142857143" customWidth="1"/>
    <col min="8" max="8" width="25" customWidth="1"/>
    <col min="9" max="9" width="19" customWidth="1"/>
    <col min="10" max="10" width="9.85714285714286" customWidth="1"/>
    <col min="11" max="11" width="10.2857142857143" customWidth="1"/>
    <col min="12" max="12" width="10.7142857142857" customWidth="1"/>
    <col min="13" max="13" width="9.28571428571429" customWidth="1"/>
    <col min="14" max="14" width="8.14285714285714" customWidth="1"/>
    <col min="15" max="15" width="10.8571428571429" customWidth="1"/>
    <col min="16" max="16" width="10.7142857142857" customWidth="1"/>
    <col min="17" max="17" width="11.5714285714286" customWidth="1"/>
    <col min="18" max="18" width="10.1428571428571" customWidth="1"/>
    <col min="19" max="19" width="16.2857142857143" customWidth="1"/>
    <col min="20" max="26" width="9.14285714285714" customWidth="1"/>
  </cols>
  <sheetData>
    <row r="1" ht="13.5" customHeight="1" spans="1:26">
      <c r="A1" s="163"/>
      <c r="B1" s="163"/>
      <c r="C1" s="163"/>
      <c r="D1" s="163"/>
      <c r="E1" s="163"/>
      <c r="F1" s="163"/>
      <c r="G1" s="163"/>
      <c r="H1" s="163"/>
      <c r="I1" s="163"/>
      <c r="J1" s="163"/>
      <c r="K1" s="163"/>
      <c r="L1" s="163"/>
      <c r="M1" s="163"/>
      <c r="N1" s="163"/>
      <c r="O1" s="163"/>
      <c r="P1" s="163"/>
      <c r="Q1" s="163"/>
      <c r="R1" s="163"/>
      <c r="S1" s="163" t="s">
        <v>1468</v>
      </c>
      <c r="T1" s="164"/>
      <c r="U1" s="164"/>
      <c r="V1" s="164"/>
      <c r="W1" s="164"/>
      <c r="X1" s="164"/>
      <c r="Y1" s="164"/>
      <c r="Z1" s="164"/>
    </row>
    <row r="2" ht="13.5" customHeight="1" spans="1:2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row>
    <row r="3" ht="13.5" customHeight="1" spans="1:26">
      <c r="A3" s="165" t="s">
        <v>1469</v>
      </c>
      <c r="B3" s="165"/>
      <c r="C3" s="165"/>
      <c r="D3" s="165"/>
      <c r="E3" s="165"/>
      <c r="F3" s="165"/>
      <c r="G3" s="165"/>
      <c r="H3" s="164"/>
      <c r="I3" s="165"/>
      <c r="J3" s="164"/>
      <c r="K3" s="164"/>
      <c r="L3" s="164"/>
      <c r="M3" s="164"/>
      <c r="N3" s="164"/>
      <c r="O3" s="164"/>
      <c r="P3" s="164"/>
      <c r="Q3" s="164"/>
      <c r="R3" s="164"/>
      <c r="S3" s="164"/>
      <c r="T3" s="164"/>
      <c r="U3" s="164"/>
      <c r="V3" s="164"/>
      <c r="W3" s="164"/>
      <c r="X3" s="164"/>
      <c r="Y3" s="164"/>
      <c r="Z3" s="164"/>
    </row>
    <row r="4" ht="13.5" customHeight="1" spans="1:26">
      <c r="A4" s="164" t="s">
        <v>1470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ht="13.5" customHeight="1" spans="1:26">
      <c r="A5" s="164" t="s">
        <v>1471</v>
      </c>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ht="13.5" customHeight="1" spans="1:26">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ht="13.5" customHeight="1" spans="1:26">
      <c r="A7" s="164" t="s">
        <v>1472</v>
      </c>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ht="13.5" customHeight="1" spans="1:26">
      <c r="A8" s="166" t="s">
        <v>1473</v>
      </c>
      <c r="B8" s="167" t="s">
        <v>1474</v>
      </c>
      <c r="C8" s="7"/>
      <c r="D8" s="7"/>
      <c r="E8" s="8"/>
      <c r="F8" s="166" t="s">
        <v>1475</v>
      </c>
      <c r="G8" s="168" t="s">
        <v>1476</v>
      </c>
      <c r="H8" s="168" t="s">
        <v>1477</v>
      </c>
      <c r="I8" s="168" t="s">
        <v>1478</v>
      </c>
      <c r="J8" s="166" t="s">
        <v>1479</v>
      </c>
      <c r="K8" s="166" t="s">
        <v>1480</v>
      </c>
      <c r="L8" s="171" t="s">
        <v>1481</v>
      </c>
      <c r="M8" s="8"/>
      <c r="N8" s="166" t="s">
        <v>1482</v>
      </c>
      <c r="O8" s="171" t="s">
        <v>1483</v>
      </c>
      <c r="P8" s="7"/>
      <c r="Q8" s="7"/>
      <c r="R8" s="8"/>
      <c r="S8" s="168" t="s">
        <v>1484</v>
      </c>
      <c r="T8" s="164"/>
      <c r="U8" s="164"/>
      <c r="V8" s="164"/>
      <c r="W8" s="164"/>
      <c r="X8" s="164"/>
      <c r="Y8" s="164"/>
      <c r="Z8" s="164"/>
    </row>
    <row r="9" ht="42" customHeight="1" spans="1:26">
      <c r="A9" s="12"/>
      <c r="B9" s="169" t="s">
        <v>1485</v>
      </c>
      <c r="C9" s="169" t="s">
        <v>1486</v>
      </c>
      <c r="D9" s="169" t="s">
        <v>1487</v>
      </c>
      <c r="E9" s="169" t="s">
        <v>1488</v>
      </c>
      <c r="F9" s="12"/>
      <c r="G9" s="12"/>
      <c r="H9" s="12"/>
      <c r="I9" s="12"/>
      <c r="J9" s="12"/>
      <c r="K9" s="12"/>
      <c r="L9" s="172" t="s">
        <v>1489</v>
      </c>
      <c r="M9" s="172" t="s">
        <v>1490</v>
      </c>
      <c r="N9" s="12"/>
      <c r="O9" s="173" t="s">
        <v>1491</v>
      </c>
      <c r="P9" s="173" t="s">
        <v>1492</v>
      </c>
      <c r="Q9" s="173" t="s">
        <v>1493</v>
      </c>
      <c r="R9" s="173" t="s">
        <v>1494</v>
      </c>
      <c r="S9" s="12"/>
      <c r="T9" s="164"/>
      <c r="U9" s="164"/>
      <c r="V9" s="164"/>
      <c r="W9" s="164"/>
      <c r="X9" s="164"/>
      <c r="Y9" s="164"/>
      <c r="Z9" s="164"/>
    </row>
    <row r="10" ht="13.5" customHeight="1" spans="1:26">
      <c r="A10" s="170"/>
      <c r="B10" s="170"/>
      <c r="C10" s="170"/>
      <c r="D10" s="170"/>
      <c r="E10" s="170"/>
      <c r="F10" s="170"/>
      <c r="G10" s="170"/>
      <c r="H10" s="170"/>
      <c r="I10" s="170"/>
      <c r="J10" s="170"/>
      <c r="K10" s="170"/>
      <c r="L10" s="170"/>
      <c r="M10" s="170"/>
      <c r="N10" s="170"/>
      <c r="O10" s="170"/>
      <c r="P10" s="170"/>
      <c r="Q10" s="170"/>
      <c r="R10" s="170"/>
      <c r="S10" s="170"/>
      <c r="T10" s="164"/>
      <c r="U10" s="164"/>
      <c r="V10" s="164"/>
      <c r="W10" s="164"/>
      <c r="X10" s="164"/>
      <c r="Y10" s="164"/>
      <c r="Z10" s="164"/>
    </row>
    <row r="11" ht="13.5" customHeight="1" spans="1:26">
      <c r="A11" s="170"/>
      <c r="B11" s="170"/>
      <c r="C11" s="170"/>
      <c r="D11" s="170"/>
      <c r="E11" s="170"/>
      <c r="F11" s="170"/>
      <c r="G11" s="170"/>
      <c r="H11" s="170"/>
      <c r="I11" s="170"/>
      <c r="J11" s="170"/>
      <c r="K11" s="170"/>
      <c r="L11" s="170"/>
      <c r="M11" s="170"/>
      <c r="N11" s="170"/>
      <c r="O11" s="170"/>
      <c r="P11" s="170"/>
      <c r="Q11" s="170"/>
      <c r="R11" s="170"/>
      <c r="S11" s="170"/>
      <c r="T11" s="164"/>
      <c r="U11" s="164"/>
      <c r="V11" s="164"/>
      <c r="W11" s="164"/>
      <c r="X11" s="164"/>
      <c r="Y11" s="164"/>
      <c r="Z11" s="164"/>
    </row>
    <row r="12" ht="13.5" customHeight="1" spans="1:26">
      <c r="A12" s="170"/>
      <c r="B12" s="170"/>
      <c r="C12" s="170"/>
      <c r="D12" s="170"/>
      <c r="E12" s="170"/>
      <c r="F12" s="170"/>
      <c r="G12" s="170"/>
      <c r="H12" s="170"/>
      <c r="I12" s="170"/>
      <c r="J12" s="170"/>
      <c r="K12" s="170"/>
      <c r="L12" s="170"/>
      <c r="M12" s="170"/>
      <c r="N12" s="170"/>
      <c r="O12" s="170"/>
      <c r="P12" s="170"/>
      <c r="Q12" s="170"/>
      <c r="R12" s="170"/>
      <c r="S12" s="170"/>
      <c r="T12" s="164"/>
      <c r="U12" s="164"/>
      <c r="V12" s="164"/>
      <c r="W12" s="164"/>
      <c r="X12" s="164"/>
      <c r="Y12" s="164"/>
      <c r="Z12" s="164"/>
    </row>
    <row r="13" ht="13.5" customHeight="1" spans="1:26">
      <c r="A13" s="170"/>
      <c r="B13" s="170"/>
      <c r="C13" s="170"/>
      <c r="D13" s="170"/>
      <c r="E13" s="170"/>
      <c r="F13" s="170"/>
      <c r="G13" s="170"/>
      <c r="H13" s="170"/>
      <c r="I13" s="170"/>
      <c r="J13" s="170"/>
      <c r="K13" s="170"/>
      <c r="L13" s="170"/>
      <c r="M13" s="170"/>
      <c r="N13" s="170"/>
      <c r="O13" s="170"/>
      <c r="P13" s="170"/>
      <c r="Q13" s="170"/>
      <c r="R13" s="170"/>
      <c r="S13" s="170"/>
      <c r="T13" s="164"/>
      <c r="U13" s="164"/>
      <c r="V13" s="164"/>
      <c r="W13" s="164"/>
      <c r="X13" s="164"/>
      <c r="Y13" s="164"/>
      <c r="Z13" s="164"/>
    </row>
    <row r="14" ht="13.5" customHeight="1" spans="1:26">
      <c r="A14" s="170"/>
      <c r="B14" s="170"/>
      <c r="C14" s="170"/>
      <c r="D14" s="170"/>
      <c r="E14" s="170"/>
      <c r="F14" s="170"/>
      <c r="G14" s="170"/>
      <c r="H14" s="170"/>
      <c r="I14" s="170"/>
      <c r="J14" s="170"/>
      <c r="K14" s="170"/>
      <c r="L14" s="170"/>
      <c r="M14" s="170"/>
      <c r="N14" s="170"/>
      <c r="O14" s="170"/>
      <c r="P14" s="170"/>
      <c r="Q14" s="170"/>
      <c r="R14" s="170"/>
      <c r="S14" s="170"/>
      <c r="T14" s="164"/>
      <c r="U14" s="164"/>
      <c r="V14" s="164"/>
      <c r="W14" s="164"/>
      <c r="X14" s="164"/>
      <c r="Y14" s="164"/>
      <c r="Z14" s="164"/>
    </row>
    <row r="15" ht="13.5" customHeight="1" spans="1:26">
      <c r="A15" s="170"/>
      <c r="B15" s="170"/>
      <c r="C15" s="170"/>
      <c r="D15" s="170"/>
      <c r="E15" s="170"/>
      <c r="F15" s="170"/>
      <c r="G15" s="170"/>
      <c r="H15" s="170"/>
      <c r="I15" s="170"/>
      <c r="J15" s="170"/>
      <c r="K15" s="170"/>
      <c r="L15" s="170"/>
      <c r="M15" s="170"/>
      <c r="N15" s="170"/>
      <c r="O15" s="170"/>
      <c r="P15" s="170"/>
      <c r="Q15" s="170"/>
      <c r="R15" s="170"/>
      <c r="S15" s="170"/>
      <c r="T15" s="164"/>
      <c r="U15" s="164"/>
      <c r="V15" s="164"/>
      <c r="W15" s="164"/>
      <c r="X15" s="164"/>
      <c r="Y15" s="164"/>
      <c r="Z15" s="164"/>
    </row>
    <row r="16" ht="13.5" customHeight="1" spans="1:26">
      <c r="A16" s="170"/>
      <c r="B16" s="170"/>
      <c r="C16" s="170"/>
      <c r="D16" s="170"/>
      <c r="E16" s="170"/>
      <c r="F16" s="170"/>
      <c r="G16" s="170"/>
      <c r="H16" s="170"/>
      <c r="I16" s="170"/>
      <c r="J16" s="170"/>
      <c r="K16" s="170"/>
      <c r="L16" s="170"/>
      <c r="M16" s="170"/>
      <c r="N16" s="170"/>
      <c r="O16" s="170"/>
      <c r="P16" s="170"/>
      <c r="Q16" s="170"/>
      <c r="R16" s="170"/>
      <c r="S16" s="170"/>
      <c r="T16" s="164"/>
      <c r="U16" s="164"/>
      <c r="V16" s="164"/>
      <c r="W16" s="164"/>
      <c r="X16" s="164"/>
      <c r="Y16" s="164"/>
      <c r="Z16" s="164"/>
    </row>
    <row r="17" ht="13.5" customHeight="1" spans="1:26">
      <c r="A17" s="170"/>
      <c r="B17" s="170"/>
      <c r="C17" s="170"/>
      <c r="D17" s="170"/>
      <c r="E17" s="170"/>
      <c r="F17" s="170"/>
      <c r="G17" s="170"/>
      <c r="H17" s="170"/>
      <c r="I17" s="170"/>
      <c r="J17" s="170"/>
      <c r="K17" s="170"/>
      <c r="L17" s="170"/>
      <c r="M17" s="170"/>
      <c r="N17" s="170"/>
      <c r="O17" s="170"/>
      <c r="P17" s="170"/>
      <c r="Q17" s="170"/>
      <c r="R17" s="170"/>
      <c r="S17" s="170"/>
      <c r="T17" s="164"/>
      <c r="U17" s="164"/>
      <c r="V17" s="164"/>
      <c r="W17" s="164"/>
      <c r="X17" s="164"/>
      <c r="Y17" s="164"/>
      <c r="Z17" s="164"/>
    </row>
    <row r="18" ht="13.5" customHeight="1" spans="1:26">
      <c r="A18" s="170"/>
      <c r="B18" s="170"/>
      <c r="C18" s="170"/>
      <c r="D18" s="170"/>
      <c r="E18" s="170"/>
      <c r="F18" s="170"/>
      <c r="G18" s="170"/>
      <c r="H18" s="170"/>
      <c r="I18" s="170"/>
      <c r="J18" s="170"/>
      <c r="K18" s="170"/>
      <c r="L18" s="170"/>
      <c r="M18" s="170"/>
      <c r="N18" s="170"/>
      <c r="O18" s="170"/>
      <c r="P18" s="170"/>
      <c r="Q18" s="170"/>
      <c r="R18" s="170"/>
      <c r="S18" s="170"/>
      <c r="T18" s="164"/>
      <c r="U18" s="164"/>
      <c r="V18" s="164"/>
      <c r="W18" s="164"/>
      <c r="X18" s="164"/>
      <c r="Y18" s="164"/>
      <c r="Z18" s="164"/>
    </row>
    <row r="19" ht="13.5" customHeight="1" spans="1:26">
      <c r="A19" s="170"/>
      <c r="B19" s="170"/>
      <c r="C19" s="170"/>
      <c r="D19" s="170"/>
      <c r="E19" s="170"/>
      <c r="F19" s="170"/>
      <c r="G19" s="170"/>
      <c r="H19" s="170"/>
      <c r="I19" s="170"/>
      <c r="J19" s="170"/>
      <c r="K19" s="170"/>
      <c r="L19" s="170"/>
      <c r="M19" s="170"/>
      <c r="N19" s="170"/>
      <c r="O19" s="170"/>
      <c r="P19" s="170"/>
      <c r="Q19" s="170"/>
      <c r="R19" s="170"/>
      <c r="S19" s="170"/>
      <c r="T19" s="164"/>
      <c r="U19" s="164"/>
      <c r="V19" s="164"/>
      <c r="W19" s="164"/>
      <c r="X19" s="164"/>
      <c r="Y19" s="164"/>
      <c r="Z19" s="164"/>
    </row>
    <row r="20" ht="13.5" customHeight="1" spans="1:26">
      <c r="A20" s="170"/>
      <c r="B20" s="170"/>
      <c r="C20" s="170"/>
      <c r="D20" s="170"/>
      <c r="E20" s="170"/>
      <c r="F20" s="170"/>
      <c r="G20" s="170"/>
      <c r="H20" s="170"/>
      <c r="I20" s="170"/>
      <c r="J20" s="170"/>
      <c r="K20" s="170"/>
      <c r="L20" s="170"/>
      <c r="M20" s="170"/>
      <c r="N20" s="170"/>
      <c r="O20" s="170"/>
      <c r="P20" s="170"/>
      <c r="Q20" s="170"/>
      <c r="R20" s="170"/>
      <c r="S20" s="170"/>
      <c r="T20" s="164"/>
      <c r="U20" s="164"/>
      <c r="V20" s="164"/>
      <c r="W20" s="164"/>
      <c r="X20" s="164"/>
      <c r="Y20" s="164"/>
      <c r="Z20" s="164"/>
    </row>
    <row r="21" ht="13.5" customHeight="1" spans="1:26">
      <c r="A21" s="170"/>
      <c r="B21" s="170"/>
      <c r="C21" s="170"/>
      <c r="D21" s="170"/>
      <c r="E21" s="170"/>
      <c r="F21" s="170"/>
      <c r="G21" s="170"/>
      <c r="H21" s="170"/>
      <c r="I21" s="170"/>
      <c r="J21" s="170"/>
      <c r="K21" s="170"/>
      <c r="L21" s="170"/>
      <c r="M21" s="170"/>
      <c r="N21" s="170"/>
      <c r="O21" s="170"/>
      <c r="P21" s="170"/>
      <c r="Q21" s="170"/>
      <c r="R21" s="170"/>
      <c r="S21" s="170"/>
      <c r="T21" s="164"/>
      <c r="U21" s="164"/>
      <c r="V21" s="164"/>
      <c r="W21" s="164"/>
      <c r="X21" s="164"/>
      <c r="Y21" s="164"/>
      <c r="Z21" s="164"/>
    </row>
    <row r="22" ht="13.5" customHeight="1" spans="1:26">
      <c r="A22" s="170"/>
      <c r="B22" s="170"/>
      <c r="C22" s="170"/>
      <c r="D22" s="170"/>
      <c r="E22" s="170"/>
      <c r="F22" s="170"/>
      <c r="G22" s="170"/>
      <c r="H22" s="170"/>
      <c r="I22" s="170"/>
      <c r="J22" s="170"/>
      <c r="K22" s="170"/>
      <c r="L22" s="170"/>
      <c r="M22" s="170"/>
      <c r="N22" s="170"/>
      <c r="O22" s="170"/>
      <c r="P22" s="170"/>
      <c r="Q22" s="170"/>
      <c r="R22" s="170"/>
      <c r="S22" s="170"/>
      <c r="T22" s="164"/>
      <c r="U22" s="164"/>
      <c r="V22" s="164"/>
      <c r="W22" s="164"/>
      <c r="X22" s="164"/>
      <c r="Y22" s="164"/>
      <c r="Z22" s="164"/>
    </row>
    <row r="23" ht="13.5" customHeight="1" spans="1:26">
      <c r="A23" s="170"/>
      <c r="B23" s="170"/>
      <c r="C23" s="170"/>
      <c r="D23" s="170"/>
      <c r="E23" s="170"/>
      <c r="F23" s="170"/>
      <c r="G23" s="170"/>
      <c r="H23" s="170"/>
      <c r="I23" s="170"/>
      <c r="J23" s="170"/>
      <c r="K23" s="170"/>
      <c r="L23" s="170"/>
      <c r="M23" s="170"/>
      <c r="N23" s="170"/>
      <c r="O23" s="170"/>
      <c r="P23" s="170"/>
      <c r="Q23" s="170"/>
      <c r="R23" s="170"/>
      <c r="S23" s="170"/>
      <c r="T23" s="164"/>
      <c r="U23" s="164"/>
      <c r="V23" s="164"/>
      <c r="W23" s="164"/>
      <c r="X23" s="164"/>
      <c r="Y23" s="164"/>
      <c r="Z23" s="164"/>
    </row>
    <row r="24" ht="13.5" customHeight="1" spans="1:26">
      <c r="A24" s="170"/>
      <c r="B24" s="170"/>
      <c r="C24" s="170"/>
      <c r="D24" s="170"/>
      <c r="E24" s="170"/>
      <c r="F24" s="170"/>
      <c r="G24" s="170"/>
      <c r="H24" s="170"/>
      <c r="I24" s="170"/>
      <c r="J24" s="170"/>
      <c r="K24" s="170"/>
      <c r="L24" s="170"/>
      <c r="M24" s="170"/>
      <c r="N24" s="170"/>
      <c r="O24" s="170"/>
      <c r="P24" s="170"/>
      <c r="Q24" s="170"/>
      <c r="R24" s="170"/>
      <c r="S24" s="170"/>
      <c r="T24" s="164"/>
      <c r="U24" s="164"/>
      <c r="V24" s="164"/>
      <c r="W24" s="164"/>
      <c r="X24" s="164"/>
      <c r="Y24" s="164"/>
      <c r="Z24" s="164"/>
    </row>
    <row r="25" ht="13.5" customHeight="1" spans="1:26">
      <c r="A25" s="170"/>
      <c r="B25" s="170"/>
      <c r="C25" s="170"/>
      <c r="D25" s="170"/>
      <c r="E25" s="170"/>
      <c r="F25" s="170"/>
      <c r="G25" s="170"/>
      <c r="H25" s="170"/>
      <c r="I25" s="170"/>
      <c r="J25" s="170"/>
      <c r="K25" s="170"/>
      <c r="L25" s="170"/>
      <c r="M25" s="170"/>
      <c r="N25" s="170"/>
      <c r="O25" s="170"/>
      <c r="P25" s="170"/>
      <c r="Q25" s="170"/>
      <c r="R25" s="170"/>
      <c r="S25" s="170"/>
      <c r="T25" s="164"/>
      <c r="U25" s="164"/>
      <c r="V25" s="164"/>
      <c r="W25" s="164"/>
      <c r="X25" s="164"/>
      <c r="Y25" s="164"/>
      <c r="Z25" s="164"/>
    </row>
    <row r="26" ht="13.5" customHeight="1" spans="1:26">
      <c r="A26" s="170"/>
      <c r="B26" s="170"/>
      <c r="C26" s="170"/>
      <c r="D26" s="170"/>
      <c r="E26" s="170"/>
      <c r="F26" s="170"/>
      <c r="G26" s="170"/>
      <c r="H26" s="170"/>
      <c r="I26" s="170"/>
      <c r="J26" s="170"/>
      <c r="K26" s="170"/>
      <c r="L26" s="170"/>
      <c r="M26" s="170"/>
      <c r="N26" s="170"/>
      <c r="O26" s="170"/>
      <c r="P26" s="170"/>
      <c r="Q26" s="170"/>
      <c r="R26" s="170"/>
      <c r="S26" s="170"/>
      <c r="T26" s="164"/>
      <c r="U26" s="164"/>
      <c r="V26" s="164"/>
      <c r="W26" s="164"/>
      <c r="X26" s="164"/>
      <c r="Y26" s="164"/>
      <c r="Z26" s="164"/>
    </row>
    <row r="27" ht="13.5" customHeight="1" spans="1:26">
      <c r="A27" s="170"/>
      <c r="B27" s="170"/>
      <c r="C27" s="170"/>
      <c r="D27" s="170"/>
      <c r="E27" s="170"/>
      <c r="F27" s="170"/>
      <c r="G27" s="170"/>
      <c r="H27" s="170"/>
      <c r="I27" s="170"/>
      <c r="J27" s="170"/>
      <c r="K27" s="170"/>
      <c r="L27" s="170"/>
      <c r="M27" s="170"/>
      <c r="N27" s="170"/>
      <c r="O27" s="170"/>
      <c r="P27" s="170"/>
      <c r="Q27" s="170"/>
      <c r="R27" s="170"/>
      <c r="S27" s="170"/>
      <c r="T27" s="164"/>
      <c r="U27" s="164"/>
      <c r="V27" s="164"/>
      <c r="W27" s="164"/>
      <c r="X27" s="164"/>
      <c r="Y27" s="164"/>
      <c r="Z27" s="164"/>
    </row>
    <row r="28" ht="13.5" customHeight="1" spans="1:26">
      <c r="A28" s="170"/>
      <c r="B28" s="170"/>
      <c r="C28" s="170"/>
      <c r="D28" s="170"/>
      <c r="E28" s="170"/>
      <c r="F28" s="170"/>
      <c r="G28" s="170"/>
      <c r="H28" s="170"/>
      <c r="I28" s="170"/>
      <c r="J28" s="170"/>
      <c r="K28" s="170"/>
      <c r="L28" s="170"/>
      <c r="M28" s="170"/>
      <c r="N28" s="170"/>
      <c r="O28" s="170"/>
      <c r="P28" s="170"/>
      <c r="Q28" s="170"/>
      <c r="R28" s="170"/>
      <c r="S28" s="170"/>
      <c r="T28" s="164"/>
      <c r="U28" s="164"/>
      <c r="V28" s="164"/>
      <c r="W28" s="164"/>
      <c r="X28" s="164"/>
      <c r="Y28" s="164"/>
      <c r="Z28" s="164"/>
    </row>
    <row r="29" ht="13.5" customHeight="1" spans="1:26">
      <c r="A29" s="170"/>
      <c r="B29" s="170"/>
      <c r="C29" s="170"/>
      <c r="D29" s="170"/>
      <c r="E29" s="170"/>
      <c r="F29" s="170"/>
      <c r="G29" s="170"/>
      <c r="H29" s="170"/>
      <c r="I29" s="170"/>
      <c r="J29" s="170"/>
      <c r="K29" s="170"/>
      <c r="L29" s="170"/>
      <c r="M29" s="170"/>
      <c r="N29" s="170"/>
      <c r="O29" s="170"/>
      <c r="P29" s="170"/>
      <c r="Q29" s="170"/>
      <c r="R29" s="170"/>
      <c r="S29" s="170"/>
      <c r="T29" s="164"/>
      <c r="U29" s="164"/>
      <c r="V29" s="164"/>
      <c r="W29" s="164"/>
      <c r="X29" s="164"/>
      <c r="Y29" s="164"/>
      <c r="Z29" s="164"/>
    </row>
    <row r="30" ht="13.5" customHeight="1" spans="1:26">
      <c r="A30" s="170"/>
      <c r="B30" s="170"/>
      <c r="C30" s="170"/>
      <c r="D30" s="170"/>
      <c r="E30" s="170"/>
      <c r="F30" s="170"/>
      <c r="G30" s="170"/>
      <c r="H30" s="170"/>
      <c r="I30" s="170"/>
      <c r="J30" s="170"/>
      <c r="K30" s="170"/>
      <c r="L30" s="170"/>
      <c r="M30" s="170"/>
      <c r="N30" s="170"/>
      <c r="O30" s="170"/>
      <c r="P30" s="170"/>
      <c r="Q30" s="170"/>
      <c r="R30" s="170"/>
      <c r="S30" s="170"/>
      <c r="T30" s="164"/>
      <c r="U30" s="164"/>
      <c r="V30" s="164"/>
      <c r="W30" s="164"/>
      <c r="X30" s="164"/>
      <c r="Y30" s="164"/>
      <c r="Z30" s="164"/>
    </row>
    <row r="31" ht="13.5" customHeight="1" spans="1:26">
      <c r="A31" s="170"/>
      <c r="B31" s="170"/>
      <c r="C31" s="170"/>
      <c r="D31" s="170"/>
      <c r="E31" s="170"/>
      <c r="F31" s="170"/>
      <c r="G31" s="170"/>
      <c r="H31" s="170"/>
      <c r="I31" s="170"/>
      <c r="J31" s="170"/>
      <c r="K31" s="170"/>
      <c r="L31" s="170"/>
      <c r="M31" s="170"/>
      <c r="N31" s="170"/>
      <c r="O31" s="170"/>
      <c r="P31" s="170"/>
      <c r="Q31" s="170"/>
      <c r="R31" s="170"/>
      <c r="S31" s="170"/>
      <c r="T31" s="164"/>
      <c r="U31" s="164"/>
      <c r="V31" s="164"/>
      <c r="W31" s="164"/>
      <c r="X31" s="164"/>
      <c r="Y31" s="164"/>
      <c r="Z31" s="164"/>
    </row>
    <row r="32" ht="13.5" customHeight="1" spans="1:26">
      <c r="A32" s="170"/>
      <c r="B32" s="170"/>
      <c r="C32" s="170"/>
      <c r="D32" s="170"/>
      <c r="E32" s="170"/>
      <c r="F32" s="170"/>
      <c r="G32" s="170"/>
      <c r="H32" s="170"/>
      <c r="I32" s="170"/>
      <c r="J32" s="170"/>
      <c r="K32" s="170"/>
      <c r="L32" s="170"/>
      <c r="M32" s="170"/>
      <c r="N32" s="170"/>
      <c r="O32" s="170"/>
      <c r="P32" s="170"/>
      <c r="Q32" s="170"/>
      <c r="R32" s="170"/>
      <c r="S32" s="170"/>
      <c r="T32" s="164"/>
      <c r="U32" s="164"/>
      <c r="V32" s="164"/>
      <c r="W32" s="164"/>
      <c r="X32" s="164"/>
      <c r="Y32" s="164"/>
      <c r="Z32" s="164"/>
    </row>
    <row r="33" ht="13.5" customHeight="1" spans="1:26">
      <c r="A33" s="170"/>
      <c r="B33" s="170"/>
      <c r="C33" s="170"/>
      <c r="D33" s="170"/>
      <c r="E33" s="170"/>
      <c r="F33" s="170"/>
      <c r="G33" s="170"/>
      <c r="H33" s="170"/>
      <c r="I33" s="170"/>
      <c r="J33" s="170"/>
      <c r="K33" s="170"/>
      <c r="L33" s="170"/>
      <c r="M33" s="170"/>
      <c r="N33" s="170"/>
      <c r="O33" s="170"/>
      <c r="P33" s="170"/>
      <c r="Q33" s="170"/>
      <c r="R33" s="170"/>
      <c r="S33" s="170"/>
      <c r="T33" s="164"/>
      <c r="U33" s="164"/>
      <c r="V33" s="164"/>
      <c r="W33" s="164"/>
      <c r="X33" s="164"/>
      <c r="Y33" s="164"/>
      <c r="Z33" s="164"/>
    </row>
    <row r="34" ht="13.5" customHeight="1" spans="1:26">
      <c r="A34" s="170"/>
      <c r="B34" s="170"/>
      <c r="C34" s="170"/>
      <c r="D34" s="170"/>
      <c r="E34" s="170"/>
      <c r="F34" s="170"/>
      <c r="G34" s="170"/>
      <c r="H34" s="170"/>
      <c r="I34" s="170"/>
      <c r="J34" s="170"/>
      <c r="K34" s="170"/>
      <c r="L34" s="170"/>
      <c r="M34" s="170"/>
      <c r="N34" s="170"/>
      <c r="O34" s="170"/>
      <c r="P34" s="170"/>
      <c r="Q34" s="170"/>
      <c r="R34" s="170"/>
      <c r="S34" s="170"/>
      <c r="T34" s="164"/>
      <c r="U34" s="164"/>
      <c r="V34" s="164"/>
      <c r="W34" s="164"/>
      <c r="X34" s="164"/>
      <c r="Y34" s="164"/>
      <c r="Z34" s="164"/>
    </row>
    <row r="35" ht="13.5" customHeight="1" spans="1:26">
      <c r="A35" s="170"/>
      <c r="B35" s="170"/>
      <c r="C35" s="170"/>
      <c r="D35" s="170"/>
      <c r="E35" s="170"/>
      <c r="F35" s="170"/>
      <c r="G35" s="170"/>
      <c r="H35" s="170"/>
      <c r="I35" s="170"/>
      <c r="J35" s="170"/>
      <c r="K35" s="170"/>
      <c r="L35" s="170"/>
      <c r="M35" s="170"/>
      <c r="N35" s="170"/>
      <c r="O35" s="170"/>
      <c r="P35" s="170"/>
      <c r="Q35" s="170"/>
      <c r="R35" s="170"/>
      <c r="S35" s="170"/>
      <c r="T35" s="164"/>
      <c r="U35" s="164"/>
      <c r="V35" s="164"/>
      <c r="W35" s="164"/>
      <c r="X35" s="164"/>
      <c r="Y35" s="164"/>
      <c r="Z35" s="164"/>
    </row>
    <row r="36" ht="13.5" customHeight="1" spans="1:26">
      <c r="A36" s="170"/>
      <c r="B36" s="170"/>
      <c r="C36" s="170"/>
      <c r="D36" s="170"/>
      <c r="E36" s="170"/>
      <c r="F36" s="170"/>
      <c r="G36" s="170"/>
      <c r="H36" s="170"/>
      <c r="I36" s="170"/>
      <c r="J36" s="170"/>
      <c r="K36" s="170"/>
      <c r="L36" s="170"/>
      <c r="M36" s="170"/>
      <c r="N36" s="170"/>
      <c r="O36" s="170"/>
      <c r="P36" s="170"/>
      <c r="Q36" s="170"/>
      <c r="R36" s="170"/>
      <c r="S36" s="170"/>
      <c r="T36" s="164"/>
      <c r="U36" s="164"/>
      <c r="V36" s="164"/>
      <c r="W36" s="164"/>
      <c r="X36" s="164"/>
      <c r="Y36" s="164"/>
      <c r="Z36" s="164"/>
    </row>
    <row r="37" ht="13.5" customHeight="1" spans="1:26">
      <c r="A37" s="170"/>
      <c r="B37" s="170"/>
      <c r="C37" s="170"/>
      <c r="D37" s="170"/>
      <c r="E37" s="170"/>
      <c r="F37" s="170"/>
      <c r="G37" s="170"/>
      <c r="H37" s="170"/>
      <c r="I37" s="170"/>
      <c r="J37" s="170"/>
      <c r="K37" s="170"/>
      <c r="L37" s="170"/>
      <c r="M37" s="170"/>
      <c r="N37" s="170"/>
      <c r="O37" s="170"/>
      <c r="P37" s="170"/>
      <c r="Q37" s="170"/>
      <c r="R37" s="170"/>
      <c r="S37" s="170"/>
      <c r="T37" s="164"/>
      <c r="U37" s="164"/>
      <c r="V37" s="164"/>
      <c r="W37" s="164"/>
      <c r="X37" s="164"/>
      <c r="Y37" s="164"/>
      <c r="Z37" s="164"/>
    </row>
    <row r="38" ht="13.5" customHeight="1" spans="1:26">
      <c r="A38" s="170"/>
      <c r="B38" s="170"/>
      <c r="C38" s="170"/>
      <c r="D38" s="170"/>
      <c r="E38" s="170"/>
      <c r="F38" s="170"/>
      <c r="G38" s="170"/>
      <c r="H38" s="170"/>
      <c r="I38" s="170"/>
      <c r="J38" s="170"/>
      <c r="K38" s="170"/>
      <c r="L38" s="170"/>
      <c r="M38" s="170"/>
      <c r="N38" s="170"/>
      <c r="O38" s="170"/>
      <c r="P38" s="170"/>
      <c r="Q38" s="170"/>
      <c r="R38" s="170"/>
      <c r="S38" s="170"/>
      <c r="T38" s="164"/>
      <c r="U38" s="164"/>
      <c r="V38" s="164"/>
      <c r="W38" s="164"/>
      <c r="X38" s="164"/>
      <c r="Y38" s="164"/>
      <c r="Z38" s="164"/>
    </row>
    <row r="39" ht="13.5" customHeight="1" spans="1:26">
      <c r="A39" s="170"/>
      <c r="B39" s="170"/>
      <c r="C39" s="170"/>
      <c r="D39" s="170"/>
      <c r="E39" s="170"/>
      <c r="F39" s="170"/>
      <c r="G39" s="170"/>
      <c r="H39" s="170"/>
      <c r="I39" s="170"/>
      <c r="J39" s="170"/>
      <c r="K39" s="170"/>
      <c r="L39" s="170"/>
      <c r="M39" s="170"/>
      <c r="N39" s="170"/>
      <c r="O39" s="170"/>
      <c r="P39" s="170"/>
      <c r="Q39" s="170"/>
      <c r="R39" s="170"/>
      <c r="S39" s="170"/>
      <c r="T39" s="164"/>
      <c r="U39" s="164"/>
      <c r="V39" s="164"/>
      <c r="W39" s="164"/>
      <c r="X39" s="164"/>
      <c r="Y39" s="164"/>
      <c r="Z39" s="164"/>
    </row>
    <row r="40" ht="13.5" customHeight="1" spans="1:26">
      <c r="A40" s="170"/>
      <c r="B40" s="170"/>
      <c r="C40" s="170"/>
      <c r="D40" s="170"/>
      <c r="E40" s="170"/>
      <c r="F40" s="170"/>
      <c r="G40" s="170"/>
      <c r="H40" s="170"/>
      <c r="I40" s="170"/>
      <c r="J40" s="170"/>
      <c r="K40" s="170"/>
      <c r="L40" s="170"/>
      <c r="M40" s="170"/>
      <c r="N40" s="170"/>
      <c r="O40" s="170"/>
      <c r="P40" s="170"/>
      <c r="Q40" s="170"/>
      <c r="R40" s="170"/>
      <c r="S40" s="170"/>
      <c r="T40" s="164"/>
      <c r="U40" s="164"/>
      <c r="V40" s="164"/>
      <c r="W40" s="164"/>
      <c r="X40" s="164"/>
      <c r="Y40" s="164"/>
      <c r="Z40" s="164"/>
    </row>
    <row r="41" ht="13.5" customHeight="1" spans="1:26">
      <c r="A41" s="170"/>
      <c r="B41" s="170"/>
      <c r="C41" s="170"/>
      <c r="D41" s="170"/>
      <c r="E41" s="170"/>
      <c r="F41" s="170"/>
      <c r="G41" s="170"/>
      <c r="H41" s="170"/>
      <c r="I41" s="170"/>
      <c r="J41" s="170"/>
      <c r="K41" s="170"/>
      <c r="L41" s="170"/>
      <c r="M41" s="170"/>
      <c r="N41" s="170"/>
      <c r="O41" s="170"/>
      <c r="P41" s="170"/>
      <c r="Q41" s="170"/>
      <c r="R41" s="170"/>
      <c r="S41" s="170"/>
      <c r="T41" s="164"/>
      <c r="U41" s="164"/>
      <c r="V41" s="164"/>
      <c r="W41" s="164"/>
      <c r="X41" s="164"/>
      <c r="Y41" s="164"/>
      <c r="Z41" s="164"/>
    </row>
    <row r="42" ht="13.5" customHeight="1" spans="1:26">
      <c r="A42" s="170"/>
      <c r="B42" s="170"/>
      <c r="C42" s="170"/>
      <c r="D42" s="170"/>
      <c r="E42" s="170"/>
      <c r="F42" s="170"/>
      <c r="G42" s="170"/>
      <c r="H42" s="170"/>
      <c r="I42" s="170"/>
      <c r="J42" s="170"/>
      <c r="K42" s="170"/>
      <c r="L42" s="170"/>
      <c r="M42" s="170"/>
      <c r="N42" s="170"/>
      <c r="O42" s="170"/>
      <c r="P42" s="170"/>
      <c r="Q42" s="170"/>
      <c r="R42" s="170"/>
      <c r="S42" s="170"/>
      <c r="T42" s="164"/>
      <c r="U42" s="164"/>
      <c r="V42" s="164"/>
      <c r="W42" s="164"/>
      <c r="X42" s="164"/>
      <c r="Y42" s="164"/>
      <c r="Z42" s="164"/>
    </row>
    <row r="43" ht="13.5" customHeight="1" spans="1:26">
      <c r="A43" s="170"/>
      <c r="B43" s="170"/>
      <c r="C43" s="170"/>
      <c r="D43" s="170"/>
      <c r="E43" s="170"/>
      <c r="F43" s="170"/>
      <c r="G43" s="170"/>
      <c r="H43" s="170"/>
      <c r="I43" s="170"/>
      <c r="J43" s="170"/>
      <c r="K43" s="170"/>
      <c r="L43" s="170"/>
      <c r="M43" s="170"/>
      <c r="N43" s="170"/>
      <c r="O43" s="170"/>
      <c r="P43" s="170"/>
      <c r="Q43" s="170"/>
      <c r="R43" s="170"/>
      <c r="S43" s="170"/>
      <c r="T43" s="164"/>
      <c r="U43" s="164"/>
      <c r="V43" s="164"/>
      <c r="W43" s="164"/>
      <c r="X43" s="164"/>
      <c r="Y43" s="164"/>
      <c r="Z43" s="164"/>
    </row>
    <row r="44" ht="13.5" customHeight="1" spans="1:26">
      <c r="A44" s="170"/>
      <c r="B44" s="170"/>
      <c r="C44" s="170"/>
      <c r="D44" s="170"/>
      <c r="E44" s="170"/>
      <c r="F44" s="170"/>
      <c r="G44" s="170"/>
      <c r="H44" s="170"/>
      <c r="I44" s="170"/>
      <c r="J44" s="170"/>
      <c r="K44" s="170"/>
      <c r="L44" s="170"/>
      <c r="M44" s="170"/>
      <c r="N44" s="170"/>
      <c r="O44" s="170"/>
      <c r="P44" s="170"/>
      <c r="Q44" s="170"/>
      <c r="R44" s="170"/>
      <c r="S44" s="170"/>
      <c r="T44" s="164"/>
      <c r="U44" s="164"/>
      <c r="V44" s="164"/>
      <c r="W44" s="164"/>
      <c r="X44" s="164"/>
      <c r="Y44" s="164"/>
      <c r="Z44" s="164"/>
    </row>
    <row r="45" ht="13.5" customHeight="1" spans="1:26">
      <c r="A45" s="170"/>
      <c r="B45" s="170"/>
      <c r="C45" s="170"/>
      <c r="D45" s="170"/>
      <c r="E45" s="170"/>
      <c r="F45" s="170"/>
      <c r="G45" s="170"/>
      <c r="H45" s="170"/>
      <c r="I45" s="170"/>
      <c r="J45" s="170"/>
      <c r="K45" s="170"/>
      <c r="L45" s="170"/>
      <c r="M45" s="170"/>
      <c r="N45" s="170"/>
      <c r="O45" s="170"/>
      <c r="P45" s="170"/>
      <c r="Q45" s="170"/>
      <c r="R45" s="170"/>
      <c r="S45" s="170"/>
      <c r="T45" s="164"/>
      <c r="U45" s="164"/>
      <c r="V45" s="164"/>
      <c r="W45" s="164"/>
      <c r="X45" s="164"/>
      <c r="Y45" s="164"/>
      <c r="Z45" s="164"/>
    </row>
    <row r="46" ht="13.5" customHeight="1" spans="1:26">
      <c r="A46" s="170"/>
      <c r="B46" s="170"/>
      <c r="C46" s="170"/>
      <c r="D46" s="170"/>
      <c r="E46" s="170"/>
      <c r="F46" s="170"/>
      <c r="G46" s="170"/>
      <c r="H46" s="170"/>
      <c r="I46" s="170"/>
      <c r="J46" s="170"/>
      <c r="K46" s="170"/>
      <c r="L46" s="170"/>
      <c r="M46" s="170"/>
      <c r="N46" s="170"/>
      <c r="O46" s="170"/>
      <c r="P46" s="170"/>
      <c r="Q46" s="170"/>
      <c r="R46" s="170"/>
      <c r="S46" s="170"/>
      <c r="T46" s="164"/>
      <c r="U46" s="164"/>
      <c r="V46" s="164"/>
      <c r="W46" s="164"/>
      <c r="X46" s="164"/>
      <c r="Y46" s="164"/>
      <c r="Z46" s="164"/>
    </row>
    <row r="47" ht="13.5" customHeight="1" spans="1:26">
      <c r="A47" s="170"/>
      <c r="B47" s="170"/>
      <c r="C47" s="170"/>
      <c r="D47" s="170"/>
      <c r="E47" s="170"/>
      <c r="F47" s="170"/>
      <c r="G47" s="170"/>
      <c r="H47" s="170"/>
      <c r="I47" s="170"/>
      <c r="J47" s="170"/>
      <c r="K47" s="170"/>
      <c r="L47" s="170"/>
      <c r="M47" s="170"/>
      <c r="N47" s="170"/>
      <c r="O47" s="170"/>
      <c r="P47" s="170"/>
      <c r="Q47" s="170"/>
      <c r="R47" s="170"/>
      <c r="S47" s="170"/>
      <c r="T47" s="164"/>
      <c r="U47" s="164"/>
      <c r="V47" s="164"/>
      <c r="W47" s="164"/>
      <c r="X47" s="164"/>
      <c r="Y47" s="164"/>
      <c r="Z47" s="164"/>
    </row>
    <row r="48" ht="13.5" customHeight="1" spans="1:26">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3.5" customHeight="1" spans="1:26">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3.5" customHeight="1" spans="1:26">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3.5" customHeight="1" spans="1:26">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3.5" customHeight="1" spans="1:26">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3.5" customHeight="1" spans="1:26">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3.5" customHeight="1" spans="1:26">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3.5" customHeight="1" spans="1:26">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3.5" customHeight="1" spans="1:26">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3.5" customHeight="1" spans="1:26">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3.5" customHeight="1" spans="1:26">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3.5" customHeight="1" spans="1:26">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3.5" customHeight="1" spans="1:26">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3.5" customHeight="1" spans="1:26">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3.5" customHeight="1" spans="1:26">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3.5" customHeight="1" spans="1:26">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3.5" customHeight="1" spans="1:26">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3.5" customHeight="1" spans="1:26">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3.5" customHeight="1" spans="1:2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3.5" customHeight="1" spans="1:26">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3.5" customHeight="1" spans="1:26">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3.5" customHeight="1" spans="1:26">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3.5" customHeight="1" spans="1:26">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3.5" customHeight="1" spans="1:26">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3.5" customHeight="1" spans="1:26">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3.5" customHeight="1" spans="1:26">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3.5" customHeight="1" spans="1:26">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3.5" customHeight="1" spans="1:26">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3.5" customHeight="1" spans="1:2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3.5" customHeight="1" spans="1:26">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3.5" customHeight="1" spans="1:26">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3.5" customHeight="1" spans="1:26">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3.5" customHeight="1" spans="1:26">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3.5" customHeight="1" spans="1:26">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3.5" customHeight="1" spans="1:26">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3.5" customHeight="1" spans="1:26">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3.5" customHeight="1" spans="1:26">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3.5" customHeight="1" spans="1:26">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3.5" customHeight="1" spans="1:2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3.5" customHeight="1" spans="1:26">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3.5" customHeight="1" spans="1:26">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3.5" customHeight="1" spans="1:26">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3.5" customHeight="1" spans="1:26">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3.5" customHeight="1" spans="1:26">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3.5" customHeight="1" spans="1:26">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3.5" customHeight="1" spans="1:26">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3.5" customHeight="1" spans="1:26">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3.5" customHeight="1" spans="1:26">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3.5" customHeight="1" spans="1:2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3.5" customHeight="1" spans="1:26">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3.5" customHeight="1" spans="1:26">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3.5" customHeight="1" spans="1:26">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3.5" customHeight="1" spans="1:26">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3.5" customHeight="1" spans="1:26">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3.5" customHeight="1" spans="1:26">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3.5" customHeight="1" spans="1:26">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3.5" customHeight="1" spans="1:26">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3.5" customHeight="1" spans="1:26">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3.5" customHeight="1" spans="1:2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3.5" customHeight="1" spans="1:26">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3.5" customHeight="1" spans="1:26">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3.5" customHeight="1" spans="1:26">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3.5" customHeight="1" spans="1:26">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3.5" customHeight="1" spans="1:26">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3.5" customHeight="1" spans="1:26">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3.5" customHeight="1" spans="1:26">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3.5" customHeight="1" spans="1:26">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3.5" customHeight="1" spans="1:26">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3.5" customHeight="1" spans="1:2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3.5" customHeight="1" spans="1:26">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3.5" customHeight="1" spans="1:26">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3.5" customHeight="1" spans="1:26">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13.5" customHeight="1" spans="1:26">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13.5" customHeight="1" spans="1:26">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13.5" customHeight="1" spans="1:26">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13.5" customHeight="1" spans="1:26">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13.5" customHeight="1" spans="1:26">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13.5" customHeight="1" spans="1:26">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13.5" customHeight="1" spans="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13.5" customHeight="1" spans="1:26">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13.5" customHeight="1" spans="1:26">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13.5" customHeight="1" spans="1:26">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13.5" customHeight="1" spans="1:26">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13.5" customHeight="1" spans="1:26">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13.5" customHeight="1" spans="1:26">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13.5" customHeight="1" spans="1:26">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13.5" customHeight="1" spans="1:26">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13.5" customHeight="1" spans="1:26">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13.5" customHeight="1" spans="1:2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13.5" customHeight="1" spans="1:26">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13.5" customHeight="1" spans="1:26">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13.5" customHeight="1" spans="1:26">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13.5" customHeight="1" spans="1:26">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13.5" customHeight="1" spans="1:26">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13.5" customHeight="1" spans="1:26">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13.5" customHeight="1" spans="1:26">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13.5" customHeight="1" spans="1:26">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13.5" customHeight="1" spans="1:26">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13.5" customHeight="1" spans="1:2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13.5" customHeight="1" spans="1:26">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13.5" customHeight="1" spans="1:26">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13.5" customHeight="1" spans="1:26">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13.5" customHeight="1" spans="1:26">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13.5" customHeight="1" spans="1:26">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13.5" customHeight="1" spans="1:26">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13.5" customHeight="1" spans="1:26">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13.5" customHeight="1" spans="1:26">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13.5" customHeight="1" spans="1:26">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13.5" customHeight="1" spans="1:2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13.5" customHeight="1" spans="1:26">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13.5" customHeight="1" spans="1:26">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13.5" customHeight="1" spans="1:26">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13.5" customHeight="1" spans="1:26">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13.5" customHeight="1" spans="1:26">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13.5" customHeight="1" spans="1:26">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13.5" customHeight="1" spans="1:26">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13.5" customHeight="1" spans="1:26">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13.5" customHeight="1" spans="1:26">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13.5" customHeight="1" spans="1:2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13.5" customHeight="1" spans="1:26">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13.5" customHeight="1" spans="1:26">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13.5" customHeight="1" spans="1:26">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13.5" customHeight="1" spans="1:26">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13.5" customHeight="1" spans="1:26">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13.5" customHeight="1" spans="1:26">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13.5" customHeight="1" spans="1:26">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13.5" customHeight="1" spans="1:26">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13.5" customHeight="1" spans="1:26">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13.5" customHeight="1" spans="1:2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13.5" customHeight="1" spans="1:26">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13.5" customHeight="1" spans="1:26">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13.5" customHeight="1" spans="1:26">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13.5" customHeight="1" spans="1:26">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13.5" customHeight="1" spans="1:26">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13.5" customHeight="1" spans="1:26">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13.5" customHeight="1" spans="1:26">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3.5" customHeight="1" spans="1:26">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3.5" customHeight="1" spans="1:26">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3.5" customHeight="1" spans="1:2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3.5" customHeight="1" spans="1:26">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3.5" customHeight="1" spans="1:26">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3.5" customHeight="1" spans="1:26">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3.5" customHeight="1" spans="1:26">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3.5" customHeight="1" spans="1:26">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3.5" customHeight="1" spans="1:26">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3.5" customHeight="1" spans="1:26">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3.5" customHeight="1" spans="1:26">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3.5" customHeight="1" spans="1:26">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3.5" customHeight="1" spans="1:2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3.5" customHeight="1" spans="1:26">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3.5" customHeight="1" spans="1:26">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3.5" customHeight="1" spans="1:26">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13.5" customHeight="1" spans="1:26">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13.5" customHeight="1" spans="1:26">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13.5" customHeight="1" spans="1:26">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13.5" customHeight="1" spans="1:26">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13.5" customHeight="1" spans="1:26">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13.5" customHeight="1" spans="1:26">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13.5" customHeight="1" spans="1:2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13.5" customHeight="1" spans="1:26">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13.5" customHeight="1" spans="1:26">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13.5" customHeight="1" spans="1:26">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13.5" customHeight="1" spans="1:26">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13.5" customHeight="1" spans="1:26">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3.5" customHeight="1" spans="1:26">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3.5" customHeight="1" spans="1:26">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3.5" customHeight="1" spans="1:26">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3.5" customHeight="1" spans="1:26">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3.5" customHeight="1" spans="1:2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3.5" customHeight="1" spans="1:26">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3.5" customHeight="1" spans="1:26">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3.5" customHeight="1" spans="1:26">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3.5" customHeight="1" spans="1:26">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E8"/>
    <mergeCell ref="L8:M8"/>
    <mergeCell ref="O8:R8"/>
    <mergeCell ref="A8:A9"/>
    <mergeCell ref="F8:F9"/>
    <mergeCell ref="G8:G9"/>
    <mergeCell ref="H8:H9"/>
    <mergeCell ref="I8:I9"/>
    <mergeCell ref="J8:J9"/>
    <mergeCell ref="K8:K9"/>
    <mergeCell ref="N8:N9"/>
    <mergeCell ref="S8:S9"/>
  </mergeCells>
  <pageMargins left="0.5" right="0.5" top="0.5" bottom="0.5" header="0" footer="0"/>
  <pageSetup paperSize="14" scale="69" orientation="landscape"/>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4.4285714285714" defaultRowHeight="15" customHeight="1"/>
  <cols>
    <col min="1" max="1" width="4.28571428571429" customWidth="1"/>
    <col min="2" max="2" width="10.7142857142857" customWidth="1"/>
    <col min="3" max="3" width="12.1428571428571" customWidth="1"/>
    <col min="4" max="4" width="9.28571428571429" customWidth="1"/>
    <col min="5" max="5" width="6.42857142857143" customWidth="1"/>
    <col min="6" max="6" width="11.7142857142857" customWidth="1"/>
    <col min="7" max="7" width="17.7142857142857" customWidth="1"/>
    <col min="8" max="8" width="22.1428571428571" customWidth="1"/>
    <col min="9" max="9" width="17.4285714285714" customWidth="1"/>
    <col min="10" max="10" width="11.5714285714286" customWidth="1"/>
    <col min="11" max="11" width="13.7142857142857" customWidth="1"/>
    <col min="12" max="12" width="15.4285714285714" customWidth="1"/>
    <col min="13" max="13" width="13.8571428571429" customWidth="1"/>
    <col min="14" max="14" width="12.4285714285714" customWidth="1"/>
    <col min="15" max="15" width="12.5714285714286" customWidth="1"/>
    <col min="16" max="16" width="12.1428571428571" customWidth="1"/>
    <col min="17" max="19" width="14" customWidth="1"/>
    <col min="20" max="20" width="13.8571428571429" customWidth="1"/>
  </cols>
  <sheetData>
    <row r="1" spans="1:11">
      <c r="A1" s="155" t="s">
        <v>1469</v>
      </c>
      <c r="B1" s="155"/>
      <c r="C1" s="155"/>
      <c r="D1" s="155"/>
      <c r="E1" s="155"/>
      <c r="F1" s="155"/>
      <c r="G1" s="155"/>
      <c r="I1" s="155"/>
      <c r="J1" s="155"/>
      <c r="K1" s="155"/>
    </row>
    <row r="2" spans="1:1">
      <c r="A2" s="156" t="s">
        <v>1470</v>
      </c>
    </row>
    <row r="3" spans="1:1">
      <c r="A3" s="156" t="s">
        <v>1495</v>
      </c>
    </row>
    <row r="5" spans="1:1">
      <c r="A5" s="156" t="s">
        <v>1472</v>
      </c>
    </row>
    <row r="6" spans="1:20">
      <c r="A6" s="157" t="s">
        <v>1496</v>
      </c>
      <c r="B6" s="158" t="s">
        <v>1474</v>
      </c>
      <c r="C6" s="7"/>
      <c r="D6" s="7"/>
      <c r="E6" s="8"/>
      <c r="F6" s="159" t="s">
        <v>1475</v>
      </c>
      <c r="G6" s="157" t="s">
        <v>1476</v>
      </c>
      <c r="H6" s="157" t="s">
        <v>1477</v>
      </c>
      <c r="I6" s="157" t="s">
        <v>1478</v>
      </c>
      <c r="J6" s="159" t="s">
        <v>1479</v>
      </c>
      <c r="K6" s="159" t="s">
        <v>1497</v>
      </c>
      <c r="L6" s="157" t="s">
        <v>1498</v>
      </c>
      <c r="M6" s="157" t="s">
        <v>1499</v>
      </c>
      <c r="N6" s="157" t="s">
        <v>1500</v>
      </c>
      <c r="O6" s="158" t="s">
        <v>1501</v>
      </c>
      <c r="P6" s="7"/>
      <c r="Q6" s="7"/>
      <c r="R6" s="8"/>
      <c r="S6" s="157" t="s">
        <v>1502</v>
      </c>
      <c r="T6" s="157" t="s">
        <v>1484</v>
      </c>
    </row>
    <row r="7" ht="42" customHeight="1" spans="1:20">
      <c r="A7" s="12"/>
      <c r="B7" s="160" t="s">
        <v>1485</v>
      </c>
      <c r="C7" s="160" t="s">
        <v>1486</v>
      </c>
      <c r="D7" s="160" t="s">
        <v>1487</v>
      </c>
      <c r="E7" s="160" t="s">
        <v>1488</v>
      </c>
      <c r="F7" s="12"/>
      <c r="G7" s="12"/>
      <c r="H7" s="12"/>
      <c r="I7" s="12"/>
      <c r="J7" s="12"/>
      <c r="K7" s="12"/>
      <c r="L7" s="12"/>
      <c r="M7" s="12"/>
      <c r="N7" s="12"/>
      <c r="O7" s="162" t="s">
        <v>1503</v>
      </c>
      <c r="P7" s="162" t="s">
        <v>1504</v>
      </c>
      <c r="Q7" s="162" t="s">
        <v>1505</v>
      </c>
      <c r="R7" s="162" t="s">
        <v>1506</v>
      </c>
      <c r="S7" s="12"/>
      <c r="T7" s="12"/>
    </row>
    <row r="8" spans="1:20">
      <c r="A8" s="161"/>
      <c r="B8" s="161"/>
      <c r="C8" s="161"/>
      <c r="D8" s="161"/>
      <c r="E8" s="161"/>
      <c r="F8" s="161"/>
      <c r="G8" s="161"/>
      <c r="H8" s="161"/>
      <c r="I8" s="161"/>
      <c r="J8" s="161"/>
      <c r="K8" s="161"/>
      <c r="L8" s="161"/>
      <c r="M8" s="161"/>
      <c r="N8" s="161"/>
      <c r="O8" s="161"/>
      <c r="P8" s="161"/>
      <c r="Q8" s="161"/>
      <c r="R8" s="161"/>
      <c r="S8" s="161"/>
      <c r="T8" s="161"/>
    </row>
    <row r="9" spans="1:20">
      <c r="A9" s="161"/>
      <c r="B9" s="161"/>
      <c r="C9" s="161"/>
      <c r="D9" s="161"/>
      <c r="E9" s="161"/>
      <c r="F9" s="161"/>
      <c r="G9" s="161"/>
      <c r="H9" s="161"/>
      <c r="I9" s="161"/>
      <c r="J9" s="161"/>
      <c r="K9" s="161"/>
      <c r="L9" s="161"/>
      <c r="M9" s="161"/>
      <c r="N9" s="161"/>
      <c r="O9" s="161"/>
      <c r="P9" s="161"/>
      <c r="Q9" s="161"/>
      <c r="R9" s="161"/>
      <c r="S9" s="161"/>
      <c r="T9" s="161"/>
    </row>
    <row r="10" spans="1:20">
      <c r="A10" s="161"/>
      <c r="B10" s="161"/>
      <c r="C10" s="161"/>
      <c r="D10" s="161"/>
      <c r="E10" s="161"/>
      <c r="F10" s="161"/>
      <c r="G10" s="161"/>
      <c r="H10" s="161"/>
      <c r="I10" s="161"/>
      <c r="J10" s="161"/>
      <c r="K10" s="161"/>
      <c r="L10" s="161"/>
      <c r="M10" s="161"/>
      <c r="N10" s="161"/>
      <c r="O10" s="161"/>
      <c r="P10" s="161"/>
      <c r="Q10" s="161"/>
      <c r="R10" s="161"/>
      <c r="S10" s="161"/>
      <c r="T10" s="161"/>
    </row>
    <row r="11" spans="1:20">
      <c r="A11" s="161"/>
      <c r="B11" s="161"/>
      <c r="C11" s="161"/>
      <c r="D11" s="161"/>
      <c r="E11" s="161"/>
      <c r="F11" s="161"/>
      <c r="G11" s="161"/>
      <c r="H11" s="161"/>
      <c r="I11" s="161"/>
      <c r="J11" s="161"/>
      <c r="K11" s="161"/>
      <c r="L11" s="161"/>
      <c r="M11" s="161"/>
      <c r="N11" s="161"/>
      <c r="O11" s="161"/>
      <c r="P11" s="161"/>
      <c r="Q11" s="161"/>
      <c r="R11" s="161"/>
      <c r="S11" s="161"/>
      <c r="T11" s="161"/>
    </row>
    <row r="12" spans="1:20">
      <c r="A12" s="161"/>
      <c r="B12" s="161"/>
      <c r="C12" s="161"/>
      <c r="D12" s="161"/>
      <c r="E12" s="161"/>
      <c r="F12" s="161"/>
      <c r="G12" s="161"/>
      <c r="H12" s="161"/>
      <c r="I12" s="161"/>
      <c r="J12" s="161"/>
      <c r="K12" s="161"/>
      <c r="L12" s="161"/>
      <c r="M12" s="161"/>
      <c r="N12" s="161"/>
      <c r="O12" s="161"/>
      <c r="P12" s="161"/>
      <c r="Q12" s="161"/>
      <c r="R12" s="161"/>
      <c r="S12" s="161"/>
      <c r="T12" s="161"/>
    </row>
    <row r="13" spans="1:20">
      <c r="A13" s="161"/>
      <c r="B13" s="161"/>
      <c r="C13" s="161"/>
      <c r="D13" s="161"/>
      <c r="E13" s="161"/>
      <c r="F13" s="161"/>
      <c r="G13" s="161"/>
      <c r="H13" s="161"/>
      <c r="I13" s="161"/>
      <c r="J13" s="161"/>
      <c r="K13" s="161"/>
      <c r="L13" s="161"/>
      <c r="M13" s="161"/>
      <c r="N13" s="161"/>
      <c r="O13" s="161"/>
      <c r="P13" s="161"/>
      <c r="Q13" s="161"/>
      <c r="R13" s="161"/>
      <c r="S13" s="161"/>
      <c r="T13" s="161"/>
    </row>
    <row r="14" spans="1:20">
      <c r="A14" s="161"/>
      <c r="B14" s="161"/>
      <c r="C14" s="161"/>
      <c r="D14" s="161"/>
      <c r="E14" s="161"/>
      <c r="F14" s="161"/>
      <c r="G14" s="161"/>
      <c r="H14" s="161"/>
      <c r="I14" s="161"/>
      <c r="J14" s="161"/>
      <c r="K14" s="161"/>
      <c r="L14" s="161"/>
      <c r="M14" s="161"/>
      <c r="N14" s="161"/>
      <c r="O14" s="161"/>
      <c r="P14" s="161"/>
      <c r="Q14" s="161"/>
      <c r="R14" s="161"/>
      <c r="S14" s="161"/>
      <c r="T14" s="161"/>
    </row>
    <row r="15" spans="1:20">
      <c r="A15" s="161"/>
      <c r="B15" s="161"/>
      <c r="C15" s="161"/>
      <c r="D15" s="161"/>
      <c r="E15" s="161"/>
      <c r="F15" s="161"/>
      <c r="G15" s="161"/>
      <c r="H15" s="161"/>
      <c r="I15" s="161"/>
      <c r="J15" s="161"/>
      <c r="K15" s="161"/>
      <c r="L15" s="161"/>
      <c r="M15" s="161"/>
      <c r="N15" s="161"/>
      <c r="O15" s="161"/>
      <c r="P15" s="161"/>
      <c r="Q15" s="161"/>
      <c r="R15" s="161"/>
      <c r="S15" s="161"/>
      <c r="T15" s="161"/>
    </row>
    <row r="16" spans="1:20">
      <c r="A16" s="161"/>
      <c r="B16" s="161"/>
      <c r="C16" s="161"/>
      <c r="D16" s="161"/>
      <c r="E16" s="161"/>
      <c r="F16" s="161"/>
      <c r="G16" s="161"/>
      <c r="H16" s="161"/>
      <c r="I16" s="161"/>
      <c r="J16" s="161"/>
      <c r="K16" s="161"/>
      <c r="L16" s="161"/>
      <c r="M16" s="161"/>
      <c r="N16" s="161"/>
      <c r="O16" s="161"/>
      <c r="P16" s="161"/>
      <c r="Q16" s="161"/>
      <c r="R16" s="161"/>
      <c r="S16" s="161"/>
      <c r="T16" s="161"/>
    </row>
    <row r="17" spans="1:20">
      <c r="A17" s="161"/>
      <c r="B17" s="161"/>
      <c r="C17" s="161"/>
      <c r="D17" s="161"/>
      <c r="E17" s="161"/>
      <c r="F17" s="161"/>
      <c r="G17" s="161"/>
      <c r="H17" s="161"/>
      <c r="I17" s="161"/>
      <c r="J17" s="161"/>
      <c r="K17" s="161"/>
      <c r="L17" s="161"/>
      <c r="M17" s="161"/>
      <c r="N17" s="161"/>
      <c r="O17" s="161"/>
      <c r="P17" s="161"/>
      <c r="Q17" s="161"/>
      <c r="R17" s="161"/>
      <c r="S17" s="161"/>
      <c r="T17" s="161"/>
    </row>
    <row r="18" spans="1:20">
      <c r="A18" s="161"/>
      <c r="B18" s="161"/>
      <c r="C18" s="161"/>
      <c r="D18" s="161"/>
      <c r="E18" s="161"/>
      <c r="F18" s="161"/>
      <c r="G18" s="161"/>
      <c r="H18" s="161"/>
      <c r="I18" s="161"/>
      <c r="J18" s="161"/>
      <c r="K18" s="161"/>
      <c r="L18" s="161"/>
      <c r="M18" s="161"/>
      <c r="N18" s="161"/>
      <c r="O18" s="161"/>
      <c r="P18" s="161"/>
      <c r="Q18" s="161"/>
      <c r="R18" s="161"/>
      <c r="S18" s="161"/>
      <c r="T18" s="161"/>
    </row>
    <row r="19" spans="1:20">
      <c r="A19" s="161"/>
      <c r="B19" s="161"/>
      <c r="C19" s="161"/>
      <c r="D19" s="161"/>
      <c r="E19" s="161"/>
      <c r="F19" s="161"/>
      <c r="G19" s="161"/>
      <c r="H19" s="161"/>
      <c r="I19" s="161"/>
      <c r="J19" s="161"/>
      <c r="K19" s="161"/>
      <c r="L19" s="161"/>
      <c r="M19" s="161"/>
      <c r="N19" s="161"/>
      <c r="O19" s="161"/>
      <c r="P19" s="161"/>
      <c r="Q19" s="161"/>
      <c r="R19" s="161"/>
      <c r="S19" s="161"/>
      <c r="T19" s="161"/>
    </row>
    <row r="20" spans="1:20">
      <c r="A20" s="161"/>
      <c r="B20" s="161"/>
      <c r="C20" s="161"/>
      <c r="D20" s="161"/>
      <c r="E20" s="161"/>
      <c r="F20" s="161"/>
      <c r="G20" s="161"/>
      <c r="H20" s="161"/>
      <c r="I20" s="161"/>
      <c r="J20" s="161"/>
      <c r="K20" s="161"/>
      <c r="L20" s="161"/>
      <c r="M20" s="161"/>
      <c r="N20" s="161"/>
      <c r="O20" s="161"/>
      <c r="P20" s="161"/>
      <c r="Q20" s="161"/>
      <c r="R20" s="161"/>
      <c r="S20" s="161"/>
      <c r="T20" s="161"/>
    </row>
    <row r="21" ht="15.75" customHeight="1" spans="1:20">
      <c r="A21" s="161"/>
      <c r="B21" s="161"/>
      <c r="C21" s="161"/>
      <c r="D21" s="161"/>
      <c r="E21" s="161"/>
      <c r="F21" s="161"/>
      <c r="G21" s="161"/>
      <c r="H21" s="161"/>
      <c r="I21" s="161"/>
      <c r="J21" s="161"/>
      <c r="K21" s="161"/>
      <c r="L21" s="161"/>
      <c r="M21" s="161"/>
      <c r="N21" s="161"/>
      <c r="O21" s="161"/>
      <c r="P21" s="161"/>
      <c r="Q21" s="161"/>
      <c r="R21" s="161"/>
      <c r="S21" s="161"/>
      <c r="T21" s="161"/>
    </row>
    <row r="22" ht="15.75" customHeight="1" spans="1:20">
      <c r="A22" s="161"/>
      <c r="B22" s="161"/>
      <c r="C22" s="161"/>
      <c r="D22" s="161"/>
      <c r="E22" s="161"/>
      <c r="F22" s="161"/>
      <c r="G22" s="161"/>
      <c r="H22" s="161"/>
      <c r="I22" s="161"/>
      <c r="J22" s="161"/>
      <c r="K22" s="161"/>
      <c r="L22" s="161"/>
      <c r="M22" s="161"/>
      <c r="N22" s="161"/>
      <c r="O22" s="161"/>
      <c r="P22" s="161"/>
      <c r="Q22" s="161"/>
      <c r="R22" s="161"/>
      <c r="S22" s="161"/>
      <c r="T22" s="161"/>
    </row>
    <row r="23" ht="15.75" customHeight="1" spans="1:20">
      <c r="A23" s="161"/>
      <c r="B23" s="161"/>
      <c r="C23" s="161"/>
      <c r="D23" s="161"/>
      <c r="E23" s="161"/>
      <c r="F23" s="161"/>
      <c r="G23" s="161"/>
      <c r="H23" s="161"/>
      <c r="I23" s="161"/>
      <c r="J23" s="161"/>
      <c r="K23" s="161"/>
      <c r="L23" s="161"/>
      <c r="M23" s="161"/>
      <c r="N23" s="161"/>
      <c r="O23" s="161"/>
      <c r="P23" s="161"/>
      <c r="Q23" s="161"/>
      <c r="R23" s="161"/>
      <c r="S23" s="161"/>
      <c r="T23" s="161"/>
    </row>
    <row r="24" ht="15.75" customHeight="1" spans="1:20">
      <c r="A24" s="161"/>
      <c r="B24" s="161"/>
      <c r="C24" s="161"/>
      <c r="D24" s="161"/>
      <c r="E24" s="161"/>
      <c r="F24" s="161"/>
      <c r="G24" s="161"/>
      <c r="H24" s="161"/>
      <c r="I24" s="161"/>
      <c r="J24" s="161"/>
      <c r="K24" s="161"/>
      <c r="L24" s="161"/>
      <c r="M24" s="161"/>
      <c r="N24" s="161"/>
      <c r="O24" s="161"/>
      <c r="P24" s="161"/>
      <c r="Q24" s="161"/>
      <c r="R24" s="161"/>
      <c r="S24" s="161"/>
      <c r="T24" s="161"/>
    </row>
    <row r="25" ht="15.75" customHeight="1" spans="1:20">
      <c r="A25" s="161"/>
      <c r="B25" s="161"/>
      <c r="C25" s="161"/>
      <c r="D25" s="161"/>
      <c r="E25" s="161"/>
      <c r="F25" s="161"/>
      <c r="G25" s="161"/>
      <c r="H25" s="161"/>
      <c r="I25" s="161"/>
      <c r="J25" s="161"/>
      <c r="K25" s="161"/>
      <c r="L25" s="161"/>
      <c r="M25" s="161"/>
      <c r="N25" s="161"/>
      <c r="O25" s="161"/>
      <c r="P25" s="161"/>
      <c r="Q25" s="161"/>
      <c r="R25" s="161"/>
      <c r="S25" s="161"/>
      <c r="T25" s="161"/>
    </row>
    <row r="26" ht="15.75" customHeight="1" spans="1:20">
      <c r="A26" s="161"/>
      <c r="B26" s="161"/>
      <c r="C26" s="161"/>
      <c r="D26" s="161"/>
      <c r="E26" s="161"/>
      <c r="F26" s="161"/>
      <c r="G26" s="161"/>
      <c r="H26" s="161"/>
      <c r="I26" s="161"/>
      <c r="J26" s="161"/>
      <c r="K26" s="161"/>
      <c r="L26" s="161"/>
      <c r="M26" s="161"/>
      <c r="N26" s="161"/>
      <c r="O26" s="161"/>
      <c r="P26" s="161"/>
      <c r="Q26" s="161"/>
      <c r="R26" s="161"/>
      <c r="S26" s="161"/>
      <c r="T26" s="161"/>
    </row>
    <row r="27" ht="15.75" customHeight="1" spans="1:20">
      <c r="A27" s="161"/>
      <c r="B27" s="161"/>
      <c r="C27" s="161"/>
      <c r="D27" s="161"/>
      <c r="E27" s="161"/>
      <c r="F27" s="161"/>
      <c r="G27" s="161"/>
      <c r="H27" s="161"/>
      <c r="I27" s="161"/>
      <c r="J27" s="161"/>
      <c r="K27" s="161"/>
      <c r="L27" s="161"/>
      <c r="M27" s="161"/>
      <c r="N27" s="161"/>
      <c r="O27" s="161"/>
      <c r="P27" s="161"/>
      <c r="Q27" s="161"/>
      <c r="R27" s="161"/>
      <c r="S27" s="161"/>
      <c r="T27" s="161"/>
    </row>
    <row r="28" ht="15.75" customHeight="1" spans="1:20">
      <c r="A28" s="161"/>
      <c r="B28" s="161"/>
      <c r="C28" s="161"/>
      <c r="D28" s="161"/>
      <c r="E28" s="161"/>
      <c r="F28" s="161"/>
      <c r="G28" s="161"/>
      <c r="H28" s="161"/>
      <c r="I28" s="161"/>
      <c r="J28" s="161"/>
      <c r="K28" s="161"/>
      <c r="L28" s="161"/>
      <c r="M28" s="161"/>
      <c r="N28" s="161"/>
      <c r="O28" s="161"/>
      <c r="P28" s="161"/>
      <c r="Q28" s="161"/>
      <c r="R28" s="161"/>
      <c r="S28" s="161"/>
      <c r="T28" s="161"/>
    </row>
    <row r="29" ht="15.75" customHeight="1" spans="1:20">
      <c r="A29" s="161"/>
      <c r="B29" s="161"/>
      <c r="C29" s="161"/>
      <c r="D29" s="161"/>
      <c r="E29" s="161"/>
      <c r="F29" s="161"/>
      <c r="G29" s="161"/>
      <c r="H29" s="161"/>
      <c r="I29" s="161"/>
      <c r="J29" s="161"/>
      <c r="K29" s="161"/>
      <c r="L29" s="161"/>
      <c r="M29" s="161"/>
      <c r="N29" s="161"/>
      <c r="O29" s="161"/>
      <c r="P29" s="161"/>
      <c r="Q29" s="161"/>
      <c r="R29" s="161"/>
      <c r="S29" s="161"/>
      <c r="T29" s="161"/>
    </row>
    <row r="30" ht="15.75" customHeight="1" spans="1:20">
      <c r="A30" s="161"/>
      <c r="B30" s="161"/>
      <c r="C30" s="161"/>
      <c r="D30" s="161"/>
      <c r="E30" s="161"/>
      <c r="F30" s="161"/>
      <c r="G30" s="161"/>
      <c r="H30" s="161"/>
      <c r="I30" s="161"/>
      <c r="J30" s="161"/>
      <c r="K30" s="161"/>
      <c r="L30" s="161"/>
      <c r="M30" s="161"/>
      <c r="N30" s="161"/>
      <c r="O30" s="161"/>
      <c r="P30" s="161"/>
      <c r="Q30" s="161"/>
      <c r="R30" s="161"/>
      <c r="S30" s="161"/>
      <c r="T30" s="161"/>
    </row>
    <row r="31" ht="15.75" customHeight="1" spans="1:20">
      <c r="A31" s="161"/>
      <c r="B31" s="161"/>
      <c r="C31" s="161"/>
      <c r="D31" s="161"/>
      <c r="E31" s="161"/>
      <c r="F31" s="161"/>
      <c r="G31" s="161"/>
      <c r="H31" s="161"/>
      <c r="I31" s="161"/>
      <c r="J31" s="161"/>
      <c r="K31" s="161"/>
      <c r="L31" s="161"/>
      <c r="M31" s="161"/>
      <c r="N31" s="161"/>
      <c r="O31" s="161"/>
      <c r="P31" s="161"/>
      <c r="Q31" s="161"/>
      <c r="R31" s="161"/>
      <c r="S31" s="161"/>
      <c r="T31" s="161"/>
    </row>
    <row r="32" ht="15.75" customHeight="1" spans="1:20">
      <c r="A32" s="161"/>
      <c r="B32" s="161"/>
      <c r="C32" s="161"/>
      <c r="D32" s="161"/>
      <c r="E32" s="161"/>
      <c r="F32" s="161"/>
      <c r="G32" s="161"/>
      <c r="H32" s="161"/>
      <c r="I32" s="161"/>
      <c r="J32" s="161"/>
      <c r="K32" s="161"/>
      <c r="L32" s="161"/>
      <c r="M32" s="161"/>
      <c r="N32" s="161"/>
      <c r="O32" s="161"/>
      <c r="P32" s="161"/>
      <c r="Q32" s="161"/>
      <c r="R32" s="161"/>
      <c r="S32" s="161"/>
      <c r="T32" s="161"/>
    </row>
    <row r="33" ht="15.75" customHeight="1" spans="1:20">
      <c r="A33" s="161"/>
      <c r="B33" s="161"/>
      <c r="C33" s="161"/>
      <c r="D33" s="161"/>
      <c r="E33" s="161"/>
      <c r="F33" s="161"/>
      <c r="G33" s="161"/>
      <c r="H33" s="161"/>
      <c r="I33" s="161"/>
      <c r="J33" s="161"/>
      <c r="K33" s="161"/>
      <c r="L33" s="161"/>
      <c r="M33" s="161"/>
      <c r="N33" s="161"/>
      <c r="O33" s="161"/>
      <c r="P33" s="161"/>
      <c r="Q33" s="161"/>
      <c r="R33" s="161"/>
      <c r="S33" s="161"/>
      <c r="T33" s="161"/>
    </row>
    <row r="34" ht="15.75" customHeight="1" spans="1:20">
      <c r="A34" s="161"/>
      <c r="B34" s="161"/>
      <c r="C34" s="161"/>
      <c r="D34" s="161"/>
      <c r="E34" s="161"/>
      <c r="F34" s="161"/>
      <c r="G34" s="161"/>
      <c r="H34" s="161"/>
      <c r="I34" s="161"/>
      <c r="J34" s="161"/>
      <c r="K34" s="161"/>
      <c r="L34" s="161"/>
      <c r="M34" s="161"/>
      <c r="N34" s="161"/>
      <c r="O34" s="161"/>
      <c r="P34" s="161"/>
      <c r="Q34" s="161"/>
      <c r="R34" s="161"/>
      <c r="S34" s="161"/>
      <c r="T34" s="161"/>
    </row>
    <row r="35" ht="15.75" customHeight="1" spans="1:20">
      <c r="A35" s="161"/>
      <c r="B35" s="161"/>
      <c r="C35" s="161"/>
      <c r="D35" s="161"/>
      <c r="E35" s="161"/>
      <c r="F35" s="161"/>
      <c r="G35" s="161"/>
      <c r="H35" s="161"/>
      <c r="I35" s="161"/>
      <c r="J35" s="161"/>
      <c r="K35" s="161"/>
      <c r="L35" s="161"/>
      <c r="M35" s="161"/>
      <c r="N35" s="161"/>
      <c r="O35" s="161"/>
      <c r="P35" s="161"/>
      <c r="Q35" s="161"/>
      <c r="R35" s="161"/>
      <c r="S35" s="161"/>
      <c r="T35" s="161"/>
    </row>
    <row r="36" ht="15.75" customHeight="1" spans="1:20">
      <c r="A36" s="161"/>
      <c r="B36" s="161"/>
      <c r="C36" s="161"/>
      <c r="D36" s="161"/>
      <c r="E36" s="161"/>
      <c r="F36" s="161"/>
      <c r="G36" s="161"/>
      <c r="H36" s="161"/>
      <c r="I36" s="161"/>
      <c r="J36" s="161"/>
      <c r="K36" s="161"/>
      <c r="L36" s="161"/>
      <c r="M36" s="161"/>
      <c r="N36" s="161"/>
      <c r="O36" s="161"/>
      <c r="P36" s="161"/>
      <c r="Q36" s="161"/>
      <c r="R36" s="161"/>
      <c r="S36" s="161"/>
      <c r="T36" s="161"/>
    </row>
    <row r="37" ht="15.75" customHeight="1" spans="1:20">
      <c r="A37" s="161"/>
      <c r="B37" s="161"/>
      <c r="C37" s="161"/>
      <c r="D37" s="161"/>
      <c r="E37" s="161"/>
      <c r="F37" s="161"/>
      <c r="G37" s="161"/>
      <c r="H37" s="161"/>
      <c r="I37" s="161"/>
      <c r="J37" s="161"/>
      <c r="K37" s="161"/>
      <c r="L37" s="161"/>
      <c r="M37" s="161"/>
      <c r="N37" s="161"/>
      <c r="O37" s="161"/>
      <c r="P37" s="161"/>
      <c r="Q37" s="161"/>
      <c r="R37" s="161"/>
      <c r="S37" s="161"/>
      <c r="T37" s="161"/>
    </row>
    <row r="38" ht="15.75" customHeight="1" spans="1:20">
      <c r="A38" s="161"/>
      <c r="B38" s="161"/>
      <c r="C38" s="161"/>
      <c r="D38" s="161"/>
      <c r="E38" s="161"/>
      <c r="F38" s="161"/>
      <c r="G38" s="161"/>
      <c r="H38" s="161"/>
      <c r="I38" s="161"/>
      <c r="J38" s="161"/>
      <c r="K38" s="161"/>
      <c r="L38" s="161"/>
      <c r="M38" s="161"/>
      <c r="N38" s="161"/>
      <c r="O38" s="161"/>
      <c r="P38" s="161"/>
      <c r="Q38" s="161"/>
      <c r="R38" s="161"/>
      <c r="S38" s="161"/>
      <c r="T38" s="161"/>
    </row>
    <row r="39" ht="15.75" customHeight="1" spans="1:20">
      <c r="A39" s="161"/>
      <c r="B39" s="161"/>
      <c r="C39" s="161"/>
      <c r="D39" s="161"/>
      <c r="E39" s="161"/>
      <c r="F39" s="161"/>
      <c r="G39" s="161"/>
      <c r="H39" s="161"/>
      <c r="I39" s="161"/>
      <c r="J39" s="161"/>
      <c r="K39" s="161"/>
      <c r="L39" s="161"/>
      <c r="M39" s="161"/>
      <c r="N39" s="161"/>
      <c r="O39" s="161"/>
      <c r="P39" s="161"/>
      <c r="Q39" s="161"/>
      <c r="R39" s="161"/>
      <c r="S39" s="161"/>
      <c r="T39" s="161"/>
    </row>
    <row r="40" ht="15.75" customHeight="1" spans="1:20">
      <c r="A40" s="161"/>
      <c r="B40" s="161"/>
      <c r="C40" s="161"/>
      <c r="D40" s="161"/>
      <c r="E40" s="161"/>
      <c r="F40" s="161"/>
      <c r="G40" s="161"/>
      <c r="H40" s="161"/>
      <c r="I40" s="161"/>
      <c r="J40" s="161"/>
      <c r="K40" s="161"/>
      <c r="L40" s="161"/>
      <c r="M40" s="161"/>
      <c r="N40" s="161"/>
      <c r="O40" s="161"/>
      <c r="P40" s="161"/>
      <c r="Q40" s="161"/>
      <c r="R40" s="161"/>
      <c r="S40" s="161"/>
      <c r="T40" s="161"/>
    </row>
    <row r="41" ht="15.75" customHeight="1" spans="1:20">
      <c r="A41" s="161"/>
      <c r="B41" s="161"/>
      <c r="C41" s="161"/>
      <c r="D41" s="161"/>
      <c r="E41" s="161"/>
      <c r="F41" s="161"/>
      <c r="G41" s="161"/>
      <c r="H41" s="161"/>
      <c r="I41" s="161"/>
      <c r="J41" s="161"/>
      <c r="K41" s="161"/>
      <c r="L41" s="161"/>
      <c r="M41" s="161"/>
      <c r="N41" s="161"/>
      <c r="O41" s="161"/>
      <c r="P41" s="161"/>
      <c r="Q41" s="161"/>
      <c r="R41" s="161"/>
      <c r="S41" s="161"/>
      <c r="T41" s="161"/>
    </row>
    <row r="42" ht="15.75" customHeight="1" spans="1:20">
      <c r="A42" s="161"/>
      <c r="B42" s="161"/>
      <c r="C42" s="161"/>
      <c r="D42" s="161"/>
      <c r="E42" s="161"/>
      <c r="F42" s="161"/>
      <c r="G42" s="161"/>
      <c r="H42" s="161"/>
      <c r="I42" s="161"/>
      <c r="J42" s="161"/>
      <c r="K42" s="161"/>
      <c r="L42" s="161"/>
      <c r="M42" s="161"/>
      <c r="N42" s="161"/>
      <c r="O42" s="161"/>
      <c r="P42" s="161"/>
      <c r="Q42" s="161"/>
      <c r="R42" s="161"/>
      <c r="S42" s="161"/>
      <c r="T42" s="161"/>
    </row>
    <row r="43" ht="15.75" customHeight="1" spans="1:20">
      <c r="A43" s="161"/>
      <c r="B43" s="161"/>
      <c r="C43" s="161"/>
      <c r="D43" s="161"/>
      <c r="E43" s="161"/>
      <c r="F43" s="161"/>
      <c r="G43" s="161"/>
      <c r="H43" s="161"/>
      <c r="I43" s="161"/>
      <c r="J43" s="161"/>
      <c r="K43" s="161"/>
      <c r="L43" s="161"/>
      <c r="M43" s="161"/>
      <c r="N43" s="161"/>
      <c r="O43" s="161"/>
      <c r="P43" s="161"/>
      <c r="Q43" s="161"/>
      <c r="R43" s="161"/>
      <c r="S43" s="161"/>
      <c r="T43" s="161"/>
    </row>
    <row r="44" ht="15.75" customHeight="1" spans="1:20">
      <c r="A44" s="161"/>
      <c r="B44" s="161"/>
      <c r="C44" s="161"/>
      <c r="D44" s="161"/>
      <c r="E44" s="161"/>
      <c r="F44" s="161"/>
      <c r="G44" s="161"/>
      <c r="H44" s="161"/>
      <c r="I44" s="161"/>
      <c r="J44" s="161"/>
      <c r="K44" s="161"/>
      <c r="L44" s="161"/>
      <c r="M44" s="161"/>
      <c r="N44" s="161"/>
      <c r="O44" s="161"/>
      <c r="P44" s="161"/>
      <c r="Q44" s="161"/>
      <c r="R44" s="161"/>
      <c r="S44" s="161"/>
      <c r="T44" s="161"/>
    </row>
    <row r="45" ht="15.75" customHeight="1" spans="1:20">
      <c r="A45" s="161"/>
      <c r="B45" s="161"/>
      <c r="C45" s="161"/>
      <c r="D45" s="161"/>
      <c r="E45" s="161"/>
      <c r="F45" s="161"/>
      <c r="G45" s="161"/>
      <c r="H45" s="161"/>
      <c r="I45" s="161"/>
      <c r="J45" s="161"/>
      <c r="K45" s="161"/>
      <c r="L45" s="161"/>
      <c r="M45" s="161"/>
      <c r="N45" s="161"/>
      <c r="O45" s="161"/>
      <c r="P45" s="161"/>
      <c r="Q45" s="161"/>
      <c r="R45" s="161"/>
      <c r="S45" s="161"/>
      <c r="T45" s="16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6:E6"/>
    <mergeCell ref="O6:R6"/>
    <mergeCell ref="A6:A7"/>
    <mergeCell ref="F6:F7"/>
    <mergeCell ref="G6:G7"/>
    <mergeCell ref="H6:H7"/>
    <mergeCell ref="I6:I7"/>
    <mergeCell ref="J6:J7"/>
    <mergeCell ref="K6:K7"/>
    <mergeCell ref="L6:L7"/>
    <mergeCell ref="M6:M7"/>
    <mergeCell ref="N6:N7"/>
    <mergeCell ref="S6:S7"/>
    <mergeCell ref="T6:T7"/>
  </mergeCells>
  <pageMargins left="0.7" right="0.7" top="0.75" bottom="0.75" header="0" footer="0"/>
  <pageSetup paperSize="14" scale="56" orientation="landscape"/>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8.71428571428571" customWidth="1"/>
    <col min="2" max="2" width="12.2857142857143" customWidth="1"/>
    <col min="3" max="3" width="16.7142857142857" customWidth="1"/>
    <col min="4" max="4" width="18" customWidth="1"/>
    <col min="5" max="5" width="10.8571428571429" customWidth="1"/>
    <col min="6" max="6" width="24" customWidth="1"/>
    <col min="7" max="7" width="11.2857142857143" customWidth="1"/>
    <col min="8" max="8" width="7.42857142857143" customWidth="1"/>
    <col min="9" max="9" width="15.2857142857143" customWidth="1"/>
    <col min="10" max="10" width="8.28571428571429" customWidth="1"/>
    <col min="11" max="11" width="10.2857142857143" customWidth="1"/>
    <col min="12" max="12" width="17" customWidth="1"/>
    <col min="13" max="13" width="25.7142857142857" customWidth="1"/>
    <col min="14" max="14" width="0.714285714285714" customWidth="1"/>
    <col min="15" max="15" width="16.8571428571429" customWidth="1"/>
    <col min="16" max="16" width="16.7142857142857" customWidth="1"/>
    <col min="17" max="18" width="17.7142857142857" customWidth="1"/>
    <col min="19" max="19" width="19.1428571428571" customWidth="1"/>
    <col min="20" max="20" width="33.2857142857143" customWidth="1"/>
    <col min="21" max="21" width="41.2857142857143" customWidth="1"/>
    <col min="22" max="22" width="15.2857142857143" customWidth="1"/>
    <col min="23" max="23" width="17.2857142857143" customWidth="1"/>
    <col min="24" max="26" width="8.71428571428571" customWidth="1"/>
  </cols>
  <sheetData>
    <row r="1" ht="35.25" customHeight="1" spans="1:26">
      <c r="A1" s="224"/>
      <c r="B1" s="414" t="s">
        <v>1507</v>
      </c>
      <c r="X1" s="224"/>
      <c r="Y1" s="224"/>
      <c r="Z1" s="224"/>
    </row>
    <row r="2" ht="28.5" customHeight="1" spans="1:26">
      <c r="A2" s="224"/>
      <c r="B2" s="449" t="s">
        <v>1508</v>
      </c>
      <c r="X2" s="224"/>
      <c r="Y2" s="224"/>
      <c r="Z2" s="224"/>
    </row>
    <row r="3" ht="7.5" customHeight="1" spans="1:26">
      <c r="A3" s="224"/>
      <c r="B3" s="450"/>
      <c r="C3" s="450"/>
      <c r="D3" s="450"/>
      <c r="E3" s="450"/>
      <c r="F3" s="450"/>
      <c r="G3" s="450"/>
      <c r="H3" s="450"/>
      <c r="I3" s="450"/>
      <c r="J3" s="450"/>
      <c r="K3" s="450"/>
      <c r="L3" s="450"/>
      <c r="M3" s="450"/>
      <c r="N3" s="450"/>
      <c r="O3" s="450"/>
      <c r="P3" s="450"/>
      <c r="Q3" s="450"/>
      <c r="R3" s="450"/>
      <c r="S3" s="450"/>
      <c r="T3" s="224"/>
      <c r="U3" s="224"/>
      <c r="V3" s="224"/>
      <c r="W3" s="224"/>
      <c r="X3" s="224"/>
      <c r="Y3" s="224"/>
      <c r="Z3" s="224"/>
    </row>
    <row r="4" ht="27.75" customHeight="1" spans="1:26">
      <c r="A4" s="451" t="s">
        <v>1509</v>
      </c>
      <c r="B4" s="31"/>
      <c r="C4" s="31"/>
      <c r="D4" s="31"/>
      <c r="E4" s="31"/>
      <c r="F4" s="31"/>
      <c r="G4" s="31"/>
      <c r="H4" s="31"/>
      <c r="I4" s="31"/>
      <c r="J4" s="31"/>
      <c r="K4" s="31"/>
      <c r="L4" s="224"/>
      <c r="M4" s="224"/>
      <c r="N4" s="224"/>
      <c r="O4" s="224"/>
      <c r="P4" s="224"/>
      <c r="Q4" s="224"/>
      <c r="R4" s="224"/>
      <c r="S4" s="224"/>
      <c r="T4" s="224"/>
      <c r="U4" s="224"/>
      <c r="V4" s="224"/>
      <c r="W4" s="224"/>
      <c r="X4" s="224"/>
      <c r="Y4" s="224"/>
      <c r="Z4" s="224"/>
    </row>
    <row r="5" ht="31.5" customHeight="1" spans="1:26">
      <c r="A5" s="452" t="s">
        <v>1510</v>
      </c>
      <c r="B5" s="452" t="s">
        <v>0</v>
      </c>
      <c r="C5" s="453" t="s">
        <v>1511</v>
      </c>
      <c r="D5" s="36"/>
      <c r="E5" s="36"/>
      <c r="F5" s="36"/>
      <c r="G5" s="36"/>
      <c r="H5" s="36"/>
      <c r="I5" s="36"/>
      <c r="J5" s="36"/>
      <c r="K5" s="36"/>
      <c r="L5" s="36"/>
      <c r="M5" s="65"/>
      <c r="N5" s="481"/>
      <c r="O5" s="482" t="s">
        <v>1512</v>
      </c>
      <c r="P5" s="36"/>
      <c r="Q5" s="36"/>
      <c r="R5" s="36"/>
      <c r="S5" s="36"/>
      <c r="T5" s="36"/>
      <c r="U5" s="36"/>
      <c r="V5" s="36"/>
      <c r="W5" s="65"/>
      <c r="X5" s="224"/>
      <c r="Y5" s="224"/>
      <c r="Z5" s="224"/>
    </row>
    <row r="6" ht="49.5" customHeight="1" spans="1:26">
      <c r="A6" s="94"/>
      <c r="B6" s="94"/>
      <c r="C6" s="454" t="s">
        <v>1513</v>
      </c>
      <c r="D6" s="454" t="s">
        <v>1514</v>
      </c>
      <c r="E6" s="454" t="s">
        <v>1515</v>
      </c>
      <c r="F6" s="454" t="s">
        <v>1516</v>
      </c>
      <c r="G6" s="454" t="s">
        <v>1517</v>
      </c>
      <c r="H6" s="454" t="s">
        <v>1518</v>
      </c>
      <c r="I6" s="483" t="s">
        <v>1519</v>
      </c>
      <c r="J6" s="36"/>
      <c r="K6" s="65"/>
      <c r="L6" s="454" t="s">
        <v>1520</v>
      </c>
      <c r="M6" s="454" t="s">
        <v>1521</v>
      </c>
      <c r="N6" s="484"/>
      <c r="O6" s="485" t="s">
        <v>1522</v>
      </c>
      <c r="P6" s="87"/>
      <c r="Q6" s="523" t="s">
        <v>1523</v>
      </c>
      <c r="R6" s="523"/>
      <c r="S6" s="523" t="s">
        <v>1524</v>
      </c>
      <c r="T6" s="485" t="s">
        <v>1525</v>
      </c>
      <c r="U6" s="523" t="s">
        <v>1526</v>
      </c>
      <c r="V6" s="523" t="s">
        <v>1527</v>
      </c>
      <c r="W6" s="523" t="s">
        <v>1528</v>
      </c>
      <c r="X6" s="445"/>
      <c r="Y6" s="445"/>
      <c r="Z6" s="445"/>
    </row>
    <row r="7" ht="30" customHeight="1" spans="1:26">
      <c r="A7" s="270"/>
      <c r="B7" s="270"/>
      <c r="C7" s="271"/>
      <c r="D7" s="271"/>
      <c r="E7" s="271"/>
      <c r="F7" s="271"/>
      <c r="G7" s="271"/>
      <c r="H7" s="271"/>
      <c r="I7" s="486" t="s">
        <v>1529</v>
      </c>
      <c r="J7" s="486" t="s">
        <v>1530</v>
      </c>
      <c r="K7" s="486" t="s">
        <v>1531</v>
      </c>
      <c r="L7" s="271"/>
      <c r="M7" s="271"/>
      <c r="N7" s="487"/>
      <c r="O7" s="488" t="s">
        <v>1532</v>
      </c>
      <c r="P7" s="488" t="s">
        <v>452</v>
      </c>
      <c r="Q7" s="271"/>
      <c r="R7" s="524"/>
      <c r="S7" s="271"/>
      <c r="T7" s="270"/>
      <c r="U7" s="271"/>
      <c r="V7" s="271"/>
      <c r="W7" s="271"/>
      <c r="X7" s="446"/>
      <c r="Y7" s="446"/>
      <c r="Z7" s="446"/>
    </row>
    <row r="8" ht="60" customHeight="1" spans="1:26">
      <c r="A8" s="455" t="s">
        <v>1533</v>
      </c>
      <c r="B8" s="456" t="s">
        <v>1534</v>
      </c>
      <c r="C8" s="457" t="s">
        <v>1535</v>
      </c>
      <c r="D8" s="458" t="s">
        <v>1536</v>
      </c>
      <c r="E8" s="458" t="s">
        <v>1537</v>
      </c>
      <c r="F8" s="459" t="s">
        <v>1538</v>
      </c>
      <c r="G8" s="458" t="s">
        <v>1539</v>
      </c>
      <c r="H8" s="458">
        <v>24</v>
      </c>
      <c r="I8" s="458" t="s">
        <v>1540</v>
      </c>
      <c r="J8" s="458">
        <v>13</v>
      </c>
      <c r="K8" s="458">
        <v>1993</v>
      </c>
      <c r="L8" s="458" t="s">
        <v>1541</v>
      </c>
      <c r="M8" s="489" t="s">
        <v>1542</v>
      </c>
      <c r="N8" s="490"/>
      <c r="O8" s="491" t="s">
        <v>1543</v>
      </c>
      <c r="P8" s="492"/>
      <c r="Q8" s="525" t="s">
        <v>1544</v>
      </c>
      <c r="R8" s="525"/>
      <c r="S8" s="525"/>
      <c r="T8" s="526" t="s">
        <v>1545</v>
      </c>
      <c r="U8" s="526" t="s">
        <v>1546</v>
      </c>
      <c r="V8" s="525" t="s">
        <v>1547</v>
      </c>
      <c r="W8" s="527" t="s">
        <v>1548</v>
      </c>
      <c r="X8" s="446"/>
      <c r="Y8" s="446"/>
      <c r="Z8" s="446"/>
    </row>
    <row r="9" ht="60" customHeight="1" spans="1:26">
      <c r="A9" s="460" t="s">
        <v>1549</v>
      </c>
      <c r="B9" s="461" t="s">
        <v>1534</v>
      </c>
      <c r="C9" s="462" t="s">
        <v>1550</v>
      </c>
      <c r="D9" s="463" t="s">
        <v>1551</v>
      </c>
      <c r="E9" s="463" t="s">
        <v>1552</v>
      </c>
      <c r="F9" s="464" t="s">
        <v>1553</v>
      </c>
      <c r="G9" s="463" t="s">
        <v>1539</v>
      </c>
      <c r="H9" s="463">
        <v>24</v>
      </c>
      <c r="I9" s="463" t="s">
        <v>1540</v>
      </c>
      <c r="J9" s="463">
        <v>13</v>
      </c>
      <c r="K9" s="463">
        <v>1993</v>
      </c>
      <c r="L9" s="463" t="s">
        <v>1541</v>
      </c>
      <c r="M9" s="493" t="s">
        <v>1542</v>
      </c>
      <c r="N9" s="490"/>
      <c r="O9" s="494" t="s">
        <v>1554</v>
      </c>
      <c r="P9" s="495" t="s">
        <v>1555</v>
      </c>
      <c r="Q9" s="495" t="s">
        <v>1556</v>
      </c>
      <c r="R9" s="495"/>
      <c r="S9" s="525">
        <v>50</v>
      </c>
      <c r="T9" s="526" t="s">
        <v>1557</v>
      </c>
      <c r="U9" s="526" t="s">
        <v>1558</v>
      </c>
      <c r="V9" s="495" t="s">
        <v>1547</v>
      </c>
      <c r="W9" s="528" t="s">
        <v>1548</v>
      </c>
      <c r="X9" s="241"/>
      <c r="Y9" s="224"/>
      <c r="Z9" s="224"/>
    </row>
    <row r="10" ht="63" customHeight="1" spans="1:26">
      <c r="A10" s="94"/>
      <c r="B10" s="94"/>
      <c r="C10" s="424"/>
      <c r="D10" s="10"/>
      <c r="E10" s="10"/>
      <c r="F10" s="10"/>
      <c r="G10" s="10"/>
      <c r="H10" s="10"/>
      <c r="I10" s="10"/>
      <c r="J10" s="10"/>
      <c r="K10" s="10"/>
      <c r="L10" s="10"/>
      <c r="M10" s="496" t="s">
        <v>1559</v>
      </c>
      <c r="N10" s="490"/>
      <c r="O10" s="424"/>
      <c r="P10" s="10"/>
      <c r="Q10" s="10"/>
      <c r="R10" s="495"/>
      <c r="S10" s="491">
        <v>30</v>
      </c>
      <c r="T10" s="529" t="s">
        <v>1560</v>
      </c>
      <c r="U10" s="529" t="s">
        <v>1561</v>
      </c>
      <c r="V10" s="10"/>
      <c r="W10" s="500"/>
      <c r="X10" s="241"/>
      <c r="Y10" s="224"/>
      <c r="Z10" s="224"/>
    </row>
    <row r="11" ht="51" customHeight="1" spans="1:26">
      <c r="A11" s="465"/>
      <c r="B11" s="465"/>
      <c r="C11" s="425"/>
      <c r="D11" s="12"/>
      <c r="E11" s="12"/>
      <c r="F11" s="12"/>
      <c r="G11" s="12"/>
      <c r="H11" s="12"/>
      <c r="I11" s="12"/>
      <c r="J11" s="12"/>
      <c r="K11" s="12"/>
      <c r="L11" s="12"/>
      <c r="M11" s="496" t="s">
        <v>1092</v>
      </c>
      <c r="N11" s="490"/>
      <c r="O11" s="425"/>
      <c r="P11" s="12"/>
      <c r="Q11" s="12"/>
      <c r="R11" s="525"/>
      <c r="S11" s="491">
        <v>10</v>
      </c>
      <c r="T11" s="529" t="s">
        <v>1562</v>
      </c>
      <c r="U11" s="529" t="s">
        <v>1563</v>
      </c>
      <c r="V11" s="12"/>
      <c r="W11" s="501"/>
      <c r="X11" s="241"/>
      <c r="Y11" s="224"/>
      <c r="Z11" s="224"/>
    </row>
    <row r="12" ht="51" customHeight="1" spans="1:26">
      <c r="A12" s="466" t="s">
        <v>1564</v>
      </c>
      <c r="B12" s="467" t="s">
        <v>1534</v>
      </c>
      <c r="C12" s="468" t="s">
        <v>1550</v>
      </c>
      <c r="D12" s="469" t="s">
        <v>1565</v>
      </c>
      <c r="E12" s="469" t="s">
        <v>1566</v>
      </c>
      <c r="F12" s="470" t="s">
        <v>1567</v>
      </c>
      <c r="G12" s="469" t="s">
        <v>1568</v>
      </c>
      <c r="H12" s="469">
        <v>27</v>
      </c>
      <c r="I12" s="469" t="s">
        <v>1569</v>
      </c>
      <c r="J12" s="469">
        <v>20</v>
      </c>
      <c r="K12" s="469">
        <v>1990</v>
      </c>
      <c r="L12" s="469" t="s">
        <v>1570</v>
      </c>
      <c r="M12" s="497" t="s">
        <v>1571</v>
      </c>
      <c r="N12" s="490"/>
      <c r="O12" s="498" t="s">
        <v>1554</v>
      </c>
      <c r="P12" s="499" t="s">
        <v>1092</v>
      </c>
      <c r="Q12" s="499" t="s">
        <v>1556</v>
      </c>
      <c r="R12" s="499"/>
      <c r="S12" s="491">
        <v>10</v>
      </c>
      <c r="T12" s="529" t="s">
        <v>1560</v>
      </c>
      <c r="U12" s="529" t="s">
        <v>1561</v>
      </c>
      <c r="V12" s="499" t="s">
        <v>1547</v>
      </c>
      <c r="W12" s="530" t="s">
        <v>1548</v>
      </c>
      <c r="X12" s="241"/>
      <c r="Y12" s="224"/>
      <c r="Z12" s="224"/>
    </row>
    <row r="13" ht="61.5" customHeight="1" spans="1:26">
      <c r="A13" s="94"/>
      <c r="B13" s="94"/>
      <c r="C13" s="424"/>
      <c r="D13" s="10"/>
      <c r="E13" s="10"/>
      <c r="F13" s="10"/>
      <c r="G13" s="10"/>
      <c r="H13" s="10"/>
      <c r="I13" s="10"/>
      <c r="J13" s="10"/>
      <c r="K13" s="10"/>
      <c r="L13" s="10"/>
      <c r="M13" s="500"/>
      <c r="N13" s="490"/>
      <c r="O13" s="424"/>
      <c r="P13" s="10"/>
      <c r="Q13" s="10"/>
      <c r="R13" s="495"/>
      <c r="S13" s="491">
        <v>25</v>
      </c>
      <c r="T13" s="529" t="s">
        <v>1562</v>
      </c>
      <c r="U13" s="529" t="s">
        <v>1563</v>
      </c>
      <c r="V13" s="10"/>
      <c r="W13" s="500"/>
      <c r="X13" s="241"/>
      <c r="Y13" s="224"/>
      <c r="Z13" s="224"/>
    </row>
    <row r="14" ht="53.25" customHeight="1" spans="1:26">
      <c r="A14" s="94"/>
      <c r="B14" s="94"/>
      <c r="C14" s="424"/>
      <c r="D14" s="10"/>
      <c r="E14" s="10"/>
      <c r="F14" s="10"/>
      <c r="G14" s="10"/>
      <c r="H14" s="10"/>
      <c r="I14" s="10"/>
      <c r="J14" s="10"/>
      <c r="K14" s="10"/>
      <c r="L14" s="10"/>
      <c r="M14" s="500"/>
      <c r="N14" s="490"/>
      <c r="O14" s="424"/>
      <c r="P14" s="10"/>
      <c r="Q14" s="10"/>
      <c r="R14" s="495"/>
      <c r="S14" s="491">
        <v>21</v>
      </c>
      <c r="T14" s="529" t="s">
        <v>1572</v>
      </c>
      <c r="U14" s="529" t="s">
        <v>1572</v>
      </c>
      <c r="V14" s="10"/>
      <c r="W14" s="500"/>
      <c r="X14" s="224"/>
      <c r="Y14" s="224"/>
      <c r="Z14" s="224"/>
    </row>
    <row r="15" ht="63" customHeight="1" spans="1:26">
      <c r="A15" s="465"/>
      <c r="B15" s="465"/>
      <c r="C15" s="425"/>
      <c r="D15" s="12"/>
      <c r="E15" s="12"/>
      <c r="F15" s="12"/>
      <c r="G15" s="12"/>
      <c r="H15" s="12"/>
      <c r="I15" s="12"/>
      <c r="J15" s="12"/>
      <c r="K15" s="12"/>
      <c r="L15" s="12"/>
      <c r="M15" s="501"/>
      <c r="N15" s="490"/>
      <c r="O15" s="425"/>
      <c r="P15" s="12"/>
      <c r="Q15" s="12"/>
      <c r="R15" s="525"/>
      <c r="S15" s="491">
        <v>80</v>
      </c>
      <c r="T15" s="529" t="s">
        <v>1573</v>
      </c>
      <c r="U15" s="529" t="s">
        <v>1574</v>
      </c>
      <c r="V15" s="12"/>
      <c r="W15" s="501"/>
      <c r="X15" s="224"/>
      <c r="Y15" s="224"/>
      <c r="Z15" s="224"/>
    </row>
    <row r="16" ht="56.25" customHeight="1" spans="1:26">
      <c r="A16" s="466" t="s">
        <v>1575</v>
      </c>
      <c r="B16" s="467" t="s">
        <v>1534</v>
      </c>
      <c r="C16" s="468" t="s">
        <v>1576</v>
      </c>
      <c r="D16" s="469" t="s">
        <v>1577</v>
      </c>
      <c r="E16" s="469" t="s">
        <v>1578</v>
      </c>
      <c r="F16" s="470" t="s">
        <v>1579</v>
      </c>
      <c r="G16" s="469" t="s">
        <v>1539</v>
      </c>
      <c r="H16" s="469">
        <v>25</v>
      </c>
      <c r="I16" s="469" t="s">
        <v>1580</v>
      </c>
      <c r="J16" s="502">
        <v>4</v>
      </c>
      <c r="K16" s="469">
        <v>1992</v>
      </c>
      <c r="L16" s="469" t="s">
        <v>1541</v>
      </c>
      <c r="M16" s="497" t="s">
        <v>1542</v>
      </c>
      <c r="N16" s="490"/>
      <c r="O16" s="498" t="s">
        <v>1554</v>
      </c>
      <c r="P16" s="499" t="s">
        <v>1581</v>
      </c>
      <c r="Q16" s="499" t="s">
        <v>1556</v>
      </c>
      <c r="R16" s="495"/>
      <c r="S16" s="525">
        <v>70</v>
      </c>
      <c r="T16" s="526" t="s">
        <v>1582</v>
      </c>
      <c r="U16" s="526" t="s">
        <v>1583</v>
      </c>
      <c r="V16" s="499" t="s">
        <v>1547</v>
      </c>
      <c r="W16" s="530" t="s">
        <v>1548</v>
      </c>
      <c r="X16" s="224"/>
      <c r="Y16" s="224"/>
      <c r="Z16" s="224"/>
    </row>
    <row r="17" ht="48" customHeight="1" spans="1:26">
      <c r="A17" s="94"/>
      <c r="B17" s="94"/>
      <c r="C17" s="424"/>
      <c r="D17" s="10"/>
      <c r="E17" s="10"/>
      <c r="F17" s="10"/>
      <c r="G17" s="10"/>
      <c r="H17" s="10"/>
      <c r="I17" s="10"/>
      <c r="J17" s="10"/>
      <c r="K17" s="10"/>
      <c r="L17" s="10"/>
      <c r="M17" s="500"/>
      <c r="N17" s="503"/>
      <c r="O17" s="424"/>
      <c r="P17" s="10"/>
      <c r="Q17" s="10"/>
      <c r="R17" s="495"/>
      <c r="S17" s="491">
        <v>5</v>
      </c>
      <c r="T17" s="529" t="s">
        <v>1572</v>
      </c>
      <c r="U17" s="529" t="s">
        <v>1572</v>
      </c>
      <c r="V17" s="10"/>
      <c r="W17" s="500"/>
      <c r="X17" s="224"/>
      <c r="Y17" s="224"/>
      <c r="Z17" s="224"/>
    </row>
    <row r="18" ht="42.75" customHeight="1" spans="1:26">
      <c r="A18" s="94"/>
      <c r="B18" s="94"/>
      <c r="C18" s="424"/>
      <c r="D18" s="10"/>
      <c r="E18" s="10"/>
      <c r="F18" s="10"/>
      <c r="G18" s="10"/>
      <c r="H18" s="10"/>
      <c r="I18" s="10"/>
      <c r="J18" s="10"/>
      <c r="K18" s="10"/>
      <c r="L18" s="10"/>
      <c r="M18" s="500"/>
      <c r="N18" s="503"/>
      <c r="O18" s="424"/>
      <c r="P18" s="10"/>
      <c r="Q18" s="10"/>
      <c r="R18" s="495"/>
      <c r="S18" s="491">
        <v>10</v>
      </c>
      <c r="T18" s="529" t="s">
        <v>1584</v>
      </c>
      <c r="U18" s="529" t="s">
        <v>1585</v>
      </c>
      <c r="V18" s="10"/>
      <c r="W18" s="500"/>
      <c r="X18" s="224"/>
      <c r="Y18" s="224"/>
      <c r="Z18" s="224"/>
    </row>
    <row r="19" ht="57" customHeight="1" spans="1:26">
      <c r="A19" s="270"/>
      <c r="B19" s="270"/>
      <c r="C19" s="129"/>
      <c r="D19" s="130"/>
      <c r="E19" s="130"/>
      <c r="F19" s="130"/>
      <c r="G19" s="130"/>
      <c r="H19" s="130"/>
      <c r="I19" s="130"/>
      <c r="J19" s="130"/>
      <c r="K19" s="130"/>
      <c r="L19" s="130"/>
      <c r="M19" s="132"/>
      <c r="N19" s="504"/>
      <c r="O19" s="129"/>
      <c r="P19" s="130"/>
      <c r="Q19" s="130"/>
      <c r="R19" s="531"/>
      <c r="S19" s="532">
        <v>11</v>
      </c>
      <c r="T19" s="533" t="s">
        <v>1573</v>
      </c>
      <c r="U19" s="533" t="s">
        <v>1574</v>
      </c>
      <c r="V19" s="130"/>
      <c r="W19" s="132"/>
      <c r="X19" s="224"/>
      <c r="Y19" s="224"/>
      <c r="Z19" s="224"/>
    </row>
    <row r="20" ht="49.5" customHeight="1" spans="1:26">
      <c r="A20" s="471"/>
      <c r="B20" s="472"/>
      <c r="C20" s="472"/>
      <c r="D20" s="472"/>
      <c r="E20" s="472"/>
      <c r="F20" s="472"/>
      <c r="G20" s="472"/>
      <c r="H20" s="472"/>
      <c r="I20" s="505"/>
      <c r="J20" s="472"/>
      <c r="K20" s="472"/>
      <c r="L20" s="505"/>
      <c r="M20" s="472"/>
      <c r="N20" s="472"/>
      <c r="O20" s="505"/>
      <c r="P20" s="506"/>
      <c r="Q20" s="506"/>
      <c r="R20" s="506"/>
      <c r="S20" s="506"/>
      <c r="T20" s="471"/>
      <c r="U20" s="471"/>
      <c r="V20" s="471"/>
      <c r="W20" s="471"/>
      <c r="X20" s="445"/>
      <c r="Y20" s="445"/>
      <c r="Z20" s="445"/>
    </row>
    <row r="21" ht="30" customHeight="1" spans="1:26">
      <c r="A21" s="473" t="s">
        <v>1586</v>
      </c>
      <c r="B21" s="31"/>
      <c r="C21" s="31"/>
      <c r="D21" s="474"/>
      <c r="E21" s="475"/>
      <c r="F21" s="475"/>
      <c r="G21" s="475"/>
      <c r="H21" s="475"/>
      <c r="I21" s="507"/>
      <c r="J21" s="475"/>
      <c r="K21" s="475"/>
      <c r="L21" s="507"/>
      <c r="M21" s="475"/>
      <c r="N21" s="475"/>
      <c r="O21" s="507"/>
      <c r="P21" s="506"/>
      <c r="Q21" s="506"/>
      <c r="R21" s="506"/>
      <c r="S21" s="506"/>
      <c r="T21" s="471"/>
      <c r="U21" s="471"/>
      <c r="V21" s="471"/>
      <c r="W21" s="471"/>
      <c r="X21" s="446"/>
      <c r="Y21" s="446"/>
      <c r="Z21" s="446"/>
    </row>
    <row r="22" ht="24" customHeight="1" spans="1:26">
      <c r="A22" s="452" t="s">
        <v>1510</v>
      </c>
      <c r="B22" s="452" t="s">
        <v>0</v>
      </c>
      <c r="C22" s="453" t="s">
        <v>1511</v>
      </c>
      <c r="D22" s="36"/>
      <c r="E22" s="36"/>
      <c r="F22" s="36"/>
      <c r="G22" s="36"/>
      <c r="H22" s="36"/>
      <c r="I22" s="36"/>
      <c r="J22" s="36"/>
      <c r="K22" s="36"/>
      <c r="L22" s="36"/>
      <c r="M22" s="65"/>
      <c r="N22" s="481"/>
      <c r="O22" s="482" t="s">
        <v>1512</v>
      </c>
      <c r="P22" s="36"/>
      <c r="Q22" s="36"/>
      <c r="R22" s="36"/>
      <c r="S22" s="36"/>
      <c r="T22" s="36"/>
      <c r="U22" s="36"/>
      <c r="V22" s="36"/>
      <c r="W22" s="65"/>
      <c r="X22" s="224"/>
      <c r="Y22" s="224"/>
      <c r="Z22" s="224"/>
    </row>
    <row r="23" ht="24" customHeight="1" spans="1:26">
      <c r="A23" s="94"/>
      <c r="B23" s="94"/>
      <c r="C23" s="421" t="s">
        <v>1513</v>
      </c>
      <c r="D23" s="421" t="s">
        <v>1514</v>
      </c>
      <c r="E23" s="421" t="s">
        <v>1515</v>
      </c>
      <c r="F23" s="421" t="s">
        <v>1516</v>
      </c>
      <c r="G23" s="421" t="s">
        <v>1517</v>
      </c>
      <c r="H23" s="421" t="s">
        <v>1518</v>
      </c>
      <c r="I23" s="508" t="s">
        <v>1519</v>
      </c>
      <c r="J23" s="36"/>
      <c r="K23" s="65"/>
      <c r="L23" s="421" t="s">
        <v>1587</v>
      </c>
      <c r="M23" s="421" t="s">
        <v>1521</v>
      </c>
      <c r="N23" s="509"/>
      <c r="O23" s="510" t="s">
        <v>1522</v>
      </c>
      <c r="P23" s="65"/>
      <c r="Q23" s="534"/>
      <c r="R23" s="534"/>
      <c r="S23" s="523" t="s">
        <v>1524</v>
      </c>
      <c r="T23" s="535" t="s">
        <v>1525</v>
      </c>
      <c r="U23" s="536" t="s">
        <v>1526</v>
      </c>
      <c r="V23" s="536" t="s">
        <v>1527</v>
      </c>
      <c r="W23" s="536" t="s">
        <v>1528</v>
      </c>
      <c r="X23" s="224"/>
      <c r="Y23" s="224"/>
      <c r="Z23" s="224"/>
    </row>
    <row r="24" ht="24" customHeight="1" spans="1:26">
      <c r="A24" s="270"/>
      <c r="B24" s="270"/>
      <c r="C24" s="271"/>
      <c r="D24" s="271"/>
      <c r="E24" s="271"/>
      <c r="F24" s="271"/>
      <c r="G24" s="271"/>
      <c r="H24" s="271"/>
      <c r="I24" s="511" t="s">
        <v>1529</v>
      </c>
      <c r="J24" s="511" t="s">
        <v>1530</v>
      </c>
      <c r="K24" s="511" t="s">
        <v>1531</v>
      </c>
      <c r="L24" s="271"/>
      <c r="M24" s="271"/>
      <c r="N24" s="512"/>
      <c r="O24" s="513" t="s">
        <v>22</v>
      </c>
      <c r="P24" s="513" t="s">
        <v>452</v>
      </c>
      <c r="Q24" s="537"/>
      <c r="R24" s="537"/>
      <c r="S24" s="271"/>
      <c r="T24" s="270"/>
      <c r="U24" s="271"/>
      <c r="V24" s="271"/>
      <c r="W24" s="271"/>
      <c r="X24" s="224"/>
      <c r="Y24" s="224"/>
      <c r="Z24" s="224"/>
    </row>
    <row r="25" ht="24" customHeight="1" spans="1:26">
      <c r="A25" s="476" t="s">
        <v>1533</v>
      </c>
      <c r="B25" s="477"/>
      <c r="C25" s="477"/>
      <c r="D25" s="477"/>
      <c r="E25" s="477"/>
      <c r="F25" s="477"/>
      <c r="G25" s="477"/>
      <c r="H25" s="477"/>
      <c r="I25" s="514"/>
      <c r="J25" s="477"/>
      <c r="K25" s="477"/>
      <c r="L25" s="514"/>
      <c r="M25" s="515"/>
      <c r="N25" s="516"/>
      <c r="O25" s="517"/>
      <c r="P25" s="514"/>
      <c r="Q25" s="514"/>
      <c r="R25" s="514"/>
      <c r="S25" s="514"/>
      <c r="T25" s="538"/>
      <c r="U25" s="538"/>
      <c r="V25" s="538"/>
      <c r="W25" s="539"/>
      <c r="X25" s="224"/>
      <c r="Y25" s="224"/>
      <c r="Z25" s="224"/>
    </row>
    <row r="26" ht="24" customHeight="1" spans="1:26">
      <c r="A26" s="478" t="s">
        <v>1549</v>
      </c>
      <c r="B26" s="479"/>
      <c r="C26" s="479"/>
      <c r="D26" s="480"/>
      <c r="E26" s="479"/>
      <c r="F26" s="479"/>
      <c r="G26" s="479"/>
      <c r="H26" s="479"/>
      <c r="I26" s="518"/>
      <c r="J26" s="479"/>
      <c r="K26" s="479"/>
      <c r="L26" s="518"/>
      <c r="M26" s="519"/>
      <c r="N26" s="520"/>
      <c r="O26" s="521"/>
      <c r="P26" s="518"/>
      <c r="Q26" s="518"/>
      <c r="R26" s="518"/>
      <c r="S26" s="518"/>
      <c r="T26" s="540"/>
      <c r="U26" s="540"/>
      <c r="V26" s="540"/>
      <c r="W26" s="541"/>
      <c r="X26" s="224"/>
      <c r="Y26" s="224"/>
      <c r="Z26" s="224"/>
    </row>
    <row r="27" ht="24" customHeight="1" spans="1:26">
      <c r="A27" s="478" t="s">
        <v>1564</v>
      </c>
      <c r="B27" s="479"/>
      <c r="C27" s="479"/>
      <c r="D27" s="479"/>
      <c r="E27" s="479"/>
      <c r="F27" s="479"/>
      <c r="G27" s="479"/>
      <c r="H27" s="479"/>
      <c r="I27" s="518"/>
      <c r="J27" s="479"/>
      <c r="K27" s="479"/>
      <c r="L27" s="518"/>
      <c r="M27" s="519"/>
      <c r="N27" s="520"/>
      <c r="O27" s="521"/>
      <c r="P27" s="518"/>
      <c r="Q27" s="518"/>
      <c r="R27" s="518"/>
      <c r="S27" s="518"/>
      <c r="T27" s="540"/>
      <c r="U27" s="540"/>
      <c r="V27" s="540"/>
      <c r="W27" s="541"/>
      <c r="X27" s="224"/>
      <c r="Y27" s="224"/>
      <c r="Z27" s="224"/>
    </row>
    <row r="28" ht="24" customHeight="1" spans="1:26">
      <c r="A28" s="478" t="s">
        <v>1575</v>
      </c>
      <c r="B28" s="479"/>
      <c r="C28" s="479"/>
      <c r="D28" s="479"/>
      <c r="E28" s="479"/>
      <c r="F28" s="479"/>
      <c r="G28" s="479"/>
      <c r="H28" s="479"/>
      <c r="I28" s="518"/>
      <c r="J28" s="479"/>
      <c r="K28" s="479"/>
      <c r="L28" s="518"/>
      <c r="M28" s="519"/>
      <c r="N28" s="520"/>
      <c r="O28" s="521"/>
      <c r="P28" s="518"/>
      <c r="Q28" s="518"/>
      <c r="R28" s="518"/>
      <c r="S28" s="518"/>
      <c r="T28" s="540"/>
      <c r="U28" s="540"/>
      <c r="V28" s="540"/>
      <c r="W28" s="541"/>
      <c r="X28" s="224"/>
      <c r="Y28" s="224"/>
      <c r="Z28" s="224"/>
    </row>
    <row r="29" ht="24" customHeight="1" spans="1:26">
      <c r="A29" s="478" t="s">
        <v>1588</v>
      </c>
      <c r="B29" s="479"/>
      <c r="C29" s="479"/>
      <c r="D29" s="479"/>
      <c r="E29" s="479"/>
      <c r="F29" s="479"/>
      <c r="G29" s="479"/>
      <c r="H29" s="479"/>
      <c r="I29" s="518"/>
      <c r="J29" s="479"/>
      <c r="K29" s="479"/>
      <c r="L29" s="518"/>
      <c r="M29" s="519"/>
      <c r="N29" s="520"/>
      <c r="O29" s="521"/>
      <c r="P29" s="518"/>
      <c r="Q29" s="518"/>
      <c r="R29" s="518"/>
      <c r="S29" s="518"/>
      <c r="T29" s="540"/>
      <c r="U29" s="540"/>
      <c r="V29" s="540"/>
      <c r="W29" s="541"/>
      <c r="X29" s="224"/>
      <c r="Y29" s="224"/>
      <c r="Z29" s="224"/>
    </row>
    <row r="30" ht="24" customHeight="1" spans="1:26">
      <c r="A30" s="478" t="s">
        <v>1589</v>
      </c>
      <c r="B30" s="479"/>
      <c r="C30" s="479"/>
      <c r="D30" s="479"/>
      <c r="E30" s="479"/>
      <c r="F30" s="479"/>
      <c r="G30" s="479"/>
      <c r="H30" s="479"/>
      <c r="I30" s="518"/>
      <c r="J30" s="479"/>
      <c r="K30" s="479"/>
      <c r="L30" s="518"/>
      <c r="M30" s="519"/>
      <c r="N30" s="520"/>
      <c r="O30" s="521"/>
      <c r="P30" s="518"/>
      <c r="Q30" s="518"/>
      <c r="R30" s="518"/>
      <c r="S30" s="518"/>
      <c r="T30" s="540"/>
      <c r="U30" s="540"/>
      <c r="V30" s="540"/>
      <c r="W30" s="541"/>
      <c r="X30" s="224"/>
      <c r="Y30" s="224"/>
      <c r="Z30" s="224"/>
    </row>
    <row r="31" ht="24" customHeight="1" spans="1:26">
      <c r="A31" s="478" t="s">
        <v>1590</v>
      </c>
      <c r="B31" s="479"/>
      <c r="C31" s="479"/>
      <c r="D31" s="479"/>
      <c r="E31" s="479"/>
      <c r="F31" s="479"/>
      <c r="G31" s="479"/>
      <c r="H31" s="479"/>
      <c r="I31" s="518"/>
      <c r="J31" s="479"/>
      <c r="K31" s="479"/>
      <c r="L31" s="518"/>
      <c r="M31" s="519"/>
      <c r="N31" s="520"/>
      <c r="O31" s="521"/>
      <c r="P31" s="518"/>
      <c r="Q31" s="518"/>
      <c r="R31" s="518"/>
      <c r="S31" s="518"/>
      <c r="T31" s="540"/>
      <c r="U31" s="540"/>
      <c r="V31" s="540"/>
      <c r="W31" s="541"/>
      <c r="X31" s="224"/>
      <c r="Y31" s="224"/>
      <c r="Z31" s="224"/>
    </row>
    <row r="32" ht="14.25" customHeight="1" spans="1:26">
      <c r="A32" s="478" t="s">
        <v>1591</v>
      </c>
      <c r="B32" s="479"/>
      <c r="C32" s="479"/>
      <c r="D32" s="479"/>
      <c r="E32" s="479"/>
      <c r="F32" s="479"/>
      <c r="G32" s="479"/>
      <c r="H32" s="479"/>
      <c r="I32" s="518"/>
      <c r="J32" s="479"/>
      <c r="K32" s="479"/>
      <c r="L32" s="518"/>
      <c r="M32" s="519"/>
      <c r="N32" s="520"/>
      <c r="O32" s="521"/>
      <c r="P32" s="518"/>
      <c r="Q32" s="518"/>
      <c r="R32" s="518"/>
      <c r="S32" s="518"/>
      <c r="T32" s="540"/>
      <c r="U32" s="540"/>
      <c r="V32" s="540"/>
      <c r="W32" s="541"/>
      <c r="X32" s="224"/>
      <c r="Y32" s="224"/>
      <c r="Z32" s="224"/>
    </row>
    <row r="33" ht="14.25" customHeight="1" spans="1:26">
      <c r="A33" s="478" t="s">
        <v>1592</v>
      </c>
      <c r="B33" s="479"/>
      <c r="C33" s="479"/>
      <c r="D33" s="479"/>
      <c r="E33" s="479"/>
      <c r="F33" s="479"/>
      <c r="G33" s="479"/>
      <c r="H33" s="479"/>
      <c r="I33" s="518"/>
      <c r="J33" s="479"/>
      <c r="K33" s="479"/>
      <c r="L33" s="518"/>
      <c r="M33" s="519"/>
      <c r="N33" s="520"/>
      <c r="O33" s="521"/>
      <c r="P33" s="518"/>
      <c r="Q33" s="518"/>
      <c r="R33" s="518"/>
      <c r="S33" s="518"/>
      <c r="T33" s="540"/>
      <c r="U33" s="540"/>
      <c r="V33" s="540"/>
      <c r="W33" s="541"/>
      <c r="X33" s="224"/>
      <c r="Y33" s="224"/>
      <c r="Z33" s="224"/>
    </row>
    <row r="34" ht="14.25" customHeight="1" spans="1:26">
      <c r="A34" s="478" t="s">
        <v>1593</v>
      </c>
      <c r="B34" s="479"/>
      <c r="C34" s="479"/>
      <c r="D34" s="479"/>
      <c r="E34" s="479"/>
      <c r="F34" s="479"/>
      <c r="G34" s="479"/>
      <c r="H34" s="479"/>
      <c r="I34" s="518"/>
      <c r="J34" s="479"/>
      <c r="K34" s="479"/>
      <c r="L34" s="518"/>
      <c r="M34" s="519"/>
      <c r="N34" s="520"/>
      <c r="O34" s="521"/>
      <c r="P34" s="518"/>
      <c r="Q34" s="518"/>
      <c r="R34" s="518"/>
      <c r="S34" s="518"/>
      <c r="T34" s="540"/>
      <c r="U34" s="540"/>
      <c r="V34" s="540"/>
      <c r="W34" s="541"/>
      <c r="X34" s="224"/>
      <c r="Y34" s="224"/>
      <c r="Z34" s="224"/>
    </row>
    <row r="35" ht="14.25" customHeight="1" spans="1:26">
      <c r="A35" s="224"/>
      <c r="B35" s="428"/>
      <c r="C35" s="429"/>
      <c r="D35" s="429"/>
      <c r="E35" s="429"/>
      <c r="F35" s="429"/>
      <c r="G35" s="429"/>
      <c r="H35" s="429"/>
      <c r="I35" s="440"/>
      <c r="J35" s="429"/>
      <c r="K35" s="429"/>
      <c r="L35" s="440"/>
      <c r="M35" s="429"/>
      <c r="N35" s="429"/>
      <c r="O35" s="440"/>
      <c r="P35" s="441"/>
      <c r="Q35" s="441"/>
      <c r="R35" s="441"/>
      <c r="S35" s="441"/>
      <c r="T35" s="224"/>
      <c r="U35" s="224"/>
      <c r="V35" s="224"/>
      <c r="W35" s="224"/>
      <c r="X35" s="224"/>
      <c r="Y35" s="224"/>
      <c r="Z35" s="224"/>
    </row>
    <row r="36" ht="14.25" customHeight="1" spans="1:26">
      <c r="A36" s="224"/>
      <c r="B36" s="430"/>
      <c r="C36" s="431"/>
      <c r="D36" s="431"/>
      <c r="E36" s="431"/>
      <c r="F36" s="431"/>
      <c r="G36" s="431"/>
      <c r="H36" s="431"/>
      <c r="I36" s="442"/>
      <c r="J36" s="431"/>
      <c r="K36" s="431"/>
      <c r="L36" s="442"/>
      <c r="M36" s="431"/>
      <c r="N36" s="431"/>
      <c r="O36" s="442"/>
      <c r="P36" s="441"/>
      <c r="Q36" s="441"/>
      <c r="R36" s="441"/>
      <c r="S36" s="441"/>
      <c r="T36" s="224"/>
      <c r="U36" s="224"/>
      <c r="V36" s="224"/>
      <c r="W36" s="224"/>
      <c r="X36" s="224"/>
      <c r="Y36" s="224"/>
      <c r="Z36" s="224"/>
    </row>
    <row r="37" ht="14.25" customHeight="1" spans="1:26">
      <c r="A37" s="224"/>
      <c r="B37" s="430"/>
      <c r="C37" s="431"/>
      <c r="D37" s="431"/>
      <c r="E37" s="431"/>
      <c r="F37" s="431"/>
      <c r="G37" s="431"/>
      <c r="H37" s="431"/>
      <c r="I37" s="442"/>
      <c r="J37" s="431"/>
      <c r="K37" s="431"/>
      <c r="L37" s="442"/>
      <c r="M37" s="431"/>
      <c r="N37" s="431"/>
      <c r="O37" s="442"/>
      <c r="P37" s="441"/>
      <c r="Q37" s="441"/>
      <c r="R37" s="441"/>
      <c r="S37" s="441"/>
      <c r="T37" s="224"/>
      <c r="U37" s="224"/>
      <c r="V37" s="224"/>
      <c r="W37" s="224"/>
      <c r="X37" s="224"/>
      <c r="Y37" s="224"/>
      <c r="Z37" s="224"/>
    </row>
    <row r="38" ht="14.25" customHeight="1" spans="1:26">
      <c r="A38" s="224"/>
      <c r="B38" s="430"/>
      <c r="C38" s="431"/>
      <c r="D38" s="431"/>
      <c r="E38" s="431"/>
      <c r="F38" s="431"/>
      <c r="G38" s="431"/>
      <c r="H38" s="431"/>
      <c r="I38" s="442"/>
      <c r="J38" s="431"/>
      <c r="K38" s="431"/>
      <c r="L38" s="442"/>
      <c r="M38" s="431"/>
      <c r="N38" s="431"/>
      <c r="O38" s="442"/>
      <c r="P38" s="441"/>
      <c r="Q38" s="441"/>
      <c r="R38" s="441"/>
      <c r="S38" s="441"/>
      <c r="T38" s="224"/>
      <c r="U38" s="224"/>
      <c r="V38" s="224"/>
      <c r="W38" s="224"/>
      <c r="X38" s="224"/>
      <c r="Y38" s="224"/>
      <c r="Z38" s="224"/>
    </row>
    <row r="39" ht="14.25" customHeight="1" spans="1:26">
      <c r="A39" s="224"/>
      <c r="B39" s="430"/>
      <c r="C39" s="431"/>
      <c r="D39" s="431"/>
      <c r="E39" s="431"/>
      <c r="F39" s="431"/>
      <c r="G39" s="431"/>
      <c r="H39" s="431"/>
      <c r="I39" s="442"/>
      <c r="J39" s="431"/>
      <c r="K39" s="431"/>
      <c r="L39" s="442"/>
      <c r="M39" s="431"/>
      <c r="N39" s="431"/>
      <c r="O39" s="442"/>
      <c r="P39" s="441"/>
      <c r="Q39" s="441"/>
      <c r="R39" s="441"/>
      <c r="S39" s="441"/>
      <c r="T39" s="224"/>
      <c r="U39" s="224"/>
      <c r="V39" s="224"/>
      <c r="W39" s="224"/>
      <c r="X39" s="224"/>
      <c r="Y39" s="224"/>
      <c r="Z39" s="224"/>
    </row>
    <row r="40" ht="14.25" customHeight="1" spans="1:26">
      <c r="A40" s="224"/>
      <c r="B40" s="432"/>
      <c r="C40" s="433"/>
      <c r="D40" s="433"/>
      <c r="E40" s="433"/>
      <c r="F40" s="433"/>
      <c r="G40" s="433"/>
      <c r="H40" s="433"/>
      <c r="I40" s="443"/>
      <c r="J40" s="433"/>
      <c r="K40" s="433"/>
      <c r="L40" s="443"/>
      <c r="M40" s="433"/>
      <c r="N40" s="522"/>
      <c r="O40" s="442"/>
      <c r="P40" s="441"/>
      <c r="Q40" s="441"/>
      <c r="R40" s="441"/>
      <c r="S40" s="441"/>
      <c r="T40" s="224"/>
      <c r="U40" s="224"/>
      <c r="V40" s="224"/>
      <c r="W40" s="224"/>
      <c r="X40" s="224"/>
      <c r="Y40" s="224"/>
      <c r="Z40" s="224"/>
    </row>
    <row r="41" ht="14.25" customHeight="1" spans="1:26">
      <c r="A41" s="224"/>
      <c r="B41" s="224"/>
      <c r="C41" s="223"/>
      <c r="D41" s="223"/>
      <c r="E41" s="223"/>
      <c r="F41" s="223"/>
      <c r="G41" s="223"/>
      <c r="H41" s="223"/>
      <c r="I41" s="441"/>
      <c r="J41" s="223"/>
      <c r="K41" s="223"/>
      <c r="L41" s="441"/>
      <c r="M41" s="223"/>
      <c r="N41" s="224"/>
      <c r="O41" s="441"/>
      <c r="P41" s="441"/>
      <c r="Q41" s="441"/>
      <c r="R41" s="441"/>
      <c r="S41" s="441"/>
      <c r="T41" s="224"/>
      <c r="U41" s="224"/>
      <c r="V41" s="224"/>
      <c r="W41" s="224"/>
      <c r="X41" s="224"/>
      <c r="Y41" s="224"/>
      <c r="Z41" s="224"/>
    </row>
    <row r="42" ht="14.25" customHeight="1" spans="1:26">
      <c r="A42" s="224"/>
      <c r="B42" s="224"/>
      <c r="C42" s="223"/>
      <c r="D42" s="223"/>
      <c r="E42" s="223"/>
      <c r="F42" s="223"/>
      <c r="G42" s="223"/>
      <c r="H42" s="223"/>
      <c r="I42" s="441"/>
      <c r="J42" s="223"/>
      <c r="K42" s="223"/>
      <c r="L42" s="441"/>
      <c r="M42" s="223"/>
      <c r="N42" s="224"/>
      <c r="O42" s="441"/>
      <c r="P42" s="441"/>
      <c r="Q42" s="441"/>
      <c r="R42" s="441"/>
      <c r="S42" s="441"/>
      <c r="T42" s="224"/>
      <c r="U42" s="224"/>
      <c r="V42" s="224"/>
      <c r="W42" s="224"/>
      <c r="X42" s="224"/>
      <c r="Y42" s="224"/>
      <c r="Z42" s="224"/>
    </row>
    <row r="43" ht="14.25" customHeight="1" spans="1:26">
      <c r="A43" s="224"/>
      <c r="B43" s="224"/>
      <c r="C43" s="223"/>
      <c r="D43" s="223"/>
      <c r="E43" s="223"/>
      <c r="F43" s="223"/>
      <c r="G43" s="223"/>
      <c r="H43" s="223"/>
      <c r="I43" s="441"/>
      <c r="J43" s="223"/>
      <c r="K43" s="223"/>
      <c r="L43" s="441"/>
      <c r="M43" s="223"/>
      <c r="N43" s="224"/>
      <c r="O43" s="441"/>
      <c r="P43" s="441"/>
      <c r="Q43" s="441"/>
      <c r="R43" s="441"/>
      <c r="S43" s="441"/>
      <c r="T43" s="224"/>
      <c r="U43" s="224"/>
      <c r="V43" s="224"/>
      <c r="W43" s="224"/>
      <c r="X43" s="224"/>
      <c r="Y43" s="224"/>
      <c r="Z43" s="224"/>
    </row>
    <row r="44" ht="14.25" customHeight="1" spans="1:26">
      <c r="A44" s="224"/>
      <c r="B44" s="224"/>
      <c r="C44" s="223"/>
      <c r="D44" s="223"/>
      <c r="E44" s="223"/>
      <c r="F44" s="223"/>
      <c r="G44" s="223"/>
      <c r="H44" s="223"/>
      <c r="I44" s="441"/>
      <c r="J44" s="223"/>
      <c r="K44" s="223"/>
      <c r="L44" s="441"/>
      <c r="M44" s="223"/>
      <c r="N44" s="224"/>
      <c r="O44" s="441"/>
      <c r="P44" s="441"/>
      <c r="Q44" s="441"/>
      <c r="R44" s="441"/>
      <c r="S44" s="441"/>
      <c r="T44" s="224"/>
      <c r="U44" s="224"/>
      <c r="V44" s="224"/>
      <c r="W44" s="224"/>
      <c r="X44" s="224"/>
      <c r="Y44" s="224"/>
      <c r="Z44" s="224"/>
    </row>
    <row r="45" ht="14.25" customHeight="1" spans="1:26">
      <c r="A45" s="224"/>
      <c r="B45" s="224"/>
      <c r="C45" s="223"/>
      <c r="D45" s="223"/>
      <c r="E45" s="223"/>
      <c r="F45" s="223"/>
      <c r="G45" s="223"/>
      <c r="H45" s="223"/>
      <c r="I45" s="441"/>
      <c r="J45" s="223"/>
      <c r="K45" s="223"/>
      <c r="L45" s="441"/>
      <c r="M45" s="223"/>
      <c r="N45" s="224"/>
      <c r="O45" s="441"/>
      <c r="P45" s="441"/>
      <c r="Q45" s="441"/>
      <c r="R45" s="441"/>
      <c r="S45" s="441"/>
      <c r="T45" s="224"/>
      <c r="U45" s="224"/>
      <c r="V45" s="224"/>
      <c r="W45" s="224"/>
      <c r="X45" s="224"/>
      <c r="Y45" s="224"/>
      <c r="Z45" s="224"/>
    </row>
    <row r="46" ht="14.25" customHeight="1" spans="1:26">
      <c r="A46" s="224"/>
      <c r="B46" s="224"/>
      <c r="C46" s="223"/>
      <c r="D46" s="223"/>
      <c r="E46" s="223"/>
      <c r="F46" s="223"/>
      <c r="G46" s="223"/>
      <c r="H46" s="223"/>
      <c r="I46" s="441"/>
      <c r="J46" s="223"/>
      <c r="K46" s="223"/>
      <c r="L46" s="441"/>
      <c r="M46" s="223"/>
      <c r="N46" s="224"/>
      <c r="O46" s="441"/>
      <c r="P46" s="441"/>
      <c r="Q46" s="441"/>
      <c r="R46" s="441"/>
      <c r="S46" s="441"/>
      <c r="T46" s="224"/>
      <c r="U46" s="224"/>
      <c r="V46" s="224"/>
      <c r="W46" s="224"/>
      <c r="X46" s="224"/>
      <c r="Y46" s="224"/>
      <c r="Z46" s="224"/>
    </row>
    <row r="47" ht="14.25" customHeight="1" spans="1:26">
      <c r="A47" s="224"/>
      <c r="B47" s="224"/>
      <c r="C47" s="223"/>
      <c r="D47" s="223"/>
      <c r="E47" s="223"/>
      <c r="F47" s="223"/>
      <c r="G47" s="223"/>
      <c r="H47" s="223"/>
      <c r="I47" s="441"/>
      <c r="J47" s="223"/>
      <c r="K47" s="223"/>
      <c r="L47" s="441"/>
      <c r="M47" s="223"/>
      <c r="N47" s="224"/>
      <c r="O47" s="441"/>
      <c r="P47" s="441"/>
      <c r="Q47" s="441"/>
      <c r="R47" s="441"/>
      <c r="S47" s="441"/>
      <c r="T47" s="224"/>
      <c r="U47" s="224"/>
      <c r="V47" s="224"/>
      <c r="W47" s="224"/>
      <c r="X47" s="224"/>
      <c r="Y47" s="224"/>
      <c r="Z47" s="224"/>
    </row>
    <row r="48" ht="14.25" customHeight="1" spans="1:26">
      <c r="A48" s="224"/>
      <c r="B48" s="224"/>
      <c r="C48" s="223"/>
      <c r="D48" s="223"/>
      <c r="E48" s="223"/>
      <c r="F48" s="223"/>
      <c r="G48" s="223"/>
      <c r="H48" s="223"/>
      <c r="I48" s="441"/>
      <c r="J48" s="223"/>
      <c r="K48" s="223"/>
      <c r="L48" s="441"/>
      <c r="M48" s="223"/>
      <c r="N48" s="224"/>
      <c r="O48" s="441"/>
      <c r="P48" s="441"/>
      <c r="Q48" s="441"/>
      <c r="R48" s="441"/>
      <c r="S48" s="441"/>
      <c r="T48" s="224"/>
      <c r="U48" s="224"/>
      <c r="V48" s="224"/>
      <c r="W48" s="224"/>
      <c r="X48" s="224"/>
      <c r="Y48" s="224"/>
      <c r="Z48" s="224"/>
    </row>
    <row r="49" ht="14.25" customHeight="1" spans="1:26">
      <c r="A49" s="224"/>
      <c r="B49" s="224"/>
      <c r="C49" s="223"/>
      <c r="D49" s="223"/>
      <c r="E49" s="223"/>
      <c r="F49" s="223"/>
      <c r="G49" s="223"/>
      <c r="H49" s="223"/>
      <c r="I49" s="441"/>
      <c r="J49" s="223"/>
      <c r="K49" s="223"/>
      <c r="L49" s="441"/>
      <c r="M49" s="223"/>
      <c r="N49" s="224"/>
      <c r="O49" s="441"/>
      <c r="P49" s="441"/>
      <c r="Q49" s="441"/>
      <c r="R49" s="441"/>
      <c r="S49" s="441"/>
      <c r="T49" s="224"/>
      <c r="U49" s="224"/>
      <c r="V49" s="224"/>
      <c r="W49" s="224"/>
      <c r="X49" s="224"/>
      <c r="Y49" s="224"/>
      <c r="Z49" s="224"/>
    </row>
    <row r="50" ht="14.25" customHeight="1" spans="1:26">
      <c r="A50" s="224"/>
      <c r="B50" s="224"/>
      <c r="C50" s="223"/>
      <c r="D50" s="223"/>
      <c r="E50" s="223"/>
      <c r="F50" s="223"/>
      <c r="G50" s="223"/>
      <c r="H50" s="223"/>
      <c r="I50" s="441"/>
      <c r="J50" s="223"/>
      <c r="K50" s="223"/>
      <c r="L50" s="441"/>
      <c r="M50" s="223"/>
      <c r="N50" s="224"/>
      <c r="O50" s="441"/>
      <c r="P50" s="441"/>
      <c r="Q50" s="441"/>
      <c r="R50" s="441"/>
      <c r="S50" s="441"/>
      <c r="T50" s="224"/>
      <c r="U50" s="224"/>
      <c r="V50" s="224"/>
      <c r="W50" s="224"/>
      <c r="X50" s="224"/>
      <c r="Y50" s="224"/>
      <c r="Z50" s="224"/>
    </row>
    <row r="51" ht="14.25" customHeight="1" spans="1:26">
      <c r="A51" s="224"/>
      <c r="B51" s="224"/>
      <c r="C51" s="223"/>
      <c r="D51" s="223"/>
      <c r="E51" s="223"/>
      <c r="F51" s="223"/>
      <c r="G51" s="223"/>
      <c r="H51" s="223"/>
      <c r="I51" s="441"/>
      <c r="J51" s="223"/>
      <c r="K51" s="223"/>
      <c r="L51" s="441"/>
      <c r="M51" s="223"/>
      <c r="N51" s="224"/>
      <c r="O51" s="441"/>
      <c r="P51" s="441"/>
      <c r="Q51" s="441"/>
      <c r="R51" s="441"/>
      <c r="S51" s="441"/>
      <c r="T51" s="224"/>
      <c r="U51" s="224"/>
      <c r="V51" s="224"/>
      <c r="W51" s="224"/>
      <c r="X51" s="224"/>
      <c r="Y51" s="224"/>
      <c r="Z51" s="224"/>
    </row>
    <row r="52" ht="14.25" customHeight="1" spans="1:26">
      <c r="A52" s="224"/>
      <c r="B52" s="224"/>
      <c r="C52" s="223"/>
      <c r="D52" s="223"/>
      <c r="E52" s="223"/>
      <c r="F52" s="223"/>
      <c r="G52" s="223"/>
      <c r="H52" s="223"/>
      <c r="I52" s="441"/>
      <c r="J52" s="223"/>
      <c r="K52" s="223"/>
      <c r="L52" s="441"/>
      <c r="M52" s="223"/>
      <c r="N52" s="224"/>
      <c r="O52" s="441"/>
      <c r="P52" s="441"/>
      <c r="Q52" s="441"/>
      <c r="R52" s="441"/>
      <c r="S52" s="441"/>
      <c r="T52" s="224"/>
      <c r="U52" s="224"/>
      <c r="V52" s="224"/>
      <c r="W52" s="224"/>
      <c r="X52" s="224"/>
      <c r="Y52" s="224"/>
      <c r="Z52" s="224"/>
    </row>
    <row r="53" ht="14.25" customHeight="1" spans="1:26">
      <c r="A53" s="224"/>
      <c r="B53" s="224"/>
      <c r="C53" s="223"/>
      <c r="D53" s="223"/>
      <c r="E53" s="223"/>
      <c r="F53" s="223"/>
      <c r="G53" s="223"/>
      <c r="H53" s="223"/>
      <c r="I53" s="441"/>
      <c r="J53" s="223"/>
      <c r="K53" s="223"/>
      <c r="L53" s="441"/>
      <c r="M53" s="223"/>
      <c r="N53" s="224"/>
      <c r="O53" s="441"/>
      <c r="P53" s="441"/>
      <c r="Q53" s="441"/>
      <c r="R53" s="441"/>
      <c r="S53" s="441"/>
      <c r="T53" s="224"/>
      <c r="U53" s="224"/>
      <c r="V53" s="224"/>
      <c r="W53" s="224"/>
      <c r="X53" s="224"/>
      <c r="Y53" s="224"/>
      <c r="Z53" s="224"/>
    </row>
    <row r="54" ht="14.25" customHeight="1" spans="1:26">
      <c r="A54" s="224"/>
      <c r="B54" s="224"/>
      <c r="C54" s="223"/>
      <c r="D54" s="223"/>
      <c r="E54" s="223"/>
      <c r="F54" s="223"/>
      <c r="G54" s="223"/>
      <c r="H54" s="223"/>
      <c r="I54" s="441"/>
      <c r="J54" s="223"/>
      <c r="K54" s="223"/>
      <c r="L54" s="441"/>
      <c r="M54" s="223"/>
      <c r="N54" s="224"/>
      <c r="O54" s="441"/>
      <c r="P54" s="441"/>
      <c r="Q54" s="441"/>
      <c r="R54" s="441"/>
      <c r="S54" s="441"/>
      <c r="T54" s="224"/>
      <c r="U54" s="224"/>
      <c r="V54" s="224"/>
      <c r="W54" s="224"/>
      <c r="X54" s="224"/>
      <c r="Y54" s="224"/>
      <c r="Z54" s="224"/>
    </row>
    <row r="55" ht="14.25" customHeight="1" spans="1:26">
      <c r="A55" s="224"/>
      <c r="B55" s="224"/>
      <c r="C55" s="223"/>
      <c r="D55" s="223"/>
      <c r="E55" s="223"/>
      <c r="F55" s="223"/>
      <c r="G55" s="223"/>
      <c r="H55" s="223"/>
      <c r="I55" s="441"/>
      <c r="J55" s="223"/>
      <c r="K55" s="223"/>
      <c r="L55" s="441"/>
      <c r="M55" s="223"/>
      <c r="N55" s="224"/>
      <c r="O55" s="441"/>
      <c r="P55" s="441"/>
      <c r="Q55" s="441"/>
      <c r="R55" s="441"/>
      <c r="S55" s="441"/>
      <c r="T55" s="224"/>
      <c r="U55" s="224"/>
      <c r="V55" s="224"/>
      <c r="W55" s="224"/>
      <c r="X55" s="224"/>
      <c r="Y55" s="224"/>
      <c r="Z55" s="224"/>
    </row>
    <row r="56" ht="14.25" customHeight="1" spans="1:26">
      <c r="A56" s="224"/>
      <c r="B56" s="224"/>
      <c r="C56" s="223"/>
      <c r="D56" s="223"/>
      <c r="E56" s="223"/>
      <c r="F56" s="223"/>
      <c r="G56" s="223"/>
      <c r="H56" s="223"/>
      <c r="I56" s="441"/>
      <c r="J56" s="223"/>
      <c r="K56" s="223"/>
      <c r="L56" s="441"/>
      <c r="M56" s="223"/>
      <c r="N56" s="224"/>
      <c r="O56" s="441"/>
      <c r="P56" s="441"/>
      <c r="Q56" s="441"/>
      <c r="R56" s="441"/>
      <c r="S56" s="441"/>
      <c r="T56" s="224"/>
      <c r="U56" s="224"/>
      <c r="V56" s="224"/>
      <c r="W56" s="224"/>
      <c r="X56" s="224"/>
      <c r="Y56" s="224"/>
      <c r="Z56" s="224"/>
    </row>
    <row r="57" ht="14.25" customHeight="1" spans="1:26">
      <c r="A57" s="224"/>
      <c r="B57" s="224"/>
      <c r="C57" s="223"/>
      <c r="D57" s="223"/>
      <c r="E57" s="223"/>
      <c r="F57" s="223"/>
      <c r="G57" s="223"/>
      <c r="H57" s="223"/>
      <c r="I57" s="441"/>
      <c r="J57" s="223"/>
      <c r="K57" s="223"/>
      <c r="L57" s="441"/>
      <c r="M57" s="223"/>
      <c r="N57" s="224"/>
      <c r="O57" s="441"/>
      <c r="P57" s="441"/>
      <c r="Q57" s="441"/>
      <c r="R57" s="441"/>
      <c r="S57" s="441"/>
      <c r="T57" s="224"/>
      <c r="U57" s="224"/>
      <c r="V57" s="224"/>
      <c r="W57" s="224"/>
      <c r="X57" s="224"/>
      <c r="Y57" s="224"/>
      <c r="Z57" s="224"/>
    </row>
    <row r="58" ht="14.25" customHeight="1" spans="1:26">
      <c r="A58" s="224"/>
      <c r="B58" s="224"/>
      <c r="C58" s="223"/>
      <c r="D58" s="223"/>
      <c r="E58" s="223"/>
      <c r="F58" s="223"/>
      <c r="G58" s="223"/>
      <c r="H58" s="223"/>
      <c r="I58" s="441"/>
      <c r="J58" s="223"/>
      <c r="K58" s="223"/>
      <c r="L58" s="441"/>
      <c r="M58" s="223"/>
      <c r="N58" s="224"/>
      <c r="O58" s="441"/>
      <c r="P58" s="441"/>
      <c r="Q58" s="441"/>
      <c r="R58" s="441"/>
      <c r="S58" s="441"/>
      <c r="T58" s="224"/>
      <c r="U58" s="224"/>
      <c r="V58" s="224"/>
      <c r="W58" s="224"/>
      <c r="X58" s="224"/>
      <c r="Y58" s="224"/>
      <c r="Z58" s="224"/>
    </row>
    <row r="59" ht="14.25" customHeight="1" spans="1:26">
      <c r="A59" s="224"/>
      <c r="B59" s="224"/>
      <c r="C59" s="223"/>
      <c r="D59" s="223"/>
      <c r="E59" s="223"/>
      <c r="F59" s="223"/>
      <c r="G59" s="223"/>
      <c r="H59" s="223"/>
      <c r="I59" s="441"/>
      <c r="J59" s="223"/>
      <c r="K59" s="223"/>
      <c r="L59" s="441"/>
      <c r="M59" s="223"/>
      <c r="N59" s="224"/>
      <c r="O59" s="441"/>
      <c r="P59" s="441"/>
      <c r="Q59" s="441"/>
      <c r="R59" s="441"/>
      <c r="S59" s="441"/>
      <c r="T59" s="224"/>
      <c r="U59" s="224"/>
      <c r="V59" s="224"/>
      <c r="W59" s="224"/>
      <c r="X59" s="224"/>
      <c r="Y59" s="224"/>
      <c r="Z59" s="224"/>
    </row>
    <row r="60" ht="14.25" customHeight="1" spans="1:26">
      <c r="A60" s="224"/>
      <c r="B60" s="224"/>
      <c r="C60" s="223"/>
      <c r="D60" s="223"/>
      <c r="E60" s="223"/>
      <c r="F60" s="223"/>
      <c r="G60" s="223"/>
      <c r="H60" s="223"/>
      <c r="I60" s="441"/>
      <c r="J60" s="223"/>
      <c r="K60" s="223"/>
      <c r="L60" s="441"/>
      <c r="M60" s="223"/>
      <c r="N60" s="224"/>
      <c r="O60" s="441"/>
      <c r="P60" s="441"/>
      <c r="Q60" s="441"/>
      <c r="R60" s="441"/>
      <c r="S60" s="441"/>
      <c r="T60" s="224"/>
      <c r="U60" s="224"/>
      <c r="V60" s="224"/>
      <c r="W60" s="224"/>
      <c r="X60" s="224"/>
      <c r="Y60" s="224"/>
      <c r="Z60" s="224"/>
    </row>
    <row r="61" ht="14.25" customHeight="1" spans="1:26">
      <c r="A61" s="224"/>
      <c r="B61" s="224"/>
      <c r="C61" s="223"/>
      <c r="D61" s="223"/>
      <c r="E61" s="223"/>
      <c r="F61" s="223"/>
      <c r="G61" s="223"/>
      <c r="H61" s="223"/>
      <c r="I61" s="441"/>
      <c r="J61" s="223"/>
      <c r="K61" s="223"/>
      <c r="L61" s="441"/>
      <c r="M61" s="223"/>
      <c r="N61" s="224"/>
      <c r="O61" s="441"/>
      <c r="P61" s="441"/>
      <c r="Q61" s="441"/>
      <c r="R61" s="441"/>
      <c r="S61" s="441"/>
      <c r="T61" s="224"/>
      <c r="U61" s="224"/>
      <c r="V61" s="224"/>
      <c r="W61" s="224"/>
      <c r="X61" s="224"/>
      <c r="Y61" s="224"/>
      <c r="Z61" s="224"/>
    </row>
    <row r="62" ht="14.25" customHeight="1" spans="1:26">
      <c r="A62" s="224"/>
      <c r="B62" s="224"/>
      <c r="C62" s="223"/>
      <c r="D62" s="223"/>
      <c r="E62" s="223"/>
      <c r="F62" s="223"/>
      <c r="G62" s="223"/>
      <c r="H62" s="223"/>
      <c r="I62" s="441"/>
      <c r="J62" s="223"/>
      <c r="K62" s="223"/>
      <c r="L62" s="441"/>
      <c r="M62" s="223"/>
      <c r="N62" s="224"/>
      <c r="O62" s="441"/>
      <c r="P62" s="441"/>
      <c r="Q62" s="441"/>
      <c r="R62" s="441"/>
      <c r="S62" s="441"/>
      <c r="T62" s="224"/>
      <c r="U62" s="224"/>
      <c r="V62" s="224"/>
      <c r="W62" s="224"/>
      <c r="X62" s="224"/>
      <c r="Y62" s="224"/>
      <c r="Z62" s="224"/>
    </row>
    <row r="63" ht="14.25" customHeight="1" spans="1:26">
      <c r="A63" s="224"/>
      <c r="B63" s="224"/>
      <c r="C63" s="223"/>
      <c r="D63" s="223"/>
      <c r="E63" s="223"/>
      <c r="F63" s="223"/>
      <c r="G63" s="223"/>
      <c r="H63" s="223"/>
      <c r="I63" s="441"/>
      <c r="J63" s="223"/>
      <c r="K63" s="223"/>
      <c r="L63" s="441"/>
      <c r="M63" s="223"/>
      <c r="N63" s="224"/>
      <c r="O63" s="441"/>
      <c r="P63" s="441"/>
      <c r="Q63" s="441"/>
      <c r="R63" s="441"/>
      <c r="S63" s="441"/>
      <c r="T63" s="224"/>
      <c r="U63" s="224"/>
      <c r="V63" s="224"/>
      <c r="W63" s="224"/>
      <c r="X63" s="224"/>
      <c r="Y63" s="224"/>
      <c r="Z63" s="224"/>
    </row>
    <row r="64" ht="14.25" customHeight="1" spans="1:26">
      <c r="A64" s="224"/>
      <c r="B64" s="224"/>
      <c r="C64" s="223"/>
      <c r="D64" s="223"/>
      <c r="E64" s="223"/>
      <c r="F64" s="223"/>
      <c r="G64" s="223"/>
      <c r="H64" s="223"/>
      <c r="I64" s="441"/>
      <c r="J64" s="223"/>
      <c r="K64" s="223"/>
      <c r="L64" s="441"/>
      <c r="M64" s="223"/>
      <c r="N64" s="224"/>
      <c r="O64" s="441"/>
      <c r="P64" s="441"/>
      <c r="Q64" s="441"/>
      <c r="R64" s="441"/>
      <c r="S64" s="441"/>
      <c r="T64" s="224"/>
      <c r="U64" s="224"/>
      <c r="V64" s="224"/>
      <c r="W64" s="224"/>
      <c r="X64" s="224"/>
      <c r="Y64" s="224"/>
      <c r="Z64" s="224"/>
    </row>
    <row r="65" ht="14.25" customHeight="1" spans="1:26">
      <c r="A65" s="224"/>
      <c r="B65" s="224"/>
      <c r="C65" s="223"/>
      <c r="D65" s="223"/>
      <c r="E65" s="223"/>
      <c r="F65" s="223"/>
      <c r="G65" s="223"/>
      <c r="H65" s="223"/>
      <c r="I65" s="441"/>
      <c r="J65" s="223"/>
      <c r="K65" s="223"/>
      <c r="L65" s="441"/>
      <c r="M65" s="223"/>
      <c r="N65" s="224"/>
      <c r="O65" s="441"/>
      <c r="P65" s="441"/>
      <c r="Q65" s="441"/>
      <c r="R65" s="441"/>
      <c r="S65" s="441"/>
      <c r="T65" s="224"/>
      <c r="U65" s="224"/>
      <c r="V65" s="224"/>
      <c r="W65" s="224"/>
      <c r="X65" s="224"/>
      <c r="Y65" s="224"/>
      <c r="Z65" s="224"/>
    </row>
    <row r="66" ht="14.25" customHeight="1" spans="1:26">
      <c r="A66" s="224"/>
      <c r="B66" s="224"/>
      <c r="C66" s="223"/>
      <c r="D66" s="223"/>
      <c r="E66" s="223"/>
      <c r="F66" s="223"/>
      <c r="G66" s="223"/>
      <c r="H66" s="223"/>
      <c r="I66" s="441"/>
      <c r="J66" s="223"/>
      <c r="K66" s="223"/>
      <c r="L66" s="441"/>
      <c r="M66" s="223"/>
      <c r="N66" s="224"/>
      <c r="O66" s="441"/>
      <c r="P66" s="441"/>
      <c r="Q66" s="441"/>
      <c r="R66" s="441"/>
      <c r="S66" s="441"/>
      <c r="T66" s="224"/>
      <c r="U66" s="224"/>
      <c r="V66" s="224"/>
      <c r="W66" s="224"/>
      <c r="X66" s="224"/>
      <c r="Y66" s="224"/>
      <c r="Z66" s="224"/>
    </row>
    <row r="67" ht="14.25" customHeight="1" spans="1:26">
      <c r="A67" s="224"/>
      <c r="B67" s="224"/>
      <c r="C67" s="223"/>
      <c r="D67" s="223"/>
      <c r="E67" s="223"/>
      <c r="F67" s="223"/>
      <c r="G67" s="223"/>
      <c r="H67" s="223"/>
      <c r="I67" s="441"/>
      <c r="J67" s="223"/>
      <c r="K67" s="223"/>
      <c r="L67" s="441"/>
      <c r="M67" s="223"/>
      <c r="N67" s="224"/>
      <c r="O67" s="441"/>
      <c r="P67" s="441"/>
      <c r="Q67" s="441"/>
      <c r="R67" s="441"/>
      <c r="S67" s="441"/>
      <c r="T67" s="224"/>
      <c r="U67" s="224"/>
      <c r="V67" s="224"/>
      <c r="W67" s="224"/>
      <c r="X67" s="224"/>
      <c r="Y67" s="224"/>
      <c r="Z67" s="224"/>
    </row>
    <row r="68" ht="14.25" customHeight="1" spans="1:26">
      <c r="A68" s="224"/>
      <c r="B68" s="224"/>
      <c r="C68" s="223"/>
      <c r="D68" s="223"/>
      <c r="E68" s="223"/>
      <c r="F68" s="223"/>
      <c r="G68" s="223"/>
      <c r="H68" s="223"/>
      <c r="I68" s="441"/>
      <c r="J68" s="223"/>
      <c r="K68" s="223"/>
      <c r="L68" s="441"/>
      <c r="M68" s="223"/>
      <c r="N68" s="224"/>
      <c r="O68" s="441"/>
      <c r="P68" s="441"/>
      <c r="Q68" s="441"/>
      <c r="R68" s="441"/>
      <c r="S68" s="441"/>
      <c r="T68" s="224"/>
      <c r="U68" s="224"/>
      <c r="V68" s="224"/>
      <c r="W68" s="224"/>
      <c r="X68" s="224"/>
      <c r="Y68" s="224"/>
      <c r="Z68" s="224"/>
    </row>
    <row r="69" ht="14.25" customHeight="1" spans="1:26">
      <c r="A69" s="224"/>
      <c r="B69" s="224"/>
      <c r="C69" s="223"/>
      <c r="D69" s="223"/>
      <c r="E69" s="223"/>
      <c r="F69" s="223"/>
      <c r="G69" s="223"/>
      <c r="H69" s="223"/>
      <c r="I69" s="441"/>
      <c r="J69" s="223"/>
      <c r="K69" s="223"/>
      <c r="L69" s="441"/>
      <c r="M69" s="223"/>
      <c r="N69" s="224"/>
      <c r="O69" s="441"/>
      <c r="P69" s="441"/>
      <c r="Q69" s="441"/>
      <c r="R69" s="441"/>
      <c r="S69" s="441"/>
      <c r="T69" s="224"/>
      <c r="U69" s="224"/>
      <c r="V69" s="224"/>
      <c r="W69" s="224"/>
      <c r="X69" s="224"/>
      <c r="Y69" s="224"/>
      <c r="Z69" s="224"/>
    </row>
    <row r="70" ht="14.25" customHeight="1" spans="1:26">
      <c r="A70" s="224"/>
      <c r="B70" s="224"/>
      <c r="C70" s="223"/>
      <c r="D70" s="223"/>
      <c r="E70" s="223"/>
      <c r="F70" s="223"/>
      <c r="G70" s="223"/>
      <c r="H70" s="223"/>
      <c r="I70" s="441"/>
      <c r="J70" s="223"/>
      <c r="K70" s="223"/>
      <c r="L70" s="441"/>
      <c r="M70" s="223"/>
      <c r="N70" s="224"/>
      <c r="O70" s="441"/>
      <c r="P70" s="441"/>
      <c r="Q70" s="441"/>
      <c r="R70" s="441"/>
      <c r="S70" s="441"/>
      <c r="T70" s="224"/>
      <c r="U70" s="224"/>
      <c r="V70" s="224"/>
      <c r="W70" s="224"/>
      <c r="X70" s="224"/>
      <c r="Y70" s="224"/>
      <c r="Z70" s="224"/>
    </row>
    <row r="71" ht="14.25" customHeight="1" spans="1:26">
      <c r="A71" s="224"/>
      <c r="B71" s="224"/>
      <c r="C71" s="223"/>
      <c r="D71" s="223"/>
      <c r="E71" s="223"/>
      <c r="F71" s="223"/>
      <c r="G71" s="223"/>
      <c r="H71" s="223"/>
      <c r="I71" s="441"/>
      <c r="J71" s="223"/>
      <c r="K71" s="223"/>
      <c r="L71" s="441"/>
      <c r="M71" s="223"/>
      <c r="N71" s="224"/>
      <c r="O71" s="441"/>
      <c r="P71" s="441"/>
      <c r="Q71" s="441"/>
      <c r="R71" s="441"/>
      <c r="S71" s="441"/>
      <c r="T71" s="224"/>
      <c r="U71" s="224"/>
      <c r="V71" s="224"/>
      <c r="W71" s="224"/>
      <c r="X71" s="224"/>
      <c r="Y71" s="224"/>
      <c r="Z71" s="224"/>
    </row>
    <row r="72" ht="14.25" customHeight="1" spans="1:26">
      <c r="A72" s="224"/>
      <c r="B72" s="224"/>
      <c r="C72" s="223"/>
      <c r="D72" s="223"/>
      <c r="E72" s="223"/>
      <c r="F72" s="223"/>
      <c r="G72" s="223"/>
      <c r="H72" s="223"/>
      <c r="I72" s="441"/>
      <c r="J72" s="223"/>
      <c r="K72" s="223"/>
      <c r="L72" s="441"/>
      <c r="M72" s="223"/>
      <c r="N72" s="224"/>
      <c r="O72" s="441"/>
      <c r="P72" s="441"/>
      <c r="Q72" s="441"/>
      <c r="R72" s="441"/>
      <c r="S72" s="441"/>
      <c r="T72" s="224"/>
      <c r="U72" s="224"/>
      <c r="V72" s="224"/>
      <c r="W72" s="224"/>
      <c r="X72" s="224"/>
      <c r="Y72" s="224"/>
      <c r="Z72" s="224"/>
    </row>
    <row r="73" ht="14.25" customHeight="1" spans="1:26">
      <c r="A73" s="224"/>
      <c r="B73" s="224"/>
      <c r="C73" s="224"/>
      <c r="D73" s="224"/>
      <c r="E73" s="224"/>
      <c r="F73" s="224"/>
      <c r="G73" s="224"/>
      <c r="H73" s="224"/>
      <c r="I73" s="224"/>
      <c r="J73" s="224"/>
      <c r="K73" s="223"/>
      <c r="L73" s="224"/>
      <c r="M73" s="224"/>
      <c r="N73" s="224"/>
      <c r="O73" s="224"/>
      <c r="P73" s="224"/>
      <c r="Q73" s="224"/>
      <c r="R73" s="224"/>
      <c r="S73" s="224"/>
      <c r="T73" s="224"/>
      <c r="U73" s="224"/>
      <c r="V73" s="224"/>
      <c r="W73" s="224"/>
      <c r="X73" s="224"/>
      <c r="Y73" s="224"/>
      <c r="Z73" s="224"/>
    </row>
    <row r="74" ht="14.25" customHeight="1" spans="1:26">
      <c r="A74" s="224"/>
      <c r="B74" s="224"/>
      <c r="C74" s="224"/>
      <c r="D74" s="224"/>
      <c r="E74" s="224"/>
      <c r="F74" s="224"/>
      <c r="G74" s="224"/>
      <c r="H74" s="224"/>
      <c r="I74" s="224"/>
      <c r="J74" s="224"/>
      <c r="K74" s="223"/>
      <c r="L74" s="224"/>
      <c r="M74" s="224"/>
      <c r="N74" s="224"/>
      <c r="O74" s="224"/>
      <c r="P74" s="224"/>
      <c r="Q74" s="224"/>
      <c r="R74" s="224"/>
      <c r="S74" s="224"/>
      <c r="T74" s="224"/>
      <c r="U74" s="224"/>
      <c r="V74" s="224"/>
      <c r="W74" s="224"/>
      <c r="X74" s="224"/>
      <c r="Y74" s="224"/>
      <c r="Z74" s="224"/>
    </row>
    <row r="75" ht="14.25" customHeight="1" spans="1:26">
      <c r="A75" s="224"/>
      <c r="B75" s="224"/>
      <c r="C75" s="224"/>
      <c r="D75" s="224"/>
      <c r="E75" s="224"/>
      <c r="F75" s="224"/>
      <c r="G75" s="224"/>
      <c r="H75" s="224"/>
      <c r="I75" s="224"/>
      <c r="J75" s="224"/>
      <c r="K75" s="223"/>
      <c r="L75" s="224"/>
      <c r="M75" s="224"/>
      <c r="N75" s="224"/>
      <c r="O75" s="224"/>
      <c r="P75" s="224"/>
      <c r="Q75" s="224"/>
      <c r="R75" s="224"/>
      <c r="S75" s="224"/>
      <c r="T75" s="224"/>
      <c r="U75" s="224"/>
      <c r="V75" s="224"/>
      <c r="W75" s="224"/>
      <c r="X75" s="224"/>
      <c r="Y75" s="224"/>
      <c r="Z75" s="224"/>
    </row>
    <row r="76" ht="14.25" customHeight="1" spans="1:26">
      <c r="A76" s="224"/>
      <c r="B76" s="224"/>
      <c r="C76" s="224"/>
      <c r="D76" s="224"/>
      <c r="E76" s="224"/>
      <c r="F76" s="224"/>
      <c r="G76" s="224"/>
      <c r="H76" s="224"/>
      <c r="I76" s="224"/>
      <c r="J76" s="224"/>
      <c r="K76" s="223"/>
      <c r="L76" s="224"/>
      <c r="M76" s="224"/>
      <c r="N76" s="224"/>
      <c r="O76" s="224"/>
      <c r="P76" s="224"/>
      <c r="Q76" s="224"/>
      <c r="R76" s="224"/>
      <c r="S76" s="224"/>
      <c r="T76" s="224"/>
      <c r="U76" s="224"/>
      <c r="V76" s="224"/>
      <c r="W76" s="224"/>
      <c r="X76" s="224"/>
      <c r="Y76" s="224"/>
      <c r="Z76" s="224"/>
    </row>
    <row r="77" ht="14.25" customHeight="1" spans="1:26">
      <c r="A77" s="224"/>
      <c r="B77" s="224"/>
      <c r="C77" s="224"/>
      <c r="D77" s="224"/>
      <c r="E77" s="224"/>
      <c r="F77" s="224"/>
      <c r="G77" s="224"/>
      <c r="H77" s="224"/>
      <c r="I77" s="224"/>
      <c r="J77" s="224"/>
      <c r="K77" s="223"/>
      <c r="L77" s="224"/>
      <c r="M77" s="224"/>
      <c r="N77" s="224"/>
      <c r="O77" s="224"/>
      <c r="P77" s="224"/>
      <c r="Q77" s="224"/>
      <c r="R77" s="224"/>
      <c r="S77" s="224"/>
      <c r="T77" s="224"/>
      <c r="U77" s="224"/>
      <c r="V77" s="224"/>
      <c r="W77" s="224"/>
      <c r="X77" s="224"/>
      <c r="Y77" s="224"/>
      <c r="Z77" s="224"/>
    </row>
    <row r="78" ht="14.25" customHeight="1" spans="1:26">
      <c r="A78" s="224"/>
      <c r="B78" s="224"/>
      <c r="C78" s="224"/>
      <c r="D78" s="224"/>
      <c r="E78" s="224"/>
      <c r="F78" s="224"/>
      <c r="G78" s="224"/>
      <c r="H78" s="224"/>
      <c r="I78" s="224"/>
      <c r="J78" s="224"/>
      <c r="K78" s="223"/>
      <c r="L78" s="224"/>
      <c r="M78" s="224"/>
      <c r="N78" s="224"/>
      <c r="O78" s="224"/>
      <c r="P78" s="224"/>
      <c r="Q78" s="224"/>
      <c r="R78" s="224"/>
      <c r="S78" s="224"/>
      <c r="T78" s="224"/>
      <c r="U78" s="224"/>
      <c r="V78" s="224"/>
      <c r="W78" s="224"/>
      <c r="X78" s="224"/>
      <c r="Y78" s="224"/>
      <c r="Z78" s="224"/>
    </row>
    <row r="79" ht="14.25" customHeight="1" spans="1:26">
      <c r="A79" s="224"/>
      <c r="B79" s="224"/>
      <c r="C79" s="224"/>
      <c r="D79" s="224"/>
      <c r="E79" s="224"/>
      <c r="F79" s="224"/>
      <c r="G79" s="224"/>
      <c r="H79" s="224"/>
      <c r="I79" s="224"/>
      <c r="J79" s="224"/>
      <c r="K79" s="223"/>
      <c r="L79" s="224"/>
      <c r="M79" s="224"/>
      <c r="N79" s="224"/>
      <c r="O79" s="224"/>
      <c r="P79" s="224"/>
      <c r="Q79" s="224"/>
      <c r="R79" s="224"/>
      <c r="S79" s="224"/>
      <c r="T79" s="224"/>
      <c r="U79" s="224"/>
      <c r="V79" s="224"/>
      <c r="W79" s="224"/>
      <c r="X79" s="224"/>
      <c r="Y79" s="224"/>
      <c r="Z79" s="224"/>
    </row>
    <row r="80" ht="14.25" customHeight="1" spans="1:26">
      <c r="A80" s="224"/>
      <c r="B80" s="224"/>
      <c r="C80" s="224"/>
      <c r="D80" s="224"/>
      <c r="E80" s="224"/>
      <c r="F80" s="224"/>
      <c r="G80" s="224"/>
      <c r="H80" s="224"/>
      <c r="I80" s="224"/>
      <c r="J80" s="224"/>
      <c r="K80" s="223"/>
      <c r="L80" s="224"/>
      <c r="M80" s="224"/>
      <c r="N80" s="224"/>
      <c r="O80" s="224"/>
      <c r="P80" s="224"/>
      <c r="Q80" s="224"/>
      <c r="R80" s="224"/>
      <c r="S80" s="224"/>
      <c r="T80" s="224"/>
      <c r="U80" s="224"/>
      <c r="V80" s="224"/>
      <c r="W80" s="224"/>
      <c r="X80" s="224"/>
      <c r="Y80" s="224"/>
      <c r="Z80" s="224"/>
    </row>
    <row r="81" ht="14.25" customHeight="1" spans="1:26">
      <c r="A81" s="224"/>
      <c r="B81" s="224"/>
      <c r="C81" s="224"/>
      <c r="D81" s="224"/>
      <c r="E81" s="224"/>
      <c r="F81" s="224"/>
      <c r="G81" s="224"/>
      <c r="H81" s="224"/>
      <c r="I81" s="224"/>
      <c r="J81" s="224"/>
      <c r="K81" s="223"/>
      <c r="L81" s="224"/>
      <c r="M81" s="224"/>
      <c r="N81" s="224"/>
      <c r="O81" s="224"/>
      <c r="P81" s="224"/>
      <c r="Q81" s="224"/>
      <c r="R81" s="224"/>
      <c r="S81" s="224"/>
      <c r="T81" s="224"/>
      <c r="U81" s="224"/>
      <c r="V81" s="224"/>
      <c r="W81" s="224"/>
      <c r="X81" s="224"/>
      <c r="Y81" s="224"/>
      <c r="Z81" s="224"/>
    </row>
    <row r="82" ht="14.25" customHeight="1" spans="1:26">
      <c r="A82" s="224"/>
      <c r="B82" s="224"/>
      <c r="C82" s="224"/>
      <c r="D82" s="224"/>
      <c r="E82" s="224"/>
      <c r="F82" s="224"/>
      <c r="G82" s="224"/>
      <c r="H82" s="224"/>
      <c r="I82" s="224"/>
      <c r="J82" s="224"/>
      <c r="K82" s="223"/>
      <c r="L82" s="224"/>
      <c r="M82" s="224"/>
      <c r="N82" s="224"/>
      <c r="O82" s="224"/>
      <c r="P82" s="224"/>
      <c r="Q82" s="224"/>
      <c r="R82" s="224"/>
      <c r="S82" s="224"/>
      <c r="T82" s="224"/>
      <c r="U82" s="224"/>
      <c r="V82" s="224"/>
      <c r="W82" s="224"/>
      <c r="X82" s="224"/>
      <c r="Y82" s="224"/>
      <c r="Z82" s="224"/>
    </row>
    <row r="83" ht="14.25" customHeight="1" spans="1:26">
      <c r="A83" s="224"/>
      <c r="B83" s="224"/>
      <c r="C83" s="224"/>
      <c r="D83" s="224"/>
      <c r="E83" s="224"/>
      <c r="F83" s="224"/>
      <c r="G83" s="224"/>
      <c r="H83" s="224"/>
      <c r="I83" s="224"/>
      <c r="J83" s="224"/>
      <c r="K83" s="223"/>
      <c r="L83" s="224"/>
      <c r="M83" s="224"/>
      <c r="N83" s="224"/>
      <c r="O83" s="224"/>
      <c r="P83" s="224"/>
      <c r="Q83" s="224"/>
      <c r="R83" s="224"/>
      <c r="S83" s="224"/>
      <c r="T83" s="224"/>
      <c r="U83" s="224"/>
      <c r="V83" s="224"/>
      <c r="W83" s="224"/>
      <c r="X83" s="224"/>
      <c r="Y83" s="224"/>
      <c r="Z83" s="224"/>
    </row>
    <row r="84" ht="14.25" customHeight="1" spans="1:26">
      <c r="A84" s="224"/>
      <c r="B84" s="224"/>
      <c r="C84" s="224"/>
      <c r="D84" s="224"/>
      <c r="E84" s="224"/>
      <c r="F84" s="224"/>
      <c r="G84" s="224"/>
      <c r="H84" s="224"/>
      <c r="I84" s="224"/>
      <c r="J84" s="224"/>
      <c r="K84" s="223"/>
      <c r="L84" s="224"/>
      <c r="M84" s="224"/>
      <c r="N84" s="224"/>
      <c r="O84" s="224"/>
      <c r="P84" s="224"/>
      <c r="Q84" s="224"/>
      <c r="R84" s="224"/>
      <c r="S84" s="224"/>
      <c r="T84" s="224"/>
      <c r="U84" s="224"/>
      <c r="V84" s="224"/>
      <c r="W84" s="224"/>
      <c r="X84" s="224"/>
      <c r="Y84" s="224"/>
      <c r="Z84" s="224"/>
    </row>
    <row r="85" ht="14.25" customHeight="1" spans="1:26">
      <c r="A85" s="224"/>
      <c r="B85" s="224"/>
      <c r="C85" s="224"/>
      <c r="D85" s="224"/>
      <c r="E85" s="224"/>
      <c r="F85" s="224"/>
      <c r="G85" s="224"/>
      <c r="H85" s="224"/>
      <c r="I85" s="224"/>
      <c r="J85" s="224"/>
      <c r="K85" s="223"/>
      <c r="L85" s="224"/>
      <c r="M85" s="224"/>
      <c r="N85" s="224"/>
      <c r="O85" s="224"/>
      <c r="P85" s="224"/>
      <c r="Q85" s="224"/>
      <c r="R85" s="224"/>
      <c r="S85" s="224"/>
      <c r="T85" s="224"/>
      <c r="U85" s="224"/>
      <c r="V85" s="224"/>
      <c r="W85" s="224"/>
      <c r="X85" s="224"/>
      <c r="Y85" s="224"/>
      <c r="Z85" s="224"/>
    </row>
    <row r="86" ht="14.25" customHeight="1" spans="1:26">
      <c r="A86" s="224"/>
      <c r="B86" s="224"/>
      <c r="C86" s="224"/>
      <c r="D86" s="224"/>
      <c r="E86" s="224"/>
      <c r="F86" s="224"/>
      <c r="G86" s="224"/>
      <c r="H86" s="224"/>
      <c r="I86" s="224"/>
      <c r="J86" s="224"/>
      <c r="K86" s="223"/>
      <c r="L86" s="224"/>
      <c r="M86" s="224"/>
      <c r="N86" s="224"/>
      <c r="O86" s="224"/>
      <c r="P86" s="224"/>
      <c r="Q86" s="224"/>
      <c r="R86" s="224"/>
      <c r="S86" s="224"/>
      <c r="T86" s="224"/>
      <c r="U86" s="224"/>
      <c r="V86" s="224"/>
      <c r="W86" s="224"/>
      <c r="X86" s="224"/>
      <c r="Y86" s="224"/>
      <c r="Z86" s="224"/>
    </row>
    <row r="87" ht="14.25" customHeight="1" spans="1:26">
      <c r="A87" s="224"/>
      <c r="B87" s="224"/>
      <c r="C87" s="224"/>
      <c r="D87" s="224"/>
      <c r="E87" s="224"/>
      <c r="F87" s="224"/>
      <c r="G87" s="224"/>
      <c r="H87" s="224"/>
      <c r="I87" s="224"/>
      <c r="J87" s="224"/>
      <c r="K87" s="223"/>
      <c r="L87" s="224"/>
      <c r="M87" s="224"/>
      <c r="N87" s="224"/>
      <c r="O87" s="224"/>
      <c r="P87" s="224"/>
      <c r="Q87" s="224"/>
      <c r="R87" s="224"/>
      <c r="S87" s="224"/>
      <c r="T87" s="224"/>
      <c r="U87" s="224"/>
      <c r="V87" s="224"/>
      <c r="W87" s="224"/>
      <c r="X87" s="224"/>
      <c r="Y87" s="224"/>
      <c r="Z87" s="224"/>
    </row>
    <row r="88" ht="14.25" customHeight="1" spans="1:26">
      <c r="A88" s="224"/>
      <c r="B88" s="224"/>
      <c r="C88" s="224"/>
      <c r="D88" s="224"/>
      <c r="E88" s="224"/>
      <c r="F88" s="224"/>
      <c r="G88" s="224"/>
      <c r="H88" s="224"/>
      <c r="I88" s="224"/>
      <c r="J88" s="224"/>
      <c r="K88" s="223"/>
      <c r="L88" s="224"/>
      <c r="M88" s="224"/>
      <c r="N88" s="224"/>
      <c r="O88" s="224"/>
      <c r="P88" s="224"/>
      <c r="Q88" s="224"/>
      <c r="R88" s="224"/>
      <c r="S88" s="224"/>
      <c r="T88" s="224"/>
      <c r="U88" s="224"/>
      <c r="V88" s="224"/>
      <c r="W88" s="224"/>
      <c r="X88" s="224"/>
      <c r="Y88" s="224"/>
      <c r="Z88" s="224"/>
    </row>
    <row r="89" ht="14.25" customHeight="1" spans="1:26">
      <c r="A89" s="224"/>
      <c r="B89" s="224"/>
      <c r="C89" s="224"/>
      <c r="D89" s="224"/>
      <c r="E89" s="224"/>
      <c r="F89" s="224"/>
      <c r="G89" s="224"/>
      <c r="H89" s="224"/>
      <c r="I89" s="224"/>
      <c r="J89" s="224"/>
      <c r="K89" s="223"/>
      <c r="L89" s="224"/>
      <c r="M89" s="224"/>
      <c r="N89" s="224"/>
      <c r="O89" s="224"/>
      <c r="P89" s="224"/>
      <c r="Q89" s="224"/>
      <c r="R89" s="224"/>
      <c r="S89" s="224"/>
      <c r="T89" s="224"/>
      <c r="U89" s="224"/>
      <c r="V89" s="224"/>
      <c r="W89" s="224"/>
      <c r="X89" s="224"/>
      <c r="Y89" s="224"/>
      <c r="Z89" s="224"/>
    </row>
    <row r="90" ht="14.25" customHeight="1" spans="1:26">
      <c r="A90" s="224"/>
      <c r="B90" s="224"/>
      <c r="C90" s="224"/>
      <c r="D90" s="224"/>
      <c r="E90" s="224"/>
      <c r="F90" s="224"/>
      <c r="G90" s="224"/>
      <c r="H90" s="224"/>
      <c r="I90" s="224"/>
      <c r="J90" s="224"/>
      <c r="K90" s="223"/>
      <c r="L90" s="224"/>
      <c r="M90" s="224"/>
      <c r="N90" s="224"/>
      <c r="O90" s="224"/>
      <c r="P90" s="224"/>
      <c r="Q90" s="224"/>
      <c r="R90" s="224"/>
      <c r="S90" s="224"/>
      <c r="T90" s="224"/>
      <c r="U90" s="224"/>
      <c r="V90" s="224"/>
      <c r="W90" s="224"/>
      <c r="X90" s="224"/>
      <c r="Y90" s="224"/>
      <c r="Z90" s="224"/>
    </row>
    <row r="91" ht="14.25" customHeight="1" spans="1:26">
      <c r="A91" s="224"/>
      <c r="B91" s="224"/>
      <c r="C91" s="224"/>
      <c r="D91" s="224"/>
      <c r="E91" s="224"/>
      <c r="F91" s="224"/>
      <c r="G91" s="224"/>
      <c r="H91" s="224"/>
      <c r="I91" s="224"/>
      <c r="J91" s="224"/>
      <c r="K91" s="223"/>
      <c r="L91" s="224"/>
      <c r="M91" s="224"/>
      <c r="N91" s="224"/>
      <c r="O91" s="224"/>
      <c r="P91" s="224"/>
      <c r="Q91" s="224"/>
      <c r="R91" s="224"/>
      <c r="S91" s="224"/>
      <c r="T91" s="224"/>
      <c r="U91" s="224"/>
      <c r="V91" s="224"/>
      <c r="W91" s="224"/>
      <c r="X91" s="224"/>
      <c r="Y91" s="224"/>
      <c r="Z91" s="224"/>
    </row>
    <row r="92" ht="14.25" customHeight="1" spans="1:26">
      <c r="A92" s="224"/>
      <c r="B92" s="224"/>
      <c r="C92" s="224"/>
      <c r="D92" s="224"/>
      <c r="E92" s="224"/>
      <c r="F92" s="224"/>
      <c r="G92" s="224"/>
      <c r="H92" s="224"/>
      <c r="I92" s="224"/>
      <c r="J92" s="224"/>
      <c r="K92" s="223"/>
      <c r="L92" s="224"/>
      <c r="M92" s="224"/>
      <c r="N92" s="224"/>
      <c r="O92" s="224"/>
      <c r="P92" s="224"/>
      <c r="Q92" s="224"/>
      <c r="R92" s="224"/>
      <c r="S92" s="224"/>
      <c r="T92" s="224"/>
      <c r="U92" s="224"/>
      <c r="V92" s="224"/>
      <c r="W92" s="224"/>
      <c r="X92" s="224"/>
      <c r="Y92" s="224"/>
      <c r="Z92" s="224"/>
    </row>
    <row r="93" ht="14.25" customHeight="1" spans="1:26">
      <c r="A93" s="224"/>
      <c r="B93" s="224"/>
      <c r="C93" s="224"/>
      <c r="D93" s="224"/>
      <c r="E93" s="224"/>
      <c r="F93" s="224"/>
      <c r="G93" s="224"/>
      <c r="H93" s="224"/>
      <c r="I93" s="224"/>
      <c r="J93" s="224"/>
      <c r="K93" s="223"/>
      <c r="L93" s="224"/>
      <c r="M93" s="224"/>
      <c r="N93" s="224"/>
      <c r="O93" s="224"/>
      <c r="P93" s="224"/>
      <c r="Q93" s="224"/>
      <c r="R93" s="224"/>
      <c r="S93" s="224"/>
      <c r="T93" s="224"/>
      <c r="U93" s="224"/>
      <c r="V93" s="224"/>
      <c r="W93" s="224"/>
      <c r="X93" s="224"/>
      <c r="Y93" s="224"/>
      <c r="Z93" s="224"/>
    </row>
    <row r="94" ht="14.25" customHeight="1" spans="1:26">
      <c r="A94" s="224"/>
      <c r="B94" s="224"/>
      <c r="C94" s="224"/>
      <c r="D94" s="224"/>
      <c r="E94" s="224"/>
      <c r="F94" s="224"/>
      <c r="G94" s="224"/>
      <c r="H94" s="224"/>
      <c r="I94" s="224"/>
      <c r="J94" s="224"/>
      <c r="K94" s="223"/>
      <c r="L94" s="224"/>
      <c r="M94" s="224"/>
      <c r="N94" s="224"/>
      <c r="O94" s="224"/>
      <c r="P94" s="224"/>
      <c r="Q94" s="224"/>
      <c r="R94" s="224"/>
      <c r="S94" s="224"/>
      <c r="T94" s="224"/>
      <c r="U94" s="224"/>
      <c r="V94" s="224"/>
      <c r="W94" s="224"/>
      <c r="X94" s="224"/>
      <c r="Y94" s="224"/>
      <c r="Z94" s="224"/>
    </row>
    <row r="95" ht="14.25" customHeight="1" spans="1:26">
      <c r="A95" s="224"/>
      <c r="B95" s="224"/>
      <c r="C95" s="224"/>
      <c r="D95" s="224"/>
      <c r="E95" s="224"/>
      <c r="F95" s="224"/>
      <c r="G95" s="224"/>
      <c r="H95" s="224"/>
      <c r="I95" s="224"/>
      <c r="J95" s="224"/>
      <c r="K95" s="223"/>
      <c r="L95" s="224"/>
      <c r="M95" s="224"/>
      <c r="N95" s="224"/>
      <c r="O95" s="224"/>
      <c r="P95" s="224"/>
      <c r="Q95" s="224"/>
      <c r="R95" s="224"/>
      <c r="S95" s="224"/>
      <c r="T95" s="224"/>
      <c r="U95" s="224"/>
      <c r="V95" s="224"/>
      <c r="W95" s="224"/>
      <c r="X95" s="224"/>
      <c r="Y95" s="224"/>
      <c r="Z95" s="224"/>
    </row>
    <row r="96" ht="14.25" customHeight="1" spans="1:26">
      <c r="A96" s="224"/>
      <c r="B96" s="224"/>
      <c r="C96" s="224"/>
      <c r="D96" s="224"/>
      <c r="E96" s="224"/>
      <c r="F96" s="224"/>
      <c r="G96" s="224"/>
      <c r="H96" s="224"/>
      <c r="I96" s="224"/>
      <c r="J96" s="224"/>
      <c r="K96" s="223"/>
      <c r="L96" s="224"/>
      <c r="M96" s="224"/>
      <c r="N96" s="224"/>
      <c r="O96" s="224"/>
      <c r="P96" s="224"/>
      <c r="Q96" s="224"/>
      <c r="R96" s="224"/>
      <c r="S96" s="224"/>
      <c r="T96" s="224"/>
      <c r="U96" s="224"/>
      <c r="V96" s="224"/>
      <c r="W96" s="224"/>
      <c r="X96" s="224"/>
      <c r="Y96" s="224"/>
      <c r="Z96" s="224"/>
    </row>
    <row r="97" ht="14.25" customHeight="1" spans="1:26">
      <c r="A97" s="224"/>
      <c r="B97" s="224"/>
      <c r="C97" s="224"/>
      <c r="D97" s="224"/>
      <c r="E97" s="224"/>
      <c r="F97" s="224"/>
      <c r="G97" s="224"/>
      <c r="H97" s="224"/>
      <c r="I97" s="224"/>
      <c r="J97" s="224"/>
      <c r="K97" s="223"/>
      <c r="L97" s="224"/>
      <c r="M97" s="224"/>
      <c r="N97" s="224"/>
      <c r="O97" s="224"/>
      <c r="P97" s="224"/>
      <c r="Q97" s="224"/>
      <c r="R97" s="224"/>
      <c r="S97" s="224"/>
      <c r="T97" s="224"/>
      <c r="U97" s="224"/>
      <c r="V97" s="224"/>
      <c r="W97" s="224"/>
      <c r="X97" s="224"/>
      <c r="Y97" s="224"/>
      <c r="Z97" s="224"/>
    </row>
    <row r="98" ht="14.25" customHeight="1" spans="1:26">
      <c r="A98" s="224"/>
      <c r="B98" s="224"/>
      <c r="C98" s="224"/>
      <c r="D98" s="224"/>
      <c r="E98" s="224"/>
      <c r="F98" s="224"/>
      <c r="G98" s="224"/>
      <c r="H98" s="224"/>
      <c r="I98" s="224"/>
      <c r="J98" s="224"/>
      <c r="K98" s="223"/>
      <c r="L98" s="224"/>
      <c r="M98" s="224"/>
      <c r="N98" s="224"/>
      <c r="O98" s="224"/>
      <c r="P98" s="224"/>
      <c r="Q98" s="224"/>
      <c r="R98" s="224"/>
      <c r="S98" s="224"/>
      <c r="T98" s="224"/>
      <c r="U98" s="224"/>
      <c r="V98" s="224"/>
      <c r="W98" s="224"/>
      <c r="X98" s="224"/>
      <c r="Y98" s="224"/>
      <c r="Z98" s="224"/>
    </row>
    <row r="99" ht="14.25" customHeight="1" spans="1:26">
      <c r="A99" s="224"/>
      <c r="B99" s="224"/>
      <c r="C99" s="224"/>
      <c r="D99" s="224"/>
      <c r="E99" s="224"/>
      <c r="F99" s="224"/>
      <c r="G99" s="224"/>
      <c r="H99" s="224"/>
      <c r="I99" s="224"/>
      <c r="J99" s="224"/>
      <c r="K99" s="223"/>
      <c r="L99" s="224"/>
      <c r="M99" s="224"/>
      <c r="N99" s="224"/>
      <c r="O99" s="224"/>
      <c r="P99" s="224"/>
      <c r="Q99" s="224"/>
      <c r="R99" s="224"/>
      <c r="S99" s="224"/>
      <c r="T99" s="224"/>
      <c r="U99" s="224"/>
      <c r="V99" s="224"/>
      <c r="W99" s="224"/>
      <c r="X99" s="224"/>
      <c r="Y99" s="224"/>
      <c r="Z99" s="224"/>
    </row>
    <row r="100" ht="14.25" customHeight="1" spans="1:26">
      <c r="A100" s="224"/>
      <c r="B100" s="224"/>
      <c r="C100" s="224"/>
      <c r="D100" s="224"/>
      <c r="E100" s="224"/>
      <c r="F100" s="224"/>
      <c r="G100" s="224"/>
      <c r="H100" s="224"/>
      <c r="I100" s="224"/>
      <c r="J100" s="224"/>
      <c r="K100" s="223"/>
      <c r="L100" s="224"/>
      <c r="M100" s="224"/>
      <c r="N100" s="224"/>
      <c r="O100" s="224"/>
      <c r="P100" s="224"/>
      <c r="Q100" s="224"/>
      <c r="R100" s="224"/>
      <c r="S100" s="224"/>
      <c r="T100" s="224"/>
      <c r="U100" s="224"/>
      <c r="V100" s="224"/>
      <c r="W100" s="224"/>
      <c r="X100" s="224"/>
      <c r="Y100" s="224"/>
      <c r="Z100" s="224"/>
    </row>
    <row r="101" ht="14.25" customHeight="1" spans="1:26">
      <c r="A101" s="224"/>
      <c r="B101" s="224"/>
      <c r="C101" s="224"/>
      <c r="D101" s="224"/>
      <c r="E101" s="224"/>
      <c r="F101" s="224"/>
      <c r="G101" s="224"/>
      <c r="H101" s="224"/>
      <c r="I101" s="224"/>
      <c r="J101" s="224"/>
      <c r="K101" s="223"/>
      <c r="L101" s="224"/>
      <c r="M101" s="224"/>
      <c r="N101" s="224"/>
      <c r="O101" s="224"/>
      <c r="P101" s="224"/>
      <c r="Q101" s="224"/>
      <c r="R101" s="224"/>
      <c r="S101" s="224"/>
      <c r="T101" s="224"/>
      <c r="U101" s="224"/>
      <c r="V101" s="224"/>
      <c r="W101" s="224"/>
      <c r="X101" s="224"/>
      <c r="Y101" s="224"/>
      <c r="Z101" s="224"/>
    </row>
    <row r="102" ht="14.25" customHeight="1" spans="1:26">
      <c r="A102" s="224"/>
      <c r="B102" s="224"/>
      <c r="C102" s="224"/>
      <c r="D102" s="224"/>
      <c r="E102" s="224"/>
      <c r="F102" s="224"/>
      <c r="G102" s="224"/>
      <c r="H102" s="224"/>
      <c r="I102" s="224"/>
      <c r="J102" s="224"/>
      <c r="K102" s="223"/>
      <c r="L102" s="224"/>
      <c r="M102" s="224"/>
      <c r="N102" s="224"/>
      <c r="O102" s="224"/>
      <c r="P102" s="224"/>
      <c r="Q102" s="224"/>
      <c r="R102" s="224"/>
      <c r="S102" s="224"/>
      <c r="T102" s="224"/>
      <c r="U102" s="224"/>
      <c r="V102" s="224"/>
      <c r="W102" s="224"/>
      <c r="X102" s="224"/>
      <c r="Y102" s="224"/>
      <c r="Z102" s="224"/>
    </row>
    <row r="103" ht="14.25" customHeight="1" spans="1:26">
      <c r="A103" s="224"/>
      <c r="B103" s="224"/>
      <c r="C103" s="224"/>
      <c r="D103" s="224"/>
      <c r="E103" s="224"/>
      <c r="F103" s="224"/>
      <c r="G103" s="224"/>
      <c r="H103" s="224"/>
      <c r="I103" s="224"/>
      <c r="J103" s="224"/>
      <c r="K103" s="223"/>
      <c r="L103" s="224"/>
      <c r="M103" s="224"/>
      <c r="N103" s="224"/>
      <c r="O103" s="224"/>
      <c r="P103" s="224"/>
      <c r="Q103" s="224"/>
      <c r="R103" s="224"/>
      <c r="S103" s="224"/>
      <c r="T103" s="224"/>
      <c r="U103" s="224"/>
      <c r="V103" s="224"/>
      <c r="W103" s="224"/>
      <c r="X103" s="224"/>
      <c r="Y103" s="224"/>
      <c r="Z103" s="224"/>
    </row>
    <row r="104" ht="14.25" customHeight="1" spans="1:26">
      <c r="A104" s="224"/>
      <c r="B104" s="224"/>
      <c r="C104" s="224"/>
      <c r="D104" s="224"/>
      <c r="E104" s="224"/>
      <c r="F104" s="224"/>
      <c r="G104" s="224"/>
      <c r="H104" s="224"/>
      <c r="I104" s="224"/>
      <c r="J104" s="224"/>
      <c r="K104" s="223"/>
      <c r="L104" s="224"/>
      <c r="M104" s="224"/>
      <c r="N104" s="224"/>
      <c r="O104" s="224"/>
      <c r="P104" s="224"/>
      <c r="Q104" s="224"/>
      <c r="R104" s="224"/>
      <c r="S104" s="224"/>
      <c r="T104" s="224"/>
      <c r="U104" s="224"/>
      <c r="V104" s="224"/>
      <c r="W104" s="224"/>
      <c r="X104" s="224"/>
      <c r="Y104" s="224"/>
      <c r="Z104" s="224"/>
    </row>
    <row r="105" ht="14.25" customHeight="1" spans="1:26">
      <c r="A105" s="224"/>
      <c r="B105" s="224"/>
      <c r="C105" s="224"/>
      <c r="D105" s="224"/>
      <c r="E105" s="224"/>
      <c r="F105" s="224"/>
      <c r="G105" s="224"/>
      <c r="H105" s="224"/>
      <c r="I105" s="224"/>
      <c r="J105" s="224"/>
      <c r="K105" s="223"/>
      <c r="L105" s="224"/>
      <c r="M105" s="224"/>
      <c r="N105" s="224"/>
      <c r="O105" s="224"/>
      <c r="P105" s="224"/>
      <c r="Q105" s="224"/>
      <c r="R105" s="224"/>
      <c r="S105" s="224"/>
      <c r="T105" s="224"/>
      <c r="U105" s="224"/>
      <c r="V105" s="224"/>
      <c r="W105" s="224"/>
      <c r="X105" s="224"/>
      <c r="Y105" s="224"/>
      <c r="Z105" s="224"/>
    </row>
    <row r="106" ht="14.25" customHeight="1" spans="1:26">
      <c r="A106" s="224"/>
      <c r="B106" s="224"/>
      <c r="C106" s="224"/>
      <c r="D106" s="224"/>
      <c r="E106" s="224"/>
      <c r="F106" s="224"/>
      <c r="G106" s="224"/>
      <c r="H106" s="224"/>
      <c r="I106" s="224"/>
      <c r="J106" s="224"/>
      <c r="K106" s="223"/>
      <c r="L106" s="224"/>
      <c r="M106" s="224"/>
      <c r="N106" s="224"/>
      <c r="O106" s="224"/>
      <c r="P106" s="224"/>
      <c r="Q106" s="224"/>
      <c r="R106" s="224"/>
      <c r="S106" s="224"/>
      <c r="T106" s="224"/>
      <c r="U106" s="224"/>
      <c r="V106" s="224"/>
      <c r="W106" s="224"/>
      <c r="X106" s="224"/>
      <c r="Y106" s="224"/>
      <c r="Z106" s="224"/>
    </row>
    <row r="107" ht="14.25" customHeight="1" spans="1:26">
      <c r="A107" s="224"/>
      <c r="B107" s="224"/>
      <c r="C107" s="224"/>
      <c r="D107" s="224"/>
      <c r="E107" s="224"/>
      <c r="F107" s="224"/>
      <c r="G107" s="224"/>
      <c r="H107" s="224"/>
      <c r="I107" s="224"/>
      <c r="J107" s="224"/>
      <c r="K107" s="223"/>
      <c r="L107" s="224"/>
      <c r="M107" s="224"/>
      <c r="N107" s="224"/>
      <c r="O107" s="224"/>
      <c r="P107" s="224"/>
      <c r="Q107" s="224"/>
      <c r="R107" s="224"/>
      <c r="S107" s="224"/>
      <c r="T107" s="224"/>
      <c r="U107" s="224"/>
      <c r="V107" s="224"/>
      <c r="W107" s="224"/>
      <c r="X107" s="224"/>
      <c r="Y107" s="224"/>
      <c r="Z107" s="224"/>
    </row>
    <row r="108" ht="14.25" customHeight="1" spans="1:26">
      <c r="A108" s="224"/>
      <c r="B108" s="224"/>
      <c r="C108" s="224"/>
      <c r="D108" s="224"/>
      <c r="E108" s="224"/>
      <c r="F108" s="224"/>
      <c r="G108" s="224"/>
      <c r="H108" s="224"/>
      <c r="I108" s="224"/>
      <c r="J108" s="224"/>
      <c r="K108" s="223"/>
      <c r="L108" s="224"/>
      <c r="M108" s="224"/>
      <c r="N108" s="224"/>
      <c r="O108" s="224"/>
      <c r="P108" s="224"/>
      <c r="Q108" s="224"/>
      <c r="R108" s="224"/>
      <c r="S108" s="224"/>
      <c r="T108" s="224"/>
      <c r="U108" s="224"/>
      <c r="V108" s="224"/>
      <c r="W108" s="224"/>
      <c r="X108" s="224"/>
      <c r="Y108" s="224"/>
      <c r="Z108" s="224"/>
    </row>
    <row r="109" ht="14.25" customHeight="1" spans="1:26">
      <c r="A109" s="224"/>
      <c r="B109" s="224"/>
      <c r="C109" s="224"/>
      <c r="D109" s="224"/>
      <c r="E109" s="224"/>
      <c r="F109" s="224"/>
      <c r="G109" s="224"/>
      <c r="H109" s="224"/>
      <c r="I109" s="224"/>
      <c r="J109" s="224"/>
      <c r="K109" s="223"/>
      <c r="L109" s="224"/>
      <c r="M109" s="224"/>
      <c r="N109" s="224"/>
      <c r="O109" s="224"/>
      <c r="P109" s="224"/>
      <c r="Q109" s="224"/>
      <c r="R109" s="224"/>
      <c r="S109" s="224"/>
      <c r="T109" s="224"/>
      <c r="U109" s="224"/>
      <c r="V109" s="224"/>
      <c r="W109" s="224"/>
      <c r="X109" s="224"/>
      <c r="Y109" s="224"/>
      <c r="Z109" s="224"/>
    </row>
    <row r="110" ht="14.25" customHeight="1" spans="1:26">
      <c r="A110" s="224"/>
      <c r="B110" s="224"/>
      <c r="C110" s="224"/>
      <c r="D110" s="224"/>
      <c r="E110" s="224"/>
      <c r="F110" s="224"/>
      <c r="G110" s="224"/>
      <c r="H110" s="224"/>
      <c r="I110" s="224"/>
      <c r="J110" s="224"/>
      <c r="K110" s="223"/>
      <c r="L110" s="224"/>
      <c r="M110" s="224"/>
      <c r="N110" s="224"/>
      <c r="O110" s="224"/>
      <c r="P110" s="224"/>
      <c r="Q110" s="224"/>
      <c r="R110" s="224"/>
      <c r="S110" s="224"/>
      <c r="T110" s="224"/>
      <c r="U110" s="224"/>
      <c r="V110" s="224"/>
      <c r="W110" s="224"/>
      <c r="X110" s="224"/>
      <c r="Y110" s="224"/>
      <c r="Z110" s="224"/>
    </row>
    <row r="111" ht="14.25" customHeight="1" spans="1:26">
      <c r="A111" s="224"/>
      <c r="B111" s="224"/>
      <c r="C111" s="224"/>
      <c r="D111" s="224"/>
      <c r="E111" s="224"/>
      <c r="F111" s="224"/>
      <c r="G111" s="224"/>
      <c r="H111" s="224"/>
      <c r="I111" s="224"/>
      <c r="J111" s="224"/>
      <c r="K111" s="223"/>
      <c r="L111" s="224"/>
      <c r="M111" s="224"/>
      <c r="N111" s="224"/>
      <c r="O111" s="224"/>
      <c r="P111" s="224"/>
      <c r="Q111" s="224"/>
      <c r="R111" s="224"/>
      <c r="S111" s="224"/>
      <c r="T111" s="224"/>
      <c r="U111" s="224"/>
      <c r="V111" s="224"/>
      <c r="W111" s="224"/>
      <c r="X111" s="224"/>
      <c r="Y111" s="224"/>
      <c r="Z111" s="224"/>
    </row>
    <row r="112" ht="14.25" customHeight="1" spans="1:26">
      <c r="A112" s="224"/>
      <c r="B112" s="224"/>
      <c r="C112" s="224"/>
      <c r="D112" s="224"/>
      <c r="E112" s="224"/>
      <c r="F112" s="224"/>
      <c r="G112" s="224"/>
      <c r="H112" s="224"/>
      <c r="I112" s="224"/>
      <c r="J112" s="224"/>
      <c r="K112" s="223"/>
      <c r="L112" s="224"/>
      <c r="M112" s="224"/>
      <c r="N112" s="224"/>
      <c r="O112" s="224"/>
      <c r="P112" s="224"/>
      <c r="Q112" s="224"/>
      <c r="R112" s="224"/>
      <c r="S112" s="224"/>
      <c r="T112" s="224"/>
      <c r="U112" s="224"/>
      <c r="V112" s="224"/>
      <c r="W112" s="224"/>
      <c r="X112" s="224"/>
      <c r="Y112" s="224"/>
      <c r="Z112" s="224"/>
    </row>
    <row r="113" ht="14.25" customHeight="1" spans="1:26">
      <c r="A113" s="224"/>
      <c r="B113" s="224"/>
      <c r="C113" s="224"/>
      <c r="D113" s="224"/>
      <c r="E113" s="224"/>
      <c r="F113" s="224"/>
      <c r="G113" s="224"/>
      <c r="H113" s="224"/>
      <c r="I113" s="224"/>
      <c r="J113" s="224"/>
      <c r="K113" s="223"/>
      <c r="L113" s="224"/>
      <c r="M113" s="224"/>
      <c r="N113" s="224"/>
      <c r="O113" s="224"/>
      <c r="P113" s="224"/>
      <c r="Q113" s="224"/>
      <c r="R113" s="224"/>
      <c r="S113" s="224"/>
      <c r="T113" s="224"/>
      <c r="U113" s="224"/>
      <c r="V113" s="224"/>
      <c r="W113" s="224"/>
      <c r="X113" s="224"/>
      <c r="Y113" s="224"/>
      <c r="Z113" s="224"/>
    </row>
    <row r="114" ht="14.25" customHeight="1" spans="1:26">
      <c r="A114" s="224"/>
      <c r="B114" s="224"/>
      <c r="C114" s="224"/>
      <c r="D114" s="224"/>
      <c r="E114" s="224"/>
      <c r="F114" s="224"/>
      <c r="G114" s="224"/>
      <c r="H114" s="224"/>
      <c r="I114" s="224"/>
      <c r="J114" s="224"/>
      <c r="K114" s="223"/>
      <c r="L114" s="224"/>
      <c r="M114" s="224"/>
      <c r="N114" s="224"/>
      <c r="O114" s="224"/>
      <c r="P114" s="224"/>
      <c r="Q114" s="224"/>
      <c r="R114" s="224"/>
      <c r="S114" s="224"/>
      <c r="T114" s="224"/>
      <c r="U114" s="224"/>
      <c r="V114" s="224"/>
      <c r="W114" s="224"/>
      <c r="X114" s="224"/>
      <c r="Y114" s="224"/>
      <c r="Z114" s="224"/>
    </row>
    <row r="115" ht="14.25" customHeight="1" spans="1:26">
      <c r="A115" s="224"/>
      <c r="B115" s="224"/>
      <c r="C115" s="224"/>
      <c r="D115" s="224"/>
      <c r="E115" s="224"/>
      <c r="F115" s="224"/>
      <c r="G115" s="224"/>
      <c r="H115" s="224"/>
      <c r="I115" s="224"/>
      <c r="J115" s="224"/>
      <c r="K115" s="223"/>
      <c r="L115" s="224"/>
      <c r="M115" s="224"/>
      <c r="N115" s="224"/>
      <c r="O115" s="224"/>
      <c r="P115" s="224"/>
      <c r="Q115" s="224"/>
      <c r="R115" s="224"/>
      <c r="S115" s="224"/>
      <c r="T115" s="224"/>
      <c r="U115" s="224"/>
      <c r="V115" s="224"/>
      <c r="W115" s="224"/>
      <c r="X115" s="224"/>
      <c r="Y115" s="224"/>
      <c r="Z115" s="224"/>
    </row>
    <row r="116" ht="14.25" customHeight="1" spans="1:26">
      <c r="A116" s="224"/>
      <c r="B116" s="224"/>
      <c r="C116" s="224"/>
      <c r="D116" s="224"/>
      <c r="E116" s="224"/>
      <c r="F116" s="224"/>
      <c r="G116" s="224"/>
      <c r="H116" s="224"/>
      <c r="I116" s="224"/>
      <c r="J116" s="224"/>
      <c r="K116" s="223"/>
      <c r="L116" s="224"/>
      <c r="M116" s="224"/>
      <c r="N116" s="224"/>
      <c r="O116" s="224"/>
      <c r="P116" s="224"/>
      <c r="Q116" s="224"/>
      <c r="R116" s="224"/>
      <c r="S116" s="224"/>
      <c r="T116" s="224"/>
      <c r="U116" s="224"/>
      <c r="V116" s="224"/>
      <c r="W116" s="224"/>
      <c r="X116" s="224"/>
      <c r="Y116" s="224"/>
      <c r="Z116" s="224"/>
    </row>
    <row r="117" ht="14.25" customHeight="1" spans="1:26">
      <c r="A117" s="224"/>
      <c r="B117" s="224"/>
      <c r="C117" s="224"/>
      <c r="D117" s="224"/>
      <c r="E117" s="224"/>
      <c r="F117" s="224"/>
      <c r="G117" s="224"/>
      <c r="H117" s="224"/>
      <c r="I117" s="224"/>
      <c r="J117" s="224"/>
      <c r="K117" s="223"/>
      <c r="L117" s="224"/>
      <c r="M117" s="224"/>
      <c r="N117" s="224"/>
      <c r="O117" s="224"/>
      <c r="P117" s="224"/>
      <c r="Q117" s="224"/>
      <c r="R117" s="224"/>
      <c r="S117" s="224"/>
      <c r="T117" s="224"/>
      <c r="U117" s="224"/>
      <c r="V117" s="224"/>
      <c r="W117" s="224"/>
      <c r="X117" s="224"/>
      <c r="Y117" s="224"/>
      <c r="Z117" s="224"/>
    </row>
    <row r="118" ht="14.25" customHeight="1" spans="1:26">
      <c r="A118" s="224"/>
      <c r="B118" s="224"/>
      <c r="C118" s="224"/>
      <c r="D118" s="224"/>
      <c r="E118" s="224"/>
      <c r="F118" s="224"/>
      <c r="G118" s="224"/>
      <c r="H118" s="224"/>
      <c r="I118" s="224"/>
      <c r="J118" s="224"/>
      <c r="K118" s="223"/>
      <c r="L118" s="224"/>
      <c r="M118" s="224"/>
      <c r="N118" s="224"/>
      <c r="O118" s="224"/>
      <c r="P118" s="224"/>
      <c r="Q118" s="224"/>
      <c r="R118" s="224"/>
      <c r="S118" s="224"/>
      <c r="T118" s="224"/>
      <c r="U118" s="224"/>
      <c r="V118" s="224"/>
      <c r="W118" s="224"/>
      <c r="X118" s="224"/>
      <c r="Y118" s="224"/>
      <c r="Z118" s="224"/>
    </row>
    <row r="119" ht="14.25" customHeight="1" spans="1:26">
      <c r="A119" s="224"/>
      <c r="B119" s="224"/>
      <c r="C119" s="224"/>
      <c r="D119" s="224"/>
      <c r="E119" s="224"/>
      <c r="F119" s="224"/>
      <c r="G119" s="224"/>
      <c r="H119" s="224"/>
      <c r="I119" s="224"/>
      <c r="J119" s="224"/>
      <c r="K119" s="223"/>
      <c r="L119" s="224"/>
      <c r="M119" s="224"/>
      <c r="N119" s="224"/>
      <c r="O119" s="224"/>
      <c r="P119" s="224"/>
      <c r="Q119" s="224"/>
      <c r="R119" s="224"/>
      <c r="S119" s="224"/>
      <c r="T119" s="224"/>
      <c r="U119" s="224"/>
      <c r="V119" s="224"/>
      <c r="W119" s="224"/>
      <c r="X119" s="224"/>
      <c r="Y119" s="224"/>
      <c r="Z119" s="224"/>
    </row>
    <row r="120" ht="14.25" customHeight="1" spans="1:26">
      <c r="A120" s="224"/>
      <c r="B120" s="224"/>
      <c r="C120" s="224"/>
      <c r="D120" s="224"/>
      <c r="E120" s="224"/>
      <c r="F120" s="224"/>
      <c r="G120" s="224"/>
      <c r="H120" s="224"/>
      <c r="I120" s="224"/>
      <c r="J120" s="224"/>
      <c r="K120" s="223"/>
      <c r="L120" s="224"/>
      <c r="M120" s="224"/>
      <c r="N120" s="224"/>
      <c r="O120" s="224"/>
      <c r="P120" s="224"/>
      <c r="Q120" s="224"/>
      <c r="R120" s="224"/>
      <c r="S120" s="224"/>
      <c r="T120" s="224"/>
      <c r="U120" s="224"/>
      <c r="V120" s="224"/>
      <c r="W120" s="224"/>
      <c r="X120" s="224"/>
      <c r="Y120" s="224"/>
      <c r="Z120" s="224"/>
    </row>
    <row r="121" ht="14.25" customHeight="1" spans="1:26">
      <c r="A121" s="224"/>
      <c r="B121" s="224"/>
      <c r="C121" s="224"/>
      <c r="D121" s="224"/>
      <c r="E121" s="224"/>
      <c r="F121" s="224"/>
      <c r="G121" s="224"/>
      <c r="H121" s="224"/>
      <c r="I121" s="224"/>
      <c r="J121" s="224"/>
      <c r="K121" s="223"/>
      <c r="L121" s="224"/>
      <c r="M121" s="224"/>
      <c r="N121" s="224"/>
      <c r="O121" s="224"/>
      <c r="P121" s="224"/>
      <c r="Q121" s="224"/>
      <c r="R121" s="224"/>
      <c r="S121" s="224"/>
      <c r="T121" s="224"/>
      <c r="U121" s="224"/>
      <c r="V121" s="224"/>
      <c r="W121" s="224"/>
      <c r="X121" s="224"/>
      <c r="Y121" s="224"/>
      <c r="Z121" s="224"/>
    </row>
    <row r="122" ht="14.25" customHeight="1" spans="1:26">
      <c r="A122" s="224"/>
      <c r="B122" s="224"/>
      <c r="C122" s="224"/>
      <c r="D122" s="224"/>
      <c r="E122" s="224"/>
      <c r="F122" s="224"/>
      <c r="G122" s="224"/>
      <c r="H122" s="224"/>
      <c r="I122" s="224"/>
      <c r="J122" s="224"/>
      <c r="K122" s="223"/>
      <c r="L122" s="224"/>
      <c r="M122" s="224"/>
      <c r="N122" s="224"/>
      <c r="O122" s="224"/>
      <c r="P122" s="224"/>
      <c r="Q122" s="224"/>
      <c r="R122" s="224"/>
      <c r="S122" s="224"/>
      <c r="T122" s="224"/>
      <c r="U122" s="224"/>
      <c r="V122" s="224"/>
      <c r="W122" s="224"/>
      <c r="X122" s="224"/>
      <c r="Y122" s="224"/>
      <c r="Z122" s="224"/>
    </row>
    <row r="123" ht="14.25" customHeight="1" spans="1:26">
      <c r="A123" s="224"/>
      <c r="B123" s="224"/>
      <c r="C123" s="224"/>
      <c r="D123" s="224"/>
      <c r="E123" s="224"/>
      <c r="F123" s="224"/>
      <c r="G123" s="224"/>
      <c r="H123" s="224"/>
      <c r="I123" s="224"/>
      <c r="J123" s="224"/>
      <c r="K123" s="223"/>
      <c r="L123" s="224"/>
      <c r="M123" s="224"/>
      <c r="N123" s="224"/>
      <c r="O123" s="224"/>
      <c r="P123" s="224"/>
      <c r="Q123" s="224"/>
      <c r="R123" s="224"/>
      <c r="S123" s="224"/>
      <c r="T123" s="224"/>
      <c r="U123" s="224"/>
      <c r="V123" s="224"/>
      <c r="W123" s="224"/>
      <c r="X123" s="224"/>
      <c r="Y123" s="224"/>
      <c r="Z123" s="224"/>
    </row>
    <row r="124" ht="14.25" customHeight="1" spans="1:26">
      <c r="A124" s="224"/>
      <c r="B124" s="224"/>
      <c r="C124" s="224"/>
      <c r="D124" s="224"/>
      <c r="E124" s="224"/>
      <c r="F124" s="224"/>
      <c r="G124" s="224"/>
      <c r="H124" s="224"/>
      <c r="I124" s="224"/>
      <c r="J124" s="224"/>
      <c r="K124" s="223"/>
      <c r="L124" s="224"/>
      <c r="M124" s="224"/>
      <c r="N124" s="224"/>
      <c r="O124" s="224"/>
      <c r="P124" s="224"/>
      <c r="Q124" s="224"/>
      <c r="R124" s="224"/>
      <c r="S124" s="224"/>
      <c r="T124" s="224"/>
      <c r="U124" s="224"/>
      <c r="V124" s="224"/>
      <c r="W124" s="224"/>
      <c r="X124" s="224"/>
      <c r="Y124" s="224"/>
      <c r="Z124" s="224"/>
    </row>
    <row r="125" ht="14.25" customHeight="1" spans="1:26">
      <c r="A125" s="224"/>
      <c r="B125" s="224"/>
      <c r="C125" s="224"/>
      <c r="D125" s="224"/>
      <c r="E125" s="224"/>
      <c r="F125" s="224"/>
      <c r="G125" s="224"/>
      <c r="H125" s="224"/>
      <c r="I125" s="224"/>
      <c r="J125" s="224"/>
      <c r="K125" s="223"/>
      <c r="L125" s="224"/>
      <c r="M125" s="224"/>
      <c r="N125" s="224"/>
      <c r="O125" s="224"/>
      <c r="P125" s="224"/>
      <c r="Q125" s="224"/>
      <c r="R125" s="224"/>
      <c r="S125" s="224"/>
      <c r="T125" s="224"/>
      <c r="U125" s="224"/>
      <c r="V125" s="224"/>
      <c r="W125" s="224"/>
      <c r="X125" s="224"/>
      <c r="Y125" s="224"/>
      <c r="Z125" s="224"/>
    </row>
    <row r="126" ht="14.25" customHeight="1" spans="1:26">
      <c r="A126" s="224"/>
      <c r="B126" s="224"/>
      <c r="C126" s="224"/>
      <c r="D126" s="224"/>
      <c r="E126" s="224"/>
      <c r="F126" s="224"/>
      <c r="G126" s="224"/>
      <c r="H126" s="224"/>
      <c r="I126" s="224"/>
      <c r="J126" s="224"/>
      <c r="K126" s="223"/>
      <c r="L126" s="224"/>
      <c r="M126" s="224"/>
      <c r="N126" s="224"/>
      <c r="O126" s="224"/>
      <c r="P126" s="224"/>
      <c r="Q126" s="224"/>
      <c r="R126" s="224"/>
      <c r="S126" s="224"/>
      <c r="T126" s="224"/>
      <c r="U126" s="224"/>
      <c r="V126" s="224"/>
      <c r="W126" s="224"/>
      <c r="X126" s="224"/>
      <c r="Y126" s="224"/>
      <c r="Z126" s="224"/>
    </row>
    <row r="127" ht="14.25" customHeight="1" spans="1:26">
      <c r="A127" s="224"/>
      <c r="B127" s="224"/>
      <c r="C127" s="224"/>
      <c r="D127" s="224"/>
      <c r="E127" s="224"/>
      <c r="F127" s="224"/>
      <c r="G127" s="224"/>
      <c r="H127" s="224"/>
      <c r="I127" s="224"/>
      <c r="J127" s="224"/>
      <c r="K127" s="223"/>
      <c r="L127" s="224"/>
      <c r="M127" s="224"/>
      <c r="N127" s="224"/>
      <c r="O127" s="224"/>
      <c r="P127" s="224"/>
      <c r="Q127" s="224"/>
      <c r="R127" s="224"/>
      <c r="S127" s="224"/>
      <c r="T127" s="224"/>
      <c r="U127" s="224"/>
      <c r="V127" s="224"/>
      <c r="W127" s="224"/>
      <c r="X127" s="224"/>
      <c r="Y127" s="224"/>
      <c r="Z127" s="224"/>
    </row>
    <row r="128" ht="14.25" customHeight="1" spans="1:26">
      <c r="A128" s="224"/>
      <c r="B128" s="224"/>
      <c r="C128" s="224"/>
      <c r="D128" s="224"/>
      <c r="E128" s="224"/>
      <c r="F128" s="224"/>
      <c r="G128" s="224"/>
      <c r="H128" s="224"/>
      <c r="I128" s="224"/>
      <c r="J128" s="224"/>
      <c r="K128" s="223"/>
      <c r="L128" s="224"/>
      <c r="M128" s="224"/>
      <c r="N128" s="224"/>
      <c r="O128" s="224"/>
      <c r="P128" s="224"/>
      <c r="Q128" s="224"/>
      <c r="R128" s="224"/>
      <c r="S128" s="224"/>
      <c r="T128" s="224"/>
      <c r="U128" s="224"/>
      <c r="V128" s="224"/>
      <c r="W128" s="224"/>
      <c r="X128" s="224"/>
      <c r="Y128" s="224"/>
      <c r="Z128" s="224"/>
    </row>
    <row r="129" ht="14.25" customHeight="1" spans="1:26">
      <c r="A129" s="224"/>
      <c r="B129" s="224"/>
      <c r="C129" s="224"/>
      <c r="D129" s="224"/>
      <c r="E129" s="224"/>
      <c r="F129" s="224"/>
      <c r="G129" s="224"/>
      <c r="H129" s="224"/>
      <c r="I129" s="224"/>
      <c r="J129" s="224"/>
      <c r="K129" s="223"/>
      <c r="L129" s="224"/>
      <c r="M129" s="224"/>
      <c r="N129" s="224"/>
      <c r="O129" s="224"/>
      <c r="P129" s="224"/>
      <c r="Q129" s="224"/>
      <c r="R129" s="224"/>
      <c r="S129" s="224"/>
      <c r="T129" s="224"/>
      <c r="U129" s="224"/>
      <c r="V129" s="224"/>
      <c r="W129" s="224"/>
      <c r="X129" s="224"/>
      <c r="Y129" s="224"/>
      <c r="Z129" s="224"/>
    </row>
    <row r="130" ht="14.25" customHeight="1" spans="1:26">
      <c r="A130" s="224"/>
      <c r="B130" s="224"/>
      <c r="C130" s="224"/>
      <c r="D130" s="224"/>
      <c r="E130" s="224"/>
      <c r="F130" s="224"/>
      <c r="G130" s="224"/>
      <c r="H130" s="224"/>
      <c r="I130" s="224"/>
      <c r="J130" s="224"/>
      <c r="K130" s="223"/>
      <c r="L130" s="224"/>
      <c r="M130" s="224"/>
      <c r="N130" s="224"/>
      <c r="O130" s="224"/>
      <c r="P130" s="224"/>
      <c r="Q130" s="224"/>
      <c r="R130" s="224"/>
      <c r="S130" s="224"/>
      <c r="T130" s="224"/>
      <c r="U130" s="224"/>
      <c r="V130" s="224"/>
      <c r="W130" s="224"/>
      <c r="X130" s="224"/>
      <c r="Y130" s="224"/>
      <c r="Z130" s="224"/>
    </row>
    <row r="131" ht="14.25" customHeight="1" spans="1:26">
      <c r="A131" s="224"/>
      <c r="B131" s="224"/>
      <c r="C131" s="224"/>
      <c r="D131" s="224"/>
      <c r="E131" s="224"/>
      <c r="F131" s="224"/>
      <c r="G131" s="224"/>
      <c r="H131" s="224"/>
      <c r="I131" s="224"/>
      <c r="J131" s="224"/>
      <c r="K131" s="223"/>
      <c r="L131" s="224"/>
      <c r="M131" s="224"/>
      <c r="N131" s="224"/>
      <c r="O131" s="224"/>
      <c r="P131" s="224"/>
      <c r="Q131" s="224"/>
      <c r="R131" s="224"/>
      <c r="S131" s="224"/>
      <c r="T131" s="224"/>
      <c r="U131" s="224"/>
      <c r="V131" s="224"/>
      <c r="W131" s="224"/>
      <c r="X131" s="224"/>
      <c r="Y131" s="224"/>
      <c r="Z131" s="224"/>
    </row>
    <row r="132" ht="14.25" customHeight="1" spans="1:26">
      <c r="A132" s="224"/>
      <c r="B132" s="224"/>
      <c r="C132" s="224"/>
      <c r="D132" s="224"/>
      <c r="E132" s="224"/>
      <c r="F132" s="224"/>
      <c r="G132" s="224"/>
      <c r="H132" s="224"/>
      <c r="I132" s="224"/>
      <c r="J132" s="224"/>
      <c r="K132" s="223"/>
      <c r="L132" s="224"/>
      <c r="M132" s="224"/>
      <c r="N132" s="224"/>
      <c r="O132" s="224"/>
      <c r="P132" s="224"/>
      <c r="Q132" s="224"/>
      <c r="R132" s="224"/>
      <c r="S132" s="224"/>
      <c r="T132" s="224"/>
      <c r="U132" s="224"/>
      <c r="V132" s="224"/>
      <c r="W132" s="224"/>
      <c r="X132" s="224"/>
      <c r="Y132" s="224"/>
      <c r="Z132" s="224"/>
    </row>
    <row r="133" ht="14.25" customHeight="1" spans="1:26">
      <c r="A133" s="224"/>
      <c r="B133" s="224"/>
      <c r="C133" s="224"/>
      <c r="D133" s="224"/>
      <c r="E133" s="224"/>
      <c r="F133" s="224"/>
      <c r="G133" s="224"/>
      <c r="H133" s="224"/>
      <c r="I133" s="224"/>
      <c r="J133" s="224"/>
      <c r="K133" s="223"/>
      <c r="L133" s="224"/>
      <c r="M133" s="224"/>
      <c r="N133" s="224"/>
      <c r="O133" s="224"/>
      <c r="P133" s="224"/>
      <c r="Q133" s="224"/>
      <c r="R133" s="224"/>
      <c r="S133" s="224"/>
      <c r="T133" s="224"/>
      <c r="U133" s="224"/>
      <c r="V133" s="224"/>
      <c r="W133" s="224"/>
      <c r="X133" s="224"/>
      <c r="Y133" s="224"/>
      <c r="Z133" s="224"/>
    </row>
    <row r="134" ht="14.25" customHeight="1" spans="1:26">
      <c r="A134" s="224"/>
      <c r="B134" s="224"/>
      <c r="C134" s="224"/>
      <c r="D134" s="224"/>
      <c r="E134" s="224"/>
      <c r="F134" s="224"/>
      <c r="G134" s="224"/>
      <c r="H134" s="224"/>
      <c r="I134" s="224"/>
      <c r="J134" s="224"/>
      <c r="K134" s="223"/>
      <c r="L134" s="224"/>
      <c r="M134" s="224"/>
      <c r="N134" s="224"/>
      <c r="O134" s="224"/>
      <c r="P134" s="224"/>
      <c r="Q134" s="224"/>
      <c r="R134" s="224"/>
      <c r="S134" s="224"/>
      <c r="T134" s="224"/>
      <c r="U134" s="224"/>
      <c r="V134" s="224"/>
      <c r="W134" s="224"/>
      <c r="X134" s="224"/>
      <c r="Y134" s="224"/>
      <c r="Z134" s="224"/>
    </row>
    <row r="135" ht="14.25" customHeight="1" spans="1:26">
      <c r="A135" s="224"/>
      <c r="B135" s="224"/>
      <c r="C135" s="224"/>
      <c r="D135" s="224"/>
      <c r="E135" s="224"/>
      <c r="F135" s="224"/>
      <c r="G135" s="224"/>
      <c r="H135" s="224"/>
      <c r="I135" s="224"/>
      <c r="J135" s="224"/>
      <c r="K135" s="223"/>
      <c r="L135" s="224"/>
      <c r="M135" s="224"/>
      <c r="N135" s="224"/>
      <c r="O135" s="224"/>
      <c r="P135" s="224"/>
      <c r="Q135" s="224"/>
      <c r="R135" s="224"/>
      <c r="S135" s="224"/>
      <c r="T135" s="224"/>
      <c r="U135" s="224"/>
      <c r="V135" s="224"/>
      <c r="W135" s="224"/>
      <c r="X135" s="224"/>
      <c r="Y135" s="224"/>
      <c r="Z135" s="224"/>
    </row>
    <row r="136" ht="14.25" customHeight="1" spans="1:26">
      <c r="A136" s="224"/>
      <c r="B136" s="224"/>
      <c r="C136" s="224"/>
      <c r="D136" s="224"/>
      <c r="E136" s="224"/>
      <c r="F136" s="224"/>
      <c r="G136" s="224"/>
      <c r="H136" s="224"/>
      <c r="I136" s="224"/>
      <c r="J136" s="224"/>
      <c r="K136" s="223"/>
      <c r="L136" s="224"/>
      <c r="M136" s="224"/>
      <c r="N136" s="224"/>
      <c r="O136" s="224"/>
      <c r="P136" s="224"/>
      <c r="Q136" s="224"/>
      <c r="R136" s="224"/>
      <c r="S136" s="224"/>
      <c r="T136" s="224"/>
      <c r="U136" s="224"/>
      <c r="V136" s="224"/>
      <c r="W136" s="224"/>
      <c r="X136" s="224"/>
      <c r="Y136" s="224"/>
      <c r="Z136" s="224"/>
    </row>
    <row r="137" ht="14.25" customHeight="1" spans="1:26">
      <c r="A137" s="224"/>
      <c r="B137" s="224"/>
      <c r="C137" s="224"/>
      <c r="D137" s="224"/>
      <c r="E137" s="224"/>
      <c r="F137" s="224"/>
      <c r="G137" s="224"/>
      <c r="H137" s="224"/>
      <c r="I137" s="224"/>
      <c r="J137" s="224"/>
      <c r="K137" s="223"/>
      <c r="L137" s="224"/>
      <c r="M137" s="224"/>
      <c r="N137" s="224"/>
      <c r="O137" s="224"/>
      <c r="P137" s="224"/>
      <c r="Q137" s="224"/>
      <c r="R137" s="224"/>
      <c r="S137" s="224"/>
      <c r="T137" s="224"/>
      <c r="U137" s="224"/>
      <c r="V137" s="224"/>
      <c r="W137" s="224"/>
      <c r="X137" s="224"/>
      <c r="Y137" s="224"/>
      <c r="Z137" s="224"/>
    </row>
    <row r="138" ht="14.25" customHeight="1" spans="1:26">
      <c r="A138" s="224"/>
      <c r="B138" s="224"/>
      <c r="C138" s="224"/>
      <c r="D138" s="224"/>
      <c r="E138" s="224"/>
      <c r="F138" s="224"/>
      <c r="G138" s="224"/>
      <c r="H138" s="224"/>
      <c r="I138" s="224"/>
      <c r="J138" s="224"/>
      <c r="K138" s="223"/>
      <c r="L138" s="224"/>
      <c r="M138" s="224"/>
      <c r="N138" s="224"/>
      <c r="O138" s="224"/>
      <c r="P138" s="224"/>
      <c r="Q138" s="224"/>
      <c r="R138" s="224"/>
      <c r="S138" s="224"/>
      <c r="T138" s="224"/>
      <c r="U138" s="224"/>
      <c r="V138" s="224"/>
      <c r="W138" s="224"/>
      <c r="X138" s="224"/>
      <c r="Y138" s="224"/>
      <c r="Z138" s="224"/>
    </row>
    <row r="139" ht="14.25" customHeight="1" spans="1:26">
      <c r="A139" s="224"/>
      <c r="B139" s="224"/>
      <c r="C139" s="224"/>
      <c r="D139" s="224"/>
      <c r="E139" s="224"/>
      <c r="F139" s="224"/>
      <c r="G139" s="224"/>
      <c r="H139" s="224"/>
      <c r="I139" s="224"/>
      <c r="J139" s="224"/>
      <c r="K139" s="223"/>
      <c r="L139" s="224"/>
      <c r="M139" s="224"/>
      <c r="N139" s="224"/>
      <c r="O139" s="224"/>
      <c r="P139" s="224"/>
      <c r="Q139" s="224"/>
      <c r="R139" s="224"/>
      <c r="S139" s="224"/>
      <c r="T139" s="224"/>
      <c r="U139" s="224"/>
      <c r="V139" s="224"/>
      <c r="W139" s="224"/>
      <c r="X139" s="224"/>
      <c r="Y139" s="224"/>
      <c r="Z139" s="224"/>
    </row>
    <row r="140" ht="14.25" customHeight="1" spans="1:26">
      <c r="A140" s="224"/>
      <c r="B140" s="224"/>
      <c r="C140" s="224"/>
      <c r="D140" s="224"/>
      <c r="E140" s="224"/>
      <c r="F140" s="224"/>
      <c r="G140" s="224"/>
      <c r="H140" s="224"/>
      <c r="I140" s="224"/>
      <c r="J140" s="224"/>
      <c r="K140" s="223"/>
      <c r="L140" s="224"/>
      <c r="M140" s="224"/>
      <c r="N140" s="224"/>
      <c r="O140" s="224"/>
      <c r="P140" s="224"/>
      <c r="Q140" s="224"/>
      <c r="R140" s="224"/>
      <c r="S140" s="224"/>
      <c r="T140" s="224"/>
      <c r="U140" s="224"/>
      <c r="V140" s="224"/>
      <c r="W140" s="224"/>
      <c r="X140" s="224"/>
      <c r="Y140" s="224"/>
      <c r="Z140" s="224"/>
    </row>
    <row r="141" ht="14.25" customHeight="1" spans="1:26">
      <c r="A141" s="224"/>
      <c r="B141" s="224"/>
      <c r="C141" s="224"/>
      <c r="D141" s="224"/>
      <c r="E141" s="224"/>
      <c r="F141" s="224"/>
      <c r="G141" s="224"/>
      <c r="H141" s="224"/>
      <c r="I141" s="224"/>
      <c r="J141" s="224"/>
      <c r="K141" s="223"/>
      <c r="L141" s="224"/>
      <c r="M141" s="224"/>
      <c r="N141" s="224"/>
      <c r="O141" s="224"/>
      <c r="P141" s="224"/>
      <c r="Q141" s="224"/>
      <c r="R141" s="224"/>
      <c r="S141" s="224"/>
      <c r="T141" s="224"/>
      <c r="U141" s="224"/>
      <c r="V141" s="224"/>
      <c r="W141" s="224"/>
      <c r="X141" s="224"/>
      <c r="Y141" s="224"/>
      <c r="Z141" s="224"/>
    </row>
    <row r="142" ht="14.25" customHeight="1" spans="1:26">
      <c r="A142" s="224"/>
      <c r="B142" s="224"/>
      <c r="C142" s="224"/>
      <c r="D142" s="224"/>
      <c r="E142" s="224"/>
      <c r="F142" s="224"/>
      <c r="G142" s="224"/>
      <c r="H142" s="224"/>
      <c r="I142" s="224"/>
      <c r="J142" s="224"/>
      <c r="K142" s="223"/>
      <c r="L142" s="224"/>
      <c r="M142" s="224"/>
      <c r="N142" s="224"/>
      <c r="O142" s="224"/>
      <c r="P142" s="224"/>
      <c r="Q142" s="224"/>
      <c r="R142" s="224"/>
      <c r="S142" s="224"/>
      <c r="T142" s="224"/>
      <c r="U142" s="224"/>
      <c r="V142" s="224"/>
      <c r="W142" s="224"/>
      <c r="X142" s="224"/>
      <c r="Y142" s="224"/>
      <c r="Z142" s="224"/>
    </row>
    <row r="143" ht="14.25" customHeight="1" spans="1:26">
      <c r="A143" s="224"/>
      <c r="B143" s="224"/>
      <c r="C143" s="224"/>
      <c r="D143" s="224"/>
      <c r="E143" s="224"/>
      <c r="F143" s="224"/>
      <c r="G143" s="224"/>
      <c r="H143" s="224"/>
      <c r="I143" s="224"/>
      <c r="J143" s="224"/>
      <c r="K143" s="223"/>
      <c r="L143" s="224"/>
      <c r="M143" s="224"/>
      <c r="N143" s="224"/>
      <c r="O143" s="224"/>
      <c r="P143" s="224"/>
      <c r="Q143" s="224"/>
      <c r="R143" s="224"/>
      <c r="S143" s="224"/>
      <c r="T143" s="224"/>
      <c r="U143" s="224"/>
      <c r="V143" s="224"/>
      <c r="W143" s="224"/>
      <c r="X143" s="224"/>
      <c r="Y143" s="224"/>
      <c r="Z143" s="224"/>
    </row>
    <row r="144" ht="14.25" customHeight="1" spans="1:26">
      <c r="A144" s="224"/>
      <c r="B144" s="224"/>
      <c r="C144" s="224"/>
      <c r="D144" s="224"/>
      <c r="E144" s="224"/>
      <c r="F144" s="224"/>
      <c r="G144" s="224"/>
      <c r="H144" s="224"/>
      <c r="I144" s="224"/>
      <c r="J144" s="224"/>
      <c r="K144" s="223"/>
      <c r="L144" s="224"/>
      <c r="M144" s="224"/>
      <c r="N144" s="224"/>
      <c r="O144" s="224"/>
      <c r="P144" s="224"/>
      <c r="Q144" s="224"/>
      <c r="R144" s="224"/>
      <c r="S144" s="224"/>
      <c r="T144" s="224"/>
      <c r="U144" s="224"/>
      <c r="V144" s="224"/>
      <c r="W144" s="224"/>
      <c r="X144" s="224"/>
      <c r="Y144" s="224"/>
      <c r="Z144" s="224"/>
    </row>
    <row r="145" ht="14.25" customHeight="1" spans="1:26">
      <c r="A145" s="224"/>
      <c r="B145" s="224"/>
      <c r="C145" s="224"/>
      <c r="D145" s="224"/>
      <c r="E145" s="224"/>
      <c r="F145" s="224"/>
      <c r="G145" s="224"/>
      <c r="H145" s="224"/>
      <c r="I145" s="224"/>
      <c r="J145" s="224"/>
      <c r="K145" s="223"/>
      <c r="L145" s="224"/>
      <c r="M145" s="224"/>
      <c r="N145" s="224"/>
      <c r="O145" s="224"/>
      <c r="P145" s="224"/>
      <c r="Q145" s="224"/>
      <c r="R145" s="224"/>
      <c r="S145" s="224"/>
      <c r="T145" s="224"/>
      <c r="U145" s="224"/>
      <c r="V145" s="224"/>
      <c r="W145" s="224"/>
      <c r="X145" s="224"/>
      <c r="Y145" s="224"/>
      <c r="Z145" s="224"/>
    </row>
    <row r="146" ht="14.25" customHeight="1" spans="1:26">
      <c r="A146" s="224"/>
      <c r="B146" s="224"/>
      <c r="C146" s="224"/>
      <c r="D146" s="224"/>
      <c r="E146" s="224"/>
      <c r="F146" s="224"/>
      <c r="G146" s="224"/>
      <c r="H146" s="224"/>
      <c r="I146" s="224"/>
      <c r="J146" s="224"/>
      <c r="K146" s="223"/>
      <c r="L146" s="224"/>
      <c r="M146" s="224"/>
      <c r="N146" s="224"/>
      <c r="O146" s="224"/>
      <c r="P146" s="224"/>
      <c r="Q146" s="224"/>
      <c r="R146" s="224"/>
      <c r="S146" s="224"/>
      <c r="T146" s="224"/>
      <c r="U146" s="224"/>
      <c r="V146" s="224"/>
      <c r="W146" s="224"/>
      <c r="X146" s="224"/>
      <c r="Y146" s="224"/>
      <c r="Z146" s="224"/>
    </row>
    <row r="147" ht="14.25" customHeight="1" spans="1:26">
      <c r="A147" s="224"/>
      <c r="B147" s="224"/>
      <c r="C147" s="224"/>
      <c r="D147" s="224"/>
      <c r="E147" s="224"/>
      <c r="F147" s="224"/>
      <c r="G147" s="224"/>
      <c r="H147" s="224"/>
      <c r="I147" s="224"/>
      <c r="J147" s="224"/>
      <c r="K147" s="223"/>
      <c r="L147" s="224"/>
      <c r="M147" s="224"/>
      <c r="N147" s="224"/>
      <c r="O147" s="224"/>
      <c r="P147" s="224"/>
      <c r="Q147" s="224"/>
      <c r="R147" s="224"/>
      <c r="S147" s="224"/>
      <c r="T147" s="224"/>
      <c r="U147" s="224"/>
      <c r="V147" s="224"/>
      <c r="W147" s="224"/>
      <c r="X147" s="224"/>
      <c r="Y147" s="224"/>
      <c r="Z147" s="224"/>
    </row>
    <row r="148" ht="14.25" customHeight="1" spans="1:26">
      <c r="A148" s="224"/>
      <c r="B148" s="224"/>
      <c r="C148" s="224"/>
      <c r="D148" s="224"/>
      <c r="E148" s="224"/>
      <c r="F148" s="224"/>
      <c r="G148" s="224"/>
      <c r="H148" s="224"/>
      <c r="I148" s="224"/>
      <c r="J148" s="224"/>
      <c r="K148" s="223"/>
      <c r="L148" s="224"/>
      <c r="M148" s="224"/>
      <c r="N148" s="224"/>
      <c r="O148" s="224"/>
      <c r="P148" s="224"/>
      <c r="Q148" s="224"/>
      <c r="R148" s="224"/>
      <c r="S148" s="224"/>
      <c r="T148" s="224"/>
      <c r="U148" s="224"/>
      <c r="V148" s="224"/>
      <c r="W148" s="224"/>
      <c r="X148" s="224"/>
      <c r="Y148" s="224"/>
      <c r="Z148" s="224"/>
    </row>
    <row r="149" ht="14.25" customHeight="1" spans="1:26">
      <c r="A149" s="224"/>
      <c r="B149" s="224"/>
      <c r="C149" s="224"/>
      <c r="D149" s="224"/>
      <c r="E149" s="224"/>
      <c r="F149" s="224"/>
      <c r="G149" s="224"/>
      <c r="H149" s="224"/>
      <c r="I149" s="224"/>
      <c r="J149" s="224"/>
      <c r="K149" s="223"/>
      <c r="L149" s="224"/>
      <c r="M149" s="224"/>
      <c r="N149" s="224"/>
      <c r="O149" s="224"/>
      <c r="P149" s="224"/>
      <c r="Q149" s="224"/>
      <c r="R149" s="224"/>
      <c r="S149" s="224"/>
      <c r="T149" s="224"/>
      <c r="U149" s="224"/>
      <c r="V149" s="224"/>
      <c r="W149" s="224"/>
      <c r="X149" s="224"/>
      <c r="Y149" s="224"/>
      <c r="Z149" s="224"/>
    </row>
    <row r="150" ht="14.25" customHeight="1" spans="1:26">
      <c r="A150" s="224"/>
      <c r="B150" s="224"/>
      <c r="C150" s="224"/>
      <c r="D150" s="224"/>
      <c r="E150" s="224"/>
      <c r="F150" s="224"/>
      <c r="G150" s="224"/>
      <c r="H150" s="224"/>
      <c r="I150" s="224"/>
      <c r="J150" s="224"/>
      <c r="K150" s="223"/>
      <c r="L150" s="224"/>
      <c r="M150" s="224"/>
      <c r="N150" s="224"/>
      <c r="O150" s="224"/>
      <c r="P150" s="224"/>
      <c r="Q150" s="224"/>
      <c r="R150" s="224"/>
      <c r="S150" s="224"/>
      <c r="T150" s="224"/>
      <c r="U150" s="224"/>
      <c r="V150" s="224"/>
      <c r="W150" s="224"/>
      <c r="X150" s="224"/>
      <c r="Y150" s="224"/>
      <c r="Z150" s="224"/>
    </row>
    <row r="151" ht="14.25" customHeight="1" spans="1:26">
      <c r="A151" s="224"/>
      <c r="B151" s="224"/>
      <c r="C151" s="224"/>
      <c r="D151" s="224"/>
      <c r="E151" s="224"/>
      <c r="F151" s="224"/>
      <c r="G151" s="224"/>
      <c r="H151" s="224"/>
      <c r="I151" s="224"/>
      <c r="J151" s="224"/>
      <c r="K151" s="223"/>
      <c r="L151" s="224"/>
      <c r="M151" s="224"/>
      <c r="N151" s="224"/>
      <c r="O151" s="224"/>
      <c r="P151" s="224"/>
      <c r="Q151" s="224"/>
      <c r="R151" s="224"/>
      <c r="S151" s="224"/>
      <c r="T151" s="224"/>
      <c r="U151" s="224"/>
      <c r="V151" s="224"/>
      <c r="W151" s="224"/>
      <c r="X151" s="224"/>
      <c r="Y151" s="224"/>
      <c r="Z151" s="224"/>
    </row>
    <row r="152" ht="14.25" customHeight="1" spans="1:26">
      <c r="A152" s="224"/>
      <c r="B152" s="224"/>
      <c r="C152" s="224"/>
      <c r="D152" s="224"/>
      <c r="E152" s="224"/>
      <c r="F152" s="224"/>
      <c r="G152" s="224"/>
      <c r="H152" s="224"/>
      <c r="I152" s="224"/>
      <c r="J152" s="224"/>
      <c r="K152" s="223"/>
      <c r="L152" s="224"/>
      <c r="M152" s="224"/>
      <c r="N152" s="224"/>
      <c r="O152" s="224"/>
      <c r="P152" s="224"/>
      <c r="Q152" s="224"/>
      <c r="R152" s="224"/>
      <c r="S152" s="224"/>
      <c r="T152" s="224"/>
      <c r="U152" s="224"/>
      <c r="V152" s="224"/>
      <c r="W152" s="224"/>
      <c r="X152" s="224"/>
      <c r="Y152" s="224"/>
      <c r="Z152" s="224"/>
    </row>
    <row r="153" ht="14.25" customHeight="1" spans="1:26">
      <c r="A153" s="224"/>
      <c r="B153" s="224"/>
      <c r="C153" s="224"/>
      <c r="D153" s="224"/>
      <c r="E153" s="224"/>
      <c r="F153" s="224"/>
      <c r="G153" s="224"/>
      <c r="H153" s="224"/>
      <c r="I153" s="224"/>
      <c r="J153" s="224"/>
      <c r="K153" s="223"/>
      <c r="L153" s="224"/>
      <c r="M153" s="224"/>
      <c r="N153" s="224"/>
      <c r="O153" s="224"/>
      <c r="P153" s="224"/>
      <c r="Q153" s="224"/>
      <c r="R153" s="224"/>
      <c r="S153" s="224"/>
      <c r="T153" s="224"/>
      <c r="U153" s="224"/>
      <c r="V153" s="224"/>
      <c r="W153" s="224"/>
      <c r="X153" s="224"/>
      <c r="Y153" s="224"/>
      <c r="Z153" s="224"/>
    </row>
    <row r="154" ht="14.25" customHeight="1" spans="1:26">
      <c r="A154" s="224"/>
      <c r="B154" s="224"/>
      <c r="C154" s="224"/>
      <c r="D154" s="224"/>
      <c r="E154" s="224"/>
      <c r="F154" s="224"/>
      <c r="G154" s="224"/>
      <c r="H154" s="224"/>
      <c r="I154" s="224"/>
      <c r="J154" s="224"/>
      <c r="K154" s="223"/>
      <c r="L154" s="224"/>
      <c r="M154" s="224"/>
      <c r="N154" s="224"/>
      <c r="O154" s="224"/>
      <c r="P154" s="224"/>
      <c r="Q154" s="224"/>
      <c r="R154" s="224"/>
      <c r="S154" s="224"/>
      <c r="T154" s="224"/>
      <c r="U154" s="224"/>
      <c r="V154" s="224"/>
      <c r="W154" s="224"/>
      <c r="X154" s="224"/>
      <c r="Y154" s="224"/>
      <c r="Z154" s="224"/>
    </row>
    <row r="155" ht="14.25" customHeight="1" spans="1:26">
      <c r="A155" s="224"/>
      <c r="B155" s="224"/>
      <c r="C155" s="224"/>
      <c r="D155" s="224"/>
      <c r="E155" s="224"/>
      <c r="F155" s="224"/>
      <c r="G155" s="224"/>
      <c r="H155" s="224"/>
      <c r="I155" s="224"/>
      <c r="J155" s="224"/>
      <c r="K155" s="223"/>
      <c r="L155" s="224"/>
      <c r="M155" s="224"/>
      <c r="N155" s="224"/>
      <c r="O155" s="224"/>
      <c r="P155" s="224"/>
      <c r="Q155" s="224"/>
      <c r="R155" s="224"/>
      <c r="S155" s="224"/>
      <c r="T155" s="224"/>
      <c r="U155" s="224"/>
      <c r="V155" s="224"/>
      <c r="W155" s="224"/>
      <c r="X155" s="224"/>
      <c r="Y155" s="224"/>
      <c r="Z155" s="224"/>
    </row>
    <row r="156" ht="14.25" customHeight="1" spans="1:26">
      <c r="A156" s="224"/>
      <c r="B156" s="224"/>
      <c r="C156" s="224"/>
      <c r="D156" s="224"/>
      <c r="E156" s="224"/>
      <c r="F156" s="224"/>
      <c r="G156" s="224"/>
      <c r="H156" s="224"/>
      <c r="I156" s="224"/>
      <c r="J156" s="224"/>
      <c r="K156" s="223"/>
      <c r="L156" s="224"/>
      <c r="M156" s="224"/>
      <c r="N156" s="224"/>
      <c r="O156" s="224"/>
      <c r="P156" s="224"/>
      <c r="Q156" s="224"/>
      <c r="R156" s="224"/>
      <c r="S156" s="224"/>
      <c r="T156" s="224"/>
      <c r="U156" s="224"/>
      <c r="V156" s="224"/>
      <c r="W156" s="224"/>
      <c r="X156" s="224"/>
      <c r="Y156" s="224"/>
      <c r="Z156" s="224"/>
    </row>
    <row r="157" ht="14.25" customHeight="1" spans="1:26">
      <c r="A157" s="224"/>
      <c r="B157" s="224"/>
      <c r="C157" s="224"/>
      <c r="D157" s="224"/>
      <c r="E157" s="224"/>
      <c r="F157" s="224"/>
      <c r="G157" s="224"/>
      <c r="H157" s="224"/>
      <c r="I157" s="224"/>
      <c r="J157" s="224"/>
      <c r="K157" s="223"/>
      <c r="L157" s="224"/>
      <c r="M157" s="224"/>
      <c r="N157" s="224"/>
      <c r="O157" s="224"/>
      <c r="P157" s="224"/>
      <c r="Q157" s="224"/>
      <c r="R157" s="224"/>
      <c r="S157" s="224"/>
      <c r="T157" s="224"/>
      <c r="U157" s="224"/>
      <c r="V157" s="224"/>
      <c r="W157" s="224"/>
      <c r="X157" s="224"/>
      <c r="Y157" s="224"/>
      <c r="Z157" s="224"/>
    </row>
    <row r="158" ht="14.25" customHeight="1" spans="1:26">
      <c r="A158" s="224"/>
      <c r="B158" s="224"/>
      <c r="C158" s="224"/>
      <c r="D158" s="224"/>
      <c r="E158" s="224"/>
      <c r="F158" s="224"/>
      <c r="G158" s="224"/>
      <c r="H158" s="224"/>
      <c r="I158" s="224"/>
      <c r="J158" s="224"/>
      <c r="K158" s="223"/>
      <c r="L158" s="224"/>
      <c r="M158" s="224"/>
      <c r="N158" s="224"/>
      <c r="O158" s="224"/>
      <c r="P158" s="224"/>
      <c r="Q158" s="224"/>
      <c r="R158" s="224"/>
      <c r="S158" s="224"/>
      <c r="T158" s="224"/>
      <c r="U158" s="224"/>
      <c r="V158" s="224"/>
      <c r="W158" s="224"/>
      <c r="X158" s="224"/>
      <c r="Y158" s="224"/>
      <c r="Z158" s="224"/>
    </row>
    <row r="159" ht="14.25" customHeight="1" spans="1:26">
      <c r="A159" s="224"/>
      <c r="B159" s="224"/>
      <c r="C159" s="224"/>
      <c r="D159" s="224"/>
      <c r="E159" s="224"/>
      <c r="F159" s="224"/>
      <c r="G159" s="224"/>
      <c r="H159" s="224"/>
      <c r="I159" s="224"/>
      <c r="J159" s="224"/>
      <c r="K159" s="223"/>
      <c r="L159" s="224"/>
      <c r="M159" s="224"/>
      <c r="N159" s="224"/>
      <c r="O159" s="224"/>
      <c r="P159" s="224"/>
      <c r="Q159" s="224"/>
      <c r="R159" s="224"/>
      <c r="S159" s="224"/>
      <c r="T159" s="224"/>
      <c r="U159" s="224"/>
      <c r="V159" s="224"/>
      <c r="W159" s="224"/>
      <c r="X159" s="224"/>
      <c r="Y159" s="224"/>
      <c r="Z159" s="224"/>
    </row>
    <row r="160" ht="14.25" customHeight="1" spans="1:26">
      <c r="A160" s="224"/>
      <c r="B160" s="224"/>
      <c r="C160" s="224"/>
      <c r="D160" s="224"/>
      <c r="E160" s="224"/>
      <c r="F160" s="224"/>
      <c r="G160" s="224"/>
      <c r="H160" s="224"/>
      <c r="I160" s="224"/>
      <c r="J160" s="224"/>
      <c r="K160" s="223"/>
      <c r="L160" s="224"/>
      <c r="M160" s="224"/>
      <c r="N160" s="224"/>
      <c r="O160" s="224"/>
      <c r="P160" s="224"/>
      <c r="Q160" s="224"/>
      <c r="R160" s="224"/>
      <c r="S160" s="224"/>
      <c r="T160" s="224"/>
      <c r="U160" s="224"/>
      <c r="V160" s="224"/>
      <c r="W160" s="224"/>
      <c r="X160" s="224"/>
      <c r="Y160" s="224"/>
      <c r="Z160" s="224"/>
    </row>
    <row r="161" ht="14.25" customHeight="1" spans="1:26">
      <c r="A161" s="224"/>
      <c r="B161" s="224"/>
      <c r="C161" s="224"/>
      <c r="D161" s="224"/>
      <c r="E161" s="224"/>
      <c r="F161" s="224"/>
      <c r="G161" s="224"/>
      <c r="H161" s="224"/>
      <c r="I161" s="224"/>
      <c r="J161" s="224"/>
      <c r="K161" s="223"/>
      <c r="L161" s="224"/>
      <c r="M161" s="224"/>
      <c r="N161" s="224"/>
      <c r="O161" s="224"/>
      <c r="P161" s="224"/>
      <c r="Q161" s="224"/>
      <c r="R161" s="224"/>
      <c r="S161" s="224"/>
      <c r="T161" s="224"/>
      <c r="U161" s="224"/>
      <c r="V161" s="224"/>
      <c r="W161" s="224"/>
      <c r="X161" s="224"/>
      <c r="Y161" s="224"/>
      <c r="Z161" s="224"/>
    </row>
    <row r="162" ht="14.25" customHeight="1" spans="1:26">
      <c r="A162" s="224"/>
      <c r="B162" s="224"/>
      <c r="C162" s="224"/>
      <c r="D162" s="224"/>
      <c r="E162" s="224"/>
      <c r="F162" s="224"/>
      <c r="G162" s="224"/>
      <c r="H162" s="224"/>
      <c r="I162" s="224"/>
      <c r="J162" s="224"/>
      <c r="K162" s="223"/>
      <c r="L162" s="224"/>
      <c r="M162" s="224"/>
      <c r="N162" s="224"/>
      <c r="O162" s="224"/>
      <c r="P162" s="224"/>
      <c r="Q162" s="224"/>
      <c r="R162" s="224"/>
      <c r="S162" s="224"/>
      <c r="T162" s="224"/>
      <c r="U162" s="224"/>
      <c r="V162" s="224"/>
      <c r="W162" s="224"/>
      <c r="X162" s="224"/>
      <c r="Y162" s="224"/>
      <c r="Z162" s="224"/>
    </row>
    <row r="163" ht="14.25" customHeight="1" spans="1:26">
      <c r="A163" s="224"/>
      <c r="B163" s="224"/>
      <c r="C163" s="224"/>
      <c r="D163" s="224"/>
      <c r="E163" s="224"/>
      <c r="F163" s="224"/>
      <c r="G163" s="224"/>
      <c r="H163" s="224"/>
      <c r="I163" s="224"/>
      <c r="J163" s="224"/>
      <c r="K163" s="223"/>
      <c r="L163" s="224"/>
      <c r="M163" s="224"/>
      <c r="N163" s="224"/>
      <c r="O163" s="224"/>
      <c r="P163" s="224"/>
      <c r="Q163" s="224"/>
      <c r="R163" s="224"/>
      <c r="S163" s="224"/>
      <c r="T163" s="224"/>
      <c r="U163" s="224"/>
      <c r="V163" s="224"/>
      <c r="W163" s="224"/>
      <c r="X163" s="224"/>
      <c r="Y163" s="224"/>
      <c r="Z163" s="224"/>
    </row>
    <row r="164" ht="14.25" customHeight="1" spans="1:26">
      <c r="A164" s="224"/>
      <c r="B164" s="224"/>
      <c r="C164" s="224"/>
      <c r="D164" s="224"/>
      <c r="E164" s="224"/>
      <c r="F164" s="224"/>
      <c r="G164" s="224"/>
      <c r="H164" s="224"/>
      <c r="I164" s="224"/>
      <c r="J164" s="224"/>
      <c r="K164" s="223"/>
      <c r="L164" s="224"/>
      <c r="M164" s="224"/>
      <c r="N164" s="224"/>
      <c r="O164" s="224"/>
      <c r="P164" s="224"/>
      <c r="Q164" s="224"/>
      <c r="R164" s="224"/>
      <c r="S164" s="224"/>
      <c r="T164" s="224"/>
      <c r="U164" s="224"/>
      <c r="V164" s="224"/>
      <c r="W164" s="224"/>
      <c r="X164" s="224"/>
      <c r="Y164" s="224"/>
      <c r="Z164" s="224"/>
    </row>
    <row r="165" ht="14.25" customHeight="1" spans="1:26">
      <c r="A165" s="224"/>
      <c r="B165" s="224"/>
      <c r="C165" s="224"/>
      <c r="D165" s="224"/>
      <c r="E165" s="224"/>
      <c r="F165" s="224"/>
      <c r="G165" s="224"/>
      <c r="H165" s="224"/>
      <c r="I165" s="224"/>
      <c r="J165" s="224"/>
      <c r="K165" s="223"/>
      <c r="L165" s="224"/>
      <c r="M165" s="224"/>
      <c r="N165" s="224"/>
      <c r="O165" s="224"/>
      <c r="P165" s="224"/>
      <c r="Q165" s="224"/>
      <c r="R165" s="224"/>
      <c r="S165" s="224"/>
      <c r="T165" s="224"/>
      <c r="U165" s="224"/>
      <c r="V165" s="224"/>
      <c r="W165" s="224"/>
      <c r="X165" s="224"/>
      <c r="Y165" s="224"/>
      <c r="Z165" s="224"/>
    </row>
    <row r="166" ht="14.25" customHeight="1" spans="1:26">
      <c r="A166" s="224"/>
      <c r="B166" s="224"/>
      <c r="C166" s="224"/>
      <c r="D166" s="224"/>
      <c r="E166" s="224"/>
      <c r="F166" s="224"/>
      <c r="G166" s="224"/>
      <c r="H166" s="224"/>
      <c r="I166" s="224"/>
      <c r="J166" s="224"/>
      <c r="K166" s="223"/>
      <c r="L166" s="224"/>
      <c r="M166" s="224"/>
      <c r="N166" s="224"/>
      <c r="O166" s="224"/>
      <c r="P166" s="224"/>
      <c r="Q166" s="224"/>
      <c r="R166" s="224"/>
      <c r="S166" s="224"/>
      <c r="T166" s="224"/>
      <c r="U166" s="224"/>
      <c r="V166" s="224"/>
      <c r="W166" s="224"/>
      <c r="X166" s="224"/>
      <c r="Y166" s="224"/>
      <c r="Z166" s="224"/>
    </row>
    <row r="167" ht="14.25" customHeight="1" spans="1:26">
      <c r="A167" s="224"/>
      <c r="B167" s="224"/>
      <c r="C167" s="224"/>
      <c r="D167" s="224"/>
      <c r="E167" s="224"/>
      <c r="F167" s="224"/>
      <c r="G167" s="224"/>
      <c r="H167" s="224"/>
      <c r="I167" s="224"/>
      <c r="J167" s="224"/>
      <c r="K167" s="223"/>
      <c r="L167" s="224"/>
      <c r="M167" s="224"/>
      <c r="N167" s="224"/>
      <c r="O167" s="224"/>
      <c r="P167" s="224"/>
      <c r="Q167" s="224"/>
      <c r="R167" s="224"/>
      <c r="S167" s="224"/>
      <c r="T167" s="224"/>
      <c r="U167" s="224"/>
      <c r="V167" s="224"/>
      <c r="W167" s="224"/>
      <c r="X167" s="224"/>
      <c r="Y167" s="224"/>
      <c r="Z167" s="224"/>
    </row>
    <row r="168" ht="14.25" customHeight="1" spans="1:26">
      <c r="A168" s="224"/>
      <c r="B168" s="224"/>
      <c r="C168" s="224"/>
      <c r="D168" s="224"/>
      <c r="E168" s="224"/>
      <c r="F168" s="224"/>
      <c r="G168" s="224"/>
      <c r="H168" s="224"/>
      <c r="I168" s="224"/>
      <c r="J168" s="224"/>
      <c r="K168" s="223"/>
      <c r="L168" s="224"/>
      <c r="M168" s="224"/>
      <c r="N168" s="224"/>
      <c r="O168" s="224"/>
      <c r="P168" s="224"/>
      <c r="Q168" s="224"/>
      <c r="R168" s="224"/>
      <c r="S168" s="224"/>
      <c r="T168" s="224"/>
      <c r="U168" s="224"/>
      <c r="V168" s="224"/>
      <c r="W168" s="224"/>
      <c r="X168" s="224"/>
      <c r="Y168" s="224"/>
      <c r="Z168" s="224"/>
    </row>
    <row r="169" ht="14.25" customHeight="1" spans="1:26">
      <c r="A169" s="224"/>
      <c r="B169" s="224"/>
      <c r="C169" s="224"/>
      <c r="D169" s="224"/>
      <c r="E169" s="224"/>
      <c r="F169" s="224"/>
      <c r="G169" s="224"/>
      <c r="H169" s="224"/>
      <c r="I169" s="224"/>
      <c r="J169" s="224"/>
      <c r="K169" s="223"/>
      <c r="L169" s="224"/>
      <c r="M169" s="224"/>
      <c r="N169" s="224"/>
      <c r="O169" s="224"/>
      <c r="P169" s="224"/>
      <c r="Q169" s="224"/>
      <c r="R169" s="224"/>
      <c r="S169" s="224"/>
      <c r="T169" s="224"/>
      <c r="U169" s="224"/>
      <c r="V169" s="224"/>
      <c r="W169" s="224"/>
      <c r="X169" s="224"/>
      <c r="Y169" s="224"/>
      <c r="Z169" s="224"/>
    </row>
    <row r="170" ht="14.25" customHeight="1" spans="1:26">
      <c r="A170" s="224"/>
      <c r="B170" s="224"/>
      <c r="C170" s="224"/>
      <c r="D170" s="224"/>
      <c r="E170" s="224"/>
      <c r="F170" s="224"/>
      <c r="G170" s="224"/>
      <c r="H170" s="224"/>
      <c r="I170" s="224"/>
      <c r="J170" s="224"/>
      <c r="K170" s="223"/>
      <c r="L170" s="224"/>
      <c r="M170" s="224"/>
      <c r="N170" s="224"/>
      <c r="O170" s="224"/>
      <c r="P170" s="224"/>
      <c r="Q170" s="224"/>
      <c r="R170" s="224"/>
      <c r="S170" s="224"/>
      <c r="T170" s="224"/>
      <c r="U170" s="224"/>
      <c r="V170" s="224"/>
      <c r="W170" s="224"/>
      <c r="X170" s="224"/>
      <c r="Y170" s="224"/>
      <c r="Z170" s="224"/>
    </row>
    <row r="171" ht="14.25" customHeight="1" spans="1:26">
      <c r="A171" s="224"/>
      <c r="B171" s="224"/>
      <c r="C171" s="224"/>
      <c r="D171" s="224"/>
      <c r="E171" s="224"/>
      <c r="F171" s="224"/>
      <c r="G171" s="224"/>
      <c r="H171" s="224"/>
      <c r="I171" s="224"/>
      <c r="J171" s="224"/>
      <c r="K171" s="223"/>
      <c r="L171" s="224"/>
      <c r="M171" s="224"/>
      <c r="N171" s="224"/>
      <c r="O171" s="224"/>
      <c r="P171" s="224"/>
      <c r="Q171" s="224"/>
      <c r="R171" s="224"/>
      <c r="S171" s="224"/>
      <c r="T171" s="224"/>
      <c r="U171" s="224"/>
      <c r="V171" s="224"/>
      <c r="W171" s="224"/>
      <c r="X171" s="224"/>
      <c r="Y171" s="224"/>
      <c r="Z171" s="224"/>
    </row>
    <row r="172" ht="14.25" customHeight="1" spans="1:26">
      <c r="A172" s="224"/>
      <c r="B172" s="224"/>
      <c r="C172" s="224"/>
      <c r="D172" s="224"/>
      <c r="E172" s="224"/>
      <c r="F172" s="224"/>
      <c r="G172" s="224"/>
      <c r="H172" s="224"/>
      <c r="I172" s="224"/>
      <c r="J172" s="224"/>
      <c r="K172" s="223"/>
      <c r="L172" s="224"/>
      <c r="M172" s="224"/>
      <c r="N172" s="224"/>
      <c r="O172" s="224"/>
      <c r="P172" s="224"/>
      <c r="Q172" s="224"/>
      <c r="R172" s="224"/>
      <c r="S172" s="224"/>
      <c r="T172" s="224"/>
      <c r="U172" s="224"/>
      <c r="V172" s="224"/>
      <c r="W172" s="224"/>
      <c r="X172" s="224"/>
      <c r="Y172" s="224"/>
      <c r="Z172" s="224"/>
    </row>
    <row r="173" ht="14.25" customHeight="1" spans="1:26">
      <c r="A173" s="224"/>
      <c r="B173" s="224"/>
      <c r="C173" s="224"/>
      <c r="D173" s="224"/>
      <c r="E173" s="224"/>
      <c r="F173" s="224"/>
      <c r="G173" s="224"/>
      <c r="H173" s="224"/>
      <c r="I173" s="224"/>
      <c r="J173" s="224"/>
      <c r="K173" s="223"/>
      <c r="L173" s="224"/>
      <c r="M173" s="224"/>
      <c r="N173" s="224"/>
      <c r="O173" s="224"/>
      <c r="P173" s="224"/>
      <c r="Q173" s="224"/>
      <c r="R173" s="224"/>
      <c r="S173" s="224"/>
      <c r="T173" s="224"/>
      <c r="U173" s="224"/>
      <c r="V173" s="224"/>
      <c r="W173" s="224"/>
      <c r="X173" s="224"/>
      <c r="Y173" s="224"/>
      <c r="Z173" s="224"/>
    </row>
    <row r="174" ht="14.25" customHeight="1" spans="1:26">
      <c r="A174" s="224"/>
      <c r="B174" s="224"/>
      <c r="C174" s="224"/>
      <c r="D174" s="224"/>
      <c r="E174" s="224"/>
      <c r="F174" s="224"/>
      <c r="G174" s="224"/>
      <c r="H174" s="224"/>
      <c r="I174" s="224"/>
      <c r="J174" s="224"/>
      <c r="K174" s="223"/>
      <c r="L174" s="224"/>
      <c r="M174" s="224"/>
      <c r="N174" s="224"/>
      <c r="O174" s="224"/>
      <c r="P174" s="224"/>
      <c r="Q174" s="224"/>
      <c r="R174" s="224"/>
      <c r="S174" s="224"/>
      <c r="T174" s="224"/>
      <c r="U174" s="224"/>
      <c r="V174" s="224"/>
      <c r="W174" s="224"/>
      <c r="X174" s="224"/>
      <c r="Y174" s="224"/>
      <c r="Z174" s="224"/>
    </row>
    <row r="175" ht="14.25" customHeight="1" spans="1:26">
      <c r="A175" s="224"/>
      <c r="B175" s="224"/>
      <c r="C175" s="224"/>
      <c r="D175" s="224"/>
      <c r="E175" s="224"/>
      <c r="F175" s="224"/>
      <c r="G175" s="224"/>
      <c r="H175" s="224"/>
      <c r="I175" s="224"/>
      <c r="J175" s="224"/>
      <c r="K175" s="223"/>
      <c r="L175" s="224"/>
      <c r="M175" s="224"/>
      <c r="N175" s="224"/>
      <c r="O175" s="224"/>
      <c r="P175" s="224"/>
      <c r="Q175" s="224"/>
      <c r="R175" s="224"/>
      <c r="S175" s="224"/>
      <c r="T175" s="224"/>
      <c r="U175" s="224"/>
      <c r="V175" s="224"/>
      <c r="W175" s="224"/>
      <c r="X175" s="224"/>
      <c r="Y175" s="224"/>
      <c r="Z175" s="224"/>
    </row>
    <row r="176" ht="14.25" customHeight="1" spans="1:26">
      <c r="A176" s="224"/>
      <c r="B176" s="224"/>
      <c r="C176" s="224"/>
      <c r="D176" s="224"/>
      <c r="E176" s="224"/>
      <c r="F176" s="224"/>
      <c r="G176" s="224"/>
      <c r="H176" s="224"/>
      <c r="I176" s="224"/>
      <c r="J176" s="224"/>
      <c r="K176" s="223"/>
      <c r="L176" s="224"/>
      <c r="M176" s="224"/>
      <c r="N176" s="224"/>
      <c r="O176" s="224"/>
      <c r="P176" s="224"/>
      <c r="Q176" s="224"/>
      <c r="R176" s="224"/>
      <c r="S176" s="224"/>
      <c r="T176" s="224"/>
      <c r="U176" s="224"/>
      <c r="V176" s="224"/>
      <c r="W176" s="224"/>
      <c r="X176" s="224"/>
      <c r="Y176" s="224"/>
      <c r="Z176" s="224"/>
    </row>
    <row r="177" ht="14.25" customHeight="1" spans="1:26">
      <c r="A177" s="224"/>
      <c r="B177" s="224"/>
      <c r="C177" s="224"/>
      <c r="D177" s="224"/>
      <c r="E177" s="224"/>
      <c r="F177" s="224"/>
      <c r="G177" s="224"/>
      <c r="H177" s="224"/>
      <c r="I177" s="224"/>
      <c r="J177" s="224"/>
      <c r="K177" s="223"/>
      <c r="L177" s="224"/>
      <c r="M177" s="224"/>
      <c r="N177" s="224"/>
      <c r="O177" s="224"/>
      <c r="P177" s="224"/>
      <c r="Q177" s="224"/>
      <c r="R177" s="224"/>
      <c r="S177" s="224"/>
      <c r="T177" s="224"/>
      <c r="U177" s="224"/>
      <c r="V177" s="224"/>
      <c r="W177" s="224"/>
      <c r="X177" s="224"/>
      <c r="Y177" s="224"/>
      <c r="Z177" s="224"/>
    </row>
    <row r="178" ht="14.25" customHeight="1" spans="1:26">
      <c r="A178" s="224"/>
      <c r="B178" s="224"/>
      <c r="C178" s="224"/>
      <c r="D178" s="224"/>
      <c r="E178" s="224"/>
      <c r="F178" s="224"/>
      <c r="G178" s="224"/>
      <c r="H178" s="224"/>
      <c r="I178" s="224"/>
      <c r="J178" s="224"/>
      <c r="K178" s="223"/>
      <c r="L178" s="224"/>
      <c r="M178" s="224"/>
      <c r="N178" s="224"/>
      <c r="O178" s="224"/>
      <c r="P178" s="224"/>
      <c r="Q178" s="224"/>
      <c r="R178" s="224"/>
      <c r="S178" s="224"/>
      <c r="T178" s="224"/>
      <c r="U178" s="224"/>
      <c r="V178" s="224"/>
      <c r="W178" s="224"/>
      <c r="X178" s="224"/>
      <c r="Y178" s="224"/>
      <c r="Z178" s="224"/>
    </row>
    <row r="179" ht="14.25" customHeight="1" spans="1:26">
      <c r="A179" s="224"/>
      <c r="B179" s="224"/>
      <c r="C179" s="224"/>
      <c r="D179" s="224"/>
      <c r="E179" s="224"/>
      <c r="F179" s="224"/>
      <c r="G179" s="224"/>
      <c r="H179" s="224"/>
      <c r="I179" s="224"/>
      <c r="J179" s="224"/>
      <c r="K179" s="223"/>
      <c r="L179" s="224"/>
      <c r="M179" s="224"/>
      <c r="N179" s="224"/>
      <c r="O179" s="224"/>
      <c r="P179" s="224"/>
      <c r="Q179" s="224"/>
      <c r="R179" s="224"/>
      <c r="S179" s="224"/>
      <c r="T179" s="224"/>
      <c r="U179" s="224"/>
      <c r="V179" s="224"/>
      <c r="W179" s="224"/>
      <c r="X179" s="224"/>
      <c r="Y179" s="224"/>
      <c r="Z179" s="224"/>
    </row>
    <row r="180" ht="14.25" customHeight="1" spans="1:26">
      <c r="A180" s="224"/>
      <c r="B180" s="224"/>
      <c r="C180" s="224"/>
      <c r="D180" s="224"/>
      <c r="E180" s="224"/>
      <c r="F180" s="224"/>
      <c r="G180" s="224"/>
      <c r="H180" s="224"/>
      <c r="I180" s="224"/>
      <c r="J180" s="224"/>
      <c r="K180" s="223"/>
      <c r="L180" s="224"/>
      <c r="M180" s="224"/>
      <c r="N180" s="224"/>
      <c r="O180" s="224"/>
      <c r="P180" s="224"/>
      <c r="Q180" s="224"/>
      <c r="R180" s="224"/>
      <c r="S180" s="224"/>
      <c r="T180" s="224"/>
      <c r="U180" s="224"/>
      <c r="V180" s="224"/>
      <c r="W180" s="224"/>
      <c r="X180" s="224"/>
      <c r="Y180" s="224"/>
      <c r="Z180" s="224"/>
    </row>
    <row r="181" ht="14.25" customHeight="1" spans="1:26">
      <c r="A181" s="224"/>
      <c r="B181" s="224"/>
      <c r="C181" s="224"/>
      <c r="D181" s="224"/>
      <c r="E181" s="224"/>
      <c r="F181" s="224"/>
      <c r="G181" s="224"/>
      <c r="H181" s="224"/>
      <c r="I181" s="224"/>
      <c r="J181" s="224"/>
      <c r="K181" s="223"/>
      <c r="L181" s="224"/>
      <c r="M181" s="224"/>
      <c r="N181" s="224"/>
      <c r="O181" s="224"/>
      <c r="P181" s="224"/>
      <c r="Q181" s="224"/>
      <c r="R181" s="224"/>
      <c r="S181" s="224"/>
      <c r="T181" s="224"/>
      <c r="U181" s="224"/>
      <c r="V181" s="224"/>
      <c r="W181" s="224"/>
      <c r="X181" s="224"/>
      <c r="Y181" s="224"/>
      <c r="Z181" s="224"/>
    </row>
    <row r="182" ht="14.25" customHeight="1" spans="1:26">
      <c r="A182" s="224"/>
      <c r="B182" s="224"/>
      <c r="C182" s="224"/>
      <c r="D182" s="224"/>
      <c r="E182" s="224"/>
      <c r="F182" s="224"/>
      <c r="G182" s="224"/>
      <c r="H182" s="224"/>
      <c r="I182" s="224"/>
      <c r="J182" s="224"/>
      <c r="K182" s="223"/>
      <c r="L182" s="224"/>
      <c r="M182" s="224"/>
      <c r="N182" s="224"/>
      <c r="O182" s="224"/>
      <c r="P182" s="224"/>
      <c r="Q182" s="224"/>
      <c r="R182" s="224"/>
      <c r="S182" s="224"/>
      <c r="T182" s="224"/>
      <c r="U182" s="224"/>
      <c r="V182" s="224"/>
      <c r="W182" s="224"/>
      <c r="X182" s="224"/>
      <c r="Y182" s="224"/>
      <c r="Z182" s="224"/>
    </row>
    <row r="183" ht="14.25" customHeight="1" spans="1:26">
      <c r="A183" s="224"/>
      <c r="B183" s="224"/>
      <c r="C183" s="224"/>
      <c r="D183" s="224"/>
      <c r="E183" s="224"/>
      <c r="F183" s="224"/>
      <c r="G183" s="224"/>
      <c r="H183" s="224"/>
      <c r="I183" s="224"/>
      <c r="J183" s="224"/>
      <c r="K183" s="223"/>
      <c r="L183" s="224"/>
      <c r="M183" s="224"/>
      <c r="N183" s="224"/>
      <c r="O183" s="224"/>
      <c r="P183" s="224"/>
      <c r="Q183" s="224"/>
      <c r="R183" s="224"/>
      <c r="S183" s="224"/>
      <c r="T183" s="224"/>
      <c r="U183" s="224"/>
      <c r="V183" s="224"/>
      <c r="W183" s="224"/>
      <c r="X183" s="224"/>
      <c r="Y183" s="224"/>
      <c r="Z183" s="224"/>
    </row>
    <row r="184" ht="14.25" customHeight="1" spans="1:26">
      <c r="A184" s="224"/>
      <c r="B184" s="224"/>
      <c r="C184" s="224"/>
      <c r="D184" s="224"/>
      <c r="E184" s="224"/>
      <c r="F184" s="224"/>
      <c r="G184" s="224"/>
      <c r="H184" s="224"/>
      <c r="I184" s="224"/>
      <c r="J184" s="224"/>
      <c r="K184" s="223"/>
      <c r="L184" s="224"/>
      <c r="M184" s="224"/>
      <c r="N184" s="224"/>
      <c r="O184" s="224"/>
      <c r="P184" s="224"/>
      <c r="Q184" s="224"/>
      <c r="R184" s="224"/>
      <c r="S184" s="224"/>
      <c r="T184" s="224"/>
      <c r="U184" s="224"/>
      <c r="V184" s="224"/>
      <c r="W184" s="224"/>
      <c r="X184" s="224"/>
      <c r="Y184" s="224"/>
      <c r="Z184" s="224"/>
    </row>
    <row r="185" ht="14.25" customHeight="1" spans="1:26">
      <c r="A185" s="224"/>
      <c r="B185" s="224"/>
      <c r="C185" s="224"/>
      <c r="D185" s="224"/>
      <c r="E185" s="224"/>
      <c r="F185" s="224"/>
      <c r="G185" s="224"/>
      <c r="H185" s="224"/>
      <c r="I185" s="224"/>
      <c r="J185" s="224"/>
      <c r="K185" s="223"/>
      <c r="L185" s="224"/>
      <c r="M185" s="224"/>
      <c r="N185" s="224"/>
      <c r="O185" s="224"/>
      <c r="P185" s="224"/>
      <c r="Q185" s="224"/>
      <c r="R185" s="224"/>
      <c r="S185" s="224"/>
      <c r="T185" s="224"/>
      <c r="U185" s="224"/>
      <c r="V185" s="224"/>
      <c r="W185" s="224"/>
      <c r="X185" s="224"/>
      <c r="Y185" s="224"/>
      <c r="Z185" s="224"/>
    </row>
    <row r="186" ht="14.25" customHeight="1" spans="1:26">
      <c r="A186" s="224"/>
      <c r="B186" s="224"/>
      <c r="C186" s="224"/>
      <c r="D186" s="224"/>
      <c r="E186" s="224"/>
      <c r="F186" s="224"/>
      <c r="G186" s="224"/>
      <c r="H186" s="224"/>
      <c r="I186" s="224"/>
      <c r="J186" s="224"/>
      <c r="K186" s="223"/>
      <c r="L186" s="224"/>
      <c r="M186" s="224"/>
      <c r="N186" s="224"/>
      <c r="O186" s="224"/>
      <c r="P186" s="224"/>
      <c r="Q186" s="224"/>
      <c r="R186" s="224"/>
      <c r="S186" s="224"/>
      <c r="T186" s="224"/>
      <c r="U186" s="224"/>
      <c r="V186" s="224"/>
      <c r="W186" s="224"/>
      <c r="X186" s="224"/>
      <c r="Y186" s="224"/>
      <c r="Z186" s="224"/>
    </row>
    <row r="187" ht="14.25" customHeight="1" spans="1:26">
      <c r="A187" s="224"/>
      <c r="B187" s="224"/>
      <c r="C187" s="224"/>
      <c r="D187" s="224"/>
      <c r="E187" s="224"/>
      <c r="F187" s="224"/>
      <c r="G187" s="224"/>
      <c r="H187" s="224"/>
      <c r="I187" s="224"/>
      <c r="J187" s="224"/>
      <c r="K187" s="223"/>
      <c r="L187" s="224"/>
      <c r="M187" s="224"/>
      <c r="N187" s="224"/>
      <c r="O187" s="224"/>
      <c r="P187" s="224"/>
      <c r="Q187" s="224"/>
      <c r="R187" s="224"/>
      <c r="S187" s="224"/>
      <c r="T187" s="224"/>
      <c r="U187" s="224"/>
      <c r="V187" s="224"/>
      <c r="W187" s="224"/>
      <c r="X187" s="224"/>
      <c r="Y187" s="224"/>
      <c r="Z187" s="224"/>
    </row>
    <row r="188" ht="14.25" customHeight="1" spans="1:26">
      <c r="A188" s="224"/>
      <c r="B188" s="224"/>
      <c r="C188" s="224"/>
      <c r="D188" s="224"/>
      <c r="E188" s="224"/>
      <c r="F188" s="224"/>
      <c r="G188" s="224"/>
      <c r="H188" s="224"/>
      <c r="I188" s="224"/>
      <c r="J188" s="224"/>
      <c r="K188" s="223"/>
      <c r="L188" s="224"/>
      <c r="M188" s="224"/>
      <c r="N188" s="224"/>
      <c r="O188" s="224"/>
      <c r="P188" s="224"/>
      <c r="Q188" s="224"/>
      <c r="R188" s="224"/>
      <c r="S188" s="224"/>
      <c r="T188" s="224"/>
      <c r="U188" s="224"/>
      <c r="V188" s="224"/>
      <c r="W188" s="224"/>
      <c r="X188" s="224"/>
      <c r="Y188" s="224"/>
      <c r="Z188" s="224"/>
    </row>
    <row r="189" ht="14.25" customHeight="1" spans="1:26">
      <c r="A189" s="224"/>
      <c r="B189" s="224"/>
      <c r="C189" s="224"/>
      <c r="D189" s="224"/>
      <c r="E189" s="224"/>
      <c r="F189" s="224"/>
      <c r="G189" s="224"/>
      <c r="H189" s="224"/>
      <c r="I189" s="224"/>
      <c r="J189" s="224"/>
      <c r="K189" s="223"/>
      <c r="L189" s="224"/>
      <c r="M189" s="224"/>
      <c r="N189" s="224"/>
      <c r="O189" s="224"/>
      <c r="P189" s="224"/>
      <c r="Q189" s="224"/>
      <c r="R189" s="224"/>
      <c r="S189" s="224"/>
      <c r="T189" s="224"/>
      <c r="U189" s="224"/>
      <c r="V189" s="224"/>
      <c r="W189" s="224"/>
      <c r="X189" s="224"/>
      <c r="Y189" s="224"/>
      <c r="Z189" s="224"/>
    </row>
    <row r="190" ht="14.25" customHeight="1" spans="1:26">
      <c r="A190" s="224"/>
      <c r="B190" s="224"/>
      <c r="C190" s="224"/>
      <c r="D190" s="224"/>
      <c r="E190" s="224"/>
      <c r="F190" s="224"/>
      <c r="G190" s="224"/>
      <c r="H190" s="224"/>
      <c r="I190" s="224"/>
      <c r="J190" s="224"/>
      <c r="K190" s="223"/>
      <c r="L190" s="224"/>
      <c r="M190" s="224"/>
      <c r="N190" s="224"/>
      <c r="O190" s="224"/>
      <c r="P190" s="224"/>
      <c r="Q190" s="224"/>
      <c r="R190" s="224"/>
      <c r="S190" s="224"/>
      <c r="T190" s="224"/>
      <c r="U190" s="224"/>
      <c r="V190" s="224"/>
      <c r="W190" s="224"/>
      <c r="X190" s="224"/>
      <c r="Y190" s="224"/>
      <c r="Z190" s="224"/>
    </row>
    <row r="191" ht="14.25" customHeight="1" spans="1:26">
      <c r="A191" s="224"/>
      <c r="B191" s="224"/>
      <c r="C191" s="224"/>
      <c r="D191" s="224"/>
      <c r="E191" s="224"/>
      <c r="F191" s="224"/>
      <c r="G191" s="224"/>
      <c r="H191" s="224"/>
      <c r="I191" s="224"/>
      <c r="J191" s="224"/>
      <c r="K191" s="223"/>
      <c r="L191" s="224"/>
      <c r="M191" s="224"/>
      <c r="N191" s="224"/>
      <c r="O191" s="224"/>
      <c r="P191" s="224"/>
      <c r="Q191" s="224"/>
      <c r="R191" s="224"/>
      <c r="S191" s="224"/>
      <c r="T191" s="224"/>
      <c r="U191" s="224"/>
      <c r="V191" s="224"/>
      <c r="W191" s="224"/>
      <c r="X191" s="224"/>
      <c r="Y191" s="224"/>
      <c r="Z191" s="224"/>
    </row>
    <row r="192" ht="14.25" customHeight="1" spans="1:26">
      <c r="A192" s="224"/>
      <c r="B192" s="224"/>
      <c r="C192" s="224"/>
      <c r="D192" s="224"/>
      <c r="E192" s="224"/>
      <c r="F192" s="224"/>
      <c r="G192" s="224"/>
      <c r="H192" s="224"/>
      <c r="I192" s="224"/>
      <c r="J192" s="224"/>
      <c r="K192" s="223"/>
      <c r="L192" s="224"/>
      <c r="M192" s="224"/>
      <c r="N192" s="224"/>
      <c r="O192" s="224"/>
      <c r="P192" s="224"/>
      <c r="Q192" s="224"/>
      <c r="R192" s="224"/>
      <c r="S192" s="224"/>
      <c r="T192" s="224"/>
      <c r="U192" s="224"/>
      <c r="V192" s="224"/>
      <c r="W192" s="224"/>
      <c r="X192" s="224"/>
      <c r="Y192" s="224"/>
      <c r="Z192" s="224"/>
    </row>
    <row r="193" ht="14.25" customHeight="1" spans="1:26">
      <c r="A193" s="224"/>
      <c r="B193" s="224"/>
      <c r="C193" s="224"/>
      <c r="D193" s="224"/>
      <c r="E193" s="224"/>
      <c r="F193" s="224"/>
      <c r="G193" s="224"/>
      <c r="H193" s="224"/>
      <c r="I193" s="224"/>
      <c r="J193" s="224"/>
      <c r="K193" s="223"/>
      <c r="L193" s="224"/>
      <c r="M193" s="224"/>
      <c r="N193" s="224"/>
      <c r="O193" s="224"/>
      <c r="P193" s="224"/>
      <c r="Q193" s="224"/>
      <c r="R193" s="224"/>
      <c r="S193" s="224"/>
      <c r="T193" s="224"/>
      <c r="U193" s="224"/>
      <c r="V193" s="224"/>
      <c r="W193" s="224"/>
      <c r="X193" s="224"/>
      <c r="Y193" s="224"/>
      <c r="Z193" s="224"/>
    </row>
    <row r="194" ht="14.25" customHeight="1" spans="1:26">
      <c r="A194" s="224"/>
      <c r="B194" s="224"/>
      <c r="C194" s="224"/>
      <c r="D194" s="224"/>
      <c r="E194" s="224"/>
      <c r="F194" s="224"/>
      <c r="G194" s="224"/>
      <c r="H194" s="224"/>
      <c r="I194" s="224"/>
      <c r="J194" s="224"/>
      <c r="K194" s="223"/>
      <c r="L194" s="224"/>
      <c r="M194" s="224"/>
      <c r="N194" s="224"/>
      <c r="O194" s="224"/>
      <c r="P194" s="224"/>
      <c r="Q194" s="224"/>
      <c r="R194" s="224"/>
      <c r="S194" s="224"/>
      <c r="T194" s="224"/>
      <c r="U194" s="224"/>
      <c r="V194" s="224"/>
      <c r="W194" s="224"/>
      <c r="X194" s="224"/>
      <c r="Y194" s="224"/>
      <c r="Z194" s="224"/>
    </row>
    <row r="195" ht="14.25" customHeight="1" spans="1:26">
      <c r="A195" s="224"/>
      <c r="B195" s="224"/>
      <c r="C195" s="224"/>
      <c r="D195" s="224"/>
      <c r="E195" s="224"/>
      <c r="F195" s="224"/>
      <c r="G195" s="224"/>
      <c r="H195" s="224"/>
      <c r="I195" s="224"/>
      <c r="J195" s="224"/>
      <c r="K195" s="223"/>
      <c r="L195" s="224"/>
      <c r="M195" s="224"/>
      <c r="N195" s="224"/>
      <c r="O195" s="224"/>
      <c r="P195" s="224"/>
      <c r="Q195" s="224"/>
      <c r="R195" s="224"/>
      <c r="S195" s="224"/>
      <c r="T195" s="224"/>
      <c r="U195" s="224"/>
      <c r="V195" s="224"/>
      <c r="W195" s="224"/>
      <c r="X195" s="224"/>
      <c r="Y195" s="224"/>
      <c r="Z195" s="224"/>
    </row>
    <row r="196" ht="14.25" customHeight="1" spans="1:26">
      <c r="A196" s="224"/>
      <c r="B196" s="224"/>
      <c r="C196" s="224"/>
      <c r="D196" s="224"/>
      <c r="E196" s="224"/>
      <c r="F196" s="224"/>
      <c r="G196" s="224"/>
      <c r="H196" s="224"/>
      <c r="I196" s="224"/>
      <c r="J196" s="224"/>
      <c r="K196" s="223"/>
      <c r="L196" s="224"/>
      <c r="M196" s="224"/>
      <c r="N196" s="224"/>
      <c r="O196" s="224"/>
      <c r="P196" s="224"/>
      <c r="Q196" s="224"/>
      <c r="R196" s="224"/>
      <c r="S196" s="224"/>
      <c r="T196" s="224"/>
      <c r="U196" s="224"/>
      <c r="V196" s="224"/>
      <c r="W196" s="224"/>
      <c r="X196" s="224"/>
      <c r="Y196" s="224"/>
      <c r="Z196" s="224"/>
    </row>
    <row r="197" ht="14.25" customHeight="1" spans="1:26">
      <c r="A197" s="224"/>
      <c r="B197" s="224"/>
      <c r="C197" s="224"/>
      <c r="D197" s="224"/>
      <c r="E197" s="224"/>
      <c r="F197" s="224"/>
      <c r="G197" s="224"/>
      <c r="H197" s="224"/>
      <c r="I197" s="224"/>
      <c r="J197" s="224"/>
      <c r="K197" s="223"/>
      <c r="L197" s="224"/>
      <c r="M197" s="224"/>
      <c r="N197" s="224"/>
      <c r="O197" s="224"/>
      <c r="P197" s="224"/>
      <c r="Q197" s="224"/>
      <c r="R197" s="224"/>
      <c r="S197" s="224"/>
      <c r="T197" s="224"/>
      <c r="U197" s="224"/>
      <c r="V197" s="224"/>
      <c r="W197" s="224"/>
      <c r="X197" s="224"/>
      <c r="Y197" s="224"/>
      <c r="Z197" s="224"/>
    </row>
    <row r="198" ht="14.25" customHeight="1" spans="1:26">
      <c r="A198" s="224"/>
      <c r="B198" s="224"/>
      <c r="C198" s="224"/>
      <c r="D198" s="224"/>
      <c r="E198" s="224"/>
      <c r="F198" s="224"/>
      <c r="G198" s="224"/>
      <c r="H198" s="224"/>
      <c r="I198" s="224"/>
      <c r="J198" s="224"/>
      <c r="K198" s="223"/>
      <c r="L198" s="224"/>
      <c r="M198" s="224"/>
      <c r="N198" s="224"/>
      <c r="O198" s="224"/>
      <c r="P198" s="224"/>
      <c r="Q198" s="224"/>
      <c r="R198" s="224"/>
      <c r="S198" s="224"/>
      <c r="T198" s="224"/>
      <c r="U198" s="224"/>
      <c r="V198" s="224"/>
      <c r="W198" s="224"/>
      <c r="X198" s="224"/>
      <c r="Y198" s="224"/>
      <c r="Z198" s="224"/>
    </row>
    <row r="199" ht="14.25" customHeight="1" spans="1:26">
      <c r="A199" s="224"/>
      <c r="B199" s="224"/>
      <c r="C199" s="224"/>
      <c r="D199" s="224"/>
      <c r="E199" s="224"/>
      <c r="F199" s="224"/>
      <c r="G199" s="224"/>
      <c r="H199" s="224"/>
      <c r="I199" s="224"/>
      <c r="J199" s="224"/>
      <c r="K199" s="223"/>
      <c r="L199" s="224"/>
      <c r="M199" s="224"/>
      <c r="N199" s="224"/>
      <c r="O199" s="224"/>
      <c r="P199" s="224"/>
      <c r="Q199" s="224"/>
      <c r="R199" s="224"/>
      <c r="S199" s="224"/>
      <c r="T199" s="224"/>
      <c r="U199" s="224"/>
      <c r="V199" s="224"/>
      <c r="W199" s="224"/>
      <c r="X199" s="224"/>
      <c r="Y199" s="224"/>
      <c r="Z199" s="224"/>
    </row>
    <row r="200" ht="14.25" customHeight="1" spans="1:26">
      <c r="A200" s="224"/>
      <c r="B200" s="224"/>
      <c r="C200" s="224"/>
      <c r="D200" s="224"/>
      <c r="E200" s="224"/>
      <c r="F200" s="224"/>
      <c r="G200" s="224"/>
      <c r="H200" s="224"/>
      <c r="I200" s="224"/>
      <c r="J200" s="224"/>
      <c r="K200" s="223"/>
      <c r="L200" s="224"/>
      <c r="M200" s="224"/>
      <c r="N200" s="224"/>
      <c r="O200" s="224"/>
      <c r="P200" s="224"/>
      <c r="Q200" s="224"/>
      <c r="R200" s="224"/>
      <c r="S200" s="224"/>
      <c r="T200" s="224"/>
      <c r="U200" s="224"/>
      <c r="V200" s="224"/>
      <c r="W200" s="224"/>
      <c r="X200" s="224"/>
      <c r="Y200" s="224"/>
      <c r="Z200" s="224"/>
    </row>
    <row r="201" ht="14.25" customHeight="1" spans="1:26">
      <c r="A201" s="224"/>
      <c r="B201" s="224"/>
      <c r="C201" s="224"/>
      <c r="D201" s="224"/>
      <c r="E201" s="224"/>
      <c r="F201" s="224"/>
      <c r="G201" s="224"/>
      <c r="H201" s="224"/>
      <c r="I201" s="224"/>
      <c r="J201" s="224"/>
      <c r="K201" s="223"/>
      <c r="L201" s="224"/>
      <c r="M201" s="224"/>
      <c r="N201" s="224"/>
      <c r="O201" s="224"/>
      <c r="P201" s="224"/>
      <c r="Q201" s="224"/>
      <c r="R201" s="224"/>
      <c r="S201" s="224"/>
      <c r="T201" s="224"/>
      <c r="U201" s="224"/>
      <c r="V201" s="224"/>
      <c r="W201" s="224"/>
      <c r="X201" s="224"/>
      <c r="Y201" s="224"/>
      <c r="Z201" s="224"/>
    </row>
    <row r="202" ht="14.25" customHeight="1" spans="1:26">
      <c r="A202" s="224"/>
      <c r="B202" s="224"/>
      <c r="C202" s="224"/>
      <c r="D202" s="224"/>
      <c r="E202" s="224"/>
      <c r="F202" s="224"/>
      <c r="G202" s="224"/>
      <c r="H202" s="224"/>
      <c r="I202" s="224"/>
      <c r="J202" s="224"/>
      <c r="K202" s="223"/>
      <c r="L202" s="224"/>
      <c r="M202" s="224"/>
      <c r="N202" s="224"/>
      <c r="O202" s="224"/>
      <c r="P202" s="224"/>
      <c r="Q202" s="224"/>
      <c r="R202" s="224"/>
      <c r="S202" s="224"/>
      <c r="T202" s="224"/>
      <c r="U202" s="224"/>
      <c r="V202" s="224"/>
      <c r="W202" s="224"/>
      <c r="X202" s="224"/>
      <c r="Y202" s="224"/>
      <c r="Z202" s="224"/>
    </row>
    <row r="203" ht="14.25" customHeight="1" spans="1:26">
      <c r="A203" s="224"/>
      <c r="B203" s="224"/>
      <c r="C203" s="224"/>
      <c r="D203" s="224"/>
      <c r="E203" s="224"/>
      <c r="F203" s="224"/>
      <c r="G203" s="224"/>
      <c r="H203" s="224"/>
      <c r="I203" s="224"/>
      <c r="J203" s="224"/>
      <c r="K203" s="223"/>
      <c r="L203" s="224"/>
      <c r="M203" s="224"/>
      <c r="N203" s="224"/>
      <c r="O203" s="224"/>
      <c r="P203" s="224"/>
      <c r="Q203" s="224"/>
      <c r="R203" s="224"/>
      <c r="S203" s="224"/>
      <c r="T203" s="224"/>
      <c r="U203" s="224"/>
      <c r="V203" s="224"/>
      <c r="W203" s="224"/>
      <c r="X203" s="224"/>
      <c r="Y203" s="224"/>
      <c r="Z203" s="224"/>
    </row>
    <row r="204" ht="14.25" customHeight="1" spans="1:26">
      <c r="A204" s="224"/>
      <c r="B204" s="224"/>
      <c r="C204" s="224"/>
      <c r="D204" s="224"/>
      <c r="E204" s="224"/>
      <c r="F204" s="224"/>
      <c r="G204" s="224"/>
      <c r="H204" s="224"/>
      <c r="I204" s="224"/>
      <c r="J204" s="224"/>
      <c r="K204" s="223"/>
      <c r="L204" s="224"/>
      <c r="M204" s="224"/>
      <c r="N204" s="224"/>
      <c r="O204" s="224"/>
      <c r="P204" s="224"/>
      <c r="Q204" s="224"/>
      <c r="R204" s="224"/>
      <c r="S204" s="224"/>
      <c r="T204" s="224"/>
      <c r="U204" s="224"/>
      <c r="V204" s="224"/>
      <c r="W204" s="224"/>
      <c r="X204" s="224"/>
      <c r="Y204" s="224"/>
      <c r="Z204" s="224"/>
    </row>
    <row r="205" ht="14.25" customHeight="1" spans="1:26">
      <c r="A205" s="224"/>
      <c r="B205" s="224"/>
      <c r="C205" s="224"/>
      <c r="D205" s="224"/>
      <c r="E205" s="224"/>
      <c r="F205" s="224"/>
      <c r="G205" s="224"/>
      <c r="H205" s="224"/>
      <c r="I205" s="224"/>
      <c r="J205" s="224"/>
      <c r="K205" s="223"/>
      <c r="L205" s="224"/>
      <c r="M205" s="224"/>
      <c r="N205" s="224"/>
      <c r="O205" s="224"/>
      <c r="P205" s="224"/>
      <c r="Q205" s="224"/>
      <c r="R205" s="224"/>
      <c r="S205" s="224"/>
      <c r="T205" s="224"/>
      <c r="U205" s="224"/>
      <c r="V205" s="224"/>
      <c r="W205" s="224"/>
      <c r="X205" s="224"/>
      <c r="Y205" s="224"/>
      <c r="Z205" s="224"/>
    </row>
    <row r="206" ht="14.25" customHeight="1" spans="1:26">
      <c r="A206" s="224"/>
      <c r="B206" s="224"/>
      <c r="C206" s="224"/>
      <c r="D206" s="224"/>
      <c r="E206" s="224"/>
      <c r="F206" s="224"/>
      <c r="G206" s="224"/>
      <c r="H206" s="224"/>
      <c r="I206" s="224"/>
      <c r="J206" s="224"/>
      <c r="K206" s="223"/>
      <c r="L206" s="224"/>
      <c r="M206" s="224"/>
      <c r="N206" s="224"/>
      <c r="O206" s="224"/>
      <c r="P206" s="224"/>
      <c r="Q206" s="224"/>
      <c r="R206" s="224"/>
      <c r="S206" s="224"/>
      <c r="T206" s="224"/>
      <c r="U206" s="224"/>
      <c r="V206" s="224"/>
      <c r="W206" s="224"/>
      <c r="X206" s="224"/>
      <c r="Y206" s="224"/>
      <c r="Z206" s="224"/>
    </row>
    <row r="207" ht="14.25" customHeight="1" spans="1:26">
      <c r="A207" s="224"/>
      <c r="B207" s="224"/>
      <c r="C207" s="224"/>
      <c r="D207" s="224"/>
      <c r="E207" s="224"/>
      <c r="F207" s="224"/>
      <c r="G207" s="224"/>
      <c r="H207" s="224"/>
      <c r="I207" s="224"/>
      <c r="J207" s="224"/>
      <c r="K207" s="223"/>
      <c r="L207" s="224"/>
      <c r="M207" s="224"/>
      <c r="N207" s="224"/>
      <c r="O207" s="224"/>
      <c r="P207" s="224"/>
      <c r="Q207" s="224"/>
      <c r="R207" s="224"/>
      <c r="S207" s="224"/>
      <c r="T207" s="224"/>
      <c r="U207" s="224"/>
      <c r="V207" s="224"/>
      <c r="W207" s="224"/>
      <c r="X207" s="224"/>
      <c r="Y207" s="224"/>
      <c r="Z207" s="224"/>
    </row>
    <row r="208" ht="14.25" customHeight="1" spans="1:26">
      <c r="A208" s="224"/>
      <c r="B208" s="224"/>
      <c r="C208" s="224"/>
      <c r="D208" s="224"/>
      <c r="E208" s="224"/>
      <c r="F208" s="224"/>
      <c r="G208" s="224"/>
      <c r="H208" s="224"/>
      <c r="I208" s="224"/>
      <c r="J208" s="224"/>
      <c r="K208" s="223"/>
      <c r="L208" s="224"/>
      <c r="M208" s="224"/>
      <c r="N208" s="224"/>
      <c r="O208" s="224"/>
      <c r="P208" s="224"/>
      <c r="Q208" s="224"/>
      <c r="R208" s="224"/>
      <c r="S208" s="224"/>
      <c r="T208" s="224"/>
      <c r="U208" s="224"/>
      <c r="V208" s="224"/>
      <c r="W208" s="224"/>
      <c r="X208" s="224"/>
      <c r="Y208" s="224"/>
      <c r="Z208" s="224"/>
    </row>
    <row r="209" ht="14.25" customHeight="1" spans="1:26">
      <c r="A209" s="224"/>
      <c r="B209" s="224"/>
      <c r="C209" s="224"/>
      <c r="D209" s="224"/>
      <c r="E209" s="224"/>
      <c r="F209" s="224"/>
      <c r="G209" s="224"/>
      <c r="H209" s="224"/>
      <c r="I209" s="224"/>
      <c r="J209" s="224"/>
      <c r="K209" s="223"/>
      <c r="L209" s="224"/>
      <c r="M209" s="224"/>
      <c r="N209" s="224"/>
      <c r="O209" s="224"/>
      <c r="P209" s="224"/>
      <c r="Q209" s="224"/>
      <c r="R209" s="224"/>
      <c r="S209" s="224"/>
      <c r="T209" s="224"/>
      <c r="U209" s="224"/>
      <c r="V209" s="224"/>
      <c r="W209" s="224"/>
      <c r="X209" s="224"/>
      <c r="Y209" s="224"/>
      <c r="Z209" s="224"/>
    </row>
    <row r="210" ht="14.25" customHeight="1" spans="1:26">
      <c r="A210" s="224"/>
      <c r="B210" s="224"/>
      <c r="C210" s="224"/>
      <c r="D210" s="224"/>
      <c r="E210" s="224"/>
      <c r="F210" s="224"/>
      <c r="G210" s="224"/>
      <c r="H210" s="224"/>
      <c r="I210" s="224"/>
      <c r="J210" s="224"/>
      <c r="K210" s="223"/>
      <c r="L210" s="224"/>
      <c r="M210" s="224"/>
      <c r="N210" s="224"/>
      <c r="O210" s="224"/>
      <c r="P210" s="224"/>
      <c r="Q210" s="224"/>
      <c r="R210" s="224"/>
      <c r="S210" s="224"/>
      <c r="T210" s="224"/>
      <c r="U210" s="224"/>
      <c r="V210" s="224"/>
      <c r="W210" s="224"/>
      <c r="X210" s="224"/>
      <c r="Y210" s="224"/>
      <c r="Z210" s="224"/>
    </row>
    <row r="211" ht="14.25" customHeight="1" spans="1:26">
      <c r="A211" s="224"/>
      <c r="B211" s="224"/>
      <c r="C211" s="224"/>
      <c r="D211" s="224"/>
      <c r="E211" s="224"/>
      <c r="F211" s="224"/>
      <c r="G211" s="224"/>
      <c r="H211" s="224"/>
      <c r="I211" s="224"/>
      <c r="J211" s="224"/>
      <c r="K211" s="223"/>
      <c r="L211" s="224"/>
      <c r="M211" s="224"/>
      <c r="N211" s="224"/>
      <c r="O211" s="224"/>
      <c r="P211" s="224"/>
      <c r="Q211" s="224"/>
      <c r="R211" s="224"/>
      <c r="S211" s="224"/>
      <c r="T211" s="224"/>
      <c r="U211" s="224"/>
      <c r="V211" s="224"/>
      <c r="W211" s="224"/>
      <c r="X211" s="224"/>
      <c r="Y211" s="224"/>
      <c r="Z211" s="224"/>
    </row>
    <row r="212" ht="14.25" customHeight="1" spans="1:26">
      <c r="A212" s="224"/>
      <c r="B212" s="224"/>
      <c r="C212" s="224"/>
      <c r="D212" s="224"/>
      <c r="E212" s="224"/>
      <c r="F212" s="224"/>
      <c r="G212" s="224"/>
      <c r="H212" s="224"/>
      <c r="I212" s="224"/>
      <c r="J212" s="224"/>
      <c r="K212" s="223"/>
      <c r="L212" s="224"/>
      <c r="M212" s="224"/>
      <c r="N212" s="224"/>
      <c r="O212" s="224"/>
      <c r="P212" s="224"/>
      <c r="Q212" s="224"/>
      <c r="R212" s="224"/>
      <c r="S212" s="224"/>
      <c r="T212" s="224"/>
      <c r="U212" s="224"/>
      <c r="V212" s="224"/>
      <c r="W212" s="224"/>
      <c r="X212" s="224"/>
      <c r="Y212" s="224"/>
      <c r="Z212" s="224"/>
    </row>
    <row r="213" ht="14.25" customHeight="1" spans="1:26">
      <c r="A213" s="224"/>
      <c r="B213" s="224"/>
      <c r="C213" s="224"/>
      <c r="D213" s="224"/>
      <c r="E213" s="224"/>
      <c r="F213" s="224"/>
      <c r="G213" s="224"/>
      <c r="H213" s="224"/>
      <c r="I213" s="224"/>
      <c r="J213" s="224"/>
      <c r="K213" s="223"/>
      <c r="L213" s="224"/>
      <c r="M213" s="224"/>
      <c r="N213" s="224"/>
      <c r="O213" s="224"/>
      <c r="P213" s="224"/>
      <c r="Q213" s="224"/>
      <c r="R213" s="224"/>
      <c r="S213" s="224"/>
      <c r="T213" s="224"/>
      <c r="U213" s="224"/>
      <c r="V213" s="224"/>
      <c r="W213" s="224"/>
      <c r="X213" s="224"/>
      <c r="Y213" s="224"/>
      <c r="Z213" s="224"/>
    </row>
    <row r="214" ht="14.25" customHeight="1" spans="1:26">
      <c r="A214" s="224"/>
      <c r="B214" s="224"/>
      <c r="C214" s="224"/>
      <c r="D214" s="224"/>
      <c r="E214" s="224"/>
      <c r="F214" s="224"/>
      <c r="G214" s="224"/>
      <c r="H214" s="224"/>
      <c r="I214" s="224"/>
      <c r="J214" s="224"/>
      <c r="K214" s="223"/>
      <c r="L214" s="224"/>
      <c r="M214" s="224"/>
      <c r="N214" s="224"/>
      <c r="O214" s="224"/>
      <c r="P214" s="224"/>
      <c r="Q214" s="224"/>
      <c r="R214" s="224"/>
      <c r="S214" s="224"/>
      <c r="T214" s="224"/>
      <c r="U214" s="224"/>
      <c r="V214" s="224"/>
      <c r="W214" s="224"/>
      <c r="X214" s="224"/>
      <c r="Y214" s="224"/>
      <c r="Z214" s="224"/>
    </row>
    <row r="215" ht="14.25" customHeight="1" spans="1:26">
      <c r="A215" s="224"/>
      <c r="B215" s="224"/>
      <c r="C215" s="224"/>
      <c r="D215" s="224"/>
      <c r="E215" s="224"/>
      <c r="F215" s="224"/>
      <c r="G215" s="224"/>
      <c r="H215" s="224"/>
      <c r="I215" s="224"/>
      <c r="J215" s="224"/>
      <c r="K215" s="223"/>
      <c r="L215" s="224"/>
      <c r="M215" s="224"/>
      <c r="N215" s="224"/>
      <c r="O215" s="224"/>
      <c r="P215" s="224"/>
      <c r="Q215" s="224"/>
      <c r="R215" s="224"/>
      <c r="S215" s="224"/>
      <c r="T215" s="224"/>
      <c r="U215" s="224"/>
      <c r="V215" s="224"/>
      <c r="W215" s="224"/>
      <c r="X215" s="224"/>
      <c r="Y215" s="224"/>
      <c r="Z215" s="224"/>
    </row>
    <row r="216" ht="14.25" customHeight="1" spans="1:26">
      <c r="A216" s="224"/>
      <c r="B216" s="224"/>
      <c r="C216" s="224"/>
      <c r="D216" s="224"/>
      <c r="E216" s="224"/>
      <c r="F216" s="224"/>
      <c r="G216" s="224"/>
      <c r="H216" s="224"/>
      <c r="I216" s="224"/>
      <c r="J216" s="224"/>
      <c r="K216" s="223"/>
      <c r="L216" s="224"/>
      <c r="M216" s="224"/>
      <c r="N216" s="224"/>
      <c r="O216" s="224"/>
      <c r="P216" s="224"/>
      <c r="Q216" s="224"/>
      <c r="R216" s="224"/>
      <c r="S216" s="224"/>
      <c r="T216" s="224"/>
      <c r="U216" s="224"/>
      <c r="V216" s="224"/>
      <c r="W216" s="224"/>
      <c r="X216" s="224"/>
      <c r="Y216" s="224"/>
      <c r="Z216" s="224"/>
    </row>
    <row r="217" ht="14.25" customHeight="1" spans="1:26">
      <c r="A217" s="224"/>
      <c r="B217" s="224"/>
      <c r="C217" s="224"/>
      <c r="D217" s="224"/>
      <c r="E217" s="224"/>
      <c r="F217" s="224"/>
      <c r="G217" s="224"/>
      <c r="H217" s="224"/>
      <c r="I217" s="224"/>
      <c r="J217" s="224"/>
      <c r="K217" s="223"/>
      <c r="L217" s="224"/>
      <c r="M217" s="224"/>
      <c r="N217" s="224"/>
      <c r="O217" s="224"/>
      <c r="P217" s="224"/>
      <c r="Q217" s="224"/>
      <c r="R217" s="224"/>
      <c r="S217" s="224"/>
      <c r="T217" s="224"/>
      <c r="U217" s="224"/>
      <c r="V217" s="224"/>
      <c r="W217" s="224"/>
      <c r="X217" s="224"/>
      <c r="Y217" s="224"/>
      <c r="Z217" s="224"/>
    </row>
    <row r="218" ht="14.25" customHeight="1" spans="1:26">
      <c r="A218" s="224"/>
      <c r="B218" s="224"/>
      <c r="C218" s="224"/>
      <c r="D218" s="224"/>
      <c r="E218" s="224"/>
      <c r="F218" s="224"/>
      <c r="G218" s="224"/>
      <c r="H218" s="224"/>
      <c r="I218" s="224"/>
      <c r="J218" s="224"/>
      <c r="K218" s="223"/>
      <c r="L218" s="224"/>
      <c r="M218" s="224"/>
      <c r="N218" s="224"/>
      <c r="O218" s="224"/>
      <c r="P218" s="224"/>
      <c r="Q218" s="224"/>
      <c r="R218" s="224"/>
      <c r="S218" s="224"/>
      <c r="T218" s="224"/>
      <c r="U218" s="224"/>
      <c r="V218" s="224"/>
      <c r="W218" s="224"/>
      <c r="X218" s="224"/>
      <c r="Y218" s="224"/>
      <c r="Z218" s="224"/>
    </row>
    <row r="219" ht="14.25" customHeight="1" spans="1:26">
      <c r="A219" s="224"/>
      <c r="B219" s="224"/>
      <c r="C219" s="224"/>
      <c r="D219" s="224"/>
      <c r="E219" s="224"/>
      <c r="F219" s="224"/>
      <c r="G219" s="224"/>
      <c r="H219" s="224"/>
      <c r="I219" s="224"/>
      <c r="J219" s="224"/>
      <c r="K219" s="223"/>
      <c r="L219" s="224"/>
      <c r="M219" s="224"/>
      <c r="N219" s="224"/>
      <c r="O219" s="224"/>
      <c r="P219" s="224"/>
      <c r="Q219" s="224"/>
      <c r="R219" s="224"/>
      <c r="S219" s="224"/>
      <c r="T219" s="224"/>
      <c r="U219" s="224"/>
      <c r="V219" s="224"/>
      <c r="W219" s="224"/>
      <c r="X219" s="224"/>
      <c r="Y219" s="224"/>
      <c r="Z219" s="224"/>
    </row>
    <row r="220" ht="14.25" customHeight="1" spans="1:26">
      <c r="A220" s="224"/>
      <c r="B220" s="224"/>
      <c r="C220" s="224"/>
      <c r="D220" s="224"/>
      <c r="E220" s="224"/>
      <c r="F220" s="224"/>
      <c r="G220" s="224"/>
      <c r="H220" s="224"/>
      <c r="I220" s="224"/>
      <c r="J220" s="224"/>
      <c r="K220" s="223"/>
      <c r="L220" s="224"/>
      <c r="M220" s="224"/>
      <c r="N220" s="224"/>
      <c r="O220" s="224"/>
      <c r="P220" s="224"/>
      <c r="Q220" s="224"/>
      <c r="R220" s="224"/>
      <c r="S220" s="224"/>
      <c r="T220" s="224"/>
      <c r="U220" s="224"/>
      <c r="V220" s="224"/>
      <c r="W220" s="224"/>
      <c r="X220" s="224"/>
      <c r="Y220" s="224"/>
      <c r="Z220" s="224"/>
    </row>
    <row r="221" ht="14.25" customHeight="1" spans="1:26">
      <c r="A221" s="224"/>
      <c r="B221" s="224"/>
      <c r="C221" s="224"/>
      <c r="D221" s="224"/>
      <c r="E221" s="224"/>
      <c r="F221" s="224"/>
      <c r="G221" s="224"/>
      <c r="H221" s="224"/>
      <c r="I221" s="224"/>
      <c r="J221" s="224"/>
      <c r="K221" s="223"/>
      <c r="L221" s="224"/>
      <c r="M221" s="224"/>
      <c r="N221" s="224"/>
      <c r="O221" s="224"/>
      <c r="P221" s="224"/>
      <c r="Q221" s="224"/>
      <c r="R221" s="224"/>
      <c r="S221" s="224"/>
      <c r="T221" s="224"/>
      <c r="U221" s="224"/>
      <c r="V221" s="224"/>
      <c r="W221" s="224"/>
      <c r="X221" s="224"/>
      <c r="Y221" s="224"/>
      <c r="Z221" s="224"/>
    </row>
    <row r="222" ht="14.25" customHeight="1" spans="1:26">
      <c r="A222" s="224"/>
      <c r="B222" s="224"/>
      <c r="C222" s="224"/>
      <c r="D222" s="224"/>
      <c r="E222" s="224"/>
      <c r="F222" s="224"/>
      <c r="G222" s="224"/>
      <c r="H222" s="224"/>
      <c r="I222" s="224"/>
      <c r="J222" s="224"/>
      <c r="K222" s="223"/>
      <c r="L222" s="224"/>
      <c r="M222" s="224"/>
      <c r="N222" s="224"/>
      <c r="O222" s="224"/>
      <c r="P222" s="224"/>
      <c r="Q222" s="224"/>
      <c r="R222" s="224"/>
      <c r="S222" s="224"/>
      <c r="T222" s="224"/>
      <c r="U222" s="224"/>
      <c r="V222" s="224"/>
      <c r="W222" s="224"/>
      <c r="X222" s="224"/>
      <c r="Y222" s="224"/>
      <c r="Z222" s="224"/>
    </row>
    <row r="223" ht="14.25" customHeight="1" spans="1:26">
      <c r="A223" s="224"/>
      <c r="B223" s="224"/>
      <c r="C223" s="224"/>
      <c r="D223" s="224"/>
      <c r="E223" s="224"/>
      <c r="F223" s="224"/>
      <c r="G223" s="224"/>
      <c r="H223" s="224"/>
      <c r="I223" s="224"/>
      <c r="J223" s="224"/>
      <c r="K223" s="223"/>
      <c r="L223" s="224"/>
      <c r="M223" s="224"/>
      <c r="N223" s="224"/>
      <c r="O223" s="224"/>
      <c r="P223" s="224"/>
      <c r="Q223" s="224"/>
      <c r="R223" s="224"/>
      <c r="S223" s="224"/>
      <c r="T223" s="224"/>
      <c r="U223" s="224"/>
      <c r="V223" s="224"/>
      <c r="W223" s="224"/>
      <c r="X223" s="224"/>
      <c r="Y223" s="224"/>
      <c r="Z223" s="224"/>
    </row>
    <row r="224" ht="14.25" customHeight="1" spans="1:26">
      <c r="A224" s="224"/>
      <c r="B224" s="224"/>
      <c r="C224" s="224"/>
      <c r="D224" s="224"/>
      <c r="E224" s="224"/>
      <c r="F224" s="224"/>
      <c r="G224" s="224"/>
      <c r="H224" s="224"/>
      <c r="I224" s="224"/>
      <c r="J224" s="224"/>
      <c r="K224" s="223"/>
      <c r="L224" s="224"/>
      <c r="M224" s="224"/>
      <c r="N224" s="224"/>
      <c r="O224" s="224"/>
      <c r="P224" s="224"/>
      <c r="Q224" s="224"/>
      <c r="R224" s="224"/>
      <c r="S224" s="224"/>
      <c r="T224" s="224"/>
      <c r="U224" s="224"/>
      <c r="V224" s="224"/>
      <c r="W224" s="224"/>
      <c r="X224" s="224"/>
      <c r="Y224" s="224"/>
      <c r="Z224" s="224"/>
    </row>
    <row r="225" ht="14.25" customHeight="1" spans="1:26">
      <c r="A225" s="224"/>
      <c r="B225" s="224"/>
      <c r="C225" s="224"/>
      <c r="D225" s="224"/>
      <c r="E225" s="224"/>
      <c r="F225" s="224"/>
      <c r="G225" s="224"/>
      <c r="H225" s="224"/>
      <c r="I225" s="224"/>
      <c r="J225" s="224"/>
      <c r="K225" s="223"/>
      <c r="L225" s="224"/>
      <c r="M225" s="224"/>
      <c r="N225" s="224"/>
      <c r="O225" s="224"/>
      <c r="P225" s="224"/>
      <c r="Q225" s="224"/>
      <c r="R225" s="224"/>
      <c r="S225" s="224"/>
      <c r="T225" s="224"/>
      <c r="U225" s="224"/>
      <c r="V225" s="224"/>
      <c r="W225" s="224"/>
      <c r="X225" s="224"/>
      <c r="Y225" s="224"/>
      <c r="Z225" s="224"/>
    </row>
    <row r="226" ht="14.25" customHeight="1" spans="1:26">
      <c r="A226" s="224"/>
      <c r="B226" s="224"/>
      <c r="C226" s="224"/>
      <c r="D226" s="224"/>
      <c r="E226" s="224"/>
      <c r="F226" s="224"/>
      <c r="G226" s="224"/>
      <c r="H226" s="224"/>
      <c r="I226" s="224"/>
      <c r="J226" s="224"/>
      <c r="K226" s="223"/>
      <c r="L226" s="224"/>
      <c r="M226" s="224"/>
      <c r="N226" s="224"/>
      <c r="O226" s="224"/>
      <c r="P226" s="224"/>
      <c r="Q226" s="224"/>
      <c r="R226" s="224"/>
      <c r="S226" s="224"/>
      <c r="T226" s="224"/>
      <c r="U226" s="224"/>
      <c r="V226" s="224"/>
      <c r="W226" s="224"/>
      <c r="X226" s="224"/>
      <c r="Y226" s="224"/>
      <c r="Z226" s="224"/>
    </row>
    <row r="227" ht="14.25" customHeight="1" spans="1:26">
      <c r="A227" s="224"/>
      <c r="B227" s="224"/>
      <c r="C227" s="224"/>
      <c r="D227" s="224"/>
      <c r="E227" s="224"/>
      <c r="F227" s="224"/>
      <c r="G227" s="224"/>
      <c r="H227" s="224"/>
      <c r="I227" s="224"/>
      <c r="J227" s="224"/>
      <c r="K227" s="223"/>
      <c r="L227" s="224"/>
      <c r="M227" s="224"/>
      <c r="N227" s="224"/>
      <c r="O227" s="224"/>
      <c r="P227" s="224"/>
      <c r="Q227" s="224"/>
      <c r="R227" s="224"/>
      <c r="S227" s="224"/>
      <c r="T227" s="224"/>
      <c r="U227" s="224"/>
      <c r="V227" s="224"/>
      <c r="W227" s="224"/>
      <c r="X227" s="224"/>
      <c r="Y227" s="224"/>
      <c r="Z227" s="224"/>
    </row>
    <row r="228" ht="14.25" customHeight="1" spans="1:26">
      <c r="A228" s="224"/>
      <c r="B228" s="224"/>
      <c r="C228" s="224"/>
      <c r="D228" s="224"/>
      <c r="E228" s="224"/>
      <c r="F228" s="224"/>
      <c r="G228" s="224"/>
      <c r="H228" s="224"/>
      <c r="I228" s="224"/>
      <c r="J228" s="224"/>
      <c r="K228" s="223"/>
      <c r="L228" s="224"/>
      <c r="M228" s="224"/>
      <c r="N228" s="224"/>
      <c r="O228" s="224"/>
      <c r="P228" s="224"/>
      <c r="Q228" s="224"/>
      <c r="R228" s="224"/>
      <c r="S228" s="224"/>
      <c r="T228" s="224"/>
      <c r="U228" s="224"/>
      <c r="V228" s="224"/>
      <c r="W228" s="224"/>
      <c r="X228" s="224"/>
      <c r="Y228" s="224"/>
      <c r="Z228" s="224"/>
    </row>
    <row r="229" ht="14.25" customHeight="1" spans="1:26">
      <c r="A229" s="224"/>
      <c r="B229" s="224"/>
      <c r="C229" s="224"/>
      <c r="D229" s="224"/>
      <c r="E229" s="224"/>
      <c r="F229" s="224"/>
      <c r="G229" s="224"/>
      <c r="H229" s="224"/>
      <c r="I229" s="224"/>
      <c r="J229" s="224"/>
      <c r="K229" s="223"/>
      <c r="L229" s="224"/>
      <c r="M229" s="224"/>
      <c r="N229" s="224"/>
      <c r="O229" s="224"/>
      <c r="P229" s="224"/>
      <c r="Q229" s="224"/>
      <c r="R229" s="224"/>
      <c r="S229" s="224"/>
      <c r="T229" s="224"/>
      <c r="U229" s="224"/>
      <c r="V229" s="224"/>
      <c r="W229" s="224"/>
      <c r="X229" s="224"/>
      <c r="Y229" s="224"/>
      <c r="Z229" s="224"/>
    </row>
    <row r="230" ht="14.25" customHeight="1" spans="1:26">
      <c r="A230" s="224"/>
      <c r="B230" s="224"/>
      <c r="C230" s="224"/>
      <c r="D230" s="224"/>
      <c r="E230" s="224"/>
      <c r="F230" s="224"/>
      <c r="G230" s="224"/>
      <c r="H230" s="224"/>
      <c r="I230" s="224"/>
      <c r="J230" s="224"/>
      <c r="K230" s="223"/>
      <c r="L230" s="224"/>
      <c r="M230" s="224"/>
      <c r="N230" s="224"/>
      <c r="O230" s="224"/>
      <c r="P230" s="224"/>
      <c r="Q230" s="224"/>
      <c r="R230" s="224"/>
      <c r="S230" s="224"/>
      <c r="T230" s="224"/>
      <c r="U230" s="224"/>
      <c r="V230" s="224"/>
      <c r="W230" s="224"/>
      <c r="X230" s="224"/>
      <c r="Y230" s="224"/>
      <c r="Z230" s="224"/>
    </row>
    <row r="231" ht="14.25" customHeight="1" spans="1:26">
      <c r="A231" s="224"/>
      <c r="B231" s="224"/>
      <c r="C231" s="224"/>
      <c r="D231" s="224"/>
      <c r="E231" s="224"/>
      <c r="F231" s="224"/>
      <c r="G231" s="224"/>
      <c r="H231" s="224"/>
      <c r="I231" s="224"/>
      <c r="J231" s="224"/>
      <c r="K231" s="223"/>
      <c r="L231" s="224"/>
      <c r="M231" s="224"/>
      <c r="N231" s="224"/>
      <c r="O231" s="224"/>
      <c r="P231" s="224"/>
      <c r="Q231" s="224"/>
      <c r="R231" s="224"/>
      <c r="S231" s="224"/>
      <c r="T231" s="224"/>
      <c r="U231" s="224"/>
      <c r="V231" s="224"/>
      <c r="W231" s="224"/>
      <c r="X231" s="224"/>
      <c r="Y231" s="224"/>
      <c r="Z231" s="224"/>
    </row>
    <row r="232" ht="14.25" customHeight="1" spans="1:26">
      <c r="A232" s="224"/>
      <c r="B232" s="224"/>
      <c r="C232" s="224"/>
      <c r="D232" s="224"/>
      <c r="E232" s="224"/>
      <c r="F232" s="224"/>
      <c r="G232" s="224"/>
      <c r="H232" s="224"/>
      <c r="I232" s="224"/>
      <c r="J232" s="224"/>
      <c r="K232" s="223"/>
      <c r="L232" s="224"/>
      <c r="M232" s="224"/>
      <c r="N232" s="224"/>
      <c r="O232" s="224"/>
      <c r="P232" s="224"/>
      <c r="Q232" s="224"/>
      <c r="R232" s="224"/>
      <c r="S232" s="224"/>
      <c r="T232" s="224"/>
      <c r="U232" s="224"/>
      <c r="V232" s="224"/>
      <c r="W232" s="224"/>
      <c r="X232" s="224"/>
      <c r="Y232" s="224"/>
      <c r="Z232" s="224"/>
    </row>
    <row r="233" ht="14.25" customHeight="1" spans="1:26">
      <c r="A233" s="224"/>
      <c r="B233" s="224"/>
      <c r="C233" s="224"/>
      <c r="D233" s="224"/>
      <c r="E233" s="224"/>
      <c r="F233" s="224"/>
      <c r="G233" s="224"/>
      <c r="H233" s="224"/>
      <c r="I233" s="224"/>
      <c r="J233" s="224"/>
      <c r="K233" s="223"/>
      <c r="L233" s="224"/>
      <c r="M233" s="224"/>
      <c r="N233" s="224"/>
      <c r="O233" s="224"/>
      <c r="P233" s="224"/>
      <c r="Q233" s="224"/>
      <c r="R233" s="224"/>
      <c r="S233" s="224"/>
      <c r="T233" s="224"/>
      <c r="U233" s="224"/>
      <c r="V233" s="224"/>
      <c r="W233" s="224"/>
      <c r="X233" s="224"/>
      <c r="Y233" s="224"/>
      <c r="Z233" s="224"/>
    </row>
    <row r="234" ht="14.25" customHeight="1" spans="1:26">
      <c r="A234" s="224"/>
      <c r="B234" s="224"/>
      <c r="C234" s="224"/>
      <c r="D234" s="224"/>
      <c r="E234" s="224"/>
      <c r="F234" s="224"/>
      <c r="G234" s="224"/>
      <c r="H234" s="224"/>
      <c r="I234" s="224"/>
      <c r="J234" s="224"/>
      <c r="K234" s="223"/>
      <c r="L234" s="224"/>
      <c r="M234" s="224"/>
      <c r="N234" s="224"/>
      <c r="O234" s="224"/>
      <c r="P234" s="224"/>
      <c r="Q234" s="224"/>
      <c r="R234" s="224"/>
      <c r="S234" s="224"/>
      <c r="T234" s="224"/>
      <c r="U234" s="224"/>
      <c r="V234" s="224"/>
      <c r="W234" s="224"/>
      <c r="X234" s="224"/>
      <c r="Y234" s="224"/>
      <c r="Z234" s="224"/>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6">
    <mergeCell ref="B1:W1"/>
    <mergeCell ref="B2:W2"/>
    <mergeCell ref="A4:K4"/>
    <mergeCell ref="C5:M5"/>
    <mergeCell ref="O5:W5"/>
    <mergeCell ref="I6:K6"/>
    <mergeCell ref="O6:P6"/>
    <mergeCell ref="A21:D21"/>
    <mergeCell ref="C22:M22"/>
    <mergeCell ref="O22:W22"/>
    <mergeCell ref="I23:K23"/>
    <mergeCell ref="O23:P23"/>
    <mergeCell ref="A5:A7"/>
    <mergeCell ref="A9:A11"/>
    <mergeCell ref="A12:A15"/>
    <mergeCell ref="A16:A19"/>
    <mergeCell ref="A22:A24"/>
    <mergeCell ref="B5:B7"/>
    <mergeCell ref="B9:B11"/>
    <mergeCell ref="B12:B15"/>
    <mergeCell ref="B16:B19"/>
    <mergeCell ref="B22:B24"/>
    <mergeCell ref="C6:C7"/>
    <mergeCell ref="C9:C11"/>
    <mergeCell ref="C12:C15"/>
    <mergeCell ref="C16:C19"/>
    <mergeCell ref="C23:C24"/>
    <mergeCell ref="D6:D7"/>
    <mergeCell ref="D9:D11"/>
    <mergeCell ref="D12:D15"/>
    <mergeCell ref="D16:D19"/>
    <mergeCell ref="D23:D24"/>
    <mergeCell ref="E6:E7"/>
    <mergeCell ref="E9:E11"/>
    <mergeCell ref="E12:E15"/>
    <mergeCell ref="E16:E19"/>
    <mergeCell ref="E23:E24"/>
    <mergeCell ref="F6:F7"/>
    <mergeCell ref="F9:F11"/>
    <mergeCell ref="F12:F15"/>
    <mergeCell ref="F16:F19"/>
    <mergeCell ref="F23:F24"/>
    <mergeCell ref="G6:G7"/>
    <mergeCell ref="G9:G11"/>
    <mergeCell ref="G12:G15"/>
    <mergeCell ref="G16:G19"/>
    <mergeCell ref="G23:G24"/>
    <mergeCell ref="H6:H7"/>
    <mergeCell ref="H9:H11"/>
    <mergeCell ref="H12:H15"/>
    <mergeCell ref="H16:H19"/>
    <mergeCell ref="H23:H24"/>
    <mergeCell ref="I9:I11"/>
    <mergeCell ref="I12:I15"/>
    <mergeCell ref="I16:I19"/>
    <mergeCell ref="J9:J11"/>
    <mergeCell ref="J12:J15"/>
    <mergeCell ref="J16:J19"/>
    <mergeCell ref="K9:K11"/>
    <mergeCell ref="K12:K15"/>
    <mergeCell ref="K16:K19"/>
    <mergeCell ref="L6:L7"/>
    <mergeCell ref="L9:L11"/>
    <mergeCell ref="L12:L15"/>
    <mergeCell ref="L16:L19"/>
    <mergeCell ref="L23:L24"/>
    <mergeCell ref="M6:M7"/>
    <mergeCell ref="M12:M15"/>
    <mergeCell ref="M16:M19"/>
    <mergeCell ref="M23:M24"/>
    <mergeCell ref="O9:O11"/>
    <mergeCell ref="O12:O15"/>
    <mergeCell ref="O16:O19"/>
    <mergeCell ref="P9:P11"/>
    <mergeCell ref="P12:P15"/>
    <mergeCell ref="P16:P19"/>
    <mergeCell ref="Q6:Q7"/>
    <mergeCell ref="Q9:Q11"/>
    <mergeCell ref="Q12:Q15"/>
    <mergeCell ref="Q16:Q19"/>
    <mergeCell ref="S6:S7"/>
    <mergeCell ref="S23:S24"/>
    <mergeCell ref="T6:T7"/>
    <mergeCell ref="T23:T24"/>
    <mergeCell ref="U6:U7"/>
    <mergeCell ref="U23:U24"/>
    <mergeCell ref="V6:V7"/>
    <mergeCell ref="V9:V11"/>
    <mergeCell ref="V12:V15"/>
    <mergeCell ref="V16:V19"/>
    <mergeCell ref="V23:V24"/>
    <mergeCell ref="W6:W7"/>
    <mergeCell ref="W9:W11"/>
    <mergeCell ref="W12:W15"/>
    <mergeCell ref="W16:W19"/>
    <mergeCell ref="W23:W24"/>
  </mergeCells>
  <printOptions horizontalCentered="1"/>
  <pageMargins left="0" right="0" top="0.748031496062992" bottom="0.196850393700787" header="0" footer="0"/>
  <pageSetup paperSize="9" scale="40" orientation="landscape"/>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1000"/>
  <sheetViews>
    <sheetView workbookViewId="0">
      <selection activeCell="A1" sqref="A1"/>
    </sheetView>
  </sheetViews>
  <sheetFormatPr defaultColWidth="14.4285714285714" defaultRowHeight="15" customHeight="1"/>
  <cols>
    <col min="1" max="1" width="8.71428571428571" customWidth="1"/>
    <col min="2" max="2" width="12.7142857142857" customWidth="1"/>
    <col min="3" max="3" width="21.2857142857143" customWidth="1"/>
    <col min="4" max="4" width="16.2857142857143" customWidth="1"/>
    <col min="5" max="5" width="12.1428571428571" customWidth="1"/>
    <col min="6" max="6" width="28.2857142857143" customWidth="1"/>
    <col min="7" max="7" width="10.2857142857143" customWidth="1"/>
    <col min="8" max="8" width="7.57142857142857" customWidth="1"/>
    <col min="9" max="9" width="15.2857142857143" customWidth="1"/>
    <col min="10" max="10" width="8.42857142857143" customWidth="1"/>
    <col min="11" max="11" width="10.2857142857143" customWidth="1"/>
    <col min="12" max="12" width="21.2857142857143" customWidth="1"/>
    <col min="13" max="13" width="18.5714285714286" customWidth="1"/>
    <col min="14" max="14" width="23.7142857142857" customWidth="1"/>
    <col min="15" max="15" width="19.2857142857143" customWidth="1"/>
    <col min="16" max="16" width="22.4285714285714" customWidth="1"/>
    <col min="17" max="17" width="17.2857142857143" customWidth="1"/>
    <col min="18" max="19" width="22" customWidth="1"/>
    <col min="20" max="20" width="18.2857142857143" customWidth="1"/>
    <col min="21" max="21" width="24.4285714285714" customWidth="1"/>
    <col min="22" max="22" width="23.2857142857143" customWidth="1"/>
    <col min="23" max="23" width="37.2857142857143" customWidth="1"/>
    <col min="24" max="25" width="8.71428571428571" customWidth="1"/>
  </cols>
  <sheetData>
    <row r="1" customHeight="1" spans="1:25">
      <c r="A1" s="224"/>
      <c r="B1" s="414" t="s">
        <v>1594</v>
      </c>
      <c r="V1" s="414"/>
      <c r="W1" s="224"/>
      <c r="X1" s="224"/>
      <c r="Y1" s="224"/>
    </row>
    <row r="2" customHeight="1" spans="1:25">
      <c r="A2" s="224"/>
      <c r="B2" s="415" t="s">
        <v>1595</v>
      </c>
      <c r="V2" s="415"/>
      <c r="W2" s="224"/>
      <c r="X2" s="224"/>
      <c r="Y2" s="224"/>
    </row>
    <row r="3" customHeight="1" spans="1:25">
      <c r="A3" s="224"/>
      <c r="B3" s="416" t="s">
        <v>1596</v>
      </c>
      <c r="V3" s="416"/>
      <c r="W3" s="224"/>
      <c r="X3" s="224"/>
      <c r="Y3" s="224"/>
    </row>
    <row r="4" customHeight="1" spans="1:25">
      <c r="A4" s="224"/>
      <c r="B4" s="416"/>
      <c r="C4" s="416"/>
      <c r="D4" s="416"/>
      <c r="E4" s="416"/>
      <c r="F4" s="416"/>
      <c r="G4" s="416"/>
      <c r="H4" s="416"/>
      <c r="I4" s="416"/>
      <c r="J4" s="416"/>
      <c r="K4" s="416"/>
      <c r="L4" s="416"/>
      <c r="M4" s="416"/>
      <c r="N4" s="416"/>
      <c r="O4" s="416"/>
      <c r="P4" s="416"/>
      <c r="Q4" s="416"/>
      <c r="R4" s="416"/>
      <c r="S4" s="416"/>
      <c r="T4" s="416"/>
      <c r="U4" s="416"/>
      <c r="V4" s="416"/>
      <c r="W4" s="224"/>
      <c r="X4" s="224"/>
      <c r="Y4" s="224"/>
    </row>
    <row r="5" customHeight="1" spans="1:25">
      <c r="A5" s="417" t="s">
        <v>1597</v>
      </c>
      <c r="B5" s="31"/>
      <c r="C5" s="31"/>
      <c r="D5" s="31"/>
      <c r="E5" s="31"/>
      <c r="F5" s="31"/>
      <c r="G5" s="31"/>
      <c r="H5" s="31"/>
      <c r="I5" s="31"/>
      <c r="J5" s="31"/>
      <c r="K5" s="263"/>
      <c r="L5" s="434"/>
      <c r="M5" s="263"/>
      <c r="N5" s="434"/>
      <c r="O5" s="434"/>
      <c r="P5" s="434"/>
      <c r="Q5" s="434"/>
      <c r="R5" s="304"/>
      <c r="S5" s="304"/>
      <c r="T5" s="304"/>
      <c r="U5" s="304"/>
      <c r="V5" s="304"/>
      <c r="W5" s="444"/>
      <c r="X5" s="224"/>
      <c r="Y5" s="224"/>
    </row>
    <row r="6" customHeight="1" spans="1:25">
      <c r="A6" s="418" t="s">
        <v>1510</v>
      </c>
      <c r="B6" s="418" t="s">
        <v>0</v>
      </c>
      <c r="C6" s="419" t="s">
        <v>1511</v>
      </c>
      <c r="D6" s="36"/>
      <c r="E6" s="36"/>
      <c r="F6" s="36"/>
      <c r="G6" s="36"/>
      <c r="H6" s="36"/>
      <c r="I6" s="36"/>
      <c r="J6" s="36"/>
      <c r="K6" s="36"/>
      <c r="L6" s="36"/>
      <c r="M6" s="65"/>
      <c r="N6" s="297" t="s">
        <v>1512</v>
      </c>
      <c r="O6" s="7"/>
      <c r="P6" s="7"/>
      <c r="Q6" s="7"/>
      <c r="R6" s="7"/>
      <c r="S6" s="7"/>
      <c r="T6" s="7"/>
      <c r="U6" s="7"/>
      <c r="V6" s="7"/>
      <c r="W6" s="8"/>
      <c r="X6" s="224"/>
      <c r="Y6" s="224"/>
    </row>
    <row r="7" customHeight="1" spans="1:25">
      <c r="A7" s="94"/>
      <c r="B7" s="94"/>
      <c r="C7" s="420" t="s">
        <v>1513</v>
      </c>
      <c r="D7" s="421" t="s">
        <v>1514</v>
      </c>
      <c r="E7" s="420" t="s">
        <v>1515</v>
      </c>
      <c r="F7" s="420" t="s">
        <v>1516</v>
      </c>
      <c r="G7" s="420" t="s">
        <v>1598</v>
      </c>
      <c r="H7" s="420" t="s">
        <v>1518</v>
      </c>
      <c r="I7" s="419" t="s">
        <v>1519</v>
      </c>
      <c r="J7" s="36"/>
      <c r="K7" s="65"/>
      <c r="L7" s="420" t="s">
        <v>1520</v>
      </c>
      <c r="M7" s="418" t="s">
        <v>1521</v>
      </c>
      <c r="N7" s="297" t="s">
        <v>1522</v>
      </c>
      <c r="O7" s="8"/>
      <c r="P7" s="298" t="s">
        <v>1523</v>
      </c>
      <c r="Q7" s="298" t="s">
        <v>1599</v>
      </c>
      <c r="R7" s="298" t="s">
        <v>1528</v>
      </c>
      <c r="S7" s="297" t="s">
        <v>1600</v>
      </c>
      <c r="T7" s="8"/>
      <c r="U7" s="298" t="s">
        <v>1526</v>
      </c>
      <c r="V7" s="298" t="s">
        <v>1601</v>
      </c>
      <c r="W7" s="298" t="s">
        <v>1602</v>
      </c>
      <c r="X7" s="445"/>
      <c r="Y7" s="445"/>
    </row>
    <row r="8" customHeight="1" spans="1:25">
      <c r="A8" s="270"/>
      <c r="B8" s="270"/>
      <c r="C8" s="271"/>
      <c r="D8" s="271"/>
      <c r="E8" s="271"/>
      <c r="F8" s="271"/>
      <c r="G8" s="271"/>
      <c r="H8" s="271"/>
      <c r="I8" s="435" t="s">
        <v>1529</v>
      </c>
      <c r="J8" s="435" t="s">
        <v>1530</v>
      </c>
      <c r="K8" s="435" t="s">
        <v>1531</v>
      </c>
      <c r="L8" s="271"/>
      <c r="M8" s="270"/>
      <c r="N8" s="299" t="s">
        <v>1532</v>
      </c>
      <c r="O8" s="299" t="s">
        <v>452</v>
      </c>
      <c r="P8" s="12"/>
      <c r="Q8" s="12"/>
      <c r="R8" s="12"/>
      <c r="S8" s="299" t="s">
        <v>1603</v>
      </c>
      <c r="T8" s="299" t="s">
        <v>1604</v>
      </c>
      <c r="U8" s="12"/>
      <c r="V8" s="12"/>
      <c r="W8" s="12"/>
      <c r="X8" s="446"/>
      <c r="Y8" s="446"/>
    </row>
    <row r="9" customHeight="1" spans="1:25">
      <c r="A9" s="422" t="s">
        <v>1533</v>
      </c>
      <c r="B9" s="423"/>
      <c r="C9" s="423"/>
      <c r="D9" s="423"/>
      <c r="E9" s="423"/>
      <c r="F9" s="423"/>
      <c r="G9" s="423"/>
      <c r="H9" s="423"/>
      <c r="I9" s="423"/>
      <c r="J9" s="423"/>
      <c r="K9" s="423"/>
      <c r="L9" s="423"/>
      <c r="M9" s="423"/>
      <c r="N9" s="436"/>
      <c r="O9" s="436"/>
      <c r="P9" s="436"/>
      <c r="Q9" s="436"/>
      <c r="R9" s="436"/>
      <c r="S9" s="325"/>
      <c r="T9" s="325"/>
      <c r="U9" s="447">
        <v>1</v>
      </c>
      <c r="V9" s="447">
        <v>1</v>
      </c>
      <c r="W9" s="447">
        <v>1</v>
      </c>
      <c r="X9" s="224"/>
      <c r="Y9" s="224"/>
    </row>
    <row r="10" customHeight="1" spans="1:25">
      <c r="A10" s="424"/>
      <c r="B10" s="10"/>
      <c r="C10" s="10"/>
      <c r="D10" s="10"/>
      <c r="E10" s="10"/>
      <c r="F10" s="10"/>
      <c r="G10" s="10"/>
      <c r="H10" s="10"/>
      <c r="I10" s="10"/>
      <c r="J10" s="10"/>
      <c r="K10" s="10"/>
      <c r="L10" s="10"/>
      <c r="M10" s="10"/>
      <c r="N10" s="10"/>
      <c r="O10" s="10"/>
      <c r="P10" s="10"/>
      <c r="Q10" s="10"/>
      <c r="R10" s="10"/>
      <c r="S10" s="325"/>
      <c r="T10" s="325"/>
      <c r="U10" s="327"/>
      <c r="V10" s="447">
        <v>2</v>
      </c>
      <c r="W10" s="447">
        <v>2</v>
      </c>
      <c r="X10" s="224"/>
      <c r="Y10" s="224"/>
    </row>
    <row r="11" customHeight="1" spans="1:25">
      <c r="A11" s="425"/>
      <c r="B11" s="12"/>
      <c r="C11" s="12"/>
      <c r="D11" s="12"/>
      <c r="E11" s="12"/>
      <c r="F11" s="12"/>
      <c r="G11" s="12"/>
      <c r="H11" s="12"/>
      <c r="I11" s="12"/>
      <c r="J11" s="12"/>
      <c r="K11" s="12"/>
      <c r="L11" s="12"/>
      <c r="M11" s="12"/>
      <c r="N11" s="12"/>
      <c r="O11" s="12"/>
      <c r="P11" s="12"/>
      <c r="Q11" s="12"/>
      <c r="R11" s="12"/>
      <c r="S11" s="325"/>
      <c r="T11" s="325"/>
      <c r="U11" s="327"/>
      <c r="V11" s="447" t="s">
        <v>1605</v>
      </c>
      <c r="W11" s="447" t="s">
        <v>1605</v>
      </c>
      <c r="X11" s="224"/>
      <c r="Y11" s="224"/>
    </row>
    <row r="12" customHeight="1" spans="1:25">
      <c r="A12" s="426"/>
      <c r="B12" s="427"/>
      <c r="C12" s="427"/>
      <c r="D12" s="427"/>
      <c r="E12" s="427"/>
      <c r="F12" s="427"/>
      <c r="G12" s="427"/>
      <c r="H12" s="427"/>
      <c r="I12" s="437"/>
      <c r="J12" s="427"/>
      <c r="K12" s="427"/>
      <c r="L12" s="437"/>
      <c r="M12" s="438"/>
      <c r="N12" s="437"/>
      <c r="O12" s="437"/>
      <c r="P12" s="439"/>
      <c r="Q12" s="437"/>
      <c r="R12" s="437"/>
      <c r="S12" s="437"/>
      <c r="T12" s="437"/>
      <c r="U12" s="439"/>
      <c r="V12" s="448"/>
      <c r="W12" s="439"/>
      <c r="X12" s="224"/>
      <c r="Y12" s="224"/>
    </row>
    <row r="13" customHeight="1" spans="1:25">
      <c r="A13" s="426"/>
      <c r="B13" s="427"/>
      <c r="C13" s="427"/>
      <c r="D13" s="427"/>
      <c r="E13" s="427"/>
      <c r="F13" s="427"/>
      <c r="G13" s="427"/>
      <c r="H13" s="427"/>
      <c r="I13" s="437"/>
      <c r="J13" s="427"/>
      <c r="K13" s="427"/>
      <c r="L13" s="437"/>
      <c r="M13" s="438"/>
      <c r="N13" s="437"/>
      <c r="O13" s="437"/>
      <c r="P13" s="439"/>
      <c r="Q13" s="437"/>
      <c r="R13" s="437"/>
      <c r="S13" s="437"/>
      <c r="T13" s="437"/>
      <c r="U13" s="439"/>
      <c r="V13" s="439"/>
      <c r="W13" s="439"/>
      <c r="X13" s="224"/>
      <c r="Y13" s="224"/>
    </row>
    <row r="14" customHeight="1" spans="1:25">
      <c r="A14" s="426"/>
      <c r="B14" s="427"/>
      <c r="C14" s="427"/>
      <c r="D14" s="427"/>
      <c r="E14" s="427"/>
      <c r="F14" s="427"/>
      <c r="G14" s="427"/>
      <c r="H14" s="427"/>
      <c r="I14" s="437"/>
      <c r="J14" s="427"/>
      <c r="K14" s="427"/>
      <c r="L14" s="437"/>
      <c r="M14" s="438"/>
      <c r="N14" s="437"/>
      <c r="O14" s="437"/>
      <c r="P14" s="439"/>
      <c r="Q14" s="437"/>
      <c r="R14" s="437"/>
      <c r="S14" s="437"/>
      <c r="T14" s="437"/>
      <c r="U14" s="439"/>
      <c r="V14" s="439"/>
      <c r="W14" s="439"/>
      <c r="X14" s="224"/>
      <c r="Y14" s="224"/>
    </row>
    <row r="15" customHeight="1" spans="1:25">
      <c r="A15" s="426"/>
      <c r="B15" s="427"/>
      <c r="C15" s="427"/>
      <c r="D15" s="427"/>
      <c r="E15" s="427"/>
      <c r="F15" s="427"/>
      <c r="G15" s="427"/>
      <c r="H15" s="427"/>
      <c r="I15" s="437"/>
      <c r="J15" s="427"/>
      <c r="K15" s="427"/>
      <c r="L15" s="437"/>
      <c r="M15" s="438"/>
      <c r="N15" s="437"/>
      <c r="O15" s="437"/>
      <c r="P15" s="439"/>
      <c r="Q15" s="437"/>
      <c r="R15" s="437"/>
      <c r="S15" s="437"/>
      <c r="T15" s="437"/>
      <c r="U15" s="439"/>
      <c r="V15" s="439"/>
      <c r="W15" s="439"/>
      <c r="X15" s="224"/>
      <c r="Y15" s="224"/>
    </row>
    <row r="16" customHeight="1" spans="1:25">
      <c r="A16" s="426"/>
      <c r="B16" s="427"/>
      <c r="C16" s="427"/>
      <c r="D16" s="427"/>
      <c r="E16" s="427"/>
      <c r="F16" s="427"/>
      <c r="G16" s="427"/>
      <c r="H16" s="427"/>
      <c r="I16" s="437"/>
      <c r="J16" s="427"/>
      <c r="K16" s="427"/>
      <c r="L16" s="437"/>
      <c r="M16" s="438"/>
      <c r="N16" s="437"/>
      <c r="O16" s="437"/>
      <c r="P16" s="439"/>
      <c r="Q16" s="437"/>
      <c r="R16" s="437"/>
      <c r="S16" s="437"/>
      <c r="T16" s="437"/>
      <c r="U16" s="439"/>
      <c r="V16" s="439"/>
      <c r="W16" s="439"/>
      <c r="X16" s="224"/>
      <c r="Y16" s="224"/>
    </row>
    <row r="17" customHeight="1" spans="1:25">
      <c r="A17" s="426"/>
      <c r="B17" s="427"/>
      <c r="C17" s="427"/>
      <c r="D17" s="427"/>
      <c r="E17" s="427"/>
      <c r="F17" s="427"/>
      <c r="G17" s="427"/>
      <c r="H17" s="427"/>
      <c r="I17" s="437"/>
      <c r="J17" s="427"/>
      <c r="K17" s="427"/>
      <c r="L17" s="437"/>
      <c r="M17" s="438"/>
      <c r="N17" s="437"/>
      <c r="O17" s="437"/>
      <c r="P17" s="439"/>
      <c r="Q17" s="437"/>
      <c r="R17" s="437"/>
      <c r="S17" s="437"/>
      <c r="T17" s="437"/>
      <c r="U17" s="439"/>
      <c r="V17" s="439"/>
      <c r="W17" s="439"/>
      <c r="X17" s="224"/>
      <c r="Y17" s="224"/>
    </row>
    <row r="18" customHeight="1" spans="1:25">
      <c r="A18" s="426"/>
      <c r="B18" s="427"/>
      <c r="C18" s="427"/>
      <c r="D18" s="427"/>
      <c r="E18" s="427"/>
      <c r="F18" s="427"/>
      <c r="G18" s="427"/>
      <c r="H18" s="427"/>
      <c r="I18" s="437"/>
      <c r="J18" s="427"/>
      <c r="K18" s="427"/>
      <c r="L18" s="437"/>
      <c r="M18" s="438"/>
      <c r="N18" s="437"/>
      <c r="O18" s="437"/>
      <c r="P18" s="439"/>
      <c r="Q18" s="437"/>
      <c r="R18" s="437"/>
      <c r="S18" s="437"/>
      <c r="T18" s="437"/>
      <c r="U18" s="439"/>
      <c r="V18" s="439"/>
      <c r="W18" s="439"/>
      <c r="X18" s="224"/>
      <c r="Y18" s="224"/>
    </row>
    <row r="19" customHeight="1" spans="1:25">
      <c r="A19" s="224"/>
      <c r="B19" s="428"/>
      <c r="C19" s="429"/>
      <c r="D19" s="429"/>
      <c r="E19" s="429"/>
      <c r="F19" s="429"/>
      <c r="G19" s="429"/>
      <c r="H19" s="429"/>
      <c r="I19" s="440"/>
      <c r="J19" s="429"/>
      <c r="K19" s="429"/>
      <c r="L19" s="440"/>
      <c r="M19" s="429"/>
      <c r="N19" s="440"/>
      <c r="O19" s="441"/>
      <c r="P19" s="441"/>
      <c r="Q19" s="441"/>
      <c r="R19" s="224"/>
      <c r="S19" s="224"/>
      <c r="T19" s="224"/>
      <c r="U19" s="224"/>
      <c r="V19" s="224"/>
      <c r="W19" s="224"/>
      <c r="X19" s="224"/>
      <c r="Y19" s="224"/>
    </row>
    <row r="20" customHeight="1" spans="1:25">
      <c r="A20" s="224"/>
      <c r="B20" s="430"/>
      <c r="C20" s="431"/>
      <c r="D20" s="431"/>
      <c r="E20" s="431"/>
      <c r="F20" s="431"/>
      <c r="G20" s="431"/>
      <c r="H20" s="431"/>
      <c r="I20" s="442"/>
      <c r="J20" s="431"/>
      <c r="K20" s="431"/>
      <c r="L20" s="442"/>
      <c r="M20" s="431"/>
      <c r="N20" s="442"/>
      <c r="O20" s="441"/>
      <c r="P20" s="441"/>
      <c r="Q20" s="441"/>
      <c r="R20" s="224"/>
      <c r="S20" s="224"/>
      <c r="T20" s="224"/>
      <c r="U20" s="224"/>
      <c r="V20" s="224"/>
      <c r="W20" s="224"/>
      <c r="X20" s="224"/>
      <c r="Y20" s="224"/>
    </row>
    <row r="21" customHeight="1" spans="1:25">
      <c r="A21" s="224"/>
      <c r="B21" s="430"/>
      <c r="C21" s="431"/>
      <c r="D21" s="431"/>
      <c r="E21" s="431"/>
      <c r="F21" s="431"/>
      <c r="G21" s="431"/>
      <c r="H21" s="431"/>
      <c r="I21" s="442"/>
      <c r="J21" s="431"/>
      <c r="K21" s="431"/>
      <c r="L21" s="442"/>
      <c r="M21" s="431"/>
      <c r="N21" s="442"/>
      <c r="O21" s="441"/>
      <c r="P21" s="441"/>
      <c r="Q21" s="441"/>
      <c r="R21" s="224"/>
      <c r="S21" s="224"/>
      <c r="T21" s="224"/>
      <c r="U21" s="224"/>
      <c r="V21" s="224"/>
      <c r="W21" s="224"/>
      <c r="X21" s="224"/>
      <c r="Y21" s="224"/>
    </row>
    <row r="22" customHeight="1" spans="1:25">
      <c r="A22" s="224"/>
      <c r="B22" s="430"/>
      <c r="C22" s="431"/>
      <c r="D22" s="431"/>
      <c r="E22" s="431"/>
      <c r="F22" s="431"/>
      <c r="G22" s="431"/>
      <c r="H22" s="431"/>
      <c r="I22" s="442"/>
      <c r="J22" s="431"/>
      <c r="K22" s="431"/>
      <c r="L22" s="442"/>
      <c r="M22" s="431"/>
      <c r="N22" s="442"/>
      <c r="O22" s="441"/>
      <c r="P22" s="441"/>
      <c r="Q22" s="441"/>
      <c r="R22" s="224"/>
      <c r="S22" s="224"/>
      <c r="T22" s="224"/>
      <c r="U22" s="224"/>
      <c r="V22" s="224"/>
      <c r="W22" s="224"/>
      <c r="X22" s="224"/>
      <c r="Y22" s="224"/>
    </row>
    <row r="23" customHeight="1" spans="1:25">
      <c r="A23" s="224"/>
      <c r="B23" s="430"/>
      <c r="C23" s="431"/>
      <c r="D23" s="431"/>
      <c r="E23" s="431"/>
      <c r="F23" s="431"/>
      <c r="G23" s="431"/>
      <c r="H23" s="431"/>
      <c r="I23" s="442"/>
      <c r="J23" s="431"/>
      <c r="K23" s="431"/>
      <c r="L23" s="442"/>
      <c r="M23" s="431"/>
      <c r="N23" s="442"/>
      <c r="O23" s="441"/>
      <c r="P23" s="441"/>
      <c r="Q23" s="441"/>
      <c r="R23" s="224"/>
      <c r="S23" s="224"/>
      <c r="T23" s="224"/>
      <c r="U23" s="224"/>
      <c r="V23" s="224"/>
      <c r="W23" s="224"/>
      <c r="X23" s="224"/>
      <c r="Y23" s="224"/>
    </row>
    <row r="24" customHeight="1" spans="1:25">
      <c r="A24" s="224"/>
      <c r="B24" s="432"/>
      <c r="C24" s="433"/>
      <c r="D24" s="433"/>
      <c r="E24" s="433"/>
      <c r="F24" s="433"/>
      <c r="G24" s="433"/>
      <c r="H24" s="433"/>
      <c r="I24" s="443"/>
      <c r="J24" s="433"/>
      <c r="K24" s="433"/>
      <c r="L24" s="443"/>
      <c r="M24" s="433"/>
      <c r="N24" s="442"/>
      <c r="O24" s="441"/>
      <c r="P24" s="441"/>
      <c r="Q24" s="441"/>
      <c r="R24" s="224"/>
      <c r="S24" s="224"/>
      <c r="T24" s="224"/>
      <c r="U24" s="224"/>
      <c r="V24" s="224"/>
      <c r="W24" s="224"/>
      <c r="X24" s="224"/>
      <c r="Y24" s="224"/>
    </row>
    <row r="25" customHeight="1" spans="1:25">
      <c r="A25" s="224"/>
      <c r="B25" s="224"/>
      <c r="C25" s="223"/>
      <c r="D25" s="223"/>
      <c r="E25" s="223"/>
      <c r="F25" s="223"/>
      <c r="G25" s="223"/>
      <c r="H25" s="223"/>
      <c r="I25" s="441"/>
      <c r="J25" s="223"/>
      <c r="K25" s="223"/>
      <c r="L25" s="441"/>
      <c r="M25" s="223"/>
      <c r="N25" s="441"/>
      <c r="O25" s="441"/>
      <c r="P25" s="441"/>
      <c r="Q25" s="441"/>
      <c r="R25" s="224"/>
      <c r="S25" s="224"/>
      <c r="T25" s="224"/>
      <c r="U25" s="224"/>
      <c r="V25" s="224"/>
      <c r="W25" s="224"/>
      <c r="X25" s="224"/>
      <c r="Y25" s="224"/>
    </row>
    <row r="26" customHeight="1" spans="1:25">
      <c r="A26" s="224"/>
      <c r="B26" s="224"/>
      <c r="C26" s="223"/>
      <c r="D26" s="223"/>
      <c r="E26" s="223"/>
      <c r="F26" s="223"/>
      <c r="G26" s="223"/>
      <c r="H26" s="223"/>
      <c r="I26" s="441"/>
      <c r="J26" s="223"/>
      <c r="K26" s="223"/>
      <c r="L26" s="441"/>
      <c r="M26" s="223"/>
      <c r="N26" s="441"/>
      <c r="O26" s="441"/>
      <c r="P26" s="441"/>
      <c r="Q26" s="441"/>
      <c r="R26" s="224"/>
      <c r="S26" s="224"/>
      <c r="T26" s="224"/>
      <c r="U26" s="224"/>
      <c r="V26" s="224"/>
      <c r="W26" s="224"/>
      <c r="X26" s="224"/>
      <c r="Y26" s="224"/>
    </row>
    <row r="27" customHeight="1" spans="1:25">
      <c r="A27" s="224"/>
      <c r="B27" s="224"/>
      <c r="C27" s="223"/>
      <c r="D27" s="223"/>
      <c r="E27" s="223"/>
      <c r="F27" s="223"/>
      <c r="G27" s="223"/>
      <c r="H27" s="223"/>
      <c r="I27" s="441"/>
      <c r="J27" s="223"/>
      <c r="K27" s="223"/>
      <c r="L27" s="441"/>
      <c r="M27" s="223"/>
      <c r="N27" s="441"/>
      <c r="O27" s="441"/>
      <c r="P27" s="441"/>
      <c r="Q27" s="441"/>
      <c r="R27" s="224"/>
      <c r="S27" s="224"/>
      <c r="T27" s="224"/>
      <c r="U27" s="224"/>
      <c r="V27" s="224"/>
      <c r="W27" s="224"/>
      <c r="X27" s="224"/>
      <c r="Y27" s="224"/>
    </row>
    <row r="28" customHeight="1" spans="1:25">
      <c r="A28" s="224"/>
      <c r="B28" s="224"/>
      <c r="C28" s="223"/>
      <c r="D28" s="223"/>
      <c r="E28" s="223"/>
      <c r="F28" s="223"/>
      <c r="G28" s="223"/>
      <c r="H28" s="223"/>
      <c r="I28" s="441"/>
      <c r="J28" s="223"/>
      <c r="K28" s="223"/>
      <c r="L28" s="441"/>
      <c r="M28" s="223"/>
      <c r="N28" s="441"/>
      <c r="O28" s="441"/>
      <c r="P28" s="441"/>
      <c r="Q28" s="441"/>
      <c r="R28" s="224"/>
      <c r="S28" s="224"/>
      <c r="T28" s="224"/>
      <c r="U28" s="224"/>
      <c r="V28" s="224"/>
      <c r="W28" s="224"/>
      <c r="X28" s="224"/>
      <c r="Y28" s="224"/>
    </row>
    <row r="29" customHeight="1" spans="1:25">
      <c r="A29" s="224"/>
      <c r="B29" s="224"/>
      <c r="C29" s="223"/>
      <c r="D29" s="223"/>
      <c r="E29" s="223"/>
      <c r="F29" s="223"/>
      <c r="G29" s="223"/>
      <c r="H29" s="223"/>
      <c r="I29" s="441"/>
      <c r="J29" s="223"/>
      <c r="K29" s="223"/>
      <c r="L29" s="441"/>
      <c r="M29" s="223"/>
      <c r="N29" s="441"/>
      <c r="O29" s="441"/>
      <c r="P29" s="441"/>
      <c r="Q29" s="441"/>
      <c r="R29" s="224"/>
      <c r="S29" s="224"/>
      <c r="T29" s="224"/>
      <c r="U29" s="224"/>
      <c r="V29" s="224"/>
      <c r="W29" s="224"/>
      <c r="X29" s="224"/>
      <c r="Y29" s="224"/>
    </row>
    <row r="30" ht="15.75" customHeight="1" spans="1:25">
      <c r="A30" s="224"/>
      <c r="B30" s="224"/>
      <c r="C30" s="223"/>
      <c r="D30" s="223"/>
      <c r="E30" s="223"/>
      <c r="F30" s="223"/>
      <c r="G30" s="223"/>
      <c r="H30" s="223"/>
      <c r="I30" s="441"/>
      <c r="J30" s="223"/>
      <c r="K30" s="223"/>
      <c r="L30" s="441"/>
      <c r="M30" s="223"/>
      <c r="N30" s="441"/>
      <c r="O30" s="441"/>
      <c r="P30" s="441"/>
      <c r="Q30" s="441"/>
      <c r="R30" s="224"/>
      <c r="S30" s="224"/>
      <c r="T30" s="224"/>
      <c r="U30" s="224"/>
      <c r="V30" s="224"/>
      <c r="W30" s="224"/>
      <c r="X30" s="224"/>
      <c r="Y30" s="224"/>
    </row>
    <row r="31" ht="15.75" customHeight="1" spans="1:25">
      <c r="A31" s="224"/>
      <c r="B31" s="224"/>
      <c r="C31" s="223"/>
      <c r="D31" s="223"/>
      <c r="E31" s="223"/>
      <c r="F31" s="223"/>
      <c r="G31" s="223"/>
      <c r="H31" s="223"/>
      <c r="I31" s="441"/>
      <c r="J31" s="223"/>
      <c r="K31" s="223"/>
      <c r="L31" s="441"/>
      <c r="M31" s="223"/>
      <c r="N31" s="441"/>
      <c r="O31" s="441"/>
      <c r="P31" s="441"/>
      <c r="Q31" s="441"/>
      <c r="R31" s="224"/>
      <c r="S31" s="224"/>
      <c r="T31" s="224"/>
      <c r="U31" s="224"/>
      <c r="V31" s="224"/>
      <c r="W31" s="224"/>
      <c r="X31" s="224"/>
      <c r="Y31" s="224"/>
    </row>
    <row r="32" ht="15.75" customHeight="1" spans="1:25">
      <c r="A32" s="224"/>
      <c r="B32" s="224"/>
      <c r="C32" s="223"/>
      <c r="D32" s="223"/>
      <c r="E32" s="223"/>
      <c r="F32" s="223"/>
      <c r="G32" s="223"/>
      <c r="H32" s="223"/>
      <c r="I32" s="441"/>
      <c r="J32" s="223"/>
      <c r="K32" s="223"/>
      <c r="L32" s="441"/>
      <c r="M32" s="223"/>
      <c r="N32" s="441"/>
      <c r="O32" s="441"/>
      <c r="P32" s="441"/>
      <c r="Q32" s="441"/>
      <c r="R32" s="224"/>
      <c r="S32" s="224"/>
      <c r="T32" s="224"/>
      <c r="U32" s="224"/>
      <c r="V32" s="224"/>
      <c r="W32" s="224"/>
      <c r="X32" s="224"/>
      <c r="Y32" s="224"/>
    </row>
    <row r="33" ht="15.75" customHeight="1" spans="1:25">
      <c r="A33" s="224"/>
      <c r="B33" s="224"/>
      <c r="C33" s="223"/>
      <c r="D33" s="223"/>
      <c r="E33" s="223"/>
      <c r="F33" s="223"/>
      <c r="G33" s="223"/>
      <c r="H33" s="223"/>
      <c r="I33" s="441"/>
      <c r="J33" s="223"/>
      <c r="K33" s="223"/>
      <c r="L33" s="441"/>
      <c r="M33" s="223"/>
      <c r="N33" s="441"/>
      <c r="O33" s="441"/>
      <c r="P33" s="441"/>
      <c r="Q33" s="441"/>
      <c r="R33" s="224"/>
      <c r="S33" s="224"/>
      <c r="T33" s="224"/>
      <c r="U33" s="224"/>
      <c r="V33" s="224"/>
      <c r="W33" s="224"/>
      <c r="X33" s="224"/>
      <c r="Y33" s="224"/>
    </row>
    <row r="34" ht="15.75" customHeight="1" spans="1:25">
      <c r="A34" s="224"/>
      <c r="B34" s="224"/>
      <c r="C34" s="223"/>
      <c r="D34" s="223"/>
      <c r="E34" s="223"/>
      <c r="F34" s="223"/>
      <c r="G34" s="223"/>
      <c r="H34" s="223"/>
      <c r="I34" s="441"/>
      <c r="J34" s="223"/>
      <c r="K34" s="223"/>
      <c r="L34" s="441"/>
      <c r="M34" s="223"/>
      <c r="N34" s="441"/>
      <c r="O34" s="441"/>
      <c r="P34" s="441"/>
      <c r="Q34" s="441"/>
      <c r="R34" s="224"/>
      <c r="S34" s="224"/>
      <c r="T34" s="224"/>
      <c r="U34" s="224"/>
      <c r="V34" s="224"/>
      <c r="W34" s="224"/>
      <c r="X34" s="224"/>
      <c r="Y34" s="224"/>
    </row>
    <row r="35" ht="15.75" customHeight="1" spans="1:25">
      <c r="A35" s="224"/>
      <c r="B35" s="224"/>
      <c r="C35" s="223"/>
      <c r="D35" s="223"/>
      <c r="E35" s="223"/>
      <c r="F35" s="223"/>
      <c r="G35" s="223"/>
      <c r="H35" s="223"/>
      <c r="I35" s="441"/>
      <c r="J35" s="223"/>
      <c r="K35" s="223"/>
      <c r="L35" s="441"/>
      <c r="M35" s="223"/>
      <c r="N35" s="441"/>
      <c r="O35" s="441"/>
      <c r="P35" s="441"/>
      <c r="Q35" s="441"/>
      <c r="R35" s="224"/>
      <c r="S35" s="224"/>
      <c r="T35" s="224"/>
      <c r="U35" s="224"/>
      <c r="V35" s="224"/>
      <c r="W35" s="224"/>
      <c r="X35" s="224"/>
      <c r="Y35" s="224"/>
    </row>
    <row r="36" ht="15.75" customHeight="1" spans="1:25">
      <c r="A36" s="224"/>
      <c r="B36" s="224"/>
      <c r="C36" s="223"/>
      <c r="D36" s="223"/>
      <c r="E36" s="223"/>
      <c r="F36" s="223"/>
      <c r="G36" s="223"/>
      <c r="H36" s="223"/>
      <c r="I36" s="441"/>
      <c r="J36" s="223"/>
      <c r="K36" s="223"/>
      <c r="L36" s="441"/>
      <c r="M36" s="223"/>
      <c r="N36" s="441"/>
      <c r="O36" s="441"/>
      <c r="P36" s="441"/>
      <c r="Q36" s="441"/>
      <c r="R36" s="224"/>
      <c r="S36" s="224"/>
      <c r="T36" s="224"/>
      <c r="U36" s="224"/>
      <c r="V36" s="224"/>
      <c r="W36" s="224"/>
      <c r="X36" s="224"/>
      <c r="Y36" s="224"/>
    </row>
    <row r="37" ht="15.75" customHeight="1" spans="1:25">
      <c r="A37" s="224"/>
      <c r="B37" s="224"/>
      <c r="C37" s="223"/>
      <c r="D37" s="223"/>
      <c r="E37" s="223"/>
      <c r="F37" s="223"/>
      <c r="G37" s="223"/>
      <c r="H37" s="223"/>
      <c r="I37" s="441"/>
      <c r="J37" s="223"/>
      <c r="K37" s="223"/>
      <c r="L37" s="441"/>
      <c r="M37" s="223"/>
      <c r="N37" s="441"/>
      <c r="O37" s="441"/>
      <c r="P37" s="441"/>
      <c r="Q37" s="441"/>
      <c r="R37" s="224"/>
      <c r="S37" s="224"/>
      <c r="T37" s="224"/>
      <c r="U37" s="224"/>
      <c r="V37" s="224"/>
      <c r="W37" s="224"/>
      <c r="X37" s="224"/>
      <c r="Y37" s="224"/>
    </row>
    <row r="38" ht="15.75" customHeight="1" spans="1:25">
      <c r="A38" s="224"/>
      <c r="B38" s="224"/>
      <c r="C38" s="223"/>
      <c r="D38" s="223"/>
      <c r="E38" s="223"/>
      <c r="F38" s="223"/>
      <c r="G38" s="223"/>
      <c r="H38" s="223"/>
      <c r="I38" s="441"/>
      <c r="J38" s="223"/>
      <c r="K38" s="223"/>
      <c r="L38" s="441"/>
      <c r="M38" s="223"/>
      <c r="N38" s="441"/>
      <c r="O38" s="441"/>
      <c r="P38" s="441"/>
      <c r="Q38" s="441"/>
      <c r="R38" s="224"/>
      <c r="S38" s="224"/>
      <c r="T38" s="224"/>
      <c r="U38" s="224"/>
      <c r="V38" s="224"/>
      <c r="W38" s="224"/>
      <c r="X38" s="224"/>
      <c r="Y38" s="224"/>
    </row>
    <row r="39" ht="15.75" customHeight="1" spans="1:25">
      <c r="A39" s="224"/>
      <c r="B39" s="224"/>
      <c r="C39" s="223"/>
      <c r="D39" s="223"/>
      <c r="E39" s="223"/>
      <c r="F39" s="223"/>
      <c r="G39" s="223"/>
      <c r="H39" s="223"/>
      <c r="I39" s="441"/>
      <c r="J39" s="223"/>
      <c r="K39" s="223"/>
      <c r="L39" s="441"/>
      <c r="M39" s="223"/>
      <c r="N39" s="441"/>
      <c r="O39" s="441"/>
      <c r="P39" s="441"/>
      <c r="Q39" s="441"/>
      <c r="R39" s="224"/>
      <c r="S39" s="224"/>
      <c r="T39" s="224"/>
      <c r="U39" s="224"/>
      <c r="V39" s="224"/>
      <c r="W39" s="224"/>
      <c r="X39" s="224"/>
      <c r="Y39" s="224"/>
    </row>
    <row r="40" ht="15.75" customHeight="1" spans="1:25">
      <c r="A40" s="224"/>
      <c r="B40" s="224"/>
      <c r="C40" s="223"/>
      <c r="D40" s="223"/>
      <c r="E40" s="223"/>
      <c r="F40" s="223"/>
      <c r="G40" s="223"/>
      <c r="H40" s="223"/>
      <c r="I40" s="441"/>
      <c r="J40" s="223"/>
      <c r="K40" s="223"/>
      <c r="L40" s="441"/>
      <c r="M40" s="223"/>
      <c r="N40" s="441"/>
      <c r="O40" s="441"/>
      <c r="P40" s="441"/>
      <c r="Q40" s="441"/>
      <c r="R40" s="224"/>
      <c r="S40" s="224"/>
      <c r="T40" s="224"/>
      <c r="U40" s="224"/>
      <c r="V40" s="224"/>
      <c r="W40" s="224"/>
      <c r="X40" s="224"/>
      <c r="Y40" s="224"/>
    </row>
    <row r="41" ht="15.75" customHeight="1" spans="1:25">
      <c r="A41" s="224"/>
      <c r="B41" s="224"/>
      <c r="C41" s="223"/>
      <c r="D41" s="223"/>
      <c r="E41" s="223"/>
      <c r="F41" s="223"/>
      <c r="G41" s="223"/>
      <c r="H41" s="223"/>
      <c r="I41" s="441"/>
      <c r="J41" s="223"/>
      <c r="K41" s="223"/>
      <c r="L41" s="441"/>
      <c r="M41" s="223"/>
      <c r="N41" s="441"/>
      <c r="O41" s="441"/>
      <c r="P41" s="441"/>
      <c r="Q41" s="441"/>
      <c r="R41" s="224"/>
      <c r="S41" s="224"/>
      <c r="T41" s="224"/>
      <c r="U41" s="224"/>
      <c r="V41" s="224"/>
      <c r="W41" s="224"/>
      <c r="X41" s="224"/>
      <c r="Y41" s="224"/>
    </row>
    <row r="42" ht="15.75" customHeight="1" spans="1:25">
      <c r="A42" s="224"/>
      <c r="B42" s="224"/>
      <c r="C42" s="223"/>
      <c r="D42" s="223"/>
      <c r="E42" s="223"/>
      <c r="F42" s="223"/>
      <c r="G42" s="223"/>
      <c r="H42" s="223"/>
      <c r="I42" s="441"/>
      <c r="J42" s="223"/>
      <c r="K42" s="223"/>
      <c r="L42" s="441"/>
      <c r="M42" s="223"/>
      <c r="N42" s="441"/>
      <c r="O42" s="441"/>
      <c r="P42" s="441"/>
      <c r="Q42" s="441"/>
      <c r="R42" s="224"/>
      <c r="S42" s="224"/>
      <c r="T42" s="224"/>
      <c r="U42" s="224"/>
      <c r="V42" s="224"/>
      <c r="W42" s="224"/>
      <c r="X42" s="224"/>
      <c r="Y42" s="224"/>
    </row>
    <row r="43" ht="15.75" customHeight="1" spans="1:25">
      <c r="A43" s="224"/>
      <c r="B43" s="224"/>
      <c r="C43" s="223"/>
      <c r="D43" s="223"/>
      <c r="E43" s="223"/>
      <c r="F43" s="223"/>
      <c r="G43" s="223"/>
      <c r="H43" s="223"/>
      <c r="I43" s="441"/>
      <c r="J43" s="223"/>
      <c r="K43" s="223"/>
      <c r="L43" s="441"/>
      <c r="M43" s="223"/>
      <c r="N43" s="441"/>
      <c r="O43" s="441"/>
      <c r="P43" s="441"/>
      <c r="Q43" s="441"/>
      <c r="R43" s="224"/>
      <c r="S43" s="224"/>
      <c r="T43" s="224"/>
      <c r="U43" s="224"/>
      <c r="V43" s="224"/>
      <c r="W43" s="224"/>
      <c r="X43" s="224"/>
      <c r="Y43" s="224"/>
    </row>
    <row r="44" ht="15.75" customHeight="1" spans="1:25">
      <c r="A44" s="224"/>
      <c r="B44" s="224"/>
      <c r="C44" s="223"/>
      <c r="D44" s="223"/>
      <c r="E44" s="223"/>
      <c r="F44" s="223"/>
      <c r="G44" s="223"/>
      <c r="H44" s="223"/>
      <c r="I44" s="441"/>
      <c r="J44" s="223"/>
      <c r="K44" s="223"/>
      <c r="L44" s="441"/>
      <c r="M44" s="223"/>
      <c r="N44" s="441"/>
      <c r="O44" s="441"/>
      <c r="P44" s="441"/>
      <c r="Q44" s="441"/>
      <c r="R44" s="224"/>
      <c r="S44" s="224"/>
      <c r="T44" s="224"/>
      <c r="U44" s="224"/>
      <c r="V44" s="224"/>
      <c r="W44" s="224"/>
      <c r="X44" s="224"/>
      <c r="Y44" s="224"/>
    </row>
    <row r="45" ht="15.75" customHeight="1" spans="1:25">
      <c r="A45" s="224"/>
      <c r="B45" s="224"/>
      <c r="C45" s="223"/>
      <c r="D45" s="223"/>
      <c r="E45" s="223"/>
      <c r="F45" s="223"/>
      <c r="G45" s="223"/>
      <c r="H45" s="223"/>
      <c r="I45" s="441"/>
      <c r="J45" s="223"/>
      <c r="K45" s="223"/>
      <c r="L45" s="441"/>
      <c r="M45" s="223"/>
      <c r="N45" s="441"/>
      <c r="O45" s="441"/>
      <c r="P45" s="441"/>
      <c r="Q45" s="441"/>
      <c r="R45" s="224"/>
      <c r="S45" s="224"/>
      <c r="T45" s="224"/>
      <c r="U45" s="224"/>
      <c r="V45" s="224"/>
      <c r="W45" s="224"/>
      <c r="X45" s="224"/>
      <c r="Y45" s="224"/>
    </row>
    <row r="46" ht="15.75" customHeight="1" spans="1:25">
      <c r="A46" s="224"/>
      <c r="B46" s="224"/>
      <c r="C46" s="223"/>
      <c r="D46" s="223"/>
      <c r="E46" s="223"/>
      <c r="F46" s="223"/>
      <c r="G46" s="223"/>
      <c r="H46" s="223"/>
      <c r="I46" s="441"/>
      <c r="J46" s="223"/>
      <c r="K46" s="223"/>
      <c r="L46" s="441"/>
      <c r="M46" s="223"/>
      <c r="N46" s="441"/>
      <c r="O46" s="441"/>
      <c r="P46" s="441"/>
      <c r="Q46" s="441"/>
      <c r="R46" s="224"/>
      <c r="S46" s="224"/>
      <c r="T46" s="224"/>
      <c r="U46" s="224"/>
      <c r="V46" s="224"/>
      <c r="W46" s="224"/>
      <c r="X46" s="224"/>
      <c r="Y46" s="224"/>
    </row>
    <row r="47" ht="15.75" customHeight="1" spans="1:25">
      <c r="A47" s="224"/>
      <c r="B47" s="224"/>
      <c r="C47" s="223"/>
      <c r="D47" s="223"/>
      <c r="E47" s="223"/>
      <c r="F47" s="223"/>
      <c r="G47" s="223"/>
      <c r="H47" s="223"/>
      <c r="I47" s="441"/>
      <c r="J47" s="223"/>
      <c r="K47" s="223"/>
      <c r="L47" s="441"/>
      <c r="M47" s="223"/>
      <c r="N47" s="441"/>
      <c r="O47" s="441"/>
      <c r="P47" s="441"/>
      <c r="Q47" s="441"/>
      <c r="R47" s="224"/>
      <c r="S47" s="224"/>
      <c r="T47" s="224"/>
      <c r="U47" s="224"/>
      <c r="V47" s="224"/>
      <c r="W47" s="224"/>
      <c r="X47" s="224"/>
      <c r="Y47" s="224"/>
    </row>
    <row r="48" ht="15.75" customHeight="1" spans="1:25">
      <c r="A48" s="224"/>
      <c r="B48" s="224"/>
      <c r="C48" s="223"/>
      <c r="D48" s="223"/>
      <c r="E48" s="223"/>
      <c r="F48" s="223"/>
      <c r="G48" s="223"/>
      <c r="H48" s="223"/>
      <c r="I48" s="441"/>
      <c r="J48" s="223"/>
      <c r="K48" s="223"/>
      <c r="L48" s="441"/>
      <c r="M48" s="223"/>
      <c r="N48" s="441"/>
      <c r="O48" s="441"/>
      <c r="P48" s="441"/>
      <c r="Q48" s="441"/>
      <c r="R48" s="224"/>
      <c r="S48" s="224"/>
      <c r="T48" s="224"/>
      <c r="U48" s="224"/>
      <c r="V48" s="224"/>
      <c r="W48" s="224"/>
      <c r="X48" s="224"/>
      <c r="Y48" s="224"/>
    </row>
    <row r="49" ht="15.75" customHeight="1" spans="1:25">
      <c r="A49" s="224"/>
      <c r="B49" s="224"/>
      <c r="C49" s="223"/>
      <c r="D49" s="223"/>
      <c r="E49" s="223"/>
      <c r="F49" s="223"/>
      <c r="G49" s="223"/>
      <c r="H49" s="223"/>
      <c r="I49" s="441"/>
      <c r="J49" s="223"/>
      <c r="K49" s="223"/>
      <c r="L49" s="441"/>
      <c r="M49" s="223"/>
      <c r="N49" s="441"/>
      <c r="O49" s="441"/>
      <c r="P49" s="441"/>
      <c r="Q49" s="441"/>
      <c r="R49" s="224"/>
      <c r="S49" s="224"/>
      <c r="T49" s="224"/>
      <c r="U49" s="224"/>
      <c r="V49" s="224"/>
      <c r="W49" s="224"/>
      <c r="X49" s="224"/>
      <c r="Y49" s="224"/>
    </row>
    <row r="50" ht="15.75" customHeight="1" spans="1:25">
      <c r="A50" s="224"/>
      <c r="B50" s="224"/>
      <c r="C50" s="223"/>
      <c r="D50" s="223"/>
      <c r="E50" s="223"/>
      <c r="F50" s="223"/>
      <c r="G50" s="223"/>
      <c r="H50" s="223"/>
      <c r="I50" s="441"/>
      <c r="J50" s="223"/>
      <c r="K50" s="223"/>
      <c r="L50" s="441"/>
      <c r="M50" s="223"/>
      <c r="N50" s="441"/>
      <c r="O50" s="441"/>
      <c r="P50" s="441"/>
      <c r="Q50" s="441"/>
      <c r="R50" s="224"/>
      <c r="S50" s="224"/>
      <c r="T50" s="224"/>
      <c r="U50" s="224"/>
      <c r="V50" s="224"/>
      <c r="W50" s="224"/>
      <c r="X50" s="224"/>
      <c r="Y50" s="224"/>
    </row>
    <row r="51" ht="15.75" customHeight="1" spans="1:25">
      <c r="A51" s="224"/>
      <c r="B51" s="224"/>
      <c r="C51" s="223"/>
      <c r="D51" s="223"/>
      <c r="E51" s="223"/>
      <c r="F51" s="223"/>
      <c r="G51" s="223"/>
      <c r="H51" s="223"/>
      <c r="I51" s="441"/>
      <c r="J51" s="223"/>
      <c r="K51" s="223"/>
      <c r="L51" s="441"/>
      <c r="M51" s="223"/>
      <c r="N51" s="441"/>
      <c r="O51" s="441"/>
      <c r="P51" s="441"/>
      <c r="Q51" s="441"/>
      <c r="R51" s="224"/>
      <c r="S51" s="224"/>
      <c r="T51" s="224"/>
      <c r="U51" s="224"/>
      <c r="V51" s="224"/>
      <c r="W51" s="224"/>
      <c r="X51" s="224"/>
      <c r="Y51" s="224"/>
    </row>
    <row r="52" ht="15.75" customHeight="1" spans="1:25">
      <c r="A52" s="224"/>
      <c r="B52" s="224"/>
      <c r="C52" s="223"/>
      <c r="D52" s="223"/>
      <c r="E52" s="223"/>
      <c r="F52" s="223"/>
      <c r="G52" s="223"/>
      <c r="H52" s="223"/>
      <c r="I52" s="441"/>
      <c r="J52" s="223"/>
      <c r="K52" s="223"/>
      <c r="L52" s="441"/>
      <c r="M52" s="223"/>
      <c r="N52" s="441"/>
      <c r="O52" s="441"/>
      <c r="P52" s="441"/>
      <c r="Q52" s="441"/>
      <c r="R52" s="224"/>
      <c r="S52" s="224"/>
      <c r="T52" s="224"/>
      <c r="U52" s="224"/>
      <c r="V52" s="224"/>
      <c r="W52" s="224"/>
      <c r="X52" s="224"/>
      <c r="Y52" s="224"/>
    </row>
    <row r="53" ht="15.75" customHeight="1" spans="1:25">
      <c r="A53" s="224"/>
      <c r="B53" s="224"/>
      <c r="C53" s="223"/>
      <c r="D53" s="223"/>
      <c r="E53" s="223"/>
      <c r="F53" s="223"/>
      <c r="G53" s="223"/>
      <c r="H53" s="223"/>
      <c r="I53" s="441"/>
      <c r="J53" s="223"/>
      <c r="K53" s="223"/>
      <c r="L53" s="441"/>
      <c r="M53" s="223"/>
      <c r="N53" s="441"/>
      <c r="O53" s="441"/>
      <c r="P53" s="441"/>
      <c r="Q53" s="441"/>
      <c r="R53" s="224"/>
      <c r="S53" s="224"/>
      <c r="T53" s="224"/>
      <c r="U53" s="224"/>
      <c r="V53" s="224"/>
      <c r="W53" s="224"/>
      <c r="X53" s="224"/>
      <c r="Y53" s="224"/>
    </row>
    <row r="54" ht="15.75" customHeight="1" spans="1:25">
      <c r="A54" s="224"/>
      <c r="B54" s="224"/>
      <c r="C54" s="223"/>
      <c r="D54" s="223"/>
      <c r="E54" s="223"/>
      <c r="F54" s="223"/>
      <c r="G54" s="223"/>
      <c r="H54" s="223"/>
      <c r="I54" s="441"/>
      <c r="J54" s="223"/>
      <c r="K54" s="223"/>
      <c r="L54" s="441"/>
      <c r="M54" s="223"/>
      <c r="N54" s="441"/>
      <c r="O54" s="441"/>
      <c r="P54" s="441"/>
      <c r="Q54" s="441"/>
      <c r="R54" s="224"/>
      <c r="S54" s="224"/>
      <c r="T54" s="224"/>
      <c r="U54" s="224"/>
      <c r="V54" s="224"/>
      <c r="W54" s="224"/>
      <c r="X54" s="224"/>
      <c r="Y54" s="224"/>
    </row>
    <row r="55" ht="15.75" customHeight="1" spans="1:25">
      <c r="A55" s="224"/>
      <c r="B55" s="224"/>
      <c r="C55" s="223"/>
      <c r="D55" s="223"/>
      <c r="E55" s="223"/>
      <c r="F55" s="223"/>
      <c r="G55" s="223"/>
      <c r="H55" s="223"/>
      <c r="I55" s="441"/>
      <c r="J55" s="223"/>
      <c r="K55" s="223"/>
      <c r="L55" s="441"/>
      <c r="M55" s="223"/>
      <c r="N55" s="441"/>
      <c r="O55" s="441"/>
      <c r="P55" s="441"/>
      <c r="Q55" s="441"/>
      <c r="R55" s="224"/>
      <c r="S55" s="224"/>
      <c r="T55" s="224"/>
      <c r="U55" s="224"/>
      <c r="V55" s="224"/>
      <c r="W55" s="224"/>
      <c r="X55" s="224"/>
      <c r="Y55" s="224"/>
    </row>
    <row r="56" ht="15.75" customHeight="1" spans="1:25">
      <c r="A56" s="224"/>
      <c r="B56" s="224"/>
      <c r="C56" s="223"/>
      <c r="D56" s="223"/>
      <c r="E56" s="223"/>
      <c r="F56" s="223"/>
      <c r="G56" s="223"/>
      <c r="H56" s="223"/>
      <c r="I56" s="441"/>
      <c r="J56" s="223"/>
      <c r="K56" s="223"/>
      <c r="L56" s="441"/>
      <c r="M56" s="223"/>
      <c r="N56" s="441"/>
      <c r="O56" s="441"/>
      <c r="P56" s="441"/>
      <c r="Q56" s="441"/>
      <c r="R56" s="224"/>
      <c r="S56" s="224"/>
      <c r="T56" s="224"/>
      <c r="U56" s="224"/>
      <c r="V56" s="224"/>
      <c r="W56" s="224"/>
      <c r="X56" s="224"/>
      <c r="Y56" s="224"/>
    </row>
    <row r="57" ht="15.75" customHeight="1" spans="1:25">
      <c r="A57" s="224"/>
      <c r="B57" s="224"/>
      <c r="C57" s="224"/>
      <c r="D57" s="224"/>
      <c r="E57" s="224"/>
      <c r="F57" s="224"/>
      <c r="G57" s="224"/>
      <c r="H57" s="224"/>
      <c r="I57" s="224"/>
      <c r="J57" s="224"/>
      <c r="K57" s="223"/>
      <c r="L57" s="224"/>
      <c r="M57" s="224"/>
      <c r="N57" s="224"/>
      <c r="O57" s="224"/>
      <c r="P57" s="224"/>
      <c r="Q57" s="224"/>
      <c r="R57" s="224"/>
      <c r="S57" s="224"/>
      <c r="T57" s="224"/>
      <c r="U57" s="224"/>
      <c r="V57" s="224"/>
      <c r="W57" s="224"/>
      <c r="X57" s="224"/>
      <c r="Y57" s="224"/>
    </row>
    <row r="58" ht="15.75" customHeight="1" spans="1:25">
      <c r="A58" s="224"/>
      <c r="B58" s="224"/>
      <c r="C58" s="224"/>
      <c r="D58" s="224"/>
      <c r="E58" s="224"/>
      <c r="F58" s="224"/>
      <c r="G58" s="224"/>
      <c r="H58" s="224"/>
      <c r="I58" s="224"/>
      <c r="J58" s="224"/>
      <c r="K58" s="223"/>
      <c r="L58" s="224"/>
      <c r="M58" s="224"/>
      <c r="N58" s="224"/>
      <c r="O58" s="224"/>
      <c r="P58" s="224"/>
      <c r="Q58" s="224"/>
      <c r="R58" s="224"/>
      <c r="S58" s="224"/>
      <c r="T58" s="224"/>
      <c r="U58" s="224"/>
      <c r="V58" s="224"/>
      <c r="W58" s="224"/>
      <c r="X58" s="224"/>
      <c r="Y58" s="224"/>
    </row>
    <row r="59" ht="15.75" customHeight="1" spans="1:25">
      <c r="A59" s="224"/>
      <c r="B59" s="224"/>
      <c r="C59" s="224"/>
      <c r="D59" s="224"/>
      <c r="E59" s="224"/>
      <c r="F59" s="224"/>
      <c r="G59" s="224"/>
      <c r="H59" s="224"/>
      <c r="I59" s="224"/>
      <c r="J59" s="224"/>
      <c r="K59" s="223"/>
      <c r="L59" s="224"/>
      <c r="M59" s="224"/>
      <c r="N59" s="224"/>
      <c r="O59" s="224"/>
      <c r="P59" s="224"/>
      <c r="Q59" s="224"/>
      <c r="R59" s="224"/>
      <c r="S59" s="224"/>
      <c r="T59" s="224"/>
      <c r="U59" s="224"/>
      <c r="V59" s="224"/>
      <c r="W59" s="224"/>
      <c r="X59" s="224"/>
      <c r="Y59" s="224"/>
    </row>
    <row r="60" ht="15.75" customHeight="1" spans="1:25">
      <c r="A60" s="224"/>
      <c r="B60" s="224"/>
      <c r="C60" s="224"/>
      <c r="D60" s="224"/>
      <c r="E60" s="224"/>
      <c r="F60" s="224"/>
      <c r="G60" s="224"/>
      <c r="H60" s="224"/>
      <c r="I60" s="224"/>
      <c r="J60" s="224"/>
      <c r="K60" s="223"/>
      <c r="L60" s="224"/>
      <c r="M60" s="224"/>
      <c r="N60" s="224"/>
      <c r="O60" s="224"/>
      <c r="P60" s="224"/>
      <c r="Q60" s="224"/>
      <c r="R60" s="224"/>
      <c r="S60" s="224"/>
      <c r="T60" s="224"/>
      <c r="U60" s="224"/>
      <c r="V60" s="224"/>
      <c r="W60" s="224"/>
      <c r="X60" s="224"/>
      <c r="Y60" s="224"/>
    </row>
    <row r="61" ht="15.75" customHeight="1" spans="1:25">
      <c r="A61" s="224"/>
      <c r="B61" s="224"/>
      <c r="C61" s="224"/>
      <c r="D61" s="224"/>
      <c r="E61" s="224"/>
      <c r="F61" s="224"/>
      <c r="G61" s="224"/>
      <c r="H61" s="224"/>
      <c r="I61" s="224"/>
      <c r="J61" s="224"/>
      <c r="K61" s="223"/>
      <c r="L61" s="224"/>
      <c r="M61" s="224"/>
      <c r="N61" s="224"/>
      <c r="O61" s="224"/>
      <c r="P61" s="224"/>
      <c r="Q61" s="224"/>
      <c r="R61" s="224"/>
      <c r="S61" s="224"/>
      <c r="T61" s="224"/>
      <c r="U61" s="224"/>
      <c r="V61" s="224"/>
      <c r="W61" s="224"/>
      <c r="X61" s="224"/>
      <c r="Y61" s="224"/>
    </row>
    <row r="62" ht="15.75" customHeight="1" spans="1:25">
      <c r="A62" s="224"/>
      <c r="B62" s="224"/>
      <c r="C62" s="224"/>
      <c r="D62" s="224"/>
      <c r="E62" s="224"/>
      <c r="F62" s="224"/>
      <c r="G62" s="224"/>
      <c r="H62" s="224"/>
      <c r="I62" s="224"/>
      <c r="J62" s="224"/>
      <c r="K62" s="223"/>
      <c r="L62" s="224"/>
      <c r="M62" s="224"/>
      <c r="N62" s="224"/>
      <c r="O62" s="224"/>
      <c r="P62" s="224"/>
      <c r="Q62" s="224"/>
      <c r="R62" s="224"/>
      <c r="S62" s="224"/>
      <c r="T62" s="224"/>
      <c r="U62" s="224"/>
      <c r="V62" s="224"/>
      <c r="W62" s="224"/>
      <c r="X62" s="224"/>
      <c r="Y62" s="224"/>
    </row>
    <row r="63" ht="15.75" customHeight="1" spans="1:25">
      <c r="A63" s="224"/>
      <c r="B63" s="224"/>
      <c r="C63" s="224"/>
      <c r="D63" s="224"/>
      <c r="E63" s="224"/>
      <c r="F63" s="224"/>
      <c r="G63" s="224"/>
      <c r="H63" s="224"/>
      <c r="I63" s="224"/>
      <c r="J63" s="224"/>
      <c r="K63" s="223"/>
      <c r="L63" s="224"/>
      <c r="M63" s="224"/>
      <c r="N63" s="224"/>
      <c r="O63" s="224"/>
      <c r="P63" s="224"/>
      <c r="Q63" s="224"/>
      <c r="R63" s="224"/>
      <c r="S63" s="224"/>
      <c r="T63" s="224"/>
      <c r="U63" s="224"/>
      <c r="V63" s="224"/>
      <c r="W63" s="224"/>
      <c r="X63" s="224"/>
      <c r="Y63" s="224"/>
    </row>
    <row r="64" ht="15.75" customHeight="1" spans="1:25">
      <c r="A64" s="224"/>
      <c r="B64" s="224"/>
      <c r="C64" s="224"/>
      <c r="D64" s="224"/>
      <c r="E64" s="224"/>
      <c r="F64" s="224"/>
      <c r="G64" s="224"/>
      <c r="H64" s="224"/>
      <c r="I64" s="224"/>
      <c r="J64" s="224"/>
      <c r="K64" s="223"/>
      <c r="L64" s="224"/>
      <c r="M64" s="224"/>
      <c r="N64" s="224"/>
      <c r="O64" s="224"/>
      <c r="P64" s="224"/>
      <c r="Q64" s="224"/>
      <c r="R64" s="224"/>
      <c r="S64" s="224"/>
      <c r="T64" s="224"/>
      <c r="U64" s="224"/>
      <c r="V64" s="224"/>
      <c r="W64" s="224"/>
      <c r="X64" s="224"/>
      <c r="Y64" s="224"/>
    </row>
    <row r="65" ht="15.75" customHeight="1" spans="1:25">
      <c r="A65" s="224"/>
      <c r="B65" s="224"/>
      <c r="C65" s="224"/>
      <c r="D65" s="224"/>
      <c r="E65" s="224"/>
      <c r="F65" s="224"/>
      <c r="G65" s="224"/>
      <c r="H65" s="224"/>
      <c r="I65" s="224"/>
      <c r="J65" s="224"/>
      <c r="K65" s="223"/>
      <c r="L65" s="224"/>
      <c r="M65" s="224"/>
      <c r="N65" s="224"/>
      <c r="O65" s="224"/>
      <c r="P65" s="224"/>
      <c r="Q65" s="224"/>
      <c r="R65" s="224"/>
      <c r="S65" s="224"/>
      <c r="T65" s="224"/>
      <c r="U65" s="224"/>
      <c r="V65" s="224"/>
      <c r="W65" s="224"/>
      <c r="X65" s="224"/>
      <c r="Y65" s="224"/>
    </row>
    <row r="66" ht="15.75" customHeight="1" spans="1:25">
      <c r="A66" s="224"/>
      <c r="B66" s="224"/>
      <c r="C66" s="224"/>
      <c r="D66" s="224"/>
      <c r="E66" s="224"/>
      <c r="F66" s="224"/>
      <c r="G66" s="224"/>
      <c r="H66" s="224"/>
      <c r="I66" s="224"/>
      <c r="J66" s="224"/>
      <c r="K66" s="223"/>
      <c r="L66" s="224"/>
      <c r="M66" s="224"/>
      <c r="N66" s="224"/>
      <c r="O66" s="224"/>
      <c r="P66" s="224"/>
      <c r="Q66" s="224"/>
      <c r="R66" s="224"/>
      <c r="S66" s="224"/>
      <c r="T66" s="224"/>
      <c r="U66" s="224"/>
      <c r="V66" s="224"/>
      <c r="W66" s="224"/>
      <c r="X66" s="224"/>
      <c r="Y66" s="224"/>
    </row>
    <row r="67" ht="15.75" customHeight="1" spans="1:25">
      <c r="A67" s="224"/>
      <c r="B67" s="224"/>
      <c r="C67" s="224"/>
      <c r="D67" s="224"/>
      <c r="E67" s="224"/>
      <c r="F67" s="224"/>
      <c r="G67" s="224"/>
      <c r="H67" s="224"/>
      <c r="I67" s="224"/>
      <c r="J67" s="224"/>
      <c r="K67" s="223"/>
      <c r="L67" s="224"/>
      <c r="M67" s="224"/>
      <c r="N67" s="224"/>
      <c r="O67" s="224"/>
      <c r="P67" s="224"/>
      <c r="Q67" s="224"/>
      <c r="R67" s="224"/>
      <c r="S67" s="224"/>
      <c r="T67" s="224"/>
      <c r="U67" s="224"/>
      <c r="V67" s="224"/>
      <c r="W67" s="224"/>
      <c r="X67" s="224"/>
      <c r="Y67" s="224"/>
    </row>
    <row r="68" ht="15.75" customHeight="1" spans="1:25">
      <c r="A68" s="224"/>
      <c r="B68" s="224"/>
      <c r="C68" s="224"/>
      <c r="D68" s="224"/>
      <c r="E68" s="224"/>
      <c r="F68" s="224"/>
      <c r="G68" s="224"/>
      <c r="H68" s="224"/>
      <c r="I68" s="224"/>
      <c r="J68" s="224"/>
      <c r="K68" s="223"/>
      <c r="L68" s="224"/>
      <c r="M68" s="224"/>
      <c r="N68" s="224"/>
      <c r="O68" s="224"/>
      <c r="P68" s="224"/>
      <c r="Q68" s="224"/>
      <c r="R68" s="224"/>
      <c r="S68" s="224"/>
      <c r="T68" s="224"/>
      <c r="U68" s="224"/>
      <c r="V68" s="224"/>
      <c r="W68" s="224"/>
      <c r="X68" s="224"/>
      <c r="Y68" s="224"/>
    </row>
    <row r="69" ht="15.75" customHeight="1" spans="1:25">
      <c r="A69" s="224"/>
      <c r="B69" s="224"/>
      <c r="C69" s="224"/>
      <c r="D69" s="224"/>
      <c r="E69" s="224"/>
      <c r="F69" s="224"/>
      <c r="G69" s="224"/>
      <c r="H69" s="224"/>
      <c r="I69" s="224"/>
      <c r="J69" s="224"/>
      <c r="K69" s="223"/>
      <c r="L69" s="224"/>
      <c r="M69" s="224"/>
      <c r="N69" s="224"/>
      <c r="O69" s="224"/>
      <c r="P69" s="224"/>
      <c r="Q69" s="224"/>
      <c r="R69" s="224"/>
      <c r="S69" s="224"/>
      <c r="T69" s="224"/>
      <c r="U69" s="224"/>
      <c r="V69" s="224"/>
      <c r="W69" s="224"/>
      <c r="X69" s="224"/>
      <c r="Y69" s="224"/>
    </row>
    <row r="70" ht="15.75" customHeight="1" spans="1:25">
      <c r="A70" s="224"/>
      <c r="B70" s="224"/>
      <c r="C70" s="224"/>
      <c r="D70" s="224"/>
      <c r="E70" s="224"/>
      <c r="F70" s="224"/>
      <c r="G70" s="224"/>
      <c r="H70" s="224"/>
      <c r="I70" s="224"/>
      <c r="J70" s="224"/>
      <c r="K70" s="223"/>
      <c r="L70" s="224"/>
      <c r="M70" s="224"/>
      <c r="N70" s="224"/>
      <c r="O70" s="224"/>
      <c r="P70" s="224"/>
      <c r="Q70" s="224"/>
      <c r="R70" s="224"/>
      <c r="S70" s="224"/>
      <c r="T70" s="224"/>
      <c r="U70" s="224"/>
      <c r="V70" s="224"/>
      <c r="W70" s="224"/>
      <c r="X70" s="224"/>
      <c r="Y70" s="224"/>
    </row>
    <row r="71" ht="15.75" customHeight="1" spans="1:25">
      <c r="A71" s="224"/>
      <c r="B71" s="224"/>
      <c r="C71" s="224"/>
      <c r="D71" s="224"/>
      <c r="E71" s="224"/>
      <c r="F71" s="224"/>
      <c r="G71" s="224"/>
      <c r="H71" s="224"/>
      <c r="I71" s="224"/>
      <c r="J71" s="224"/>
      <c r="K71" s="223"/>
      <c r="L71" s="224"/>
      <c r="M71" s="224"/>
      <c r="N71" s="224"/>
      <c r="O71" s="224"/>
      <c r="P71" s="224"/>
      <c r="Q71" s="224"/>
      <c r="R71" s="224"/>
      <c r="S71" s="224"/>
      <c r="T71" s="224"/>
      <c r="U71" s="224"/>
      <c r="V71" s="224"/>
      <c r="W71" s="224"/>
      <c r="X71" s="224"/>
      <c r="Y71" s="224"/>
    </row>
    <row r="72" ht="15.75" customHeight="1" spans="1:25">
      <c r="A72" s="224"/>
      <c r="B72" s="224"/>
      <c r="C72" s="224"/>
      <c r="D72" s="224"/>
      <c r="E72" s="224"/>
      <c r="F72" s="224"/>
      <c r="G72" s="224"/>
      <c r="H72" s="224"/>
      <c r="I72" s="224"/>
      <c r="J72" s="224"/>
      <c r="K72" s="223"/>
      <c r="L72" s="224"/>
      <c r="M72" s="224"/>
      <c r="N72" s="224"/>
      <c r="O72" s="224"/>
      <c r="P72" s="224"/>
      <c r="Q72" s="224"/>
      <c r="R72" s="224"/>
      <c r="S72" s="224"/>
      <c r="T72" s="224"/>
      <c r="U72" s="224"/>
      <c r="V72" s="224"/>
      <c r="W72" s="224"/>
      <c r="X72" s="224"/>
      <c r="Y72" s="224"/>
    </row>
    <row r="73" ht="15.75" customHeight="1" spans="1:25">
      <c r="A73" s="224"/>
      <c r="B73" s="224"/>
      <c r="C73" s="224"/>
      <c r="D73" s="224"/>
      <c r="E73" s="224"/>
      <c r="F73" s="224"/>
      <c r="G73" s="224"/>
      <c r="H73" s="224"/>
      <c r="I73" s="224"/>
      <c r="J73" s="224"/>
      <c r="K73" s="223"/>
      <c r="L73" s="224"/>
      <c r="M73" s="224"/>
      <c r="N73" s="224"/>
      <c r="O73" s="224"/>
      <c r="P73" s="224"/>
      <c r="Q73" s="224"/>
      <c r="R73" s="224"/>
      <c r="S73" s="224"/>
      <c r="T73" s="224"/>
      <c r="U73" s="224"/>
      <c r="V73" s="224"/>
      <c r="W73" s="224"/>
      <c r="X73" s="224"/>
      <c r="Y73" s="224"/>
    </row>
    <row r="74" ht="15.75" customHeight="1" spans="1:25">
      <c r="A74" s="224"/>
      <c r="B74" s="224"/>
      <c r="C74" s="224"/>
      <c r="D74" s="224"/>
      <c r="E74" s="224"/>
      <c r="F74" s="224"/>
      <c r="G74" s="224"/>
      <c r="H74" s="224"/>
      <c r="I74" s="224"/>
      <c r="J74" s="224"/>
      <c r="K74" s="223"/>
      <c r="L74" s="224"/>
      <c r="M74" s="224"/>
      <c r="N74" s="224"/>
      <c r="O74" s="224"/>
      <c r="P74" s="224"/>
      <c r="Q74" s="224"/>
      <c r="R74" s="224"/>
      <c r="S74" s="224"/>
      <c r="T74" s="224"/>
      <c r="U74" s="224"/>
      <c r="V74" s="224"/>
      <c r="W74" s="224"/>
      <c r="X74" s="224"/>
      <c r="Y74" s="224"/>
    </row>
    <row r="75" ht="15.75" customHeight="1" spans="1:25">
      <c r="A75" s="224"/>
      <c r="B75" s="224"/>
      <c r="C75" s="224"/>
      <c r="D75" s="224"/>
      <c r="E75" s="224"/>
      <c r="F75" s="224"/>
      <c r="G75" s="224"/>
      <c r="H75" s="224"/>
      <c r="I75" s="224"/>
      <c r="J75" s="224"/>
      <c r="K75" s="223"/>
      <c r="L75" s="224"/>
      <c r="M75" s="224"/>
      <c r="N75" s="224"/>
      <c r="O75" s="224"/>
      <c r="P75" s="224"/>
      <c r="Q75" s="224"/>
      <c r="R75" s="224"/>
      <c r="S75" s="224"/>
      <c r="T75" s="224"/>
      <c r="U75" s="224"/>
      <c r="V75" s="224"/>
      <c r="W75" s="224"/>
      <c r="X75" s="224"/>
      <c r="Y75" s="224"/>
    </row>
    <row r="76" ht="15.75" customHeight="1" spans="1:25">
      <c r="A76" s="224"/>
      <c r="B76" s="224"/>
      <c r="C76" s="224"/>
      <c r="D76" s="224"/>
      <c r="E76" s="224"/>
      <c r="F76" s="224"/>
      <c r="G76" s="224"/>
      <c r="H76" s="224"/>
      <c r="I76" s="224"/>
      <c r="J76" s="224"/>
      <c r="K76" s="223"/>
      <c r="L76" s="224"/>
      <c r="M76" s="224"/>
      <c r="N76" s="224"/>
      <c r="O76" s="224"/>
      <c r="P76" s="224"/>
      <c r="Q76" s="224"/>
      <c r="R76" s="224"/>
      <c r="S76" s="224"/>
      <c r="T76" s="224"/>
      <c r="U76" s="224"/>
      <c r="V76" s="224"/>
      <c r="W76" s="224"/>
      <c r="X76" s="224"/>
      <c r="Y76" s="224"/>
    </row>
    <row r="77" ht="15.75" customHeight="1" spans="1:25">
      <c r="A77" s="224"/>
      <c r="B77" s="224"/>
      <c r="C77" s="224"/>
      <c r="D77" s="224"/>
      <c r="E77" s="224"/>
      <c r="F77" s="224"/>
      <c r="G77" s="224"/>
      <c r="H77" s="224"/>
      <c r="I77" s="224"/>
      <c r="J77" s="224"/>
      <c r="K77" s="223"/>
      <c r="L77" s="224"/>
      <c r="M77" s="224"/>
      <c r="N77" s="224"/>
      <c r="O77" s="224"/>
      <c r="P77" s="224"/>
      <c r="Q77" s="224"/>
      <c r="R77" s="224"/>
      <c r="S77" s="224"/>
      <c r="T77" s="224"/>
      <c r="U77" s="224"/>
      <c r="V77" s="224"/>
      <c r="W77" s="224"/>
      <c r="X77" s="224"/>
      <c r="Y77" s="224"/>
    </row>
    <row r="78" ht="15.75" customHeight="1" spans="1:25">
      <c r="A78" s="224"/>
      <c r="B78" s="224"/>
      <c r="C78" s="224"/>
      <c r="D78" s="224"/>
      <c r="E78" s="224"/>
      <c r="F78" s="224"/>
      <c r="G78" s="224"/>
      <c r="H78" s="224"/>
      <c r="I78" s="224"/>
      <c r="J78" s="224"/>
      <c r="K78" s="223"/>
      <c r="L78" s="224"/>
      <c r="M78" s="224"/>
      <c r="N78" s="224"/>
      <c r="O78" s="224"/>
      <c r="P78" s="224"/>
      <c r="Q78" s="224"/>
      <c r="R78" s="224"/>
      <c r="S78" s="224"/>
      <c r="T78" s="224"/>
      <c r="U78" s="224"/>
      <c r="V78" s="224"/>
      <c r="W78" s="224"/>
      <c r="X78" s="224"/>
      <c r="Y78" s="224"/>
    </row>
    <row r="79" ht="15.75" customHeight="1" spans="1:25">
      <c r="A79" s="224"/>
      <c r="B79" s="224"/>
      <c r="C79" s="224"/>
      <c r="D79" s="224"/>
      <c r="E79" s="224"/>
      <c r="F79" s="224"/>
      <c r="G79" s="224"/>
      <c r="H79" s="224"/>
      <c r="I79" s="224"/>
      <c r="J79" s="224"/>
      <c r="K79" s="223"/>
      <c r="L79" s="224"/>
      <c r="M79" s="224"/>
      <c r="N79" s="224"/>
      <c r="O79" s="224"/>
      <c r="P79" s="224"/>
      <c r="Q79" s="224"/>
      <c r="R79" s="224"/>
      <c r="S79" s="224"/>
      <c r="T79" s="224"/>
      <c r="U79" s="224"/>
      <c r="V79" s="224"/>
      <c r="W79" s="224"/>
      <c r="X79" s="224"/>
      <c r="Y79" s="224"/>
    </row>
    <row r="80" ht="15.75" customHeight="1" spans="1:25">
      <c r="A80" s="224"/>
      <c r="B80" s="224"/>
      <c r="C80" s="224"/>
      <c r="D80" s="224"/>
      <c r="E80" s="224"/>
      <c r="F80" s="224"/>
      <c r="G80" s="224"/>
      <c r="H80" s="224"/>
      <c r="I80" s="224"/>
      <c r="J80" s="224"/>
      <c r="K80" s="223"/>
      <c r="L80" s="224"/>
      <c r="M80" s="224"/>
      <c r="N80" s="224"/>
      <c r="O80" s="224"/>
      <c r="P80" s="224"/>
      <c r="Q80" s="224"/>
      <c r="R80" s="224"/>
      <c r="S80" s="224"/>
      <c r="T80" s="224"/>
      <c r="U80" s="224"/>
      <c r="V80" s="224"/>
      <c r="W80" s="224"/>
      <c r="X80" s="224"/>
      <c r="Y80" s="224"/>
    </row>
    <row r="81" ht="15.75" customHeight="1" spans="1:25">
      <c r="A81" s="224"/>
      <c r="B81" s="224"/>
      <c r="C81" s="224"/>
      <c r="D81" s="224"/>
      <c r="E81" s="224"/>
      <c r="F81" s="224"/>
      <c r="G81" s="224"/>
      <c r="H81" s="224"/>
      <c r="I81" s="224"/>
      <c r="J81" s="224"/>
      <c r="K81" s="223"/>
      <c r="L81" s="224"/>
      <c r="M81" s="224"/>
      <c r="N81" s="224"/>
      <c r="O81" s="224"/>
      <c r="P81" s="224"/>
      <c r="Q81" s="224"/>
      <c r="R81" s="224"/>
      <c r="S81" s="224"/>
      <c r="T81" s="224"/>
      <c r="U81" s="224"/>
      <c r="V81" s="224"/>
      <c r="W81" s="224"/>
      <c r="X81" s="224"/>
      <c r="Y81" s="224"/>
    </row>
    <row r="82" ht="15.75" customHeight="1" spans="1:25">
      <c r="A82" s="224"/>
      <c r="B82" s="224"/>
      <c r="C82" s="224"/>
      <c r="D82" s="224"/>
      <c r="E82" s="224"/>
      <c r="F82" s="224"/>
      <c r="G82" s="224"/>
      <c r="H82" s="224"/>
      <c r="I82" s="224"/>
      <c r="J82" s="224"/>
      <c r="K82" s="223"/>
      <c r="L82" s="224"/>
      <c r="M82" s="224"/>
      <c r="N82" s="224"/>
      <c r="O82" s="224"/>
      <c r="P82" s="224"/>
      <c r="Q82" s="224"/>
      <c r="R82" s="224"/>
      <c r="S82" s="224"/>
      <c r="T82" s="224"/>
      <c r="U82" s="224"/>
      <c r="V82" s="224"/>
      <c r="W82" s="224"/>
      <c r="X82" s="224"/>
      <c r="Y82" s="224"/>
    </row>
    <row r="83" ht="15.75" customHeight="1" spans="1:25">
      <c r="A83" s="224"/>
      <c r="B83" s="224"/>
      <c r="C83" s="224"/>
      <c r="D83" s="224"/>
      <c r="E83" s="224"/>
      <c r="F83" s="224"/>
      <c r="G83" s="224"/>
      <c r="H83" s="224"/>
      <c r="I83" s="224"/>
      <c r="J83" s="224"/>
      <c r="K83" s="223"/>
      <c r="L83" s="224"/>
      <c r="M83" s="224"/>
      <c r="N83" s="224"/>
      <c r="O83" s="224"/>
      <c r="P83" s="224"/>
      <c r="Q83" s="224"/>
      <c r="R83" s="224"/>
      <c r="S83" s="224"/>
      <c r="T83" s="224"/>
      <c r="U83" s="224"/>
      <c r="V83" s="224"/>
      <c r="W83" s="224"/>
      <c r="X83" s="224"/>
      <c r="Y83" s="224"/>
    </row>
    <row r="84" ht="15.75" customHeight="1" spans="1:25">
      <c r="A84" s="224"/>
      <c r="B84" s="224"/>
      <c r="C84" s="224"/>
      <c r="D84" s="224"/>
      <c r="E84" s="224"/>
      <c r="F84" s="224"/>
      <c r="G84" s="224"/>
      <c r="H84" s="224"/>
      <c r="I84" s="224"/>
      <c r="J84" s="224"/>
      <c r="K84" s="223"/>
      <c r="L84" s="224"/>
      <c r="M84" s="224"/>
      <c r="N84" s="224"/>
      <c r="O84" s="224"/>
      <c r="P84" s="224"/>
      <c r="Q84" s="224"/>
      <c r="R84" s="224"/>
      <c r="S84" s="224"/>
      <c r="T84" s="224"/>
      <c r="U84" s="224"/>
      <c r="V84" s="224"/>
      <c r="W84" s="224"/>
      <c r="X84" s="224"/>
      <c r="Y84" s="224"/>
    </row>
    <row r="85" ht="15.75" customHeight="1" spans="1:25">
      <c r="A85" s="224"/>
      <c r="B85" s="224"/>
      <c r="C85" s="224"/>
      <c r="D85" s="224"/>
      <c r="E85" s="224"/>
      <c r="F85" s="224"/>
      <c r="G85" s="224"/>
      <c r="H85" s="224"/>
      <c r="I85" s="224"/>
      <c r="J85" s="224"/>
      <c r="K85" s="223"/>
      <c r="L85" s="224"/>
      <c r="M85" s="224"/>
      <c r="N85" s="224"/>
      <c r="O85" s="224"/>
      <c r="P85" s="224"/>
      <c r="Q85" s="224"/>
      <c r="R85" s="224"/>
      <c r="S85" s="224"/>
      <c r="T85" s="224"/>
      <c r="U85" s="224"/>
      <c r="V85" s="224"/>
      <c r="W85" s="224"/>
      <c r="X85" s="224"/>
      <c r="Y85" s="224"/>
    </row>
    <row r="86" ht="15.75" customHeight="1" spans="1:25">
      <c r="A86" s="224"/>
      <c r="B86" s="224"/>
      <c r="C86" s="224"/>
      <c r="D86" s="224"/>
      <c r="E86" s="224"/>
      <c r="F86" s="224"/>
      <c r="G86" s="224"/>
      <c r="H86" s="224"/>
      <c r="I86" s="224"/>
      <c r="J86" s="224"/>
      <c r="K86" s="223"/>
      <c r="L86" s="224"/>
      <c r="M86" s="224"/>
      <c r="N86" s="224"/>
      <c r="O86" s="224"/>
      <c r="P86" s="224"/>
      <c r="Q86" s="224"/>
      <c r="R86" s="224"/>
      <c r="S86" s="224"/>
      <c r="T86" s="224"/>
      <c r="U86" s="224"/>
      <c r="V86" s="224"/>
      <c r="W86" s="224"/>
      <c r="X86" s="224"/>
      <c r="Y86" s="224"/>
    </row>
    <row r="87" ht="15.75" customHeight="1" spans="1:25">
      <c r="A87" s="224"/>
      <c r="B87" s="224"/>
      <c r="C87" s="224"/>
      <c r="D87" s="224"/>
      <c r="E87" s="224"/>
      <c r="F87" s="224"/>
      <c r="G87" s="224"/>
      <c r="H87" s="224"/>
      <c r="I87" s="224"/>
      <c r="J87" s="224"/>
      <c r="K87" s="223"/>
      <c r="L87" s="224"/>
      <c r="M87" s="224"/>
      <c r="N87" s="224"/>
      <c r="O87" s="224"/>
      <c r="P87" s="224"/>
      <c r="Q87" s="224"/>
      <c r="R87" s="224"/>
      <c r="S87" s="224"/>
      <c r="T87" s="224"/>
      <c r="U87" s="224"/>
      <c r="V87" s="224"/>
      <c r="W87" s="224"/>
      <c r="X87" s="224"/>
      <c r="Y87" s="224"/>
    </row>
    <row r="88" ht="15.75" customHeight="1" spans="1:25">
      <c r="A88" s="224"/>
      <c r="B88" s="224"/>
      <c r="C88" s="224"/>
      <c r="D88" s="224"/>
      <c r="E88" s="224"/>
      <c r="F88" s="224"/>
      <c r="G88" s="224"/>
      <c r="H88" s="224"/>
      <c r="I88" s="224"/>
      <c r="J88" s="224"/>
      <c r="K88" s="223"/>
      <c r="L88" s="224"/>
      <c r="M88" s="224"/>
      <c r="N88" s="224"/>
      <c r="O88" s="224"/>
      <c r="P88" s="224"/>
      <c r="Q88" s="224"/>
      <c r="R88" s="224"/>
      <c r="S88" s="224"/>
      <c r="T88" s="224"/>
      <c r="U88" s="224"/>
      <c r="V88" s="224"/>
      <c r="W88" s="224"/>
      <c r="X88" s="224"/>
      <c r="Y88" s="224"/>
    </row>
    <row r="89" ht="15.75" customHeight="1" spans="1:25">
      <c r="A89" s="224"/>
      <c r="B89" s="224"/>
      <c r="C89" s="224"/>
      <c r="D89" s="224"/>
      <c r="E89" s="224"/>
      <c r="F89" s="224"/>
      <c r="G89" s="224"/>
      <c r="H89" s="224"/>
      <c r="I89" s="224"/>
      <c r="J89" s="224"/>
      <c r="K89" s="223"/>
      <c r="L89" s="224"/>
      <c r="M89" s="224"/>
      <c r="N89" s="224"/>
      <c r="O89" s="224"/>
      <c r="P89" s="224"/>
      <c r="Q89" s="224"/>
      <c r="R89" s="224"/>
      <c r="S89" s="224"/>
      <c r="T89" s="224"/>
      <c r="U89" s="224"/>
      <c r="V89" s="224"/>
      <c r="W89" s="224"/>
      <c r="X89" s="224"/>
      <c r="Y89" s="224"/>
    </row>
    <row r="90" ht="15.75" customHeight="1" spans="1:25">
      <c r="A90" s="224"/>
      <c r="B90" s="224"/>
      <c r="C90" s="224"/>
      <c r="D90" s="224"/>
      <c r="E90" s="224"/>
      <c r="F90" s="224"/>
      <c r="G90" s="224"/>
      <c r="H90" s="224"/>
      <c r="I90" s="224"/>
      <c r="J90" s="224"/>
      <c r="K90" s="223"/>
      <c r="L90" s="224"/>
      <c r="M90" s="224"/>
      <c r="N90" s="224"/>
      <c r="O90" s="224"/>
      <c r="P90" s="224"/>
      <c r="Q90" s="224"/>
      <c r="R90" s="224"/>
      <c r="S90" s="224"/>
      <c r="T90" s="224"/>
      <c r="U90" s="224"/>
      <c r="V90" s="224"/>
      <c r="W90" s="224"/>
      <c r="X90" s="224"/>
      <c r="Y90" s="224"/>
    </row>
    <row r="91" ht="15.75" customHeight="1" spans="1:25">
      <c r="A91" s="224"/>
      <c r="B91" s="224"/>
      <c r="C91" s="224"/>
      <c r="D91" s="224"/>
      <c r="E91" s="224"/>
      <c r="F91" s="224"/>
      <c r="G91" s="224"/>
      <c r="H91" s="224"/>
      <c r="I91" s="224"/>
      <c r="J91" s="224"/>
      <c r="K91" s="223"/>
      <c r="L91" s="224"/>
      <c r="M91" s="224"/>
      <c r="N91" s="224"/>
      <c r="O91" s="224"/>
      <c r="P91" s="224"/>
      <c r="Q91" s="224"/>
      <c r="R91" s="224"/>
      <c r="S91" s="224"/>
      <c r="T91" s="224"/>
      <c r="U91" s="224"/>
      <c r="V91" s="224"/>
      <c r="W91" s="224"/>
      <c r="X91" s="224"/>
      <c r="Y91" s="224"/>
    </row>
    <row r="92" ht="15.75" customHeight="1" spans="1:25">
      <c r="A92" s="224"/>
      <c r="B92" s="224"/>
      <c r="C92" s="224"/>
      <c r="D92" s="224"/>
      <c r="E92" s="224"/>
      <c r="F92" s="224"/>
      <c r="G92" s="224"/>
      <c r="H92" s="224"/>
      <c r="I92" s="224"/>
      <c r="J92" s="224"/>
      <c r="K92" s="223"/>
      <c r="L92" s="224"/>
      <c r="M92" s="224"/>
      <c r="N92" s="224"/>
      <c r="O92" s="224"/>
      <c r="P92" s="224"/>
      <c r="Q92" s="224"/>
      <c r="R92" s="224"/>
      <c r="S92" s="224"/>
      <c r="T92" s="224"/>
      <c r="U92" s="224"/>
      <c r="V92" s="224"/>
      <c r="W92" s="224"/>
      <c r="X92" s="224"/>
      <c r="Y92" s="224"/>
    </row>
    <row r="93" ht="15.75" customHeight="1" spans="1:25">
      <c r="A93" s="224"/>
      <c r="B93" s="224"/>
      <c r="C93" s="224"/>
      <c r="D93" s="224"/>
      <c r="E93" s="224"/>
      <c r="F93" s="224"/>
      <c r="G93" s="224"/>
      <c r="H93" s="224"/>
      <c r="I93" s="224"/>
      <c r="J93" s="224"/>
      <c r="K93" s="223"/>
      <c r="L93" s="224"/>
      <c r="M93" s="224"/>
      <c r="N93" s="224"/>
      <c r="O93" s="224"/>
      <c r="P93" s="224"/>
      <c r="Q93" s="224"/>
      <c r="R93" s="224"/>
      <c r="S93" s="224"/>
      <c r="T93" s="224"/>
      <c r="U93" s="224"/>
      <c r="V93" s="224"/>
      <c r="W93" s="224"/>
      <c r="X93" s="224"/>
      <c r="Y93" s="224"/>
    </row>
    <row r="94" ht="15.75" customHeight="1" spans="1:25">
      <c r="A94" s="224"/>
      <c r="B94" s="224"/>
      <c r="C94" s="224"/>
      <c r="D94" s="224"/>
      <c r="E94" s="224"/>
      <c r="F94" s="224"/>
      <c r="G94" s="224"/>
      <c r="H94" s="224"/>
      <c r="I94" s="224"/>
      <c r="J94" s="224"/>
      <c r="K94" s="223"/>
      <c r="L94" s="224"/>
      <c r="M94" s="224"/>
      <c r="N94" s="224"/>
      <c r="O94" s="224"/>
      <c r="P94" s="224"/>
      <c r="Q94" s="224"/>
      <c r="R94" s="224"/>
      <c r="S94" s="224"/>
      <c r="T94" s="224"/>
      <c r="U94" s="224"/>
      <c r="V94" s="224"/>
      <c r="W94" s="224"/>
      <c r="X94" s="224"/>
      <c r="Y94" s="224"/>
    </row>
    <row r="95" ht="15.75" customHeight="1" spans="1:25">
      <c r="A95" s="224"/>
      <c r="B95" s="224"/>
      <c r="C95" s="224"/>
      <c r="D95" s="224"/>
      <c r="E95" s="224"/>
      <c r="F95" s="224"/>
      <c r="G95" s="224"/>
      <c r="H95" s="224"/>
      <c r="I95" s="224"/>
      <c r="J95" s="224"/>
      <c r="K95" s="223"/>
      <c r="L95" s="224"/>
      <c r="M95" s="224"/>
      <c r="N95" s="224"/>
      <c r="O95" s="224"/>
      <c r="P95" s="224"/>
      <c r="Q95" s="224"/>
      <c r="R95" s="224"/>
      <c r="S95" s="224"/>
      <c r="T95" s="224"/>
      <c r="U95" s="224"/>
      <c r="V95" s="224"/>
      <c r="W95" s="224"/>
      <c r="X95" s="224"/>
      <c r="Y95" s="224"/>
    </row>
    <row r="96" ht="15.75" customHeight="1" spans="1:25">
      <c r="A96" s="224"/>
      <c r="B96" s="224"/>
      <c r="C96" s="224"/>
      <c r="D96" s="224"/>
      <c r="E96" s="224"/>
      <c r="F96" s="224"/>
      <c r="G96" s="224"/>
      <c r="H96" s="224"/>
      <c r="I96" s="224"/>
      <c r="J96" s="224"/>
      <c r="K96" s="223"/>
      <c r="L96" s="224"/>
      <c r="M96" s="224"/>
      <c r="N96" s="224"/>
      <c r="O96" s="224"/>
      <c r="P96" s="224"/>
      <c r="Q96" s="224"/>
      <c r="R96" s="224"/>
      <c r="S96" s="224"/>
      <c r="T96" s="224"/>
      <c r="U96" s="224"/>
      <c r="V96" s="224"/>
      <c r="W96" s="224"/>
      <c r="X96" s="224"/>
      <c r="Y96" s="224"/>
    </row>
    <row r="97" ht="15.75" customHeight="1" spans="1:25">
      <c r="A97" s="224"/>
      <c r="B97" s="224"/>
      <c r="C97" s="224"/>
      <c r="D97" s="224"/>
      <c r="E97" s="224"/>
      <c r="F97" s="224"/>
      <c r="G97" s="224"/>
      <c r="H97" s="224"/>
      <c r="I97" s="224"/>
      <c r="J97" s="224"/>
      <c r="K97" s="223"/>
      <c r="L97" s="224"/>
      <c r="M97" s="224"/>
      <c r="N97" s="224"/>
      <c r="O97" s="224"/>
      <c r="P97" s="224"/>
      <c r="Q97" s="224"/>
      <c r="R97" s="224"/>
      <c r="S97" s="224"/>
      <c r="T97" s="224"/>
      <c r="U97" s="224"/>
      <c r="V97" s="224"/>
      <c r="W97" s="224"/>
      <c r="X97" s="224"/>
      <c r="Y97" s="224"/>
    </row>
    <row r="98" ht="15.75" customHeight="1" spans="1:25">
      <c r="A98" s="224"/>
      <c r="B98" s="224"/>
      <c r="C98" s="224"/>
      <c r="D98" s="224"/>
      <c r="E98" s="224"/>
      <c r="F98" s="224"/>
      <c r="G98" s="224"/>
      <c r="H98" s="224"/>
      <c r="I98" s="224"/>
      <c r="J98" s="224"/>
      <c r="K98" s="223"/>
      <c r="L98" s="224"/>
      <c r="M98" s="224"/>
      <c r="N98" s="224"/>
      <c r="O98" s="224"/>
      <c r="P98" s="224"/>
      <c r="Q98" s="224"/>
      <c r="R98" s="224"/>
      <c r="S98" s="224"/>
      <c r="T98" s="224"/>
      <c r="U98" s="224"/>
      <c r="V98" s="224"/>
      <c r="W98" s="224"/>
      <c r="X98" s="224"/>
      <c r="Y98" s="224"/>
    </row>
    <row r="99" ht="15.75" customHeight="1" spans="1:25">
      <c r="A99" s="224"/>
      <c r="B99" s="224"/>
      <c r="C99" s="224"/>
      <c r="D99" s="224"/>
      <c r="E99" s="224"/>
      <c r="F99" s="224"/>
      <c r="G99" s="224"/>
      <c r="H99" s="224"/>
      <c r="I99" s="224"/>
      <c r="J99" s="224"/>
      <c r="K99" s="223"/>
      <c r="L99" s="224"/>
      <c r="M99" s="224"/>
      <c r="N99" s="224"/>
      <c r="O99" s="224"/>
      <c r="P99" s="224"/>
      <c r="Q99" s="224"/>
      <c r="R99" s="224"/>
      <c r="S99" s="224"/>
      <c r="T99" s="224"/>
      <c r="U99" s="224"/>
      <c r="V99" s="224"/>
      <c r="W99" s="224"/>
      <c r="X99" s="224"/>
      <c r="Y99" s="224"/>
    </row>
    <row r="100" ht="15.75" customHeight="1" spans="1:25">
      <c r="A100" s="224"/>
      <c r="B100" s="224"/>
      <c r="C100" s="224"/>
      <c r="D100" s="224"/>
      <c r="E100" s="224"/>
      <c r="F100" s="224"/>
      <c r="G100" s="224"/>
      <c r="H100" s="224"/>
      <c r="I100" s="224"/>
      <c r="J100" s="224"/>
      <c r="K100" s="223"/>
      <c r="L100" s="224"/>
      <c r="M100" s="224"/>
      <c r="N100" s="224"/>
      <c r="O100" s="224"/>
      <c r="P100" s="224"/>
      <c r="Q100" s="224"/>
      <c r="R100" s="224"/>
      <c r="S100" s="224"/>
      <c r="T100" s="224"/>
      <c r="U100" s="224"/>
      <c r="V100" s="224"/>
      <c r="W100" s="224"/>
      <c r="X100" s="224"/>
      <c r="Y100" s="224"/>
    </row>
    <row r="101" ht="15.75" customHeight="1" spans="1:25">
      <c r="A101" s="224"/>
      <c r="B101" s="224"/>
      <c r="C101" s="224"/>
      <c r="D101" s="224"/>
      <c r="E101" s="224"/>
      <c r="F101" s="224"/>
      <c r="G101" s="224"/>
      <c r="H101" s="224"/>
      <c r="I101" s="224"/>
      <c r="J101" s="224"/>
      <c r="K101" s="223"/>
      <c r="L101" s="224"/>
      <c r="M101" s="224"/>
      <c r="N101" s="224"/>
      <c r="O101" s="224"/>
      <c r="P101" s="224"/>
      <c r="Q101" s="224"/>
      <c r="R101" s="224"/>
      <c r="S101" s="224"/>
      <c r="T101" s="224"/>
      <c r="U101" s="224"/>
      <c r="V101" s="224"/>
      <c r="W101" s="224"/>
      <c r="X101" s="224"/>
      <c r="Y101" s="224"/>
    </row>
    <row r="102" ht="15.75" customHeight="1" spans="1:25">
      <c r="A102" s="224"/>
      <c r="B102" s="224"/>
      <c r="C102" s="224"/>
      <c r="D102" s="224"/>
      <c r="E102" s="224"/>
      <c r="F102" s="224"/>
      <c r="G102" s="224"/>
      <c r="H102" s="224"/>
      <c r="I102" s="224"/>
      <c r="J102" s="224"/>
      <c r="K102" s="223"/>
      <c r="L102" s="224"/>
      <c r="M102" s="224"/>
      <c r="N102" s="224"/>
      <c r="O102" s="224"/>
      <c r="P102" s="224"/>
      <c r="Q102" s="224"/>
      <c r="R102" s="224"/>
      <c r="S102" s="224"/>
      <c r="T102" s="224"/>
      <c r="U102" s="224"/>
      <c r="V102" s="224"/>
      <c r="W102" s="224"/>
      <c r="X102" s="224"/>
      <c r="Y102" s="224"/>
    </row>
    <row r="103" ht="15.75" customHeight="1" spans="1:25">
      <c r="A103" s="224"/>
      <c r="B103" s="224"/>
      <c r="C103" s="224"/>
      <c r="D103" s="224"/>
      <c r="E103" s="224"/>
      <c r="F103" s="224"/>
      <c r="G103" s="224"/>
      <c r="H103" s="224"/>
      <c r="I103" s="224"/>
      <c r="J103" s="224"/>
      <c r="K103" s="223"/>
      <c r="L103" s="224"/>
      <c r="M103" s="224"/>
      <c r="N103" s="224"/>
      <c r="O103" s="224"/>
      <c r="P103" s="224"/>
      <c r="Q103" s="224"/>
      <c r="R103" s="224"/>
      <c r="S103" s="224"/>
      <c r="T103" s="224"/>
      <c r="U103" s="224"/>
      <c r="V103" s="224"/>
      <c r="W103" s="224"/>
      <c r="X103" s="224"/>
      <c r="Y103" s="224"/>
    </row>
    <row r="104" ht="15.75" customHeight="1" spans="1:25">
      <c r="A104" s="224"/>
      <c r="B104" s="224"/>
      <c r="C104" s="224"/>
      <c r="D104" s="224"/>
      <c r="E104" s="224"/>
      <c r="F104" s="224"/>
      <c r="G104" s="224"/>
      <c r="H104" s="224"/>
      <c r="I104" s="224"/>
      <c r="J104" s="224"/>
      <c r="K104" s="223"/>
      <c r="L104" s="224"/>
      <c r="M104" s="224"/>
      <c r="N104" s="224"/>
      <c r="O104" s="224"/>
      <c r="P104" s="224"/>
      <c r="Q104" s="224"/>
      <c r="R104" s="224"/>
      <c r="S104" s="224"/>
      <c r="T104" s="224"/>
      <c r="U104" s="224"/>
      <c r="V104" s="224"/>
      <c r="W104" s="224"/>
      <c r="X104" s="224"/>
      <c r="Y104" s="224"/>
    </row>
    <row r="105" ht="15.75" customHeight="1" spans="1:25">
      <c r="A105" s="224"/>
      <c r="B105" s="224"/>
      <c r="C105" s="224"/>
      <c r="D105" s="224"/>
      <c r="E105" s="224"/>
      <c r="F105" s="224"/>
      <c r="G105" s="224"/>
      <c r="H105" s="224"/>
      <c r="I105" s="224"/>
      <c r="J105" s="224"/>
      <c r="K105" s="223"/>
      <c r="L105" s="224"/>
      <c r="M105" s="224"/>
      <c r="N105" s="224"/>
      <c r="O105" s="224"/>
      <c r="P105" s="224"/>
      <c r="Q105" s="224"/>
      <c r="R105" s="224"/>
      <c r="S105" s="224"/>
      <c r="T105" s="224"/>
      <c r="U105" s="224"/>
      <c r="V105" s="224"/>
      <c r="W105" s="224"/>
      <c r="X105" s="224"/>
      <c r="Y105" s="224"/>
    </row>
    <row r="106" ht="15.75" customHeight="1" spans="1:25">
      <c r="A106" s="224"/>
      <c r="B106" s="224"/>
      <c r="C106" s="224"/>
      <c r="D106" s="224"/>
      <c r="E106" s="224"/>
      <c r="F106" s="224"/>
      <c r="G106" s="224"/>
      <c r="H106" s="224"/>
      <c r="I106" s="224"/>
      <c r="J106" s="224"/>
      <c r="K106" s="223"/>
      <c r="L106" s="224"/>
      <c r="M106" s="224"/>
      <c r="N106" s="224"/>
      <c r="O106" s="224"/>
      <c r="P106" s="224"/>
      <c r="Q106" s="224"/>
      <c r="R106" s="224"/>
      <c r="S106" s="224"/>
      <c r="T106" s="224"/>
      <c r="U106" s="224"/>
      <c r="V106" s="224"/>
      <c r="W106" s="224"/>
      <c r="X106" s="224"/>
      <c r="Y106" s="224"/>
    </row>
    <row r="107" ht="15.75" customHeight="1" spans="1:25">
      <c r="A107" s="224"/>
      <c r="B107" s="224"/>
      <c r="C107" s="224"/>
      <c r="D107" s="224"/>
      <c r="E107" s="224"/>
      <c r="F107" s="224"/>
      <c r="G107" s="224"/>
      <c r="H107" s="224"/>
      <c r="I107" s="224"/>
      <c r="J107" s="224"/>
      <c r="K107" s="223"/>
      <c r="L107" s="224"/>
      <c r="M107" s="224"/>
      <c r="N107" s="224"/>
      <c r="O107" s="224"/>
      <c r="P107" s="224"/>
      <c r="Q107" s="224"/>
      <c r="R107" s="224"/>
      <c r="S107" s="224"/>
      <c r="T107" s="224"/>
      <c r="U107" s="224"/>
      <c r="V107" s="224"/>
      <c r="W107" s="224"/>
      <c r="X107" s="224"/>
      <c r="Y107" s="224"/>
    </row>
    <row r="108" ht="15.75" customHeight="1" spans="1:25">
      <c r="A108" s="224"/>
      <c r="B108" s="224"/>
      <c r="C108" s="224"/>
      <c r="D108" s="224"/>
      <c r="E108" s="224"/>
      <c r="F108" s="224"/>
      <c r="G108" s="224"/>
      <c r="H108" s="224"/>
      <c r="I108" s="224"/>
      <c r="J108" s="224"/>
      <c r="K108" s="223"/>
      <c r="L108" s="224"/>
      <c r="M108" s="224"/>
      <c r="N108" s="224"/>
      <c r="O108" s="224"/>
      <c r="P108" s="224"/>
      <c r="Q108" s="224"/>
      <c r="R108" s="224"/>
      <c r="S108" s="224"/>
      <c r="T108" s="224"/>
      <c r="U108" s="224"/>
      <c r="V108" s="224"/>
      <c r="W108" s="224"/>
      <c r="X108" s="224"/>
      <c r="Y108" s="224"/>
    </row>
    <row r="109" ht="15.75" customHeight="1" spans="1:25">
      <c r="A109" s="224"/>
      <c r="B109" s="224"/>
      <c r="C109" s="224"/>
      <c r="D109" s="224"/>
      <c r="E109" s="224"/>
      <c r="F109" s="224"/>
      <c r="G109" s="224"/>
      <c r="H109" s="224"/>
      <c r="I109" s="224"/>
      <c r="J109" s="224"/>
      <c r="K109" s="223"/>
      <c r="L109" s="224"/>
      <c r="M109" s="224"/>
      <c r="N109" s="224"/>
      <c r="O109" s="224"/>
      <c r="P109" s="224"/>
      <c r="Q109" s="224"/>
      <c r="R109" s="224"/>
      <c r="S109" s="224"/>
      <c r="T109" s="224"/>
      <c r="U109" s="224"/>
      <c r="V109" s="224"/>
      <c r="W109" s="224"/>
      <c r="X109" s="224"/>
      <c r="Y109" s="224"/>
    </row>
    <row r="110" ht="15.75" customHeight="1" spans="1:25">
      <c r="A110" s="224"/>
      <c r="B110" s="224"/>
      <c r="C110" s="224"/>
      <c r="D110" s="224"/>
      <c r="E110" s="224"/>
      <c r="F110" s="224"/>
      <c r="G110" s="224"/>
      <c r="H110" s="224"/>
      <c r="I110" s="224"/>
      <c r="J110" s="224"/>
      <c r="K110" s="223"/>
      <c r="L110" s="224"/>
      <c r="M110" s="224"/>
      <c r="N110" s="224"/>
      <c r="O110" s="224"/>
      <c r="P110" s="224"/>
      <c r="Q110" s="224"/>
      <c r="R110" s="224"/>
      <c r="S110" s="224"/>
      <c r="T110" s="224"/>
      <c r="U110" s="224"/>
      <c r="V110" s="224"/>
      <c r="W110" s="224"/>
      <c r="X110" s="224"/>
      <c r="Y110" s="224"/>
    </row>
    <row r="111" ht="15.75" customHeight="1" spans="1:25">
      <c r="A111" s="224"/>
      <c r="B111" s="224"/>
      <c r="C111" s="224"/>
      <c r="D111" s="224"/>
      <c r="E111" s="224"/>
      <c r="F111" s="224"/>
      <c r="G111" s="224"/>
      <c r="H111" s="224"/>
      <c r="I111" s="224"/>
      <c r="J111" s="224"/>
      <c r="K111" s="223"/>
      <c r="L111" s="224"/>
      <c r="M111" s="224"/>
      <c r="N111" s="224"/>
      <c r="O111" s="224"/>
      <c r="P111" s="224"/>
      <c r="Q111" s="224"/>
      <c r="R111" s="224"/>
      <c r="S111" s="224"/>
      <c r="T111" s="224"/>
      <c r="U111" s="224"/>
      <c r="V111" s="224"/>
      <c r="W111" s="224"/>
      <c r="X111" s="224"/>
      <c r="Y111" s="224"/>
    </row>
    <row r="112" ht="15.75" customHeight="1" spans="1:25">
      <c r="A112" s="224"/>
      <c r="B112" s="224"/>
      <c r="C112" s="224"/>
      <c r="D112" s="224"/>
      <c r="E112" s="224"/>
      <c r="F112" s="224"/>
      <c r="G112" s="224"/>
      <c r="H112" s="224"/>
      <c r="I112" s="224"/>
      <c r="J112" s="224"/>
      <c r="K112" s="223"/>
      <c r="L112" s="224"/>
      <c r="M112" s="224"/>
      <c r="N112" s="224"/>
      <c r="O112" s="224"/>
      <c r="P112" s="224"/>
      <c r="Q112" s="224"/>
      <c r="R112" s="224"/>
      <c r="S112" s="224"/>
      <c r="T112" s="224"/>
      <c r="U112" s="224"/>
      <c r="V112" s="224"/>
      <c r="W112" s="224"/>
      <c r="X112" s="224"/>
      <c r="Y112" s="224"/>
    </row>
    <row r="113" ht="15.75" customHeight="1" spans="1:25">
      <c r="A113" s="224"/>
      <c r="B113" s="224"/>
      <c r="C113" s="224"/>
      <c r="D113" s="224"/>
      <c r="E113" s="224"/>
      <c r="F113" s="224"/>
      <c r="G113" s="224"/>
      <c r="H113" s="224"/>
      <c r="I113" s="224"/>
      <c r="J113" s="224"/>
      <c r="K113" s="223"/>
      <c r="L113" s="224"/>
      <c r="M113" s="224"/>
      <c r="N113" s="224"/>
      <c r="O113" s="224"/>
      <c r="P113" s="224"/>
      <c r="Q113" s="224"/>
      <c r="R113" s="224"/>
      <c r="S113" s="224"/>
      <c r="T113" s="224"/>
      <c r="U113" s="224"/>
      <c r="V113" s="224"/>
      <c r="W113" s="224"/>
      <c r="X113" s="224"/>
      <c r="Y113" s="224"/>
    </row>
    <row r="114" ht="15.75" customHeight="1" spans="1:25">
      <c r="A114" s="224"/>
      <c r="B114" s="224"/>
      <c r="C114" s="224"/>
      <c r="D114" s="224"/>
      <c r="E114" s="224"/>
      <c r="F114" s="224"/>
      <c r="G114" s="224"/>
      <c r="H114" s="224"/>
      <c r="I114" s="224"/>
      <c r="J114" s="224"/>
      <c r="K114" s="223"/>
      <c r="L114" s="224"/>
      <c r="M114" s="224"/>
      <c r="N114" s="224"/>
      <c r="O114" s="224"/>
      <c r="P114" s="224"/>
      <c r="Q114" s="224"/>
      <c r="R114" s="224"/>
      <c r="S114" s="224"/>
      <c r="T114" s="224"/>
      <c r="U114" s="224"/>
      <c r="V114" s="224"/>
      <c r="W114" s="224"/>
      <c r="X114" s="224"/>
      <c r="Y114" s="224"/>
    </row>
    <row r="115" ht="15.75" customHeight="1" spans="1:25">
      <c r="A115" s="224"/>
      <c r="B115" s="224"/>
      <c r="C115" s="224"/>
      <c r="D115" s="224"/>
      <c r="E115" s="224"/>
      <c r="F115" s="224"/>
      <c r="G115" s="224"/>
      <c r="H115" s="224"/>
      <c r="I115" s="224"/>
      <c r="J115" s="224"/>
      <c r="K115" s="223"/>
      <c r="L115" s="224"/>
      <c r="M115" s="224"/>
      <c r="N115" s="224"/>
      <c r="O115" s="224"/>
      <c r="P115" s="224"/>
      <c r="Q115" s="224"/>
      <c r="R115" s="224"/>
      <c r="S115" s="224"/>
      <c r="T115" s="224"/>
      <c r="U115" s="224"/>
      <c r="V115" s="224"/>
      <c r="W115" s="224"/>
      <c r="X115" s="224"/>
      <c r="Y115" s="224"/>
    </row>
    <row r="116" ht="15.75" customHeight="1" spans="1:25">
      <c r="A116" s="224"/>
      <c r="B116" s="224"/>
      <c r="C116" s="224"/>
      <c r="D116" s="224"/>
      <c r="E116" s="224"/>
      <c r="F116" s="224"/>
      <c r="G116" s="224"/>
      <c r="H116" s="224"/>
      <c r="I116" s="224"/>
      <c r="J116" s="224"/>
      <c r="K116" s="223"/>
      <c r="L116" s="224"/>
      <c r="M116" s="224"/>
      <c r="N116" s="224"/>
      <c r="O116" s="224"/>
      <c r="P116" s="224"/>
      <c r="Q116" s="224"/>
      <c r="R116" s="224"/>
      <c r="S116" s="224"/>
      <c r="T116" s="224"/>
      <c r="U116" s="224"/>
      <c r="V116" s="224"/>
      <c r="W116" s="224"/>
      <c r="X116" s="224"/>
      <c r="Y116" s="224"/>
    </row>
    <row r="117" ht="15.75" customHeight="1" spans="1:25">
      <c r="A117" s="224"/>
      <c r="B117" s="224"/>
      <c r="C117" s="224"/>
      <c r="D117" s="224"/>
      <c r="E117" s="224"/>
      <c r="F117" s="224"/>
      <c r="G117" s="224"/>
      <c r="H117" s="224"/>
      <c r="I117" s="224"/>
      <c r="J117" s="224"/>
      <c r="K117" s="223"/>
      <c r="L117" s="224"/>
      <c r="M117" s="224"/>
      <c r="N117" s="224"/>
      <c r="O117" s="224"/>
      <c r="P117" s="224"/>
      <c r="Q117" s="224"/>
      <c r="R117" s="224"/>
      <c r="S117" s="224"/>
      <c r="T117" s="224"/>
      <c r="U117" s="224"/>
      <c r="V117" s="224"/>
      <c r="W117" s="224"/>
      <c r="X117" s="224"/>
      <c r="Y117" s="224"/>
    </row>
    <row r="118" ht="15.75" customHeight="1" spans="1:25">
      <c r="A118" s="224"/>
      <c r="B118" s="224"/>
      <c r="C118" s="224"/>
      <c r="D118" s="224"/>
      <c r="E118" s="224"/>
      <c r="F118" s="224"/>
      <c r="G118" s="224"/>
      <c r="H118" s="224"/>
      <c r="I118" s="224"/>
      <c r="J118" s="224"/>
      <c r="K118" s="223"/>
      <c r="L118" s="224"/>
      <c r="M118" s="224"/>
      <c r="N118" s="224"/>
      <c r="O118" s="224"/>
      <c r="P118" s="224"/>
      <c r="Q118" s="224"/>
      <c r="R118" s="224"/>
      <c r="S118" s="224"/>
      <c r="T118" s="224"/>
      <c r="U118" s="224"/>
      <c r="V118" s="224"/>
      <c r="W118" s="224"/>
      <c r="X118" s="224"/>
      <c r="Y118" s="224"/>
    </row>
    <row r="119" ht="15.75" customHeight="1" spans="1:25">
      <c r="A119" s="224"/>
      <c r="B119" s="224"/>
      <c r="C119" s="224"/>
      <c r="D119" s="224"/>
      <c r="E119" s="224"/>
      <c r="F119" s="224"/>
      <c r="G119" s="224"/>
      <c r="H119" s="224"/>
      <c r="I119" s="224"/>
      <c r="J119" s="224"/>
      <c r="K119" s="223"/>
      <c r="L119" s="224"/>
      <c r="M119" s="224"/>
      <c r="N119" s="224"/>
      <c r="O119" s="224"/>
      <c r="P119" s="224"/>
      <c r="Q119" s="224"/>
      <c r="R119" s="224"/>
      <c r="S119" s="224"/>
      <c r="T119" s="224"/>
      <c r="U119" s="224"/>
      <c r="V119" s="224"/>
      <c r="W119" s="224"/>
      <c r="X119" s="224"/>
      <c r="Y119" s="224"/>
    </row>
    <row r="120" ht="15.75" customHeight="1" spans="1:25">
      <c r="A120" s="224"/>
      <c r="B120" s="224"/>
      <c r="C120" s="224"/>
      <c r="D120" s="224"/>
      <c r="E120" s="224"/>
      <c r="F120" s="224"/>
      <c r="G120" s="224"/>
      <c r="H120" s="224"/>
      <c r="I120" s="224"/>
      <c r="J120" s="224"/>
      <c r="K120" s="223"/>
      <c r="L120" s="224"/>
      <c r="M120" s="224"/>
      <c r="N120" s="224"/>
      <c r="O120" s="224"/>
      <c r="P120" s="224"/>
      <c r="Q120" s="224"/>
      <c r="R120" s="224"/>
      <c r="S120" s="224"/>
      <c r="T120" s="224"/>
      <c r="U120" s="224"/>
      <c r="V120" s="224"/>
      <c r="W120" s="224"/>
      <c r="X120" s="224"/>
      <c r="Y120" s="224"/>
    </row>
    <row r="121" ht="15.75" customHeight="1" spans="1:25">
      <c r="A121" s="224"/>
      <c r="B121" s="224"/>
      <c r="C121" s="224"/>
      <c r="D121" s="224"/>
      <c r="E121" s="224"/>
      <c r="F121" s="224"/>
      <c r="G121" s="224"/>
      <c r="H121" s="224"/>
      <c r="I121" s="224"/>
      <c r="J121" s="224"/>
      <c r="K121" s="223"/>
      <c r="L121" s="224"/>
      <c r="M121" s="224"/>
      <c r="N121" s="224"/>
      <c r="O121" s="224"/>
      <c r="P121" s="224"/>
      <c r="Q121" s="224"/>
      <c r="R121" s="224"/>
      <c r="S121" s="224"/>
      <c r="T121" s="224"/>
      <c r="U121" s="224"/>
      <c r="V121" s="224"/>
      <c r="W121" s="224"/>
      <c r="X121" s="224"/>
      <c r="Y121" s="224"/>
    </row>
    <row r="122" ht="15.75" customHeight="1" spans="1:25">
      <c r="A122" s="224"/>
      <c r="B122" s="224"/>
      <c r="C122" s="224"/>
      <c r="D122" s="224"/>
      <c r="E122" s="224"/>
      <c r="F122" s="224"/>
      <c r="G122" s="224"/>
      <c r="H122" s="224"/>
      <c r="I122" s="224"/>
      <c r="J122" s="224"/>
      <c r="K122" s="223"/>
      <c r="L122" s="224"/>
      <c r="M122" s="224"/>
      <c r="N122" s="224"/>
      <c r="O122" s="224"/>
      <c r="P122" s="224"/>
      <c r="Q122" s="224"/>
      <c r="R122" s="224"/>
      <c r="S122" s="224"/>
      <c r="T122" s="224"/>
      <c r="U122" s="224"/>
      <c r="V122" s="224"/>
      <c r="W122" s="224"/>
      <c r="X122" s="224"/>
      <c r="Y122" s="224"/>
    </row>
    <row r="123" ht="15.75" customHeight="1" spans="1:25">
      <c r="A123" s="224"/>
      <c r="B123" s="224"/>
      <c r="C123" s="224"/>
      <c r="D123" s="224"/>
      <c r="E123" s="224"/>
      <c r="F123" s="224"/>
      <c r="G123" s="224"/>
      <c r="H123" s="224"/>
      <c r="I123" s="224"/>
      <c r="J123" s="224"/>
      <c r="K123" s="223"/>
      <c r="L123" s="224"/>
      <c r="M123" s="224"/>
      <c r="N123" s="224"/>
      <c r="O123" s="224"/>
      <c r="P123" s="224"/>
      <c r="Q123" s="224"/>
      <c r="R123" s="224"/>
      <c r="S123" s="224"/>
      <c r="T123" s="224"/>
      <c r="U123" s="224"/>
      <c r="V123" s="224"/>
      <c r="W123" s="224"/>
      <c r="X123" s="224"/>
      <c r="Y123" s="224"/>
    </row>
    <row r="124" ht="15.75" customHeight="1" spans="1:25">
      <c r="A124" s="224"/>
      <c r="B124" s="224"/>
      <c r="C124" s="224"/>
      <c r="D124" s="224"/>
      <c r="E124" s="224"/>
      <c r="F124" s="224"/>
      <c r="G124" s="224"/>
      <c r="H124" s="224"/>
      <c r="I124" s="224"/>
      <c r="J124" s="224"/>
      <c r="K124" s="223"/>
      <c r="L124" s="224"/>
      <c r="M124" s="224"/>
      <c r="N124" s="224"/>
      <c r="O124" s="224"/>
      <c r="P124" s="224"/>
      <c r="Q124" s="224"/>
      <c r="R124" s="224"/>
      <c r="S124" s="224"/>
      <c r="T124" s="224"/>
      <c r="U124" s="224"/>
      <c r="V124" s="224"/>
      <c r="W124" s="224"/>
      <c r="X124" s="224"/>
      <c r="Y124" s="224"/>
    </row>
    <row r="125" ht="15.75" customHeight="1" spans="1:25">
      <c r="A125" s="224"/>
      <c r="B125" s="224"/>
      <c r="C125" s="224"/>
      <c r="D125" s="224"/>
      <c r="E125" s="224"/>
      <c r="F125" s="224"/>
      <c r="G125" s="224"/>
      <c r="H125" s="224"/>
      <c r="I125" s="224"/>
      <c r="J125" s="224"/>
      <c r="K125" s="223"/>
      <c r="L125" s="224"/>
      <c r="M125" s="224"/>
      <c r="N125" s="224"/>
      <c r="O125" s="224"/>
      <c r="P125" s="224"/>
      <c r="Q125" s="224"/>
      <c r="R125" s="224"/>
      <c r="S125" s="224"/>
      <c r="T125" s="224"/>
      <c r="U125" s="224"/>
      <c r="V125" s="224"/>
      <c r="W125" s="224"/>
      <c r="X125" s="224"/>
      <c r="Y125" s="224"/>
    </row>
    <row r="126" ht="15.75" customHeight="1" spans="1:25">
      <c r="A126" s="224"/>
      <c r="B126" s="224"/>
      <c r="C126" s="224"/>
      <c r="D126" s="224"/>
      <c r="E126" s="224"/>
      <c r="F126" s="224"/>
      <c r="G126" s="224"/>
      <c r="H126" s="224"/>
      <c r="I126" s="224"/>
      <c r="J126" s="224"/>
      <c r="K126" s="223"/>
      <c r="L126" s="224"/>
      <c r="M126" s="224"/>
      <c r="N126" s="224"/>
      <c r="O126" s="224"/>
      <c r="P126" s="224"/>
      <c r="Q126" s="224"/>
      <c r="R126" s="224"/>
      <c r="S126" s="224"/>
      <c r="T126" s="224"/>
      <c r="U126" s="224"/>
      <c r="V126" s="224"/>
      <c r="W126" s="224"/>
      <c r="X126" s="224"/>
      <c r="Y126" s="224"/>
    </row>
    <row r="127" ht="15.75" customHeight="1" spans="1:25">
      <c r="A127" s="224"/>
      <c r="B127" s="224"/>
      <c r="C127" s="224"/>
      <c r="D127" s="224"/>
      <c r="E127" s="224"/>
      <c r="F127" s="224"/>
      <c r="G127" s="224"/>
      <c r="H127" s="224"/>
      <c r="I127" s="224"/>
      <c r="J127" s="224"/>
      <c r="K127" s="223"/>
      <c r="L127" s="224"/>
      <c r="M127" s="224"/>
      <c r="N127" s="224"/>
      <c r="O127" s="224"/>
      <c r="P127" s="224"/>
      <c r="Q127" s="224"/>
      <c r="R127" s="224"/>
      <c r="S127" s="224"/>
      <c r="T127" s="224"/>
      <c r="U127" s="224"/>
      <c r="V127" s="224"/>
      <c r="W127" s="224"/>
      <c r="X127" s="224"/>
      <c r="Y127" s="224"/>
    </row>
    <row r="128" ht="15.75" customHeight="1" spans="1:25">
      <c r="A128" s="224"/>
      <c r="B128" s="224"/>
      <c r="C128" s="224"/>
      <c r="D128" s="224"/>
      <c r="E128" s="224"/>
      <c r="F128" s="224"/>
      <c r="G128" s="224"/>
      <c r="H128" s="224"/>
      <c r="I128" s="224"/>
      <c r="J128" s="224"/>
      <c r="K128" s="223"/>
      <c r="L128" s="224"/>
      <c r="M128" s="224"/>
      <c r="N128" s="224"/>
      <c r="O128" s="224"/>
      <c r="P128" s="224"/>
      <c r="Q128" s="224"/>
      <c r="R128" s="224"/>
      <c r="S128" s="224"/>
      <c r="T128" s="224"/>
      <c r="U128" s="224"/>
      <c r="V128" s="224"/>
      <c r="W128" s="224"/>
      <c r="X128" s="224"/>
      <c r="Y128" s="224"/>
    </row>
    <row r="129" ht="15.75" customHeight="1" spans="1:25">
      <c r="A129" s="224"/>
      <c r="B129" s="224"/>
      <c r="C129" s="224"/>
      <c r="D129" s="224"/>
      <c r="E129" s="224"/>
      <c r="F129" s="224"/>
      <c r="G129" s="224"/>
      <c r="H129" s="224"/>
      <c r="I129" s="224"/>
      <c r="J129" s="224"/>
      <c r="K129" s="223"/>
      <c r="L129" s="224"/>
      <c r="M129" s="224"/>
      <c r="N129" s="224"/>
      <c r="O129" s="224"/>
      <c r="P129" s="224"/>
      <c r="Q129" s="224"/>
      <c r="R129" s="224"/>
      <c r="S129" s="224"/>
      <c r="T129" s="224"/>
      <c r="U129" s="224"/>
      <c r="V129" s="224"/>
      <c r="W129" s="224"/>
      <c r="X129" s="224"/>
      <c r="Y129" s="224"/>
    </row>
    <row r="130" ht="15.75" customHeight="1" spans="1:25">
      <c r="A130" s="224"/>
      <c r="B130" s="224"/>
      <c r="C130" s="224"/>
      <c r="D130" s="224"/>
      <c r="E130" s="224"/>
      <c r="F130" s="224"/>
      <c r="G130" s="224"/>
      <c r="H130" s="224"/>
      <c r="I130" s="224"/>
      <c r="J130" s="224"/>
      <c r="K130" s="223"/>
      <c r="L130" s="224"/>
      <c r="M130" s="224"/>
      <c r="N130" s="224"/>
      <c r="O130" s="224"/>
      <c r="P130" s="224"/>
      <c r="Q130" s="224"/>
      <c r="R130" s="224"/>
      <c r="S130" s="224"/>
      <c r="T130" s="224"/>
      <c r="U130" s="224"/>
      <c r="V130" s="224"/>
      <c r="W130" s="224"/>
      <c r="X130" s="224"/>
      <c r="Y130" s="224"/>
    </row>
    <row r="131" ht="15.75" customHeight="1" spans="1:25">
      <c r="A131" s="224"/>
      <c r="B131" s="224"/>
      <c r="C131" s="224"/>
      <c r="D131" s="224"/>
      <c r="E131" s="224"/>
      <c r="F131" s="224"/>
      <c r="G131" s="224"/>
      <c r="H131" s="224"/>
      <c r="I131" s="224"/>
      <c r="J131" s="224"/>
      <c r="K131" s="223"/>
      <c r="L131" s="224"/>
      <c r="M131" s="224"/>
      <c r="N131" s="224"/>
      <c r="O131" s="224"/>
      <c r="P131" s="224"/>
      <c r="Q131" s="224"/>
      <c r="R131" s="224"/>
      <c r="S131" s="224"/>
      <c r="T131" s="224"/>
      <c r="U131" s="224"/>
      <c r="V131" s="224"/>
      <c r="W131" s="224"/>
      <c r="X131" s="224"/>
      <c r="Y131" s="224"/>
    </row>
    <row r="132" ht="15.75" customHeight="1" spans="1:25">
      <c r="A132" s="224"/>
      <c r="B132" s="224"/>
      <c r="C132" s="224"/>
      <c r="D132" s="224"/>
      <c r="E132" s="224"/>
      <c r="F132" s="224"/>
      <c r="G132" s="224"/>
      <c r="H132" s="224"/>
      <c r="I132" s="224"/>
      <c r="J132" s="224"/>
      <c r="K132" s="223"/>
      <c r="L132" s="224"/>
      <c r="M132" s="224"/>
      <c r="N132" s="224"/>
      <c r="O132" s="224"/>
      <c r="P132" s="224"/>
      <c r="Q132" s="224"/>
      <c r="R132" s="224"/>
      <c r="S132" s="224"/>
      <c r="T132" s="224"/>
      <c r="U132" s="224"/>
      <c r="V132" s="224"/>
      <c r="W132" s="224"/>
      <c r="X132" s="224"/>
      <c r="Y132" s="224"/>
    </row>
    <row r="133" ht="15.75" customHeight="1" spans="1:25">
      <c r="A133" s="224"/>
      <c r="B133" s="224"/>
      <c r="C133" s="224"/>
      <c r="D133" s="224"/>
      <c r="E133" s="224"/>
      <c r="F133" s="224"/>
      <c r="G133" s="224"/>
      <c r="H133" s="224"/>
      <c r="I133" s="224"/>
      <c r="J133" s="224"/>
      <c r="K133" s="223"/>
      <c r="L133" s="224"/>
      <c r="M133" s="224"/>
      <c r="N133" s="224"/>
      <c r="O133" s="224"/>
      <c r="P133" s="224"/>
      <c r="Q133" s="224"/>
      <c r="R133" s="224"/>
      <c r="S133" s="224"/>
      <c r="T133" s="224"/>
      <c r="U133" s="224"/>
      <c r="V133" s="224"/>
      <c r="W133" s="224"/>
      <c r="X133" s="224"/>
      <c r="Y133" s="224"/>
    </row>
    <row r="134" ht="15.75" customHeight="1" spans="1:25">
      <c r="A134" s="224"/>
      <c r="B134" s="224"/>
      <c r="C134" s="224"/>
      <c r="D134" s="224"/>
      <c r="E134" s="224"/>
      <c r="F134" s="224"/>
      <c r="G134" s="224"/>
      <c r="H134" s="224"/>
      <c r="I134" s="224"/>
      <c r="J134" s="224"/>
      <c r="K134" s="223"/>
      <c r="L134" s="224"/>
      <c r="M134" s="224"/>
      <c r="N134" s="224"/>
      <c r="O134" s="224"/>
      <c r="P134" s="224"/>
      <c r="Q134" s="224"/>
      <c r="R134" s="224"/>
      <c r="S134" s="224"/>
      <c r="T134" s="224"/>
      <c r="U134" s="224"/>
      <c r="V134" s="224"/>
      <c r="W134" s="224"/>
      <c r="X134" s="224"/>
      <c r="Y134" s="224"/>
    </row>
    <row r="135" ht="15.75" customHeight="1" spans="1:25">
      <c r="A135" s="224"/>
      <c r="B135" s="224"/>
      <c r="C135" s="224"/>
      <c r="D135" s="224"/>
      <c r="E135" s="224"/>
      <c r="F135" s="224"/>
      <c r="G135" s="224"/>
      <c r="H135" s="224"/>
      <c r="I135" s="224"/>
      <c r="J135" s="224"/>
      <c r="K135" s="223"/>
      <c r="L135" s="224"/>
      <c r="M135" s="224"/>
      <c r="N135" s="224"/>
      <c r="O135" s="224"/>
      <c r="P135" s="224"/>
      <c r="Q135" s="224"/>
      <c r="R135" s="224"/>
      <c r="S135" s="224"/>
      <c r="T135" s="224"/>
      <c r="U135" s="224"/>
      <c r="V135" s="224"/>
      <c r="W135" s="224"/>
      <c r="X135" s="224"/>
      <c r="Y135" s="224"/>
    </row>
    <row r="136" ht="15.75" customHeight="1" spans="1:25">
      <c r="A136" s="224"/>
      <c r="B136" s="224"/>
      <c r="C136" s="224"/>
      <c r="D136" s="224"/>
      <c r="E136" s="224"/>
      <c r="F136" s="224"/>
      <c r="G136" s="224"/>
      <c r="H136" s="224"/>
      <c r="I136" s="224"/>
      <c r="J136" s="224"/>
      <c r="K136" s="223"/>
      <c r="L136" s="224"/>
      <c r="M136" s="224"/>
      <c r="N136" s="224"/>
      <c r="O136" s="224"/>
      <c r="P136" s="224"/>
      <c r="Q136" s="224"/>
      <c r="R136" s="224"/>
      <c r="S136" s="224"/>
      <c r="T136" s="224"/>
      <c r="U136" s="224"/>
      <c r="V136" s="224"/>
      <c r="W136" s="224"/>
      <c r="X136" s="224"/>
      <c r="Y136" s="224"/>
    </row>
    <row r="137" ht="15.75" customHeight="1" spans="1:25">
      <c r="A137" s="224"/>
      <c r="B137" s="224"/>
      <c r="C137" s="224"/>
      <c r="D137" s="224"/>
      <c r="E137" s="224"/>
      <c r="F137" s="224"/>
      <c r="G137" s="224"/>
      <c r="H137" s="224"/>
      <c r="I137" s="224"/>
      <c r="J137" s="224"/>
      <c r="K137" s="223"/>
      <c r="L137" s="224"/>
      <c r="M137" s="224"/>
      <c r="N137" s="224"/>
      <c r="O137" s="224"/>
      <c r="P137" s="224"/>
      <c r="Q137" s="224"/>
      <c r="R137" s="224"/>
      <c r="S137" s="224"/>
      <c r="T137" s="224"/>
      <c r="U137" s="224"/>
      <c r="V137" s="224"/>
      <c r="W137" s="224"/>
      <c r="X137" s="224"/>
      <c r="Y137" s="224"/>
    </row>
    <row r="138" ht="15.75" customHeight="1" spans="1:25">
      <c r="A138" s="224"/>
      <c r="B138" s="224"/>
      <c r="C138" s="224"/>
      <c r="D138" s="224"/>
      <c r="E138" s="224"/>
      <c r="F138" s="224"/>
      <c r="G138" s="224"/>
      <c r="H138" s="224"/>
      <c r="I138" s="224"/>
      <c r="J138" s="224"/>
      <c r="K138" s="223"/>
      <c r="L138" s="224"/>
      <c r="M138" s="224"/>
      <c r="N138" s="224"/>
      <c r="O138" s="224"/>
      <c r="P138" s="224"/>
      <c r="Q138" s="224"/>
      <c r="R138" s="224"/>
      <c r="S138" s="224"/>
      <c r="T138" s="224"/>
      <c r="U138" s="224"/>
      <c r="V138" s="224"/>
      <c r="W138" s="224"/>
      <c r="X138" s="224"/>
      <c r="Y138" s="224"/>
    </row>
    <row r="139" ht="15.75" customHeight="1" spans="1:25">
      <c r="A139" s="224"/>
      <c r="B139" s="224"/>
      <c r="C139" s="224"/>
      <c r="D139" s="224"/>
      <c r="E139" s="224"/>
      <c r="F139" s="224"/>
      <c r="G139" s="224"/>
      <c r="H139" s="224"/>
      <c r="I139" s="224"/>
      <c r="J139" s="224"/>
      <c r="K139" s="223"/>
      <c r="L139" s="224"/>
      <c r="M139" s="224"/>
      <c r="N139" s="224"/>
      <c r="O139" s="224"/>
      <c r="P139" s="224"/>
      <c r="Q139" s="224"/>
      <c r="R139" s="224"/>
      <c r="S139" s="224"/>
      <c r="T139" s="224"/>
      <c r="U139" s="224"/>
      <c r="V139" s="224"/>
      <c r="W139" s="224"/>
      <c r="X139" s="224"/>
      <c r="Y139" s="224"/>
    </row>
    <row r="140" ht="15.75" customHeight="1" spans="1:25">
      <c r="A140" s="224"/>
      <c r="B140" s="224"/>
      <c r="C140" s="224"/>
      <c r="D140" s="224"/>
      <c r="E140" s="224"/>
      <c r="F140" s="224"/>
      <c r="G140" s="224"/>
      <c r="H140" s="224"/>
      <c r="I140" s="224"/>
      <c r="J140" s="224"/>
      <c r="K140" s="223"/>
      <c r="L140" s="224"/>
      <c r="M140" s="224"/>
      <c r="N140" s="224"/>
      <c r="O140" s="224"/>
      <c r="P140" s="224"/>
      <c r="Q140" s="224"/>
      <c r="R140" s="224"/>
      <c r="S140" s="224"/>
      <c r="T140" s="224"/>
      <c r="U140" s="224"/>
      <c r="V140" s="224"/>
      <c r="W140" s="224"/>
      <c r="X140" s="224"/>
      <c r="Y140" s="224"/>
    </row>
    <row r="141" ht="15.75" customHeight="1" spans="1:25">
      <c r="A141" s="224"/>
      <c r="B141" s="224"/>
      <c r="C141" s="224"/>
      <c r="D141" s="224"/>
      <c r="E141" s="224"/>
      <c r="F141" s="224"/>
      <c r="G141" s="224"/>
      <c r="H141" s="224"/>
      <c r="I141" s="224"/>
      <c r="J141" s="224"/>
      <c r="K141" s="223"/>
      <c r="L141" s="224"/>
      <c r="M141" s="224"/>
      <c r="N141" s="224"/>
      <c r="O141" s="224"/>
      <c r="P141" s="224"/>
      <c r="Q141" s="224"/>
      <c r="R141" s="224"/>
      <c r="S141" s="224"/>
      <c r="T141" s="224"/>
      <c r="U141" s="224"/>
      <c r="V141" s="224"/>
      <c r="W141" s="224"/>
      <c r="X141" s="224"/>
      <c r="Y141" s="224"/>
    </row>
    <row r="142" ht="15.75" customHeight="1" spans="1:25">
      <c r="A142" s="224"/>
      <c r="B142" s="224"/>
      <c r="C142" s="224"/>
      <c r="D142" s="224"/>
      <c r="E142" s="224"/>
      <c r="F142" s="224"/>
      <c r="G142" s="224"/>
      <c r="H142" s="224"/>
      <c r="I142" s="224"/>
      <c r="J142" s="224"/>
      <c r="K142" s="223"/>
      <c r="L142" s="224"/>
      <c r="M142" s="224"/>
      <c r="N142" s="224"/>
      <c r="O142" s="224"/>
      <c r="P142" s="224"/>
      <c r="Q142" s="224"/>
      <c r="R142" s="224"/>
      <c r="S142" s="224"/>
      <c r="T142" s="224"/>
      <c r="U142" s="224"/>
      <c r="V142" s="224"/>
      <c r="W142" s="224"/>
      <c r="X142" s="224"/>
      <c r="Y142" s="224"/>
    </row>
    <row r="143" ht="15.75" customHeight="1" spans="1:25">
      <c r="A143" s="224"/>
      <c r="B143" s="224"/>
      <c r="C143" s="224"/>
      <c r="D143" s="224"/>
      <c r="E143" s="224"/>
      <c r="F143" s="224"/>
      <c r="G143" s="224"/>
      <c r="H143" s="224"/>
      <c r="I143" s="224"/>
      <c r="J143" s="224"/>
      <c r="K143" s="223"/>
      <c r="L143" s="224"/>
      <c r="M143" s="224"/>
      <c r="N143" s="224"/>
      <c r="O143" s="224"/>
      <c r="P143" s="224"/>
      <c r="Q143" s="224"/>
      <c r="R143" s="224"/>
      <c r="S143" s="224"/>
      <c r="T143" s="224"/>
      <c r="U143" s="224"/>
      <c r="V143" s="224"/>
      <c r="W143" s="224"/>
      <c r="X143" s="224"/>
      <c r="Y143" s="224"/>
    </row>
    <row r="144" ht="15.75" customHeight="1" spans="1:25">
      <c r="A144" s="224"/>
      <c r="B144" s="224"/>
      <c r="C144" s="224"/>
      <c r="D144" s="224"/>
      <c r="E144" s="224"/>
      <c r="F144" s="224"/>
      <c r="G144" s="224"/>
      <c r="H144" s="224"/>
      <c r="I144" s="224"/>
      <c r="J144" s="224"/>
      <c r="K144" s="223"/>
      <c r="L144" s="224"/>
      <c r="M144" s="224"/>
      <c r="N144" s="224"/>
      <c r="O144" s="224"/>
      <c r="P144" s="224"/>
      <c r="Q144" s="224"/>
      <c r="R144" s="224"/>
      <c r="S144" s="224"/>
      <c r="T144" s="224"/>
      <c r="U144" s="224"/>
      <c r="V144" s="224"/>
      <c r="W144" s="224"/>
      <c r="X144" s="224"/>
      <c r="Y144" s="224"/>
    </row>
    <row r="145" ht="15.75" customHeight="1" spans="1:25">
      <c r="A145" s="224"/>
      <c r="B145" s="224"/>
      <c r="C145" s="224"/>
      <c r="D145" s="224"/>
      <c r="E145" s="224"/>
      <c r="F145" s="224"/>
      <c r="G145" s="224"/>
      <c r="H145" s="224"/>
      <c r="I145" s="224"/>
      <c r="J145" s="224"/>
      <c r="K145" s="223"/>
      <c r="L145" s="224"/>
      <c r="M145" s="224"/>
      <c r="N145" s="224"/>
      <c r="O145" s="224"/>
      <c r="P145" s="224"/>
      <c r="Q145" s="224"/>
      <c r="R145" s="224"/>
      <c r="S145" s="224"/>
      <c r="T145" s="224"/>
      <c r="U145" s="224"/>
      <c r="V145" s="224"/>
      <c r="W145" s="224"/>
      <c r="X145" s="224"/>
      <c r="Y145" s="224"/>
    </row>
    <row r="146" ht="15.75" customHeight="1" spans="1:25">
      <c r="A146" s="224"/>
      <c r="B146" s="224"/>
      <c r="C146" s="224"/>
      <c r="D146" s="224"/>
      <c r="E146" s="224"/>
      <c r="F146" s="224"/>
      <c r="G146" s="224"/>
      <c r="H146" s="224"/>
      <c r="I146" s="224"/>
      <c r="J146" s="224"/>
      <c r="K146" s="223"/>
      <c r="L146" s="224"/>
      <c r="M146" s="224"/>
      <c r="N146" s="224"/>
      <c r="O146" s="224"/>
      <c r="P146" s="224"/>
      <c r="Q146" s="224"/>
      <c r="R146" s="224"/>
      <c r="S146" s="224"/>
      <c r="T146" s="224"/>
      <c r="U146" s="224"/>
      <c r="V146" s="224"/>
      <c r="W146" s="224"/>
      <c r="X146" s="224"/>
      <c r="Y146" s="224"/>
    </row>
    <row r="147" ht="15.75" customHeight="1" spans="1:25">
      <c r="A147" s="224"/>
      <c r="B147" s="224"/>
      <c r="C147" s="224"/>
      <c r="D147" s="224"/>
      <c r="E147" s="224"/>
      <c r="F147" s="224"/>
      <c r="G147" s="224"/>
      <c r="H147" s="224"/>
      <c r="I147" s="224"/>
      <c r="J147" s="224"/>
      <c r="K147" s="223"/>
      <c r="L147" s="224"/>
      <c r="M147" s="224"/>
      <c r="N147" s="224"/>
      <c r="O147" s="224"/>
      <c r="P147" s="224"/>
      <c r="Q147" s="224"/>
      <c r="R147" s="224"/>
      <c r="S147" s="224"/>
      <c r="T147" s="224"/>
      <c r="U147" s="224"/>
      <c r="V147" s="224"/>
      <c r="W147" s="224"/>
      <c r="X147" s="224"/>
      <c r="Y147" s="224"/>
    </row>
    <row r="148" ht="15.75" customHeight="1" spans="1:25">
      <c r="A148" s="224"/>
      <c r="B148" s="224"/>
      <c r="C148" s="224"/>
      <c r="D148" s="224"/>
      <c r="E148" s="224"/>
      <c r="F148" s="224"/>
      <c r="G148" s="224"/>
      <c r="H148" s="224"/>
      <c r="I148" s="224"/>
      <c r="J148" s="224"/>
      <c r="K148" s="223"/>
      <c r="L148" s="224"/>
      <c r="M148" s="224"/>
      <c r="N148" s="224"/>
      <c r="O148" s="224"/>
      <c r="P148" s="224"/>
      <c r="Q148" s="224"/>
      <c r="R148" s="224"/>
      <c r="S148" s="224"/>
      <c r="T148" s="224"/>
      <c r="U148" s="224"/>
      <c r="V148" s="224"/>
      <c r="W148" s="224"/>
      <c r="X148" s="224"/>
      <c r="Y148" s="224"/>
    </row>
    <row r="149" ht="15.75" customHeight="1" spans="1:25">
      <c r="A149" s="224"/>
      <c r="B149" s="224"/>
      <c r="C149" s="224"/>
      <c r="D149" s="224"/>
      <c r="E149" s="224"/>
      <c r="F149" s="224"/>
      <c r="G149" s="224"/>
      <c r="H149" s="224"/>
      <c r="I149" s="224"/>
      <c r="J149" s="224"/>
      <c r="K149" s="223"/>
      <c r="L149" s="224"/>
      <c r="M149" s="224"/>
      <c r="N149" s="224"/>
      <c r="O149" s="224"/>
      <c r="P149" s="224"/>
      <c r="Q149" s="224"/>
      <c r="R149" s="224"/>
      <c r="S149" s="224"/>
      <c r="T149" s="224"/>
      <c r="U149" s="224"/>
      <c r="V149" s="224"/>
      <c r="W149" s="224"/>
      <c r="X149" s="224"/>
      <c r="Y149" s="224"/>
    </row>
    <row r="150" ht="15.75" customHeight="1" spans="1:25">
      <c r="A150" s="224"/>
      <c r="B150" s="224"/>
      <c r="C150" s="224"/>
      <c r="D150" s="224"/>
      <c r="E150" s="224"/>
      <c r="F150" s="224"/>
      <c r="G150" s="224"/>
      <c r="H150" s="224"/>
      <c r="I150" s="224"/>
      <c r="J150" s="224"/>
      <c r="K150" s="223"/>
      <c r="L150" s="224"/>
      <c r="M150" s="224"/>
      <c r="N150" s="224"/>
      <c r="O150" s="224"/>
      <c r="P150" s="224"/>
      <c r="Q150" s="224"/>
      <c r="R150" s="224"/>
      <c r="S150" s="224"/>
      <c r="T150" s="224"/>
      <c r="U150" s="224"/>
      <c r="V150" s="224"/>
      <c r="W150" s="224"/>
      <c r="X150" s="224"/>
      <c r="Y150" s="224"/>
    </row>
    <row r="151" ht="15.75" customHeight="1" spans="1:25">
      <c r="A151" s="224"/>
      <c r="B151" s="224"/>
      <c r="C151" s="224"/>
      <c r="D151" s="224"/>
      <c r="E151" s="224"/>
      <c r="F151" s="224"/>
      <c r="G151" s="224"/>
      <c r="H151" s="224"/>
      <c r="I151" s="224"/>
      <c r="J151" s="224"/>
      <c r="K151" s="223"/>
      <c r="L151" s="224"/>
      <c r="M151" s="224"/>
      <c r="N151" s="224"/>
      <c r="O151" s="224"/>
      <c r="P151" s="224"/>
      <c r="Q151" s="224"/>
      <c r="R151" s="224"/>
      <c r="S151" s="224"/>
      <c r="T151" s="224"/>
      <c r="U151" s="224"/>
      <c r="V151" s="224"/>
      <c r="W151" s="224"/>
      <c r="X151" s="224"/>
      <c r="Y151" s="224"/>
    </row>
    <row r="152" ht="15.75" customHeight="1" spans="1:25">
      <c r="A152" s="224"/>
      <c r="B152" s="224"/>
      <c r="C152" s="224"/>
      <c r="D152" s="224"/>
      <c r="E152" s="224"/>
      <c r="F152" s="224"/>
      <c r="G152" s="224"/>
      <c r="H152" s="224"/>
      <c r="I152" s="224"/>
      <c r="J152" s="224"/>
      <c r="K152" s="223"/>
      <c r="L152" s="224"/>
      <c r="M152" s="224"/>
      <c r="N152" s="224"/>
      <c r="O152" s="224"/>
      <c r="P152" s="224"/>
      <c r="Q152" s="224"/>
      <c r="R152" s="224"/>
      <c r="S152" s="224"/>
      <c r="T152" s="224"/>
      <c r="U152" s="224"/>
      <c r="V152" s="224"/>
      <c r="W152" s="224"/>
      <c r="X152" s="224"/>
      <c r="Y152" s="224"/>
    </row>
    <row r="153" ht="15.75" customHeight="1" spans="1:25">
      <c r="A153" s="224"/>
      <c r="B153" s="224"/>
      <c r="C153" s="224"/>
      <c r="D153" s="224"/>
      <c r="E153" s="224"/>
      <c r="F153" s="224"/>
      <c r="G153" s="224"/>
      <c r="H153" s="224"/>
      <c r="I153" s="224"/>
      <c r="J153" s="224"/>
      <c r="K153" s="223"/>
      <c r="L153" s="224"/>
      <c r="M153" s="224"/>
      <c r="N153" s="224"/>
      <c r="O153" s="224"/>
      <c r="P153" s="224"/>
      <c r="Q153" s="224"/>
      <c r="R153" s="224"/>
      <c r="S153" s="224"/>
      <c r="T153" s="224"/>
      <c r="U153" s="224"/>
      <c r="V153" s="224"/>
      <c r="W153" s="224"/>
      <c r="X153" s="224"/>
      <c r="Y153" s="224"/>
    </row>
    <row r="154" ht="15.75" customHeight="1" spans="1:25">
      <c r="A154" s="224"/>
      <c r="B154" s="224"/>
      <c r="C154" s="224"/>
      <c r="D154" s="224"/>
      <c r="E154" s="224"/>
      <c r="F154" s="224"/>
      <c r="G154" s="224"/>
      <c r="H154" s="224"/>
      <c r="I154" s="224"/>
      <c r="J154" s="224"/>
      <c r="K154" s="223"/>
      <c r="L154" s="224"/>
      <c r="M154" s="224"/>
      <c r="N154" s="224"/>
      <c r="O154" s="224"/>
      <c r="P154" s="224"/>
      <c r="Q154" s="224"/>
      <c r="R154" s="224"/>
      <c r="S154" s="224"/>
      <c r="T154" s="224"/>
      <c r="U154" s="224"/>
      <c r="V154" s="224"/>
      <c r="W154" s="224"/>
      <c r="X154" s="224"/>
      <c r="Y154" s="224"/>
    </row>
    <row r="155" ht="15.75" customHeight="1" spans="1:25">
      <c r="A155" s="224"/>
      <c r="B155" s="224"/>
      <c r="C155" s="224"/>
      <c r="D155" s="224"/>
      <c r="E155" s="224"/>
      <c r="F155" s="224"/>
      <c r="G155" s="224"/>
      <c r="H155" s="224"/>
      <c r="I155" s="224"/>
      <c r="J155" s="224"/>
      <c r="K155" s="223"/>
      <c r="L155" s="224"/>
      <c r="M155" s="224"/>
      <c r="N155" s="224"/>
      <c r="O155" s="224"/>
      <c r="P155" s="224"/>
      <c r="Q155" s="224"/>
      <c r="R155" s="224"/>
      <c r="S155" s="224"/>
      <c r="T155" s="224"/>
      <c r="U155" s="224"/>
      <c r="V155" s="224"/>
      <c r="W155" s="224"/>
      <c r="X155" s="224"/>
      <c r="Y155" s="224"/>
    </row>
    <row r="156" ht="15.75" customHeight="1" spans="1:25">
      <c r="A156" s="224"/>
      <c r="B156" s="224"/>
      <c r="C156" s="224"/>
      <c r="D156" s="224"/>
      <c r="E156" s="224"/>
      <c r="F156" s="224"/>
      <c r="G156" s="224"/>
      <c r="H156" s="224"/>
      <c r="I156" s="224"/>
      <c r="J156" s="224"/>
      <c r="K156" s="223"/>
      <c r="L156" s="224"/>
      <c r="M156" s="224"/>
      <c r="N156" s="224"/>
      <c r="O156" s="224"/>
      <c r="P156" s="224"/>
      <c r="Q156" s="224"/>
      <c r="R156" s="224"/>
      <c r="S156" s="224"/>
      <c r="T156" s="224"/>
      <c r="U156" s="224"/>
      <c r="V156" s="224"/>
      <c r="W156" s="224"/>
      <c r="X156" s="224"/>
      <c r="Y156" s="224"/>
    </row>
    <row r="157" ht="15.75" customHeight="1" spans="1:25">
      <c r="A157" s="224"/>
      <c r="B157" s="224"/>
      <c r="C157" s="224"/>
      <c r="D157" s="224"/>
      <c r="E157" s="224"/>
      <c r="F157" s="224"/>
      <c r="G157" s="224"/>
      <c r="H157" s="224"/>
      <c r="I157" s="224"/>
      <c r="J157" s="224"/>
      <c r="K157" s="223"/>
      <c r="L157" s="224"/>
      <c r="M157" s="224"/>
      <c r="N157" s="224"/>
      <c r="O157" s="224"/>
      <c r="P157" s="224"/>
      <c r="Q157" s="224"/>
      <c r="R157" s="224"/>
      <c r="S157" s="224"/>
      <c r="T157" s="224"/>
      <c r="U157" s="224"/>
      <c r="V157" s="224"/>
      <c r="W157" s="224"/>
      <c r="X157" s="224"/>
      <c r="Y157" s="224"/>
    </row>
    <row r="158" ht="15.75" customHeight="1" spans="1:25">
      <c r="A158" s="224"/>
      <c r="B158" s="224"/>
      <c r="C158" s="224"/>
      <c r="D158" s="224"/>
      <c r="E158" s="224"/>
      <c r="F158" s="224"/>
      <c r="G158" s="224"/>
      <c r="H158" s="224"/>
      <c r="I158" s="224"/>
      <c r="J158" s="224"/>
      <c r="K158" s="223"/>
      <c r="L158" s="224"/>
      <c r="M158" s="224"/>
      <c r="N158" s="224"/>
      <c r="O158" s="224"/>
      <c r="P158" s="224"/>
      <c r="Q158" s="224"/>
      <c r="R158" s="224"/>
      <c r="S158" s="224"/>
      <c r="T158" s="224"/>
      <c r="U158" s="224"/>
      <c r="V158" s="224"/>
      <c r="W158" s="224"/>
      <c r="X158" s="224"/>
      <c r="Y158" s="224"/>
    </row>
    <row r="159" ht="15.75" customHeight="1" spans="1:25">
      <c r="A159" s="224"/>
      <c r="B159" s="224"/>
      <c r="C159" s="224"/>
      <c r="D159" s="224"/>
      <c r="E159" s="224"/>
      <c r="F159" s="224"/>
      <c r="G159" s="224"/>
      <c r="H159" s="224"/>
      <c r="I159" s="224"/>
      <c r="J159" s="224"/>
      <c r="K159" s="223"/>
      <c r="L159" s="224"/>
      <c r="M159" s="224"/>
      <c r="N159" s="224"/>
      <c r="O159" s="224"/>
      <c r="P159" s="224"/>
      <c r="Q159" s="224"/>
      <c r="R159" s="224"/>
      <c r="S159" s="224"/>
      <c r="T159" s="224"/>
      <c r="U159" s="224"/>
      <c r="V159" s="224"/>
      <c r="W159" s="224"/>
      <c r="X159" s="224"/>
      <c r="Y159" s="224"/>
    </row>
    <row r="160" ht="15.75" customHeight="1" spans="1:25">
      <c r="A160" s="224"/>
      <c r="B160" s="224"/>
      <c r="C160" s="224"/>
      <c r="D160" s="224"/>
      <c r="E160" s="224"/>
      <c r="F160" s="224"/>
      <c r="G160" s="224"/>
      <c r="H160" s="224"/>
      <c r="I160" s="224"/>
      <c r="J160" s="224"/>
      <c r="K160" s="223"/>
      <c r="L160" s="224"/>
      <c r="M160" s="224"/>
      <c r="N160" s="224"/>
      <c r="O160" s="224"/>
      <c r="P160" s="224"/>
      <c r="Q160" s="224"/>
      <c r="R160" s="224"/>
      <c r="S160" s="224"/>
      <c r="T160" s="224"/>
      <c r="U160" s="224"/>
      <c r="V160" s="224"/>
      <c r="W160" s="224"/>
      <c r="X160" s="224"/>
      <c r="Y160" s="224"/>
    </row>
    <row r="161" ht="15.75" customHeight="1" spans="1:25">
      <c r="A161" s="224"/>
      <c r="B161" s="224"/>
      <c r="C161" s="224"/>
      <c r="D161" s="224"/>
      <c r="E161" s="224"/>
      <c r="F161" s="224"/>
      <c r="G161" s="224"/>
      <c r="H161" s="224"/>
      <c r="I161" s="224"/>
      <c r="J161" s="224"/>
      <c r="K161" s="223"/>
      <c r="L161" s="224"/>
      <c r="M161" s="224"/>
      <c r="N161" s="224"/>
      <c r="O161" s="224"/>
      <c r="P161" s="224"/>
      <c r="Q161" s="224"/>
      <c r="R161" s="224"/>
      <c r="S161" s="224"/>
      <c r="T161" s="224"/>
      <c r="U161" s="224"/>
      <c r="V161" s="224"/>
      <c r="W161" s="224"/>
      <c r="X161" s="224"/>
      <c r="Y161" s="224"/>
    </row>
    <row r="162" ht="15.75" customHeight="1" spans="1:25">
      <c r="A162" s="224"/>
      <c r="B162" s="224"/>
      <c r="C162" s="224"/>
      <c r="D162" s="224"/>
      <c r="E162" s="224"/>
      <c r="F162" s="224"/>
      <c r="G162" s="224"/>
      <c r="H162" s="224"/>
      <c r="I162" s="224"/>
      <c r="J162" s="224"/>
      <c r="K162" s="223"/>
      <c r="L162" s="224"/>
      <c r="M162" s="224"/>
      <c r="N162" s="224"/>
      <c r="O162" s="224"/>
      <c r="P162" s="224"/>
      <c r="Q162" s="224"/>
      <c r="R162" s="224"/>
      <c r="S162" s="224"/>
      <c r="T162" s="224"/>
      <c r="U162" s="224"/>
      <c r="V162" s="224"/>
      <c r="W162" s="224"/>
      <c r="X162" s="224"/>
      <c r="Y162" s="224"/>
    </row>
    <row r="163" ht="15.75" customHeight="1" spans="1:25">
      <c r="A163" s="224"/>
      <c r="B163" s="224"/>
      <c r="C163" s="224"/>
      <c r="D163" s="224"/>
      <c r="E163" s="224"/>
      <c r="F163" s="224"/>
      <c r="G163" s="224"/>
      <c r="H163" s="224"/>
      <c r="I163" s="224"/>
      <c r="J163" s="224"/>
      <c r="K163" s="223"/>
      <c r="L163" s="224"/>
      <c r="M163" s="224"/>
      <c r="N163" s="224"/>
      <c r="O163" s="224"/>
      <c r="P163" s="224"/>
      <c r="Q163" s="224"/>
      <c r="R163" s="224"/>
      <c r="S163" s="224"/>
      <c r="T163" s="224"/>
      <c r="U163" s="224"/>
      <c r="V163" s="224"/>
      <c r="W163" s="224"/>
      <c r="X163" s="224"/>
      <c r="Y163" s="224"/>
    </row>
    <row r="164" ht="15.75" customHeight="1" spans="1:25">
      <c r="A164" s="224"/>
      <c r="B164" s="224"/>
      <c r="C164" s="224"/>
      <c r="D164" s="224"/>
      <c r="E164" s="224"/>
      <c r="F164" s="224"/>
      <c r="G164" s="224"/>
      <c r="H164" s="224"/>
      <c r="I164" s="224"/>
      <c r="J164" s="224"/>
      <c r="K164" s="223"/>
      <c r="L164" s="224"/>
      <c r="M164" s="224"/>
      <c r="N164" s="224"/>
      <c r="O164" s="224"/>
      <c r="P164" s="224"/>
      <c r="Q164" s="224"/>
      <c r="R164" s="224"/>
      <c r="S164" s="224"/>
      <c r="T164" s="224"/>
      <c r="U164" s="224"/>
      <c r="V164" s="224"/>
      <c r="W164" s="224"/>
      <c r="X164" s="224"/>
      <c r="Y164" s="224"/>
    </row>
    <row r="165" ht="15.75" customHeight="1" spans="1:25">
      <c r="A165" s="224"/>
      <c r="B165" s="224"/>
      <c r="C165" s="224"/>
      <c r="D165" s="224"/>
      <c r="E165" s="224"/>
      <c r="F165" s="224"/>
      <c r="G165" s="224"/>
      <c r="H165" s="224"/>
      <c r="I165" s="224"/>
      <c r="J165" s="224"/>
      <c r="K165" s="223"/>
      <c r="L165" s="224"/>
      <c r="M165" s="224"/>
      <c r="N165" s="224"/>
      <c r="O165" s="224"/>
      <c r="P165" s="224"/>
      <c r="Q165" s="224"/>
      <c r="R165" s="224"/>
      <c r="S165" s="224"/>
      <c r="T165" s="224"/>
      <c r="U165" s="224"/>
      <c r="V165" s="224"/>
      <c r="W165" s="224"/>
      <c r="X165" s="224"/>
      <c r="Y165" s="224"/>
    </row>
    <row r="166" ht="15.75" customHeight="1" spans="1:25">
      <c r="A166" s="224"/>
      <c r="B166" s="224"/>
      <c r="C166" s="224"/>
      <c r="D166" s="224"/>
      <c r="E166" s="224"/>
      <c r="F166" s="224"/>
      <c r="G166" s="224"/>
      <c r="H166" s="224"/>
      <c r="I166" s="224"/>
      <c r="J166" s="224"/>
      <c r="K166" s="223"/>
      <c r="L166" s="224"/>
      <c r="M166" s="224"/>
      <c r="N166" s="224"/>
      <c r="O166" s="224"/>
      <c r="P166" s="224"/>
      <c r="Q166" s="224"/>
      <c r="R166" s="224"/>
      <c r="S166" s="224"/>
      <c r="T166" s="224"/>
      <c r="U166" s="224"/>
      <c r="V166" s="224"/>
      <c r="W166" s="224"/>
      <c r="X166" s="224"/>
      <c r="Y166" s="224"/>
    </row>
    <row r="167" ht="15.75" customHeight="1" spans="1:25">
      <c r="A167" s="224"/>
      <c r="B167" s="224"/>
      <c r="C167" s="224"/>
      <c r="D167" s="224"/>
      <c r="E167" s="224"/>
      <c r="F167" s="224"/>
      <c r="G167" s="224"/>
      <c r="H167" s="224"/>
      <c r="I167" s="224"/>
      <c r="J167" s="224"/>
      <c r="K167" s="223"/>
      <c r="L167" s="224"/>
      <c r="M167" s="224"/>
      <c r="N167" s="224"/>
      <c r="O167" s="224"/>
      <c r="P167" s="224"/>
      <c r="Q167" s="224"/>
      <c r="R167" s="224"/>
      <c r="S167" s="224"/>
      <c r="T167" s="224"/>
      <c r="U167" s="224"/>
      <c r="V167" s="224"/>
      <c r="W167" s="224"/>
      <c r="X167" s="224"/>
      <c r="Y167" s="224"/>
    </row>
    <row r="168" ht="15.75" customHeight="1" spans="1:25">
      <c r="A168" s="224"/>
      <c r="B168" s="224"/>
      <c r="C168" s="224"/>
      <c r="D168" s="224"/>
      <c r="E168" s="224"/>
      <c r="F168" s="224"/>
      <c r="G168" s="224"/>
      <c r="H168" s="224"/>
      <c r="I168" s="224"/>
      <c r="J168" s="224"/>
      <c r="K168" s="223"/>
      <c r="L168" s="224"/>
      <c r="M168" s="224"/>
      <c r="N168" s="224"/>
      <c r="O168" s="224"/>
      <c r="P168" s="224"/>
      <c r="Q168" s="224"/>
      <c r="R168" s="224"/>
      <c r="S168" s="224"/>
      <c r="T168" s="224"/>
      <c r="U168" s="224"/>
      <c r="V168" s="224"/>
      <c r="W168" s="224"/>
      <c r="X168" s="224"/>
      <c r="Y168" s="224"/>
    </row>
    <row r="169" ht="15.75" customHeight="1" spans="1:25">
      <c r="A169" s="224"/>
      <c r="B169" s="224"/>
      <c r="C169" s="224"/>
      <c r="D169" s="224"/>
      <c r="E169" s="224"/>
      <c r="F169" s="224"/>
      <c r="G169" s="224"/>
      <c r="H169" s="224"/>
      <c r="I169" s="224"/>
      <c r="J169" s="224"/>
      <c r="K169" s="223"/>
      <c r="L169" s="224"/>
      <c r="M169" s="224"/>
      <c r="N169" s="224"/>
      <c r="O169" s="224"/>
      <c r="P169" s="224"/>
      <c r="Q169" s="224"/>
      <c r="R169" s="224"/>
      <c r="S169" s="224"/>
      <c r="T169" s="224"/>
      <c r="U169" s="224"/>
      <c r="V169" s="224"/>
      <c r="W169" s="224"/>
      <c r="X169" s="224"/>
      <c r="Y169" s="224"/>
    </row>
    <row r="170" ht="15.75" customHeight="1" spans="1:25">
      <c r="A170" s="224"/>
      <c r="B170" s="224"/>
      <c r="C170" s="224"/>
      <c r="D170" s="224"/>
      <c r="E170" s="224"/>
      <c r="F170" s="224"/>
      <c r="G170" s="224"/>
      <c r="H170" s="224"/>
      <c r="I170" s="224"/>
      <c r="J170" s="224"/>
      <c r="K170" s="223"/>
      <c r="L170" s="224"/>
      <c r="M170" s="224"/>
      <c r="N170" s="224"/>
      <c r="O170" s="224"/>
      <c r="P170" s="224"/>
      <c r="Q170" s="224"/>
      <c r="R170" s="224"/>
      <c r="S170" s="224"/>
      <c r="T170" s="224"/>
      <c r="U170" s="224"/>
      <c r="V170" s="224"/>
      <c r="W170" s="224"/>
      <c r="X170" s="224"/>
      <c r="Y170" s="224"/>
    </row>
    <row r="171" ht="15.75" customHeight="1" spans="1:25">
      <c r="A171" s="224"/>
      <c r="B171" s="224"/>
      <c r="C171" s="224"/>
      <c r="D171" s="224"/>
      <c r="E171" s="224"/>
      <c r="F171" s="224"/>
      <c r="G171" s="224"/>
      <c r="H171" s="224"/>
      <c r="I171" s="224"/>
      <c r="J171" s="224"/>
      <c r="K171" s="223"/>
      <c r="L171" s="224"/>
      <c r="M171" s="224"/>
      <c r="N171" s="224"/>
      <c r="O171" s="224"/>
      <c r="P171" s="224"/>
      <c r="Q171" s="224"/>
      <c r="R171" s="224"/>
      <c r="S171" s="224"/>
      <c r="T171" s="224"/>
      <c r="U171" s="224"/>
      <c r="V171" s="224"/>
      <c r="W171" s="224"/>
      <c r="X171" s="224"/>
      <c r="Y171" s="224"/>
    </row>
    <row r="172" ht="15.75" customHeight="1" spans="1:25">
      <c r="A172" s="224"/>
      <c r="B172" s="224"/>
      <c r="C172" s="224"/>
      <c r="D172" s="224"/>
      <c r="E172" s="224"/>
      <c r="F172" s="224"/>
      <c r="G172" s="224"/>
      <c r="H172" s="224"/>
      <c r="I172" s="224"/>
      <c r="J172" s="224"/>
      <c r="K172" s="223"/>
      <c r="L172" s="224"/>
      <c r="M172" s="224"/>
      <c r="N172" s="224"/>
      <c r="O172" s="224"/>
      <c r="P172" s="224"/>
      <c r="Q172" s="224"/>
      <c r="R172" s="224"/>
      <c r="S172" s="224"/>
      <c r="T172" s="224"/>
      <c r="U172" s="224"/>
      <c r="V172" s="224"/>
      <c r="W172" s="224"/>
      <c r="X172" s="224"/>
      <c r="Y172" s="224"/>
    </row>
    <row r="173" ht="15.75" customHeight="1" spans="1:25">
      <c r="A173" s="224"/>
      <c r="B173" s="224"/>
      <c r="C173" s="224"/>
      <c r="D173" s="224"/>
      <c r="E173" s="224"/>
      <c r="F173" s="224"/>
      <c r="G173" s="224"/>
      <c r="H173" s="224"/>
      <c r="I173" s="224"/>
      <c r="J173" s="224"/>
      <c r="K173" s="223"/>
      <c r="L173" s="224"/>
      <c r="M173" s="224"/>
      <c r="N173" s="224"/>
      <c r="O173" s="224"/>
      <c r="P173" s="224"/>
      <c r="Q173" s="224"/>
      <c r="R173" s="224"/>
      <c r="S173" s="224"/>
      <c r="T173" s="224"/>
      <c r="U173" s="224"/>
      <c r="V173" s="224"/>
      <c r="W173" s="224"/>
      <c r="X173" s="224"/>
      <c r="Y173" s="224"/>
    </row>
    <row r="174" ht="15.75" customHeight="1" spans="1:25">
      <c r="A174" s="224"/>
      <c r="B174" s="224"/>
      <c r="C174" s="224"/>
      <c r="D174" s="224"/>
      <c r="E174" s="224"/>
      <c r="F174" s="224"/>
      <c r="G174" s="224"/>
      <c r="H174" s="224"/>
      <c r="I174" s="224"/>
      <c r="J174" s="224"/>
      <c r="K174" s="223"/>
      <c r="L174" s="224"/>
      <c r="M174" s="224"/>
      <c r="N174" s="224"/>
      <c r="O174" s="224"/>
      <c r="P174" s="224"/>
      <c r="Q174" s="224"/>
      <c r="R174" s="224"/>
      <c r="S174" s="224"/>
      <c r="T174" s="224"/>
      <c r="U174" s="224"/>
      <c r="V174" s="224"/>
      <c r="W174" s="224"/>
      <c r="X174" s="224"/>
      <c r="Y174" s="224"/>
    </row>
    <row r="175" ht="15.75" customHeight="1" spans="1:25">
      <c r="A175" s="224"/>
      <c r="B175" s="224"/>
      <c r="C175" s="224"/>
      <c r="D175" s="224"/>
      <c r="E175" s="224"/>
      <c r="F175" s="224"/>
      <c r="G175" s="224"/>
      <c r="H175" s="224"/>
      <c r="I175" s="224"/>
      <c r="J175" s="224"/>
      <c r="K175" s="223"/>
      <c r="L175" s="224"/>
      <c r="M175" s="224"/>
      <c r="N175" s="224"/>
      <c r="O175" s="224"/>
      <c r="P175" s="224"/>
      <c r="Q175" s="224"/>
      <c r="R175" s="224"/>
      <c r="S175" s="224"/>
      <c r="T175" s="224"/>
      <c r="U175" s="224"/>
      <c r="V175" s="224"/>
      <c r="W175" s="224"/>
      <c r="X175" s="224"/>
      <c r="Y175" s="224"/>
    </row>
    <row r="176" ht="15.75" customHeight="1" spans="1:25">
      <c r="A176" s="224"/>
      <c r="B176" s="224"/>
      <c r="C176" s="224"/>
      <c r="D176" s="224"/>
      <c r="E176" s="224"/>
      <c r="F176" s="224"/>
      <c r="G176" s="224"/>
      <c r="H176" s="224"/>
      <c r="I176" s="224"/>
      <c r="J176" s="224"/>
      <c r="K176" s="223"/>
      <c r="L176" s="224"/>
      <c r="M176" s="224"/>
      <c r="N176" s="224"/>
      <c r="O176" s="224"/>
      <c r="P176" s="224"/>
      <c r="Q176" s="224"/>
      <c r="R176" s="224"/>
      <c r="S176" s="224"/>
      <c r="T176" s="224"/>
      <c r="U176" s="224"/>
      <c r="V176" s="224"/>
      <c r="W176" s="224"/>
      <c r="X176" s="224"/>
      <c r="Y176" s="224"/>
    </row>
    <row r="177" ht="15.75" customHeight="1" spans="1:25">
      <c r="A177" s="224"/>
      <c r="B177" s="224"/>
      <c r="C177" s="224"/>
      <c r="D177" s="224"/>
      <c r="E177" s="224"/>
      <c r="F177" s="224"/>
      <c r="G177" s="224"/>
      <c r="H177" s="224"/>
      <c r="I177" s="224"/>
      <c r="J177" s="224"/>
      <c r="K177" s="223"/>
      <c r="L177" s="224"/>
      <c r="M177" s="224"/>
      <c r="N177" s="224"/>
      <c r="O177" s="224"/>
      <c r="P177" s="224"/>
      <c r="Q177" s="224"/>
      <c r="R177" s="224"/>
      <c r="S177" s="224"/>
      <c r="T177" s="224"/>
      <c r="U177" s="224"/>
      <c r="V177" s="224"/>
      <c r="W177" s="224"/>
      <c r="X177" s="224"/>
      <c r="Y177" s="224"/>
    </row>
    <row r="178" ht="15.75" customHeight="1" spans="1:25">
      <c r="A178" s="224"/>
      <c r="B178" s="224"/>
      <c r="C178" s="224"/>
      <c r="D178" s="224"/>
      <c r="E178" s="224"/>
      <c r="F178" s="224"/>
      <c r="G178" s="224"/>
      <c r="H178" s="224"/>
      <c r="I178" s="224"/>
      <c r="J178" s="224"/>
      <c r="K178" s="223"/>
      <c r="L178" s="224"/>
      <c r="M178" s="224"/>
      <c r="N178" s="224"/>
      <c r="O178" s="224"/>
      <c r="P178" s="224"/>
      <c r="Q178" s="224"/>
      <c r="R178" s="224"/>
      <c r="S178" s="224"/>
      <c r="T178" s="224"/>
      <c r="U178" s="224"/>
      <c r="V178" s="224"/>
      <c r="W178" s="224"/>
      <c r="X178" s="224"/>
      <c r="Y178" s="224"/>
    </row>
    <row r="179" ht="15.75" customHeight="1" spans="1:25">
      <c r="A179" s="224"/>
      <c r="B179" s="224"/>
      <c r="C179" s="224"/>
      <c r="D179" s="224"/>
      <c r="E179" s="224"/>
      <c r="F179" s="224"/>
      <c r="G179" s="224"/>
      <c r="H179" s="224"/>
      <c r="I179" s="224"/>
      <c r="J179" s="224"/>
      <c r="K179" s="223"/>
      <c r="L179" s="224"/>
      <c r="M179" s="224"/>
      <c r="N179" s="224"/>
      <c r="O179" s="224"/>
      <c r="P179" s="224"/>
      <c r="Q179" s="224"/>
      <c r="R179" s="224"/>
      <c r="S179" s="224"/>
      <c r="T179" s="224"/>
      <c r="U179" s="224"/>
      <c r="V179" s="224"/>
      <c r="W179" s="224"/>
      <c r="X179" s="224"/>
      <c r="Y179" s="224"/>
    </row>
    <row r="180" ht="15.75" customHeight="1" spans="1:25">
      <c r="A180" s="224"/>
      <c r="B180" s="224"/>
      <c r="C180" s="224"/>
      <c r="D180" s="224"/>
      <c r="E180" s="224"/>
      <c r="F180" s="224"/>
      <c r="G180" s="224"/>
      <c r="H180" s="224"/>
      <c r="I180" s="224"/>
      <c r="J180" s="224"/>
      <c r="K180" s="223"/>
      <c r="L180" s="224"/>
      <c r="M180" s="224"/>
      <c r="N180" s="224"/>
      <c r="O180" s="224"/>
      <c r="P180" s="224"/>
      <c r="Q180" s="224"/>
      <c r="R180" s="224"/>
      <c r="S180" s="224"/>
      <c r="T180" s="224"/>
      <c r="U180" s="224"/>
      <c r="V180" s="224"/>
      <c r="W180" s="224"/>
      <c r="X180" s="224"/>
      <c r="Y180" s="224"/>
    </row>
    <row r="181" ht="15.75" customHeight="1" spans="1:25">
      <c r="A181" s="224"/>
      <c r="B181" s="224"/>
      <c r="C181" s="224"/>
      <c r="D181" s="224"/>
      <c r="E181" s="224"/>
      <c r="F181" s="224"/>
      <c r="G181" s="224"/>
      <c r="H181" s="224"/>
      <c r="I181" s="224"/>
      <c r="J181" s="224"/>
      <c r="K181" s="223"/>
      <c r="L181" s="224"/>
      <c r="M181" s="224"/>
      <c r="N181" s="224"/>
      <c r="O181" s="224"/>
      <c r="P181" s="224"/>
      <c r="Q181" s="224"/>
      <c r="R181" s="224"/>
      <c r="S181" s="224"/>
      <c r="T181" s="224"/>
      <c r="U181" s="224"/>
      <c r="V181" s="224"/>
      <c r="W181" s="224"/>
      <c r="X181" s="224"/>
      <c r="Y181" s="224"/>
    </row>
    <row r="182" ht="15.75" customHeight="1" spans="1:25">
      <c r="A182" s="224"/>
      <c r="B182" s="224"/>
      <c r="C182" s="224"/>
      <c r="D182" s="224"/>
      <c r="E182" s="224"/>
      <c r="F182" s="224"/>
      <c r="G182" s="224"/>
      <c r="H182" s="224"/>
      <c r="I182" s="224"/>
      <c r="J182" s="224"/>
      <c r="K182" s="223"/>
      <c r="L182" s="224"/>
      <c r="M182" s="224"/>
      <c r="N182" s="224"/>
      <c r="O182" s="224"/>
      <c r="P182" s="224"/>
      <c r="Q182" s="224"/>
      <c r="R182" s="224"/>
      <c r="S182" s="224"/>
      <c r="T182" s="224"/>
      <c r="U182" s="224"/>
      <c r="V182" s="224"/>
      <c r="W182" s="224"/>
      <c r="X182" s="224"/>
      <c r="Y182" s="224"/>
    </row>
    <row r="183" ht="15.75" customHeight="1" spans="1:25">
      <c r="A183" s="224"/>
      <c r="B183" s="224"/>
      <c r="C183" s="224"/>
      <c r="D183" s="224"/>
      <c r="E183" s="224"/>
      <c r="F183" s="224"/>
      <c r="G183" s="224"/>
      <c r="H183" s="224"/>
      <c r="I183" s="224"/>
      <c r="J183" s="224"/>
      <c r="K183" s="223"/>
      <c r="L183" s="224"/>
      <c r="M183" s="224"/>
      <c r="N183" s="224"/>
      <c r="O183" s="224"/>
      <c r="P183" s="224"/>
      <c r="Q183" s="224"/>
      <c r="R183" s="224"/>
      <c r="S183" s="224"/>
      <c r="T183" s="224"/>
      <c r="U183" s="224"/>
      <c r="V183" s="224"/>
      <c r="W183" s="224"/>
      <c r="X183" s="224"/>
      <c r="Y183" s="224"/>
    </row>
    <row r="184" ht="15.75" customHeight="1" spans="1:25">
      <c r="A184" s="224"/>
      <c r="B184" s="224"/>
      <c r="C184" s="224"/>
      <c r="D184" s="224"/>
      <c r="E184" s="224"/>
      <c r="F184" s="224"/>
      <c r="G184" s="224"/>
      <c r="H184" s="224"/>
      <c r="I184" s="224"/>
      <c r="J184" s="224"/>
      <c r="K184" s="223"/>
      <c r="L184" s="224"/>
      <c r="M184" s="224"/>
      <c r="N184" s="224"/>
      <c r="O184" s="224"/>
      <c r="P184" s="224"/>
      <c r="Q184" s="224"/>
      <c r="R184" s="224"/>
      <c r="S184" s="224"/>
      <c r="T184" s="224"/>
      <c r="U184" s="224"/>
      <c r="V184" s="224"/>
      <c r="W184" s="224"/>
      <c r="X184" s="224"/>
      <c r="Y184" s="224"/>
    </row>
    <row r="185" ht="15.75" customHeight="1" spans="1:25">
      <c r="A185" s="224"/>
      <c r="B185" s="224"/>
      <c r="C185" s="224"/>
      <c r="D185" s="224"/>
      <c r="E185" s="224"/>
      <c r="F185" s="224"/>
      <c r="G185" s="224"/>
      <c r="H185" s="224"/>
      <c r="I185" s="224"/>
      <c r="J185" s="224"/>
      <c r="K185" s="223"/>
      <c r="L185" s="224"/>
      <c r="M185" s="224"/>
      <c r="N185" s="224"/>
      <c r="O185" s="224"/>
      <c r="P185" s="224"/>
      <c r="Q185" s="224"/>
      <c r="R185" s="224"/>
      <c r="S185" s="224"/>
      <c r="T185" s="224"/>
      <c r="U185" s="224"/>
      <c r="V185" s="224"/>
      <c r="W185" s="224"/>
      <c r="X185" s="224"/>
      <c r="Y185" s="224"/>
    </row>
    <row r="186" ht="15.75" customHeight="1" spans="1:25">
      <c r="A186" s="224"/>
      <c r="B186" s="224"/>
      <c r="C186" s="224"/>
      <c r="D186" s="224"/>
      <c r="E186" s="224"/>
      <c r="F186" s="224"/>
      <c r="G186" s="224"/>
      <c r="H186" s="224"/>
      <c r="I186" s="224"/>
      <c r="J186" s="224"/>
      <c r="K186" s="223"/>
      <c r="L186" s="224"/>
      <c r="M186" s="224"/>
      <c r="N186" s="224"/>
      <c r="O186" s="224"/>
      <c r="P186" s="224"/>
      <c r="Q186" s="224"/>
      <c r="R186" s="224"/>
      <c r="S186" s="224"/>
      <c r="T186" s="224"/>
      <c r="U186" s="224"/>
      <c r="V186" s="224"/>
      <c r="W186" s="224"/>
      <c r="X186" s="224"/>
      <c r="Y186" s="224"/>
    </row>
    <row r="187" ht="15.75" customHeight="1" spans="1:25">
      <c r="A187" s="224"/>
      <c r="B187" s="224"/>
      <c r="C187" s="224"/>
      <c r="D187" s="224"/>
      <c r="E187" s="224"/>
      <c r="F187" s="224"/>
      <c r="G187" s="224"/>
      <c r="H187" s="224"/>
      <c r="I187" s="224"/>
      <c r="J187" s="224"/>
      <c r="K187" s="223"/>
      <c r="L187" s="224"/>
      <c r="M187" s="224"/>
      <c r="N187" s="224"/>
      <c r="O187" s="224"/>
      <c r="P187" s="224"/>
      <c r="Q187" s="224"/>
      <c r="R187" s="224"/>
      <c r="S187" s="224"/>
      <c r="T187" s="224"/>
      <c r="U187" s="224"/>
      <c r="V187" s="224"/>
      <c r="W187" s="224"/>
      <c r="X187" s="224"/>
      <c r="Y187" s="224"/>
    </row>
    <row r="188" ht="15.75" customHeight="1" spans="1:25">
      <c r="A188" s="224"/>
      <c r="B188" s="224"/>
      <c r="C188" s="224"/>
      <c r="D188" s="224"/>
      <c r="E188" s="224"/>
      <c r="F188" s="224"/>
      <c r="G188" s="224"/>
      <c r="H188" s="224"/>
      <c r="I188" s="224"/>
      <c r="J188" s="224"/>
      <c r="K188" s="223"/>
      <c r="L188" s="224"/>
      <c r="M188" s="224"/>
      <c r="N188" s="224"/>
      <c r="O188" s="224"/>
      <c r="P188" s="224"/>
      <c r="Q188" s="224"/>
      <c r="R188" s="224"/>
      <c r="S188" s="224"/>
      <c r="T188" s="224"/>
      <c r="U188" s="224"/>
      <c r="V188" s="224"/>
      <c r="W188" s="224"/>
      <c r="X188" s="224"/>
      <c r="Y188" s="224"/>
    </row>
    <row r="189" ht="15.75" customHeight="1" spans="1:25">
      <c r="A189" s="224"/>
      <c r="B189" s="224"/>
      <c r="C189" s="224"/>
      <c r="D189" s="224"/>
      <c r="E189" s="224"/>
      <c r="F189" s="224"/>
      <c r="G189" s="224"/>
      <c r="H189" s="224"/>
      <c r="I189" s="224"/>
      <c r="J189" s="224"/>
      <c r="K189" s="223"/>
      <c r="L189" s="224"/>
      <c r="M189" s="224"/>
      <c r="N189" s="224"/>
      <c r="O189" s="224"/>
      <c r="P189" s="224"/>
      <c r="Q189" s="224"/>
      <c r="R189" s="224"/>
      <c r="S189" s="224"/>
      <c r="T189" s="224"/>
      <c r="U189" s="224"/>
      <c r="V189" s="224"/>
      <c r="W189" s="224"/>
      <c r="X189" s="224"/>
      <c r="Y189" s="224"/>
    </row>
    <row r="190" ht="15.75" customHeight="1" spans="1:25">
      <c r="A190" s="224"/>
      <c r="B190" s="224"/>
      <c r="C190" s="224"/>
      <c r="D190" s="224"/>
      <c r="E190" s="224"/>
      <c r="F190" s="224"/>
      <c r="G190" s="224"/>
      <c r="H190" s="224"/>
      <c r="I190" s="224"/>
      <c r="J190" s="224"/>
      <c r="K190" s="223"/>
      <c r="L190" s="224"/>
      <c r="M190" s="224"/>
      <c r="N190" s="224"/>
      <c r="O190" s="224"/>
      <c r="P190" s="224"/>
      <c r="Q190" s="224"/>
      <c r="R190" s="224"/>
      <c r="S190" s="224"/>
      <c r="T190" s="224"/>
      <c r="U190" s="224"/>
      <c r="V190" s="224"/>
      <c r="W190" s="224"/>
      <c r="X190" s="224"/>
      <c r="Y190" s="224"/>
    </row>
    <row r="191" ht="15.75" customHeight="1" spans="1:25">
      <c r="A191" s="224"/>
      <c r="B191" s="224"/>
      <c r="C191" s="224"/>
      <c r="D191" s="224"/>
      <c r="E191" s="224"/>
      <c r="F191" s="224"/>
      <c r="G191" s="224"/>
      <c r="H191" s="224"/>
      <c r="I191" s="224"/>
      <c r="J191" s="224"/>
      <c r="K191" s="223"/>
      <c r="L191" s="224"/>
      <c r="M191" s="224"/>
      <c r="N191" s="224"/>
      <c r="O191" s="224"/>
      <c r="P191" s="224"/>
      <c r="Q191" s="224"/>
      <c r="R191" s="224"/>
      <c r="S191" s="224"/>
      <c r="T191" s="224"/>
      <c r="U191" s="224"/>
      <c r="V191" s="224"/>
      <c r="W191" s="224"/>
      <c r="X191" s="224"/>
      <c r="Y191" s="224"/>
    </row>
    <row r="192" ht="15.75" customHeight="1" spans="1:25">
      <c r="A192" s="224"/>
      <c r="B192" s="224"/>
      <c r="C192" s="224"/>
      <c r="D192" s="224"/>
      <c r="E192" s="224"/>
      <c r="F192" s="224"/>
      <c r="G192" s="224"/>
      <c r="H192" s="224"/>
      <c r="I192" s="224"/>
      <c r="J192" s="224"/>
      <c r="K192" s="223"/>
      <c r="L192" s="224"/>
      <c r="M192" s="224"/>
      <c r="N192" s="224"/>
      <c r="O192" s="224"/>
      <c r="P192" s="224"/>
      <c r="Q192" s="224"/>
      <c r="R192" s="224"/>
      <c r="S192" s="224"/>
      <c r="T192" s="224"/>
      <c r="U192" s="224"/>
      <c r="V192" s="224"/>
      <c r="W192" s="224"/>
      <c r="X192" s="224"/>
      <c r="Y192" s="224"/>
    </row>
    <row r="193" ht="15.75" customHeight="1" spans="1:25">
      <c r="A193" s="224"/>
      <c r="B193" s="224"/>
      <c r="C193" s="224"/>
      <c r="D193" s="224"/>
      <c r="E193" s="224"/>
      <c r="F193" s="224"/>
      <c r="G193" s="224"/>
      <c r="H193" s="224"/>
      <c r="I193" s="224"/>
      <c r="J193" s="224"/>
      <c r="K193" s="223"/>
      <c r="L193" s="224"/>
      <c r="M193" s="224"/>
      <c r="N193" s="224"/>
      <c r="O193" s="224"/>
      <c r="P193" s="224"/>
      <c r="Q193" s="224"/>
      <c r="R193" s="224"/>
      <c r="S193" s="224"/>
      <c r="T193" s="224"/>
      <c r="U193" s="224"/>
      <c r="V193" s="224"/>
      <c r="W193" s="224"/>
      <c r="X193" s="224"/>
      <c r="Y193" s="224"/>
    </row>
    <row r="194" ht="15.75" customHeight="1" spans="1:25">
      <c r="A194" s="224"/>
      <c r="B194" s="224"/>
      <c r="C194" s="224"/>
      <c r="D194" s="224"/>
      <c r="E194" s="224"/>
      <c r="F194" s="224"/>
      <c r="G194" s="224"/>
      <c r="H194" s="224"/>
      <c r="I194" s="224"/>
      <c r="J194" s="224"/>
      <c r="K194" s="223"/>
      <c r="L194" s="224"/>
      <c r="M194" s="224"/>
      <c r="N194" s="224"/>
      <c r="O194" s="224"/>
      <c r="P194" s="224"/>
      <c r="Q194" s="224"/>
      <c r="R194" s="224"/>
      <c r="S194" s="224"/>
      <c r="T194" s="224"/>
      <c r="U194" s="224"/>
      <c r="V194" s="224"/>
      <c r="W194" s="224"/>
      <c r="X194" s="224"/>
      <c r="Y194" s="224"/>
    </row>
    <row r="195" ht="15.75" customHeight="1" spans="1:25">
      <c r="A195" s="224"/>
      <c r="B195" s="224"/>
      <c r="C195" s="224"/>
      <c r="D195" s="224"/>
      <c r="E195" s="224"/>
      <c r="F195" s="224"/>
      <c r="G195" s="224"/>
      <c r="H195" s="224"/>
      <c r="I195" s="224"/>
      <c r="J195" s="224"/>
      <c r="K195" s="223"/>
      <c r="L195" s="224"/>
      <c r="M195" s="224"/>
      <c r="N195" s="224"/>
      <c r="O195" s="224"/>
      <c r="P195" s="224"/>
      <c r="Q195" s="224"/>
      <c r="R195" s="224"/>
      <c r="S195" s="224"/>
      <c r="T195" s="224"/>
      <c r="U195" s="224"/>
      <c r="V195" s="224"/>
      <c r="W195" s="224"/>
      <c r="X195" s="224"/>
      <c r="Y195" s="224"/>
    </row>
    <row r="196" ht="15.75" customHeight="1" spans="1:25">
      <c r="A196" s="224"/>
      <c r="B196" s="224"/>
      <c r="C196" s="224"/>
      <c r="D196" s="224"/>
      <c r="E196" s="224"/>
      <c r="F196" s="224"/>
      <c r="G196" s="224"/>
      <c r="H196" s="224"/>
      <c r="I196" s="224"/>
      <c r="J196" s="224"/>
      <c r="K196" s="223"/>
      <c r="L196" s="224"/>
      <c r="M196" s="224"/>
      <c r="N196" s="224"/>
      <c r="O196" s="224"/>
      <c r="P196" s="224"/>
      <c r="Q196" s="224"/>
      <c r="R196" s="224"/>
      <c r="S196" s="224"/>
      <c r="T196" s="224"/>
      <c r="U196" s="224"/>
      <c r="V196" s="224"/>
      <c r="W196" s="224"/>
      <c r="X196" s="224"/>
      <c r="Y196" s="224"/>
    </row>
    <row r="197" ht="15.75" customHeight="1" spans="1:25">
      <c r="A197" s="224"/>
      <c r="B197" s="224"/>
      <c r="C197" s="224"/>
      <c r="D197" s="224"/>
      <c r="E197" s="224"/>
      <c r="F197" s="224"/>
      <c r="G197" s="224"/>
      <c r="H197" s="224"/>
      <c r="I197" s="224"/>
      <c r="J197" s="224"/>
      <c r="K197" s="223"/>
      <c r="L197" s="224"/>
      <c r="M197" s="224"/>
      <c r="N197" s="224"/>
      <c r="O197" s="224"/>
      <c r="P197" s="224"/>
      <c r="Q197" s="224"/>
      <c r="R197" s="224"/>
      <c r="S197" s="224"/>
      <c r="T197" s="224"/>
      <c r="U197" s="224"/>
      <c r="V197" s="224"/>
      <c r="W197" s="224"/>
      <c r="X197" s="224"/>
      <c r="Y197" s="224"/>
    </row>
    <row r="198" ht="15.75" customHeight="1" spans="1:25">
      <c r="A198" s="224"/>
      <c r="B198" s="224"/>
      <c r="C198" s="224"/>
      <c r="D198" s="224"/>
      <c r="E198" s="224"/>
      <c r="F198" s="224"/>
      <c r="G198" s="224"/>
      <c r="H198" s="224"/>
      <c r="I198" s="224"/>
      <c r="J198" s="224"/>
      <c r="K198" s="223"/>
      <c r="L198" s="224"/>
      <c r="M198" s="224"/>
      <c r="N198" s="224"/>
      <c r="O198" s="224"/>
      <c r="P198" s="224"/>
      <c r="Q198" s="224"/>
      <c r="R198" s="224"/>
      <c r="S198" s="224"/>
      <c r="T198" s="224"/>
      <c r="U198" s="224"/>
      <c r="V198" s="224"/>
      <c r="W198" s="224"/>
      <c r="X198" s="224"/>
      <c r="Y198" s="224"/>
    </row>
    <row r="199" ht="15.75" customHeight="1" spans="1:25">
      <c r="A199" s="224"/>
      <c r="B199" s="224"/>
      <c r="C199" s="224"/>
      <c r="D199" s="224"/>
      <c r="E199" s="224"/>
      <c r="F199" s="224"/>
      <c r="G199" s="224"/>
      <c r="H199" s="224"/>
      <c r="I199" s="224"/>
      <c r="J199" s="224"/>
      <c r="K199" s="223"/>
      <c r="L199" s="224"/>
      <c r="M199" s="224"/>
      <c r="N199" s="224"/>
      <c r="O199" s="224"/>
      <c r="P199" s="224"/>
      <c r="Q199" s="224"/>
      <c r="R199" s="224"/>
      <c r="S199" s="224"/>
      <c r="T199" s="224"/>
      <c r="U199" s="224"/>
      <c r="V199" s="224"/>
      <c r="W199" s="224"/>
      <c r="X199" s="224"/>
      <c r="Y199" s="224"/>
    </row>
    <row r="200" ht="15.75" customHeight="1" spans="1:25">
      <c r="A200" s="224"/>
      <c r="B200" s="224"/>
      <c r="C200" s="224"/>
      <c r="D200" s="224"/>
      <c r="E200" s="224"/>
      <c r="F200" s="224"/>
      <c r="G200" s="224"/>
      <c r="H200" s="224"/>
      <c r="I200" s="224"/>
      <c r="J200" s="224"/>
      <c r="K200" s="223"/>
      <c r="L200" s="224"/>
      <c r="M200" s="224"/>
      <c r="N200" s="224"/>
      <c r="O200" s="224"/>
      <c r="P200" s="224"/>
      <c r="Q200" s="224"/>
      <c r="R200" s="224"/>
      <c r="S200" s="224"/>
      <c r="T200" s="224"/>
      <c r="U200" s="224"/>
      <c r="V200" s="224"/>
      <c r="W200" s="224"/>
      <c r="X200" s="224"/>
      <c r="Y200" s="224"/>
    </row>
    <row r="201" ht="15.75" customHeight="1" spans="1:25">
      <c r="A201" s="224"/>
      <c r="B201" s="224"/>
      <c r="C201" s="224"/>
      <c r="D201" s="224"/>
      <c r="E201" s="224"/>
      <c r="F201" s="224"/>
      <c r="G201" s="224"/>
      <c r="H201" s="224"/>
      <c r="I201" s="224"/>
      <c r="J201" s="224"/>
      <c r="K201" s="223"/>
      <c r="L201" s="224"/>
      <c r="M201" s="224"/>
      <c r="N201" s="224"/>
      <c r="O201" s="224"/>
      <c r="P201" s="224"/>
      <c r="Q201" s="224"/>
      <c r="R201" s="224"/>
      <c r="S201" s="224"/>
      <c r="T201" s="224"/>
      <c r="U201" s="224"/>
      <c r="V201" s="224"/>
      <c r="W201" s="224"/>
      <c r="X201" s="224"/>
      <c r="Y201" s="224"/>
    </row>
    <row r="202" ht="15.75" customHeight="1" spans="1:25">
      <c r="A202" s="224"/>
      <c r="B202" s="224"/>
      <c r="C202" s="224"/>
      <c r="D202" s="224"/>
      <c r="E202" s="224"/>
      <c r="F202" s="224"/>
      <c r="G202" s="224"/>
      <c r="H202" s="224"/>
      <c r="I202" s="224"/>
      <c r="J202" s="224"/>
      <c r="K202" s="223"/>
      <c r="L202" s="224"/>
      <c r="M202" s="224"/>
      <c r="N202" s="224"/>
      <c r="O202" s="224"/>
      <c r="P202" s="224"/>
      <c r="Q202" s="224"/>
      <c r="R202" s="224"/>
      <c r="S202" s="224"/>
      <c r="T202" s="224"/>
      <c r="U202" s="224"/>
      <c r="V202" s="224"/>
      <c r="W202" s="224"/>
      <c r="X202" s="224"/>
      <c r="Y202" s="224"/>
    </row>
    <row r="203" ht="15.75" customHeight="1" spans="1:25">
      <c r="A203" s="224"/>
      <c r="B203" s="224"/>
      <c r="C203" s="224"/>
      <c r="D203" s="224"/>
      <c r="E203" s="224"/>
      <c r="F203" s="224"/>
      <c r="G203" s="224"/>
      <c r="H203" s="224"/>
      <c r="I203" s="224"/>
      <c r="J203" s="224"/>
      <c r="K203" s="223"/>
      <c r="L203" s="224"/>
      <c r="M203" s="224"/>
      <c r="N203" s="224"/>
      <c r="O203" s="224"/>
      <c r="P203" s="224"/>
      <c r="Q203" s="224"/>
      <c r="R203" s="224"/>
      <c r="S203" s="224"/>
      <c r="T203" s="224"/>
      <c r="U203" s="224"/>
      <c r="V203" s="224"/>
      <c r="W203" s="224"/>
      <c r="X203" s="224"/>
      <c r="Y203" s="224"/>
    </row>
    <row r="204" ht="15.75" customHeight="1" spans="1:25">
      <c r="A204" s="224"/>
      <c r="B204" s="224"/>
      <c r="C204" s="224"/>
      <c r="D204" s="224"/>
      <c r="E204" s="224"/>
      <c r="F204" s="224"/>
      <c r="G204" s="224"/>
      <c r="H204" s="224"/>
      <c r="I204" s="224"/>
      <c r="J204" s="224"/>
      <c r="K204" s="223"/>
      <c r="L204" s="224"/>
      <c r="M204" s="224"/>
      <c r="N204" s="224"/>
      <c r="O204" s="224"/>
      <c r="P204" s="224"/>
      <c r="Q204" s="224"/>
      <c r="R204" s="224"/>
      <c r="S204" s="224"/>
      <c r="T204" s="224"/>
      <c r="U204" s="224"/>
      <c r="V204" s="224"/>
      <c r="W204" s="224"/>
      <c r="X204" s="224"/>
      <c r="Y204" s="224"/>
    </row>
    <row r="205" ht="15.75" customHeight="1" spans="1:25">
      <c r="A205" s="224"/>
      <c r="B205" s="224"/>
      <c r="C205" s="224"/>
      <c r="D205" s="224"/>
      <c r="E205" s="224"/>
      <c r="F205" s="224"/>
      <c r="G205" s="224"/>
      <c r="H205" s="224"/>
      <c r="I205" s="224"/>
      <c r="J205" s="224"/>
      <c r="K205" s="223"/>
      <c r="L205" s="224"/>
      <c r="M205" s="224"/>
      <c r="N205" s="224"/>
      <c r="O205" s="224"/>
      <c r="P205" s="224"/>
      <c r="Q205" s="224"/>
      <c r="R205" s="224"/>
      <c r="S205" s="224"/>
      <c r="T205" s="224"/>
      <c r="U205" s="224"/>
      <c r="V205" s="224"/>
      <c r="W205" s="224"/>
      <c r="X205" s="224"/>
      <c r="Y205" s="224"/>
    </row>
    <row r="206" ht="15.75" customHeight="1" spans="1:25">
      <c r="A206" s="224"/>
      <c r="B206" s="224"/>
      <c r="C206" s="224"/>
      <c r="D206" s="224"/>
      <c r="E206" s="224"/>
      <c r="F206" s="224"/>
      <c r="G206" s="224"/>
      <c r="H206" s="224"/>
      <c r="I206" s="224"/>
      <c r="J206" s="224"/>
      <c r="K206" s="223"/>
      <c r="L206" s="224"/>
      <c r="M206" s="224"/>
      <c r="N206" s="224"/>
      <c r="O206" s="224"/>
      <c r="P206" s="224"/>
      <c r="Q206" s="224"/>
      <c r="R206" s="224"/>
      <c r="S206" s="224"/>
      <c r="T206" s="224"/>
      <c r="U206" s="224"/>
      <c r="V206" s="224"/>
      <c r="W206" s="224"/>
      <c r="X206" s="224"/>
      <c r="Y206" s="224"/>
    </row>
    <row r="207" ht="15.75" customHeight="1" spans="1:25">
      <c r="A207" s="224"/>
      <c r="B207" s="224"/>
      <c r="C207" s="224"/>
      <c r="D207" s="224"/>
      <c r="E207" s="224"/>
      <c r="F207" s="224"/>
      <c r="G207" s="224"/>
      <c r="H207" s="224"/>
      <c r="I207" s="224"/>
      <c r="J207" s="224"/>
      <c r="K207" s="223"/>
      <c r="L207" s="224"/>
      <c r="M207" s="224"/>
      <c r="N207" s="224"/>
      <c r="O207" s="224"/>
      <c r="P207" s="224"/>
      <c r="Q207" s="224"/>
      <c r="R207" s="224"/>
      <c r="S207" s="224"/>
      <c r="T207" s="224"/>
      <c r="U207" s="224"/>
      <c r="V207" s="224"/>
      <c r="W207" s="224"/>
      <c r="X207" s="224"/>
      <c r="Y207" s="224"/>
    </row>
    <row r="208" ht="15.75" customHeight="1" spans="1:25">
      <c r="A208" s="224"/>
      <c r="B208" s="224"/>
      <c r="C208" s="224"/>
      <c r="D208" s="224"/>
      <c r="E208" s="224"/>
      <c r="F208" s="224"/>
      <c r="G208" s="224"/>
      <c r="H208" s="224"/>
      <c r="I208" s="224"/>
      <c r="J208" s="224"/>
      <c r="K208" s="223"/>
      <c r="L208" s="224"/>
      <c r="M208" s="224"/>
      <c r="N208" s="224"/>
      <c r="O208" s="224"/>
      <c r="P208" s="224"/>
      <c r="Q208" s="224"/>
      <c r="R208" s="224"/>
      <c r="S208" s="224"/>
      <c r="T208" s="224"/>
      <c r="U208" s="224"/>
      <c r="V208" s="224"/>
      <c r="W208" s="224"/>
      <c r="X208" s="224"/>
      <c r="Y208" s="224"/>
    </row>
    <row r="209" ht="15.75" customHeight="1" spans="1:25">
      <c r="A209" s="224"/>
      <c r="B209" s="224"/>
      <c r="C209" s="224"/>
      <c r="D209" s="224"/>
      <c r="E209" s="224"/>
      <c r="F209" s="224"/>
      <c r="G209" s="224"/>
      <c r="H209" s="224"/>
      <c r="I209" s="224"/>
      <c r="J209" s="224"/>
      <c r="K209" s="223"/>
      <c r="L209" s="224"/>
      <c r="M209" s="224"/>
      <c r="N209" s="224"/>
      <c r="O209" s="224"/>
      <c r="P209" s="224"/>
      <c r="Q209" s="224"/>
      <c r="R209" s="224"/>
      <c r="S209" s="224"/>
      <c r="T209" s="224"/>
      <c r="U209" s="224"/>
      <c r="V209" s="224"/>
      <c r="W209" s="224"/>
      <c r="X209" s="224"/>
      <c r="Y209" s="224"/>
    </row>
    <row r="210" ht="15.75" customHeight="1" spans="1:25">
      <c r="A210" s="224"/>
      <c r="B210" s="224"/>
      <c r="C210" s="224"/>
      <c r="D210" s="224"/>
      <c r="E210" s="224"/>
      <c r="F210" s="224"/>
      <c r="G210" s="224"/>
      <c r="H210" s="224"/>
      <c r="I210" s="224"/>
      <c r="J210" s="224"/>
      <c r="K210" s="223"/>
      <c r="L210" s="224"/>
      <c r="M210" s="224"/>
      <c r="N210" s="224"/>
      <c r="O210" s="224"/>
      <c r="P210" s="224"/>
      <c r="Q210" s="224"/>
      <c r="R210" s="224"/>
      <c r="S210" s="224"/>
      <c r="T210" s="224"/>
      <c r="U210" s="224"/>
      <c r="V210" s="224"/>
      <c r="W210" s="224"/>
      <c r="X210" s="224"/>
      <c r="Y210" s="224"/>
    </row>
    <row r="211" ht="15.75" customHeight="1" spans="1:25">
      <c r="A211" s="224"/>
      <c r="B211" s="224"/>
      <c r="C211" s="224"/>
      <c r="D211" s="224"/>
      <c r="E211" s="224"/>
      <c r="F211" s="224"/>
      <c r="G211" s="224"/>
      <c r="H211" s="224"/>
      <c r="I211" s="224"/>
      <c r="J211" s="224"/>
      <c r="K211" s="223"/>
      <c r="L211" s="224"/>
      <c r="M211" s="224"/>
      <c r="N211" s="224"/>
      <c r="O211" s="224"/>
      <c r="P211" s="224"/>
      <c r="Q211" s="224"/>
      <c r="R211" s="224"/>
      <c r="S211" s="224"/>
      <c r="T211" s="224"/>
      <c r="U211" s="224"/>
      <c r="V211" s="224"/>
      <c r="W211" s="224"/>
      <c r="X211" s="224"/>
      <c r="Y211" s="224"/>
    </row>
    <row r="212" ht="15.75" customHeight="1" spans="1:25">
      <c r="A212" s="224"/>
      <c r="B212" s="224"/>
      <c r="C212" s="224"/>
      <c r="D212" s="224"/>
      <c r="E212" s="224"/>
      <c r="F212" s="224"/>
      <c r="G212" s="224"/>
      <c r="H212" s="224"/>
      <c r="I212" s="224"/>
      <c r="J212" s="224"/>
      <c r="K212" s="223"/>
      <c r="L212" s="224"/>
      <c r="M212" s="224"/>
      <c r="N212" s="224"/>
      <c r="O212" s="224"/>
      <c r="P212" s="224"/>
      <c r="Q212" s="224"/>
      <c r="R212" s="224"/>
      <c r="S212" s="224"/>
      <c r="T212" s="224"/>
      <c r="U212" s="224"/>
      <c r="V212" s="224"/>
      <c r="W212" s="224"/>
      <c r="X212" s="224"/>
      <c r="Y212" s="224"/>
    </row>
    <row r="213" ht="15.75" customHeight="1" spans="1:25">
      <c r="A213" s="224"/>
      <c r="B213" s="224"/>
      <c r="C213" s="224"/>
      <c r="D213" s="224"/>
      <c r="E213" s="224"/>
      <c r="F213" s="224"/>
      <c r="G213" s="224"/>
      <c r="H213" s="224"/>
      <c r="I213" s="224"/>
      <c r="J213" s="224"/>
      <c r="K213" s="223"/>
      <c r="L213" s="224"/>
      <c r="M213" s="224"/>
      <c r="N213" s="224"/>
      <c r="O213" s="224"/>
      <c r="P213" s="224"/>
      <c r="Q213" s="224"/>
      <c r="R213" s="224"/>
      <c r="S213" s="224"/>
      <c r="T213" s="224"/>
      <c r="U213" s="224"/>
      <c r="V213" s="224"/>
      <c r="W213" s="224"/>
      <c r="X213" s="224"/>
      <c r="Y213" s="224"/>
    </row>
    <row r="214" ht="15.75" customHeight="1" spans="1:25">
      <c r="A214" s="224"/>
      <c r="B214" s="224"/>
      <c r="C214" s="224"/>
      <c r="D214" s="224"/>
      <c r="E214" s="224"/>
      <c r="F214" s="224"/>
      <c r="G214" s="224"/>
      <c r="H214" s="224"/>
      <c r="I214" s="224"/>
      <c r="J214" s="224"/>
      <c r="K214" s="223"/>
      <c r="L214" s="224"/>
      <c r="M214" s="224"/>
      <c r="N214" s="224"/>
      <c r="O214" s="224"/>
      <c r="P214" s="224"/>
      <c r="Q214" s="224"/>
      <c r="R214" s="224"/>
      <c r="S214" s="224"/>
      <c r="T214" s="224"/>
      <c r="U214" s="224"/>
      <c r="V214" s="224"/>
      <c r="W214" s="224"/>
      <c r="X214" s="224"/>
      <c r="Y214" s="224"/>
    </row>
    <row r="215" ht="15.75" customHeight="1" spans="1:25">
      <c r="A215" s="224"/>
      <c r="B215" s="224"/>
      <c r="C215" s="224"/>
      <c r="D215" s="224"/>
      <c r="E215" s="224"/>
      <c r="F215" s="224"/>
      <c r="G215" s="224"/>
      <c r="H215" s="224"/>
      <c r="I215" s="224"/>
      <c r="J215" s="224"/>
      <c r="K215" s="223"/>
      <c r="L215" s="224"/>
      <c r="M215" s="224"/>
      <c r="N215" s="224"/>
      <c r="O215" s="224"/>
      <c r="P215" s="224"/>
      <c r="Q215" s="224"/>
      <c r="R215" s="224"/>
      <c r="S215" s="224"/>
      <c r="T215" s="224"/>
      <c r="U215" s="224"/>
      <c r="V215" s="224"/>
      <c r="W215" s="224"/>
      <c r="X215" s="224"/>
      <c r="Y215" s="224"/>
    </row>
    <row r="216" ht="15.75" customHeight="1" spans="1:25">
      <c r="A216" s="224"/>
      <c r="B216" s="224"/>
      <c r="C216" s="224"/>
      <c r="D216" s="224"/>
      <c r="E216" s="224"/>
      <c r="F216" s="224"/>
      <c r="G216" s="224"/>
      <c r="H216" s="224"/>
      <c r="I216" s="224"/>
      <c r="J216" s="224"/>
      <c r="K216" s="223"/>
      <c r="L216" s="224"/>
      <c r="M216" s="224"/>
      <c r="N216" s="224"/>
      <c r="O216" s="224"/>
      <c r="P216" s="224"/>
      <c r="Q216" s="224"/>
      <c r="R216" s="224"/>
      <c r="S216" s="224"/>
      <c r="T216" s="224"/>
      <c r="U216" s="224"/>
      <c r="V216" s="224"/>
      <c r="W216" s="224"/>
      <c r="X216" s="224"/>
      <c r="Y216" s="224"/>
    </row>
    <row r="217" ht="15.75" customHeight="1" spans="1:25">
      <c r="A217" s="224"/>
      <c r="B217" s="224"/>
      <c r="C217" s="224"/>
      <c r="D217" s="224"/>
      <c r="E217" s="224"/>
      <c r="F217" s="224"/>
      <c r="G217" s="224"/>
      <c r="H217" s="224"/>
      <c r="I217" s="224"/>
      <c r="J217" s="224"/>
      <c r="K217" s="223"/>
      <c r="L217" s="224"/>
      <c r="M217" s="224"/>
      <c r="N217" s="224"/>
      <c r="O217" s="224"/>
      <c r="P217" s="224"/>
      <c r="Q217" s="224"/>
      <c r="R217" s="224"/>
      <c r="S217" s="224"/>
      <c r="T217" s="224"/>
      <c r="U217" s="224"/>
      <c r="V217" s="224"/>
      <c r="W217" s="224"/>
      <c r="X217" s="224"/>
      <c r="Y217" s="224"/>
    </row>
    <row r="218" ht="15.75" customHeight="1" spans="1:25">
      <c r="A218" s="224"/>
      <c r="B218" s="224"/>
      <c r="C218" s="224"/>
      <c r="D218" s="224"/>
      <c r="E218" s="224"/>
      <c r="F218" s="224"/>
      <c r="G218" s="224"/>
      <c r="H218" s="224"/>
      <c r="I218" s="224"/>
      <c r="J218" s="224"/>
      <c r="K218" s="223"/>
      <c r="L218" s="224"/>
      <c r="M218" s="224"/>
      <c r="N218" s="224"/>
      <c r="O218" s="224"/>
      <c r="P218" s="224"/>
      <c r="Q218" s="224"/>
      <c r="R218" s="224"/>
      <c r="S218" s="224"/>
      <c r="T218" s="224"/>
      <c r="U218" s="224"/>
      <c r="V218" s="224"/>
      <c r="W218" s="224"/>
      <c r="X218" s="224"/>
      <c r="Y218" s="224"/>
    </row>
    <row r="219" ht="15.75" customHeight="1" spans="1:25">
      <c r="A219" s="224"/>
      <c r="B219" s="224"/>
      <c r="C219" s="224"/>
      <c r="D219" s="224"/>
      <c r="E219" s="224"/>
      <c r="F219" s="224"/>
      <c r="G219" s="224"/>
      <c r="H219" s="224"/>
      <c r="I219" s="224"/>
      <c r="J219" s="224"/>
      <c r="K219" s="223"/>
      <c r="L219" s="224"/>
      <c r="M219" s="224"/>
      <c r="N219" s="224"/>
      <c r="O219" s="224"/>
      <c r="P219" s="224"/>
      <c r="Q219" s="224"/>
      <c r="R219" s="224"/>
      <c r="S219" s="224"/>
      <c r="T219" s="224"/>
      <c r="U219" s="224"/>
      <c r="V219" s="224"/>
      <c r="W219" s="224"/>
      <c r="X219" s="224"/>
      <c r="Y219" s="224"/>
    </row>
    <row r="220" ht="15.75" customHeight="1" spans="1:25">
      <c r="A220" s="224"/>
      <c r="B220" s="224"/>
      <c r="C220" s="224"/>
      <c r="D220" s="224"/>
      <c r="E220" s="224"/>
      <c r="F220" s="224"/>
      <c r="G220" s="224"/>
      <c r="H220" s="224"/>
      <c r="I220" s="224"/>
      <c r="J220" s="224"/>
      <c r="K220" s="223"/>
      <c r="L220" s="224"/>
      <c r="M220" s="224"/>
      <c r="N220" s="224"/>
      <c r="O220" s="224"/>
      <c r="P220" s="224"/>
      <c r="Q220" s="224"/>
      <c r="R220" s="224"/>
      <c r="S220" s="224"/>
      <c r="T220" s="224"/>
      <c r="U220" s="224"/>
      <c r="V220" s="224"/>
      <c r="W220" s="224"/>
      <c r="X220" s="224"/>
      <c r="Y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B1:U1"/>
    <mergeCell ref="B2:U2"/>
    <mergeCell ref="B3:U3"/>
    <mergeCell ref="A5:J5"/>
    <mergeCell ref="C6:M6"/>
    <mergeCell ref="N6:W6"/>
    <mergeCell ref="I7:K7"/>
    <mergeCell ref="N7:O7"/>
    <mergeCell ref="S7:T7"/>
    <mergeCell ref="A6:A8"/>
    <mergeCell ref="A9:A11"/>
    <mergeCell ref="B6:B8"/>
    <mergeCell ref="B9:B11"/>
    <mergeCell ref="C7:C8"/>
    <mergeCell ref="C9:C11"/>
    <mergeCell ref="D7:D8"/>
    <mergeCell ref="D9:D11"/>
    <mergeCell ref="E7:E8"/>
    <mergeCell ref="E9:E11"/>
    <mergeCell ref="F7:F8"/>
    <mergeCell ref="F9:F11"/>
    <mergeCell ref="G7:G8"/>
    <mergeCell ref="G9:G11"/>
    <mergeCell ref="H7:H8"/>
    <mergeCell ref="H9:H11"/>
    <mergeCell ref="I9:I11"/>
    <mergeCell ref="J9:J11"/>
    <mergeCell ref="K9:K11"/>
    <mergeCell ref="L7:L8"/>
    <mergeCell ref="L9:L11"/>
    <mergeCell ref="M7:M8"/>
    <mergeCell ref="M9:M11"/>
    <mergeCell ref="N9:N11"/>
    <mergeCell ref="O9:O11"/>
    <mergeCell ref="P7:P8"/>
    <mergeCell ref="P9:P11"/>
    <mergeCell ref="Q7:Q8"/>
    <mergeCell ref="Q9:Q11"/>
    <mergeCell ref="R7:R8"/>
    <mergeCell ref="R9:R11"/>
    <mergeCell ref="U7:U8"/>
    <mergeCell ref="V7:V8"/>
    <mergeCell ref="W7:W8"/>
  </mergeCells>
  <printOptions horizontalCentered="1"/>
  <pageMargins left="0" right="0" top="1.14173228346457" bottom="0.196850393700787" header="0" footer="0"/>
  <pageSetup paperSize="9" orientation="landscape"/>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4.4285714285714" defaultRowHeight="15" customHeight="1"/>
  <cols>
    <col min="1" max="2" width="10.1428571428571" customWidth="1"/>
    <col min="3" max="5" width="19.2857142857143" customWidth="1"/>
    <col min="6" max="6" width="42.7142857142857" customWidth="1"/>
    <col min="7" max="11" width="19.2857142857143" customWidth="1"/>
    <col min="12" max="12" width="32.7142857142857" customWidth="1"/>
    <col min="13" max="13" width="29.4285714285714" customWidth="1"/>
    <col min="14" max="14" width="30.4285714285714" customWidth="1"/>
    <col min="15" max="15" width="19.2857142857143" customWidth="1"/>
    <col min="16" max="16" width="23.7142857142857" customWidth="1"/>
    <col min="17" max="17" width="20.2857142857143" customWidth="1"/>
    <col min="18" max="18" width="42.7142857142857" customWidth="1"/>
    <col min="19" max="19" width="22.7142857142857" customWidth="1"/>
    <col min="20" max="20" width="19.2857142857143" customWidth="1"/>
    <col min="21" max="21" width="29.2857142857143" customWidth="1"/>
    <col min="22" max="22" width="25.1428571428571" customWidth="1"/>
    <col min="23" max="23" width="24" customWidth="1"/>
    <col min="24" max="26" width="19.2857142857143" customWidth="1"/>
  </cols>
  <sheetData>
    <row r="1" ht="15.75" spans="1:25">
      <c r="A1" s="364"/>
      <c r="B1" s="365" t="s">
        <v>1594</v>
      </c>
      <c r="V1" s="365"/>
      <c r="W1" s="364"/>
      <c r="X1" s="386"/>
      <c r="Y1" s="386"/>
    </row>
    <row r="2" ht="15.75" spans="1:25">
      <c r="A2" s="364"/>
      <c r="B2" s="366" t="s">
        <v>1606</v>
      </c>
      <c r="V2" s="366"/>
      <c r="W2" s="364"/>
      <c r="X2" s="386"/>
      <c r="Y2" s="386"/>
    </row>
    <row r="3" ht="15.75" spans="1:25">
      <c r="A3" s="364"/>
      <c r="B3" s="365" t="s">
        <v>1607</v>
      </c>
      <c r="V3" s="365"/>
      <c r="W3" s="364"/>
      <c r="X3" s="386"/>
      <c r="Y3" s="386"/>
    </row>
    <row r="4" ht="15.75" spans="1:25">
      <c r="A4" s="364"/>
      <c r="B4" s="365"/>
      <c r="C4" s="365"/>
      <c r="D4" s="365"/>
      <c r="E4" s="365"/>
      <c r="F4" s="365"/>
      <c r="G4" s="365"/>
      <c r="H4" s="365"/>
      <c r="I4" s="365"/>
      <c r="J4" s="365"/>
      <c r="K4" s="365"/>
      <c r="L4" s="365"/>
      <c r="M4" s="365"/>
      <c r="N4" s="365"/>
      <c r="O4" s="365"/>
      <c r="P4" s="365"/>
      <c r="Q4" s="365"/>
      <c r="R4" s="365"/>
      <c r="S4" s="365"/>
      <c r="T4" s="365"/>
      <c r="U4" s="365"/>
      <c r="V4" s="365"/>
      <c r="W4" s="364"/>
      <c r="X4" s="386"/>
      <c r="Y4" s="386"/>
    </row>
    <row r="5" customHeight="1" spans="1:25">
      <c r="A5" s="367" t="s">
        <v>1597</v>
      </c>
      <c r="K5" s="364"/>
      <c r="L5" s="364"/>
      <c r="M5" s="364"/>
      <c r="N5" s="364"/>
      <c r="O5" s="364"/>
      <c r="P5" s="364"/>
      <c r="Q5" s="364"/>
      <c r="R5" s="364"/>
      <c r="S5" s="364"/>
      <c r="T5" s="364"/>
      <c r="U5" s="364"/>
      <c r="V5" s="364"/>
      <c r="W5" s="364"/>
      <c r="X5" s="386"/>
      <c r="Y5" s="386"/>
    </row>
    <row r="6" customHeight="1" spans="1:26">
      <c r="A6" s="368" t="s">
        <v>1510</v>
      </c>
      <c r="B6" s="368" t="s">
        <v>0</v>
      </c>
      <c r="C6" s="369" t="s">
        <v>1511</v>
      </c>
      <c r="D6" s="7"/>
      <c r="E6" s="7"/>
      <c r="F6" s="7"/>
      <c r="G6" s="7"/>
      <c r="H6" s="7"/>
      <c r="I6" s="7"/>
      <c r="J6" s="7"/>
      <c r="K6" s="7"/>
      <c r="L6" s="7"/>
      <c r="M6" s="8"/>
      <c r="N6" s="380" t="s">
        <v>1608</v>
      </c>
      <c r="O6" s="7"/>
      <c r="P6" s="7"/>
      <c r="Q6" s="7"/>
      <c r="R6" s="7"/>
      <c r="S6" s="7"/>
      <c r="T6" s="7"/>
      <c r="U6" s="7"/>
      <c r="V6" s="7"/>
      <c r="W6" s="8"/>
      <c r="X6" s="387"/>
      <c r="Y6" s="387"/>
      <c r="Z6" s="407"/>
    </row>
    <row r="7" customHeight="1" spans="1:26">
      <c r="A7" s="10"/>
      <c r="B7" s="10"/>
      <c r="C7" s="370" t="s">
        <v>1513</v>
      </c>
      <c r="D7" s="370" t="s">
        <v>1514</v>
      </c>
      <c r="E7" s="370" t="s">
        <v>1515</v>
      </c>
      <c r="F7" s="370" t="s">
        <v>1516</v>
      </c>
      <c r="G7" s="370" t="s">
        <v>1598</v>
      </c>
      <c r="H7" s="370" t="s">
        <v>1518</v>
      </c>
      <c r="I7" s="369" t="s">
        <v>1519</v>
      </c>
      <c r="J7" s="7"/>
      <c r="K7" s="8"/>
      <c r="L7" s="370" t="s">
        <v>1520</v>
      </c>
      <c r="M7" s="370" t="s">
        <v>1521</v>
      </c>
      <c r="N7" s="380" t="s">
        <v>1522</v>
      </c>
      <c r="O7" s="8"/>
      <c r="P7" s="381" t="s">
        <v>1609</v>
      </c>
      <c r="Q7" s="381" t="s">
        <v>1599</v>
      </c>
      <c r="R7" s="381" t="s">
        <v>1528</v>
      </c>
      <c r="S7" s="388" t="s">
        <v>1600</v>
      </c>
      <c r="T7" s="8"/>
      <c r="U7" s="381" t="s">
        <v>1526</v>
      </c>
      <c r="V7" s="381" t="s">
        <v>1601</v>
      </c>
      <c r="W7" s="381" t="s">
        <v>1602</v>
      </c>
      <c r="X7" s="387"/>
      <c r="Y7" s="387"/>
      <c r="Z7" s="407"/>
    </row>
    <row r="8" customHeight="1" spans="1:26">
      <c r="A8" s="12"/>
      <c r="B8" s="12"/>
      <c r="C8" s="12"/>
      <c r="D8" s="12"/>
      <c r="E8" s="12"/>
      <c r="F8" s="12"/>
      <c r="G8" s="12"/>
      <c r="H8" s="12"/>
      <c r="I8" s="382" t="s">
        <v>1529</v>
      </c>
      <c r="J8" s="382" t="s">
        <v>1530</v>
      </c>
      <c r="K8" s="382" t="s">
        <v>1531</v>
      </c>
      <c r="L8" s="12"/>
      <c r="M8" s="12"/>
      <c r="N8" s="383" t="s">
        <v>1532</v>
      </c>
      <c r="O8" s="383" t="s">
        <v>452</v>
      </c>
      <c r="P8" s="12"/>
      <c r="Q8" s="12"/>
      <c r="R8" s="12"/>
      <c r="S8" s="389" t="s">
        <v>1603</v>
      </c>
      <c r="T8" s="389" t="s">
        <v>1604</v>
      </c>
      <c r="U8" s="12"/>
      <c r="V8" s="12"/>
      <c r="W8" s="12"/>
      <c r="X8" s="390"/>
      <c r="Y8" s="390"/>
      <c r="Z8" s="407"/>
    </row>
    <row r="9" customHeight="1" spans="1:26">
      <c r="A9" s="371">
        <v>1</v>
      </c>
      <c r="B9" s="372">
        <v>2</v>
      </c>
      <c r="C9" s="372" t="s">
        <v>1610</v>
      </c>
      <c r="D9" s="372" t="s">
        <v>1611</v>
      </c>
      <c r="E9" s="372" t="s">
        <v>1612</v>
      </c>
      <c r="F9" s="372" t="s">
        <v>1613</v>
      </c>
      <c r="G9" s="372" t="s">
        <v>1539</v>
      </c>
      <c r="H9" s="372">
        <v>33</v>
      </c>
      <c r="I9" s="372" t="s">
        <v>1614</v>
      </c>
      <c r="J9" s="372">
        <v>25</v>
      </c>
      <c r="K9" s="372">
        <v>1987</v>
      </c>
      <c r="L9" s="372" t="s">
        <v>1615</v>
      </c>
      <c r="M9" s="372" t="s">
        <v>1616</v>
      </c>
      <c r="N9" s="372" t="s">
        <v>1617</v>
      </c>
      <c r="O9" s="372"/>
      <c r="P9" s="372" t="s">
        <v>1618</v>
      </c>
      <c r="Q9" s="391">
        <v>20404</v>
      </c>
      <c r="R9" s="372" t="s">
        <v>1619</v>
      </c>
      <c r="S9" s="372"/>
      <c r="T9" s="372"/>
      <c r="U9" s="392"/>
      <c r="V9" s="392"/>
      <c r="W9" s="372"/>
      <c r="X9" s="387"/>
      <c r="Y9" s="387"/>
      <c r="Z9" s="407"/>
    </row>
    <row r="10" customHeight="1" spans="1:26">
      <c r="A10" s="373">
        <v>2</v>
      </c>
      <c r="B10" s="374">
        <v>2</v>
      </c>
      <c r="C10" s="374" t="s">
        <v>1620</v>
      </c>
      <c r="D10" s="374" t="s">
        <v>1621</v>
      </c>
      <c r="E10" s="374" t="s">
        <v>1622</v>
      </c>
      <c r="F10" s="374" t="s">
        <v>1623</v>
      </c>
      <c r="G10" s="374" t="s">
        <v>1539</v>
      </c>
      <c r="H10" s="374">
        <v>26</v>
      </c>
      <c r="I10" s="374" t="s">
        <v>1624</v>
      </c>
      <c r="J10" s="374">
        <v>15</v>
      </c>
      <c r="K10" s="374">
        <v>1993</v>
      </c>
      <c r="L10" s="374" t="s">
        <v>1625</v>
      </c>
      <c r="M10" s="374" t="s">
        <v>552</v>
      </c>
      <c r="N10" s="374" t="s">
        <v>1617</v>
      </c>
      <c r="O10" s="374"/>
      <c r="P10" s="374" t="s">
        <v>1618</v>
      </c>
      <c r="Q10" s="393">
        <v>20404</v>
      </c>
      <c r="R10" s="374" t="s">
        <v>1619</v>
      </c>
      <c r="S10" s="374"/>
      <c r="T10" s="374"/>
      <c r="U10" s="374"/>
      <c r="V10" s="394"/>
      <c r="W10" s="374"/>
      <c r="X10" s="387"/>
      <c r="Y10" s="387"/>
      <c r="Z10" s="407"/>
    </row>
    <row r="11" customHeight="1" spans="1:26">
      <c r="A11" s="373">
        <v>3</v>
      </c>
      <c r="B11" s="374">
        <v>2</v>
      </c>
      <c r="C11" s="374" t="s">
        <v>1626</v>
      </c>
      <c r="D11" s="374" t="s">
        <v>1627</v>
      </c>
      <c r="E11" s="374" t="s">
        <v>1628</v>
      </c>
      <c r="F11" s="374" t="s">
        <v>1629</v>
      </c>
      <c r="G11" s="374" t="s">
        <v>1568</v>
      </c>
      <c r="H11" s="374">
        <v>21</v>
      </c>
      <c r="I11" s="374" t="s">
        <v>1630</v>
      </c>
      <c r="J11" s="374">
        <v>11</v>
      </c>
      <c r="K11" s="374">
        <v>1998</v>
      </c>
      <c r="L11" s="374" t="s">
        <v>1615</v>
      </c>
      <c r="M11" s="374" t="s">
        <v>1616</v>
      </c>
      <c r="N11" s="374" t="s">
        <v>1617</v>
      </c>
      <c r="O11" s="374"/>
      <c r="P11" s="374" t="s">
        <v>1618</v>
      </c>
      <c r="Q11" s="393">
        <v>20404</v>
      </c>
      <c r="R11" s="374" t="s">
        <v>1619</v>
      </c>
      <c r="S11" s="374"/>
      <c r="T11" s="374"/>
      <c r="U11" s="374"/>
      <c r="V11" s="374"/>
      <c r="W11" s="374"/>
      <c r="X11" s="387"/>
      <c r="Y11" s="387"/>
      <c r="Z11" s="407"/>
    </row>
    <row r="12" customHeight="1" spans="1:26">
      <c r="A12" s="375">
        <v>4</v>
      </c>
      <c r="B12" s="375">
        <v>2</v>
      </c>
      <c r="C12" s="375" t="s">
        <v>1631</v>
      </c>
      <c r="D12" s="375" t="s">
        <v>1632</v>
      </c>
      <c r="E12" s="375" t="s">
        <v>1633</v>
      </c>
      <c r="F12" s="375" t="s">
        <v>1634</v>
      </c>
      <c r="G12" s="375" t="s">
        <v>1539</v>
      </c>
      <c r="H12" s="375">
        <v>30</v>
      </c>
      <c r="I12" s="375" t="s">
        <v>1630</v>
      </c>
      <c r="J12" s="375">
        <v>12</v>
      </c>
      <c r="K12" s="375">
        <v>1990</v>
      </c>
      <c r="L12" s="375" t="s">
        <v>1635</v>
      </c>
      <c r="M12" s="375" t="s">
        <v>552</v>
      </c>
      <c r="N12" s="375" t="s">
        <v>1636</v>
      </c>
      <c r="O12" s="375"/>
      <c r="P12" s="375" t="s">
        <v>1637</v>
      </c>
      <c r="Q12" s="395">
        <v>20404</v>
      </c>
      <c r="R12" s="375" t="s">
        <v>1638</v>
      </c>
      <c r="S12" s="375">
        <v>12</v>
      </c>
      <c r="T12" s="375"/>
      <c r="U12" s="374" t="s">
        <v>1639</v>
      </c>
      <c r="V12" s="374"/>
      <c r="W12" s="374" t="s">
        <v>1640</v>
      </c>
      <c r="X12" s="387"/>
      <c r="Y12" s="387"/>
      <c r="Z12" s="407"/>
    </row>
    <row r="13" customHeight="1" spans="1:26">
      <c r="A13" s="12"/>
      <c r="B13" s="12"/>
      <c r="C13" s="12"/>
      <c r="D13" s="12"/>
      <c r="E13" s="12"/>
      <c r="F13" s="12"/>
      <c r="G13" s="12"/>
      <c r="H13" s="12"/>
      <c r="I13" s="12"/>
      <c r="J13" s="12"/>
      <c r="K13" s="12"/>
      <c r="L13" s="12"/>
      <c r="M13" s="12"/>
      <c r="N13" s="12"/>
      <c r="O13" s="12"/>
      <c r="P13" s="12"/>
      <c r="Q13" s="12"/>
      <c r="R13" s="12"/>
      <c r="S13" s="12"/>
      <c r="T13" s="12"/>
      <c r="U13" s="374" t="s">
        <v>1641</v>
      </c>
      <c r="V13" s="374"/>
      <c r="W13" s="374"/>
      <c r="X13" s="387"/>
      <c r="Y13" s="387"/>
      <c r="Z13" s="407"/>
    </row>
    <row r="14" customHeight="1" spans="1:26">
      <c r="A14" s="373">
        <v>5</v>
      </c>
      <c r="B14" s="374">
        <v>2</v>
      </c>
      <c r="C14" s="374" t="s">
        <v>1642</v>
      </c>
      <c r="D14" s="374" t="s">
        <v>1643</v>
      </c>
      <c r="E14" s="374" t="s">
        <v>1644</v>
      </c>
      <c r="F14" s="374" t="s">
        <v>1645</v>
      </c>
      <c r="G14" s="374" t="s">
        <v>1646</v>
      </c>
      <c r="H14" s="374">
        <v>25</v>
      </c>
      <c r="I14" s="374" t="s">
        <v>1647</v>
      </c>
      <c r="J14" s="374">
        <v>2</v>
      </c>
      <c r="K14" s="374">
        <v>1996</v>
      </c>
      <c r="L14" s="374" t="s">
        <v>1648</v>
      </c>
      <c r="M14" s="374" t="s">
        <v>1649</v>
      </c>
      <c r="N14" s="374" t="s">
        <v>1650</v>
      </c>
      <c r="O14" s="374"/>
      <c r="P14" s="374" t="s">
        <v>1637</v>
      </c>
      <c r="Q14" s="393">
        <v>20404</v>
      </c>
      <c r="R14" s="374" t="s">
        <v>1651</v>
      </c>
      <c r="S14" s="374"/>
      <c r="T14" s="374"/>
      <c r="U14" s="374"/>
      <c r="V14" s="374"/>
      <c r="W14" s="374"/>
      <c r="X14" s="387"/>
      <c r="Y14" s="387"/>
      <c r="Z14" s="407"/>
    </row>
    <row r="15" customHeight="1" spans="1:26">
      <c r="A15" s="373">
        <v>6</v>
      </c>
      <c r="B15" s="374">
        <v>2</v>
      </c>
      <c r="C15" s="374" t="s">
        <v>1652</v>
      </c>
      <c r="D15" s="374" t="s">
        <v>1653</v>
      </c>
      <c r="E15" s="374" t="s">
        <v>1654</v>
      </c>
      <c r="F15" s="374" t="s">
        <v>1655</v>
      </c>
      <c r="G15" s="374" t="s">
        <v>1578</v>
      </c>
      <c r="H15" s="374">
        <v>36</v>
      </c>
      <c r="I15" s="374" t="s">
        <v>1647</v>
      </c>
      <c r="J15" s="374">
        <v>15</v>
      </c>
      <c r="K15" s="374">
        <v>1985</v>
      </c>
      <c r="L15" s="374" t="s">
        <v>1648</v>
      </c>
      <c r="M15" s="374" t="s">
        <v>1649</v>
      </c>
      <c r="N15" s="374" t="s">
        <v>1650</v>
      </c>
      <c r="O15" s="374"/>
      <c r="P15" s="374" t="s">
        <v>1637</v>
      </c>
      <c r="Q15" s="393">
        <v>20404</v>
      </c>
      <c r="R15" s="374" t="s">
        <v>1656</v>
      </c>
      <c r="S15" s="374"/>
      <c r="T15" s="374"/>
      <c r="U15" s="374"/>
      <c r="V15" s="374"/>
      <c r="W15" s="374"/>
      <c r="X15" s="387"/>
      <c r="Y15" s="387"/>
      <c r="Z15" s="407"/>
    </row>
    <row r="16" customHeight="1" spans="1:26">
      <c r="A16" s="373">
        <v>7</v>
      </c>
      <c r="B16" s="374">
        <v>2</v>
      </c>
      <c r="C16" s="374" t="s">
        <v>1657</v>
      </c>
      <c r="D16" s="374" t="s">
        <v>1658</v>
      </c>
      <c r="E16" s="374" t="s">
        <v>1659</v>
      </c>
      <c r="F16" s="374" t="s">
        <v>1660</v>
      </c>
      <c r="G16" s="374" t="s">
        <v>1578</v>
      </c>
      <c r="H16" s="374">
        <v>23</v>
      </c>
      <c r="I16" s="374" t="s">
        <v>1661</v>
      </c>
      <c r="J16" s="374">
        <v>7</v>
      </c>
      <c r="K16" s="374">
        <v>1998</v>
      </c>
      <c r="L16" s="374" t="s">
        <v>1648</v>
      </c>
      <c r="M16" s="374" t="s">
        <v>1649</v>
      </c>
      <c r="N16" s="374" t="s">
        <v>1650</v>
      </c>
      <c r="O16" s="374"/>
      <c r="P16" s="374" t="s">
        <v>1637</v>
      </c>
      <c r="Q16" s="393">
        <v>20404</v>
      </c>
      <c r="R16" s="374" t="s">
        <v>1662</v>
      </c>
      <c r="S16" s="374"/>
      <c r="T16" s="374"/>
      <c r="U16" s="374"/>
      <c r="V16" s="374"/>
      <c r="W16" s="374"/>
      <c r="X16" s="387"/>
      <c r="Y16" s="387"/>
      <c r="Z16" s="407"/>
    </row>
    <row r="17" customHeight="1" spans="1:26">
      <c r="A17" s="373">
        <v>8</v>
      </c>
      <c r="B17" s="374">
        <v>2</v>
      </c>
      <c r="C17" s="374" t="s">
        <v>1663</v>
      </c>
      <c r="D17" s="374" t="s">
        <v>1664</v>
      </c>
      <c r="E17" s="374" t="s">
        <v>1628</v>
      </c>
      <c r="F17" s="374" t="s">
        <v>1665</v>
      </c>
      <c r="G17" s="374" t="s">
        <v>1578</v>
      </c>
      <c r="H17" s="374">
        <v>40</v>
      </c>
      <c r="I17" s="374" t="s">
        <v>1666</v>
      </c>
      <c r="J17" s="374">
        <v>15</v>
      </c>
      <c r="K17" s="374">
        <v>1981</v>
      </c>
      <c r="L17" s="374" t="s">
        <v>1667</v>
      </c>
      <c r="M17" s="374" t="s">
        <v>1571</v>
      </c>
      <c r="N17" s="374" t="s">
        <v>1650</v>
      </c>
      <c r="O17" s="374" t="s">
        <v>1668</v>
      </c>
      <c r="P17" s="374" t="s">
        <v>1637</v>
      </c>
      <c r="Q17" s="393">
        <v>20404</v>
      </c>
      <c r="R17" s="374" t="s">
        <v>1669</v>
      </c>
      <c r="S17" s="374">
        <v>131</v>
      </c>
      <c r="T17" s="374">
        <v>150</v>
      </c>
      <c r="U17" s="374"/>
      <c r="V17" s="374"/>
      <c r="W17" s="374" t="s">
        <v>1670</v>
      </c>
      <c r="X17" s="387"/>
      <c r="Y17" s="387"/>
      <c r="Z17" s="407"/>
    </row>
    <row r="18" customHeight="1" spans="1:26">
      <c r="A18" s="373">
        <v>9</v>
      </c>
      <c r="B18" s="374">
        <v>2</v>
      </c>
      <c r="C18" s="374" t="s">
        <v>1671</v>
      </c>
      <c r="D18" s="374" t="s">
        <v>1672</v>
      </c>
      <c r="E18" s="374" t="s">
        <v>1673</v>
      </c>
      <c r="F18" s="374" t="s">
        <v>1674</v>
      </c>
      <c r="G18" s="374" t="s">
        <v>1578</v>
      </c>
      <c r="H18" s="374">
        <v>54</v>
      </c>
      <c r="I18" s="374" t="s">
        <v>1675</v>
      </c>
      <c r="J18" s="374">
        <v>20</v>
      </c>
      <c r="K18" s="374">
        <v>1966</v>
      </c>
      <c r="L18" s="374" t="s">
        <v>1648</v>
      </c>
      <c r="M18" s="374" t="s">
        <v>1571</v>
      </c>
      <c r="N18" s="374" t="s">
        <v>1650</v>
      </c>
      <c r="O18" s="374" t="s">
        <v>1668</v>
      </c>
      <c r="P18" s="374" t="s">
        <v>1637</v>
      </c>
      <c r="Q18" s="393">
        <v>20404</v>
      </c>
      <c r="R18" s="374" t="s">
        <v>1676</v>
      </c>
      <c r="S18" s="374">
        <v>60</v>
      </c>
      <c r="T18" s="374">
        <v>298</v>
      </c>
      <c r="U18" s="374"/>
      <c r="V18" s="374"/>
      <c r="W18" s="374" t="s">
        <v>1677</v>
      </c>
      <c r="X18" s="387"/>
      <c r="Y18" s="387"/>
      <c r="Z18" s="407"/>
    </row>
    <row r="19" customHeight="1" spans="1:26">
      <c r="A19" s="373">
        <v>10</v>
      </c>
      <c r="B19" s="374">
        <v>2</v>
      </c>
      <c r="C19" s="374" t="s">
        <v>1678</v>
      </c>
      <c r="D19" s="374" t="s">
        <v>1679</v>
      </c>
      <c r="E19" s="374"/>
      <c r="F19" s="374" t="s">
        <v>1680</v>
      </c>
      <c r="G19" s="374" t="s">
        <v>1578</v>
      </c>
      <c r="H19" s="374">
        <v>23</v>
      </c>
      <c r="I19" s="374" t="s">
        <v>1647</v>
      </c>
      <c r="J19" s="374">
        <v>12</v>
      </c>
      <c r="K19" s="374">
        <v>1998</v>
      </c>
      <c r="L19" s="374" t="s">
        <v>1648</v>
      </c>
      <c r="M19" s="374" t="s">
        <v>1649</v>
      </c>
      <c r="N19" s="374" t="s">
        <v>1650</v>
      </c>
      <c r="O19" s="374" t="s">
        <v>1668</v>
      </c>
      <c r="P19" s="374" t="s">
        <v>1637</v>
      </c>
      <c r="Q19" s="393">
        <v>20404</v>
      </c>
      <c r="R19" s="374" t="s">
        <v>1681</v>
      </c>
      <c r="S19" s="374">
        <v>110</v>
      </c>
      <c r="T19" s="374">
        <v>150</v>
      </c>
      <c r="U19" s="374"/>
      <c r="V19" s="374"/>
      <c r="W19" s="374" t="s">
        <v>1682</v>
      </c>
      <c r="X19" s="387"/>
      <c r="Y19" s="387"/>
      <c r="Z19" s="407"/>
    </row>
    <row r="20" customHeight="1" spans="1:26">
      <c r="A20" s="373">
        <v>11</v>
      </c>
      <c r="B20" s="374">
        <v>2</v>
      </c>
      <c r="C20" s="374" t="s">
        <v>1683</v>
      </c>
      <c r="D20" s="374" t="s">
        <v>1684</v>
      </c>
      <c r="E20" s="374" t="s">
        <v>1628</v>
      </c>
      <c r="F20" s="374" t="s">
        <v>1685</v>
      </c>
      <c r="G20" s="374" t="s">
        <v>1578</v>
      </c>
      <c r="H20" s="374">
        <v>23</v>
      </c>
      <c r="I20" s="374" t="s">
        <v>1686</v>
      </c>
      <c r="J20" s="374">
        <v>15</v>
      </c>
      <c r="K20" s="374">
        <v>1997</v>
      </c>
      <c r="L20" s="374" t="s">
        <v>1648</v>
      </c>
      <c r="M20" s="374" t="s">
        <v>1649</v>
      </c>
      <c r="N20" s="374" t="s">
        <v>1650</v>
      </c>
      <c r="O20" s="374" t="s">
        <v>1668</v>
      </c>
      <c r="P20" s="374" t="s">
        <v>1637</v>
      </c>
      <c r="Q20" s="393">
        <v>20404</v>
      </c>
      <c r="R20" s="374" t="s">
        <v>1681</v>
      </c>
      <c r="S20" s="374">
        <v>80</v>
      </c>
      <c r="T20" s="374">
        <v>200</v>
      </c>
      <c r="U20" s="374"/>
      <c r="V20" s="374"/>
      <c r="W20" s="374" t="s">
        <v>1687</v>
      </c>
      <c r="X20" s="387"/>
      <c r="Y20" s="387"/>
      <c r="Z20" s="407"/>
    </row>
    <row r="21" customHeight="1" spans="1:26">
      <c r="A21" s="375">
        <v>12</v>
      </c>
      <c r="B21" s="375">
        <v>2</v>
      </c>
      <c r="C21" s="375" t="s">
        <v>1688</v>
      </c>
      <c r="D21" s="375" t="s">
        <v>1689</v>
      </c>
      <c r="E21" s="375" t="s">
        <v>1690</v>
      </c>
      <c r="F21" s="375" t="s">
        <v>1691</v>
      </c>
      <c r="G21" s="375" t="s">
        <v>1692</v>
      </c>
      <c r="H21" s="375">
        <v>32</v>
      </c>
      <c r="I21" s="375" t="s">
        <v>1693</v>
      </c>
      <c r="J21" s="375">
        <v>16</v>
      </c>
      <c r="K21" s="375">
        <v>1988</v>
      </c>
      <c r="L21" s="375" t="s">
        <v>1648</v>
      </c>
      <c r="M21" s="375" t="s">
        <v>1694</v>
      </c>
      <c r="N21" s="375" t="s">
        <v>1650</v>
      </c>
      <c r="O21" s="375" t="s">
        <v>1695</v>
      </c>
      <c r="P21" s="375" t="s">
        <v>1637</v>
      </c>
      <c r="Q21" s="395">
        <v>20404</v>
      </c>
      <c r="R21" s="375" t="s">
        <v>1696</v>
      </c>
      <c r="S21" s="396">
        <v>120</v>
      </c>
      <c r="T21" s="397">
        <v>201</v>
      </c>
      <c r="U21" s="373" t="s">
        <v>1697</v>
      </c>
      <c r="V21" s="374"/>
      <c r="W21" s="374" t="s">
        <v>1691</v>
      </c>
      <c r="X21" s="387"/>
      <c r="Y21" s="387"/>
      <c r="Z21" s="407"/>
    </row>
    <row r="22" customHeight="1" spans="1:26">
      <c r="A22" s="12"/>
      <c r="B22" s="12"/>
      <c r="C22" s="12"/>
      <c r="D22" s="12"/>
      <c r="E22" s="12"/>
      <c r="F22" s="12"/>
      <c r="G22" s="12"/>
      <c r="H22" s="12"/>
      <c r="I22" s="12"/>
      <c r="J22" s="12"/>
      <c r="K22" s="12"/>
      <c r="L22" s="12"/>
      <c r="M22" s="12"/>
      <c r="N22" s="12"/>
      <c r="O22" s="12"/>
      <c r="P22" s="12"/>
      <c r="Q22" s="12"/>
      <c r="R22" s="12"/>
      <c r="S22" s="12"/>
      <c r="T22" s="293"/>
      <c r="U22" s="373" t="s">
        <v>1698</v>
      </c>
      <c r="V22" s="374"/>
      <c r="W22" s="374" t="s">
        <v>1699</v>
      </c>
      <c r="X22" s="387"/>
      <c r="Y22" s="387"/>
      <c r="Z22" s="407"/>
    </row>
    <row r="23" customHeight="1" spans="1:26">
      <c r="A23" s="373">
        <v>13</v>
      </c>
      <c r="B23" s="374">
        <v>2</v>
      </c>
      <c r="C23" s="374" t="s">
        <v>1700</v>
      </c>
      <c r="D23" s="374" t="s">
        <v>1701</v>
      </c>
      <c r="E23" s="374" t="s">
        <v>1702</v>
      </c>
      <c r="F23" s="374" t="s">
        <v>1703</v>
      </c>
      <c r="G23" s="374" t="s">
        <v>1692</v>
      </c>
      <c r="H23" s="374">
        <v>43</v>
      </c>
      <c r="I23" s="374" t="s">
        <v>1704</v>
      </c>
      <c r="J23" s="374">
        <v>28</v>
      </c>
      <c r="K23" s="374">
        <v>1977</v>
      </c>
      <c r="L23" s="374" t="s">
        <v>1648</v>
      </c>
      <c r="M23" s="374" t="s">
        <v>1694</v>
      </c>
      <c r="N23" s="374" t="s">
        <v>1650</v>
      </c>
      <c r="O23" s="374" t="s">
        <v>1695</v>
      </c>
      <c r="P23" s="374" t="s">
        <v>1637</v>
      </c>
      <c r="Q23" s="393">
        <v>20404</v>
      </c>
      <c r="R23" s="374" t="s">
        <v>1696</v>
      </c>
      <c r="S23" s="398">
        <v>120</v>
      </c>
      <c r="T23" s="398">
        <v>100</v>
      </c>
      <c r="U23" s="374" t="s">
        <v>1705</v>
      </c>
      <c r="V23" s="374"/>
      <c r="W23" s="374" t="s">
        <v>1706</v>
      </c>
      <c r="X23" s="387"/>
      <c r="Y23" s="387"/>
      <c r="Z23" s="407"/>
    </row>
    <row r="24" customHeight="1" spans="1:26">
      <c r="A24" s="375">
        <v>14</v>
      </c>
      <c r="B24" s="375">
        <v>2</v>
      </c>
      <c r="C24" s="375" t="s">
        <v>1707</v>
      </c>
      <c r="D24" s="375" t="s">
        <v>1708</v>
      </c>
      <c r="E24" s="375" t="s">
        <v>1709</v>
      </c>
      <c r="F24" s="375" t="s">
        <v>1710</v>
      </c>
      <c r="G24" s="375" t="s">
        <v>1711</v>
      </c>
      <c r="H24" s="375">
        <v>29</v>
      </c>
      <c r="I24" s="375" t="s">
        <v>1712</v>
      </c>
      <c r="J24" s="375">
        <v>20</v>
      </c>
      <c r="K24" s="375">
        <v>1991</v>
      </c>
      <c r="L24" s="375" t="s">
        <v>1713</v>
      </c>
      <c r="M24" s="375" t="s">
        <v>1694</v>
      </c>
      <c r="N24" s="375" t="s">
        <v>1650</v>
      </c>
      <c r="O24" s="375" t="s">
        <v>1695</v>
      </c>
      <c r="P24" s="375" t="s">
        <v>1637</v>
      </c>
      <c r="Q24" s="395">
        <v>20404</v>
      </c>
      <c r="R24" s="375" t="s">
        <v>1696</v>
      </c>
      <c r="S24" s="396">
        <v>150</v>
      </c>
      <c r="T24" s="396">
        <v>150</v>
      </c>
      <c r="U24" s="374" t="s">
        <v>1714</v>
      </c>
      <c r="V24" s="374"/>
      <c r="W24" s="374" t="s">
        <v>1715</v>
      </c>
      <c r="X24" s="387"/>
      <c r="Y24" s="387"/>
      <c r="Z24" s="407"/>
    </row>
    <row r="25" customHeight="1" spans="1:26">
      <c r="A25" s="12"/>
      <c r="B25" s="12"/>
      <c r="C25" s="12"/>
      <c r="D25" s="12"/>
      <c r="E25" s="12"/>
      <c r="F25" s="12"/>
      <c r="G25" s="12"/>
      <c r="H25" s="12"/>
      <c r="I25" s="12"/>
      <c r="J25" s="12"/>
      <c r="K25" s="12"/>
      <c r="L25" s="12"/>
      <c r="M25" s="12"/>
      <c r="N25" s="12"/>
      <c r="O25" s="12"/>
      <c r="P25" s="12"/>
      <c r="Q25" s="12"/>
      <c r="R25" s="12"/>
      <c r="S25" s="12"/>
      <c r="T25" s="12"/>
      <c r="U25" s="374" t="s">
        <v>1716</v>
      </c>
      <c r="V25" s="374"/>
      <c r="W25" s="374" t="s">
        <v>1717</v>
      </c>
      <c r="X25" s="387"/>
      <c r="Y25" s="387"/>
      <c r="Z25" s="407"/>
    </row>
    <row r="26" customHeight="1" spans="1:26">
      <c r="A26" s="373">
        <v>15</v>
      </c>
      <c r="B26" s="374">
        <v>2</v>
      </c>
      <c r="C26" s="374" t="s">
        <v>1718</v>
      </c>
      <c r="D26" s="374" t="s">
        <v>1719</v>
      </c>
      <c r="E26" s="374" t="s">
        <v>1719</v>
      </c>
      <c r="F26" s="374" t="s">
        <v>1720</v>
      </c>
      <c r="G26" s="374" t="s">
        <v>1711</v>
      </c>
      <c r="H26" s="374">
        <v>55</v>
      </c>
      <c r="I26" s="374" t="s">
        <v>1721</v>
      </c>
      <c r="J26" s="374">
        <v>27</v>
      </c>
      <c r="K26" s="374">
        <v>1964</v>
      </c>
      <c r="L26" s="374" t="s">
        <v>1648</v>
      </c>
      <c r="M26" s="374" t="s">
        <v>1694</v>
      </c>
      <c r="N26" s="374" t="s">
        <v>1650</v>
      </c>
      <c r="O26" s="374" t="s">
        <v>1695</v>
      </c>
      <c r="P26" s="374" t="s">
        <v>1637</v>
      </c>
      <c r="Q26" s="393">
        <v>20404</v>
      </c>
      <c r="R26" s="374" t="s">
        <v>1722</v>
      </c>
      <c r="S26" s="398">
        <v>111</v>
      </c>
      <c r="T26" s="398">
        <v>100</v>
      </c>
      <c r="U26" s="374" t="s">
        <v>1723</v>
      </c>
      <c r="V26" s="374"/>
      <c r="W26" s="374" t="s">
        <v>1724</v>
      </c>
      <c r="X26" s="387"/>
      <c r="Y26" s="387"/>
      <c r="Z26" s="407"/>
    </row>
    <row r="27" customHeight="1" spans="1:26">
      <c r="A27" s="373">
        <v>16</v>
      </c>
      <c r="B27" s="374">
        <v>2</v>
      </c>
      <c r="C27" s="374" t="s">
        <v>1725</v>
      </c>
      <c r="D27" s="374" t="s">
        <v>1726</v>
      </c>
      <c r="E27" s="374" t="s">
        <v>1659</v>
      </c>
      <c r="F27" s="374" t="s">
        <v>1727</v>
      </c>
      <c r="G27" s="374" t="s">
        <v>1539</v>
      </c>
      <c r="H27" s="374">
        <v>42</v>
      </c>
      <c r="I27" s="374" t="s">
        <v>1728</v>
      </c>
      <c r="J27" s="374">
        <v>6</v>
      </c>
      <c r="K27" s="374">
        <v>1978</v>
      </c>
      <c r="L27" s="374" t="s">
        <v>1729</v>
      </c>
      <c r="M27" s="374" t="s">
        <v>1730</v>
      </c>
      <c r="N27" s="374" t="s">
        <v>1650</v>
      </c>
      <c r="O27" s="374" t="s">
        <v>1731</v>
      </c>
      <c r="P27" s="374" t="s">
        <v>1637</v>
      </c>
      <c r="Q27" s="393">
        <v>20404</v>
      </c>
      <c r="R27" s="374" t="s">
        <v>1732</v>
      </c>
      <c r="S27" s="374">
        <v>90</v>
      </c>
      <c r="T27" s="374"/>
      <c r="U27" s="374" t="s">
        <v>1733</v>
      </c>
      <c r="V27" s="374"/>
      <c r="W27" s="374" t="s">
        <v>1734</v>
      </c>
      <c r="X27" s="387"/>
      <c r="Y27" s="387"/>
      <c r="Z27" s="407"/>
    </row>
    <row r="28" customHeight="1" spans="1:26">
      <c r="A28" s="373">
        <v>17</v>
      </c>
      <c r="B28" s="374">
        <v>2</v>
      </c>
      <c r="C28" s="374" t="s">
        <v>1735</v>
      </c>
      <c r="D28" s="374" t="s">
        <v>1736</v>
      </c>
      <c r="E28" s="374" t="s">
        <v>1628</v>
      </c>
      <c r="F28" s="374" t="s">
        <v>1737</v>
      </c>
      <c r="G28" s="374" t="s">
        <v>1539</v>
      </c>
      <c r="H28" s="374">
        <v>24</v>
      </c>
      <c r="I28" s="374" t="s">
        <v>1540</v>
      </c>
      <c r="J28" s="374">
        <v>22</v>
      </c>
      <c r="K28" s="374">
        <v>1996</v>
      </c>
      <c r="L28" s="374" t="s">
        <v>1738</v>
      </c>
      <c r="M28" s="374" t="s">
        <v>1739</v>
      </c>
      <c r="N28" s="374" t="s">
        <v>1650</v>
      </c>
      <c r="O28" s="374" t="s">
        <v>1731</v>
      </c>
      <c r="P28" s="374" t="s">
        <v>1637</v>
      </c>
      <c r="Q28" s="393">
        <v>20404</v>
      </c>
      <c r="R28" s="374" t="s">
        <v>1732</v>
      </c>
      <c r="S28" s="374">
        <v>101</v>
      </c>
      <c r="T28" s="374"/>
      <c r="U28" s="374" t="s">
        <v>1740</v>
      </c>
      <c r="V28" s="374"/>
      <c r="W28" s="374" t="s">
        <v>1741</v>
      </c>
      <c r="X28" s="387"/>
      <c r="Y28" s="387"/>
      <c r="Z28" s="407"/>
    </row>
    <row r="29" customHeight="1" spans="1:26">
      <c r="A29" s="373">
        <v>18</v>
      </c>
      <c r="B29" s="374">
        <v>2</v>
      </c>
      <c r="C29" s="374" t="s">
        <v>1742</v>
      </c>
      <c r="D29" s="374" t="s">
        <v>1743</v>
      </c>
      <c r="E29" s="374" t="s">
        <v>1744</v>
      </c>
      <c r="F29" s="374" t="s">
        <v>1745</v>
      </c>
      <c r="G29" s="374" t="s">
        <v>1568</v>
      </c>
      <c r="H29" s="374">
        <v>26</v>
      </c>
      <c r="I29" s="374" t="s">
        <v>1666</v>
      </c>
      <c r="J29" s="374">
        <v>26</v>
      </c>
      <c r="K29" s="374">
        <v>1995</v>
      </c>
      <c r="L29" s="374" t="s">
        <v>1729</v>
      </c>
      <c r="M29" s="374" t="s">
        <v>1730</v>
      </c>
      <c r="N29" s="374" t="s">
        <v>1650</v>
      </c>
      <c r="O29" s="374" t="s">
        <v>1731</v>
      </c>
      <c r="P29" s="374" t="s">
        <v>1637</v>
      </c>
      <c r="Q29" s="393">
        <v>20404</v>
      </c>
      <c r="R29" s="374" t="s">
        <v>1746</v>
      </c>
      <c r="S29" s="374">
        <v>90</v>
      </c>
      <c r="T29" s="374"/>
      <c r="U29" s="374" t="s">
        <v>1733</v>
      </c>
      <c r="V29" s="374"/>
      <c r="W29" s="374" t="s">
        <v>1734</v>
      </c>
      <c r="X29" s="387"/>
      <c r="Y29" s="387"/>
      <c r="Z29" s="407"/>
    </row>
    <row r="30" ht="15.75" customHeight="1" spans="1:26">
      <c r="A30" s="373">
        <v>19</v>
      </c>
      <c r="B30" s="374">
        <v>2</v>
      </c>
      <c r="C30" s="374" t="s">
        <v>1747</v>
      </c>
      <c r="D30" s="374" t="s">
        <v>1748</v>
      </c>
      <c r="E30" s="374" t="s">
        <v>1749</v>
      </c>
      <c r="F30" s="374" t="s">
        <v>1750</v>
      </c>
      <c r="G30" s="374" t="s">
        <v>1568</v>
      </c>
      <c r="H30" s="374">
        <v>46</v>
      </c>
      <c r="I30" s="374" t="s">
        <v>1751</v>
      </c>
      <c r="J30" s="374">
        <v>15</v>
      </c>
      <c r="K30" s="374">
        <v>1974</v>
      </c>
      <c r="L30" s="374" t="s">
        <v>1729</v>
      </c>
      <c r="M30" s="374" t="s">
        <v>1730</v>
      </c>
      <c r="N30" s="374" t="s">
        <v>1650</v>
      </c>
      <c r="O30" s="374" t="s">
        <v>1731</v>
      </c>
      <c r="P30" s="374" t="s">
        <v>1637</v>
      </c>
      <c r="Q30" s="393">
        <v>20404</v>
      </c>
      <c r="R30" s="374" t="s">
        <v>1732</v>
      </c>
      <c r="S30" s="374">
        <v>100</v>
      </c>
      <c r="T30" s="374">
        <v>50</v>
      </c>
      <c r="U30" s="374" t="s">
        <v>1752</v>
      </c>
      <c r="V30" s="374"/>
      <c r="W30" s="374" t="s">
        <v>1753</v>
      </c>
      <c r="X30" s="387"/>
      <c r="Y30" s="387"/>
      <c r="Z30" s="407"/>
    </row>
    <row r="31" ht="15.75" customHeight="1" spans="1:26">
      <c r="A31" s="373">
        <v>20</v>
      </c>
      <c r="B31" s="374">
        <v>2</v>
      </c>
      <c r="C31" s="374" t="s">
        <v>1754</v>
      </c>
      <c r="D31" s="374" t="s">
        <v>1755</v>
      </c>
      <c r="E31" s="374" t="s">
        <v>1628</v>
      </c>
      <c r="F31" s="374" t="s">
        <v>1756</v>
      </c>
      <c r="G31" s="374" t="s">
        <v>1568</v>
      </c>
      <c r="H31" s="374">
        <v>42</v>
      </c>
      <c r="I31" s="374" t="s">
        <v>1728</v>
      </c>
      <c r="J31" s="374">
        <v>4</v>
      </c>
      <c r="K31" s="374">
        <v>1978</v>
      </c>
      <c r="L31" s="374" t="s">
        <v>1541</v>
      </c>
      <c r="M31" s="374" t="s">
        <v>1649</v>
      </c>
      <c r="N31" s="374" t="s">
        <v>1650</v>
      </c>
      <c r="O31" s="374" t="s">
        <v>1757</v>
      </c>
      <c r="P31" s="374" t="s">
        <v>1637</v>
      </c>
      <c r="Q31" s="393">
        <v>20404</v>
      </c>
      <c r="R31" s="374" t="s">
        <v>1758</v>
      </c>
      <c r="S31" s="374">
        <v>76</v>
      </c>
      <c r="T31" s="374">
        <v>250</v>
      </c>
      <c r="U31" s="374" t="s">
        <v>1759</v>
      </c>
      <c r="V31" s="374"/>
      <c r="W31" s="374" t="s">
        <v>1760</v>
      </c>
      <c r="X31" s="387"/>
      <c r="Y31" s="387"/>
      <c r="Z31" s="407"/>
    </row>
    <row r="32" ht="15.75" customHeight="1" spans="1:26">
      <c r="A32" s="373">
        <v>21</v>
      </c>
      <c r="B32" s="374">
        <v>2</v>
      </c>
      <c r="C32" s="374" t="s">
        <v>1761</v>
      </c>
      <c r="D32" s="374" t="s">
        <v>1762</v>
      </c>
      <c r="E32" s="374" t="s">
        <v>1763</v>
      </c>
      <c r="F32" s="374" t="s">
        <v>1745</v>
      </c>
      <c r="G32" s="374" t="s">
        <v>1539</v>
      </c>
      <c r="H32" s="374">
        <v>32</v>
      </c>
      <c r="I32" s="374" t="s">
        <v>1728</v>
      </c>
      <c r="J32" s="374">
        <v>15</v>
      </c>
      <c r="K32" s="374">
        <v>1988</v>
      </c>
      <c r="L32" s="374" t="s">
        <v>1541</v>
      </c>
      <c r="M32" s="374" t="s">
        <v>1764</v>
      </c>
      <c r="N32" s="374" t="s">
        <v>1650</v>
      </c>
      <c r="O32" s="374" t="s">
        <v>1757</v>
      </c>
      <c r="P32" s="374" t="s">
        <v>1637</v>
      </c>
      <c r="Q32" s="393">
        <v>20404</v>
      </c>
      <c r="R32" s="374" t="s">
        <v>1758</v>
      </c>
      <c r="S32" s="374">
        <v>65</v>
      </c>
      <c r="T32" s="374"/>
      <c r="U32" s="374" t="s">
        <v>1765</v>
      </c>
      <c r="V32" s="374"/>
      <c r="W32" s="374" t="s">
        <v>1766</v>
      </c>
      <c r="X32" s="387"/>
      <c r="Y32" s="387"/>
      <c r="Z32" s="407"/>
    </row>
    <row r="33" ht="15.75" customHeight="1" spans="1:26">
      <c r="A33" s="373">
        <v>22</v>
      </c>
      <c r="B33" s="374">
        <v>2</v>
      </c>
      <c r="C33" s="374" t="s">
        <v>1767</v>
      </c>
      <c r="D33" s="374" t="s">
        <v>1768</v>
      </c>
      <c r="E33" s="374" t="s">
        <v>1769</v>
      </c>
      <c r="F33" s="374" t="s">
        <v>1770</v>
      </c>
      <c r="G33" s="374" t="s">
        <v>1539</v>
      </c>
      <c r="H33" s="374">
        <v>46</v>
      </c>
      <c r="I33" s="374" t="s">
        <v>1630</v>
      </c>
      <c r="J33" s="374">
        <v>7</v>
      </c>
      <c r="K33" s="374">
        <v>1974</v>
      </c>
      <c r="L33" s="374" t="s">
        <v>1771</v>
      </c>
      <c r="M33" s="374" t="s">
        <v>1571</v>
      </c>
      <c r="N33" s="374" t="s">
        <v>1650</v>
      </c>
      <c r="O33" s="374" t="s">
        <v>1757</v>
      </c>
      <c r="P33" s="374" t="s">
        <v>1637</v>
      </c>
      <c r="Q33" s="393">
        <v>20404</v>
      </c>
      <c r="R33" s="374" t="s">
        <v>1758</v>
      </c>
      <c r="S33" s="374">
        <v>65</v>
      </c>
      <c r="T33" s="374">
        <v>140</v>
      </c>
      <c r="U33" s="374" t="s">
        <v>1772</v>
      </c>
      <c r="V33" s="374"/>
      <c r="W33" s="374" t="s">
        <v>1773</v>
      </c>
      <c r="X33" s="387"/>
      <c r="Y33" s="387"/>
      <c r="Z33" s="407"/>
    </row>
    <row r="34" ht="15.75" customHeight="1" spans="1:26">
      <c r="A34" s="373">
        <v>23</v>
      </c>
      <c r="B34" s="374"/>
      <c r="C34" s="374" t="s">
        <v>1774</v>
      </c>
      <c r="D34" s="374" t="s">
        <v>1775</v>
      </c>
      <c r="E34" s="374" t="s">
        <v>1749</v>
      </c>
      <c r="F34" s="374" t="s">
        <v>1745</v>
      </c>
      <c r="G34" s="374" t="s">
        <v>1539</v>
      </c>
      <c r="H34" s="374">
        <v>43</v>
      </c>
      <c r="I34" s="374" t="s">
        <v>1540</v>
      </c>
      <c r="J34" s="374">
        <v>28</v>
      </c>
      <c r="K34" s="374">
        <v>1976</v>
      </c>
      <c r="L34" s="374" t="s">
        <v>1771</v>
      </c>
      <c r="M34" s="374" t="s">
        <v>1764</v>
      </c>
      <c r="N34" s="374" t="s">
        <v>1650</v>
      </c>
      <c r="O34" s="374" t="s">
        <v>1757</v>
      </c>
      <c r="P34" s="374" t="s">
        <v>1637</v>
      </c>
      <c r="Q34" s="393">
        <v>20404</v>
      </c>
      <c r="R34" s="374" t="s">
        <v>1651</v>
      </c>
      <c r="S34" s="374">
        <v>70</v>
      </c>
      <c r="T34" s="374"/>
      <c r="U34" s="374" t="s">
        <v>1776</v>
      </c>
      <c r="V34" s="374"/>
      <c r="W34" s="374" t="s">
        <v>1777</v>
      </c>
      <c r="X34" s="387"/>
      <c r="Y34" s="387"/>
      <c r="Z34" s="407"/>
    </row>
    <row r="35" ht="15.75" customHeight="1" spans="1:26">
      <c r="A35" s="373">
        <v>24</v>
      </c>
      <c r="B35" s="374">
        <v>2</v>
      </c>
      <c r="C35" s="374" t="s">
        <v>1778</v>
      </c>
      <c r="D35" s="374" t="s">
        <v>1779</v>
      </c>
      <c r="E35" s="374" t="s">
        <v>1769</v>
      </c>
      <c r="F35" s="374" t="s">
        <v>1780</v>
      </c>
      <c r="G35" s="374" t="s">
        <v>1568</v>
      </c>
      <c r="H35" s="374">
        <v>31</v>
      </c>
      <c r="I35" s="374" t="s">
        <v>1675</v>
      </c>
      <c r="J35" s="374">
        <v>8</v>
      </c>
      <c r="K35" s="374">
        <v>1989</v>
      </c>
      <c r="L35" s="374" t="s">
        <v>1781</v>
      </c>
      <c r="M35" s="374" t="s">
        <v>1694</v>
      </c>
      <c r="N35" s="374" t="s">
        <v>1782</v>
      </c>
      <c r="O35" s="374" t="s">
        <v>1783</v>
      </c>
      <c r="P35" s="374" t="s">
        <v>1637</v>
      </c>
      <c r="Q35" s="374" t="s">
        <v>1547</v>
      </c>
      <c r="R35" s="374" t="s">
        <v>1784</v>
      </c>
      <c r="S35" s="374">
        <v>100</v>
      </c>
      <c r="T35" s="374"/>
      <c r="U35" s="374" t="s">
        <v>1785</v>
      </c>
      <c r="V35" s="374"/>
      <c r="W35" s="374" t="s">
        <v>1786</v>
      </c>
      <c r="X35" s="387"/>
      <c r="Y35" s="387"/>
      <c r="Z35" s="407"/>
    </row>
    <row r="36" ht="15.75" customHeight="1" spans="1:26">
      <c r="A36" s="373">
        <v>25</v>
      </c>
      <c r="B36" s="374">
        <v>2</v>
      </c>
      <c r="C36" s="374" t="s">
        <v>1787</v>
      </c>
      <c r="D36" s="374" t="s">
        <v>1788</v>
      </c>
      <c r="E36" s="374" t="s">
        <v>1769</v>
      </c>
      <c r="F36" s="374" t="s">
        <v>1789</v>
      </c>
      <c r="G36" s="374" t="s">
        <v>1539</v>
      </c>
      <c r="H36" s="374">
        <v>23</v>
      </c>
      <c r="I36" s="374" t="s">
        <v>1790</v>
      </c>
      <c r="J36" s="374">
        <v>21</v>
      </c>
      <c r="K36" s="374">
        <v>1997</v>
      </c>
      <c r="L36" s="374" t="s">
        <v>1791</v>
      </c>
      <c r="M36" s="374" t="s">
        <v>1792</v>
      </c>
      <c r="N36" s="374" t="s">
        <v>1782</v>
      </c>
      <c r="O36" s="374" t="s">
        <v>1783</v>
      </c>
      <c r="P36" s="374" t="s">
        <v>1637</v>
      </c>
      <c r="Q36" s="374" t="s">
        <v>1547</v>
      </c>
      <c r="R36" s="374" t="s">
        <v>1793</v>
      </c>
      <c r="S36" s="374">
        <v>81</v>
      </c>
      <c r="T36" s="374"/>
      <c r="U36" s="374" t="s">
        <v>1794</v>
      </c>
      <c r="V36" s="374"/>
      <c r="W36" s="374" t="s">
        <v>1795</v>
      </c>
      <c r="X36" s="387"/>
      <c r="Y36" s="387"/>
      <c r="Z36" s="407"/>
    </row>
    <row r="37" ht="15.75" customHeight="1" spans="1:26">
      <c r="A37" s="373">
        <v>26</v>
      </c>
      <c r="B37" s="374">
        <v>2</v>
      </c>
      <c r="C37" s="374" t="s">
        <v>1796</v>
      </c>
      <c r="D37" s="374" t="s">
        <v>1797</v>
      </c>
      <c r="E37" s="374" t="s">
        <v>1769</v>
      </c>
      <c r="F37" s="374" t="s">
        <v>1798</v>
      </c>
      <c r="G37" s="374" t="s">
        <v>1539</v>
      </c>
      <c r="H37" s="374">
        <v>22</v>
      </c>
      <c r="I37" s="374" t="s">
        <v>1790</v>
      </c>
      <c r="J37" s="374">
        <v>8</v>
      </c>
      <c r="K37" s="374">
        <v>1998</v>
      </c>
      <c r="L37" s="374" t="s">
        <v>1799</v>
      </c>
      <c r="M37" s="374" t="s">
        <v>1792</v>
      </c>
      <c r="N37" s="374" t="s">
        <v>1782</v>
      </c>
      <c r="O37" s="374" t="s">
        <v>1783</v>
      </c>
      <c r="P37" s="374" t="s">
        <v>1637</v>
      </c>
      <c r="Q37" s="393">
        <v>20404</v>
      </c>
      <c r="R37" s="374" t="s">
        <v>1793</v>
      </c>
      <c r="S37" s="374">
        <v>150</v>
      </c>
      <c r="T37" s="374"/>
      <c r="U37" s="374" t="s">
        <v>1800</v>
      </c>
      <c r="V37" s="374"/>
      <c r="W37" s="374" t="s">
        <v>1801</v>
      </c>
      <c r="X37" s="387"/>
      <c r="Y37" s="387"/>
      <c r="Z37" s="407"/>
    </row>
    <row r="38" ht="15.75" customHeight="1" spans="1:26">
      <c r="A38" s="373">
        <v>27</v>
      </c>
      <c r="B38" s="374">
        <v>2</v>
      </c>
      <c r="C38" s="374" t="s">
        <v>1802</v>
      </c>
      <c r="D38" s="374" t="s">
        <v>1803</v>
      </c>
      <c r="E38" s="374" t="s">
        <v>1804</v>
      </c>
      <c r="F38" s="374" t="s">
        <v>1805</v>
      </c>
      <c r="G38" s="374" t="s">
        <v>1539</v>
      </c>
      <c r="H38" s="374">
        <v>24</v>
      </c>
      <c r="I38" s="374" t="s">
        <v>1790</v>
      </c>
      <c r="J38" s="374">
        <v>20</v>
      </c>
      <c r="K38" s="374">
        <v>1996</v>
      </c>
      <c r="L38" s="374" t="s">
        <v>1799</v>
      </c>
      <c r="M38" s="374" t="s">
        <v>1792</v>
      </c>
      <c r="N38" s="374" t="s">
        <v>1782</v>
      </c>
      <c r="O38" s="374" t="s">
        <v>1783</v>
      </c>
      <c r="P38" s="374" t="s">
        <v>1637</v>
      </c>
      <c r="Q38" s="393">
        <v>20404</v>
      </c>
      <c r="R38" s="374" t="s">
        <v>1793</v>
      </c>
      <c r="S38" s="374">
        <v>50</v>
      </c>
      <c r="T38" s="374"/>
      <c r="U38" s="374" t="s">
        <v>1806</v>
      </c>
      <c r="V38" s="374"/>
      <c r="W38" s="374" t="s">
        <v>1807</v>
      </c>
      <c r="X38" s="387"/>
      <c r="Y38" s="387"/>
      <c r="Z38" s="407"/>
    </row>
    <row r="39" ht="15.75" customHeight="1" spans="1:26">
      <c r="A39" s="375">
        <v>28</v>
      </c>
      <c r="B39" s="375">
        <v>2</v>
      </c>
      <c r="C39" s="375" t="s">
        <v>1808</v>
      </c>
      <c r="D39" s="375" t="s">
        <v>1809</v>
      </c>
      <c r="E39" s="375" t="s">
        <v>1810</v>
      </c>
      <c r="F39" s="375" t="s">
        <v>1811</v>
      </c>
      <c r="G39" s="375" t="s">
        <v>1539</v>
      </c>
      <c r="H39" s="375">
        <v>43</v>
      </c>
      <c r="I39" s="375" t="s">
        <v>1721</v>
      </c>
      <c r="J39" s="375">
        <v>19</v>
      </c>
      <c r="K39" s="375">
        <v>1976</v>
      </c>
      <c r="L39" s="375" t="s">
        <v>1799</v>
      </c>
      <c r="M39" s="375" t="s">
        <v>1694</v>
      </c>
      <c r="N39" s="375" t="s">
        <v>1812</v>
      </c>
      <c r="O39" s="375" t="s">
        <v>1813</v>
      </c>
      <c r="P39" s="375" t="s">
        <v>1637</v>
      </c>
      <c r="Q39" s="395">
        <v>20404</v>
      </c>
      <c r="R39" s="375" t="s">
        <v>1814</v>
      </c>
      <c r="S39" s="375">
        <v>80</v>
      </c>
      <c r="T39" s="375"/>
      <c r="U39" s="374" t="s">
        <v>1815</v>
      </c>
      <c r="V39" s="374"/>
      <c r="W39" s="374" t="s">
        <v>1816</v>
      </c>
      <c r="X39" s="387"/>
      <c r="Y39" s="387"/>
      <c r="Z39" s="407"/>
    </row>
    <row r="40" ht="15.75" customHeight="1" spans="1:26">
      <c r="A40" s="10"/>
      <c r="B40" s="10"/>
      <c r="C40" s="10"/>
      <c r="D40" s="10"/>
      <c r="E40" s="10"/>
      <c r="F40" s="10"/>
      <c r="G40" s="10"/>
      <c r="H40" s="10"/>
      <c r="I40" s="10"/>
      <c r="J40" s="10"/>
      <c r="K40" s="10"/>
      <c r="L40" s="10"/>
      <c r="M40" s="10"/>
      <c r="N40" s="10"/>
      <c r="O40" s="10"/>
      <c r="P40" s="10"/>
      <c r="Q40" s="10"/>
      <c r="R40" s="10"/>
      <c r="S40" s="10"/>
      <c r="T40" s="10"/>
      <c r="U40" s="374" t="s">
        <v>1817</v>
      </c>
      <c r="V40" s="374"/>
      <c r="W40" s="374" t="s">
        <v>1818</v>
      </c>
      <c r="X40" s="387"/>
      <c r="Y40" s="387"/>
      <c r="Z40" s="407"/>
    </row>
    <row r="41" ht="15.75" customHeight="1" spans="1:26">
      <c r="A41" s="12"/>
      <c r="B41" s="12"/>
      <c r="C41" s="12"/>
      <c r="D41" s="12"/>
      <c r="E41" s="12"/>
      <c r="F41" s="12"/>
      <c r="G41" s="12"/>
      <c r="H41" s="12"/>
      <c r="I41" s="12"/>
      <c r="J41" s="12"/>
      <c r="K41" s="12"/>
      <c r="L41" s="12"/>
      <c r="M41" s="12"/>
      <c r="N41" s="12"/>
      <c r="O41" s="12"/>
      <c r="P41" s="12"/>
      <c r="Q41" s="12"/>
      <c r="R41" s="12"/>
      <c r="S41" s="12"/>
      <c r="T41" s="12"/>
      <c r="U41" s="374" t="s">
        <v>1819</v>
      </c>
      <c r="V41" s="374"/>
      <c r="W41" s="374" t="s">
        <v>1820</v>
      </c>
      <c r="X41" s="387"/>
      <c r="Y41" s="387"/>
      <c r="Z41" s="407"/>
    </row>
    <row r="42" ht="15.75" customHeight="1" spans="1:26">
      <c r="A42" s="375">
        <v>29</v>
      </c>
      <c r="B42" s="375">
        <v>2</v>
      </c>
      <c r="C42" s="375" t="s">
        <v>1821</v>
      </c>
      <c r="D42" s="375" t="s">
        <v>1822</v>
      </c>
      <c r="E42" s="375" t="s">
        <v>1823</v>
      </c>
      <c r="F42" s="375" t="s">
        <v>1824</v>
      </c>
      <c r="G42" s="375" t="s">
        <v>1568</v>
      </c>
      <c r="H42" s="375">
        <v>25</v>
      </c>
      <c r="I42" s="375" t="s">
        <v>1825</v>
      </c>
      <c r="J42" s="375">
        <v>28</v>
      </c>
      <c r="K42" s="375">
        <v>1994</v>
      </c>
      <c r="L42" s="375" t="s">
        <v>1799</v>
      </c>
      <c r="M42" s="375" t="s">
        <v>1826</v>
      </c>
      <c r="N42" s="375" t="s">
        <v>1812</v>
      </c>
      <c r="O42" s="375" t="s">
        <v>1813</v>
      </c>
      <c r="P42" s="375" t="s">
        <v>1637</v>
      </c>
      <c r="Q42" s="395">
        <v>20404</v>
      </c>
      <c r="R42" s="375" t="s">
        <v>1814</v>
      </c>
      <c r="S42" s="375"/>
      <c r="T42" s="375">
        <v>40</v>
      </c>
      <c r="U42" s="374" t="s">
        <v>1827</v>
      </c>
      <c r="V42" s="374"/>
      <c r="W42" s="374" t="s">
        <v>1828</v>
      </c>
      <c r="X42" s="387"/>
      <c r="Y42" s="387"/>
      <c r="Z42" s="407"/>
    </row>
    <row r="43" ht="15.75" customHeight="1" spans="1:26">
      <c r="A43" s="12"/>
      <c r="B43" s="12"/>
      <c r="C43" s="12"/>
      <c r="D43" s="12"/>
      <c r="E43" s="12"/>
      <c r="F43" s="12"/>
      <c r="G43" s="12"/>
      <c r="H43" s="12"/>
      <c r="I43" s="12"/>
      <c r="J43" s="12"/>
      <c r="K43" s="12"/>
      <c r="L43" s="12"/>
      <c r="M43" s="12"/>
      <c r="N43" s="12"/>
      <c r="O43" s="12"/>
      <c r="P43" s="12"/>
      <c r="Q43" s="12"/>
      <c r="R43" s="12"/>
      <c r="S43" s="12"/>
      <c r="T43" s="12"/>
      <c r="U43" s="374" t="s">
        <v>1815</v>
      </c>
      <c r="V43" s="374"/>
      <c r="W43" s="374" t="s">
        <v>1816</v>
      </c>
      <c r="X43" s="387"/>
      <c r="Y43" s="387"/>
      <c r="Z43" s="407"/>
    </row>
    <row r="44" ht="15.75" customHeight="1" spans="1:26">
      <c r="A44" s="373">
        <v>30</v>
      </c>
      <c r="B44" s="374">
        <v>2</v>
      </c>
      <c r="C44" s="374" t="s">
        <v>1657</v>
      </c>
      <c r="D44" s="374" t="s">
        <v>1829</v>
      </c>
      <c r="E44" s="374" t="s">
        <v>1830</v>
      </c>
      <c r="F44" s="374" t="s">
        <v>1831</v>
      </c>
      <c r="G44" s="374" t="s">
        <v>1568</v>
      </c>
      <c r="H44" s="374">
        <v>26</v>
      </c>
      <c r="I44" s="374" t="s">
        <v>1832</v>
      </c>
      <c r="J44" s="374">
        <v>23</v>
      </c>
      <c r="K44" s="374">
        <v>1993</v>
      </c>
      <c r="L44" s="374" t="s">
        <v>1799</v>
      </c>
      <c r="M44" s="374" t="s">
        <v>1792</v>
      </c>
      <c r="N44" s="374" t="s">
        <v>1812</v>
      </c>
      <c r="O44" s="374" t="s">
        <v>1813</v>
      </c>
      <c r="P44" s="374" t="s">
        <v>1637</v>
      </c>
      <c r="Q44" s="393">
        <v>20404</v>
      </c>
      <c r="R44" s="374" t="s">
        <v>1814</v>
      </c>
      <c r="S44" s="374"/>
      <c r="T44" s="374">
        <v>40</v>
      </c>
      <c r="U44" s="374" t="s">
        <v>1833</v>
      </c>
      <c r="V44" s="374"/>
      <c r="W44" s="374" t="s">
        <v>1820</v>
      </c>
      <c r="X44" s="387"/>
      <c r="Y44" s="387"/>
      <c r="Z44" s="407"/>
    </row>
    <row r="45" ht="15.75" customHeight="1" spans="1:26">
      <c r="A45" s="376">
        <v>31</v>
      </c>
      <c r="B45" s="376">
        <v>2</v>
      </c>
      <c r="C45" s="377" t="s">
        <v>1834</v>
      </c>
      <c r="D45" s="377" t="s">
        <v>1835</v>
      </c>
      <c r="E45" s="377" t="s">
        <v>1836</v>
      </c>
      <c r="F45" s="377" t="s">
        <v>1837</v>
      </c>
      <c r="G45" s="377" t="s">
        <v>1539</v>
      </c>
      <c r="H45" s="377">
        <v>38</v>
      </c>
      <c r="I45" s="377" t="s">
        <v>1838</v>
      </c>
      <c r="J45" s="377">
        <v>21</v>
      </c>
      <c r="K45" s="377">
        <v>1982</v>
      </c>
      <c r="L45" s="384" t="s">
        <v>1799</v>
      </c>
      <c r="M45" s="384" t="s">
        <v>1792</v>
      </c>
      <c r="N45" s="384" t="s">
        <v>1812</v>
      </c>
      <c r="O45" s="385" t="s">
        <v>1813</v>
      </c>
      <c r="P45" s="376" t="s">
        <v>1637</v>
      </c>
      <c r="Q45" s="384" t="s">
        <v>1547</v>
      </c>
      <c r="R45" s="384" t="s">
        <v>1814</v>
      </c>
      <c r="S45" s="399"/>
      <c r="T45" s="399">
        <v>35</v>
      </c>
      <c r="U45" s="400" t="s">
        <v>1839</v>
      </c>
      <c r="V45" s="401"/>
      <c r="W45" s="402" t="s">
        <v>1840</v>
      </c>
      <c r="X45" s="387"/>
      <c r="Y45" s="387"/>
      <c r="Z45" s="407"/>
    </row>
    <row r="46" ht="15.75" customHeight="1" spans="1:26">
      <c r="A46" s="12"/>
      <c r="B46" s="12"/>
      <c r="C46" s="12"/>
      <c r="D46" s="12"/>
      <c r="E46" s="12"/>
      <c r="F46" s="12"/>
      <c r="G46" s="12"/>
      <c r="H46" s="12"/>
      <c r="I46" s="12"/>
      <c r="J46" s="12"/>
      <c r="K46" s="12"/>
      <c r="L46" s="12"/>
      <c r="M46" s="12"/>
      <c r="N46" s="12"/>
      <c r="O46" s="293"/>
      <c r="P46" s="12"/>
      <c r="Q46" s="12"/>
      <c r="R46" s="12"/>
      <c r="S46" s="12"/>
      <c r="T46" s="12"/>
      <c r="U46" s="403" t="s">
        <v>1841</v>
      </c>
      <c r="V46" s="401"/>
      <c r="W46" s="404" t="s">
        <v>1842</v>
      </c>
      <c r="X46" s="387"/>
      <c r="Y46" s="387"/>
      <c r="Z46" s="407"/>
    </row>
    <row r="47" ht="15.75" customHeight="1" spans="1:26">
      <c r="A47" s="373">
        <v>32</v>
      </c>
      <c r="B47" s="374">
        <v>2</v>
      </c>
      <c r="C47" s="374" t="s">
        <v>1843</v>
      </c>
      <c r="D47" s="374" t="s">
        <v>1718</v>
      </c>
      <c r="E47" s="374" t="s">
        <v>1744</v>
      </c>
      <c r="F47" s="374" t="s">
        <v>1844</v>
      </c>
      <c r="G47" s="374" t="s">
        <v>1539</v>
      </c>
      <c r="H47" s="374">
        <v>29</v>
      </c>
      <c r="I47" s="374" t="s">
        <v>1661</v>
      </c>
      <c r="J47" s="374">
        <v>1</v>
      </c>
      <c r="K47" s="374">
        <v>1991</v>
      </c>
      <c r="L47" s="374" t="s">
        <v>1845</v>
      </c>
      <c r="M47" s="374" t="s">
        <v>1792</v>
      </c>
      <c r="N47" s="374" t="s">
        <v>1812</v>
      </c>
      <c r="O47" s="374" t="s">
        <v>1846</v>
      </c>
      <c r="P47" s="374" t="s">
        <v>1637</v>
      </c>
      <c r="Q47" s="374" t="s">
        <v>1547</v>
      </c>
      <c r="R47" s="374" t="s">
        <v>1814</v>
      </c>
      <c r="S47" s="374"/>
      <c r="T47" s="374"/>
      <c r="U47" s="374" t="s">
        <v>1847</v>
      </c>
      <c r="V47" s="372"/>
      <c r="W47" s="374" t="s">
        <v>1848</v>
      </c>
      <c r="X47" s="387"/>
      <c r="Y47" s="387"/>
      <c r="Z47" s="407"/>
    </row>
    <row r="48" ht="15.75" customHeight="1" spans="1:26">
      <c r="A48" s="373">
        <v>33</v>
      </c>
      <c r="B48" s="374">
        <v>2</v>
      </c>
      <c r="C48" s="374" t="s">
        <v>1849</v>
      </c>
      <c r="D48" s="374" t="s">
        <v>1850</v>
      </c>
      <c r="E48" s="374" t="s">
        <v>1851</v>
      </c>
      <c r="F48" s="374" t="s">
        <v>1852</v>
      </c>
      <c r="G48" s="374" t="s">
        <v>1539</v>
      </c>
      <c r="H48" s="374">
        <v>23</v>
      </c>
      <c r="I48" s="374" t="s">
        <v>1580</v>
      </c>
      <c r="J48" s="374">
        <v>23</v>
      </c>
      <c r="K48" s="374">
        <v>1997</v>
      </c>
      <c r="L48" s="374" t="s">
        <v>1845</v>
      </c>
      <c r="M48" s="374" t="s">
        <v>1792</v>
      </c>
      <c r="N48" s="374" t="s">
        <v>1812</v>
      </c>
      <c r="O48" s="374" t="s">
        <v>1846</v>
      </c>
      <c r="P48" s="374" t="s">
        <v>1637</v>
      </c>
      <c r="Q48" s="374" t="s">
        <v>1547</v>
      </c>
      <c r="R48" s="374" t="s">
        <v>1814</v>
      </c>
      <c r="S48" s="374"/>
      <c r="T48" s="374"/>
      <c r="U48" s="374" t="s">
        <v>1853</v>
      </c>
      <c r="V48" s="374"/>
      <c r="W48" s="374" t="s">
        <v>1854</v>
      </c>
      <c r="X48" s="387"/>
      <c r="Y48" s="387"/>
      <c r="Z48" s="407"/>
    </row>
    <row r="49" ht="15.75" customHeight="1" spans="1:26">
      <c r="A49" s="373">
        <v>34</v>
      </c>
      <c r="B49" s="374">
        <v>2</v>
      </c>
      <c r="C49" s="374" t="s">
        <v>1855</v>
      </c>
      <c r="D49" s="374" t="s">
        <v>1856</v>
      </c>
      <c r="E49" s="374" t="s">
        <v>1763</v>
      </c>
      <c r="F49" s="374" t="s">
        <v>1857</v>
      </c>
      <c r="G49" s="374" t="s">
        <v>1539</v>
      </c>
      <c r="H49" s="374">
        <v>22</v>
      </c>
      <c r="I49" s="374" t="s">
        <v>1790</v>
      </c>
      <c r="J49" s="374">
        <v>9</v>
      </c>
      <c r="K49" s="374">
        <v>1997</v>
      </c>
      <c r="L49" s="374" t="s">
        <v>1858</v>
      </c>
      <c r="M49" s="374" t="s">
        <v>1859</v>
      </c>
      <c r="N49" s="374" t="s">
        <v>1812</v>
      </c>
      <c r="O49" s="374" t="s">
        <v>1846</v>
      </c>
      <c r="P49" s="374" t="s">
        <v>1637</v>
      </c>
      <c r="Q49" s="374" t="s">
        <v>1547</v>
      </c>
      <c r="R49" s="374" t="s">
        <v>1814</v>
      </c>
      <c r="S49" s="374"/>
      <c r="T49" s="374"/>
      <c r="U49" s="374" t="s">
        <v>1860</v>
      </c>
      <c r="V49" s="374"/>
      <c r="W49" s="374" t="s">
        <v>1861</v>
      </c>
      <c r="X49" s="387"/>
      <c r="Y49" s="387"/>
      <c r="Z49" s="407"/>
    </row>
    <row r="50" ht="15.75" customHeight="1" spans="1:26">
      <c r="A50" s="373">
        <v>35</v>
      </c>
      <c r="B50" s="374">
        <v>2</v>
      </c>
      <c r="C50" s="374" t="s">
        <v>1862</v>
      </c>
      <c r="D50" s="374" t="s">
        <v>1863</v>
      </c>
      <c r="E50" s="374"/>
      <c r="F50" s="374" t="s">
        <v>1864</v>
      </c>
      <c r="G50" s="374" t="s">
        <v>1539</v>
      </c>
      <c r="H50" s="374">
        <v>21</v>
      </c>
      <c r="I50" s="374" t="s">
        <v>1865</v>
      </c>
      <c r="J50" s="374">
        <v>6</v>
      </c>
      <c r="K50" s="374">
        <v>2000</v>
      </c>
      <c r="L50" s="374" t="s">
        <v>1845</v>
      </c>
      <c r="M50" s="374" t="s">
        <v>1792</v>
      </c>
      <c r="N50" s="374" t="s">
        <v>1812</v>
      </c>
      <c r="O50" s="374" t="s">
        <v>1846</v>
      </c>
      <c r="P50" s="374" t="s">
        <v>1637</v>
      </c>
      <c r="Q50" s="374" t="s">
        <v>1547</v>
      </c>
      <c r="R50" s="374" t="s">
        <v>1814</v>
      </c>
      <c r="S50" s="374"/>
      <c r="T50" s="374"/>
      <c r="U50" s="374" t="s">
        <v>1866</v>
      </c>
      <c r="V50" s="374"/>
      <c r="W50" s="374" t="s">
        <v>1867</v>
      </c>
      <c r="X50" s="387"/>
      <c r="Y50" s="387"/>
      <c r="Z50" s="407"/>
    </row>
    <row r="51" ht="15.75" customHeight="1" spans="1:26">
      <c r="A51" s="375">
        <v>36</v>
      </c>
      <c r="B51" s="375">
        <v>2</v>
      </c>
      <c r="C51" s="375" t="s">
        <v>1868</v>
      </c>
      <c r="D51" s="375" t="s">
        <v>1869</v>
      </c>
      <c r="E51" s="375" t="s">
        <v>1628</v>
      </c>
      <c r="F51" s="375" t="s">
        <v>1870</v>
      </c>
      <c r="G51" s="375" t="s">
        <v>1568</v>
      </c>
      <c r="H51" s="375">
        <v>33</v>
      </c>
      <c r="I51" s="375" t="s">
        <v>1693</v>
      </c>
      <c r="J51" s="375">
        <v>7</v>
      </c>
      <c r="K51" s="375">
        <v>1986</v>
      </c>
      <c r="L51" s="375" t="s">
        <v>1615</v>
      </c>
      <c r="M51" s="375" t="s">
        <v>1871</v>
      </c>
      <c r="N51" s="375" t="s">
        <v>1812</v>
      </c>
      <c r="O51" s="375" t="s">
        <v>1872</v>
      </c>
      <c r="P51" s="375" t="s">
        <v>1637</v>
      </c>
      <c r="Q51" s="395">
        <v>20404</v>
      </c>
      <c r="R51" s="375" t="s">
        <v>1873</v>
      </c>
      <c r="S51" s="375">
        <v>50</v>
      </c>
      <c r="T51" s="375"/>
      <c r="U51" s="375" t="s">
        <v>1874</v>
      </c>
      <c r="V51" s="375"/>
      <c r="W51" s="405" t="s">
        <v>1875</v>
      </c>
      <c r="X51" s="387"/>
      <c r="Y51" s="387"/>
      <c r="Z51" s="407"/>
    </row>
    <row r="52" ht="15.75" customHeight="1" spans="1:26">
      <c r="A52" s="12"/>
      <c r="B52" s="12"/>
      <c r="C52" s="12"/>
      <c r="D52" s="12"/>
      <c r="E52" s="12"/>
      <c r="F52" s="12"/>
      <c r="G52" s="12"/>
      <c r="H52" s="12"/>
      <c r="I52" s="12"/>
      <c r="J52" s="12"/>
      <c r="K52" s="12"/>
      <c r="L52" s="12"/>
      <c r="M52" s="12"/>
      <c r="N52" s="12"/>
      <c r="O52" s="12"/>
      <c r="P52" s="12"/>
      <c r="Q52" s="12"/>
      <c r="R52" s="12"/>
      <c r="S52" s="12"/>
      <c r="T52" s="12"/>
      <c r="U52" s="12"/>
      <c r="V52" s="12"/>
      <c r="W52" s="12"/>
      <c r="X52" s="387"/>
      <c r="Y52" s="387"/>
      <c r="Z52" s="407"/>
    </row>
    <row r="53" ht="15.75" customHeight="1" spans="1:26">
      <c r="A53" s="373">
        <v>37</v>
      </c>
      <c r="B53" s="374">
        <v>2</v>
      </c>
      <c r="C53" s="374" t="s">
        <v>1876</v>
      </c>
      <c r="D53" s="374" t="s">
        <v>1877</v>
      </c>
      <c r="E53" s="374" t="s">
        <v>1878</v>
      </c>
      <c r="F53" s="374" t="s">
        <v>1879</v>
      </c>
      <c r="G53" s="374" t="s">
        <v>1568</v>
      </c>
      <c r="H53" s="374">
        <v>26</v>
      </c>
      <c r="I53" s="374" t="s">
        <v>1880</v>
      </c>
      <c r="J53" s="374">
        <v>24</v>
      </c>
      <c r="K53" s="374">
        <v>1993</v>
      </c>
      <c r="L53" s="374" t="s">
        <v>1881</v>
      </c>
      <c r="M53" s="374" t="s">
        <v>1764</v>
      </c>
      <c r="N53" s="374" t="s">
        <v>1812</v>
      </c>
      <c r="O53" s="374" t="s">
        <v>1872</v>
      </c>
      <c r="P53" s="374" t="s">
        <v>1637</v>
      </c>
      <c r="Q53" s="393">
        <v>20404</v>
      </c>
      <c r="R53" s="374" t="s">
        <v>1882</v>
      </c>
      <c r="S53" s="374">
        <v>50</v>
      </c>
      <c r="T53" s="374"/>
      <c r="U53" s="374" t="s">
        <v>1883</v>
      </c>
      <c r="V53" s="374"/>
      <c r="W53" s="378" t="s">
        <v>1884</v>
      </c>
      <c r="X53" s="387"/>
      <c r="Y53" s="387"/>
      <c r="Z53" s="407"/>
    </row>
    <row r="54" ht="15.75" customHeight="1" spans="1:26">
      <c r="A54" s="373">
        <v>38</v>
      </c>
      <c r="B54" s="374">
        <v>2</v>
      </c>
      <c r="C54" s="374" t="s">
        <v>1885</v>
      </c>
      <c r="D54" s="374" t="s">
        <v>1886</v>
      </c>
      <c r="E54" s="374" t="s">
        <v>1887</v>
      </c>
      <c r="F54" s="374" t="s">
        <v>1888</v>
      </c>
      <c r="G54" s="374" t="s">
        <v>1539</v>
      </c>
      <c r="H54" s="374">
        <v>27</v>
      </c>
      <c r="I54" s="374" t="s">
        <v>1712</v>
      </c>
      <c r="J54" s="374">
        <v>30</v>
      </c>
      <c r="K54" s="374">
        <v>1993</v>
      </c>
      <c r="L54" s="374" t="s">
        <v>1889</v>
      </c>
      <c r="M54" s="374" t="s">
        <v>1890</v>
      </c>
      <c r="N54" s="374" t="s">
        <v>1812</v>
      </c>
      <c r="O54" s="374" t="s">
        <v>1872</v>
      </c>
      <c r="P54" s="374" t="s">
        <v>1637</v>
      </c>
      <c r="Q54" s="393">
        <v>20404</v>
      </c>
      <c r="R54" s="374" t="s">
        <v>1882</v>
      </c>
      <c r="S54" s="374"/>
      <c r="T54" s="374">
        <v>169</v>
      </c>
      <c r="U54" s="374" t="s">
        <v>1891</v>
      </c>
      <c r="V54" s="374"/>
      <c r="W54" s="374" t="s">
        <v>1892</v>
      </c>
      <c r="X54" s="387"/>
      <c r="Y54" s="387"/>
      <c r="Z54" s="407"/>
    </row>
    <row r="55" ht="15.75" customHeight="1" spans="1:26">
      <c r="A55" s="373">
        <v>39</v>
      </c>
      <c r="B55" s="374">
        <v>2</v>
      </c>
      <c r="C55" s="374" t="s">
        <v>1893</v>
      </c>
      <c r="D55" s="374" t="s">
        <v>1894</v>
      </c>
      <c r="E55" s="374" t="s">
        <v>1895</v>
      </c>
      <c r="F55" s="374" t="s">
        <v>1896</v>
      </c>
      <c r="G55" s="374" t="s">
        <v>1539</v>
      </c>
      <c r="H55" s="374">
        <v>37</v>
      </c>
      <c r="I55" s="374" t="s">
        <v>1693</v>
      </c>
      <c r="J55" s="374">
        <v>7</v>
      </c>
      <c r="K55" s="374">
        <v>1983</v>
      </c>
      <c r="L55" s="374" t="s">
        <v>1897</v>
      </c>
      <c r="M55" s="374" t="s">
        <v>1694</v>
      </c>
      <c r="N55" s="374" t="s">
        <v>1812</v>
      </c>
      <c r="O55" s="374" t="s">
        <v>1872</v>
      </c>
      <c r="P55" s="374" t="s">
        <v>1637</v>
      </c>
      <c r="Q55" s="393">
        <v>20404</v>
      </c>
      <c r="R55" s="374" t="s">
        <v>1882</v>
      </c>
      <c r="S55" s="374">
        <v>100</v>
      </c>
      <c r="T55" s="374"/>
      <c r="U55" s="374" t="s">
        <v>1898</v>
      </c>
      <c r="V55" s="374"/>
      <c r="W55" s="378"/>
      <c r="X55" s="387"/>
      <c r="Y55" s="387"/>
      <c r="Z55" s="407"/>
    </row>
    <row r="56" ht="15.75" customHeight="1" spans="1:26">
      <c r="A56" s="373">
        <v>40</v>
      </c>
      <c r="B56" s="374">
        <v>2</v>
      </c>
      <c r="C56" s="378" t="s">
        <v>1899</v>
      </c>
      <c r="D56" s="378" t="s">
        <v>1900</v>
      </c>
      <c r="E56" s="378" t="s">
        <v>1901</v>
      </c>
      <c r="F56" s="378" t="s">
        <v>1902</v>
      </c>
      <c r="G56" s="378" t="s">
        <v>1539</v>
      </c>
      <c r="H56" s="378">
        <v>57</v>
      </c>
      <c r="I56" s="378" t="s">
        <v>1721</v>
      </c>
      <c r="J56" s="378">
        <v>18</v>
      </c>
      <c r="K56" s="378">
        <v>1963</v>
      </c>
      <c r="L56" s="378" t="s">
        <v>1881</v>
      </c>
      <c r="M56" s="378" t="s">
        <v>1694</v>
      </c>
      <c r="N56" s="378" t="s">
        <v>1812</v>
      </c>
      <c r="O56" s="378" t="s">
        <v>1872</v>
      </c>
      <c r="P56" s="374" t="s">
        <v>1637</v>
      </c>
      <c r="Q56" s="406">
        <v>20404</v>
      </c>
      <c r="R56" s="378" t="s">
        <v>1882</v>
      </c>
      <c r="S56" s="374"/>
      <c r="T56" s="374">
        <v>169</v>
      </c>
      <c r="U56" s="378" t="s">
        <v>1903</v>
      </c>
      <c r="V56" s="374"/>
      <c r="W56" s="378" t="s">
        <v>1904</v>
      </c>
      <c r="X56" s="387"/>
      <c r="Y56" s="387"/>
      <c r="Z56" s="407"/>
    </row>
    <row r="57" ht="15.75" customHeight="1" spans="1:26">
      <c r="A57" s="373">
        <v>41</v>
      </c>
      <c r="B57" s="379">
        <v>2</v>
      </c>
      <c r="C57" s="374" t="s">
        <v>1905</v>
      </c>
      <c r="D57" s="379" t="s">
        <v>1906</v>
      </c>
      <c r="E57" s="379" t="s">
        <v>1907</v>
      </c>
      <c r="F57" s="379" t="s">
        <v>1908</v>
      </c>
      <c r="G57" s="379" t="s">
        <v>1568</v>
      </c>
      <c r="H57" s="379">
        <v>25</v>
      </c>
      <c r="I57" s="379" t="s">
        <v>1721</v>
      </c>
      <c r="J57" s="379">
        <v>3</v>
      </c>
      <c r="K57" s="379">
        <v>1995</v>
      </c>
      <c r="L57" s="379" t="s">
        <v>1881</v>
      </c>
      <c r="M57" s="379" t="s">
        <v>1792</v>
      </c>
      <c r="N57" s="374" t="s">
        <v>1812</v>
      </c>
      <c r="O57" s="374" t="s">
        <v>1909</v>
      </c>
      <c r="P57" s="379" t="s">
        <v>1637</v>
      </c>
      <c r="Q57" s="374" t="s">
        <v>1547</v>
      </c>
      <c r="R57" s="374" t="s">
        <v>1882</v>
      </c>
      <c r="S57" s="374">
        <v>32</v>
      </c>
      <c r="T57" s="374">
        <v>25</v>
      </c>
      <c r="U57" s="374" t="s">
        <v>1910</v>
      </c>
      <c r="V57" s="374"/>
      <c r="W57" s="374" t="s">
        <v>1911</v>
      </c>
      <c r="X57" s="387"/>
      <c r="Y57" s="387"/>
      <c r="Z57" s="407"/>
    </row>
    <row r="58" ht="15.75" customHeight="1" spans="1:26">
      <c r="A58" s="373">
        <v>42</v>
      </c>
      <c r="B58" s="372">
        <v>2</v>
      </c>
      <c r="C58" s="374" t="s">
        <v>1912</v>
      </c>
      <c r="D58" s="372" t="s">
        <v>1913</v>
      </c>
      <c r="E58" s="372" t="s">
        <v>1914</v>
      </c>
      <c r="F58" s="372" t="s">
        <v>1915</v>
      </c>
      <c r="G58" s="372" t="s">
        <v>1568</v>
      </c>
      <c r="H58" s="372">
        <v>26</v>
      </c>
      <c r="I58" s="372" t="s">
        <v>1865</v>
      </c>
      <c r="J58" s="372">
        <v>2</v>
      </c>
      <c r="K58" s="372">
        <v>1995</v>
      </c>
      <c r="L58" s="372" t="s">
        <v>1881</v>
      </c>
      <c r="M58" s="372" t="s">
        <v>1792</v>
      </c>
      <c r="N58" s="374" t="s">
        <v>1812</v>
      </c>
      <c r="O58" s="374" t="s">
        <v>1909</v>
      </c>
      <c r="P58" s="372" t="s">
        <v>1637</v>
      </c>
      <c r="Q58" s="374" t="s">
        <v>1547</v>
      </c>
      <c r="R58" s="374" t="s">
        <v>1882</v>
      </c>
      <c r="S58" s="374">
        <v>33</v>
      </c>
      <c r="T58" s="374">
        <v>25</v>
      </c>
      <c r="U58" s="374" t="s">
        <v>1916</v>
      </c>
      <c r="V58" s="374"/>
      <c r="W58" s="374" t="s">
        <v>1917</v>
      </c>
      <c r="X58" s="387"/>
      <c r="Y58" s="387"/>
      <c r="Z58" s="407"/>
    </row>
    <row r="59" ht="15.75" customHeight="1" spans="1:26">
      <c r="A59" s="375">
        <v>43</v>
      </c>
      <c r="B59" s="375">
        <v>2</v>
      </c>
      <c r="C59" s="375" t="s">
        <v>1918</v>
      </c>
      <c r="D59" s="375" t="s">
        <v>1919</v>
      </c>
      <c r="E59" s="375" t="s">
        <v>1920</v>
      </c>
      <c r="F59" s="375" t="s">
        <v>1921</v>
      </c>
      <c r="G59" s="375" t="s">
        <v>1539</v>
      </c>
      <c r="H59" s="375">
        <v>26</v>
      </c>
      <c r="I59" s="375" t="s">
        <v>1661</v>
      </c>
      <c r="J59" s="375">
        <v>27</v>
      </c>
      <c r="K59" s="375">
        <v>1993</v>
      </c>
      <c r="L59" s="375" t="s">
        <v>1881</v>
      </c>
      <c r="M59" s="375" t="s">
        <v>1792</v>
      </c>
      <c r="N59" s="375" t="s">
        <v>1812</v>
      </c>
      <c r="O59" s="375" t="s">
        <v>1909</v>
      </c>
      <c r="P59" s="375" t="s">
        <v>1637</v>
      </c>
      <c r="Q59" s="375" t="s">
        <v>1547</v>
      </c>
      <c r="R59" s="375" t="s">
        <v>1882</v>
      </c>
      <c r="S59" s="375">
        <v>35</v>
      </c>
      <c r="T59" s="375"/>
      <c r="U59" s="374" t="s">
        <v>1922</v>
      </c>
      <c r="V59" s="374"/>
      <c r="W59" s="374" t="s">
        <v>1923</v>
      </c>
      <c r="X59" s="387"/>
      <c r="Y59" s="387"/>
      <c r="Z59" s="407"/>
    </row>
    <row r="60" ht="15.75" customHeight="1" spans="1:26">
      <c r="A60" s="12"/>
      <c r="B60" s="12"/>
      <c r="C60" s="12"/>
      <c r="D60" s="12"/>
      <c r="E60" s="12"/>
      <c r="F60" s="12"/>
      <c r="G60" s="12"/>
      <c r="H60" s="12"/>
      <c r="I60" s="12"/>
      <c r="J60" s="12"/>
      <c r="K60" s="12"/>
      <c r="L60" s="12"/>
      <c r="M60" s="12"/>
      <c r="N60" s="12"/>
      <c r="O60" s="12"/>
      <c r="P60" s="12"/>
      <c r="Q60" s="12"/>
      <c r="R60" s="12"/>
      <c r="S60" s="12"/>
      <c r="T60" s="12"/>
      <c r="U60" s="374" t="s">
        <v>1924</v>
      </c>
      <c r="V60" s="374"/>
      <c r="W60" s="374" t="s">
        <v>1925</v>
      </c>
      <c r="X60" s="387"/>
      <c r="Y60" s="387"/>
      <c r="Z60" s="407"/>
    </row>
    <row r="61" ht="15.75" customHeight="1" spans="1:26">
      <c r="A61" s="373">
        <v>44</v>
      </c>
      <c r="B61" s="374">
        <v>2</v>
      </c>
      <c r="C61" s="374" t="s">
        <v>1926</v>
      </c>
      <c r="D61" s="374" t="s">
        <v>1927</v>
      </c>
      <c r="E61" s="374" t="s">
        <v>1928</v>
      </c>
      <c r="F61" s="374" t="s">
        <v>1908</v>
      </c>
      <c r="G61" s="374" t="s">
        <v>1539</v>
      </c>
      <c r="H61" s="374">
        <v>28</v>
      </c>
      <c r="I61" s="374" t="s">
        <v>1929</v>
      </c>
      <c r="J61" s="374">
        <v>30</v>
      </c>
      <c r="K61" s="374">
        <v>1992</v>
      </c>
      <c r="L61" s="374" t="s">
        <v>1881</v>
      </c>
      <c r="M61" s="374" t="s">
        <v>1792</v>
      </c>
      <c r="N61" s="374" t="s">
        <v>1812</v>
      </c>
      <c r="O61" s="374" t="s">
        <v>1909</v>
      </c>
      <c r="P61" s="374" t="s">
        <v>1637</v>
      </c>
      <c r="Q61" s="374" t="s">
        <v>1547</v>
      </c>
      <c r="R61" s="374" t="s">
        <v>1882</v>
      </c>
      <c r="S61" s="374">
        <v>15</v>
      </c>
      <c r="T61" s="374">
        <v>50</v>
      </c>
      <c r="U61" s="374" t="s">
        <v>1930</v>
      </c>
      <c r="V61" s="374"/>
      <c r="W61" s="374" t="s">
        <v>1917</v>
      </c>
      <c r="X61" s="387"/>
      <c r="Y61" s="387"/>
      <c r="Z61" s="407"/>
    </row>
    <row r="62" ht="15.75" customHeight="1" spans="1:26">
      <c r="A62" s="373">
        <v>45</v>
      </c>
      <c r="B62" s="374">
        <v>2</v>
      </c>
      <c r="C62" s="378" t="s">
        <v>1914</v>
      </c>
      <c r="D62" s="378" t="s">
        <v>1931</v>
      </c>
      <c r="E62" s="378" t="s">
        <v>1932</v>
      </c>
      <c r="F62" s="378" t="s">
        <v>1933</v>
      </c>
      <c r="G62" s="378" t="s">
        <v>1539</v>
      </c>
      <c r="H62" s="378">
        <v>25</v>
      </c>
      <c r="I62" s="378" t="s">
        <v>1614</v>
      </c>
      <c r="J62" s="378">
        <v>1</v>
      </c>
      <c r="K62" s="378">
        <v>1995</v>
      </c>
      <c r="L62" s="378" t="s">
        <v>1934</v>
      </c>
      <c r="M62" s="378" t="s">
        <v>1935</v>
      </c>
      <c r="N62" s="378" t="s">
        <v>1812</v>
      </c>
      <c r="O62" s="378" t="s">
        <v>1936</v>
      </c>
      <c r="P62" s="374" t="s">
        <v>1637</v>
      </c>
      <c r="Q62" s="378" t="s">
        <v>1937</v>
      </c>
      <c r="R62" s="378" t="s">
        <v>1882</v>
      </c>
      <c r="S62" s="374" t="s">
        <v>1571</v>
      </c>
      <c r="T62" s="374">
        <v>65</v>
      </c>
      <c r="U62" s="374" t="s">
        <v>1938</v>
      </c>
      <c r="V62" s="374"/>
      <c r="W62" s="374" t="s">
        <v>1939</v>
      </c>
      <c r="X62" s="387"/>
      <c r="Y62" s="387"/>
      <c r="Z62" s="407"/>
    </row>
    <row r="63" ht="15.75" customHeight="1" spans="1:26">
      <c r="A63" s="373">
        <v>46</v>
      </c>
      <c r="B63" s="374">
        <v>2</v>
      </c>
      <c r="C63" s="378" t="s">
        <v>1940</v>
      </c>
      <c r="D63" s="378" t="s">
        <v>1941</v>
      </c>
      <c r="E63" s="378" t="s">
        <v>1942</v>
      </c>
      <c r="F63" s="378" t="s">
        <v>1943</v>
      </c>
      <c r="G63" s="378" t="s">
        <v>1568</v>
      </c>
      <c r="H63" s="378">
        <v>24</v>
      </c>
      <c r="I63" s="378" t="s">
        <v>1838</v>
      </c>
      <c r="J63" s="378">
        <v>12</v>
      </c>
      <c r="K63" s="378">
        <v>1996</v>
      </c>
      <c r="L63" s="378" t="s">
        <v>1944</v>
      </c>
      <c r="M63" s="378" t="s">
        <v>1945</v>
      </c>
      <c r="N63" s="378" t="s">
        <v>1812</v>
      </c>
      <c r="O63" s="378" t="s">
        <v>1936</v>
      </c>
      <c r="P63" s="374" t="s">
        <v>1637</v>
      </c>
      <c r="Q63" s="378" t="s">
        <v>1937</v>
      </c>
      <c r="R63" s="378" t="s">
        <v>1882</v>
      </c>
      <c r="S63" s="374" t="s">
        <v>1571</v>
      </c>
      <c r="T63" s="374">
        <v>50</v>
      </c>
      <c r="U63" s="374" t="s">
        <v>1946</v>
      </c>
      <c r="V63" s="374"/>
      <c r="W63" s="374" t="s">
        <v>1947</v>
      </c>
      <c r="X63" s="387"/>
      <c r="Y63" s="387"/>
      <c r="Z63" s="407"/>
    </row>
    <row r="64" ht="15.75" customHeight="1" spans="1:26">
      <c r="A64" s="373">
        <v>47</v>
      </c>
      <c r="B64" s="374">
        <v>2</v>
      </c>
      <c r="C64" s="378" t="s">
        <v>1948</v>
      </c>
      <c r="D64" s="378" t="s">
        <v>1949</v>
      </c>
      <c r="E64" s="378" t="s">
        <v>1950</v>
      </c>
      <c r="F64" s="378" t="s">
        <v>1951</v>
      </c>
      <c r="G64" s="378" t="s">
        <v>1539</v>
      </c>
      <c r="H64" s="378">
        <v>31</v>
      </c>
      <c r="I64" s="378" t="s">
        <v>1952</v>
      </c>
      <c r="J64" s="378">
        <v>14</v>
      </c>
      <c r="K64" s="378">
        <v>1989</v>
      </c>
      <c r="L64" s="378" t="s">
        <v>1934</v>
      </c>
      <c r="M64" s="378" t="s">
        <v>1764</v>
      </c>
      <c r="N64" s="378" t="s">
        <v>1812</v>
      </c>
      <c r="O64" s="378" t="s">
        <v>1936</v>
      </c>
      <c r="P64" s="374" t="s">
        <v>1637</v>
      </c>
      <c r="Q64" s="378" t="s">
        <v>1937</v>
      </c>
      <c r="R64" s="378" t="s">
        <v>1882</v>
      </c>
      <c r="S64" s="374">
        <v>50</v>
      </c>
      <c r="T64" s="374" t="s">
        <v>1571</v>
      </c>
      <c r="U64" s="374" t="s">
        <v>1938</v>
      </c>
      <c r="V64" s="374"/>
      <c r="W64" s="374" t="s">
        <v>1939</v>
      </c>
      <c r="X64" s="387"/>
      <c r="Y64" s="387"/>
      <c r="Z64" s="407"/>
    </row>
    <row r="65" ht="15.75" customHeight="1" spans="1:26">
      <c r="A65" s="373">
        <v>48</v>
      </c>
      <c r="B65" s="374">
        <v>2</v>
      </c>
      <c r="C65" s="378" t="s">
        <v>1953</v>
      </c>
      <c r="D65" s="378" t="s">
        <v>1954</v>
      </c>
      <c r="E65" s="378" t="s">
        <v>1955</v>
      </c>
      <c r="F65" s="378" t="s">
        <v>1956</v>
      </c>
      <c r="G65" s="378" t="s">
        <v>1539</v>
      </c>
      <c r="H65" s="378">
        <v>22</v>
      </c>
      <c r="I65" s="378" t="s">
        <v>1929</v>
      </c>
      <c r="J65" s="378">
        <v>6</v>
      </c>
      <c r="K65" s="378">
        <v>1998</v>
      </c>
      <c r="L65" s="378" t="s">
        <v>1881</v>
      </c>
      <c r="M65" s="378" t="s">
        <v>1957</v>
      </c>
      <c r="N65" s="378" t="s">
        <v>1812</v>
      </c>
      <c r="O65" s="378" t="s">
        <v>1958</v>
      </c>
      <c r="P65" s="374" t="s">
        <v>1637</v>
      </c>
      <c r="Q65" s="378" t="s">
        <v>1959</v>
      </c>
      <c r="R65" s="378" t="s">
        <v>1882</v>
      </c>
      <c r="S65" s="374"/>
      <c r="T65" s="374"/>
      <c r="U65" s="374" t="s">
        <v>1960</v>
      </c>
      <c r="V65" s="374"/>
      <c r="W65" s="374" t="s">
        <v>1961</v>
      </c>
      <c r="X65" s="387"/>
      <c r="Y65" s="387"/>
      <c r="Z65" s="407"/>
    </row>
    <row r="66" ht="15.75" customHeight="1" spans="1:26">
      <c r="A66" s="375">
        <v>49</v>
      </c>
      <c r="B66" s="375">
        <v>2</v>
      </c>
      <c r="C66" s="375" t="s">
        <v>1962</v>
      </c>
      <c r="D66" s="375" t="s">
        <v>1963</v>
      </c>
      <c r="E66" s="375" t="s">
        <v>1964</v>
      </c>
      <c r="F66" s="375" t="s">
        <v>1965</v>
      </c>
      <c r="G66" s="375" t="s">
        <v>1568</v>
      </c>
      <c r="H66" s="375">
        <v>23</v>
      </c>
      <c r="I66" s="375" t="s">
        <v>1966</v>
      </c>
      <c r="J66" s="375">
        <v>17</v>
      </c>
      <c r="K66" s="375">
        <v>1997</v>
      </c>
      <c r="L66" s="375" t="s">
        <v>1615</v>
      </c>
      <c r="M66" s="375" t="s">
        <v>1967</v>
      </c>
      <c r="N66" s="375" t="s">
        <v>1812</v>
      </c>
      <c r="O66" s="375" t="s">
        <v>1958</v>
      </c>
      <c r="P66" s="375" t="s">
        <v>1637</v>
      </c>
      <c r="Q66" s="395">
        <v>20404</v>
      </c>
      <c r="R66" s="375" t="s">
        <v>1882</v>
      </c>
      <c r="S66" s="375"/>
      <c r="T66" s="375"/>
      <c r="U66" s="374" t="s">
        <v>1968</v>
      </c>
      <c r="V66" s="375"/>
      <c r="W66" s="374" t="s">
        <v>1969</v>
      </c>
      <c r="X66" s="387"/>
      <c r="Y66" s="387"/>
      <c r="Z66" s="407"/>
    </row>
    <row r="67" ht="15.75" customHeight="1" spans="1:26">
      <c r="A67" s="12"/>
      <c r="B67" s="12"/>
      <c r="C67" s="12"/>
      <c r="D67" s="12"/>
      <c r="E67" s="12"/>
      <c r="F67" s="12"/>
      <c r="G67" s="12"/>
      <c r="H67" s="12"/>
      <c r="I67" s="12"/>
      <c r="J67" s="12"/>
      <c r="K67" s="12"/>
      <c r="L67" s="12"/>
      <c r="M67" s="12"/>
      <c r="N67" s="12"/>
      <c r="O67" s="12"/>
      <c r="P67" s="12"/>
      <c r="Q67" s="12"/>
      <c r="R67" s="12"/>
      <c r="S67" s="12"/>
      <c r="T67" s="12"/>
      <c r="U67" s="374" t="s">
        <v>1970</v>
      </c>
      <c r="V67" s="12"/>
      <c r="W67" s="374" t="s">
        <v>1971</v>
      </c>
      <c r="X67" s="387"/>
      <c r="Y67" s="387"/>
      <c r="Z67" s="407"/>
    </row>
    <row r="68" ht="15.75" customHeight="1" spans="1:26">
      <c r="A68" s="373">
        <v>50</v>
      </c>
      <c r="B68" s="374">
        <v>2</v>
      </c>
      <c r="C68" s="378" t="s">
        <v>1972</v>
      </c>
      <c r="D68" s="378" t="s">
        <v>1973</v>
      </c>
      <c r="E68" s="378" t="s">
        <v>1974</v>
      </c>
      <c r="F68" s="378" t="s">
        <v>1975</v>
      </c>
      <c r="G68" s="378" t="s">
        <v>1539</v>
      </c>
      <c r="H68" s="378">
        <v>28</v>
      </c>
      <c r="I68" s="378" t="s">
        <v>1661</v>
      </c>
      <c r="J68" s="378">
        <v>5</v>
      </c>
      <c r="K68" s="378">
        <v>1992</v>
      </c>
      <c r="L68" s="378" t="s">
        <v>1976</v>
      </c>
      <c r="M68" s="378" t="s">
        <v>1764</v>
      </c>
      <c r="N68" s="378" t="s">
        <v>1812</v>
      </c>
      <c r="O68" s="378" t="s">
        <v>1958</v>
      </c>
      <c r="P68" s="374" t="s">
        <v>1637</v>
      </c>
      <c r="Q68" s="408">
        <v>20404</v>
      </c>
      <c r="R68" s="378" t="s">
        <v>1882</v>
      </c>
      <c r="S68" s="374"/>
      <c r="T68" s="374"/>
      <c r="U68" s="374" t="s">
        <v>1977</v>
      </c>
      <c r="V68" s="374"/>
      <c r="W68" s="374" t="s">
        <v>1978</v>
      </c>
      <c r="X68" s="387"/>
      <c r="Y68" s="387"/>
      <c r="Z68" s="407"/>
    </row>
    <row r="69" ht="15.75" customHeight="1" spans="1:26">
      <c r="A69" s="373">
        <v>51</v>
      </c>
      <c r="B69" s="374">
        <v>2</v>
      </c>
      <c r="C69" s="374" t="s">
        <v>1979</v>
      </c>
      <c r="D69" s="374" t="s">
        <v>1980</v>
      </c>
      <c r="E69" s="374" t="s">
        <v>1981</v>
      </c>
      <c r="F69" s="374" t="s">
        <v>1982</v>
      </c>
      <c r="G69" s="374" t="s">
        <v>1539</v>
      </c>
      <c r="H69" s="374">
        <v>25</v>
      </c>
      <c r="I69" s="374" t="s">
        <v>1721</v>
      </c>
      <c r="J69" s="374">
        <v>13</v>
      </c>
      <c r="K69" s="374">
        <v>1995</v>
      </c>
      <c r="L69" s="374" t="s">
        <v>1983</v>
      </c>
      <c r="M69" s="374" t="s">
        <v>1935</v>
      </c>
      <c r="N69" s="374" t="s">
        <v>1812</v>
      </c>
      <c r="O69" s="374" t="s">
        <v>1958</v>
      </c>
      <c r="P69" s="374" t="s">
        <v>1637</v>
      </c>
      <c r="Q69" s="374" t="s">
        <v>1984</v>
      </c>
      <c r="R69" s="374" t="s">
        <v>1882</v>
      </c>
      <c r="S69" s="374"/>
      <c r="T69" s="374"/>
      <c r="U69" s="374" t="s">
        <v>1985</v>
      </c>
      <c r="V69" s="374"/>
      <c r="W69" s="374" t="s">
        <v>1986</v>
      </c>
      <c r="X69" s="387"/>
      <c r="Y69" s="387"/>
      <c r="Z69" s="407"/>
    </row>
    <row r="70" ht="15.75" customHeight="1" spans="1:26">
      <c r="A70" s="373">
        <v>52</v>
      </c>
      <c r="B70" s="374">
        <v>2</v>
      </c>
      <c r="C70" s="374" t="s">
        <v>1987</v>
      </c>
      <c r="D70" s="374" t="s">
        <v>1988</v>
      </c>
      <c r="E70" s="374" t="s">
        <v>1769</v>
      </c>
      <c r="F70" s="374" t="s">
        <v>1989</v>
      </c>
      <c r="G70" s="374" t="s">
        <v>1568</v>
      </c>
      <c r="H70" s="374">
        <v>28</v>
      </c>
      <c r="I70" s="374" t="s">
        <v>1580</v>
      </c>
      <c r="J70" s="374">
        <v>7</v>
      </c>
      <c r="K70" s="374">
        <v>1991</v>
      </c>
      <c r="L70" s="374" t="s">
        <v>1648</v>
      </c>
      <c r="M70" s="374" t="s">
        <v>1542</v>
      </c>
      <c r="N70" s="374" t="s">
        <v>1990</v>
      </c>
      <c r="O70" s="374" t="s">
        <v>1991</v>
      </c>
      <c r="P70" s="374" t="s">
        <v>1637</v>
      </c>
      <c r="Q70" s="393">
        <v>20404</v>
      </c>
      <c r="R70" s="374" t="s">
        <v>1992</v>
      </c>
      <c r="S70" s="374">
        <v>930</v>
      </c>
      <c r="T70" s="374">
        <v>411</v>
      </c>
      <c r="U70" s="374" t="s">
        <v>1993</v>
      </c>
      <c r="V70" s="374"/>
      <c r="W70" s="374" t="s">
        <v>1994</v>
      </c>
      <c r="X70" s="387"/>
      <c r="Y70" s="387"/>
      <c r="Z70" s="407"/>
    </row>
    <row r="71" ht="15.75" customHeight="1" spans="1:26">
      <c r="A71" s="375">
        <v>53</v>
      </c>
      <c r="B71" s="375">
        <v>2</v>
      </c>
      <c r="C71" s="375" t="s">
        <v>1995</v>
      </c>
      <c r="D71" s="375" t="s">
        <v>1996</v>
      </c>
      <c r="E71" s="375" t="s">
        <v>1628</v>
      </c>
      <c r="F71" s="375" t="s">
        <v>1997</v>
      </c>
      <c r="G71" s="375" t="s">
        <v>1539</v>
      </c>
      <c r="H71" s="375">
        <v>32</v>
      </c>
      <c r="I71" s="375" t="s">
        <v>1661</v>
      </c>
      <c r="J71" s="375">
        <v>2</v>
      </c>
      <c r="K71" s="375">
        <v>1988</v>
      </c>
      <c r="L71" s="375" t="s">
        <v>1998</v>
      </c>
      <c r="M71" s="375" t="s">
        <v>1571</v>
      </c>
      <c r="N71" s="375" t="s">
        <v>1990</v>
      </c>
      <c r="O71" s="375" t="s">
        <v>1999</v>
      </c>
      <c r="P71" s="375" t="s">
        <v>1637</v>
      </c>
      <c r="Q71" s="375">
        <v>20404</v>
      </c>
      <c r="R71" s="375" t="s">
        <v>1992</v>
      </c>
      <c r="S71" s="375">
        <v>310</v>
      </c>
      <c r="T71" s="375">
        <v>137</v>
      </c>
      <c r="U71" s="374" t="s">
        <v>2000</v>
      </c>
      <c r="V71" s="374"/>
      <c r="W71" s="374" t="s">
        <v>2001</v>
      </c>
      <c r="X71" s="387"/>
      <c r="Y71" s="387"/>
      <c r="Z71" s="407"/>
    </row>
    <row r="72" ht="15.75" customHeight="1" spans="1:26">
      <c r="A72" s="10"/>
      <c r="B72" s="10"/>
      <c r="C72" s="10"/>
      <c r="D72" s="10"/>
      <c r="E72" s="10"/>
      <c r="F72" s="10"/>
      <c r="G72" s="10"/>
      <c r="H72" s="10"/>
      <c r="I72" s="10"/>
      <c r="J72" s="10"/>
      <c r="K72" s="10"/>
      <c r="L72" s="10"/>
      <c r="M72" s="10"/>
      <c r="N72" s="10"/>
      <c r="O72" s="10"/>
      <c r="P72" s="10"/>
      <c r="Q72" s="10"/>
      <c r="R72" s="10"/>
      <c r="S72" s="10"/>
      <c r="T72" s="10"/>
      <c r="U72" s="374" t="s">
        <v>2002</v>
      </c>
      <c r="V72" s="374"/>
      <c r="W72" s="374" t="s">
        <v>2003</v>
      </c>
      <c r="X72" s="387"/>
      <c r="Y72" s="387"/>
      <c r="Z72" s="407"/>
    </row>
    <row r="73" ht="15.75" customHeight="1" spans="1:26">
      <c r="A73" s="10"/>
      <c r="B73" s="10"/>
      <c r="C73" s="10"/>
      <c r="D73" s="10"/>
      <c r="E73" s="10"/>
      <c r="F73" s="10"/>
      <c r="G73" s="10"/>
      <c r="H73" s="10"/>
      <c r="I73" s="10"/>
      <c r="J73" s="10"/>
      <c r="K73" s="10"/>
      <c r="L73" s="10"/>
      <c r="M73" s="10"/>
      <c r="N73" s="10"/>
      <c r="O73" s="10"/>
      <c r="P73" s="10"/>
      <c r="Q73" s="10"/>
      <c r="R73" s="10"/>
      <c r="S73" s="10"/>
      <c r="T73" s="10"/>
      <c r="U73" s="374" t="s">
        <v>2004</v>
      </c>
      <c r="V73" s="374"/>
      <c r="W73" s="374" t="s">
        <v>2001</v>
      </c>
      <c r="X73" s="387"/>
      <c r="Y73" s="387"/>
      <c r="Z73" s="407"/>
    </row>
    <row r="74" ht="15.75" customHeight="1" spans="1:26">
      <c r="A74" s="10"/>
      <c r="B74" s="10"/>
      <c r="C74" s="10"/>
      <c r="D74" s="10"/>
      <c r="E74" s="10"/>
      <c r="F74" s="10"/>
      <c r="G74" s="10"/>
      <c r="H74" s="10"/>
      <c r="I74" s="10"/>
      <c r="J74" s="10"/>
      <c r="K74" s="10"/>
      <c r="L74" s="10"/>
      <c r="M74" s="10"/>
      <c r="N74" s="10"/>
      <c r="O74" s="10"/>
      <c r="P74" s="10"/>
      <c r="Q74" s="10"/>
      <c r="R74" s="10"/>
      <c r="S74" s="10"/>
      <c r="T74" s="10"/>
      <c r="U74" s="374" t="s">
        <v>2005</v>
      </c>
      <c r="V74" s="374"/>
      <c r="W74" s="374" t="s">
        <v>2006</v>
      </c>
      <c r="X74" s="387"/>
      <c r="Y74" s="387"/>
      <c r="Z74" s="407"/>
    </row>
    <row r="75" ht="15.75" customHeight="1" spans="1:26">
      <c r="A75" s="10"/>
      <c r="B75" s="10"/>
      <c r="C75" s="10"/>
      <c r="D75" s="10"/>
      <c r="E75" s="10"/>
      <c r="F75" s="10"/>
      <c r="G75" s="10"/>
      <c r="H75" s="10"/>
      <c r="I75" s="10"/>
      <c r="J75" s="10"/>
      <c r="K75" s="10"/>
      <c r="L75" s="10"/>
      <c r="M75" s="10"/>
      <c r="N75" s="10"/>
      <c r="O75" s="10"/>
      <c r="P75" s="10"/>
      <c r="Q75" s="10"/>
      <c r="R75" s="10"/>
      <c r="S75" s="10"/>
      <c r="T75" s="10"/>
      <c r="U75" s="374" t="s">
        <v>2007</v>
      </c>
      <c r="V75" s="374"/>
      <c r="W75" s="374" t="s">
        <v>2008</v>
      </c>
      <c r="X75" s="387"/>
      <c r="Y75" s="387"/>
      <c r="Z75" s="407"/>
    </row>
    <row r="76" ht="15.75" customHeight="1" spans="1:26">
      <c r="A76" s="10"/>
      <c r="B76" s="10"/>
      <c r="C76" s="10"/>
      <c r="D76" s="10"/>
      <c r="E76" s="10"/>
      <c r="F76" s="10"/>
      <c r="G76" s="10"/>
      <c r="H76" s="10"/>
      <c r="I76" s="10"/>
      <c r="J76" s="10"/>
      <c r="K76" s="10"/>
      <c r="L76" s="10"/>
      <c r="M76" s="10"/>
      <c r="N76" s="10"/>
      <c r="O76" s="10"/>
      <c r="P76" s="10"/>
      <c r="Q76" s="10"/>
      <c r="R76" s="10"/>
      <c r="S76" s="10"/>
      <c r="T76" s="10"/>
      <c r="U76" s="374" t="s">
        <v>2009</v>
      </c>
      <c r="V76" s="374"/>
      <c r="W76" s="374" t="s">
        <v>2010</v>
      </c>
      <c r="X76" s="387"/>
      <c r="Y76" s="387"/>
      <c r="Z76" s="407"/>
    </row>
    <row r="77" ht="15.75" customHeight="1" spans="1:26">
      <c r="A77" s="10"/>
      <c r="B77" s="10"/>
      <c r="C77" s="10"/>
      <c r="D77" s="10"/>
      <c r="E77" s="10"/>
      <c r="F77" s="10"/>
      <c r="G77" s="10"/>
      <c r="H77" s="10"/>
      <c r="I77" s="10"/>
      <c r="J77" s="10"/>
      <c r="K77" s="10"/>
      <c r="L77" s="10"/>
      <c r="M77" s="10"/>
      <c r="N77" s="10"/>
      <c r="O77" s="10"/>
      <c r="P77" s="10"/>
      <c r="Q77" s="10"/>
      <c r="R77" s="10"/>
      <c r="S77" s="10"/>
      <c r="T77" s="10"/>
      <c r="U77" s="374" t="s">
        <v>2011</v>
      </c>
      <c r="V77" s="374"/>
      <c r="W77" s="374" t="s">
        <v>2012</v>
      </c>
      <c r="X77" s="387"/>
      <c r="Y77" s="387"/>
      <c r="Z77" s="407"/>
    </row>
    <row r="78" ht="15.75" customHeight="1" spans="1:26">
      <c r="A78" s="10"/>
      <c r="B78" s="10"/>
      <c r="C78" s="10"/>
      <c r="D78" s="10"/>
      <c r="E78" s="10"/>
      <c r="F78" s="10"/>
      <c r="G78" s="10"/>
      <c r="H78" s="10"/>
      <c r="I78" s="10"/>
      <c r="J78" s="10"/>
      <c r="K78" s="10"/>
      <c r="L78" s="10"/>
      <c r="M78" s="10"/>
      <c r="N78" s="10"/>
      <c r="O78" s="10"/>
      <c r="P78" s="10"/>
      <c r="Q78" s="10"/>
      <c r="R78" s="10"/>
      <c r="S78" s="10"/>
      <c r="T78" s="10"/>
      <c r="U78" s="374" t="s">
        <v>2013</v>
      </c>
      <c r="V78" s="374"/>
      <c r="W78" s="374" t="s">
        <v>2014</v>
      </c>
      <c r="X78" s="387"/>
      <c r="Y78" s="387"/>
      <c r="Z78" s="407"/>
    </row>
    <row r="79" ht="15.75" customHeight="1" spans="1:26">
      <c r="A79" s="10"/>
      <c r="B79" s="10"/>
      <c r="C79" s="10"/>
      <c r="D79" s="10"/>
      <c r="E79" s="10"/>
      <c r="F79" s="10"/>
      <c r="G79" s="10"/>
      <c r="H79" s="10"/>
      <c r="I79" s="10"/>
      <c r="J79" s="10"/>
      <c r="K79" s="10"/>
      <c r="L79" s="10"/>
      <c r="M79" s="10"/>
      <c r="N79" s="10"/>
      <c r="O79" s="10"/>
      <c r="P79" s="10"/>
      <c r="Q79" s="10"/>
      <c r="R79" s="10"/>
      <c r="S79" s="10"/>
      <c r="T79" s="10"/>
      <c r="U79" s="374" t="s">
        <v>2015</v>
      </c>
      <c r="V79" s="374"/>
      <c r="W79" s="374" t="s">
        <v>2016</v>
      </c>
      <c r="X79" s="387"/>
      <c r="Y79" s="387"/>
      <c r="Z79" s="407"/>
    </row>
    <row r="80" ht="15.75" customHeight="1" spans="1:26">
      <c r="A80" s="10"/>
      <c r="B80" s="10"/>
      <c r="C80" s="10"/>
      <c r="D80" s="10"/>
      <c r="E80" s="10"/>
      <c r="F80" s="10"/>
      <c r="G80" s="10"/>
      <c r="H80" s="10"/>
      <c r="I80" s="10"/>
      <c r="J80" s="10"/>
      <c r="K80" s="10"/>
      <c r="L80" s="10"/>
      <c r="M80" s="10"/>
      <c r="N80" s="10"/>
      <c r="O80" s="10"/>
      <c r="P80" s="10"/>
      <c r="Q80" s="10"/>
      <c r="R80" s="10"/>
      <c r="S80" s="10"/>
      <c r="T80" s="10"/>
      <c r="U80" s="374" t="s">
        <v>2017</v>
      </c>
      <c r="V80" s="374"/>
      <c r="W80" s="374" t="s">
        <v>2018</v>
      </c>
      <c r="X80" s="387"/>
      <c r="Y80" s="387"/>
      <c r="Z80" s="407"/>
    </row>
    <row r="81" ht="15.75" customHeight="1" spans="1:26">
      <c r="A81" s="12"/>
      <c r="B81" s="12"/>
      <c r="C81" s="12"/>
      <c r="D81" s="12"/>
      <c r="E81" s="12"/>
      <c r="F81" s="12"/>
      <c r="G81" s="12"/>
      <c r="H81" s="12"/>
      <c r="I81" s="12"/>
      <c r="J81" s="12"/>
      <c r="K81" s="12"/>
      <c r="L81" s="12"/>
      <c r="M81" s="12"/>
      <c r="N81" s="12"/>
      <c r="O81" s="12"/>
      <c r="P81" s="12"/>
      <c r="Q81" s="12"/>
      <c r="R81" s="12"/>
      <c r="S81" s="12"/>
      <c r="T81" s="12"/>
      <c r="U81" s="374" t="s">
        <v>2019</v>
      </c>
      <c r="V81" s="374"/>
      <c r="W81" s="374" t="s">
        <v>2020</v>
      </c>
      <c r="X81" s="387"/>
      <c r="Y81" s="387"/>
      <c r="Z81" s="407"/>
    </row>
    <row r="82" ht="15.75" customHeight="1" spans="1:26">
      <c r="A82" s="375">
        <v>54</v>
      </c>
      <c r="B82" s="375">
        <v>2</v>
      </c>
      <c r="C82" s="375" t="s">
        <v>2021</v>
      </c>
      <c r="D82" s="375" t="s">
        <v>2022</v>
      </c>
      <c r="E82" s="375" t="s">
        <v>2023</v>
      </c>
      <c r="F82" s="375" t="s">
        <v>2024</v>
      </c>
      <c r="G82" s="375" t="s">
        <v>1539</v>
      </c>
      <c r="H82" s="375">
        <v>23</v>
      </c>
      <c r="I82" s="375" t="s">
        <v>1569</v>
      </c>
      <c r="J82" s="375">
        <v>17</v>
      </c>
      <c r="K82" s="375">
        <v>1998</v>
      </c>
      <c r="L82" s="375" t="s">
        <v>1648</v>
      </c>
      <c r="M82" s="375" t="s">
        <v>1542</v>
      </c>
      <c r="N82" s="375" t="s">
        <v>1990</v>
      </c>
      <c r="O82" s="375" t="s">
        <v>2025</v>
      </c>
      <c r="P82" s="375" t="s">
        <v>1637</v>
      </c>
      <c r="Q82" s="375">
        <v>20404</v>
      </c>
      <c r="R82" s="375" t="s">
        <v>1992</v>
      </c>
      <c r="S82" s="375">
        <v>310</v>
      </c>
      <c r="T82" s="375">
        <v>137</v>
      </c>
      <c r="U82" s="374" t="s">
        <v>2026</v>
      </c>
      <c r="V82" s="374"/>
      <c r="W82" s="374" t="s">
        <v>2027</v>
      </c>
      <c r="X82" s="387"/>
      <c r="Y82" s="387"/>
      <c r="Z82" s="407"/>
    </row>
    <row r="83" ht="15.75" customHeight="1" spans="1:26">
      <c r="A83" s="10"/>
      <c r="B83" s="10"/>
      <c r="C83" s="10"/>
      <c r="D83" s="10"/>
      <c r="E83" s="10"/>
      <c r="F83" s="10"/>
      <c r="G83" s="10"/>
      <c r="H83" s="10"/>
      <c r="I83" s="10"/>
      <c r="J83" s="10"/>
      <c r="K83" s="10"/>
      <c r="L83" s="10"/>
      <c r="M83" s="10"/>
      <c r="N83" s="10"/>
      <c r="O83" s="10"/>
      <c r="P83" s="10"/>
      <c r="Q83" s="10"/>
      <c r="R83" s="10"/>
      <c r="S83" s="10"/>
      <c r="T83" s="10"/>
      <c r="U83" s="374" t="s">
        <v>2028</v>
      </c>
      <c r="V83" s="374"/>
      <c r="W83" s="374" t="s">
        <v>2029</v>
      </c>
      <c r="X83" s="387"/>
      <c r="Y83" s="387"/>
      <c r="Z83" s="407"/>
    </row>
    <row r="84" ht="15.75" customHeight="1" spans="1:26">
      <c r="A84" s="10"/>
      <c r="B84" s="10"/>
      <c r="C84" s="10"/>
      <c r="D84" s="10"/>
      <c r="E84" s="10"/>
      <c r="F84" s="10"/>
      <c r="G84" s="10"/>
      <c r="H84" s="10"/>
      <c r="I84" s="10"/>
      <c r="J84" s="10"/>
      <c r="K84" s="10"/>
      <c r="L84" s="10"/>
      <c r="M84" s="10"/>
      <c r="N84" s="10"/>
      <c r="O84" s="10"/>
      <c r="P84" s="10"/>
      <c r="Q84" s="10"/>
      <c r="R84" s="10"/>
      <c r="S84" s="10"/>
      <c r="T84" s="10"/>
      <c r="U84" s="374" t="s">
        <v>2030</v>
      </c>
      <c r="V84" s="374"/>
      <c r="W84" s="374" t="s">
        <v>2031</v>
      </c>
      <c r="X84" s="387"/>
      <c r="Y84" s="387"/>
      <c r="Z84" s="407"/>
    </row>
    <row r="85" ht="15.75" customHeight="1" spans="1:26">
      <c r="A85" s="10"/>
      <c r="B85" s="10"/>
      <c r="C85" s="10"/>
      <c r="D85" s="10"/>
      <c r="E85" s="10"/>
      <c r="F85" s="10"/>
      <c r="G85" s="10"/>
      <c r="H85" s="10"/>
      <c r="I85" s="10"/>
      <c r="J85" s="10"/>
      <c r="K85" s="10"/>
      <c r="L85" s="10"/>
      <c r="M85" s="10"/>
      <c r="N85" s="10"/>
      <c r="O85" s="10"/>
      <c r="P85" s="10"/>
      <c r="Q85" s="10"/>
      <c r="R85" s="10"/>
      <c r="S85" s="10"/>
      <c r="T85" s="10"/>
      <c r="U85" s="374" t="s">
        <v>2032</v>
      </c>
      <c r="V85" s="374"/>
      <c r="W85" s="374" t="s">
        <v>2033</v>
      </c>
      <c r="X85" s="387"/>
      <c r="Y85" s="387"/>
      <c r="Z85" s="407"/>
    </row>
    <row r="86" ht="15.75" customHeight="1" spans="1:26">
      <c r="A86" s="10"/>
      <c r="B86" s="10"/>
      <c r="C86" s="10"/>
      <c r="D86" s="10"/>
      <c r="E86" s="10"/>
      <c r="F86" s="10"/>
      <c r="G86" s="10"/>
      <c r="H86" s="10"/>
      <c r="I86" s="10"/>
      <c r="J86" s="10"/>
      <c r="K86" s="10"/>
      <c r="L86" s="10"/>
      <c r="M86" s="10"/>
      <c r="N86" s="10"/>
      <c r="O86" s="10"/>
      <c r="P86" s="10"/>
      <c r="Q86" s="10"/>
      <c r="R86" s="10"/>
      <c r="S86" s="10"/>
      <c r="T86" s="10"/>
      <c r="U86" s="374" t="s">
        <v>2034</v>
      </c>
      <c r="V86" s="374"/>
      <c r="W86" s="374" t="s">
        <v>2035</v>
      </c>
      <c r="X86" s="387"/>
      <c r="Y86" s="387"/>
      <c r="Z86" s="407"/>
    </row>
    <row r="87" ht="15.75" customHeight="1" spans="1:26">
      <c r="A87" s="10"/>
      <c r="B87" s="10"/>
      <c r="C87" s="10"/>
      <c r="D87" s="10"/>
      <c r="E87" s="10"/>
      <c r="F87" s="10"/>
      <c r="G87" s="10"/>
      <c r="H87" s="10"/>
      <c r="I87" s="10"/>
      <c r="J87" s="10"/>
      <c r="K87" s="10"/>
      <c r="L87" s="10"/>
      <c r="M87" s="10"/>
      <c r="N87" s="10"/>
      <c r="O87" s="10"/>
      <c r="P87" s="10"/>
      <c r="Q87" s="10"/>
      <c r="R87" s="10"/>
      <c r="S87" s="10"/>
      <c r="T87" s="10"/>
      <c r="U87" s="374"/>
      <c r="V87" s="374"/>
      <c r="W87" s="374" t="s">
        <v>2036</v>
      </c>
      <c r="X87" s="387"/>
      <c r="Y87" s="387"/>
      <c r="Z87" s="407"/>
    </row>
    <row r="88" ht="15.75" customHeight="1" spans="1:26">
      <c r="A88" s="10"/>
      <c r="B88" s="10"/>
      <c r="C88" s="10"/>
      <c r="D88" s="10"/>
      <c r="E88" s="10"/>
      <c r="F88" s="10"/>
      <c r="G88" s="10"/>
      <c r="H88" s="10"/>
      <c r="I88" s="10"/>
      <c r="J88" s="10"/>
      <c r="K88" s="10"/>
      <c r="L88" s="10"/>
      <c r="M88" s="10"/>
      <c r="N88" s="10"/>
      <c r="O88" s="10"/>
      <c r="P88" s="10"/>
      <c r="Q88" s="10"/>
      <c r="R88" s="10"/>
      <c r="S88" s="10"/>
      <c r="T88" s="10"/>
      <c r="U88" s="374"/>
      <c r="V88" s="374"/>
      <c r="W88" s="374" t="s">
        <v>2037</v>
      </c>
      <c r="X88" s="387"/>
      <c r="Y88" s="387"/>
      <c r="Z88" s="407"/>
    </row>
    <row r="89" ht="15.75" customHeight="1" spans="1:26">
      <c r="A89" s="10"/>
      <c r="B89" s="10"/>
      <c r="C89" s="10"/>
      <c r="D89" s="10"/>
      <c r="E89" s="10"/>
      <c r="F89" s="10"/>
      <c r="G89" s="10"/>
      <c r="H89" s="10"/>
      <c r="I89" s="10"/>
      <c r="J89" s="10"/>
      <c r="K89" s="10"/>
      <c r="L89" s="10"/>
      <c r="M89" s="10"/>
      <c r="N89" s="10"/>
      <c r="O89" s="10"/>
      <c r="P89" s="10"/>
      <c r="Q89" s="10"/>
      <c r="R89" s="10"/>
      <c r="S89" s="10"/>
      <c r="T89" s="10"/>
      <c r="U89" s="374"/>
      <c r="V89" s="374"/>
      <c r="W89" s="374" t="s">
        <v>2038</v>
      </c>
      <c r="X89" s="387"/>
      <c r="Y89" s="387"/>
      <c r="Z89" s="407"/>
    </row>
    <row r="90" ht="15.75" customHeight="1" spans="1:26">
      <c r="A90" s="10"/>
      <c r="B90" s="10"/>
      <c r="C90" s="10"/>
      <c r="D90" s="10"/>
      <c r="E90" s="10"/>
      <c r="F90" s="10"/>
      <c r="G90" s="10"/>
      <c r="H90" s="10"/>
      <c r="I90" s="10"/>
      <c r="J90" s="10"/>
      <c r="K90" s="10"/>
      <c r="L90" s="10"/>
      <c r="M90" s="10"/>
      <c r="N90" s="10"/>
      <c r="O90" s="10"/>
      <c r="P90" s="10"/>
      <c r="Q90" s="10"/>
      <c r="R90" s="10"/>
      <c r="S90" s="10"/>
      <c r="T90" s="10"/>
      <c r="U90" s="374"/>
      <c r="V90" s="374"/>
      <c r="W90" s="374" t="s">
        <v>2039</v>
      </c>
      <c r="X90" s="387"/>
      <c r="Y90" s="387"/>
      <c r="Z90" s="407"/>
    </row>
    <row r="91" ht="15.75" customHeight="1" spans="1:26">
      <c r="A91" s="10"/>
      <c r="B91" s="10"/>
      <c r="C91" s="10"/>
      <c r="D91" s="10"/>
      <c r="E91" s="10"/>
      <c r="F91" s="10"/>
      <c r="G91" s="10"/>
      <c r="H91" s="10"/>
      <c r="I91" s="10"/>
      <c r="J91" s="10"/>
      <c r="K91" s="10"/>
      <c r="L91" s="10"/>
      <c r="M91" s="10"/>
      <c r="N91" s="10"/>
      <c r="O91" s="10"/>
      <c r="P91" s="10"/>
      <c r="Q91" s="10"/>
      <c r="R91" s="10"/>
      <c r="S91" s="10"/>
      <c r="T91" s="10"/>
      <c r="U91" s="374"/>
      <c r="V91" s="374"/>
      <c r="W91" s="374" t="s">
        <v>2040</v>
      </c>
      <c r="X91" s="387"/>
      <c r="Y91" s="387"/>
      <c r="Z91" s="407"/>
    </row>
    <row r="92" ht="15.75" customHeight="1" spans="1:26">
      <c r="A92" s="10"/>
      <c r="B92" s="10"/>
      <c r="C92" s="10"/>
      <c r="D92" s="10"/>
      <c r="E92" s="10"/>
      <c r="F92" s="10"/>
      <c r="G92" s="10"/>
      <c r="H92" s="10"/>
      <c r="I92" s="10"/>
      <c r="J92" s="10"/>
      <c r="K92" s="10"/>
      <c r="L92" s="10"/>
      <c r="M92" s="10"/>
      <c r="N92" s="10"/>
      <c r="O92" s="10"/>
      <c r="P92" s="10"/>
      <c r="Q92" s="10"/>
      <c r="R92" s="10"/>
      <c r="S92" s="10"/>
      <c r="T92" s="10"/>
      <c r="U92" s="374"/>
      <c r="V92" s="374"/>
      <c r="W92" s="374" t="s">
        <v>2035</v>
      </c>
      <c r="X92" s="387"/>
      <c r="Y92" s="387"/>
      <c r="Z92" s="407"/>
    </row>
    <row r="93" ht="15.75" customHeight="1" spans="1:26">
      <c r="A93" s="12"/>
      <c r="B93" s="12"/>
      <c r="C93" s="12"/>
      <c r="D93" s="12"/>
      <c r="E93" s="12"/>
      <c r="F93" s="12"/>
      <c r="G93" s="12"/>
      <c r="H93" s="12"/>
      <c r="I93" s="12"/>
      <c r="J93" s="12"/>
      <c r="K93" s="12"/>
      <c r="L93" s="12"/>
      <c r="M93" s="12"/>
      <c r="N93" s="12"/>
      <c r="O93" s="12"/>
      <c r="P93" s="12"/>
      <c r="Q93" s="12"/>
      <c r="R93" s="12"/>
      <c r="S93" s="12"/>
      <c r="T93" s="12"/>
      <c r="U93" s="374"/>
      <c r="V93" s="374"/>
      <c r="W93" s="374" t="s">
        <v>2041</v>
      </c>
      <c r="X93" s="387"/>
      <c r="Y93" s="387"/>
      <c r="Z93" s="407"/>
    </row>
    <row r="94" ht="15.75" customHeight="1" spans="1:26">
      <c r="A94" s="375">
        <v>55</v>
      </c>
      <c r="B94" s="375">
        <v>2</v>
      </c>
      <c r="C94" s="375" t="s">
        <v>2042</v>
      </c>
      <c r="D94" s="375" t="s">
        <v>2043</v>
      </c>
      <c r="E94" s="375" t="s">
        <v>1749</v>
      </c>
      <c r="F94" s="375" t="s">
        <v>2044</v>
      </c>
      <c r="G94" s="375" t="s">
        <v>1539</v>
      </c>
      <c r="H94" s="375">
        <v>27</v>
      </c>
      <c r="I94" s="375" t="s">
        <v>1569</v>
      </c>
      <c r="J94" s="375">
        <v>28</v>
      </c>
      <c r="K94" s="375">
        <v>1993</v>
      </c>
      <c r="L94" s="375" t="s">
        <v>1648</v>
      </c>
      <c r="M94" s="375" t="s">
        <v>1542</v>
      </c>
      <c r="N94" s="375" t="s">
        <v>1990</v>
      </c>
      <c r="O94" s="375" t="s">
        <v>2045</v>
      </c>
      <c r="P94" s="375" t="s">
        <v>1637</v>
      </c>
      <c r="Q94" s="395">
        <v>20404</v>
      </c>
      <c r="R94" s="375" t="s">
        <v>1992</v>
      </c>
      <c r="S94" s="375">
        <v>162</v>
      </c>
      <c r="T94" s="375">
        <v>62</v>
      </c>
      <c r="U94" s="374" t="s">
        <v>2046</v>
      </c>
      <c r="V94" s="374"/>
      <c r="W94" s="374" t="s">
        <v>2047</v>
      </c>
      <c r="X94" s="387"/>
      <c r="Y94" s="387"/>
      <c r="Z94" s="407"/>
    </row>
    <row r="95" ht="15.75" customHeight="1" spans="1:26">
      <c r="A95" s="10"/>
      <c r="B95" s="10"/>
      <c r="C95" s="10"/>
      <c r="D95" s="10"/>
      <c r="E95" s="10"/>
      <c r="F95" s="10"/>
      <c r="G95" s="10"/>
      <c r="H95" s="10"/>
      <c r="I95" s="10"/>
      <c r="J95" s="10"/>
      <c r="K95" s="10"/>
      <c r="L95" s="10"/>
      <c r="M95" s="10"/>
      <c r="N95" s="10"/>
      <c r="O95" s="10"/>
      <c r="P95" s="10"/>
      <c r="Q95" s="10"/>
      <c r="R95" s="10"/>
      <c r="S95" s="10"/>
      <c r="T95" s="10"/>
      <c r="U95" s="374" t="s">
        <v>2048</v>
      </c>
      <c r="V95" s="374"/>
      <c r="W95" s="374" t="s">
        <v>2049</v>
      </c>
      <c r="X95" s="387"/>
      <c r="Y95" s="387"/>
      <c r="Z95" s="407"/>
    </row>
    <row r="96" ht="15.75" customHeight="1" spans="1:26">
      <c r="A96" s="10"/>
      <c r="B96" s="10"/>
      <c r="C96" s="10"/>
      <c r="D96" s="10"/>
      <c r="E96" s="10"/>
      <c r="F96" s="10"/>
      <c r="G96" s="10"/>
      <c r="H96" s="10"/>
      <c r="I96" s="10"/>
      <c r="J96" s="10"/>
      <c r="K96" s="10"/>
      <c r="L96" s="10"/>
      <c r="M96" s="10"/>
      <c r="N96" s="10"/>
      <c r="O96" s="10"/>
      <c r="P96" s="10"/>
      <c r="Q96" s="10"/>
      <c r="R96" s="10"/>
      <c r="S96" s="10"/>
      <c r="T96" s="10"/>
      <c r="U96" s="374" t="s">
        <v>2050</v>
      </c>
      <c r="V96" s="374"/>
      <c r="W96" s="374" t="s">
        <v>2051</v>
      </c>
      <c r="X96" s="387"/>
      <c r="Y96" s="387"/>
      <c r="Z96" s="407"/>
    </row>
    <row r="97" ht="15.75" customHeight="1" spans="1:26">
      <c r="A97" s="10"/>
      <c r="B97" s="10"/>
      <c r="C97" s="10"/>
      <c r="D97" s="10"/>
      <c r="E97" s="10"/>
      <c r="F97" s="10"/>
      <c r="G97" s="10"/>
      <c r="H97" s="10"/>
      <c r="I97" s="10"/>
      <c r="J97" s="10"/>
      <c r="K97" s="10"/>
      <c r="L97" s="10"/>
      <c r="M97" s="10"/>
      <c r="N97" s="10"/>
      <c r="O97" s="10"/>
      <c r="P97" s="10"/>
      <c r="Q97" s="10"/>
      <c r="R97" s="10"/>
      <c r="S97" s="10"/>
      <c r="T97" s="10"/>
      <c r="U97" s="374" t="s">
        <v>2052</v>
      </c>
      <c r="V97" s="374"/>
      <c r="W97" s="374" t="s">
        <v>2053</v>
      </c>
      <c r="X97" s="387"/>
      <c r="Y97" s="387"/>
      <c r="Z97" s="407"/>
    </row>
    <row r="98" ht="15.75" customHeight="1" spans="1:26">
      <c r="A98" s="10"/>
      <c r="B98" s="10"/>
      <c r="C98" s="10"/>
      <c r="D98" s="10"/>
      <c r="E98" s="10"/>
      <c r="F98" s="10"/>
      <c r="G98" s="10"/>
      <c r="H98" s="10"/>
      <c r="I98" s="10"/>
      <c r="J98" s="10"/>
      <c r="K98" s="10"/>
      <c r="L98" s="10"/>
      <c r="M98" s="10"/>
      <c r="N98" s="10"/>
      <c r="O98" s="10"/>
      <c r="P98" s="10"/>
      <c r="Q98" s="10"/>
      <c r="R98" s="10"/>
      <c r="S98" s="10"/>
      <c r="T98" s="10"/>
      <c r="U98" s="374" t="s">
        <v>2054</v>
      </c>
      <c r="V98" s="374"/>
      <c r="W98" s="374" t="s">
        <v>2055</v>
      </c>
      <c r="X98" s="387"/>
      <c r="Y98" s="387"/>
      <c r="Z98" s="407"/>
    </row>
    <row r="99" ht="15.75" customHeight="1" spans="1:26">
      <c r="A99" s="10"/>
      <c r="B99" s="10"/>
      <c r="C99" s="10"/>
      <c r="D99" s="10"/>
      <c r="E99" s="10"/>
      <c r="F99" s="10"/>
      <c r="G99" s="10"/>
      <c r="H99" s="10"/>
      <c r="I99" s="10"/>
      <c r="J99" s="10"/>
      <c r="K99" s="10"/>
      <c r="L99" s="10"/>
      <c r="M99" s="10"/>
      <c r="N99" s="10"/>
      <c r="O99" s="10"/>
      <c r="P99" s="10"/>
      <c r="Q99" s="10"/>
      <c r="R99" s="10"/>
      <c r="S99" s="10"/>
      <c r="T99" s="10"/>
      <c r="U99" s="374" t="s">
        <v>2056</v>
      </c>
      <c r="V99" s="374"/>
      <c r="W99" s="374" t="s">
        <v>2057</v>
      </c>
      <c r="X99" s="387"/>
      <c r="Y99" s="387"/>
      <c r="Z99" s="407"/>
    </row>
    <row r="100" ht="15.75" customHeight="1" spans="1:26">
      <c r="A100" s="10"/>
      <c r="B100" s="10"/>
      <c r="C100" s="10"/>
      <c r="D100" s="10"/>
      <c r="E100" s="10"/>
      <c r="F100" s="10"/>
      <c r="G100" s="10"/>
      <c r="H100" s="10"/>
      <c r="I100" s="10"/>
      <c r="J100" s="10"/>
      <c r="K100" s="10"/>
      <c r="L100" s="10"/>
      <c r="M100" s="10"/>
      <c r="N100" s="10"/>
      <c r="O100" s="10"/>
      <c r="P100" s="10"/>
      <c r="Q100" s="10"/>
      <c r="R100" s="10"/>
      <c r="S100" s="10"/>
      <c r="T100" s="10"/>
      <c r="U100" s="374" t="s">
        <v>2058</v>
      </c>
      <c r="V100" s="374"/>
      <c r="W100" s="374" t="s">
        <v>2049</v>
      </c>
      <c r="X100" s="387"/>
      <c r="Y100" s="387"/>
      <c r="Z100" s="407"/>
    </row>
    <row r="101" ht="15.75" customHeight="1" spans="1:26">
      <c r="A101" s="10"/>
      <c r="B101" s="10"/>
      <c r="C101" s="10"/>
      <c r="D101" s="10"/>
      <c r="E101" s="10"/>
      <c r="F101" s="10"/>
      <c r="G101" s="10"/>
      <c r="H101" s="10"/>
      <c r="I101" s="10"/>
      <c r="J101" s="10"/>
      <c r="K101" s="10"/>
      <c r="L101" s="10"/>
      <c r="M101" s="10"/>
      <c r="N101" s="10"/>
      <c r="O101" s="10"/>
      <c r="P101" s="10"/>
      <c r="Q101" s="10"/>
      <c r="R101" s="10"/>
      <c r="S101" s="10"/>
      <c r="T101" s="10"/>
      <c r="U101" s="374"/>
      <c r="V101" s="374" t="s">
        <v>2059</v>
      </c>
      <c r="W101" s="374" t="s">
        <v>2060</v>
      </c>
      <c r="X101" s="387"/>
      <c r="Y101" s="387"/>
      <c r="Z101" s="407"/>
    </row>
    <row r="102" ht="15.75" customHeight="1" spans="1:26">
      <c r="A102" s="10"/>
      <c r="B102" s="10"/>
      <c r="C102" s="10"/>
      <c r="D102" s="10"/>
      <c r="E102" s="10"/>
      <c r="F102" s="10"/>
      <c r="G102" s="10"/>
      <c r="H102" s="10"/>
      <c r="I102" s="10"/>
      <c r="J102" s="10"/>
      <c r="K102" s="10"/>
      <c r="L102" s="10"/>
      <c r="M102" s="10"/>
      <c r="N102" s="10"/>
      <c r="O102" s="10"/>
      <c r="P102" s="10"/>
      <c r="Q102" s="10"/>
      <c r="R102" s="10"/>
      <c r="S102" s="10"/>
      <c r="T102" s="10"/>
      <c r="U102" s="374"/>
      <c r="V102" s="374" t="s">
        <v>2061</v>
      </c>
      <c r="W102" s="374" t="s">
        <v>2062</v>
      </c>
      <c r="X102" s="387"/>
      <c r="Y102" s="387"/>
      <c r="Z102" s="407"/>
    </row>
    <row r="103" ht="15.75" customHeight="1" spans="1:26">
      <c r="A103" s="10"/>
      <c r="B103" s="10"/>
      <c r="C103" s="10"/>
      <c r="D103" s="10"/>
      <c r="E103" s="10"/>
      <c r="F103" s="10"/>
      <c r="G103" s="10"/>
      <c r="H103" s="10"/>
      <c r="I103" s="10"/>
      <c r="J103" s="10"/>
      <c r="K103" s="10"/>
      <c r="L103" s="10"/>
      <c r="M103" s="10"/>
      <c r="N103" s="10"/>
      <c r="O103" s="10"/>
      <c r="P103" s="10"/>
      <c r="Q103" s="10"/>
      <c r="R103" s="10"/>
      <c r="S103" s="10"/>
      <c r="T103" s="10"/>
      <c r="U103" s="374"/>
      <c r="V103" s="374" t="s">
        <v>2063</v>
      </c>
      <c r="W103" s="374" t="s">
        <v>2060</v>
      </c>
      <c r="X103" s="387"/>
      <c r="Y103" s="387"/>
      <c r="Z103" s="407"/>
    </row>
    <row r="104" ht="15.75" customHeight="1" spans="1:26">
      <c r="A104" s="10"/>
      <c r="B104" s="10"/>
      <c r="C104" s="10"/>
      <c r="D104" s="10"/>
      <c r="E104" s="10"/>
      <c r="F104" s="10"/>
      <c r="G104" s="10"/>
      <c r="H104" s="10"/>
      <c r="I104" s="10"/>
      <c r="J104" s="10"/>
      <c r="K104" s="10"/>
      <c r="L104" s="10"/>
      <c r="M104" s="10"/>
      <c r="N104" s="10"/>
      <c r="O104" s="10"/>
      <c r="P104" s="10"/>
      <c r="Q104" s="10"/>
      <c r="R104" s="10"/>
      <c r="S104" s="10"/>
      <c r="T104" s="10"/>
      <c r="U104" s="374"/>
      <c r="V104" s="374" t="s">
        <v>2064</v>
      </c>
      <c r="W104" s="374" t="s">
        <v>2060</v>
      </c>
      <c r="X104" s="387"/>
      <c r="Y104" s="387"/>
      <c r="Z104" s="407"/>
    </row>
    <row r="105" ht="15.75" customHeight="1" spans="1:26">
      <c r="A105" s="10"/>
      <c r="B105" s="10"/>
      <c r="C105" s="10"/>
      <c r="D105" s="10"/>
      <c r="E105" s="10"/>
      <c r="F105" s="10"/>
      <c r="G105" s="10"/>
      <c r="H105" s="10"/>
      <c r="I105" s="10"/>
      <c r="J105" s="10"/>
      <c r="K105" s="10"/>
      <c r="L105" s="10"/>
      <c r="M105" s="10"/>
      <c r="N105" s="10"/>
      <c r="O105" s="10"/>
      <c r="P105" s="10"/>
      <c r="Q105" s="10"/>
      <c r="R105" s="10"/>
      <c r="S105" s="10"/>
      <c r="T105" s="10"/>
      <c r="U105" s="374"/>
      <c r="V105" s="374" t="s">
        <v>2065</v>
      </c>
      <c r="W105" s="374" t="s">
        <v>2066</v>
      </c>
      <c r="X105" s="387"/>
      <c r="Y105" s="387"/>
      <c r="Z105" s="407"/>
    </row>
    <row r="106" ht="15.75" customHeight="1" spans="1:26">
      <c r="A106" s="10"/>
      <c r="B106" s="10"/>
      <c r="C106" s="10"/>
      <c r="D106" s="10"/>
      <c r="E106" s="10"/>
      <c r="F106" s="10"/>
      <c r="G106" s="10"/>
      <c r="H106" s="10"/>
      <c r="I106" s="10"/>
      <c r="J106" s="10"/>
      <c r="K106" s="10"/>
      <c r="L106" s="10"/>
      <c r="M106" s="10"/>
      <c r="N106" s="10"/>
      <c r="O106" s="10"/>
      <c r="P106" s="10"/>
      <c r="Q106" s="10"/>
      <c r="R106" s="10"/>
      <c r="S106" s="10"/>
      <c r="T106" s="10"/>
      <c r="U106" s="374"/>
      <c r="V106" s="374" t="s">
        <v>2067</v>
      </c>
      <c r="W106" s="374" t="s">
        <v>2066</v>
      </c>
      <c r="X106" s="387"/>
      <c r="Y106" s="387"/>
      <c r="Z106" s="407"/>
    </row>
    <row r="107" ht="15.75" customHeight="1" spans="1:26">
      <c r="A107" s="10"/>
      <c r="B107" s="10"/>
      <c r="C107" s="10"/>
      <c r="D107" s="10"/>
      <c r="E107" s="10"/>
      <c r="F107" s="10"/>
      <c r="G107" s="10"/>
      <c r="H107" s="10"/>
      <c r="I107" s="10"/>
      <c r="J107" s="10"/>
      <c r="K107" s="10"/>
      <c r="L107" s="10"/>
      <c r="M107" s="10"/>
      <c r="N107" s="10"/>
      <c r="O107" s="10"/>
      <c r="P107" s="10"/>
      <c r="Q107" s="10"/>
      <c r="R107" s="10"/>
      <c r="S107" s="10"/>
      <c r="T107" s="10"/>
      <c r="U107" s="374"/>
      <c r="V107" s="374" t="s">
        <v>2068</v>
      </c>
      <c r="W107" s="374" t="s">
        <v>2062</v>
      </c>
      <c r="X107" s="387"/>
      <c r="Y107" s="387"/>
      <c r="Z107" s="407"/>
    </row>
    <row r="108" ht="15.75" customHeight="1" spans="1:26">
      <c r="A108" s="10"/>
      <c r="B108" s="10"/>
      <c r="C108" s="10"/>
      <c r="D108" s="10"/>
      <c r="E108" s="10"/>
      <c r="F108" s="10"/>
      <c r="G108" s="10"/>
      <c r="H108" s="10"/>
      <c r="I108" s="10"/>
      <c r="J108" s="10"/>
      <c r="K108" s="10"/>
      <c r="L108" s="10"/>
      <c r="M108" s="10"/>
      <c r="N108" s="10"/>
      <c r="O108" s="10"/>
      <c r="P108" s="10"/>
      <c r="Q108" s="10"/>
      <c r="R108" s="10"/>
      <c r="S108" s="10"/>
      <c r="T108" s="10"/>
      <c r="U108" s="374"/>
      <c r="V108" s="374" t="s">
        <v>2069</v>
      </c>
      <c r="W108" s="374" t="s">
        <v>2070</v>
      </c>
      <c r="X108" s="387"/>
      <c r="Y108" s="387"/>
      <c r="Z108" s="407"/>
    </row>
    <row r="109" ht="15.75" customHeight="1" spans="1:26">
      <c r="A109" s="10"/>
      <c r="B109" s="10"/>
      <c r="C109" s="10"/>
      <c r="D109" s="10"/>
      <c r="E109" s="10"/>
      <c r="F109" s="10"/>
      <c r="G109" s="10"/>
      <c r="H109" s="10"/>
      <c r="I109" s="10"/>
      <c r="J109" s="10"/>
      <c r="K109" s="10"/>
      <c r="L109" s="10"/>
      <c r="M109" s="10"/>
      <c r="N109" s="10"/>
      <c r="O109" s="10"/>
      <c r="P109" s="10"/>
      <c r="Q109" s="10"/>
      <c r="R109" s="10"/>
      <c r="S109" s="10"/>
      <c r="T109" s="10"/>
      <c r="U109" s="374"/>
      <c r="V109" s="374" t="s">
        <v>2071</v>
      </c>
      <c r="W109" s="374" t="s">
        <v>2072</v>
      </c>
      <c r="X109" s="387"/>
      <c r="Y109" s="387"/>
      <c r="Z109" s="407"/>
    </row>
    <row r="110" ht="15.75" customHeight="1" spans="1:26">
      <c r="A110" s="10"/>
      <c r="B110" s="10"/>
      <c r="C110" s="10"/>
      <c r="D110" s="10"/>
      <c r="E110" s="10"/>
      <c r="F110" s="10"/>
      <c r="G110" s="10"/>
      <c r="H110" s="10"/>
      <c r="I110" s="10"/>
      <c r="J110" s="10"/>
      <c r="K110" s="10"/>
      <c r="L110" s="10"/>
      <c r="M110" s="10"/>
      <c r="N110" s="10"/>
      <c r="O110" s="10"/>
      <c r="P110" s="10"/>
      <c r="Q110" s="10"/>
      <c r="R110" s="10"/>
      <c r="S110" s="10"/>
      <c r="T110" s="10"/>
      <c r="U110" s="374"/>
      <c r="V110" s="374" t="s">
        <v>2073</v>
      </c>
      <c r="W110" s="374" t="s">
        <v>2062</v>
      </c>
      <c r="X110" s="387"/>
      <c r="Y110" s="387"/>
      <c r="Z110" s="407"/>
    </row>
    <row r="111" ht="15.75" customHeight="1" spans="1:26">
      <c r="A111" s="10"/>
      <c r="B111" s="10"/>
      <c r="C111" s="10"/>
      <c r="D111" s="10"/>
      <c r="E111" s="10"/>
      <c r="F111" s="10"/>
      <c r="G111" s="10"/>
      <c r="H111" s="10"/>
      <c r="I111" s="10"/>
      <c r="J111" s="10"/>
      <c r="K111" s="10"/>
      <c r="L111" s="10"/>
      <c r="M111" s="10"/>
      <c r="N111" s="10"/>
      <c r="O111" s="10"/>
      <c r="P111" s="10"/>
      <c r="Q111" s="10"/>
      <c r="R111" s="10"/>
      <c r="S111" s="10"/>
      <c r="T111" s="10"/>
      <c r="U111" s="374"/>
      <c r="V111" s="374" t="s">
        <v>2074</v>
      </c>
      <c r="W111" s="374" t="s">
        <v>2075</v>
      </c>
      <c r="X111" s="387"/>
      <c r="Y111" s="387"/>
      <c r="Z111" s="407"/>
    </row>
    <row r="112" ht="15.75" customHeight="1" spans="1:26">
      <c r="A112" s="10"/>
      <c r="B112" s="10"/>
      <c r="C112" s="10"/>
      <c r="D112" s="10"/>
      <c r="E112" s="10"/>
      <c r="F112" s="10"/>
      <c r="G112" s="10"/>
      <c r="H112" s="10"/>
      <c r="I112" s="10"/>
      <c r="J112" s="10"/>
      <c r="K112" s="10"/>
      <c r="L112" s="10"/>
      <c r="M112" s="10"/>
      <c r="N112" s="10"/>
      <c r="O112" s="10"/>
      <c r="P112" s="10"/>
      <c r="Q112" s="10"/>
      <c r="R112" s="10"/>
      <c r="S112" s="10"/>
      <c r="T112" s="10"/>
      <c r="U112" s="374"/>
      <c r="V112" s="374" t="s">
        <v>2076</v>
      </c>
      <c r="W112" s="374" t="s">
        <v>2070</v>
      </c>
      <c r="X112" s="387"/>
      <c r="Y112" s="387"/>
      <c r="Z112" s="407"/>
    </row>
    <row r="113" ht="15.75" customHeight="1" spans="1:26">
      <c r="A113" s="10"/>
      <c r="B113" s="10"/>
      <c r="C113" s="10"/>
      <c r="D113" s="10"/>
      <c r="E113" s="10"/>
      <c r="F113" s="10"/>
      <c r="G113" s="10"/>
      <c r="H113" s="10"/>
      <c r="I113" s="10"/>
      <c r="J113" s="10"/>
      <c r="K113" s="10"/>
      <c r="L113" s="10"/>
      <c r="M113" s="10"/>
      <c r="N113" s="10"/>
      <c r="O113" s="10"/>
      <c r="P113" s="10"/>
      <c r="Q113" s="10"/>
      <c r="R113" s="10"/>
      <c r="S113" s="10"/>
      <c r="T113" s="10"/>
      <c r="U113" s="374"/>
      <c r="V113" s="374" t="s">
        <v>2077</v>
      </c>
      <c r="W113" s="374" t="s">
        <v>2066</v>
      </c>
      <c r="X113" s="387"/>
      <c r="Y113" s="387"/>
      <c r="Z113" s="407"/>
    </row>
    <row r="114" ht="15.75" customHeight="1" spans="1:26">
      <c r="A114" s="10"/>
      <c r="B114" s="10"/>
      <c r="C114" s="10"/>
      <c r="D114" s="10"/>
      <c r="E114" s="10"/>
      <c r="F114" s="10"/>
      <c r="G114" s="10"/>
      <c r="H114" s="10"/>
      <c r="I114" s="10"/>
      <c r="J114" s="10"/>
      <c r="K114" s="10"/>
      <c r="L114" s="10"/>
      <c r="M114" s="10"/>
      <c r="N114" s="10"/>
      <c r="O114" s="10"/>
      <c r="P114" s="10"/>
      <c r="Q114" s="10"/>
      <c r="R114" s="10"/>
      <c r="S114" s="10"/>
      <c r="T114" s="10"/>
      <c r="U114" s="374"/>
      <c r="V114" s="374" t="s">
        <v>2078</v>
      </c>
      <c r="W114" s="374" t="s">
        <v>2066</v>
      </c>
      <c r="X114" s="387"/>
      <c r="Y114" s="387"/>
      <c r="Z114" s="407"/>
    </row>
    <row r="115" ht="15.75" customHeight="1" spans="1:26">
      <c r="A115" s="10"/>
      <c r="B115" s="10"/>
      <c r="C115" s="10"/>
      <c r="D115" s="10"/>
      <c r="E115" s="10"/>
      <c r="F115" s="10"/>
      <c r="G115" s="10"/>
      <c r="H115" s="10"/>
      <c r="I115" s="10"/>
      <c r="J115" s="10"/>
      <c r="K115" s="10"/>
      <c r="L115" s="10"/>
      <c r="M115" s="10"/>
      <c r="N115" s="10"/>
      <c r="O115" s="10"/>
      <c r="P115" s="10"/>
      <c r="Q115" s="10"/>
      <c r="R115" s="10"/>
      <c r="S115" s="10"/>
      <c r="T115" s="10"/>
      <c r="U115" s="374"/>
      <c r="V115" s="374" t="s">
        <v>2079</v>
      </c>
      <c r="W115" s="374" t="s">
        <v>2066</v>
      </c>
      <c r="X115" s="387"/>
      <c r="Y115" s="387"/>
      <c r="Z115" s="407"/>
    </row>
    <row r="116" ht="15.75" customHeight="1" spans="1:26">
      <c r="A116" s="10"/>
      <c r="B116" s="10"/>
      <c r="C116" s="10"/>
      <c r="D116" s="10"/>
      <c r="E116" s="10"/>
      <c r="F116" s="10"/>
      <c r="G116" s="10"/>
      <c r="H116" s="10"/>
      <c r="I116" s="10"/>
      <c r="J116" s="10"/>
      <c r="K116" s="10"/>
      <c r="L116" s="10"/>
      <c r="M116" s="10"/>
      <c r="N116" s="10"/>
      <c r="O116" s="10"/>
      <c r="P116" s="10"/>
      <c r="Q116" s="10"/>
      <c r="R116" s="10"/>
      <c r="S116" s="10"/>
      <c r="T116" s="10"/>
      <c r="U116" s="374"/>
      <c r="V116" s="374" t="s">
        <v>2080</v>
      </c>
      <c r="W116" s="374" t="s">
        <v>2066</v>
      </c>
      <c r="X116" s="387"/>
      <c r="Y116" s="387"/>
      <c r="Z116" s="407"/>
    </row>
    <row r="117" ht="15.75" customHeight="1" spans="1:26">
      <c r="A117" s="12"/>
      <c r="B117" s="12"/>
      <c r="C117" s="12"/>
      <c r="D117" s="12"/>
      <c r="E117" s="12"/>
      <c r="F117" s="12"/>
      <c r="G117" s="12"/>
      <c r="H117" s="12"/>
      <c r="I117" s="12"/>
      <c r="J117" s="12"/>
      <c r="K117" s="12"/>
      <c r="L117" s="12"/>
      <c r="M117" s="12"/>
      <c r="N117" s="12"/>
      <c r="O117" s="12"/>
      <c r="P117" s="12"/>
      <c r="Q117" s="12"/>
      <c r="R117" s="12"/>
      <c r="S117" s="12"/>
      <c r="T117" s="12"/>
      <c r="U117" s="374"/>
      <c r="V117" s="374" t="s">
        <v>2081</v>
      </c>
      <c r="W117" s="374" t="s">
        <v>2060</v>
      </c>
      <c r="X117" s="387"/>
      <c r="Y117" s="387"/>
      <c r="Z117" s="407"/>
    </row>
    <row r="118" ht="15.75" customHeight="1" spans="1:26">
      <c r="A118" s="375">
        <v>56</v>
      </c>
      <c r="B118" s="375">
        <v>2</v>
      </c>
      <c r="C118" s="375" t="s">
        <v>2082</v>
      </c>
      <c r="D118" s="375" t="s">
        <v>2083</v>
      </c>
      <c r="E118" s="375" t="s">
        <v>1633</v>
      </c>
      <c r="F118" s="375" t="s">
        <v>2084</v>
      </c>
      <c r="G118" s="375" t="s">
        <v>1539</v>
      </c>
      <c r="H118" s="375">
        <v>40</v>
      </c>
      <c r="I118" s="405" t="s">
        <v>1666</v>
      </c>
      <c r="J118" s="405">
        <v>6</v>
      </c>
      <c r="K118" s="405">
        <v>1980</v>
      </c>
      <c r="L118" s="375" t="s">
        <v>1648</v>
      </c>
      <c r="M118" s="375" t="s">
        <v>1571</v>
      </c>
      <c r="N118" s="375" t="s">
        <v>1990</v>
      </c>
      <c r="O118" s="375" t="s">
        <v>2045</v>
      </c>
      <c r="P118" s="375" t="s">
        <v>1637</v>
      </c>
      <c r="Q118" s="409">
        <v>20404</v>
      </c>
      <c r="R118" s="375" t="s">
        <v>1992</v>
      </c>
      <c r="S118" s="375">
        <v>148</v>
      </c>
      <c r="T118" s="375">
        <v>76</v>
      </c>
      <c r="U118" s="374" t="s">
        <v>2085</v>
      </c>
      <c r="V118" s="374"/>
      <c r="W118" s="374" t="s">
        <v>2086</v>
      </c>
      <c r="X118" s="387"/>
      <c r="Y118" s="387"/>
      <c r="Z118" s="407"/>
    </row>
    <row r="119" ht="15.75" customHeight="1" spans="1:26">
      <c r="A119" s="10"/>
      <c r="B119" s="10"/>
      <c r="C119" s="10"/>
      <c r="D119" s="10"/>
      <c r="E119" s="10"/>
      <c r="F119" s="10"/>
      <c r="G119" s="10"/>
      <c r="H119" s="10"/>
      <c r="I119" s="10"/>
      <c r="J119" s="10"/>
      <c r="K119" s="10"/>
      <c r="L119" s="10"/>
      <c r="M119" s="10"/>
      <c r="N119" s="10"/>
      <c r="O119" s="10"/>
      <c r="P119" s="10"/>
      <c r="Q119" s="10"/>
      <c r="R119" s="10"/>
      <c r="S119" s="10"/>
      <c r="T119" s="10"/>
      <c r="U119" s="374" t="s">
        <v>2087</v>
      </c>
      <c r="V119" s="374"/>
      <c r="W119" s="374" t="s">
        <v>2088</v>
      </c>
      <c r="X119" s="387"/>
      <c r="Y119" s="387"/>
      <c r="Z119" s="407"/>
    </row>
    <row r="120" ht="15.75" customHeight="1" spans="1:26">
      <c r="A120" s="10"/>
      <c r="B120" s="10"/>
      <c r="C120" s="10"/>
      <c r="D120" s="10"/>
      <c r="E120" s="10"/>
      <c r="F120" s="10"/>
      <c r="G120" s="10"/>
      <c r="H120" s="10"/>
      <c r="I120" s="10"/>
      <c r="J120" s="10"/>
      <c r="K120" s="10"/>
      <c r="L120" s="10"/>
      <c r="M120" s="10"/>
      <c r="N120" s="10"/>
      <c r="O120" s="10"/>
      <c r="P120" s="10"/>
      <c r="Q120" s="10"/>
      <c r="R120" s="10"/>
      <c r="S120" s="10"/>
      <c r="T120" s="10"/>
      <c r="U120" s="374" t="s">
        <v>2089</v>
      </c>
      <c r="V120" s="374"/>
      <c r="W120" s="374" t="s">
        <v>2090</v>
      </c>
      <c r="X120" s="387"/>
      <c r="Y120" s="387"/>
      <c r="Z120" s="407"/>
    </row>
    <row r="121" ht="15.75" customHeight="1" spans="1:26">
      <c r="A121" s="10"/>
      <c r="B121" s="10"/>
      <c r="C121" s="10"/>
      <c r="D121" s="10"/>
      <c r="E121" s="10"/>
      <c r="F121" s="10"/>
      <c r="G121" s="10"/>
      <c r="H121" s="10"/>
      <c r="I121" s="10"/>
      <c r="J121" s="10"/>
      <c r="K121" s="10"/>
      <c r="L121" s="10"/>
      <c r="M121" s="10"/>
      <c r="N121" s="10"/>
      <c r="O121" s="10"/>
      <c r="P121" s="10"/>
      <c r="Q121" s="10"/>
      <c r="R121" s="10"/>
      <c r="S121" s="10"/>
      <c r="T121" s="10"/>
      <c r="U121" s="374" t="s">
        <v>2085</v>
      </c>
      <c r="V121" s="374"/>
      <c r="W121" s="374" t="s">
        <v>2091</v>
      </c>
      <c r="X121" s="387"/>
      <c r="Y121" s="387"/>
      <c r="Z121" s="407"/>
    </row>
    <row r="122" ht="15.75" customHeight="1" spans="1:26">
      <c r="A122" s="10"/>
      <c r="B122" s="10"/>
      <c r="C122" s="10"/>
      <c r="D122" s="10"/>
      <c r="E122" s="10"/>
      <c r="F122" s="10"/>
      <c r="G122" s="10"/>
      <c r="H122" s="10"/>
      <c r="I122" s="10"/>
      <c r="J122" s="10"/>
      <c r="K122" s="10"/>
      <c r="L122" s="10"/>
      <c r="M122" s="10"/>
      <c r="N122" s="10"/>
      <c r="O122" s="10"/>
      <c r="P122" s="10"/>
      <c r="Q122" s="10"/>
      <c r="R122" s="10"/>
      <c r="S122" s="10"/>
      <c r="T122" s="10"/>
      <c r="U122" s="374" t="s">
        <v>2092</v>
      </c>
      <c r="V122" s="374"/>
      <c r="W122" s="374" t="s">
        <v>2093</v>
      </c>
      <c r="X122" s="387"/>
      <c r="Y122" s="387"/>
      <c r="Z122" s="407"/>
    </row>
    <row r="123" ht="15.75" customHeight="1" spans="1:26">
      <c r="A123" s="10"/>
      <c r="B123" s="10"/>
      <c r="C123" s="10"/>
      <c r="D123" s="10"/>
      <c r="E123" s="10"/>
      <c r="F123" s="10"/>
      <c r="G123" s="10"/>
      <c r="H123" s="10"/>
      <c r="I123" s="10"/>
      <c r="J123" s="10"/>
      <c r="K123" s="10"/>
      <c r="L123" s="10"/>
      <c r="M123" s="10"/>
      <c r="N123" s="10"/>
      <c r="O123" s="10"/>
      <c r="P123" s="10"/>
      <c r="Q123" s="10"/>
      <c r="R123" s="10"/>
      <c r="S123" s="10"/>
      <c r="T123" s="10"/>
      <c r="U123" s="374" t="s">
        <v>2094</v>
      </c>
      <c r="V123" s="374"/>
      <c r="W123" s="374" t="s">
        <v>2086</v>
      </c>
      <c r="X123" s="387"/>
      <c r="Y123" s="387"/>
      <c r="Z123" s="407"/>
    </row>
    <row r="124" ht="15.75" customHeight="1" spans="1:26">
      <c r="A124" s="10"/>
      <c r="B124" s="10"/>
      <c r="C124" s="10"/>
      <c r="D124" s="10"/>
      <c r="E124" s="10"/>
      <c r="F124" s="10"/>
      <c r="G124" s="10"/>
      <c r="H124" s="10"/>
      <c r="I124" s="10"/>
      <c r="J124" s="10"/>
      <c r="K124" s="10"/>
      <c r="L124" s="10"/>
      <c r="M124" s="10"/>
      <c r="N124" s="10"/>
      <c r="O124" s="10"/>
      <c r="P124" s="10"/>
      <c r="Q124" s="10"/>
      <c r="R124" s="10"/>
      <c r="S124" s="10"/>
      <c r="T124" s="10"/>
      <c r="U124" s="374" t="s">
        <v>2095</v>
      </c>
      <c r="V124" s="374"/>
      <c r="W124" s="374" t="s">
        <v>2093</v>
      </c>
      <c r="X124" s="387"/>
      <c r="Y124" s="387"/>
      <c r="Z124" s="407"/>
    </row>
    <row r="125" ht="15.75" customHeight="1" spans="1:26">
      <c r="A125" s="10"/>
      <c r="B125" s="10"/>
      <c r="C125" s="10"/>
      <c r="D125" s="10"/>
      <c r="E125" s="10"/>
      <c r="F125" s="10"/>
      <c r="G125" s="10"/>
      <c r="H125" s="10"/>
      <c r="I125" s="10"/>
      <c r="J125" s="10"/>
      <c r="K125" s="10"/>
      <c r="L125" s="10"/>
      <c r="M125" s="10"/>
      <c r="N125" s="10"/>
      <c r="O125" s="10"/>
      <c r="P125" s="10"/>
      <c r="Q125" s="10"/>
      <c r="R125" s="10"/>
      <c r="S125" s="10"/>
      <c r="T125" s="10"/>
      <c r="U125" s="374" t="s">
        <v>2096</v>
      </c>
      <c r="V125" s="374"/>
      <c r="W125" s="374" t="s">
        <v>2097</v>
      </c>
      <c r="X125" s="387"/>
      <c r="Y125" s="387"/>
      <c r="Z125" s="407"/>
    </row>
    <row r="126" ht="15.75" customHeight="1" spans="1:26">
      <c r="A126" s="10"/>
      <c r="B126" s="10"/>
      <c r="C126" s="10"/>
      <c r="D126" s="10"/>
      <c r="E126" s="10"/>
      <c r="F126" s="10"/>
      <c r="G126" s="10"/>
      <c r="H126" s="10"/>
      <c r="I126" s="10"/>
      <c r="J126" s="10"/>
      <c r="K126" s="10"/>
      <c r="L126" s="10"/>
      <c r="M126" s="10"/>
      <c r="N126" s="10"/>
      <c r="O126" s="10"/>
      <c r="P126" s="10"/>
      <c r="Q126" s="10"/>
      <c r="R126" s="10"/>
      <c r="S126" s="10"/>
      <c r="T126" s="10"/>
      <c r="U126" s="374"/>
      <c r="V126" s="374" t="s">
        <v>2098</v>
      </c>
      <c r="W126" s="374" t="s">
        <v>2070</v>
      </c>
      <c r="X126" s="387"/>
      <c r="Y126" s="387"/>
      <c r="Z126" s="407"/>
    </row>
    <row r="127" ht="15.75" customHeight="1" spans="1:26">
      <c r="A127" s="10"/>
      <c r="B127" s="10"/>
      <c r="C127" s="10"/>
      <c r="D127" s="10"/>
      <c r="E127" s="10"/>
      <c r="F127" s="10"/>
      <c r="G127" s="10"/>
      <c r="H127" s="10"/>
      <c r="I127" s="10"/>
      <c r="J127" s="10"/>
      <c r="K127" s="10"/>
      <c r="L127" s="10"/>
      <c r="M127" s="10"/>
      <c r="N127" s="10"/>
      <c r="O127" s="10"/>
      <c r="P127" s="10"/>
      <c r="Q127" s="10"/>
      <c r="R127" s="10"/>
      <c r="S127" s="10"/>
      <c r="T127" s="10"/>
      <c r="U127" s="374"/>
      <c r="V127" s="374" t="s">
        <v>2099</v>
      </c>
      <c r="W127" s="374" t="s">
        <v>2070</v>
      </c>
      <c r="X127" s="387"/>
      <c r="Y127" s="387"/>
      <c r="Z127" s="407"/>
    </row>
    <row r="128" ht="15.75" customHeight="1" spans="1:26">
      <c r="A128" s="10"/>
      <c r="B128" s="10"/>
      <c r="C128" s="10"/>
      <c r="D128" s="10"/>
      <c r="E128" s="10"/>
      <c r="F128" s="10"/>
      <c r="G128" s="10"/>
      <c r="H128" s="10"/>
      <c r="I128" s="10"/>
      <c r="J128" s="10"/>
      <c r="K128" s="10"/>
      <c r="L128" s="10"/>
      <c r="M128" s="10"/>
      <c r="N128" s="10"/>
      <c r="O128" s="10"/>
      <c r="P128" s="10"/>
      <c r="Q128" s="10"/>
      <c r="R128" s="10"/>
      <c r="S128" s="10"/>
      <c r="T128" s="10"/>
      <c r="U128" s="374"/>
      <c r="V128" s="374" t="s">
        <v>2100</v>
      </c>
      <c r="W128" s="374" t="s">
        <v>2060</v>
      </c>
      <c r="X128" s="387"/>
      <c r="Y128" s="387"/>
      <c r="Z128" s="407"/>
    </row>
    <row r="129" ht="15.75" customHeight="1" spans="1:26">
      <c r="A129" s="10"/>
      <c r="B129" s="10"/>
      <c r="C129" s="10"/>
      <c r="D129" s="10"/>
      <c r="E129" s="10"/>
      <c r="F129" s="10"/>
      <c r="G129" s="10"/>
      <c r="H129" s="10"/>
      <c r="I129" s="10"/>
      <c r="J129" s="10"/>
      <c r="K129" s="10"/>
      <c r="L129" s="10"/>
      <c r="M129" s="10"/>
      <c r="N129" s="10"/>
      <c r="O129" s="10"/>
      <c r="P129" s="10"/>
      <c r="Q129" s="10"/>
      <c r="R129" s="10"/>
      <c r="S129" s="10"/>
      <c r="T129" s="10"/>
      <c r="U129" s="374"/>
      <c r="V129" s="374" t="s">
        <v>2101</v>
      </c>
      <c r="W129" s="374" t="s">
        <v>2088</v>
      </c>
      <c r="X129" s="387"/>
      <c r="Y129" s="387"/>
      <c r="Z129" s="407"/>
    </row>
    <row r="130" ht="15.75" customHeight="1" spans="1:26">
      <c r="A130" s="10"/>
      <c r="B130" s="10"/>
      <c r="C130" s="10"/>
      <c r="D130" s="10"/>
      <c r="E130" s="10"/>
      <c r="F130" s="10"/>
      <c r="G130" s="10"/>
      <c r="H130" s="10"/>
      <c r="I130" s="10"/>
      <c r="J130" s="10"/>
      <c r="K130" s="10"/>
      <c r="L130" s="10"/>
      <c r="M130" s="10"/>
      <c r="N130" s="10"/>
      <c r="O130" s="10"/>
      <c r="P130" s="10"/>
      <c r="Q130" s="10"/>
      <c r="R130" s="10"/>
      <c r="S130" s="10"/>
      <c r="T130" s="10"/>
      <c r="U130" s="374"/>
      <c r="V130" s="374" t="s">
        <v>2102</v>
      </c>
      <c r="W130" s="374" t="s">
        <v>2103</v>
      </c>
      <c r="X130" s="387"/>
      <c r="Y130" s="387"/>
      <c r="Z130" s="407"/>
    </row>
    <row r="131" ht="15.75" customHeight="1" spans="1:26">
      <c r="A131" s="10"/>
      <c r="B131" s="10"/>
      <c r="C131" s="10"/>
      <c r="D131" s="10"/>
      <c r="E131" s="10"/>
      <c r="F131" s="10"/>
      <c r="G131" s="10"/>
      <c r="H131" s="10"/>
      <c r="I131" s="10"/>
      <c r="J131" s="10"/>
      <c r="K131" s="10"/>
      <c r="L131" s="10"/>
      <c r="M131" s="10"/>
      <c r="N131" s="10"/>
      <c r="O131" s="10"/>
      <c r="P131" s="10"/>
      <c r="Q131" s="10"/>
      <c r="R131" s="10"/>
      <c r="S131" s="10"/>
      <c r="T131" s="10"/>
      <c r="U131" s="374"/>
      <c r="V131" s="374" t="s">
        <v>2104</v>
      </c>
      <c r="W131" s="374" t="s">
        <v>2103</v>
      </c>
      <c r="X131" s="387"/>
      <c r="Y131" s="387"/>
      <c r="Z131" s="407"/>
    </row>
    <row r="132" ht="15.75" customHeight="1" spans="1:26">
      <c r="A132" s="10"/>
      <c r="B132" s="10"/>
      <c r="C132" s="10"/>
      <c r="D132" s="10"/>
      <c r="E132" s="10"/>
      <c r="F132" s="10"/>
      <c r="G132" s="10"/>
      <c r="H132" s="10"/>
      <c r="I132" s="10"/>
      <c r="J132" s="10"/>
      <c r="K132" s="10"/>
      <c r="L132" s="10"/>
      <c r="M132" s="10"/>
      <c r="N132" s="10"/>
      <c r="O132" s="10"/>
      <c r="P132" s="10"/>
      <c r="Q132" s="10"/>
      <c r="R132" s="10"/>
      <c r="S132" s="10"/>
      <c r="T132" s="10"/>
      <c r="U132" s="374"/>
      <c r="V132" s="374" t="s">
        <v>2105</v>
      </c>
      <c r="W132" s="374" t="s">
        <v>2090</v>
      </c>
      <c r="X132" s="387"/>
      <c r="Y132" s="387"/>
      <c r="Z132" s="407"/>
    </row>
    <row r="133" ht="15.75" customHeight="1" spans="1:26">
      <c r="A133" s="10"/>
      <c r="B133" s="10"/>
      <c r="C133" s="10"/>
      <c r="D133" s="10"/>
      <c r="E133" s="10"/>
      <c r="F133" s="10"/>
      <c r="G133" s="10"/>
      <c r="H133" s="10"/>
      <c r="I133" s="10"/>
      <c r="J133" s="10"/>
      <c r="K133" s="10"/>
      <c r="L133" s="10"/>
      <c r="M133" s="10"/>
      <c r="N133" s="10"/>
      <c r="O133" s="10"/>
      <c r="P133" s="10"/>
      <c r="Q133" s="10"/>
      <c r="R133" s="10"/>
      <c r="S133" s="10"/>
      <c r="T133" s="10"/>
      <c r="U133" s="374"/>
      <c r="V133" s="374" t="s">
        <v>2106</v>
      </c>
      <c r="W133" s="374" t="s">
        <v>2090</v>
      </c>
      <c r="X133" s="387"/>
      <c r="Y133" s="387"/>
      <c r="Z133" s="407"/>
    </row>
    <row r="134" ht="15.75" customHeight="1" spans="1:26">
      <c r="A134" s="10"/>
      <c r="B134" s="10"/>
      <c r="C134" s="10"/>
      <c r="D134" s="10"/>
      <c r="E134" s="10"/>
      <c r="F134" s="10"/>
      <c r="G134" s="10"/>
      <c r="H134" s="10"/>
      <c r="I134" s="10"/>
      <c r="J134" s="10"/>
      <c r="K134" s="10"/>
      <c r="L134" s="10"/>
      <c r="M134" s="10"/>
      <c r="N134" s="10"/>
      <c r="O134" s="10"/>
      <c r="P134" s="10"/>
      <c r="Q134" s="10"/>
      <c r="R134" s="10"/>
      <c r="S134" s="10"/>
      <c r="T134" s="10"/>
      <c r="U134" s="374"/>
      <c r="V134" s="374" t="s">
        <v>2107</v>
      </c>
      <c r="W134" s="374" t="s">
        <v>2070</v>
      </c>
      <c r="X134" s="387"/>
      <c r="Y134" s="387"/>
      <c r="Z134" s="407"/>
    </row>
    <row r="135" ht="15.75" customHeight="1" spans="1:26">
      <c r="A135" s="10"/>
      <c r="B135" s="10"/>
      <c r="C135" s="10"/>
      <c r="D135" s="10"/>
      <c r="E135" s="10"/>
      <c r="F135" s="10"/>
      <c r="G135" s="10"/>
      <c r="H135" s="10"/>
      <c r="I135" s="10"/>
      <c r="J135" s="10"/>
      <c r="K135" s="10"/>
      <c r="L135" s="10"/>
      <c r="M135" s="10"/>
      <c r="N135" s="10"/>
      <c r="O135" s="10"/>
      <c r="P135" s="10"/>
      <c r="Q135" s="10"/>
      <c r="R135" s="10"/>
      <c r="S135" s="10"/>
      <c r="T135" s="10"/>
      <c r="U135" s="374"/>
      <c r="V135" s="374" t="s">
        <v>2108</v>
      </c>
      <c r="W135" s="374" t="s">
        <v>2093</v>
      </c>
      <c r="X135" s="387"/>
      <c r="Y135" s="387"/>
      <c r="Z135" s="407"/>
    </row>
    <row r="136" ht="15.75" customHeight="1" spans="1:26">
      <c r="A136" s="10"/>
      <c r="B136" s="10"/>
      <c r="C136" s="10"/>
      <c r="D136" s="10"/>
      <c r="E136" s="10"/>
      <c r="F136" s="10"/>
      <c r="G136" s="10"/>
      <c r="H136" s="10"/>
      <c r="I136" s="10"/>
      <c r="J136" s="10"/>
      <c r="K136" s="10"/>
      <c r="L136" s="10"/>
      <c r="M136" s="10"/>
      <c r="N136" s="10"/>
      <c r="O136" s="10"/>
      <c r="P136" s="10"/>
      <c r="Q136" s="10"/>
      <c r="R136" s="10"/>
      <c r="S136" s="10"/>
      <c r="T136" s="10"/>
      <c r="U136" s="374"/>
      <c r="V136" s="374" t="s">
        <v>2109</v>
      </c>
      <c r="W136" s="374" t="s">
        <v>2070</v>
      </c>
      <c r="X136" s="387"/>
      <c r="Y136" s="387"/>
      <c r="Z136" s="407"/>
    </row>
    <row r="137" ht="15.75" customHeight="1" spans="1:26">
      <c r="A137" s="10"/>
      <c r="B137" s="10"/>
      <c r="C137" s="10"/>
      <c r="D137" s="10"/>
      <c r="E137" s="10"/>
      <c r="F137" s="10"/>
      <c r="G137" s="10"/>
      <c r="H137" s="10"/>
      <c r="I137" s="10"/>
      <c r="J137" s="10"/>
      <c r="K137" s="10"/>
      <c r="L137" s="10"/>
      <c r="M137" s="10"/>
      <c r="N137" s="10"/>
      <c r="O137" s="10"/>
      <c r="P137" s="10"/>
      <c r="Q137" s="10"/>
      <c r="R137" s="10"/>
      <c r="S137" s="10"/>
      <c r="T137" s="10"/>
      <c r="U137" s="374"/>
      <c r="V137" s="374" t="s">
        <v>2110</v>
      </c>
      <c r="W137" s="374" t="s">
        <v>2111</v>
      </c>
      <c r="X137" s="387"/>
      <c r="Y137" s="387"/>
      <c r="Z137" s="407"/>
    </row>
    <row r="138" ht="15.75" customHeight="1" spans="1:26">
      <c r="A138" s="10"/>
      <c r="B138" s="10"/>
      <c r="C138" s="10"/>
      <c r="D138" s="10"/>
      <c r="E138" s="10"/>
      <c r="F138" s="10"/>
      <c r="G138" s="10"/>
      <c r="H138" s="10"/>
      <c r="I138" s="10"/>
      <c r="J138" s="10"/>
      <c r="K138" s="10"/>
      <c r="L138" s="10"/>
      <c r="M138" s="10"/>
      <c r="N138" s="10"/>
      <c r="O138" s="10"/>
      <c r="P138" s="10"/>
      <c r="Q138" s="10"/>
      <c r="R138" s="10"/>
      <c r="S138" s="10"/>
      <c r="T138" s="10"/>
      <c r="U138" s="374"/>
      <c r="V138" s="374" t="s">
        <v>2112</v>
      </c>
      <c r="W138" s="374" t="s">
        <v>2086</v>
      </c>
      <c r="X138" s="387"/>
      <c r="Y138" s="387"/>
      <c r="Z138" s="407"/>
    </row>
    <row r="139" ht="15.75" customHeight="1" spans="1:26">
      <c r="A139" s="10"/>
      <c r="B139" s="10"/>
      <c r="C139" s="10"/>
      <c r="D139" s="10"/>
      <c r="E139" s="10"/>
      <c r="F139" s="10"/>
      <c r="G139" s="10"/>
      <c r="H139" s="10"/>
      <c r="I139" s="10"/>
      <c r="J139" s="10"/>
      <c r="K139" s="10"/>
      <c r="L139" s="10"/>
      <c r="M139" s="10"/>
      <c r="N139" s="10"/>
      <c r="O139" s="10"/>
      <c r="P139" s="10"/>
      <c r="Q139" s="10"/>
      <c r="R139" s="10"/>
      <c r="S139" s="10"/>
      <c r="T139" s="10"/>
      <c r="U139" s="374"/>
      <c r="V139" s="374" t="s">
        <v>2113</v>
      </c>
      <c r="W139" s="374" t="s">
        <v>2070</v>
      </c>
      <c r="X139" s="387"/>
      <c r="Y139" s="387"/>
      <c r="Z139" s="407"/>
    </row>
    <row r="140" ht="15.75" customHeight="1" spans="1:26">
      <c r="A140" s="10"/>
      <c r="B140" s="10"/>
      <c r="C140" s="10"/>
      <c r="D140" s="10"/>
      <c r="E140" s="10"/>
      <c r="F140" s="10"/>
      <c r="G140" s="10"/>
      <c r="H140" s="10"/>
      <c r="I140" s="10"/>
      <c r="J140" s="10"/>
      <c r="K140" s="10"/>
      <c r="L140" s="10"/>
      <c r="M140" s="10"/>
      <c r="N140" s="10"/>
      <c r="O140" s="10"/>
      <c r="P140" s="10"/>
      <c r="Q140" s="10"/>
      <c r="R140" s="10"/>
      <c r="S140" s="10"/>
      <c r="T140" s="10"/>
      <c r="U140" s="374"/>
      <c r="V140" s="374" t="s">
        <v>2114</v>
      </c>
      <c r="W140" s="374" t="s">
        <v>2070</v>
      </c>
      <c r="X140" s="387"/>
      <c r="Y140" s="387"/>
      <c r="Z140" s="407"/>
    </row>
    <row r="141" ht="15.75" customHeight="1" spans="1:26">
      <c r="A141" s="12"/>
      <c r="B141" s="12"/>
      <c r="C141" s="12"/>
      <c r="D141" s="12"/>
      <c r="E141" s="12"/>
      <c r="F141" s="12"/>
      <c r="G141" s="12"/>
      <c r="H141" s="12"/>
      <c r="I141" s="12"/>
      <c r="J141" s="12"/>
      <c r="K141" s="12"/>
      <c r="L141" s="12"/>
      <c r="M141" s="12"/>
      <c r="N141" s="12"/>
      <c r="O141" s="12"/>
      <c r="P141" s="12"/>
      <c r="Q141" s="12"/>
      <c r="R141" s="12"/>
      <c r="S141" s="12"/>
      <c r="T141" s="12"/>
      <c r="U141" s="374"/>
      <c r="V141" s="374" t="s">
        <v>2115</v>
      </c>
      <c r="W141" s="374" t="s">
        <v>2093</v>
      </c>
      <c r="X141" s="387"/>
      <c r="Y141" s="387"/>
      <c r="Z141" s="407"/>
    </row>
    <row r="142" ht="15.75" customHeight="1" spans="1:26">
      <c r="A142" s="375">
        <v>57</v>
      </c>
      <c r="B142" s="375"/>
      <c r="C142" s="375" t="s">
        <v>2116</v>
      </c>
      <c r="D142" s="375" t="s">
        <v>2117</v>
      </c>
      <c r="E142" s="375" t="s">
        <v>2118</v>
      </c>
      <c r="F142" s="375" t="s">
        <v>2119</v>
      </c>
      <c r="G142" s="375" t="s">
        <v>1539</v>
      </c>
      <c r="H142" s="375">
        <v>38</v>
      </c>
      <c r="I142" s="375" t="s">
        <v>1838</v>
      </c>
      <c r="J142" s="375">
        <v>9</v>
      </c>
      <c r="K142" s="375">
        <v>1982</v>
      </c>
      <c r="L142" s="375" t="s">
        <v>1889</v>
      </c>
      <c r="M142" s="375" t="s">
        <v>2120</v>
      </c>
      <c r="N142" s="375" t="s">
        <v>2121</v>
      </c>
      <c r="O142" s="375"/>
      <c r="P142" s="375"/>
      <c r="Q142" s="409">
        <v>20404</v>
      </c>
      <c r="R142" s="375" t="s">
        <v>2122</v>
      </c>
      <c r="S142" s="375">
        <v>1690</v>
      </c>
      <c r="T142" s="375">
        <v>484</v>
      </c>
      <c r="U142" s="411" t="s">
        <v>2123</v>
      </c>
      <c r="V142" s="373"/>
      <c r="W142" s="375" t="s">
        <v>2124</v>
      </c>
      <c r="X142" s="387"/>
      <c r="Y142" s="387"/>
      <c r="Z142" s="407"/>
    </row>
    <row r="143" ht="15.75" customHeight="1" spans="1:26">
      <c r="A143" s="12"/>
      <c r="B143" s="12"/>
      <c r="C143" s="12"/>
      <c r="D143" s="12"/>
      <c r="E143" s="12"/>
      <c r="F143" s="12"/>
      <c r="G143" s="12"/>
      <c r="H143" s="12"/>
      <c r="I143" s="12"/>
      <c r="J143" s="12"/>
      <c r="K143" s="12"/>
      <c r="L143" s="12"/>
      <c r="M143" s="12"/>
      <c r="N143" s="12"/>
      <c r="O143" s="12"/>
      <c r="P143" s="12"/>
      <c r="Q143" s="12"/>
      <c r="R143" s="12"/>
      <c r="S143" s="12"/>
      <c r="T143" s="12"/>
      <c r="U143" s="411" t="s">
        <v>2125</v>
      </c>
      <c r="V143" s="373"/>
      <c r="W143" s="12"/>
      <c r="X143" s="387"/>
      <c r="Y143" s="387"/>
      <c r="Z143" s="407"/>
    </row>
    <row r="144" ht="15.75" customHeight="1" spans="1:26">
      <c r="A144" s="373">
        <v>58</v>
      </c>
      <c r="B144" s="374"/>
      <c r="C144" s="374" t="s">
        <v>2021</v>
      </c>
      <c r="D144" s="374" t="s">
        <v>2126</v>
      </c>
      <c r="E144" s="374" t="s">
        <v>1646</v>
      </c>
      <c r="F144" s="374" t="s">
        <v>2127</v>
      </c>
      <c r="G144" s="374" t="s">
        <v>1711</v>
      </c>
      <c r="H144" s="374">
        <v>31</v>
      </c>
      <c r="I144" s="374" t="s">
        <v>1952</v>
      </c>
      <c r="J144" s="374">
        <v>11</v>
      </c>
      <c r="K144" s="374">
        <v>1981</v>
      </c>
      <c r="L144" s="374" t="s">
        <v>2128</v>
      </c>
      <c r="M144" s="374" t="s">
        <v>1694</v>
      </c>
      <c r="N144" s="374" t="s">
        <v>2129</v>
      </c>
      <c r="O144" s="374" t="s">
        <v>2130</v>
      </c>
      <c r="P144" s="374" t="s">
        <v>1637</v>
      </c>
      <c r="Q144" s="374" t="s">
        <v>1547</v>
      </c>
      <c r="R144" s="374" t="s">
        <v>2131</v>
      </c>
      <c r="S144" s="374">
        <v>214</v>
      </c>
      <c r="T144" s="374">
        <v>24</v>
      </c>
      <c r="U144" s="374" t="s">
        <v>2132</v>
      </c>
      <c r="V144" s="374"/>
      <c r="W144" s="374" t="s">
        <v>2133</v>
      </c>
      <c r="X144" s="387"/>
      <c r="Y144" s="387"/>
      <c r="Z144" s="407"/>
    </row>
    <row r="145" ht="15.75" customHeight="1" spans="1:26">
      <c r="A145" s="375">
        <v>59</v>
      </c>
      <c r="B145" s="375">
        <v>2</v>
      </c>
      <c r="C145" s="375" t="s">
        <v>2134</v>
      </c>
      <c r="D145" s="375" t="s">
        <v>2135</v>
      </c>
      <c r="E145" s="375" t="s">
        <v>2136</v>
      </c>
      <c r="F145" s="375" t="s">
        <v>2137</v>
      </c>
      <c r="G145" s="375" t="s">
        <v>1711</v>
      </c>
      <c r="H145" s="375">
        <v>23</v>
      </c>
      <c r="I145" s="375" t="s">
        <v>2138</v>
      </c>
      <c r="J145" s="375">
        <v>29</v>
      </c>
      <c r="K145" s="375">
        <v>1997</v>
      </c>
      <c r="L145" s="375" t="s">
        <v>1615</v>
      </c>
      <c r="M145" s="375" t="s">
        <v>1649</v>
      </c>
      <c r="N145" s="375" t="s">
        <v>2129</v>
      </c>
      <c r="O145" s="375" t="s">
        <v>2139</v>
      </c>
      <c r="P145" s="375" t="s">
        <v>1637</v>
      </c>
      <c r="Q145" s="395">
        <v>20403.9</v>
      </c>
      <c r="R145" s="375" t="s">
        <v>1696</v>
      </c>
      <c r="S145" s="375">
        <v>140</v>
      </c>
      <c r="T145" s="375">
        <v>38</v>
      </c>
      <c r="U145" s="374" t="s">
        <v>2140</v>
      </c>
      <c r="V145" s="374"/>
      <c r="W145" s="374" t="s">
        <v>2141</v>
      </c>
      <c r="X145" s="387"/>
      <c r="Y145" s="387"/>
      <c r="Z145" s="407"/>
    </row>
    <row r="146" ht="15.75" customHeight="1" spans="1:26">
      <c r="A146" s="10"/>
      <c r="B146" s="10"/>
      <c r="C146" s="10"/>
      <c r="D146" s="10"/>
      <c r="E146" s="10"/>
      <c r="F146" s="10"/>
      <c r="G146" s="10"/>
      <c r="H146" s="10"/>
      <c r="I146" s="10"/>
      <c r="J146" s="10"/>
      <c r="K146" s="10"/>
      <c r="L146" s="10"/>
      <c r="M146" s="10"/>
      <c r="N146" s="10"/>
      <c r="O146" s="10"/>
      <c r="P146" s="10"/>
      <c r="Q146" s="10"/>
      <c r="R146" s="10"/>
      <c r="S146" s="10"/>
      <c r="T146" s="10"/>
      <c r="U146" s="374" t="s">
        <v>2142</v>
      </c>
      <c r="V146" s="374"/>
      <c r="W146" s="374" t="s">
        <v>2143</v>
      </c>
      <c r="X146" s="387"/>
      <c r="Y146" s="387"/>
      <c r="Z146" s="407"/>
    </row>
    <row r="147" ht="15.75" customHeight="1" spans="1:26">
      <c r="A147" s="10"/>
      <c r="B147" s="10"/>
      <c r="C147" s="10"/>
      <c r="D147" s="10"/>
      <c r="E147" s="10"/>
      <c r="F147" s="10"/>
      <c r="G147" s="10"/>
      <c r="H147" s="10"/>
      <c r="I147" s="10"/>
      <c r="J147" s="10"/>
      <c r="K147" s="10"/>
      <c r="L147" s="10"/>
      <c r="M147" s="10"/>
      <c r="N147" s="10"/>
      <c r="O147" s="10"/>
      <c r="P147" s="10"/>
      <c r="Q147" s="10"/>
      <c r="R147" s="10"/>
      <c r="S147" s="10"/>
      <c r="T147" s="10"/>
      <c r="U147" s="374" t="s">
        <v>2144</v>
      </c>
      <c r="V147" s="374"/>
      <c r="W147" s="374" t="s">
        <v>2145</v>
      </c>
      <c r="X147" s="387"/>
      <c r="Y147" s="387"/>
      <c r="Z147" s="407"/>
    </row>
    <row r="148" ht="15.75" customHeight="1" spans="1:26">
      <c r="A148" s="10"/>
      <c r="B148" s="10"/>
      <c r="C148" s="10"/>
      <c r="D148" s="10"/>
      <c r="E148" s="10"/>
      <c r="F148" s="10"/>
      <c r="G148" s="10"/>
      <c r="H148" s="10"/>
      <c r="I148" s="10"/>
      <c r="J148" s="10"/>
      <c r="K148" s="10"/>
      <c r="L148" s="10"/>
      <c r="M148" s="10"/>
      <c r="N148" s="10"/>
      <c r="O148" s="10"/>
      <c r="P148" s="10"/>
      <c r="Q148" s="10"/>
      <c r="R148" s="10"/>
      <c r="S148" s="10"/>
      <c r="T148" s="10"/>
      <c r="U148" s="374" t="s">
        <v>2146</v>
      </c>
      <c r="V148" s="374"/>
      <c r="W148" s="374" t="s">
        <v>2147</v>
      </c>
      <c r="X148" s="387"/>
      <c r="Y148" s="387"/>
      <c r="Z148" s="407"/>
    </row>
    <row r="149" ht="15.75" customHeight="1" spans="1:26">
      <c r="A149" s="12"/>
      <c r="B149" s="12"/>
      <c r="C149" s="12"/>
      <c r="D149" s="12"/>
      <c r="E149" s="12"/>
      <c r="F149" s="12"/>
      <c r="G149" s="12"/>
      <c r="H149" s="12"/>
      <c r="I149" s="12"/>
      <c r="J149" s="12"/>
      <c r="K149" s="12"/>
      <c r="L149" s="12"/>
      <c r="M149" s="12"/>
      <c r="N149" s="12"/>
      <c r="O149" s="12"/>
      <c r="P149" s="12"/>
      <c r="Q149" s="12"/>
      <c r="R149" s="12"/>
      <c r="S149" s="12"/>
      <c r="T149" s="12"/>
      <c r="U149" s="374" t="s">
        <v>2148</v>
      </c>
      <c r="V149" s="374"/>
      <c r="W149" s="374" t="s">
        <v>2149</v>
      </c>
      <c r="X149" s="387"/>
      <c r="Y149" s="387"/>
      <c r="Z149" s="407"/>
    </row>
    <row r="150" ht="15.75" customHeight="1" spans="1:26">
      <c r="A150" s="375">
        <v>60</v>
      </c>
      <c r="B150" s="375">
        <v>2</v>
      </c>
      <c r="C150" s="375" t="s">
        <v>2150</v>
      </c>
      <c r="D150" s="375" t="s">
        <v>2151</v>
      </c>
      <c r="E150" s="375" t="s">
        <v>1633</v>
      </c>
      <c r="F150" s="375" t="s">
        <v>2127</v>
      </c>
      <c r="G150" s="375" t="s">
        <v>1711</v>
      </c>
      <c r="H150" s="375">
        <v>27</v>
      </c>
      <c r="I150" s="375" t="s">
        <v>1832</v>
      </c>
      <c r="J150" s="375">
        <v>3</v>
      </c>
      <c r="K150" s="375">
        <v>1993</v>
      </c>
      <c r="L150" s="375" t="s">
        <v>1615</v>
      </c>
      <c r="M150" s="375" t="s">
        <v>2152</v>
      </c>
      <c r="N150" s="375" t="s">
        <v>2153</v>
      </c>
      <c r="O150" s="375" t="s">
        <v>2139</v>
      </c>
      <c r="P150" s="375" t="s">
        <v>1637</v>
      </c>
      <c r="Q150" s="395">
        <v>20403.9</v>
      </c>
      <c r="R150" s="375" t="s">
        <v>1696</v>
      </c>
      <c r="S150" s="375">
        <v>274</v>
      </c>
      <c r="T150" s="375">
        <v>147</v>
      </c>
      <c r="U150" s="374" t="s">
        <v>2154</v>
      </c>
      <c r="V150" s="374"/>
      <c r="W150" s="374" t="s">
        <v>2155</v>
      </c>
      <c r="X150" s="387"/>
      <c r="Y150" s="387"/>
      <c r="Z150" s="407"/>
    </row>
    <row r="151" ht="15.75" customHeight="1" spans="1:26">
      <c r="A151" s="10"/>
      <c r="B151" s="10"/>
      <c r="C151" s="10"/>
      <c r="D151" s="10"/>
      <c r="E151" s="10"/>
      <c r="F151" s="10"/>
      <c r="G151" s="10"/>
      <c r="H151" s="10"/>
      <c r="I151" s="10"/>
      <c r="J151" s="10"/>
      <c r="K151" s="10"/>
      <c r="L151" s="10"/>
      <c r="M151" s="10"/>
      <c r="N151" s="10"/>
      <c r="O151" s="10"/>
      <c r="P151" s="10"/>
      <c r="Q151" s="10"/>
      <c r="R151" s="10"/>
      <c r="S151" s="10"/>
      <c r="T151" s="10"/>
      <c r="U151" s="374" t="s">
        <v>2156</v>
      </c>
      <c r="V151" s="374"/>
      <c r="W151" s="374" t="s">
        <v>2157</v>
      </c>
      <c r="X151" s="387"/>
      <c r="Y151" s="387"/>
      <c r="Z151" s="407"/>
    </row>
    <row r="152" ht="15.75" customHeight="1" spans="1:26">
      <c r="A152" s="10"/>
      <c r="B152" s="10"/>
      <c r="C152" s="10"/>
      <c r="D152" s="10"/>
      <c r="E152" s="10"/>
      <c r="F152" s="10"/>
      <c r="G152" s="10"/>
      <c r="H152" s="10"/>
      <c r="I152" s="10"/>
      <c r="J152" s="10"/>
      <c r="K152" s="10"/>
      <c r="L152" s="10"/>
      <c r="M152" s="10"/>
      <c r="N152" s="10"/>
      <c r="O152" s="10"/>
      <c r="P152" s="10"/>
      <c r="Q152" s="10"/>
      <c r="R152" s="10"/>
      <c r="S152" s="10"/>
      <c r="T152" s="10"/>
      <c r="U152" s="374" t="s">
        <v>2158</v>
      </c>
      <c r="V152" s="374"/>
      <c r="W152" s="374" t="s">
        <v>1535</v>
      </c>
      <c r="X152" s="387"/>
      <c r="Y152" s="387"/>
      <c r="Z152" s="407"/>
    </row>
    <row r="153" ht="15.75" customHeight="1" spans="1:26">
      <c r="A153" s="10"/>
      <c r="B153" s="10"/>
      <c r="C153" s="10"/>
      <c r="D153" s="10"/>
      <c r="E153" s="10"/>
      <c r="F153" s="10"/>
      <c r="G153" s="10"/>
      <c r="H153" s="10"/>
      <c r="I153" s="10"/>
      <c r="J153" s="10"/>
      <c r="K153" s="10"/>
      <c r="L153" s="10"/>
      <c r="M153" s="10"/>
      <c r="N153" s="10"/>
      <c r="O153" s="10"/>
      <c r="P153" s="10"/>
      <c r="Q153" s="10"/>
      <c r="R153" s="10"/>
      <c r="S153" s="10"/>
      <c r="T153" s="10"/>
      <c r="U153" s="374" t="s">
        <v>2159</v>
      </c>
      <c r="V153" s="374"/>
      <c r="W153" s="374" t="s">
        <v>2160</v>
      </c>
      <c r="X153" s="387"/>
      <c r="Y153" s="387"/>
      <c r="Z153" s="407"/>
    </row>
    <row r="154" ht="15.75" customHeight="1" spans="1:26">
      <c r="A154" s="12"/>
      <c r="B154" s="12"/>
      <c r="C154" s="12"/>
      <c r="D154" s="12"/>
      <c r="E154" s="12"/>
      <c r="F154" s="12"/>
      <c r="G154" s="12"/>
      <c r="H154" s="12"/>
      <c r="I154" s="12"/>
      <c r="J154" s="12"/>
      <c r="K154" s="12"/>
      <c r="L154" s="12"/>
      <c r="M154" s="12"/>
      <c r="N154" s="12"/>
      <c r="O154" s="12"/>
      <c r="P154" s="12"/>
      <c r="Q154" s="12"/>
      <c r="R154" s="12"/>
      <c r="S154" s="12"/>
      <c r="T154" s="12"/>
      <c r="U154" s="374" t="s">
        <v>2161</v>
      </c>
      <c r="V154" s="374"/>
      <c r="W154" s="374" t="s">
        <v>2162</v>
      </c>
      <c r="X154" s="387"/>
      <c r="Y154" s="387"/>
      <c r="Z154" s="407"/>
    </row>
    <row r="155" ht="15.75" customHeight="1" spans="1:26">
      <c r="A155" s="375">
        <v>61</v>
      </c>
      <c r="B155" s="375">
        <v>2</v>
      </c>
      <c r="C155" s="375" t="s">
        <v>2150</v>
      </c>
      <c r="D155" s="375" t="s">
        <v>2163</v>
      </c>
      <c r="E155" s="375" t="s">
        <v>1659</v>
      </c>
      <c r="F155" s="375" t="s">
        <v>2164</v>
      </c>
      <c r="G155" s="375" t="s">
        <v>1692</v>
      </c>
      <c r="H155" s="375">
        <v>23</v>
      </c>
      <c r="I155" s="375" t="s">
        <v>1832</v>
      </c>
      <c r="J155" s="375">
        <v>18</v>
      </c>
      <c r="K155" s="375">
        <v>1998</v>
      </c>
      <c r="L155" s="375" t="s">
        <v>1615</v>
      </c>
      <c r="M155" s="375" t="s">
        <v>2152</v>
      </c>
      <c r="N155" s="375" t="s">
        <v>2153</v>
      </c>
      <c r="O155" s="375" t="s">
        <v>2139</v>
      </c>
      <c r="P155" s="375" t="s">
        <v>1637</v>
      </c>
      <c r="Q155" s="395">
        <v>20403.9</v>
      </c>
      <c r="R155" s="375" t="s">
        <v>1696</v>
      </c>
      <c r="S155" s="375">
        <v>176</v>
      </c>
      <c r="T155" s="375">
        <v>56</v>
      </c>
      <c r="U155" s="374" t="s">
        <v>2165</v>
      </c>
      <c r="V155" s="374"/>
      <c r="W155" s="374" t="s">
        <v>2166</v>
      </c>
      <c r="X155" s="387"/>
      <c r="Y155" s="387"/>
      <c r="Z155" s="407"/>
    </row>
    <row r="156" ht="15.75" customHeight="1" spans="1:26">
      <c r="A156" s="10"/>
      <c r="B156" s="10"/>
      <c r="C156" s="10"/>
      <c r="D156" s="10"/>
      <c r="E156" s="10"/>
      <c r="F156" s="10"/>
      <c r="G156" s="10"/>
      <c r="H156" s="10"/>
      <c r="I156" s="10"/>
      <c r="J156" s="10"/>
      <c r="K156" s="10"/>
      <c r="L156" s="10"/>
      <c r="M156" s="10"/>
      <c r="N156" s="10"/>
      <c r="O156" s="10"/>
      <c r="P156" s="10"/>
      <c r="Q156" s="10"/>
      <c r="R156" s="10"/>
      <c r="S156" s="10"/>
      <c r="T156" s="10"/>
      <c r="U156" s="374" t="s">
        <v>2167</v>
      </c>
      <c r="V156" s="374"/>
      <c r="W156" s="374" t="s">
        <v>2168</v>
      </c>
      <c r="X156" s="387"/>
      <c r="Y156" s="387"/>
      <c r="Z156" s="407"/>
    </row>
    <row r="157" ht="15.75" customHeight="1" spans="1:26">
      <c r="A157" s="10"/>
      <c r="B157" s="10"/>
      <c r="C157" s="10"/>
      <c r="D157" s="10"/>
      <c r="E157" s="10"/>
      <c r="F157" s="10"/>
      <c r="G157" s="10"/>
      <c r="H157" s="10"/>
      <c r="I157" s="10"/>
      <c r="J157" s="10"/>
      <c r="K157" s="10"/>
      <c r="L157" s="10"/>
      <c r="M157" s="10"/>
      <c r="N157" s="10"/>
      <c r="O157" s="10"/>
      <c r="P157" s="10"/>
      <c r="Q157" s="10"/>
      <c r="R157" s="10"/>
      <c r="S157" s="10"/>
      <c r="T157" s="10"/>
      <c r="U157" s="374" t="s">
        <v>2169</v>
      </c>
      <c r="V157" s="374"/>
      <c r="W157" s="374" t="s">
        <v>2170</v>
      </c>
      <c r="X157" s="387"/>
      <c r="Y157" s="387"/>
      <c r="Z157" s="407"/>
    </row>
    <row r="158" ht="15.75" customHeight="1" spans="1:26">
      <c r="A158" s="10"/>
      <c r="B158" s="10"/>
      <c r="C158" s="10"/>
      <c r="D158" s="10"/>
      <c r="E158" s="10"/>
      <c r="F158" s="10"/>
      <c r="G158" s="10"/>
      <c r="H158" s="10"/>
      <c r="I158" s="10"/>
      <c r="J158" s="10"/>
      <c r="K158" s="10"/>
      <c r="L158" s="10"/>
      <c r="M158" s="10"/>
      <c r="N158" s="10"/>
      <c r="O158" s="10"/>
      <c r="P158" s="10"/>
      <c r="Q158" s="10"/>
      <c r="R158" s="10"/>
      <c r="S158" s="10"/>
      <c r="T158" s="10"/>
      <c r="U158" s="374" t="s">
        <v>2171</v>
      </c>
      <c r="V158" s="374"/>
      <c r="W158" s="374" t="s">
        <v>2172</v>
      </c>
      <c r="X158" s="387"/>
      <c r="Y158" s="387"/>
      <c r="Z158" s="407"/>
    </row>
    <row r="159" ht="15.75" customHeight="1" spans="1:26">
      <c r="A159" s="10"/>
      <c r="B159" s="10"/>
      <c r="C159" s="10"/>
      <c r="D159" s="10"/>
      <c r="E159" s="10"/>
      <c r="F159" s="10"/>
      <c r="G159" s="10"/>
      <c r="H159" s="10"/>
      <c r="I159" s="10"/>
      <c r="J159" s="10"/>
      <c r="K159" s="10"/>
      <c r="L159" s="10"/>
      <c r="M159" s="10"/>
      <c r="N159" s="10"/>
      <c r="O159" s="10"/>
      <c r="P159" s="10"/>
      <c r="Q159" s="10"/>
      <c r="R159" s="10"/>
      <c r="S159" s="10"/>
      <c r="T159" s="10"/>
      <c r="U159" s="374" t="s">
        <v>2173</v>
      </c>
      <c r="V159" s="374"/>
      <c r="W159" s="374" t="s">
        <v>2174</v>
      </c>
      <c r="X159" s="387"/>
      <c r="Y159" s="387"/>
      <c r="Z159" s="407"/>
    </row>
    <row r="160" ht="15.75" customHeight="1" spans="1:26">
      <c r="A160" s="12"/>
      <c r="B160" s="12"/>
      <c r="C160" s="12"/>
      <c r="D160" s="12"/>
      <c r="E160" s="12"/>
      <c r="F160" s="12"/>
      <c r="G160" s="12"/>
      <c r="H160" s="12"/>
      <c r="I160" s="12"/>
      <c r="J160" s="12"/>
      <c r="K160" s="12"/>
      <c r="L160" s="12"/>
      <c r="M160" s="12"/>
      <c r="N160" s="12"/>
      <c r="O160" s="12"/>
      <c r="P160" s="12"/>
      <c r="Q160" s="12"/>
      <c r="R160" s="12"/>
      <c r="S160" s="12"/>
      <c r="T160" s="12"/>
      <c r="U160" s="374" t="s">
        <v>2175</v>
      </c>
      <c r="V160" s="374"/>
      <c r="W160" s="374" t="s">
        <v>2176</v>
      </c>
      <c r="X160" s="387"/>
      <c r="Y160" s="387"/>
      <c r="Z160" s="407"/>
    </row>
    <row r="161" ht="15.75" customHeight="1" spans="1:26">
      <c r="A161" s="373">
        <v>62</v>
      </c>
      <c r="B161" s="374">
        <v>2</v>
      </c>
      <c r="C161" s="374" t="s">
        <v>2177</v>
      </c>
      <c r="D161" s="374" t="s">
        <v>2178</v>
      </c>
      <c r="E161" s="374" t="s">
        <v>2136</v>
      </c>
      <c r="F161" s="374" t="s">
        <v>2179</v>
      </c>
      <c r="G161" s="374" t="s">
        <v>1711</v>
      </c>
      <c r="H161" s="374">
        <v>25</v>
      </c>
      <c r="I161" s="374" t="s">
        <v>1721</v>
      </c>
      <c r="J161" s="374">
        <v>25</v>
      </c>
      <c r="K161" s="374">
        <v>1995</v>
      </c>
      <c r="L161" s="374" t="s">
        <v>1799</v>
      </c>
      <c r="M161" s="374" t="s">
        <v>2180</v>
      </c>
      <c r="N161" s="374" t="s">
        <v>2129</v>
      </c>
      <c r="O161" s="374" t="s">
        <v>2130</v>
      </c>
      <c r="P161" s="374" t="s">
        <v>1637</v>
      </c>
      <c r="Q161" s="374" t="s">
        <v>1547</v>
      </c>
      <c r="R161" s="403" t="s">
        <v>2181</v>
      </c>
      <c r="S161" s="374">
        <v>300</v>
      </c>
      <c r="T161" s="374">
        <v>68</v>
      </c>
      <c r="U161" s="374" t="s">
        <v>2182</v>
      </c>
      <c r="V161" s="374"/>
      <c r="W161" s="374" t="s">
        <v>2183</v>
      </c>
      <c r="X161" s="387"/>
      <c r="Y161" s="387"/>
      <c r="Z161" s="407"/>
    </row>
    <row r="162" ht="15.75" customHeight="1" spans="1:26">
      <c r="A162" s="373">
        <v>63</v>
      </c>
      <c r="B162" s="374">
        <v>2</v>
      </c>
      <c r="C162" s="374" t="s">
        <v>2184</v>
      </c>
      <c r="D162" s="374" t="s">
        <v>1835</v>
      </c>
      <c r="E162" s="374" t="s">
        <v>1612</v>
      </c>
      <c r="F162" s="374" t="s">
        <v>2185</v>
      </c>
      <c r="G162" s="374" t="s">
        <v>1711</v>
      </c>
      <c r="H162" s="374">
        <v>36</v>
      </c>
      <c r="I162" s="374" t="s">
        <v>2186</v>
      </c>
      <c r="J162" s="374">
        <v>22</v>
      </c>
      <c r="K162" s="374">
        <v>1984</v>
      </c>
      <c r="L162" s="374" t="s">
        <v>1799</v>
      </c>
      <c r="M162" s="374" t="s">
        <v>2180</v>
      </c>
      <c r="N162" s="374" t="s">
        <v>2129</v>
      </c>
      <c r="O162" s="374" t="s">
        <v>2130</v>
      </c>
      <c r="P162" s="374" t="s">
        <v>1637</v>
      </c>
      <c r="Q162" s="374" t="s">
        <v>1547</v>
      </c>
      <c r="R162" s="412" t="s">
        <v>2181</v>
      </c>
      <c r="S162" s="374">
        <v>170</v>
      </c>
      <c r="T162" s="374">
        <v>48</v>
      </c>
      <c r="U162" s="374" t="s">
        <v>2187</v>
      </c>
      <c r="V162" s="374"/>
      <c r="W162" s="374" t="s">
        <v>2188</v>
      </c>
      <c r="X162" s="387"/>
      <c r="Y162" s="387"/>
      <c r="Z162" s="407"/>
    </row>
    <row r="163" ht="15.75" customHeight="1" spans="1:26">
      <c r="A163" s="373">
        <v>64</v>
      </c>
      <c r="B163" s="374">
        <v>2</v>
      </c>
      <c r="C163" s="374" t="s">
        <v>1914</v>
      </c>
      <c r="D163" s="374" t="s">
        <v>2189</v>
      </c>
      <c r="E163" s="374" t="s">
        <v>1763</v>
      </c>
      <c r="F163" s="374" t="s">
        <v>2190</v>
      </c>
      <c r="G163" s="374" t="s">
        <v>1711</v>
      </c>
      <c r="H163" s="374">
        <v>30</v>
      </c>
      <c r="I163" s="374" t="s">
        <v>1693</v>
      </c>
      <c r="J163" s="374">
        <v>29</v>
      </c>
      <c r="K163" s="374">
        <v>1990</v>
      </c>
      <c r="L163" s="374" t="s">
        <v>1799</v>
      </c>
      <c r="M163" s="374" t="s">
        <v>2180</v>
      </c>
      <c r="N163" s="374" t="s">
        <v>2129</v>
      </c>
      <c r="O163" s="374" t="s">
        <v>2130</v>
      </c>
      <c r="P163" s="374" t="s">
        <v>1637</v>
      </c>
      <c r="Q163" s="374" t="s">
        <v>1547</v>
      </c>
      <c r="R163" s="413" t="s">
        <v>2181</v>
      </c>
      <c r="S163" s="374">
        <v>232</v>
      </c>
      <c r="T163" s="374">
        <v>54</v>
      </c>
      <c r="U163" s="374" t="s">
        <v>2191</v>
      </c>
      <c r="V163" s="374"/>
      <c r="W163" s="374" t="s">
        <v>2192</v>
      </c>
      <c r="X163" s="387"/>
      <c r="Y163" s="387"/>
      <c r="Z163" s="407"/>
    </row>
    <row r="164" ht="15.75" customHeight="1" spans="1:26">
      <c r="A164" s="373">
        <v>65</v>
      </c>
      <c r="B164" s="374">
        <v>2</v>
      </c>
      <c r="C164" s="374" t="s">
        <v>1895</v>
      </c>
      <c r="D164" s="374" t="s">
        <v>2193</v>
      </c>
      <c r="E164" s="374" t="s">
        <v>1644</v>
      </c>
      <c r="F164" s="374" t="s">
        <v>2194</v>
      </c>
      <c r="G164" s="374" t="s">
        <v>1692</v>
      </c>
      <c r="H164" s="374">
        <v>22</v>
      </c>
      <c r="I164" s="374" t="s">
        <v>1721</v>
      </c>
      <c r="J164" s="374">
        <v>10</v>
      </c>
      <c r="K164" s="374">
        <v>1998</v>
      </c>
      <c r="L164" s="374" t="s">
        <v>1799</v>
      </c>
      <c r="M164" s="374" t="s">
        <v>2180</v>
      </c>
      <c r="N164" s="374" t="s">
        <v>2129</v>
      </c>
      <c r="O164" s="374" t="s">
        <v>2130</v>
      </c>
      <c r="P164" s="374" t="s">
        <v>1637</v>
      </c>
      <c r="Q164" s="374" t="s">
        <v>1547</v>
      </c>
      <c r="R164" s="400" t="s">
        <v>2181</v>
      </c>
      <c r="S164" s="374">
        <v>144</v>
      </c>
      <c r="T164" s="374">
        <v>49</v>
      </c>
      <c r="U164" s="374" t="s">
        <v>2195</v>
      </c>
      <c r="V164" s="374"/>
      <c r="W164" s="374" t="s">
        <v>2196</v>
      </c>
      <c r="X164" s="387"/>
      <c r="Y164" s="387"/>
      <c r="Z164" s="407"/>
    </row>
    <row r="165" ht="15.75" customHeight="1" spans="1:23">
      <c r="A165" s="410"/>
      <c r="B165" s="410"/>
      <c r="C165" s="410"/>
      <c r="D165" s="410"/>
      <c r="E165" s="410"/>
      <c r="F165" s="410"/>
      <c r="G165" s="410"/>
      <c r="H165" s="410"/>
      <c r="I165" s="410"/>
      <c r="J165" s="410"/>
      <c r="K165" s="410"/>
      <c r="L165" s="410"/>
      <c r="M165" s="410"/>
      <c r="N165" s="410"/>
      <c r="O165" s="410"/>
      <c r="P165" s="410"/>
      <c r="Q165" s="410"/>
      <c r="R165" s="410"/>
      <c r="S165" s="410"/>
      <c r="T165" s="410"/>
      <c r="U165" s="410"/>
      <c r="V165" s="410"/>
      <c r="W165" s="410"/>
    </row>
    <row r="166" ht="15.75" customHeight="1" spans="1:23">
      <c r="A166" s="410"/>
      <c r="B166" s="410"/>
      <c r="C166" s="410"/>
      <c r="D166" s="410"/>
      <c r="E166" s="410"/>
      <c r="F166" s="410"/>
      <c r="G166" s="410"/>
      <c r="H166" s="410"/>
      <c r="I166" s="410"/>
      <c r="J166" s="410"/>
      <c r="K166" s="410"/>
      <c r="L166" s="410"/>
      <c r="M166" s="410"/>
      <c r="N166" s="410"/>
      <c r="O166" s="410"/>
      <c r="P166" s="410"/>
      <c r="Q166" s="410"/>
      <c r="R166" s="410"/>
      <c r="S166" s="410"/>
      <c r="T166" s="410"/>
      <c r="U166" s="410"/>
      <c r="V166" s="410"/>
      <c r="W166" s="410"/>
    </row>
    <row r="167" ht="15.75" customHeight="1" spans="1:23">
      <c r="A167" s="410"/>
      <c r="B167" s="410"/>
      <c r="C167" s="410"/>
      <c r="D167" s="410"/>
      <c r="E167" s="410"/>
      <c r="F167" s="410"/>
      <c r="G167" s="410"/>
      <c r="H167" s="410"/>
      <c r="I167" s="410"/>
      <c r="J167" s="410"/>
      <c r="K167" s="410"/>
      <c r="L167" s="410"/>
      <c r="M167" s="410"/>
      <c r="N167" s="410"/>
      <c r="O167" s="410"/>
      <c r="P167" s="410"/>
      <c r="Q167" s="410"/>
      <c r="R167" s="410"/>
      <c r="S167" s="410"/>
      <c r="T167" s="410"/>
      <c r="U167" s="410"/>
      <c r="V167" s="410"/>
      <c r="W167" s="410"/>
    </row>
    <row r="168" ht="15.75" customHeight="1" spans="1:23">
      <c r="A168" s="410"/>
      <c r="B168" s="410"/>
      <c r="C168" s="410"/>
      <c r="D168" s="410"/>
      <c r="E168" s="410"/>
      <c r="F168" s="410"/>
      <c r="G168" s="410"/>
      <c r="H168" s="410"/>
      <c r="I168" s="410"/>
      <c r="J168" s="410"/>
      <c r="K168" s="410"/>
      <c r="L168" s="410"/>
      <c r="M168" s="410"/>
      <c r="N168" s="410"/>
      <c r="O168" s="410"/>
      <c r="P168" s="410"/>
      <c r="Q168" s="410"/>
      <c r="R168" s="410"/>
      <c r="S168" s="410"/>
      <c r="T168" s="410"/>
      <c r="U168" s="410"/>
      <c r="V168" s="410"/>
      <c r="W168" s="410"/>
    </row>
    <row r="169" ht="15.75" customHeight="1" spans="1:23">
      <c r="A169" s="410"/>
      <c r="B169" s="410"/>
      <c r="C169" s="410"/>
      <c r="D169" s="410"/>
      <c r="E169" s="410"/>
      <c r="F169" s="410"/>
      <c r="G169" s="410"/>
      <c r="H169" s="410"/>
      <c r="I169" s="410"/>
      <c r="J169" s="410"/>
      <c r="K169" s="410"/>
      <c r="L169" s="410"/>
      <c r="M169" s="410"/>
      <c r="N169" s="410"/>
      <c r="O169" s="410"/>
      <c r="P169" s="410"/>
      <c r="Q169" s="410"/>
      <c r="R169" s="410"/>
      <c r="S169" s="410"/>
      <c r="T169" s="410"/>
      <c r="U169" s="410"/>
      <c r="V169" s="410"/>
      <c r="W169" s="410"/>
    </row>
    <row r="170" ht="15.75" customHeight="1" spans="1:23">
      <c r="A170" s="410"/>
      <c r="B170" s="410"/>
      <c r="C170" s="410"/>
      <c r="D170" s="410"/>
      <c r="E170" s="410"/>
      <c r="F170" s="410"/>
      <c r="G170" s="410"/>
      <c r="H170" s="410"/>
      <c r="I170" s="410"/>
      <c r="J170" s="410"/>
      <c r="K170" s="410"/>
      <c r="L170" s="410"/>
      <c r="M170" s="410"/>
      <c r="N170" s="410"/>
      <c r="O170" s="410"/>
      <c r="P170" s="410"/>
      <c r="Q170" s="410"/>
      <c r="R170" s="410"/>
      <c r="S170" s="410"/>
      <c r="T170" s="410"/>
      <c r="U170" s="410"/>
      <c r="V170" s="410"/>
      <c r="W170" s="410"/>
    </row>
    <row r="171" ht="15.75" customHeight="1" spans="1:23">
      <c r="A171" s="410"/>
      <c r="B171" s="410"/>
      <c r="C171" s="410"/>
      <c r="D171" s="410"/>
      <c r="E171" s="410"/>
      <c r="F171" s="410"/>
      <c r="G171" s="410"/>
      <c r="H171" s="410"/>
      <c r="I171" s="410"/>
      <c r="J171" s="410"/>
      <c r="K171" s="410"/>
      <c r="L171" s="410"/>
      <c r="M171" s="410"/>
      <c r="N171" s="410"/>
      <c r="O171" s="410"/>
      <c r="P171" s="410"/>
      <c r="Q171" s="410"/>
      <c r="R171" s="410"/>
      <c r="S171" s="410"/>
      <c r="T171" s="410"/>
      <c r="U171" s="410"/>
      <c r="V171" s="410"/>
      <c r="W171" s="410"/>
    </row>
    <row r="172" ht="15.75" customHeight="1" spans="1:23">
      <c r="A172" s="410"/>
      <c r="B172" s="410"/>
      <c r="C172" s="410"/>
      <c r="D172" s="410"/>
      <c r="E172" s="410"/>
      <c r="F172" s="410"/>
      <c r="G172" s="410"/>
      <c r="H172" s="410"/>
      <c r="I172" s="410"/>
      <c r="J172" s="410"/>
      <c r="K172" s="410"/>
      <c r="L172" s="410"/>
      <c r="M172" s="410"/>
      <c r="N172" s="410"/>
      <c r="O172" s="410"/>
      <c r="P172" s="410"/>
      <c r="Q172" s="410"/>
      <c r="R172" s="410"/>
      <c r="S172" s="410"/>
      <c r="T172" s="410"/>
      <c r="U172" s="410"/>
      <c r="V172" s="410"/>
      <c r="W172" s="410"/>
    </row>
    <row r="173" ht="15.75" customHeight="1" spans="1:23">
      <c r="A173" s="410"/>
      <c r="B173" s="410"/>
      <c r="C173" s="410"/>
      <c r="D173" s="410"/>
      <c r="E173" s="410"/>
      <c r="F173" s="410"/>
      <c r="G173" s="410"/>
      <c r="H173" s="410"/>
      <c r="I173" s="410"/>
      <c r="J173" s="410"/>
      <c r="K173" s="410"/>
      <c r="L173" s="410"/>
      <c r="M173" s="410"/>
      <c r="N173" s="410"/>
      <c r="O173" s="410"/>
      <c r="P173" s="410"/>
      <c r="Q173" s="410"/>
      <c r="R173" s="410"/>
      <c r="S173" s="410"/>
      <c r="T173" s="410"/>
      <c r="U173" s="410"/>
      <c r="V173" s="410"/>
      <c r="W173" s="410"/>
    </row>
    <row r="174" ht="15.75" customHeight="1" spans="1:23">
      <c r="A174" s="410"/>
      <c r="B174" s="410"/>
      <c r="C174" s="410"/>
      <c r="D174" s="410"/>
      <c r="E174" s="410"/>
      <c r="F174" s="410"/>
      <c r="G174" s="410"/>
      <c r="H174" s="410"/>
      <c r="I174" s="410"/>
      <c r="J174" s="410"/>
      <c r="K174" s="410"/>
      <c r="L174" s="410"/>
      <c r="M174" s="410"/>
      <c r="N174" s="410"/>
      <c r="O174" s="410"/>
      <c r="P174" s="410"/>
      <c r="Q174" s="410"/>
      <c r="R174" s="410"/>
      <c r="S174" s="410"/>
      <c r="T174" s="410"/>
      <c r="U174" s="410"/>
      <c r="V174" s="410"/>
      <c r="W174" s="410"/>
    </row>
    <row r="175" ht="15.75" customHeight="1" spans="1:23">
      <c r="A175" s="410"/>
      <c r="B175" s="410"/>
      <c r="C175" s="410"/>
      <c r="D175" s="410"/>
      <c r="E175" s="410"/>
      <c r="F175" s="410"/>
      <c r="G175" s="410"/>
      <c r="H175" s="410"/>
      <c r="I175" s="410"/>
      <c r="J175" s="410"/>
      <c r="K175" s="410"/>
      <c r="L175" s="410"/>
      <c r="M175" s="410"/>
      <c r="N175" s="410"/>
      <c r="O175" s="410"/>
      <c r="P175" s="410"/>
      <c r="Q175" s="410"/>
      <c r="R175" s="410"/>
      <c r="S175" s="410"/>
      <c r="T175" s="410"/>
      <c r="U175" s="410"/>
      <c r="V175" s="410"/>
      <c r="W175" s="410"/>
    </row>
    <row r="176" ht="15.75" customHeight="1" spans="1:23">
      <c r="A176" s="410"/>
      <c r="B176" s="410"/>
      <c r="C176" s="410"/>
      <c r="D176" s="410"/>
      <c r="E176" s="410"/>
      <c r="F176" s="410"/>
      <c r="G176" s="410"/>
      <c r="H176" s="410"/>
      <c r="I176" s="410"/>
      <c r="J176" s="410"/>
      <c r="K176" s="410"/>
      <c r="L176" s="410"/>
      <c r="M176" s="410"/>
      <c r="N176" s="410"/>
      <c r="O176" s="410"/>
      <c r="P176" s="410"/>
      <c r="Q176" s="410"/>
      <c r="R176" s="410"/>
      <c r="S176" s="410"/>
      <c r="T176" s="410"/>
      <c r="U176" s="410"/>
      <c r="V176" s="410"/>
      <c r="W176" s="410"/>
    </row>
    <row r="177" ht="15.75" customHeight="1" spans="1:23">
      <c r="A177" s="410"/>
      <c r="B177" s="410"/>
      <c r="C177" s="410"/>
      <c r="D177" s="410"/>
      <c r="E177" s="410"/>
      <c r="F177" s="410"/>
      <c r="G177" s="410"/>
      <c r="H177" s="410"/>
      <c r="I177" s="410"/>
      <c r="J177" s="410"/>
      <c r="K177" s="410"/>
      <c r="L177" s="410"/>
      <c r="M177" s="410"/>
      <c r="N177" s="410"/>
      <c r="O177" s="410"/>
      <c r="P177" s="410"/>
      <c r="Q177" s="410"/>
      <c r="R177" s="410"/>
      <c r="S177" s="410"/>
      <c r="T177" s="410"/>
      <c r="U177" s="410"/>
      <c r="V177" s="410"/>
      <c r="W177" s="410"/>
    </row>
    <row r="178" ht="15.75" customHeight="1" spans="1:23">
      <c r="A178" s="410"/>
      <c r="B178" s="410"/>
      <c r="C178" s="410"/>
      <c r="D178" s="410"/>
      <c r="E178" s="410"/>
      <c r="F178" s="410"/>
      <c r="G178" s="410"/>
      <c r="H178" s="410"/>
      <c r="I178" s="410"/>
      <c r="J178" s="410"/>
      <c r="K178" s="410"/>
      <c r="L178" s="410"/>
      <c r="M178" s="410"/>
      <c r="N178" s="410"/>
      <c r="O178" s="410"/>
      <c r="P178" s="410"/>
      <c r="Q178" s="410"/>
      <c r="R178" s="410"/>
      <c r="S178" s="410"/>
      <c r="T178" s="410"/>
      <c r="U178" s="410"/>
      <c r="V178" s="410"/>
      <c r="W178" s="410"/>
    </row>
    <row r="179" ht="15.75" customHeight="1" spans="1:23">
      <c r="A179" s="410"/>
      <c r="B179" s="410"/>
      <c r="C179" s="410"/>
      <c r="D179" s="410"/>
      <c r="E179" s="410"/>
      <c r="F179" s="410"/>
      <c r="G179" s="410"/>
      <c r="H179" s="410"/>
      <c r="I179" s="410"/>
      <c r="J179" s="410"/>
      <c r="K179" s="410"/>
      <c r="L179" s="410"/>
      <c r="M179" s="410"/>
      <c r="N179" s="410"/>
      <c r="O179" s="410"/>
      <c r="P179" s="410"/>
      <c r="Q179" s="410"/>
      <c r="R179" s="410"/>
      <c r="S179" s="410"/>
      <c r="T179" s="410"/>
      <c r="U179" s="410"/>
      <c r="V179" s="410"/>
      <c r="W179" s="410"/>
    </row>
    <row r="180" ht="15.75" customHeight="1" spans="1:23">
      <c r="A180" s="410"/>
      <c r="B180" s="410"/>
      <c r="C180" s="410"/>
      <c r="D180" s="410"/>
      <c r="E180" s="410"/>
      <c r="F180" s="410"/>
      <c r="G180" s="410"/>
      <c r="H180" s="410"/>
      <c r="I180" s="410"/>
      <c r="J180" s="410"/>
      <c r="K180" s="410"/>
      <c r="L180" s="410"/>
      <c r="M180" s="410"/>
      <c r="N180" s="410"/>
      <c r="O180" s="410"/>
      <c r="P180" s="410"/>
      <c r="Q180" s="410"/>
      <c r="R180" s="410"/>
      <c r="S180" s="410"/>
      <c r="T180" s="410"/>
      <c r="U180" s="410"/>
      <c r="V180" s="410"/>
      <c r="W180" s="410"/>
    </row>
    <row r="181" ht="15.75" customHeight="1" spans="1:23">
      <c r="A181" s="410"/>
      <c r="B181" s="410"/>
      <c r="C181" s="410"/>
      <c r="D181" s="410"/>
      <c r="E181" s="410"/>
      <c r="F181" s="410"/>
      <c r="G181" s="410"/>
      <c r="H181" s="410"/>
      <c r="I181" s="410"/>
      <c r="J181" s="410"/>
      <c r="K181" s="410"/>
      <c r="L181" s="410"/>
      <c r="M181" s="410"/>
      <c r="N181" s="410"/>
      <c r="O181" s="410"/>
      <c r="P181" s="410"/>
      <c r="Q181" s="410"/>
      <c r="R181" s="410"/>
      <c r="S181" s="410"/>
      <c r="T181" s="410"/>
      <c r="U181" s="410"/>
      <c r="V181" s="410"/>
      <c r="W181" s="410"/>
    </row>
    <row r="182" ht="15.75" customHeight="1" spans="1:23">
      <c r="A182" s="410"/>
      <c r="B182" s="410"/>
      <c r="C182" s="410"/>
      <c r="D182" s="410"/>
      <c r="E182" s="410"/>
      <c r="F182" s="410"/>
      <c r="G182" s="410"/>
      <c r="H182" s="410"/>
      <c r="I182" s="410"/>
      <c r="J182" s="410"/>
      <c r="K182" s="410"/>
      <c r="L182" s="410"/>
      <c r="M182" s="410"/>
      <c r="N182" s="410"/>
      <c r="O182" s="410"/>
      <c r="P182" s="410"/>
      <c r="Q182" s="410"/>
      <c r="R182" s="410"/>
      <c r="S182" s="410"/>
      <c r="T182" s="410"/>
      <c r="U182" s="410"/>
      <c r="V182" s="410"/>
      <c r="W182" s="410"/>
    </row>
    <row r="183" ht="15.75" customHeight="1" spans="1:23">
      <c r="A183" s="410"/>
      <c r="B183" s="410"/>
      <c r="C183" s="410"/>
      <c r="D183" s="410"/>
      <c r="E183" s="410"/>
      <c r="F183" s="410"/>
      <c r="G183" s="410"/>
      <c r="H183" s="410"/>
      <c r="I183" s="410"/>
      <c r="J183" s="410"/>
      <c r="K183" s="410"/>
      <c r="L183" s="410"/>
      <c r="M183" s="410"/>
      <c r="N183" s="410"/>
      <c r="O183" s="410"/>
      <c r="P183" s="410"/>
      <c r="Q183" s="410"/>
      <c r="R183" s="410"/>
      <c r="S183" s="410"/>
      <c r="T183" s="410"/>
      <c r="U183" s="410"/>
      <c r="V183" s="410"/>
      <c r="W183" s="410"/>
    </row>
    <row r="184" ht="15.75" customHeight="1" spans="1:23">
      <c r="A184" s="410"/>
      <c r="B184" s="410"/>
      <c r="C184" s="410"/>
      <c r="D184" s="410"/>
      <c r="E184" s="410"/>
      <c r="F184" s="410"/>
      <c r="G184" s="410"/>
      <c r="H184" s="410"/>
      <c r="I184" s="410"/>
      <c r="J184" s="410"/>
      <c r="K184" s="410"/>
      <c r="L184" s="410"/>
      <c r="M184" s="410"/>
      <c r="N184" s="410"/>
      <c r="O184" s="410"/>
      <c r="P184" s="410"/>
      <c r="Q184" s="410"/>
      <c r="R184" s="410"/>
      <c r="S184" s="410"/>
      <c r="T184" s="410"/>
      <c r="U184" s="410"/>
      <c r="V184" s="410"/>
      <c r="W184" s="410"/>
    </row>
    <row r="185" ht="15.75" customHeight="1" spans="1:23">
      <c r="A185" s="410"/>
      <c r="B185" s="410"/>
      <c r="C185" s="410"/>
      <c r="D185" s="410"/>
      <c r="E185" s="410"/>
      <c r="F185" s="410"/>
      <c r="G185" s="410"/>
      <c r="H185" s="410"/>
      <c r="I185" s="410"/>
      <c r="J185" s="410"/>
      <c r="K185" s="410"/>
      <c r="L185" s="410"/>
      <c r="M185" s="410"/>
      <c r="N185" s="410"/>
      <c r="O185" s="410"/>
      <c r="P185" s="410"/>
      <c r="Q185" s="410"/>
      <c r="R185" s="410"/>
      <c r="S185" s="410"/>
      <c r="T185" s="410"/>
      <c r="U185" s="410"/>
      <c r="V185" s="410"/>
      <c r="W185" s="410"/>
    </row>
    <row r="186" ht="15.75" customHeight="1" spans="1:23">
      <c r="A186" s="410"/>
      <c r="B186" s="410"/>
      <c r="C186" s="410"/>
      <c r="D186" s="410"/>
      <c r="E186" s="410"/>
      <c r="F186" s="410"/>
      <c r="G186" s="410"/>
      <c r="H186" s="410"/>
      <c r="I186" s="410"/>
      <c r="J186" s="410"/>
      <c r="K186" s="410"/>
      <c r="L186" s="410"/>
      <c r="M186" s="410"/>
      <c r="N186" s="410"/>
      <c r="O186" s="410"/>
      <c r="P186" s="410"/>
      <c r="Q186" s="410"/>
      <c r="R186" s="410"/>
      <c r="S186" s="410"/>
      <c r="T186" s="410"/>
      <c r="U186" s="410"/>
      <c r="V186" s="410"/>
      <c r="W186" s="410"/>
    </row>
    <row r="187" ht="15.75" customHeight="1" spans="1:23">
      <c r="A187" s="410"/>
      <c r="B187" s="410"/>
      <c r="C187" s="410"/>
      <c r="D187" s="410"/>
      <c r="E187" s="410"/>
      <c r="F187" s="410"/>
      <c r="G187" s="410"/>
      <c r="H187" s="410"/>
      <c r="I187" s="410"/>
      <c r="J187" s="410"/>
      <c r="K187" s="410"/>
      <c r="L187" s="410"/>
      <c r="M187" s="410"/>
      <c r="N187" s="410"/>
      <c r="O187" s="410"/>
      <c r="P187" s="410"/>
      <c r="Q187" s="410"/>
      <c r="R187" s="410"/>
      <c r="S187" s="410"/>
      <c r="T187" s="410"/>
      <c r="U187" s="410"/>
      <c r="V187" s="410"/>
      <c r="W187" s="410"/>
    </row>
    <row r="188" ht="15.75" customHeight="1" spans="1:23">
      <c r="A188" s="410"/>
      <c r="B188" s="410"/>
      <c r="C188" s="410"/>
      <c r="D188" s="410"/>
      <c r="E188" s="410"/>
      <c r="F188" s="410"/>
      <c r="G188" s="410"/>
      <c r="H188" s="410"/>
      <c r="I188" s="410"/>
      <c r="J188" s="410"/>
      <c r="K188" s="410"/>
      <c r="L188" s="410"/>
      <c r="M188" s="410"/>
      <c r="N188" s="410"/>
      <c r="O188" s="410"/>
      <c r="P188" s="410"/>
      <c r="Q188" s="410"/>
      <c r="R188" s="410"/>
      <c r="S188" s="410"/>
      <c r="T188" s="410"/>
      <c r="U188" s="410"/>
      <c r="V188" s="410"/>
      <c r="W188" s="410"/>
    </row>
    <row r="189" ht="15.75" customHeight="1" spans="1:23">
      <c r="A189" s="410"/>
      <c r="B189" s="410"/>
      <c r="C189" s="410"/>
      <c r="D189" s="410"/>
      <c r="E189" s="410"/>
      <c r="F189" s="410"/>
      <c r="G189" s="410"/>
      <c r="H189" s="410"/>
      <c r="I189" s="410"/>
      <c r="J189" s="410"/>
      <c r="K189" s="410"/>
      <c r="L189" s="410"/>
      <c r="M189" s="410"/>
      <c r="N189" s="410"/>
      <c r="O189" s="410"/>
      <c r="P189" s="410"/>
      <c r="Q189" s="410"/>
      <c r="R189" s="410"/>
      <c r="S189" s="410"/>
      <c r="T189" s="410"/>
      <c r="U189" s="410"/>
      <c r="V189" s="410"/>
      <c r="W189" s="410"/>
    </row>
    <row r="190" ht="15.75" customHeight="1" spans="1:23">
      <c r="A190" s="410"/>
      <c r="B190" s="410"/>
      <c r="C190" s="410"/>
      <c r="D190" s="410"/>
      <c r="E190" s="410"/>
      <c r="F190" s="410"/>
      <c r="G190" s="410"/>
      <c r="H190" s="410"/>
      <c r="I190" s="410"/>
      <c r="J190" s="410"/>
      <c r="K190" s="410"/>
      <c r="L190" s="410"/>
      <c r="M190" s="410"/>
      <c r="N190" s="410"/>
      <c r="O190" s="410"/>
      <c r="P190" s="410"/>
      <c r="Q190" s="410"/>
      <c r="R190" s="410"/>
      <c r="S190" s="410"/>
      <c r="T190" s="410"/>
      <c r="U190" s="410"/>
      <c r="V190" s="410"/>
      <c r="W190" s="410"/>
    </row>
    <row r="191" ht="15.75" customHeight="1" spans="1:23">
      <c r="A191" s="410"/>
      <c r="B191" s="410"/>
      <c r="C191" s="410"/>
      <c r="D191" s="410"/>
      <c r="E191" s="410"/>
      <c r="F191" s="410"/>
      <c r="G191" s="410"/>
      <c r="H191" s="410"/>
      <c r="I191" s="410"/>
      <c r="J191" s="410"/>
      <c r="K191" s="410"/>
      <c r="L191" s="410"/>
      <c r="M191" s="410"/>
      <c r="N191" s="410"/>
      <c r="O191" s="410"/>
      <c r="P191" s="410"/>
      <c r="Q191" s="410"/>
      <c r="R191" s="410"/>
      <c r="S191" s="410"/>
      <c r="T191" s="410"/>
      <c r="U191" s="410"/>
      <c r="V191" s="410"/>
      <c r="W191" s="410"/>
    </row>
    <row r="192" ht="15.75" customHeight="1" spans="1:23">
      <c r="A192" s="410"/>
      <c r="B192" s="410"/>
      <c r="C192" s="410"/>
      <c r="D192" s="410"/>
      <c r="E192" s="410"/>
      <c r="F192" s="410"/>
      <c r="G192" s="410"/>
      <c r="H192" s="410"/>
      <c r="I192" s="410"/>
      <c r="J192" s="410"/>
      <c r="K192" s="410"/>
      <c r="L192" s="410"/>
      <c r="M192" s="410"/>
      <c r="N192" s="410"/>
      <c r="O192" s="410"/>
      <c r="P192" s="410"/>
      <c r="Q192" s="410"/>
      <c r="R192" s="410"/>
      <c r="S192" s="410"/>
      <c r="T192" s="410"/>
      <c r="U192" s="410"/>
      <c r="V192" s="410"/>
      <c r="W192" s="410"/>
    </row>
    <row r="193" ht="15.75" customHeight="1" spans="1:23">
      <c r="A193" s="410"/>
      <c r="B193" s="410"/>
      <c r="C193" s="410"/>
      <c r="D193" s="410"/>
      <c r="E193" s="410"/>
      <c r="F193" s="410"/>
      <c r="G193" s="410"/>
      <c r="H193" s="410"/>
      <c r="I193" s="410"/>
      <c r="J193" s="410"/>
      <c r="K193" s="410"/>
      <c r="L193" s="410"/>
      <c r="M193" s="410"/>
      <c r="N193" s="410"/>
      <c r="O193" s="410"/>
      <c r="P193" s="410"/>
      <c r="Q193" s="410"/>
      <c r="R193" s="410"/>
      <c r="S193" s="410"/>
      <c r="T193" s="410"/>
      <c r="U193" s="410"/>
      <c r="V193" s="410"/>
      <c r="W193" s="410"/>
    </row>
    <row r="194" ht="15.75" customHeight="1" spans="1:23">
      <c r="A194" s="410"/>
      <c r="B194" s="410"/>
      <c r="C194" s="410"/>
      <c r="D194" s="410"/>
      <c r="E194" s="410"/>
      <c r="F194" s="410"/>
      <c r="G194" s="410"/>
      <c r="H194" s="410"/>
      <c r="I194" s="410"/>
      <c r="J194" s="410"/>
      <c r="K194" s="410"/>
      <c r="L194" s="410"/>
      <c r="M194" s="410"/>
      <c r="N194" s="410"/>
      <c r="O194" s="410"/>
      <c r="P194" s="410"/>
      <c r="Q194" s="410"/>
      <c r="R194" s="410"/>
      <c r="S194" s="410"/>
      <c r="T194" s="410"/>
      <c r="U194" s="410"/>
      <c r="V194" s="410"/>
      <c r="W194" s="410"/>
    </row>
    <row r="195" ht="15.75" customHeight="1" spans="1:23">
      <c r="A195" s="410"/>
      <c r="B195" s="410"/>
      <c r="C195" s="410"/>
      <c r="D195" s="410"/>
      <c r="E195" s="410"/>
      <c r="F195" s="410"/>
      <c r="G195" s="410"/>
      <c r="H195" s="410"/>
      <c r="I195" s="410"/>
      <c r="J195" s="410"/>
      <c r="K195" s="410"/>
      <c r="L195" s="410"/>
      <c r="M195" s="410"/>
      <c r="N195" s="410"/>
      <c r="O195" s="410"/>
      <c r="P195" s="410"/>
      <c r="Q195" s="410"/>
      <c r="R195" s="410"/>
      <c r="S195" s="410"/>
      <c r="T195" s="410"/>
      <c r="U195" s="410"/>
      <c r="V195" s="410"/>
      <c r="W195" s="410"/>
    </row>
    <row r="196" ht="15.75" customHeight="1" spans="1:23">
      <c r="A196" s="410"/>
      <c r="B196" s="410"/>
      <c r="C196" s="410"/>
      <c r="D196" s="410"/>
      <c r="E196" s="410"/>
      <c r="F196" s="410"/>
      <c r="G196" s="410"/>
      <c r="H196" s="410"/>
      <c r="I196" s="410"/>
      <c r="J196" s="410"/>
      <c r="K196" s="410"/>
      <c r="L196" s="410"/>
      <c r="M196" s="410"/>
      <c r="N196" s="410"/>
      <c r="O196" s="410"/>
      <c r="P196" s="410"/>
      <c r="Q196" s="410"/>
      <c r="R196" s="410"/>
      <c r="S196" s="410"/>
      <c r="T196" s="410"/>
      <c r="U196" s="410"/>
      <c r="V196" s="410"/>
      <c r="W196" s="410"/>
    </row>
    <row r="197" ht="15.75" customHeight="1" spans="1:23">
      <c r="A197" s="410"/>
      <c r="B197" s="410"/>
      <c r="C197" s="410"/>
      <c r="D197" s="410"/>
      <c r="E197" s="410"/>
      <c r="F197" s="410"/>
      <c r="G197" s="410"/>
      <c r="H197" s="410"/>
      <c r="I197" s="410"/>
      <c r="J197" s="410"/>
      <c r="K197" s="410"/>
      <c r="L197" s="410"/>
      <c r="M197" s="410"/>
      <c r="N197" s="410"/>
      <c r="O197" s="410"/>
      <c r="P197" s="410"/>
      <c r="Q197" s="410"/>
      <c r="R197" s="410"/>
      <c r="S197" s="410"/>
      <c r="T197" s="410"/>
      <c r="U197" s="410"/>
      <c r="V197" s="410"/>
      <c r="W197" s="410"/>
    </row>
    <row r="198" ht="15.75" customHeight="1" spans="1:23">
      <c r="A198" s="410"/>
      <c r="B198" s="410"/>
      <c r="C198" s="410"/>
      <c r="D198" s="410"/>
      <c r="E198" s="410"/>
      <c r="F198" s="410"/>
      <c r="G198" s="410"/>
      <c r="H198" s="410"/>
      <c r="I198" s="410"/>
      <c r="J198" s="410"/>
      <c r="K198" s="410"/>
      <c r="L198" s="410"/>
      <c r="M198" s="410"/>
      <c r="N198" s="410"/>
      <c r="O198" s="410"/>
      <c r="P198" s="410"/>
      <c r="Q198" s="410"/>
      <c r="R198" s="410"/>
      <c r="S198" s="410"/>
      <c r="T198" s="410"/>
      <c r="U198" s="410"/>
      <c r="V198" s="410"/>
      <c r="W198" s="410"/>
    </row>
    <row r="199" ht="15.75" customHeight="1" spans="1:23">
      <c r="A199" s="410"/>
      <c r="B199" s="410"/>
      <c r="C199" s="410"/>
      <c r="D199" s="410"/>
      <c r="E199" s="410"/>
      <c r="F199" s="410"/>
      <c r="G199" s="410"/>
      <c r="H199" s="410"/>
      <c r="I199" s="410"/>
      <c r="J199" s="410"/>
      <c r="K199" s="410"/>
      <c r="L199" s="410"/>
      <c r="M199" s="410"/>
      <c r="N199" s="410"/>
      <c r="O199" s="410"/>
      <c r="P199" s="410"/>
      <c r="Q199" s="410"/>
      <c r="R199" s="410"/>
      <c r="S199" s="410"/>
      <c r="T199" s="410"/>
      <c r="U199" s="410"/>
      <c r="V199" s="410"/>
      <c r="W199" s="410"/>
    </row>
    <row r="200" ht="15.75" customHeight="1" spans="1:23">
      <c r="A200" s="410"/>
      <c r="B200" s="410"/>
      <c r="C200" s="410"/>
      <c r="D200" s="410"/>
      <c r="E200" s="410"/>
      <c r="F200" s="410"/>
      <c r="G200" s="410"/>
      <c r="H200" s="410"/>
      <c r="I200" s="410"/>
      <c r="J200" s="410"/>
      <c r="K200" s="410"/>
      <c r="L200" s="410"/>
      <c r="M200" s="410"/>
      <c r="N200" s="410"/>
      <c r="O200" s="410"/>
      <c r="P200" s="410"/>
      <c r="Q200" s="410"/>
      <c r="R200" s="410"/>
      <c r="S200" s="410"/>
      <c r="T200" s="410"/>
      <c r="U200" s="410"/>
      <c r="V200" s="410"/>
      <c r="W200" s="410"/>
    </row>
    <row r="201" ht="15.75" customHeight="1" spans="1:23">
      <c r="A201" s="410"/>
      <c r="B201" s="410"/>
      <c r="C201" s="410"/>
      <c r="D201" s="410"/>
      <c r="E201" s="410"/>
      <c r="F201" s="410"/>
      <c r="G201" s="410"/>
      <c r="H201" s="410"/>
      <c r="I201" s="410"/>
      <c r="J201" s="410"/>
      <c r="K201" s="410"/>
      <c r="L201" s="410"/>
      <c r="M201" s="410"/>
      <c r="N201" s="410"/>
      <c r="O201" s="410"/>
      <c r="P201" s="410"/>
      <c r="Q201" s="410"/>
      <c r="R201" s="410"/>
      <c r="S201" s="410"/>
      <c r="T201" s="410"/>
      <c r="U201" s="410"/>
      <c r="V201" s="410"/>
      <c r="W201" s="410"/>
    </row>
    <row r="202" ht="15.75" customHeight="1" spans="1:23">
      <c r="A202" s="410"/>
      <c r="B202" s="410"/>
      <c r="C202" s="410"/>
      <c r="D202" s="410"/>
      <c r="E202" s="410"/>
      <c r="F202" s="410"/>
      <c r="G202" s="410"/>
      <c r="H202" s="410"/>
      <c r="I202" s="410"/>
      <c r="J202" s="410"/>
      <c r="K202" s="410"/>
      <c r="L202" s="410"/>
      <c r="M202" s="410"/>
      <c r="N202" s="410"/>
      <c r="O202" s="410"/>
      <c r="P202" s="410"/>
      <c r="Q202" s="410"/>
      <c r="R202" s="410"/>
      <c r="S202" s="410"/>
      <c r="T202" s="410"/>
      <c r="U202" s="410"/>
      <c r="V202" s="410"/>
      <c r="W202" s="410"/>
    </row>
    <row r="203" ht="15.75" customHeight="1" spans="1:23">
      <c r="A203" s="410"/>
      <c r="B203" s="410"/>
      <c r="C203" s="410"/>
      <c r="D203" s="410"/>
      <c r="E203" s="410"/>
      <c r="F203" s="410"/>
      <c r="G203" s="410"/>
      <c r="H203" s="410"/>
      <c r="I203" s="410"/>
      <c r="J203" s="410"/>
      <c r="K203" s="410"/>
      <c r="L203" s="410"/>
      <c r="M203" s="410"/>
      <c r="N203" s="410"/>
      <c r="O203" s="410"/>
      <c r="P203" s="410"/>
      <c r="Q203" s="410"/>
      <c r="R203" s="410"/>
      <c r="S203" s="410"/>
      <c r="T203" s="410"/>
      <c r="U203" s="410"/>
      <c r="V203" s="410"/>
      <c r="W203" s="410"/>
    </row>
    <row r="204" ht="15.75" customHeight="1" spans="1:23">
      <c r="A204" s="410"/>
      <c r="B204" s="410"/>
      <c r="C204" s="410"/>
      <c r="D204" s="410"/>
      <c r="E204" s="410"/>
      <c r="F204" s="410"/>
      <c r="G204" s="410"/>
      <c r="H204" s="410"/>
      <c r="I204" s="410"/>
      <c r="J204" s="410"/>
      <c r="K204" s="410"/>
      <c r="L204" s="410"/>
      <c r="M204" s="410"/>
      <c r="N204" s="410"/>
      <c r="O204" s="410"/>
      <c r="P204" s="410"/>
      <c r="Q204" s="410"/>
      <c r="R204" s="410"/>
      <c r="S204" s="410"/>
      <c r="T204" s="410"/>
      <c r="U204" s="410"/>
      <c r="V204" s="410"/>
      <c r="W204" s="410"/>
    </row>
    <row r="205" ht="15.75" customHeight="1" spans="1:23">
      <c r="A205" s="410"/>
      <c r="B205" s="410"/>
      <c r="C205" s="410"/>
      <c r="D205" s="410"/>
      <c r="E205" s="410"/>
      <c r="F205" s="410"/>
      <c r="G205" s="410"/>
      <c r="H205" s="410"/>
      <c r="I205" s="410"/>
      <c r="J205" s="410"/>
      <c r="K205" s="410"/>
      <c r="L205" s="410"/>
      <c r="M205" s="410"/>
      <c r="N205" s="410"/>
      <c r="O205" s="410"/>
      <c r="P205" s="410"/>
      <c r="Q205" s="410"/>
      <c r="R205" s="410"/>
      <c r="S205" s="410"/>
      <c r="T205" s="410"/>
      <c r="U205" s="410"/>
      <c r="V205" s="410"/>
      <c r="W205" s="410"/>
    </row>
    <row r="206" ht="15.75" customHeight="1" spans="1:23">
      <c r="A206" s="410"/>
      <c r="B206" s="410"/>
      <c r="C206" s="410"/>
      <c r="D206" s="410"/>
      <c r="E206" s="410"/>
      <c r="F206" s="410"/>
      <c r="G206" s="410"/>
      <c r="H206" s="410"/>
      <c r="I206" s="410"/>
      <c r="J206" s="410"/>
      <c r="K206" s="410"/>
      <c r="L206" s="410"/>
      <c r="M206" s="410"/>
      <c r="N206" s="410"/>
      <c r="O206" s="410"/>
      <c r="P206" s="410"/>
      <c r="Q206" s="410"/>
      <c r="R206" s="410"/>
      <c r="S206" s="410"/>
      <c r="T206" s="410"/>
      <c r="U206" s="410"/>
      <c r="V206" s="410"/>
      <c r="W206" s="410"/>
    </row>
    <row r="207" ht="15.75" customHeight="1" spans="1:23">
      <c r="A207" s="410"/>
      <c r="B207" s="410"/>
      <c r="C207" s="410"/>
      <c r="D207" s="410"/>
      <c r="E207" s="410"/>
      <c r="F207" s="410"/>
      <c r="G207" s="410"/>
      <c r="H207" s="410"/>
      <c r="I207" s="410"/>
      <c r="J207" s="410"/>
      <c r="K207" s="410"/>
      <c r="L207" s="410"/>
      <c r="M207" s="410"/>
      <c r="N207" s="410"/>
      <c r="O207" s="410"/>
      <c r="P207" s="410"/>
      <c r="Q207" s="410"/>
      <c r="R207" s="410"/>
      <c r="S207" s="410"/>
      <c r="T207" s="410"/>
      <c r="U207" s="410"/>
      <c r="V207" s="410"/>
      <c r="W207" s="410"/>
    </row>
    <row r="208" ht="15.75" customHeight="1" spans="1:23">
      <c r="A208" s="410"/>
      <c r="B208" s="410"/>
      <c r="C208" s="410"/>
      <c r="D208" s="410"/>
      <c r="E208" s="410"/>
      <c r="F208" s="410"/>
      <c r="G208" s="410"/>
      <c r="H208" s="410"/>
      <c r="I208" s="410"/>
      <c r="J208" s="410"/>
      <c r="K208" s="410"/>
      <c r="L208" s="410"/>
      <c r="M208" s="410"/>
      <c r="N208" s="410"/>
      <c r="O208" s="410"/>
      <c r="P208" s="410"/>
      <c r="Q208" s="410"/>
      <c r="R208" s="410"/>
      <c r="S208" s="410"/>
      <c r="T208" s="410"/>
      <c r="U208" s="410"/>
      <c r="V208" s="410"/>
      <c r="W208" s="410"/>
    </row>
    <row r="209" ht="15.75" customHeight="1" spans="1:23">
      <c r="A209" s="410"/>
      <c r="B209" s="410"/>
      <c r="C209" s="410"/>
      <c r="D209" s="410"/>
      <c r="E209" s="410"/>
      <c r="F209" s="410"/>
      <c r="G209" s="410"/>
      <c r="H209" s="410"/>
      <c r="I209" s="410"/>
      <c r="J209" s="410"/>
      <c r="K209" s="410"/>
      <c r="L209" s="410"/>
      <c r="M209" s="410"/>
      <c r="N209" s="410"/>
      <c r="O209" s="410"/>
      <c r="P209" s="410"/>
      <c r="Q209" s="410"/>
      <c r="R209" s="410"/>
      <c r="S209" s="410"/>
      <c r="T209" s="410"/>
      <c r="U209" s="410"/>
      <c r="V209" s="410"/>
      <c r="W209" s="410"/>
    </row>
    <row r="210" ht="15.75" customHeight="1" spans="1:23">
      <c r="A210" s="410"/>
      <c r="B210" s="410"/>
      <c r="C210" s="410"/>
      <c r="D210" s="410"/>
      <c r="E210" s="410"/>
      <c r="F210" s="410"/>
      <c r="G210" s="410"/>
      <c r="H210" s="410"/>
      <c r="I210" s="410"/>
      <c r="J210" s="410"/>
      <c r="K210" s="410"/>
      <c r="L210" s="410"/>
      <c r="M210" s="410"/>
      <c r="N210" s="410"/>
      <c r="O210" s="410"/>
      <c r="P210" s="410"/>
      <c r="Q210" s="410"/>
      <c r="R210" s="410"/>
      <c r="S210" s="410"/>
      <c r="T210" s="410"/>
      <c r="U210" s="410"/>
      <c r="V210" s="410"/>
      <c r="W210" s="410"/>
    </row>
    <row r="211" ht="15.75" customHeight="1" spans="1:23">
      <c r="A211" s="410"/>
      <c r="B211" s="410"/>
      <c r="C211" s="410"/>
      <c r="D211" s="410"/>
      <c r="E211" s="410"/>
      <c r="F211" s="410"/>
      <c r="G211" s="410"/>
      <c r="H211" s="410"/>
      <c r="I211" s="410"/>
      <c r="J211" s="410"/>
      <c r="K211" s="410"/>
      <c r="L211" s="410"/>
      <c r="M211" s="410"/>
      <c r="N211" s="410"/>
      <c r="O211" s="410"/>
      <c r="P211" s="410"/>
      <c r="Q211" s="410"/>
      <c r="R211" s="410"/>
      <c r="S211" s="410"/>
      <c r="T211" s="410"/>
      <c r="U211" s="410"/>
      <c r="V211" s="410"/>
      <c r="W211" s="410"/>
    </row>
    <row r="212" ht="15.75" customHeight="1" spans="1:23">
      <c r="A212" s="410"/>
      <c r="B212" s="410"/>
      <c r="C212" s="410"/>
      <c r="D212" s="410"/>
      <c r="E212" s="410"/>
      <c r="F212" s="410"/>
      <c r="G212" s="410"/>
      <c r="H212" s="410"/>
      <c r="I212" s="410"/>
      <c r="J212" s="410"/>
      <c r="K212" s="410"/>
      <c r="L212" s="410"/>
      <c r="M212" s="410"/>
      <c r="N212" s="410"/>
      <c r="O212" s="410"/>
      <c r="P212" s="410"/>
      <c r="Q212" s="410"/>
      <c r="R212" s="410"/>
      <c r="S212" s="410"/>
      <c r="T212" s="410"/>
      <c r="U212" s="410"/>
      <c r="V212" s="410"/>
      <c r="W212" s="410"/>
    </row>
    <row r="213" ht="15.75" customHeight="1" spans="1:23">
      <c r="A213" s="410"/>
      <c r="B213" s="410"/>
      <c r="C213" s="410"/>
      <c r="D213" s="410"/>
      <c r="E213" s="410"/>
      <c r="F213" s="410"/>
      <c r="G213" s="410"/>
      <c r="H213" s="410"/>
      <c r="I213" s="410"/>
      <c r="J213" s="410"/>
      <c r="K213" s="410"/>
      <c r="L213" s="410"/>
      <c r="M213" s="410"/>
      <c r="N213" s="410"/>
      <c r="O213" s="410"/>
      <c r="P213" s="410"/>
      <c r="Q213" s="410"/>
      <c r="R213" s="410"/>
      <c r="S213" s="410"/>
      <c r="T213" s="410"/>
      <c r="U213" s="410"/>
      <c r="V213" s="410"/>
      <c r="W213" s="410"/>
    </row>
    <row r="214" ht="15.75" customHeight="1" spans="1:23">
      <c r="A214" s="410"/>
      <c r="B214" s="410"/>
      <c r="C214" s="410"/>
      <c r="D214" s="410"/>
      <c r="E214" s="410"/>
      <c r="F214" s="410"/>
      <c r="G214" s="410"/>
      <c r="H214" s="410"/>
      <c r="I214" s="410"/>
      <c r="J214" s="410"/>
      <c r="K214" s="410"/>
      <c r="L214" s="410"/>
      <c r="M214" s="410"/>
      <c r="N214" s="410"/>
      <c r="O214" s="410"/>
      <c r="P214" s="410"/>
      <c r="Q214" s="410"/>
      <c r="R214" s="410"/>
      <c r="S214" s="410"/>
      <c r="T214" s="410"/>
      <c r="U214" s="410"/>
      <c r="V214" s="410"/>
      <c r="W214" s="410"/>
    </row>
    <row r="215" ht="15.75" customHeight="1" spans="1:23">
      <c r="A215" s="410"/>
      <c r="B215" s="410"/>
      <c r="C215" s="410"/>
      <c r="D215" s="410"/>
      <c r="E215" s="410"/>
      <c r="F215" s="410"/>
      <c r="G215" s="410"/>
      <c r="H215" s="410"/>
      <c r="I215" s="410"/>
      <c r="J215" s="410"/>
      <c r="K215" s="410"/>
      <c r="L215" s="410"/>
      <c r="M215" s="410"/>
      <c r="N215" s="410"/>
      <c r="O215" s="410"/>
      <c r="P215" s="410"/>
      <c r="Q215" s="410"/>
      <c r="R215" s="410"/>
      <c r="S215" s="410"/>
      <c r="T215" s="410"/>
      <c r="U215" s="410"/>
      <c r="V215" s="410"/>
      <c r="W215" s="410"/>
    </row>
    <row r="216" ht="15.75" customHeight="1" spans="1:23">
      <c r="A216" s="410"/>
      <c r="B216" s="410"/>
      <c r="C216" s="410"/>
      <c r="D216" s="410"/>
      <c r="E216" s="410"/>
      <c r="F216" s="410"/>
      <c r="G216" s="410"/>
      <c r="H216" s="410"/>
      <c r="I216" s="410"/>
      <c r="J216" s="410"/>
      <c r="K216" s="410"/>
      <c r="L216" s="410"/>
      <c r="M216" s="410"/>
      <c r="N216" s="410"/>
      <c r="O216" s="410"/>
      <c r="P216" s="410"/>
      <c r="Q216" s="410"/>
      <c r="R216" s="410"/>
      <c r="S216" s="410"/>
      <c r="T216" s="410"/>
      <c r="U216" s="410"/>
      <c r="V216" s="410"/>
      <c r="W216" s="410"/>
    </row>
    <row r="217" ht="15.75" customHeight="1" spans="1:23">
      <c r="A217" s="410"/>
      <c r="B217" s="410"/>
      <c r="C217" s="410"/>
      <c r="D217" s="410"/>
      <c r="E217" s="410"/>
      <c r="F217" s="410"/>
      <c r="G217" s="410"/>
      <c r="H217" s="410"/>
      <c r="I217" s="410"/>
      <c r="J217" s="410"/>
      <c r="K217" s="410"/>
      <c r="L217" s="410"/>
      <c r="M217" s="410"/>
      <c r="N217" s="410"/>
      <c r="O217" s="410"/>
      <c r="P217" s="410"/>
      <c r="Q217" s="410"/>
      <c r="R217" s="410"/>
      <c r="S217" s="410"/>
      <c r="T217" s="410"/>
      <c r="U217" s="410"/>
      <c r="V217" s="410"/>
      <c r="W217" s="410"/>
    </row>
    <row r="218" ht="15.75" customHeight="1" spans="1:23">
      <c r="A218" s="410"/>
      <c r="B218" s="410"/>
      <c r="C218" s="410"/>
      <c r="D218" s="410"/>
      <c r="E218" s="410"/>
      <c r="F218" s="410"/>
      <c r="G218" s="410"/>
      <c r="H218" s="410"/>
      <c r="I218" s="410"/>
      <c r="J218" s="410"/>
      <c r="K218" s="410"/>
      <c r="L218" s="410"/>
      <c r="M218" s="410"/>
      <c r="N218" s="410"/>
      <c r="O218" s="410"/>
      <c r="P218" s="410"/>
      <c r="Q218" s="410"/>
      <c r="R218" s="410"/>
      <c r="S218" s="410"/>
      <c r="T218" s="410"/>
      <c r="U218" s="410"/>
      <c r="V218" s="410"/>
      <c r="W218" s="410"/>
    </row>
    <row r="219" ht="15.75" customHeight="1" spans="1:23">
      <c r="A219" s="410"/>
      <c r="B219" s="410"/>
      <c r="C219" s="410"/>
      <c r="D219" s="410"/>
      <c r="E219" s="410"/>
      <c r="F219" s="410"/>
      <c r="G219" s="410"/>
      <c r="H219" s="410"/>
      <c r="I219" s="410"/>
      <c r="J219" s="410"/>
      <c r="K219" s="410"/>
      <c r="L219" s="410"/>
      <c r="M219" s="410"/>
      <c r="N219" s="410"/>
      <c r="O219" s="410"/>
      <c r="P219" s="410"/>
      <c r="Q219" s="410"/>
      <c r="R219" s="410"/>
      <c r="S219" s="410"/>
      <c r="T219" s="410"/>
      <c r="U219" s="410"/>
      <c r="V219" s="410"/>
      <c r="W219" s="410"/>
    </row>
    <row r="220" ht="15.75" customHeight="1" spans="1:23">
      <c r="A220" s="410"/>
      <c r="B220" s="410"/>
      <c r="C220" s="410"/>
      <c r="D220" s="410"/>
      <c r="E220" s="410"/>
      <c r="F220" s="410"/>
      <c r="G220" s="410"/>
      <c r="H220" s="410"/>
      <c r="I220" s="410"/>
      <c r="J220" s="410"/>
      <c r="K220" s="410"/>
      <c r="L220" s="410"/>
      <c r="M220" s="410"/>
      <c r="N220" s="410"/>
      <c r="O220" s="410"/>
      <c r="P220" s="410"/>
      <c r="Q220" s="410"/>
      <c r="R220" s="410"/>
      <c r="S220" s="410"/>
      <c r="T220" s="410"/>
      <c r="U220" s="410"/>
      <c r="V220" s="410"/>
      <c r="W220" s="410"/>
    </row>
    <row r="221" ht="15.75" customHeight="1" spans="1:23">
      <c r="A221" s="410"/>
      <c r="B221" s="410"/>
      <c r="C221" s="410"/>
      <c r="D221" s="410"/>
      <c r="E221" s="410"/>
      <c r="F221" s="410"/>
      <c r="G221" s="410"/>
      <c r="H221" s="410"/>
      <c r="I221" s="410"/>
      <c r="J221" s="410"/>
      <c r="K221" s="410"/>
      <c r="L221" s="410"/>
      <c r="M221" s="410"/>
      <c r="N221" s="410"/>
      <c r="O221" s="410"/>
      <c r="P221" s="410"/>
      <c r="Q221" s="410"/>
      <c r="R221" s="410"/>
      <c r="S221" s="410"/>
      <c r="T221" s="410"/>
      <c r="U221" s="410"/>
      <c r="V221" s="410"/>
      <c r="W221" s="410"/>
    </row>
    <row r="222" ht="15.75" customHeight="1" spans="1:23">
      <c r="A222" s="410"/>
      <c r="B222" s="410"/>
      <c r="C222" s="410"/>
      <c r="D222" s="410"/>
      <c r="E222" s="410"/>
      <c r="F222" s="410"/>
      <c r="G222" s="410"/>
      <c r="H222" s="410"/>
      <c r="I222" s="410"/>
      <c r="J222" s="410"/>
      <c r="K222" s="410"/>
      <c r="L222" s="410"/>
      <c r="M222" s="410"/>
      <c r="N222" s="410"/>
      <c r="O222" s="410"/>
      <c r="P222" s="410"/>
      <c r="Q222" s="410"/>
      <c r="R222" s="410"/>
      <c r="S222" s="410"/>
      <c r="T222" s="410"/>
      <c r="U222" s="410"/>
      <c r="V222" s="410"/>
      <c r="W222" s="410"/>
    </row>
    <row r="223" ht="15.75" customHeight="1" spans="1:23">
      <c r="A223" s="410"/>
      <c r="B223" s="410"/>
      <c r="C223" s="410"/>
      <c r="D223" s="410"/>
      <c r="E223" s="410"/>
      <c r="F223" s="410"/>
      <c r="G223" s="410"/>
      <c r="H223" s="410"/>
      <c r="I223" s="410"/>
      <c r="J223" s="410"/>
      <c r="K223" s="410"/>
      <c r="L223" s="410"/>
      <c r="M223" s="410"/>
      <c r="N223" s="410"/>
      <c r="O223" s="410"/>
      <c r="P223" s="410"/>
      <c r="Q223" s="410"/>
      <c r="R223" s="410"/>
      <c r="S223" s="410"/>
      <c r="T223" s="410"/>
      <c r="U223" s="410"/>
      <c r="V223" s="410"/>
      <c r="W223" s="410"/>
    </row>
    <row r="224" ht="15.75" customHeight="1" spans="1:23">
      <c r="A224" s="410"/>
      <c r="B224" s="410"/>
      <c r="C224" s="410"/>
      <c r="D224" s="410"/>
      <c r="E224" s="410"/>
      <c r="F224" s="410"/>
      <c r="G224" s="410"/>
      <c r="H224" s="410"/>
      <c r="I224" s="410"/>
      <c r="J224" s="410"/>
      <c r="K224" s="410"/>
      <c r="L224" s="410"/>
      <c r="M224" s="410"/>
      <c r="N224" s="410"/>
      <c r="O224" s="410"/>
      <c r="P224" s="410"/>
      <c r="Q224" s="410"/>
      <c r="R224" s="410"/>
      <c r="S224" s="410"/>
      <c r="T224" s="410"/>
      <c r="U224" s="410"/>
      <c r="V224" s="410"/>
      <c r="W224" s="410"/>
    </row>
    <row r="225" ht="15.75" customHeight="1" spans="1:23">
      <c r="A225" s="410"/>
      <c r="B225" s="410"/>
      <c r="C225" s="410"/>
      <c r="D225" s="410"/>
      <c r="E225" s="410"/>
      <c r="F225" s="410"/>
      <c r="G225" s="410"/>
      <c r="H225" s="410"/>
      <c r="I225" s="410"/>
      <c r="J225" s="410"/>
      <c r="K225" s="410"/>
      <c r="L225" s="410"/>
      <c r="M225" s="410"/>
      <c r="N225" s="410"/>
      <c r="O225" s="410"/>
      <c r="P225" s="410"/>
      <c r="Q225" s="410"/>
      <c r="R225" s="410"/>
      <c r="S225" s="410"/>
      <c r="T225" s="410"/>
      <c r="U225" s="410"/>
      <c r="V225" s="410"/>
      <c r="W225" s="410"/>
    </row>
    <row r="226" ht="15.75" customHeight="1" spans="1:23">
      <c r="A226" s="410"/>
      <c r="B226" s="410"/>
      <c r="C226" s="410"/>
      <c r="D226" s="410"/>
      <c r="E226" s="410"/>
      <c r="F226" s="410"/>
      <c r="G226" s="410"/>
      <c r="H226" s="410"/>
      <c r="I226" s="410"/>
      <c r="J226" s="410"/>
      <c r="K226" s="410"/>
      <c r="L226" s="410"/>
      <c r="M226" s="410"/>
      <c r="N226" s="410"/>
      <c r="O226" s="410"/>
      <c r="P226" s="410"/>
      <c r="Q226" s="410"/>
      <c r="R226" s="410"/>
      <c r="S226" s="410"/>
      <c r="T226" s="410"/>
      <c r="U226" s="410"/>
      <c r="V226" s="410"/>
      <c r="W226" s="410"/>
    </row>
    <row r="227" ht="15.75" customHeight="1" spans="1:23">
      <c r="A227" s="410"/>
      <c r="B227" s="410"/>
      <c r="C227" s="410"/>
      <c r="D227" s="410"/>
      <c r="E227" s="410"/>
      <c r="F227" s="410"/>
      <c r="G227" s="410"/>
      <c r="H227" s="410"/>
      <c r="I227" s="410"/>
      <c r="J227" s="410"/>
      <c r="K227" s="410"/>
      <c r="L227" s="410"/>
      <c r="M227" s="410"/>
      <c r="N227" s="410"/>
      <c r="O227" s="410"/>
      <c r="P227" s="410"/>
      <c r="Q227" s="410"/>
      <c r="R227" s="410"/>
      <c r="S227" s="410"/>
      <c r="T227" s="410"/>
      <c r="U227" s="410"/>
      <c r="V227" s="410"/>
      <c r="W227" s="410"/>
    </row>
    <row r="228" ht="15.75" customHeight="1" spans="1:23">
      <c r="A228" s="410"/>
      <c r="B228" s="410"/>
      <c r="C228" s="410"/>
      <c r="D228" s="410"/>
      <c r="E228" s="410"/>
      <c r="F228" s="410"/>
      <c r="G228" s="410"/>
      <c r="H228" s="410"/>
      <c r="I228" s="410"/>
      <c r="J228" s="410"/>
      <c r="K228" s="410"/>
      <c r="L228" s="410"/>
      <c r="M228" s="410"/>
      <c r="N228" s="410"/>
      <c r="O228" s="410"/>
      <c r="P228" s="410"/>
      <c r="Q228" s="410"/>
      <c r="R228" s="410"/>
      <c r="S228" s="410"/>
      <c r="T228" s="410"/>
      <c r="U228" s="410"/>
      <c r="V228" s="410"/>
      <c r="W228" s="410"/>
    </row>
    <row r="229" ht="15.75" customHeight="1" spans="1:23">
      <c r="A229" s="410"/>
      <c r="B229" s="410"/>
      <c r="C229" s="410"/>
      <c r="D229" s="410"/>
      <c r="E229" s="410"/>
      <c r="F229" s="410"/>
      <c r="G229" s="410"/>
      <c r="H229" s="410"/>
      <c r="I229" s="410"/>
      <c r="J229" s="410"/>
      <c r="K229" s="410"/>
      <c r="L229" s="410"/>
      <c r="M229" s="410"/>
      <c r="N229" s="410"/>
      <c r="O229" s="410"/>
      <c r="P229" s="410"/>
      <c r="Q229" s="410"/>
      <c r="R229" s="410"/>
      <c r="S229" s="410"/>
      <c r="T229" s="410"/>
      <c r="U229" s="410"/>
      <c r="V229" s="410"/>
      <c r="W229" s="410"/>
    </row>
    <row r="230" ht="15.75" customHeight="1" spans="1:23">
      <c r="A230" s="410"/>
      <c r="B230" s="410"/>
      <c r="C230" s="410"/>
      <c r="D230" s="410"/>
      <c r="E230" s="410"/>
      <c r="F230" s="410"/>
      <c r="G230" s="410"/>
      <c r="H230" s="410"/>
      <c r="I230" s="410"/>
      <c r="J230" s="410"/>
      <c r="K230" s="410"/>
      <c r="L230" s="410"/>
      <c r="M230" s="410"/>
      <c r="N230" s="410"/>
      <c r="O230" s="410"/>
      <c r="P230" s="410"/>
      <c r="Q230" s="410"/>
      <c r="R230" s="410"/>
      <c r="S230" s="410"/>
      <c r="T230" s="410"/>
      <c r="U230" s="410"/>
      <c r="V230" s="410"/>
      <c r="W230" s="410"/>
    </row>
    <row r="231" ht="15.75" customHeight="1" spans="1:23">
      <c r="A231" s="410"/>
      <c r="B231" s="410"/>
      <c r="C231" s="410"/>
      <c r="D231" s="410"/>
      <c r="E231" s="410"/>
      <c r="F231" s="410"/>
      <c r="G231" s="410"/>
      <c r="H231" s="410"/>
      <c r="I231" s="410"/>
      <c r="J231" s="410"/>
      <c r="K231" s="410"/>
      <c r="L231" s="410"/>
      <c r="M231" s="410"/>
      <c r="N231" s="410"/>
      <c r="O231" s="410"/>
      <c r="P231" s="410"/>
      <c r="Q231" s="410"/>
      <c r="R231" s="410"/>
      <c r="S231" s="410"/>
      <c r="T231" s="410"/>
      <c r="U231" s="410"/>
      <c r="V231" s="410"/>
      <c r="W231" s="410"/>
    </row>
    <row r="232" ht="15.75" customHeight="1" spans="1:23">
      <c r="A232" s="410"/>
      <c r="B232" s="410"/>
      <c r="C232" s="410"/>
      <c r="D232" s="410"/>
      <c r="E232" s="410"/>
      <c r="F232" s="410"/>
      <c r="G232" s="410"/>
      <c r="H232" s="410"/>
      <c r="I232" s="410"/>
      <c r="J232" s="410"/>
      <c r="K232" s="410"/>
      <c r="L232" s="410"/>
      <c r="M232" s="410"/>
      <c r="N232" s="410"/>
      <c r="O232" s="410"/>
      <c r="P232" s="410"/>
      <c r="Q232" s="410"/>
      <c r="R232" s="410"/>
      <c r="S232" s="410"/>
      <c r="T232" s="410"/>
      <c r="U232" s="410"/>
      <c r="V232" s="410"/>
      <c r="W232" s="410"/>
    </row>
    <row r="233" ht="15.75" customHeight="1" spans="1:23">
      <c r="A233" s="410"/>
      <c r="B233" s="410"/>
      <c r="C233" s="410"/>
      <c r="D233" s="410"/>
      <c r="E233" s="410"/>
      <c r="F233" s="410"/>
      <c r="G233" s="410"/>
      <c r="H233" s="410"/>
      <c r="I233" s="410"/>
      <c r="J233" s="410"/>
      <c r="K233" s="410"/>
      <c r="L233" s="410"/>
      <c r="M233" s="410"/>
      <c r="N233" s="410"/>
      <c r="O233" s="410"/>
      <c r="P233" s="410"/>
      <c r="Q233" s="410"/>
      <c r="R233" s="410"/>
      <c r="S233" s="410"/>
      <c r="T233" s="410"/>
      <c r="U233" s="410"/>
      <c r="V233" s="410"/>
      <c r="W233" s="410"/>
    </row>
    <row r="234" ht="15.75" customHeight="1" spans="1:23">
      <c r="A234" s="410"/>
      <c r="B234" s="410"/>
      <c r="C234" s="410"/>
      <c r="D234" s="410"/>
      <c r="E234" s="410"/>
      <c r="F234" s="410"/>
      <c r="G234" s="410"/>
      <c r="H234" s="410"/>
      <c r="I234" s="410"/>
      <c r="J234" s="410"/>
      <c r="K234" s="410"/>
      <c r="L234" s="410"/>
      <c r="M234" s="410"/>
      <c r="N234" s="410"/>
      <c r="O234" s="410"/>
      <c r="P234" s="410"/>
      <c r="Q234" s="410"/>
      <c r="R234" s="410"/>
      <c r="S234" s="410"/>
      <c r="T234" s="410"/>
      <c r="U234" s="410"/>
      <c r="V234" s="410"/>
      <c r="W234" s="410"/>
    </row>
    <row r="235" ht="15.75" customHeight="1" spans="1:23">
      <c r="A235" s="410"/>
      <c r="B235" s="410"/>
      <c r="C235" s="410"/>
      <c r="D235" s="410"/>
      <c r="E235" s="410"/>
      <c r="F235" s="410"/>
      <c r="G235" s="410"/>
      <c r="H235" s="410"/>
      <c r="I235" s="410"/>
      <c r="J235" s="410"/>
      <c r="K235" s="410"/>
      <c r="L235" s="410"/>
      <c r="M235" s="410"/>
      <c r="N235" s="410"/>
      <c r="O235" s="410"/>
      <c r="P235" s="410"/>
      <c r="Q235" s="410"/>
      <c r="R235" s="410"/>
      <c r="S235" s="410"/>
      <c r="T235" s="410"/>
      <c r="U235" s="410"/>
      <c r="V235" s="410"/>
      <c r="W235" s="410"/>
    </row>
    <row r="236" ht="15.75" customHeight="1" spans="1:23">
      <c r="A236" s="410"/>
      <c r="B236" s="410"/>
      <c r="C236" s="410"/>
      <c r="D236" s="410"/>
      <c r="E236" s="410"/>
      <c r="F236" s="410"/>
      <c r="G236" s="410"/>
      <c r="H236" s="410"/>
      <c r="I236" s="410"/>
      <c r="J236" s="410"/>
      <c r="K236" s="410"/>
      <c r="L236" s="410"/>
      <c r="M236" s="410"/>
      <c r="N236" s="410"/>
      <c r="O236" s="410"/>
      <c r="P236" s="410"/>
      <c r="Q236" s="410"/>
      <c r="R236" s="410"/>
      <c r="S236" s="410"/>
      <c r="T236" s="410"/>
      <c r="U236" s="410"/>
      <c r="V236" s="410"/>
      <c r="W236" s="410"/>
    </row>
    <row r="237" ht="15.75" customHeight="1" spans="1:23">
      <c r="A237" s="410"/>
      <c r="B237" s="410"/>
      <c r="C237" s="410"/>
      <c r="D237" s="410"/>
      <c r="E237" s="410"/>
      <c r="F237" s="410"/>
      <c r="G237" s="410"/>
      <c r="H237" s="410"/>
      <c r="I237" s="410"/>
      <c r="J237" s="410"/>
      <c r="K237" s="410"/>
      <c r="L237" s="410"/>
      <c r="M237" s="410"/>
      <c r="N237" s="410"/>
      <c r="O237" s="410"/>
      <c r="P237" s="410"/>
      <c r="Q237" s="410"/>
      <c r="R237" s="410"/>
      <c r="S237" s="410"/>
      <c r="T237" s="410"/>
      <c r="U237" s="410"/>
      <c r="V237" s="410"/>
      <c r="W237" s="410"/>
    </row>
    <row r="238" ht="15.75" customHeight="1" spans="1:23">
      <c r="A238" s="410"/>
      <c r="B238" s="410"/>
      <c r="C238" s="410"/>
      <c r="D238" s="410"/>
      <c r="E238" s="410"/>
      <c r="F238" s="410"/>
      <c r="G238" s="410"/>
      <c r="H238" s="410"/>
      <c r="I238" s="410"/>
      <c r="J238" s="410"/>
      <c r="K238" s="410"/>
      <c r="L238" s="410"/>
      <c r="M238" s="410"/>
      <c r="N238" s="410"/>
      <c r="O238" s="410"/>
      <c r="P238" s="410"/>
      <c r="Q238" s="410"/>
      <c r="R238" s="410"/>
      <c r="S238" s="410"/>
      <c r="T238" s="410"/>
      <c r="U238" s="410"/>
      <c r="V238" s="410"/>
      <c r="W238" s="410"/>
    </row>
    <row r="239" ht="15.75" customHeight="1" spans="1:23">
      <c r="A239" s="410"/>
      <c r="B239" s="410"/>
      <c r="C239" s="410"/>
      <c r="D239" s="410"/>
      <c r="E239" s="410"/>
      <c r="F239" s="410"/>
      <c r="G239" s="410"/>
      <c r="H239" s="410"/>
      <c r="I239" s="410"/>
      <c r="J239" s="410"/>
      <c r="K239" s="410"/>
      <c r="L239" s="410"/>
      <c r="M239" s="410"/>
      <c r="N239" s="410"/>
      <c r="O239" s="410"/>
      <c r="P239" s="410"/>
      <c r="Q239" s="410"/>
      <c r="R239" s="410"/>
      <c r="S239" s="410"/>
      <c r="T239" s="410"/>
      <c r="U239" s="410"/>
      <c r="V239" s="410"/>
      <c r="W239" s="410"/>
    </row>
    <row r="240" ht="15.75" customHeight="1" spans="1:23">
      <c r="A240" s="410"/>
      <c r="B240" s="410"/>
      <c r="C240" s="410"/>
      <c r="D240" s="410"/>
      <c r="E240" s="410"/>
      <c r="F240" s="410"/>
      <c r="G240" s="410"/>
      <c r="H240" s="410"/>
      <c r="I240" s="410"/>
      <c r="J240" s="410"/>
      <c r="K240" s="410"/>
      <c r="L240" s="410"/>
      <c r="M240" s="410"/>
      <c r="N240" s="410"/>
      <c r="O240" s="410"/>
      <c r="P240" s="410"/>
      <c r="Q240" s="410"/>
      <c r="R240" s="410"/>
      <c r="S240" s="410"/>
      <c r="T240" s="410"/>
      <c r="U240" s="410"/>
      <c r="V240" s="410"/>
      <c r="W240" s="410"/>
    </row>
    <row r="241" ht="15.75" customHeight="1" spans="1:23">
      <c r="A241" s="410"/>
      <c r="B241" s="410"/>
      <c r="C241" s="410"/>
      <c r="D241" s="410"/>
      <c r="E241" s="410"/>
      <c r="F241" s="410"/>
      <c r="G241" s="410"/>
      <c r="H241" s="410"/>
      <c r="I241" s="410"/>
      <c r="J241" s="410"/>
      <c r="K241" s="410"/>
      <c r="L241" s="410"/>
      <c r="M241" s="410"/>
      <c r="N241" s="410"/>
      <c r="O241" s="410"/>
      <c r="P241" s="410"/>
      <c r="Q241" s="410"/>
      <c r="R241" s="410"/>
      <c r="S241" s="410"/>
      <c r="T241" s="410"/>
      <c r="U241" s="410"/>
      <c r="V241" s="410"/>
      <c r="W241" s="410"/>
    </row>
    <row r="242" ht="15.75" customHeight="1" spans="1:23">
      <c r="A242" s="410"/>
      <c r="B242" s="410"/>
      <c r="C242" s="410"/>
      <c r="D242" s="410"/>
      <c r="E242" s="410"/>
      <c r="F242" s="410"/>
      <c r="G242" s="410"/>
      <c r="H242" s="410"/>
      <c r="I242" s="410"/>
      <c r="J242" s="410"/>
      <c r="K242" s="410"/>
      <c r="L242" s="410"/>
      <c r="M242" s="410"/>
      <c r="N242" s="410"/>
      <c r="O242" s="410"/>
      <c r="P242" s="410"/>
      <c r="Q242" s="410"/>
      <c r="R242" s="410"/>
      <c r="S242" s="410"/>
      <c r="T242" s="410"/>
      <c r="U242" s="410"/>
      <c r="V242" s="410"/>
      <c r="W242" s="410"/>
    </row>
    <row r="243" ht="15.75" customHeight="1" spans="1:23">
      <c r="A243" s="410"/>
      <c r="B243" s="410"/>
      <c r="C243" s="410"/>
      <c r="D243" s="410"/>
      <c r="E243" s="410"/>
      <c r="F243" s="410"/>
      <c r="G243" s="410"/>
      <c r="H243" s="410"/>
      <c r="I243" s="410"/>
      <c r="J243" s="410"/>
      <c r="K243" s="410"/>
      <c r="L243" s="410"/>
      <c r="M243" s="410"/>
      <c r="N243" s="410"/>
      <c r="O243" s="410"/>
      <c r="P243" s="410"/>
      <c r="Q243" s="410"/>
      <c r="R243" s="410"/>
      <c r="S243" s="410"/>
      <c r="T243" s="410"/>
      <c r="U243" s="410"/>
      <c r="V243" s="410"/>
      <c r="W243" s="410"/>
    </row>
    <row r="244" ht="15.75" customHeight="1" spans="1:23">
      <c r="A244" s="410"/>
      <c r="B244" s="410"/>
      <c r="C244" s="410"/>
      <c r="D244" s="410"/>
      <c r="E244" s="410"/>
      <c r="F244" s="410"/>
      <c r="G244" s="410"/>
      <c r="H244" s="410"/>
      <c r="I244" s="410"/>
      <c r="J244" s="410"/>
      <c r="K244" s="410"/>
      <c r="L244" s="410"/>
      <c r="M244" s="410"/>
      <c r="N244" s="410"/>
      <c r="O244" s="410"/>
      <c r="P244" s="410"/>
      <c r="Q244" s="410"/>
      <c r="R244" s="410"/>
      <c r="S244" s="410"/>
      <c r="T244" s="410"/>
      <c r="U244" s="410"/>
      <c r="V244" s="410"/>
      <c r="W244" s="410"/>
    </row>
    <row r="245" ht="15.75" customHeight="1" spans="1:23">
      <c r="A245" s="410"/>
      <c r="B245" s="410"/>
      <c r="C245" s="410"/>
      <c r="D245" s="410"/>
      <c r="E245" s="410"/>
      <c r="F245" s="410"/>
      <c r="G245" s="410"/>
      <c r="H245" s="410"/>
      <c r="I245" s="410"/>
      <c r="J245" s="410"/>
      <c r="K245" s="410"/>
      <c r="L245" s="410"/>
      <c r="M245" s="410"/>
      <c r="N245" s="410"/>
      <c r="O245" s="410"/>
      <c r="P245" s="410"/>
      <c r="Q245" s="410"/>
      <c r="R245" s="410"/>
      <c r="S245" s="410"/>
      <c r="T245" s="410"/>
      <c r="U245" s="410"/>
      <c r="V245" s="410"/>
      <c r="W245" s="410"/>
    </row>
    <row r="246" ht="15.75" customHeight="1" spans="1:23">
      <c r="A246" s="410"/>
      <c r="B246" s="410"/>
      <c r="C246" s="410"/>
      <c r="D246" s="410"/>
      <c r="E246" s="410"/>
      <c r="F246" s="410"/>
      <c r="G246" s="410"/>
      <c r="H246" s="410"/>
      <c r="I246" s="410"/>
      <c r="J246" s="410"/>
      <c r="K246" s="410"/>
      <c r="L246" s="410"/>
      <c r="M246" s="410"/>
      <c r="N246" s="410"/>
      <c r="O246" s="410"/>
      <c r="P246" s="410"/>
      <c r="Q246" s="410"/>
      <c r="R246" s="410"/>
      <c r="S246" s="410"/>
      <c r="T246" s="410"/>
      <c r="U246" s="410"/>
      <c r="V246" s="410"/>
      <c r="W246" s="410"/>
    </row>
    <row r="247" ht="15.75" customHeight="1" spans="1:23">
      <c r="A247" s="410"/>
      <c r="B247" s="410"/>
      <c r="C247" s="410"/>
      <c r="D247" s="410"/>
      <c r="E247" s="410"/>
      <c r="F247" s="410"/>
      <c r="G247" s="410"/>
      <c r="H247" s="410"/>
      <c r="I247" s="410"/>
      <c r="J247" s="410"/>
      <c r="K247" s="410"/>
      <c r="L247" s="410"/>
      <c r="M247" s="410"/>
      <c r="N247" s="410"/>
      <c r="O247" s="410"/>
      <c r="P247" s="410"/>
      <c r="Q247" s="410"/>
      <c r="R247" s="410"/>
      <c r="S247" s="410"/>
      <c r="T247" s="410"/>
      <c r="U247" s="410"/>
      <c r="V247" s="410"/>
      <c r="W247" s="410"/>
    </row>
    <row r="248" ht="15.75" customHeight="1" spans="1:23">
      <c r="A248" s="410"/>
      <c r="B248" s="410"/>
      <c r="C248" s="410"/>
      <c r="D248" s="410"/>
      <c r="E248" s="410"/>
      <c r="F248" s="410"/>
      <c r="G248" s="410"/>
      <c r="H248" s="410"/>
      <c r="I248" s="410"/>
      <c r="J248" s="410"/>
      <c r="K248" s="410"/>
      <c r="L248" s="410"/>
      <c r="M248" s="410"/>
      <c r="N248" s="410"/>
      <c r="O248" s="410"/>
      <c r="P248" s="410"/>
      <c r="Q248" s="410"/>
      <c r="R248" s="410"/>
      <c r="S248" s="410"/>
      <c r="T248" s="410"/>
      <c r="U248" s="410"/>
      <c r="V248" s="410"/>
      <c r="W248" s="410"/>
    </row>
    <row r="249" ht="15.75" customHeight="1" spans="1:23">
      <c r="A249" s="410"/>
      <c r="B249" s="410"/>
      <c r="C249" s="410"/>
      <c r="D249" s="410"/>
      <c r="E249" s="410"/>
      <c r="F249" s="410"/>
      <c r="G249" s="410"/>
      <c r="H249" s="410"/>
      <c r="I249" s="410"/>
      <c r="J249" s="410"/>
      <c r="K249" s="410"/>
      <c r="L249" s="410"/>
      <c r="M249" s="410"/>
      <c r="N249" s="410"/>
      <c r="O249" s="410"/>
      <c r="P249" s="410"/>
      <c r="Q249" s="410"/>
      <c r="R249" s="410"/>
      <c r="S249" s="410"/>
      <c r="T249" s="410"/>
      <c r="U249" s="410"/>
      <c r="V249" s="410"/>
      <c r="W249" s="410"/>
    </row>
    <row r="250" ht="15.75" customHeight="1" spans="1:23">
      <c r="A250" s="410"/>
      <c r="B250" s="410"/>
      <c r="C250" s="410"/>
      <c r="D250" s="410"/>
      <c r="E250" s="410"/>
      <c r="F250" s="410"/>
      <c r="G250" s="410"/>
      <c r="H250" s="410"/>
      <c r="I250" s="410"/>
      <c r="J250" s="410"/>
      <c r="K250" s="410"/>
      <c r="L250" s="410"/>
      <c r="M250" s="410"/>
      <c r="N250" s="410"/>
      <c r="O250" s="410"/>
      <c r="P250" s="410"/>
      <c r="Q250" s="410"/>
      <c r="R250" s="410"/>
      <c r="S250" s="410"/>
      <c r="T250" s="410"/>
      <c r="U250" s="410"/>
      <c r="V250" s="410"/>
      <c r="W250" s="410"/>
    </row>
    <row r="251" ht="15.75" customHeight="1" spans="1:23">
      <c r="A251" s="410"/>
      <c r="B251" s="410"/>
      <c r="C251" s="410"/>
      <c r="D251" s="410"/>
      <c r="E251" s="410"/>
      <c r="F251" s="410"/>
      <c r="G251" s="410"/>
      <c r="H251" s="410"/>
      <c r="I251" s="410"/>
      <c r="J251" s="410"/>
      <c r="K251" s="410"/>
      <c r="L251" s="410"/>
      <c r="M251" s="410"/>
      <c r="N251" s="410"/>
      <c r="O251" s="410"/>
      <c r="P251" s="410"/>
      <c r="Q251" s="410"/>
      <c r="R251" s="410"/>
      <c r="S251" s="410"/>
      <c r="T251" s="410"/>
      <c r="U251" s="410"/>
      <c r="V251" s="410"/>
      <c r="W251" s="410"/>
    </row>
    <row r="252" ht="15.75" customHeight="1" spans="1:23">
      <c r="A252" s="410"/>
      <c r="B252" s="410"/>
      <c r="C252" s="410"/>
      <c r="D252" s="410"/>
      <c r="E252" s="410"/>
      <c r="F252" s="410"/>
      <c r="G252" s="410"/>
      <c r="H252" s="410"/>
      <c r="I252" s="410"/>
      <c r="J252" s="410"/>
      <c r="K252" s="410"/>
      <c r="L252" s="410"/>
      <c r="M252" s="410"/>
      <c r="N252" s="410"/>
      <c r="O252" s="410"/>
      <c r="P252" s="410"/>
      <c r="Q252" s="410"/>
      <c r="R252" s="410"/>
      <c r="S252" s="410"/>
      <c r="T252" s="410"/>
      <c r="U252" s="410"/>
      <c r="V252" s="410"/>
      <c r="W252" s="410"/>
    </row>
    <row r="253" ht="15.75" customHeight="1" spans="1:23">
      <c r="A253" s="410"/>
      <c r="B253" s="410"/>
      <c r="C253" s="410"/>
      <c r="D253" s="410"/>
      <c r="E253" s="410"/>
      <c r="F253" s="410"/>
      <c r="G253" s="410"/>
      <c r="H253" s="410"/>
      <c r="I253" s="410"/>
      <c r="J253" s="410"/>
      <c r="K253" s="410"/>
      <c r="L253" s="410"/>
      <c r="M253" s="410"/>
      <c r="N253" s="410"/>
      <c r="O253" s="410"/>
      <c r="P253" s="410"/>
      <c r="Q253" s="410"/>
      <c r="R253" s="410"/>
      <c r="S253" s="410"/>
      <c r="T253" s="410"/>
      <c r="U253" s="410"/>
      <c r="V253" s="410"/>
      <c r="W253" s="410"/>
    </row>
    <row r="254" ht="15.75" customHeight="1" spans="1:23">
      <c r="A254" s="410"/>
      <c r="B254" s="410"/>
      <c r="C254" s="410"/>
      <c r="D254" s="410"/>
      <c r="E254" s="410"/>
      <c r="F254" s="410"/>
      <c r="G254" s="410"/>
      <c r="H254" s="410"/>
      <c r="I254" s="410"/>
      <c r="J254" s="410"/>
      <c r="K254" s="410"/>
      <c r="L254" s="410"/>
      <c r="M254" s="410"/>
      <c r="N254" s="410"/>
      <c r="O254" s="410"/>
      <c r="P254" s="410"/>
      <c r="Q254" s="410"/>
      <c r="R254" s="410"/>
      <c r="S254" s="410"/>
      <c r="T254" s="410"/>
      <c r="U254" s="410"/>
      <c r="V254" s="410"/>
      <c r="W254" s="410"/>
    </row>
    <row r="255" ht="15.75" customHeight="1" spans="1:23">
      <c r="A255" s="410"/>
      <c r="B255" s="410"/>
      <c r="C255" s="410"/>
      <c r="D255" s="410"/>
      <c r="E255" s="410"/>
      <c r="F255" s="410"/>
      <c r="G255" s="410"/>
      <c r="H255" s="410"/>
      <c r="I255" s="410"/>
      <c r="J255" s="410"/>
      <c r="K255" s="410"/>
      <c r="L255" s="410"/>
      <c r="M255" s="410"/>
      <c r="N255" s="410"/>
      <c r="O255" s="410"/>
      <c r="P255" s="410"/>
      <c r="Q255" s="410"/>
      <c r="R255" s="410"/>
      <c r="S255" s="410"/>
      <c r="T255" s="410"/>
      <c r="U255" s="410"/>
      <c r="V255" s="410"/>
      <c r="W255" s="410"/>
    </row>
    <row r="256" ht="15.75" customHeight="1" spans="1:23">
      <c r="A256" s="410"/>
      <c r="B256" s="410"/>
      <c r="C256" s="410"/>
      <c r="D256" s="410"/>
      <c r="E256" s="410"/>
      <c r="F256" s="410"/>
      <c r="G256" s="410"/>
      <c r="H256" s="410"/>
      <c r="I256" s="410"/>
      <c r="J256" s="410"/>
      <c r="K256" s="410"/>
      <c r="L256" s="410"/>
      <c r="M256" s="410"/>
      <c r="N256" s="410"/>
      <c r="O256" s="410"/>
      <c r="P256" s="410"/>
      <c r="Q256" s="410"/>
      <c r="R256" s="410"/>
      <c r="S256" s="410"/>
      <c r="T256" s="410"/>
      <c r="U256" s="410"/>
      <c r="V256" s="410"/>
      <c r="W256" s="410"/>
    </row>
    <row r="257" ht="15.75" customHeight="1" spans="1:23">
      <c r="A257" s="410"/>
      <c r="B257" s="410"/>
      <c r="C257" s="410"/>
      <c r="D257" s="410"/>
      <c r="E257" s="410"/>
      <c r="F257" s="410"/>
      <c r="G257" s="410"/>
      <c r="H257" s="410"/>
      <c r="I257" s="410"/>
      <c r="J257" s="410"/>
      <c r="K257" s="410"/>
      <c r="L257" s="410"/>
      <c r="M257" s="410"/>
      <c r="N257" s="410"/>
      <c r="O257" s="410"/>
      <c r="P257" s="410"/>
      <c r="Q257" s="410"/>
      <c r="R257" s="410"/>
      <c r="S257" s="410"/>
      <c r="T257" s="410"/>
      <c r="U257" s="410"/>
      <c r="V257" s="410"/>
      <c r="W257" s="410"/>
    </row>
    <row r="258" ht="15.75" customHeight="1" spans="1:23">
      <c r="A258" s="410"/>
      <c r="B258" s="410"/>
      <c r="C258" s="410"/>
      <c r="D258" s="410"/>
      <c r="E258" s="410"/>
      <c r="F258" s="410"/>
      <c r="G258" s="410"/>
      <c r="H258" s="410"/>
      <c r="I258" s="410"/>
      <c r="J258" s="410"/>
      <c r="K258" s="410"/>
      <c r="L258" s="410"/>
      <c r="M258" s="410"/>
      <c r="N258" s="410"/>
      <c r="O258" s="410"/>
      <c r="P258" s="410"/>
      <c r="Q258" s="410"/>
      <c r="R258" s="410"/>
      <c r="S258" s="410"/>
      <c r="T258" s="410"/>
      <c r="U258" s="410"/>
      <c r="V258" s="410"/>
      <c r="W258" s="410"/>
    </row>
    <row r="259" ht="15.75" customHeight="1" spans="1:23">
      <c r="A259" s="410"/>
      <c r="B259" s="410"/>
      <c r="C259" s="410"/>
      <c r="D259" s="410"/>
      <c r="E259" s="410"/>
      <c r="F259" s="410"/>
      <c r="G259" s="410"/>
      <c r="H259" s="410"/>
      <c r="I259" s="410"/>
      <c r="J259" s="410"/>
      <c r="K259" s="410"/>
      <c r="L259" s="410"/>
      <c r="M259" s="410"/>
      <c r="N259" s="410"/>
      <c r="O259" s="410"/>
      <c r="P259" s="410"/>
      <c r="Q259" s="410"/>
      <c r="R259" s="410"/>
      <c r="S259" s="410"/>
      <c r="T259" s="410"/>
      <c r="U259" s="410"/>
      <c r="V259" s="410"/>
      <c r="W259" s="410"/>
    </row>
    <row r="260" ht="15.75" customHeight="1" spans="1:23">
      <c r="A260" s="410"/>
      <c r="B260" s="410"/>
      <c r="C260" s="410"/>
      <c r="D260" s="410"/>
      <c r="E260" s="410"/>
      <c r="F260" s="410"/>
      <c r="G260" s="410"/>
      <c r="H260" s="410"/>
      <c r="I260" s="410"/>
      <c r="J260" s="410"/>
      <c r="K260" s="410"/>
      <c r="L260" s="410"/>
      <c r="M260" s="410"/>
      <c r="N260" s="410"/>
      <c r="O260" s="410"/>
      <c r="P260" s="410"/>
      <c r="Q260" s="410"/>
      <c r="R260" s="410"/>
      <c r="S260" s="410"/>
      <c r="T260" s="410"/>
      <c r="U260" s="410"/>
      <c r="V260" s="410"/>
      <c r="W260" s="410"/>
    </row>
    <row r="261" ht="15.75" customHeight="1" spans="1:23">
      <c r="A261" s="410"/>
      <c r="B261" s="410"/>
      <c r="C261" s="410"/>
      <c r="D261" s="410"/>
      <c r="E261" s="410"/>
      <c r="F261" s="410"/>
      <c r="G261" s="410"/>
      <c r="H261" s="410"/>
      <c r="I261" s="410"/>
      <c r="J261" s="410"/>
      <c r="K261" s="410"/>
      <c r="L261" s="410"/>
      <c r="M261" s="410"/>
      <c r="N261" s="410"/>
      <c r="O261" s="410"/>
      <c r="P261" s="410"/>
      <c r="Q261" s="410"/>
      <c r="R261" s="410"/>
      <c r="S261" s="410"/>
      <c r="T261" s="410"/>
      <c r="U261" s="410"/>
      <c r="V261" s="410"/>
      <c r="W261" s="410"/>
    </row>
    <row r="262" ht="15.75" customHeight="1" spans="1:23">
      <c r="A262" s="410"/>
      <c r="B262" s="410"/>
      <c r="C262" s="410"/>
      <c r="D262" s="410"/>
      <c r="E262" s="410"/>
      <c r="F262" s="410"/>
      <c r="G262" s="410"/>
      <c r="H262" s="410"/>
      <c r="I262" s="410"/>
      <c r="J262" s="410"/>
      <c r="K262" s="410"/>
      <c r="L262" s="410"/>
      <c r="M262" s="410"/>
      <c r="N262" s="410"/>
      <c r="O262" s="410"/>
      <c r="P262" s="410"/>
      <c r="Q262" s="410"/>
      <c r="R262" s="410"/>
      <c r="S262" s="410"/>
      <c r="T262" s="410"/>
      <c r="U262" s="410"/>
      <c r="V262" s="410"/>
      <c r="W262" s="410"/>
    </row>
    <row r="263" ht="15.75" customHeight="1" spans="1:23">
      <c r="A263" s="410"/>
      <c r="B263" s="410"/>
      <c r="C263" s="410"/>
      <c r="D263" s="410"/>
      <c r="E263" s="410"/>
      <c r="F263" s="410"/>
      <c r="G263" s="410"/>
      <c r="H263" s="410"/>
      <c r="I263" s="410"/>
      <c r="J263" s="410"/>
      <c r="K263" s="410"/>
      <c r="L263" s="410"/>
      <c r="M263" s="410"/>
      <c r="N263" s="410"/>
      <c r="O263" s="410"/>
      <c r="P263" s="410"/>
      <c r="Q263" s="410"/>
      <c r="R263" s="410"/>
      <c r="S263" s="410"/>
      <c r="T263" s="410"/>
      <c r="U263" s="410"/>
      <c r="V263" s="410"/>
      <c r="W263" s="410"/>
    </row>
    <row r="264" ht="15.75" customHeight="1" spans="1:23">
      <c r="A264" s="410"/>
      <c r="B264" s="410"/>
      <c r="C264" s="410"/>
      <c r="D264" s="410"/>
      <c r="E264" s="410"/>
      <c r="F264" s="410"/>
      <c r="G264" s="410"/>
      <c r="H264" s="410"/>
      <c r="I264" s="410"/>
      <c r="J264" s="410"/>
      <c r="K264" s="410"/>
      <c r="L264" s="410"/>
      <c r="M264" s="410"/>
      <c r="N264" s="410"/>
      <c r="O264" s="410"/>
      <c r="P264" s="410"/>
      <c r="Q264" s="410"/>
      <c r="R264" s="410"/>
      <c r="S264" s="410"/>
      <c r="T264" s="410"/>
      <c r="U264" s="410"/>
      <c r="V264" s="410"/>
      <c r="W264" s="410"/>
    </row>
    <row r="265" ht="15.75" customHeight="1" spans="1:23">
      <c r="A265" s="410"/>
      <c r="B265" s="410"/>
      <c r="C265" s="410"/>
      <c r="D265" s="410"/>
      <c r="E265" s="410"/>
      <c r="F265" s="410"/>
      <c r="G265" s="410"/>
      <c r="H265" s="410"/>
      <c r="I265" s="410"/>
      <c r="J265" s="410"/>
      <c r="K265" s="410"/>
      <c r="L265" s="410"/>
      <c r="M265" s="410"/>
      <c r="N265" s="410"/>
      <c r="O265" s="410"/>
      <c r="P265" s="410"/>
      <c r="Q265" s="410"/>
      <c r="R265" s="410"/>
      <c r="S265" s="410"/>
      <c r="T265" s="410"/>
      <c r="U265" s="410"/>
      <c r="V265" s="410"/>
      <c r="W265" s="410"/>
    </row>
    <row r="266" ht="15.75" customHeight="1" spans="1:23">
      <c r="A266" s="410"/>
      <c r="B266" s="410"/>
      <c r="C266" s="410"/>
      <c r="D266" s="410"/>
      <c r="E266" s="410"/>
      <c r="F266" s="410"/>
      <c r="G266" s="410"/>
      <c r="H266" s="410"/>
      <c r="I266" s="410"/>
      <c r="J266" s="410"/>
      <c r="K266" s="410"/>
      <c r="L266" s="410"/>
      <c r="M266" s="410"/>
      <c r="N266" s="410"/>
      <c r="O266" s="410"/>
      <c r="P266" s="410"/>
      <c r="Q266" s="410"/>
      <c r="R266" s="410"/>
      <c r="S266" s="410"/>
      <c r="T266" s="410"/>
      <c r="U266" s="410"/>
      <c r="V266" s="410"/>
      <c r="W266" s="410"/>
    </row>
    <row r="267" ht="15.75" customHeight="1" spans="1:23">
      <c r="A267" s="410"/>
      <c r="B267" s="410"/>
      <c r="C267" s="410"/>
      <c r="D267" s="410"/>
      <c r="E267" s="410"/>
      <c r="F267" s="410"/>
      <c r="G267" s="410"/>
      <c r="H267" s="410"/>
      <c r="I267" s="410"/>
      <c r="J267" s="410"/>
      <c r="K267" s="410"/>
      <c r="L267" s="410"/>
      <c r="M267" s="410"/>
      <c r="N267" s="410"/>
      <c r="O267" s="410"/>
      <c r="P267" s="410"/>
      <c r="Q267" s="410"/>
      <c r="R267" s="410"/>
      <c r="S267" s="410"/>
      <c r="T267" s="410"/>
      <c r="U267" s="410"/>
      <c r="V267" s="410"/>
      <c r="W267" s="410"/>
    </row>
    <row r="268" ht="15.75" customHeight="1" spans="1:23">
      <c r="A268" s="410"/>
      <c r="B268" s="410"/>
      <c r="C268" s="410"/>
      <c r="D268" s="410"/>
      <c r="E268" s="410"/>
      <c r="F268" s="410"/>
      <c r="G268" s="410"/>
      <c r="H268" s="410"/>
      <c r="I268" s="410"/>
      <c r="J268" s="410"/>
      <c r="K268" s="410"/>
      <c r="L268" s="410"/>
      <c r="M268" s="410"/>
      <c r="N268" s="410"/>
      <c r="O268" s="410"/>
      <c r="P268" s="410"/>
      <c r="Q268" s="410"/>
      <c r="R268" s="410"/>
      <c r="S268" s="410"/>
      <c r="T268" s="410"/>
      <c r="U268" s="410"/>
      <c r="V268" s="410"/>
      <c r="W268" s="410"/>
    </row>
    <row r="269" ht="15.75" customHeight="1" spans="1:23">
      <c r="A269" s="410"/>
      <c r="B269" s="410"/>
      <c r="C269" s="410"/>
      <c r="D269" s="410"/>
      <c r="E269" s="410"/>
      <c r="F269" s="410"/>
      <c r="G269" s="410"/>
      <c r="H269" s="410"/>
      <c r="I269" s="410"/>
      <c r="J269" s="410"/>
      <c r="K269" s="410"/>
      <c r="L269" s="410"/>
      <c r="M269" s="410"/>
      <c r="N269" s="410"/>
      <c r="O269" s="410"/>
      <c r="P269" s="410"/>
      <c r="Q269" s="410"/>
      <c r="R269" s="410"/>
      <c r="S269" s="410"/>
      <c r="T269" s="410"/>
      <c r="U269" s="410"/>
      <c r="V269" s="410"/>
      <c r="W269" s="410"/>
    </row>
    <row r="270" ht="15.75" customHeight="1" spans="1:23">
      <c r="A270" s="410"/>
      <c r="B270" s="410"/>
      <c r="C270" s="410"/>
      <c r="D270" s="410"/>
      <c r="E270" s="410"/>
      <c r="F270" s="410"/>
      <c r="G270" s="410"/>
      <c r="H270" s="410"/>
      <c r="I270" s="410"/>
      <c r="J270" s="410"/>
      <c r="K270" s="410"/>
      <c r="L270" s="410"/>
      <c r="M270" s="410"/>
      <c r="N270" s="410"/>
      <c r="O270" s="410"/>
      <c r="P270" s="410"/>
      <c r="Q270" s="410"/>
      <c r="R270" s="410"/>
      <c r="S270" s="410"/>
      <c r="T270" s="410"/>
      <c r="U270" s="410"/>
      <c r="V270" s="410"/>
      <c r="W270" s="410"/>
    </row>
    <row r="271" ht="15.75" customHeight="1" spans="1:23">
      <c r="A271" s="410"/>
      <c r="B271" s="410"/>
      <c r="C271" s="410"/>
      <c r="D271" s="410"/>
      <c r="E271" s="410"/>
      <c r="F271" s="410"/>
      <c r="G271" s="410"/>
      <c r="H271" s="410"/>
      <c r="I271" s="410"/>
      <c r="J271" s="410"/>
      <c r="K271" s="410"/>
      <c r="L271" s="410"/>
      <c r="M271" s="410"/>
      <c r="N271" s="410"/>
      <c r="O271" s="410"/>
      <c r="P271" s="410"/>
      <c r="Q271" s="410"/>
      <c r="R271" s="410"/>
      <c r="S271" s="410"/>
      <c r="T271" s="410"/>
      <c r="U271" s="410"/>
      <c r="V271" s="410"/>
      <c r="W271" s="410"/>
    </row>
    <row r="272" ht="15.75" customHeight="1" spans="1:23">
      <c r="A272" s="410"/>
      <c r="B272" s="410"/>
      <c r="C272" s="410"/>
      <c r="D272" s="410"/>
      <c r="E272" s="410"/>
      <c r="F272" s="410"/>
      <c r="G272" s="410"/>
      <c r="H272" s="410"/>
      <c r="I272" s="410"/>
      <c r="J272" s="410"/>
      <c r="K272" s="410"/>
      <c r="L272" s="410"/>
      <c r="M272" s="410"/>
      <c r="N272" s="410"/>
      <c r="O272" s="410"/>
      <c r="P272" s="410"/>
      <c r="Q272" s="410"/>
      <c r="R272" s="410"/>
      <c r="S272" s="410"/>
      <c r="T272" s="410"/>
      <c r="U272" s="410"/>
      <c r="V272" s="410"/>
      <c r="W272" s="410"/>
    </row>
    <row r="273" ht="15.75" customHeight="1" spans="1:23">
      <c r="A273" s="410"/>
      <c r="B273" s="410"/>
      <c r="C273" s="410"/>
      <c r="D273" s="410"/>
      <c r="E273" s="410"/>
      <c r="F273" s="410"/>
      <c r="G273" s="410"/>
      <c r="H273" s="410"/>
      <c r="I273" s="410"/>
      <c r="J273" s="410"/>
      <c r="K273" s="410"/>
      <c r="L273" s="410"/>
      <c r="M273" s="410"/>
      <c r="N273" s="410"/>
      <c r="O273" s="410"/>
      <c r="P273" s="410"/>
      <c r="Q273" s="410"/>
      <c r="R273" s="410"/>
      <c r="S273" s="410"/>
      <c r="T273" s="410"/>
      <c r="U273" s="410"/>
      <c r="V273" s="410"/>
      <c r="W273" s="410"/>
    </row>
    <row r="274" ht="15.75" customHeight="1" spans="1:23">
      <c r="A274" s="410"/>
      <c r="B274" s="410"/>
      <c r="C274" s="410"/>
      <c r="D274" s="410"/>
      <c r="E274" s="410"/>
      <c r="F274" s="410"/>
      <c r="G274" s="410"/>
      <c r="H274" s="410"/>
      <c r="I274" s="410"/>
      <c r="J274" s="410"/>
      <c r="K274" s="410"/>
      <c r="L274" s="410"/>
      <c r="M274" s="410"/>
      <c r="N274" s="410"/>
      <c r="O274" s="410"/>
      <c r="P274" s="410"/>
      <c r="Q274" s="410"/>
      <c r="R274" s="410"/>
      <c r="S274" s="410"/>
      <c r="T274" s="410"/>
      <c r="U274" s="410"/>
      <c r="V274" s="410"/>
      <c r="W274" s="410"/>
    </row>
    <row r="275" ht="15.75" customHeight="1" spans="1:23">
      <c r="A275" s="410"/>
      <c r="B275" s="410"/>
      <c r="C275" s="410"/>
      <c r="D275" s="410"/>
      <c r="E275" s="410"/>
      <c r="F275" s="410"/>
      <c r="G275" s="410"/>
      <c r="H275" s="410"/>
      <c r="I275" s="410"/>
      <c r="J275" s="410"/>
      <c r="K275" s="410"/>
      <c r="L275" s="410"/>
      <c r="M275" s="410"/>
      <c r="N275" s="410"/>
      <c r="O275" s="410"/>
      <c r="P275" s="410"/>
      <c r="Q275" s="410"/>
      <c r="R275" s="410"/>
      <c r="S275" s="410"/>
      <c r="T275" s="410"/>
      <c r="U275" s="410"/>
      <c r="V275" s="410"/>
      <c r="W275" s="410"/>
    </row>
    <row r="276" ht="15.75" customHeight="1" spans="1:23">
      <c r="A276" s="410"/>
      <c r="B276" s="410"/>
      <c r="C276" s="410"/>
      <c r="D276" s="410"/>
      <c r="E276" s="410"/>
      <c r="F276" s="410"/>
      <c r="G276" s="410"/>
      <c r="H276" s="410"/>
      <c r="I276" s="410"/>
      <c r="J276" s="410"/>
      <c r="K276" s="410"/>
      <c r="L276" s="410"/>
      <c r="M276" s="410"/>
      <c r="N276" s="410"/>
      <c r="O276" s="410"/>
      <c r="P276" s="410"/>
      <c r="Q276" s="410"/>
      <c r="R276" s="410"/>
      <c r="S276" s="410"/>
      <c r="T276" s="410"/>
      <c r="U276" s="410"/>
      <c r="V276" s="410"/>
      <c r="W276" s="410"/>
    </row>
    <row r="277" ht="15.75" customHeight="1" spans="1:23">
      <c r="A277" s="410"/>
      <c r="B277" s="410"/>
      <c r="C277" s="410"/>
      <c r="D277" s="410"/>
      <c r="E277" s="410"/>
      <c r="F277" s="410"/>
      <c r="G277" s="410"/>
      <c r="H277" s="410"/>
      <c r="I277" s="410"/>
      <c r="J277" s="410"/>
      <c r="K277" s="410"/>
      <c r="L277" s="410"/>
      <c r="M277" s="410"/>
      <c r="N277" s="410"/>
      <c r="O277" s="410"/>
      <c r="P277" s="410"/>
      <c r="Q277" s="410"/>
      <c r="R277" s="410"/>
      <c r="S277" s="410"/>
      <c r="T277" s="410"/>
      <c r="U277" s="410"/>
      <c r="V277" s="410"/>
      <c r="W277" s="410"/>
    </row>
    <row r="278" ht="15.75" customHeight="1" spans="1:23">
      <c r="A278" s="410"/>
      <c r="B278" s="410"/>
      <c r="C278" s="410"/>
      <c r="D278" s="410"/>
      <c r="E278" s="410"/>
      <c r="F278" s="410"/>
      <c r="G278" s="410"/>
      <c r="H278" s="410"/>
      <c r="I278" s="410"/>
      <c r="J278" s="410"/>
      <c r="K278" s="410"/>
      <c r="L278" s="410"/>
      <c r="M278" s="410"/>
      <c r="N278" s="410"/>
      <c r="O278" s="410"/>
      <c r="P278" s="410"/>
      <c r="Q278" s="410"/>
      <c r="R278" s="410"/>
      <c r="S278" s="410"/>
      <c r="T278" s="410"/>
      <c r="U278" s="410"/>
      <c r="V278" s="410"/>
      <c r="W278" s="410"/>
    </row>
    <row r="279" ht="15.75" customHeight="1" spans="1:23">
      <c r="A279" s="410"/>
      <c r="B279" s="410"/>
      <c r="C279" s="410"/>
      <c r="D279" s="410"/>
      <c r="E279" s="410"/>
      <c r="F279" s="410"/>
      <c r="G279" s="410"/>
      <c r="H279" s="410"/>
      <c r="I279" s="410"/>
      <c r="J279" s="410"/>
      <c r="K279" s="410"/>
      <c r="L279" s="410"/>
      <c r="M279" s="410"/>
      <c r="N279" s="410"/>
      <c r="O279" s="410"/>
      <c r="P279" s="410"/>
      <c r="Q279" s="410"/>
      <c r="R279" s="410"/>
      <c r="S279" s="410"/>
      <c r="T279" s="410"/>
      <c r="U279" s="410"/>
      <c r="V279" s="410"/>
      <c r="W279" s="410"/>
    </row>
    <row r="280" ht="15.75" customHeight="1" spans="1:23">
      <c r="A280" s="410"/>
      <c r="B280" s="410"/>
      <c r="C280" s="410"/>
      <c r="D280" s="410"/>
      <c r="E280" s="410"/>
      <c r="F280" s="410"/>
      <c r="G280" s="410"/>
      <c r="H280" s="410"/>
      <c r="I280" s="410"/>
      <c r="J280" s="410"/>
      <c r="K280" s="410"/>
      <c r="L280" s="410"/>
      <c r="M280" s="410"/>
      <c r="N280" s="410"/>
      <c r="O280" s="410"/>
      <c r="P280" s="410"/>
      <c r="Q280" s="410"/>
      <c r="R280" s="410"/>
      <c r="S280" s="410"/>
      <c r="T280" s="410"/>
      <c r="U280" s="410"/>
      <c r="V280" s="410"/>
      <c r="W280" s="410"/>
    </row>
    <row r="281" ht="15.75" customHeight="1" spans="1:23">
      <c r="A281" s="410"/>
      <c r="B281" s="410"/>
      <c r="C281" s="410"/>
      <c r="D281" s="410"/>
      <c r="E281" s="410"/>
      <c r="F281" s="410"/>
      <c r="G281" s="410"/>
      <c r="H281" s="410"/>
      <c r="I281" s="410"/>
      <c r="J281" s="410"/>
      <c r="K281" s="410"/>
      <c r="L281" s="410"/>
      <c r="M281" s="410"/>
      <c r="N281" s="410"/>
      <c r="O281" s="410"/>
      <c r="P281" s="410"/>
      <c r="Q281" s="410"/>
      <c r="R281" s="410"/>
      <c r="S281" s="410"/>
      <c r="T281" s="410"/>
      <c r="U281" s="410"/>
      <c r="V281" s="410"/>
      <c r="W281" s="410"/>
    </row>
    <row r="282" ht="15.75" customHeight="1" spans="1:23">
      <c r="A282" s="410"/>
      <c r="B282" s="410"/>
      <c r="C282" s="410"/>
      <c r="D282" s="410"/>
      <c r="E282" s="410"/>
      <c r="F282" s="410"/>
      <c r="G282" s="410"/>
      <c r="H282" s="410"/>
      <c r="I282" s="410"/>
      <c r="J282" s="410"/>
      <c r="K282" s="410"/>
      <c r="L282" s="410"/>
      <c r="M282" s="410"/>
      <c r="N282" s="410"/>
      <c r="O282" s="410"/>
      <c r="P282" s="410"/>
      <c r="Q282" s="410"/>
      <c r="R282" s="410"/>
      <c r="S282" s="410"/>
      <c r="T282" s="410"/>
      <c r="U282" s="410"/>
      <c r="V282" s="410"/>
      <c r="W282" s="410"/>
    </row>
    <row r="283" ht="15.75" customHeight="1" spans="1:23">
      <c r="A283" s="410"/>
      <c r="B283" s="410"/>
      <c r="C283" s="410"/>
      <c r="D283" s="410"/>
      <c r="E283" s="410"/>
      <c r="F283" s="410"/>
      <c r="G283" s="410"/>
      <c r="H283" s="410"/>
      <c r="I283" s="410"/>
      <c r="J283" s="410"/>
      <c r="K283" s="410"/>
      <c r="L283" s="410"/>
      <c r="M283" s="410"/>
      <c r="N283" s="410"/>
      <c r="O283" s="410"/>
      <c r="P283" s="410"/>
      <c r="Q283" s="410"/>
      <c r="R283" s="410"/>
      <c r="S283" s="410"/>
      <c r="T283" s="410"/>
      <c r="U283" s="410"/>
      <c r="V283" s="410"/>
      <c r="W283" s="410"/>
    </row>
    <row r="284" ht="15.75" customHeight="1" spans="1:23">
      <c r="A284" s="410"/>
      <c r="B284" s="410"/>
      <c r="C284" s="410"/>
      <c r="D284" s="410"/>
      <c r="E284" s="410"/>
      <c r="F284" s="410"/>
      <c r="G284" s="410"/>
      <c r="H284" s="410"/>
      <c r="I284" s="410"/>
      <c r="J284" s="410"/>
      <c r="K284" s="410"/>
      <c r="L284" s="410"/>
      <c r="M284" s="410"/>
      <c r="N284" s="410"/>
      <c r="O284" s="410"/>
      <c r="P284" s="410"/>
      <c r="Q284" s="410"/>
      <c r="R284" s="410"/>
      <c r="S284" s="410"/>
      <c r="T284" s="410"/>
      <c r="U284" s="410"/>
      <c r="V284" s="410"/>
      <c r="W284" s="410"/>
    </row>
    <row r="285" ht="15.75" customHeight="1" spans="1:23">
      <c r="A285" s="410"/>
      <c r="B285" s="410"/>
      <c r="C285" s="410"/>
      <c r="D285" s="410"/>
      <c r="E285" s="410"/>
      <c r="F285" s="410"/>
      <c r="G285" s="410"/>
      <c r="H285" s="410"/>
      <c r="I285" s="410"/>
      <c r="J285" s="410"/>
      <c r="K285" s="410"/>
      <c r="L285" s="410"/>
      <c r="M285" s="410"/>
      <c r="N285" s="410"/>
      <c r="O285" s="410"/>
      <c r="P285" s="410"/>
      <c r="Q285" s="410"/>
      <c r="R285" s="410"/>
      <c r="S285" s="410"/>
      <c r="T285" s="410"/>
      <c r="U285" s="410"/>
      <c r="V285" s="410"/>
      <c r="W285" s="410"/>
    </row>
    <row r="286" ht="15.75" customHeight="1" spans="1:23">
      <c r="A286" s="410"/>
      <c r="B286" s="410"/>
      <c r="C286" s="410"/>
      <c r="D286" s="410"/>
      <c r="E286" s="410"/>
      <c r="F286" s="410"/>
      <c r="G286" s="410"/>
      <c r="H286" s="410"/>
      <c r="I286" s="410"/>
      <c r="J286" s="410"/>
      <c r="K286" s="410"/>
      <c r="L286" s="410"/>
      <c r="M286" s="410"/>
      <c r="N286" s="410"/>
      <c r="O286" s="410"/>
      <c r="P286" s="410"/>
      <c r="Q286" s="410"/>
      <c r="R286" s="410"/>
      <c r="S286" s="410"/>
      <c r="T286" s="410"/>
      <c r="U286" s="410"/>
      <c r="V286" s="410"/>
      <c r="W286" s="410"/>
    </row>
    <row r="287" ht="15.75" customHeight="1" spans="1:23">
      <c r="A287" s="410"/>
      <c r="B287" s="410"/>
      <c r="C287" s="410"/>
      <c r="D287" s="410"/>
      <c r="E287" s="410"/>
      <c r="F287" s="410"/>
      <c r="G287" s="410"/>
      <c r="H287" s="410"/>
      <c r="I287" s="410"/>
      <c r="J287" s="410"/>
      <c r="K287" s="410"/>
      <c r="L287" s="410"/>
      <c r="M287" s="410"/>
      <c r="N287" s="410"/>
      <c r="O287" s="410"/>
      <c r="P287" s="410"/>
      <c r="Q287" s="410"/>
      <c r="R287" s="410"/>
      <c r="S287" s="410"/>
      <c r="T287" s="410"/>
      <c r="U287" s="410"/>
      <c r="V287" s="410"/>
      <c r="W287" s="410"/>
    </row>
    <row r="288" ht="15.75" customHeight="1" spans="1:23">
      <c r="A288" s="410"/>
      <c r="B288" s="410"/>
      <c r="C288" s="410"/>
      <c r="D288" s="410"/>
      <c r="E288" s="410"/>
      <c r="F288" s="410"/>
      <c r="G288" s="410"/>
      <c r="H288" s="410"/>
      <c r="I288" s="410"/>
      <c r="J288" s="410"/>
      <c r="K288" s="410"/>
      <c r="L288" s="410"/>
      <c r="M288" s="410"/>
      <c r="N288" s="410"/>
      <c r="O288" s="410"/>
      <c r="P288" s="410"/>
      <c r="Q288" s="410"/>
      <c r="R288" s="410"/>
      <c r="S288" s="410"/>
      <c r="T288" s="410"/>
      <c r="U288" s="410"/>
      <c r="V288" s="410"/>
      <c r="W288" s="410"/>
    </row>
    <row r="289" ht="15.75" customHeight="1" spans="1:23">
      <c r="A289" s="410"/>
      <c r="B289" s="410"/>
      <c r="C289" s="410"/>
      <c r="D289" s="410"/>
      <c r="E289" s="410"/>
      <c r="F289" s="410"/>
      <c r="G289" s="410"/>
      <c r="H289" s="410"/>
      <c r="I289" s="410"/>
      <c r="J289" s="410"/>
      <c r="K289" s="410"/>
      <c r="L289" s="410"/>
      <c r="M289" s="410"/>
      <c r="N289" s="410"/>
      <c r="O289" s="410"/>
      <c r="P289" s="410"/>
      <c r="Q289" s="410"/>
      <c r="R289" s="410"/>
      <c r="S289" s="410"/>
      <c r="T289" s="410"/>
      <c r="U289" s="410"/>
      <c r="V289" s="410"/>
      <c r="W289" s="410"/>
    </row>
    <row r="290" ht="15.75" customHeight="1" spans="1:23">
      <c r="A290" s="410"/>
      <c r="B290" s="410"/>
      <c r="C290" s="410"/>
      <c r="D290" s="410"/>
      <c r="E290" s="410"/>
      <c r="F290" s="410"/>
      <c r="G290" s="410"/>
      <c r="H290" s="410"/>
      <c r="I290" s="410"/>
      <c r="J290" s="410"/>
      <c r="K290" s="410"/>
      <c r="L290" s="410"/>
      <c r="M290" s="410"/>
      <c r="N290" s="410"/>
      <c r="O290" s="410"/>
      <c r="P290" s="410"/>
      <c r="Q290" s="410"/>
      <c r="R290" s="410"/>
      <c r="S290" s="410"/>
      <c r="T290" s="410"/>
      <c r="U290" s="410"/>
      <c r="V290" s="410"/>
      <c r="W290" s="410"/>
    </row>
    <row r="291" ht="15.75" customHeight="1" spans="1:23">
      <c r="A291" s="410"/>
      <c r="B291" s="410"/>
      <c r="C291" s="410"/>
      <c r="D291" s="410"/>
      <c r="E291" s="410"/>
      <c r="F291" s="410"/>
      <c r="G291" s="410"/>
      <c r="H291" s="410"/>
      <c r="I291" s="410"/>
      <c r="J291" s="410"/>
      <c r="K291" s="410"/>
      <c r="L291" s="410"/>
      <c r="M291" s="410"/>
      <c r="N291" s="410"/>
      <c r="O291" s="410"/>
      <c r="P291" s="410"/>
      <c r="Q291" s="410"/>
      <c r="R291" s="410"/>
      <c r="S291" s="410"/>
      <c r="T291" s="410"/>
      <c r="U291" s="410"/>
      <c r="V291" s="410"/>
      <c r="W291" s="410"/>
    </row>
    <row r="292" ht="15.75" customHeight="1" spans="1:23">
      <c r="A292" s="410"/>
      <c r="B292" s="410"/>
      <c r="C292" s="410"/>
      <c r="D292" s="410"/>
      <c r="E292" s="410"/>
      <c r="F292" s="410"/>
      <c r="G292" s="410"/>
      <c r="H292" s="410"/>
      <c r="I292" s="410"/>
      <c r="J292" s="410"/>
      <c r="K292" s="410"/>
      <c r="L292" s="410"/>
      <c r="M292" s="410"/>
      <c r="N292" s="410"/>
      <c r="O292" s="410"/>
      <c r="P292" s="410"/>
      <c r="Q292" s="410"/>
      <c r="R292" s="410"/>
      <c r="S292" s="410"/>
      <c r="T292" s="410"/>
      <c r="U292" s="410"/>
      <c r="V292" s="410"/>
      <c r="W292" s="410"/>
    </row>
    <row r="293" ht="15.75" customHeight="1" spans="1:23">
      <c r="A293" s="410"/>
      <c r="B293" s="410"/>
      <c r="C293" s="410"/>
      <c r="D293" s="410"/>
      <c r="E293" s="410"/>
      <c r="F293" s="410"/>
      <c r="G293" s="410"/>
      <c r="H293" s="410"/>
      <c r="I293" s="410"/>
      <c r="J293" s="410"/>
      <c r="K293" s="410"/>
      <c r="L293" s="410"/>
      <c r="M293" s="410"/>
      <c r="N293" s="410"/>
      <c r="O293" s="410"/>
      <c r="P293" s="410"/>
      <c r="Q293" s="410"/>
      <c r="R293" s="410"/>
      <c r="S293" s="410"/>
      <c r="T293" s="410"/>
      <c r="U293" s="410"/>
      <c r="V293" s="410"/>
      <c r="W293" s="410"/>
    </row>
    <row r="294" ht="15.75" customHeight="1" spans="1:23">
      <c r="A294" s="410"/>
      <c r="B294" s="410"/>
      <c r="C294" s="410"/>
      <c r="D294" s="410"/>
      <c r="E294" s="410"/>
      <c r="F294" s="410"/>
      <c r="G294" s="410"/>
      <c r="H294" s="410"/>
      <c r="I294" s="410"/>
      <c r="J294" s="410"/>
      <c r="K294" s="410"/>
      <c r="L294" s="410"/>
      <c r="M294" s="410"/>
      <c r="N294" s="410"/>
      <c r="O294" s="410"/>
      <c r="P294" s="410"/>
      <c r="Q294" s="410"/>
      <c r="R294" s="410"/>
      <c r="S294" s="410"/>
      <c r="T294" s="410"/>
      <c r="U294" s="410"/>
      <c r="V294" s="410"/>
      <c r="W294" s="410"/>
    </row>
    <row r="295" ht="15.75" customHeight="1" spans="1:23">
      <c r="A295" s="410"/>
      <c r="B295" s="410"/>
      <c r="C295" s="410"/>
      <c r="D295" s="410"/>
      <c r="E295" s="410"/>
      <c r="F295" s="410"/>
      <c r="G295" s="410"/>
      <c r="H295" s="410"/>
      <c r="I295" s="410"/>
      <c r="J295" s="410"/>
      <c r="K295" s="410"/>
      <c r="L295" s="410"/>
      <c r="M295" s="410"/>
      <c r="N295" s="410"/>
      <c r="O295" s="410"/>
      <c r="P295" s="410"/>
      <c r="Q295" s="410"/>
      <c r="R295" s="410"/>
      <c r="S295" s="410"/>
      <c r="T295" s="410"/>
      <c r="U295" s="410"/>
      <c r="V295" s="410"/>
      <c r="W295" s="410"/>
    </row>
    <row r="296" ht="15.75" customHeight="1" spans="1:23">
      <c r="A296" s="410"/>
      <c r="B296" s="410"/>
      <c r="C296" s="410"/>
      <c r="D296" s="410"/>
      <c r="E296" s="410"/>
      <c r="F296" s="410"/>
      <c r="G296" s="410"/>
      <c r="H296" s="410"/>
      <c r="I296" s="410"/>
      <c r="J296" s="410"/>
      <c r="K296" s="410"/>
      <c r="L296" s="410"/>
      <c r="M296" s="410"/>
      <c r="N296" s="410"/>
      <c r="O296" s="410"/>
      <c r="P296" s="410"/>
      <c r="Q296" s="410"/>
      <c r="R296" s="410"/>
      <c r="S296" s="410"/>
      <c r="T296" s="410"/>
      <c r="U296" s="410"/>
      <c r="V296" s="410"/>
      <c r="W296" s="410"/>
    </row>
    <row r="297" ht="15.75" customHeight="1" spans="1:23">
      <c r="A297" s="410"/>
      <c r="B297" s="410"/>
      <c r="C297" s="410"/>
      <c r="D297" s="410"/>
      <c r="E297" s="410"/>
      <c r="F297" s="410"/>
      <c r="G297" s="410"/>
      <c r="H297" s="410"/>
      <c r="I297" s="410"/>
      <c r="J297" s="410"/>
      <c r="K297" s="410"/>
      <c r="L297" s="410"/>
      <c r="M297" s="410"/>
      <c r="N297" s="410"/>
      <c r="O297" s="410"/>
      <c r="P297" s="410"/>
      <c r="Q297" s="410"/>
      <c r="R297" s="410"/>
      <c r="S297" s="410"/>
      <c r="T297" s="410"/>
      <c r="U297" s="410"/>
      <c r="V297" s="410"/>
      <c r="W297" s="410"/>
    </row>
    <row r="298" ht="15.75" customHeight="1" spans="1:23">
      <c r="A298" s="410"/>
      <c r="B298" s="410"/>
      <c r="C298" s="410"/>
      <c r="D298" s="410"/>
      <c r="E298" s="410"/>
      <c r="F298" s="410"/>
      <c r="G298" s="410"/>
      <c r="H298" s="410"/>
      <c r="I298" s="410"/>
      <c r="J298" s="410"/>
      <c r="K298" s="410"/>
      <c r="L298" s="410"/>
      <c r="M298" s="410"/>
      <c r="N298" s="410"/>
      <c r="O298" s="410"/>
      <c r="P298" s="410"/>
      <c r="Q298" s="410"/>
      <c r="R298" s="410"/>
      <c r="S298" s="410"/>
      <c r="T298" s="410"/>
      <c r="U298" s="410"/>
      <c r="V298" s="410"/>
      <c r="W298" s="410"/>
    </row>
    <row r="299" ht="15.75" customHeight="1" spans="1:23">
      <c r="A299" s="410"/>
      <c r="B299" s="410"/>
      <c r="C299" s="410"/>
      <c r="D299" s="410"/>
      <c r="E299" s="410"/>
      <c r="F299" s="410"/>
      <c r="G299" s="410"/>
      <c r="H299" s="410"/>
      <c r="I299" s="410"/>
      <c r="J299" s="410"/>
      <c r="K299" s="410"/>
      <c r="L299" s="410"/>
      <c r="M299" s="410"/>
      <c r="N299" s="410"/>
      <c r="O299" s="410"/>
      <c r="P299" s="410"/>
      <c r="Q299" s="410"/>
      <c r="R299" s="410"/>
      <c r="S299" s="410"/>
      <c r="T299" s="410"/>
      <c r="U299" s="410"/>
      <c r="V299" s="410"/>
      <c r="W299" s="410"/>
    </row>
    <row r="300" ht="15.75" customHeight="1" spans="1:23">
      <c r="A300" s="410"/>
      <c r="B300" s="410"/>
      <c r="C300" s="410"/>
      <c r="D300" s="410"/>
      <c r="E300" s="410"/>
      <c r="F300" s="410"/>
      <c r="G300" s="410"/>
      <c r="H300" s="410"/>
      <c r="I300" s="410"/>
      <c r="J300" s="410"/>
      <c r="K300" s="410"/>
      <c r="L300" s="410"/>
      <c r="M300" s="410"/>
      <c r="N300" s="410"/>
      <c r="O300" s="410"/>
      <c r="P300" s="410"/>
      <c r="Q300" s="410"/>
      <c r="R300" s="410"/>
      <c r="S300" s="410"/>
      <c r="T300" s="410"/>
      <c r="U300" s="410"/>
      <c r="V300" s="410"/>
      <c r="W300" s="410"/>
    </row>
    <row r="301" ht="15.75" customHeight="1" spans="1:23">
      <c r="A301" s="410"/>
      <c r="B301" s="410"/>
      <c r="C301" s="410"/>
      <c r="D301" s="410"/>
      <c r="E301" s="410"/>
      <c r="F301" s="410"/>
      <c r="G301" s="410"/>
      <c r="H301" s="410"/>
      <c r="I301" s="410"/>
      <c r="J301" s="410"/>
      <c r="K301" s="410"/>
      <c r="L301" s="410"/>
      <c r="M301" s="410"/>
      <c r="N301" s="410"/>
      <c r="O301" s="410"/>
      <c r="P301" s="410"/>
      <c r="Q301" s="410"/>
      <c r="R301" s="410"/>
      <c r="S301" s="410"/>
      <c r="T301" s="410"/>
      <c r="U301" s="410"/>
      <c r="V301" s="410"/>
      <c r="W301" s="410"/>
    </row>
    <row r="302" ht="15.75" customHeight="1" spans="1:23">
      <c r="A302" s="410"/>
      <c r="B302" s="410"/>
      <c r="C302" s="410"/>
      <c r="D302" s="410"/>
      <c r="E302" s="410"/>
      <c r="F302" s="410"/>
      <c r="G302" s="410"/>
      <c r="H302" s="410"/>
      <c r="I302" s="410"/>
      <c r="J302" s="410"/>
      <c r="K302" s="410"/>
      <c r="L302" s="410"/>
      <c r="M302" s="410"/>
      <c r="N302" s="410"/>
      <c r="O302" s="410"/>
      <c r="P302" s="410"/>
      <c r="Q302" s="410"/>
      <c r="R302" s="410"/>
      <c r="S302" s="410"/>
      <c r="T302" s="410"/>
      <c r="U302" s="410"/>
      <c r="V302" s="410"/>
      <c r="W302" s="410"/>
    </row>
    <row r="303" ht="15.75" customHeight="1" spans="1:23">
      <c r="A303" s="410"/>
      <c r="B303" s="410"/>
      <c r="C303" s="410"/>
      <c r="D303" s="410"/>
      <c r="E303" s="410"/>
      <c r="F303" s="410"/>
      <c r="G303" s="410"/>
      <c r="H303" s="410"/>
      <c r="I303" s="410"/>
      <c r="J303" s="410"/>
      <c r="K303" s="410"/>
      <c r="L303" s="410"/>
      <c r="M303" s="410"/>
      <c r="N303" s="410"/>
      <c r="O303" s="410"/>
      <c r="P303" s="410"/>
      <c r="Q303" s="410"/>
      <c r="R303" s="410"/>
      <c r="S303" s="410"/>
      <c r="T303" s="410"/>
      <c r="U303" s="410"/>
      <c r="V303" s="410"/>
      <c r="W303" s="410"/>
    </row>
    <row r="304" ht="15.75" customHeight="1" spans="1:23">
      <c r="A304" s="410"/>
      <c r="B304" s="410"/>
      <c r="C304" s="410"/>
      <c r="D304" s="410"/>
      <c r="E304" s="410"/>
      <c r="F304" s="410"/>
      <c r="G304" s="410"/>
      <c r="H304" s="410"/>
      <c r="I304" s="410"/>
      <c r="J304" s="410"/>
      <c r="K304" s="410"/>
      <c r="L304" s="410"/>
      <c r="M304" s="410"/>
      <c r="N304" s="410"/>
      <c r="O304" s="410"/>
      <c r="P304" s="410"/>
      <c r="Q304" s="410"/>
      <c r="R304" s="410"/>
      <c r="S304" s="410"/>
      <c r="T304" s="410"/>
      <c r="U304" s="410"/>
      <c r="V304" s="410"/>
      <c r="W304" s="410"/>
    </row>
    <row r="305" ht="15.75" customHeight="1" spans="1:23">
      <c r="A305" s="410"/>
      <c r="B305" s="410"/>
      <c r="C305" s="410"/>
      <c r="D305" s="410"/>
      <c r="E305" s="410"/>
      <c r="F305" s="410"/>
      <c r="G305" s="410"/>
      <c r="H305" s="410"/>
      <c r="I305" s="410"/>
      <c r="J305" s="410"/>
      <c r="K305" s="410"/>
      <c r="L305" s="410"/>
      <c r="M305" s="410"/>
      <c r="N305" s="410"/>
      <c r="O305" s="410"/>
      <c r="P305" s="410"/>
      <c r="Q305" s="410"/>
      <c r="R305" s="410"/>
      <c r="S305" s="410"/>
      <c r="T305" s="410"/>
      <c r="U305" s="410"/>
      <c r="V305" s="410"/>
      <c r="W305" s="410"/>
    </row>
    <row r="306" ht="15.75" customHeight="1" spans="1:23">
      <c r="A306" s="410"/>
      <c r="B306" s="410"/>
      <c r="C306" s="410"/>
      <c r="D306" s="410"/>
      <c r="E306" s="410"/>
      <c r="F306" s="410"/>
      <c r="G306" s="410"/>
      <c r="H306" s="410"/>
      <c r="I306" s="410"/>
      <c r="J306" s="410"/>
      <c r="K306" s="410"/>
      <c r="L306" s="410"/>
      <c r="M306" s="410"/>
      <c r="N306" s="410"/>
      <c r="O306" s="410"/>
      <c r="P306" s="410"/>
      <c r="Q306" s="410"/>
      <c r="R306" s="410"/>
      <c r="S306" s="410"/>
      <c r="T306" s="410"/>
      <c r="U306" s="410"/>
      <c r="V306" s="410"/>
      <c r="W306" s="410"/>
    </row>
    <row r="307" ht="15.75" customHeight="1" spans="1:23">
      <c r="A307" s="410"/>
      <c r="B307" s="410"/>
      <c r="C307" s="410"/>
      <c r="D307" s="410"/>
      <c r="E307" s="410"/>
      <c r="F307" s="410"/>
      <c r="G307" s="410"/>
      <c r="H307" s="410"/>
      <c r="I307" s="410"/>
      <c r="J307" s="410"/>
      <c r="K307" s="410"/>
      <c r="L307" s="410"/>
      <c r="M307" s="410"/>
      <c r="N307" s="410"/>
      <c r="O307" s="410"/>
      <c r="P307" s="410"/>
      <c r="Q307" s="410"/>
      <c r="R307" s="410"/>
      <c r="S307" s="410"/>
      <c r="T307" s="410"/>
      <c r="U307" s="410"/>
      <c r="V307" s="410"/>
      <c r="W307" s="410"/>
    </row>
    <row r="308" ht="15.75" customHeight="1" spans="1:23">
      <c r="A308" s="410"/>
      <c r="B308" s="410"/>
      <c r="C308" s="410"/>
      <c r="D308" s="410"/>
      <c r="E308" s="410"/>
      <c r="F308" s="410"/>
      <c r="G308" s="410"/>
      <c r="H308" s="410"/>
      <c r="I308" s="410"/>
      <c r="J308" s="410"/>
      <c r="K308" s="410"/>
      <c r="L308" s="410"/>
      <c r="M308" s="410"/>
      <c r="N308" s="410"/>
      <c r="O308" s="410"/>
      <c r="P308" s="410"/>
      <c r="Q308" s="410"/>
      <c r="R308" s="410"/>
      <c r="S308" s="410"/>
      <c r="T308" s="410"/>
      <c r="U308" s="410"/>
      <c r="V308" s="410"/>
      <c r="W308" s="410"/>
    </row>
    <row r="309" ht="15.75" customHeight="1" spans="1:23">
      <c r="A309" s="410"/>
      <c r="B309" s="410"/>
      <c r="C309" s="410"/>
      <c r="D309" s="410"/>
      <c r="E309" s="410"/>
      <c r="F309" s="410"/>
      <c r="G309" s="410"/>
      <c r="H309" s="410"/>
      <c r="I309" s="410"/>
      <c r="J309" s="410"/>
      <c r="K309" s="410"/>
      <c r="L309" s="410"/>
      <c r="M309" s="410"/>
      <c r="N309" s="410"/>
      <c r="O309" s="410"/>
      <c r="P309" s="410"/>
      <c r="Q309" s="410"/>
      <c r="R309" s="410"/>
      <c r="S309" s="410"/>
      <c r="T309" s="410"/>
      <c r="U309" s="410"/>
      <c r="V309" s="410"/>
      <c r="W309" s="410"/>
    </row>
    <row r="310" ht="15.75" customHeight="1" spans="1:23">
      <c r="A310" s="410"/>
      <c r="B310" s="410"/>
      <c r="C310" s="410"/>
      <c r="D310" s="410"/>
      <c r="E310" s="410"/>
      <c r="F310" s="410"/>
      <c r="G310" s="410"/>
      <c r="H310" s="410"/>
      <c r="I310" s="410"/>
      <c r="J310" s="410"/>
      <c r="K310" s="410"/>
      <c r="L310" s="410"/>
      <c r="M310" s="410"/>
      <c r="N310" s="410"/>
      <c r="O310" s="410"/>
      <c r="P310" s="410"/>
      <c r="Q310" s="410"/>
      <c r="R310" s="410"/>
      <c r="S310" s="410"/>
      <c r="T310" s="410"/>
      <c r="U310" s="410"/>
      <c r="V310" s="410"/>
      <c r="W310" s="410"/>
    </row>
    <row r="311" ht="15.75" customHeight="1" spans="1:23">
      <c r="A311" s="410"/>
      <c r="B311" s="410"/>
      <c r="C311" s="410"/>
      <c r="D311" s="410"/>
      <c r="E311" s="410"/>
      <c r="F311" s="410"/>
      <c r="G311" s="410"/>
      <c r="H311" s="410"/>
      <c r="I311" s="410"/>
      <c r="J311" s="410"/>
      <c r="K311" s="410"/>
      <c r="L311" s="410"/>
      <c r="M311" s="410"/>
      <c r="N311" s="410"/>
      <c r="O311" s="410"/>
      <c r="P311" s="410"/>
      <c r="Q311" s="410"/>
      <c r="R311" s="410"/>
      <c r="S311" s="410"/>
      <c r="T311" s="410"/>
      <c r="U311" s="410"/>
      <c r="V311" s="410"/>
      <c r="W311" s="410"/>
    </row>
    <row r="312" ht="15.75" customHeight="1" spans="1:23">
      <c r="A312" s="410"/>
      <c r="B312" s="410"/>
      <c r="C312" s="410"/>
      <c r="D312" s="410"/>
      <c r="E312" s="410"/>
      <c r="F312" s="410"/>
      <c r="G312" s="410"/>
      <c r="H312" s="410"/>
      <c r="I312" s="410"/>
      <c r="J312" s="410"/>
      <c r="K312" s="410"/>
      <c r="L312" s="410"/>
      <c r="M312" s="410"/>
      <c r="N312" s="410"/>
      <c r="O312" s="410"/>
      <c r="P312" s="410"/>
      <c r="Q312" s="410"/>
      <c r="R312" s="410"/>
      <c r="S312" s="410"/>
      <c r="T312" s="410"/>
      <c r="U312" s="410"/>
      <c r="V312" s="410"/>
      <c r="W312" s="410"/>
    </row>
    <row r="313" ht="15.75" customHeight="1" spans="1:23">
      <c r="A313" s="410"/>
      <c r="B313" s="410"/>
      <c r="C313" s="410"/>
      <c r="D313" s="410"/>
      <c r="E313" s="410"/>
      <c r="F313" s="410"/>
      <c r="G313" s="410"/>
      <c r="H313" s="410"/>
      <c r="I313" s="410"/>
      <c r="J313" s="410"/>
      <c r="K313" s="410"/>
      <c r="L313" s="410"/>
      <c r="M313" s="410"/>
      <c r="N313" s="410"/>
      <c r="O313" s="410"/>
      <c r="P313" s="410"/>
      <c r="Q313" s="410"/>
      <c r="R313" s="410"/>
      <c r="S313" s="410"/>
      <c r="T313" s="410"/>
      <c r="U313" s="410"/>
      <c r="V313" s="410"/>
      <c r="W313" s="410"/>
    </row>
    <row r="314" ht="15.75" customHeight="1" spans="1:23">
      <c r="A314" s="410"/>
      <c r="B314" s="410"/>
      <c r="C314" s="410"/>
      <c r="D314" s="410"/>
      <c r="E314" s="410"/>
      <c r="F314" s="410"/>
      <c r="G314" s="410"/>
      <c r="H314" s="410"/>
      <c r="I314" s="410"/>
      <c r="J314" s="410"/>
      <c r="K314" s="410"/>
      <c r="L314" s="410"/>
      <c r="M314" s="410"/>
      <c r="N314" s="410"/>
      <c r="O314" s="410"/>
      <c r="P314" s="410"/>
      <c r="Q314" s="410"/>
      <c r="R314" s="410"/>
      <c r="S314" s="410"/>
      <c r="T314" s="410"/>
      <c r="U314" s="410"/>
      <c r="V314" s="410"/>
      <c r="W314" s="410"/>
    </row>
    <row r="315" ht="15.75" customHeight="1" spans="1:23">
      <c r="A315" s="410"/>
      <c r="B315" s="410"/>
      <c r="C315" s="410"/>
      <c r="D315" s="410"/>
      <c r="E315" s="410"/>
      <c r="F315" s="410"/>
      <c r="G315" s="410"/>
      <c r="H315" s="410"/>
      <c r="I315" s="410"/>
      <c r="J315" s="410"/>
      <c r="K315" s="410"/>
      <c r="L315" s="410"/>
      <c r="M315" s="410"/>
      <c r="N315" s="410"/>
      <c r="O315" s="410"/>
      <c r="P315" s="410"/>
      <c r="Q315" s="410"/>
      <c r="R315" s="410"/>
      <c r="S315" s="410"/>
      <c r="T315" s="410"/>
      <c r="U315" s="410"/>
      <c r="V315" s="410"/>
      <c r="W315" s="410"/>
    </row>
    <row r="316" ht="15.75" customHeight="1" spans="1:23">
      <c r="A316" s="410"/>
      <c r="B316" s="410"/>
      <c r="C316" s="410"/>
      <c r="D316" s="410"/>
      <c r="E316" s="410"/>
      <c r="F316" s="410"/>
      <c r="G316" s="410"/>
      <c r="H316" s="410"/>
      <c r="I316" s="410"/>
      <c r="J316" s="410"/>
      <c r="K316" s="410"/>
      <c r="L316" s="410"/>
      <c r="M316" s="410"/>
      <c r="N316" s="410"/>
      <c r="O316" s="410"/>
      <c r="P316" s="410"/>
      <c r="Q316" s="410"/>
      <c r="R316" s="410"/>
      <c r="S316" s="410"/>
      <c r="T316" s="410"/>
      <c r="U316" s="410"/>
      <c r="V316" s="410"/>
      <c r="W316" s="410"/>
    </row>
    <row r="317" ht="15.75" customHeight="1" spans="1:23">
      <c r="A317" s="410"/>
      <c r="B317" s="410"/>
      <c r="C317" s="410"/>
      <c r="D317" s="410"/>
      <c r="E317" s="410"/>
      <c r="F317" s="410"/>
      <c r="G317" s="410"/>
      <c r="H317" s="410"/>
      <c r="I317" s="410"/>
      <c r="J317" s="410"/>
      <c r="K317" s="410"/>
      <c r="L317" s="410"/>
      <c r="M317" s="410"/>
      <c r="N317" s="410"/>
      <c r="O317" s="410"/>
      <c r="P317" s="410"/>
      <c r="Q317" s="410"/>
      <c r="R317" s="410"/>
      <c r="S317" s="410"/>
      <c r="T317" s="410"/>
      <c r="U317" s="410"/>
      <c r="V317" s="410"/>
      <c r="W317" s="410"/>
    </row>
    <row r="318" ht="15.75" customHeight="1" spans="1:23">
      <c r="A318" s="410"/>
      <c r="B318" s="410"/>
      <c r="C318" s="410"/>
      <c r="D318" s="410"/>
      <c r="E318" s="410"/>
      <c r="F318" s="410"/>
      <c r="G318" s="410"/>
      <c r="H318" s="410"/>
      <c r="I318" s="410"/>
      <c r="J318" s="410"/>
      <c r="K318" s="410"/>
      <c r="L318" s="410"/>
      <c r="M318" s="410"/>
      <c r="N318" s="410"/>
      <c r="O318" s="410"/>
      <c r="P318" s="410"/>
      <c r="Q318" s="410"/>
      <c r="R318" s="410"/>
      <c r="S318" s="410"/>
      <c r="T318" s="410"/>
      <c r="U318" s="410"/>
      <c r="V318" s="410"/>
      <c r="W318" s="410"/>
    </row>
    <row r="319" ht="15.75" customHeight="1" spans="1:23">
      <c r="A319" s="410"/>
      <c r="B319" s="410"/>
      <c r="C319" s="410"/>
      <c r="D319" s="410"/>
      <c r="E319" s="410"/>
      <c r="F319" s="410"/>
      <c r="G319" s="410"/>
      <c r="H319" s="410"/>
      <c r="I319" s="410"/>
      <c r="J319" s="410"/>
      <c r="K319" s="410"/>
      <c r="L319" s="410"/>
      <c r="M319" s="410"/>
      <c r="N319" s="410"/>
      <c r="O319" s="410"/>
      <c r="P319" s="410"/>
      <c r="Q319" s="410"/>
      <c r="R319" s="410"/>
      <c r="S319" s="410"/>
      <c r="T319" s="410"/>
      <c r="U319" s="410"/>
      <c r="V319" s="410"/>
      <c r="W319" s="410"/>
    </row>
    <row r="320" ht="15.75" customHeight="1" spans="1:23">
      <c r="A320" s="410"/>
      <c r="B320" s="410"/>
      <c r="C320" s="410"/>
      <c r="D320" s="410"/>
      <c r="E320" s="410"/>
      <c r="F320" s="410"/>
      <c r="G320" s="410"/>
      <c r="H320" s="410"/>
      <c r="I320" s="410"/>
      <c r="J320" s="410"/>
      <c r="K320" s="410"/>
      <c r="L320" s="410"/>
      <c r="M320" s="410"/>
      <c r="N320" s="410"/>
      <c r="O320" s="410"/>
      <c r="P320" s="410"/>
      <c r="Q320" s="410"/>
      <c r="R320" s="410"/>
      <c r="S320" s="410"/>
      <c r="T320" s="410"/>
      <c r="U320" s="410"/>
      <c r="V320" s="410"/>
      <c r="W320" s="410"/>
    </row>
    <row r="321" ht="15.75" customHeight="1" spans="1:23">
      <c r="A321" s="410"/>
      <c r="B321" s="410"/>
      <c r="C321" s="410"/>
      <c r="D321" s="410"/>
      <c r="E321" s="410"/>
      <c r="F321" s="410"/>
      <c r="G321" s="410"/>
      <c r="H321" s="410"/>
      <c r="I321" s="410"/>
      <c r="J321" s="410"/>
      <c r="K321" s="410"/>
      <c r="L321" s="410"/>
      <c r="M321" s="410"/>
      <c r="N321" s="410"/>
      <c r="O321" s="410"/>
      <c r="P321" s="410"/>
      <c r="Q321" s="410"/>
      <c r="R321" s="410"/>
      <c r="S321" s="410"/>
      <c r="T321" s="410"/>
      <c r="U321" s="410"/>
      <c r="V321" s="410"/>
      <c r="W321" s="410"/>
    </row>
    <row r="322" ht="15.75" customHeight="1" spans="1:23">
      <c r="A322" s="410"/>
      <c r="B322" s="410"/>
      <c r="C322" s="410"/>
      <c r="D322" s="410"/>
      <c r="E322" s="410"/>
      <c r="F322" s="410"/>
      <c r="G322" s="410"/>
      <c r="H322" s="410"/>
      <c r="I322" s="410"/>
      <c r="J322" s="410"/>
      <c r="K322" s="410"/>
      <c r="L322" s="410"/>
      <c r="M322" s="410"/>
      <c r="N322" s="410"/>
      <c r="O322" s="410"/>
      <c r="P322" s="410"/>
      <c r="Q322" s="410"/>
      <c r="R322" s="410"/>
      <c r="S322" s="410"/>
      <c r="T322" s="410"/>
      <c r="U322" s="410"/>
      <c r="V322" s="410"/>
      <c r="W322" s="410"/>
    </row>
    <row r="323" ht="15.75" customHeight="1" spans="1:23">
      <c r="A323" s="410"/>
      <c r="B323" s="410"/>
      <c r="C323" s="410"/>
      <c r="D323" s="410"/>
      <c r="E323" s="410"/>
      <c r="F323" s="410"/>
      <c r="G323" s="410"/>
      <c r="H323" s="410"/>
      <c r="I323" s="410"/>
      <c r="J323" s="410"/>
      <c r="K323" s="410"/>
      <c r="L323" s="410"/>
      <c r="M323" s="410"/>
      <c r="N323" s="410"/>
      <c r="O323" s="410"/>
      <c r="P323" s="410"/>
      <c r="Q323" s="410"/>
      <c r="R323" s="410"/>
      <c r="S323" s="410"/>
      <c r="T323" s="410"/>
      <c r="U323" s="410"/>
      <c r="V323" s="410"/>
      <c r="W323" s="410"/>
    </row>
    <row r="324" ht="15.75" customHeight="1" spans="1:23">
      <c r="A324" s="410"/>
      <c r="B324" s="410"/>
      <c r="C324" s="410"/>
      <c r="D324" s="410"/>
      <c r="E324" s="410"/>
      <c r="F324" s="410"/>
      <c r="G324" s="410"/>
      <c r="H324" s="410"/>
      <c r="I324" s="410"/>
      <c r="J324" s="410"/>
      <c r="K324" s="410"/>
      <c r="L324" s="410"/>
      <c r="M324" s="410"/>
      <c r="N324" s="410"/>
      <c r="O324" s="410"/>
      <c r="P324" s="410"/>
      <c r="Q324" s="410"/>
      <c r="R324" s="410"/>
      <c r="S324" s="410"/>
      <c r="T324" s="410"/>
      <c r="U324" s="410"/>
      <c r="V324" s="410"/>
      <c r="W324" s="410"/>
    </row>
    <row r="325" ht="15.75" customHeight="1" spans="1:23">
      <c r="A325" s="410"/>
      <c r="B325" s="410"/>
      <c r="C325" s="410"/>
      <c r="D325" s="410"/>
      <c r="E325" s="410"/>
      <c r="F325" s="410"/>
      <c r="G325" s="410"/>
      <c r="H325" s="410"/>
      <c r="I325" s="410"/>
      <c r="J325" s="410"/>
      <c r="K325" s="410"/>
      <c r="L325" s="410"/>
      <c r="M325" s="410"/>
      <c r="N325" s="410"/>
      <c r="O325" s="410"/>
      <c r="P325" s="410"/>
      <c r="Q325" s="410"/>
      <c r="R325" s="410"/>
      <c r="S325" s="410"/>
      <c r="T325" s="410"/>
      <c r="U325" s="410"/>
      <c r="V325" s="410"/>
      <c r="W325" s="410"/>
    </row>
    <row r="326" ht="15.75" customHeight="1" spans="1:23">
      <c r="A326" s="410"/>
      <c r="B326" s="410"/>
      <c r="C326" s="410"/>
      <c r="D326" s="410"/>
      <c r="E326" s="410"/>
      <c r="F326" s="410"/>
      <c r="G326" s="410"/>
      <c r="H326" s="410"/>
      <c r="I326" s="410"/>
      <c r="J326" s="410"/>
      <c r="K326" s="410"/>
      <c r="L326" s="410"/>
      <c r="M326" s="410"/>
      <c r="N326" s="410"/>
      <c r="O326" s="410"/>
      <c r="P326" s="410"/>
      <c r="Q326" s="410"/>
      <c r="R326" s="410"/>
      <c r="S326" s="410"/>
      <c r="T326" s="410"/>
      <c r="U326" s="410"/>
      <c r="V326" s="410"/>
      <c r="W326" s="410"/>
    </row>
    <row r="327" ht="15.75" customHeight="1" spans="1:23">
      <c r="A327" s="410"/>
      <c r="B327" s="410"/>
      <c r="C327" s="410"/>
      <c r="D327" s="410"/>
      <c r="E327" s="410"/>
      <c r="F327" s="410"/>
      <c r="G327" s="410"/>
      <c r="H327" s="410"/>
      <c r="I327" s="410"/>
      <c r="J327" s="410"/>
      <c r="K327" s="410"/>
      <c r="L327" s="410"/>
      <c r="M327" s="410"/>
      <c r="N327" s="410"/>
      <c r="O327" s="410"/>
      <c r="P327" s="410"/>
      <c r="Q327" s="410"/>
      <c r="R327" s="410"/>
      <c r="S327" s="410"/>
      <c r="T327" s="410"/>
      <c r="U327" s="410"/>
      <c r="V327" s="410"/>
      <c r="W327" s="410"/>
    </row>
    <row r="328" ht="15.75" customHeight="1" spans="1:23">
      <c r="A328" s="410"/>
      <c r="B328" s="410"/>
      <c r="C328" s="410"/>
      <c r="D328" s="410"/>
      <c r="E328" s="410"/>
      <c r="F328" s="410"/>
      <c r="G328" s="410"/>
      <c r="H328" s="410"/>
      <c r="I328" s="410"/>
      <c r="J328" s="410"/>
      <c r="K328" s="410"/>
      <c r="L328" s="410"/>
      <c r="M328" s="410"/>
      <c r="N328" s="410"/>
      <c r="O328" s="410"/>
      <c r="P328" s="410"/>
      <c r="Q328" s="410"/>
      <c r="R328" s="410"/>
      <c r="S328" s="410"/>
      <c r="T328" s="410"/>
      <c r="U328" s="410"/>
      <c r="V328" s="410"/>
      <c r="W328" s="410"/>
    </row>
    <row r="329" ht="15.75" customHeight="1" spans="1:23">
      <c r="A329" s="410"/>
      <c r="B329" s="410"/>
      <c r="C329" s="410"/>
      <c r="D329" s="410"/>
      <c r="E329" s="410"/>
      <c r="F329" s="410"/>
      <c r="G329" s="410"/>
      <c r="H329" s="410"/>
      <c r="I329" s="410"/>
      <c r="J329" s="410"/>
      <c r="K329" s="410"/>
      <c r="L329" s="410"/>
      <c r="M329" s="410"/>
      <c r="N329" s="410"/>
      <c r="O329" s="410"/>
      <c r="P329" s="410"/>
      <c r="Q329" s="410"/>
      <c r="R329" s="410"/>
      <c r="S329" s="410"/>
      <c r="T329" s="410"/>
      <c r="U329" s="410"/>
      <c r="V329" s="410"/>
      <c r="W329" s="410"/>
    </row>
    <row r="330" ht="15.75" customHeight="1" spans="1:23">
      <c r="A330" s="410"/>
      <c r="B330" s="410"/>
      <c r="C330" s="410"/>
      <c r="D330" s="410"/>
      <c r="E330" s="410"/>
      <c r="F330" s="410"/>
      <c r="G330" s="410"/>
      <c r="H330" s="410"/>
      <c r="I330" s="410"/>
      <c r="J330" s="410"/>
      <c r="K330" s="410"/>
      <c r="L330" s="410"/>
      <c r="M330" s="410"/>
      <c r="N330" s="410"/>
      <c r="O330" s="410"/>
      <c r="P330" s="410"/>
      <c r="Q330" s="410"/>
      <c r="R330" s="410"/>
      <c r="S330" s="410"/>
      <c r="T330" s="410"/>
      <c r="U330" s="410"/>
      <c r="V330" s="410"/>
      <c r="W330" s="410"/>
    </row>
    <row r="331" ht="15.75" customHeight="1" spans="1:23">
      <c r="A331" s="410"/>
      <c r="B331" s="410"/>
      <c r="C331" s="410"/>
      <c r="D331" s="410"/>
      <c r="E331" s="410"/>
      <c r="F331" s="410"/>
      <c r="G331" s="410"/>
      <c r="H331" s="410"/>
      <c r="I331" s="410"/>
      <c r="J331" s="410"/>
      <c r="K331" s="410"/>
      <c r="L331" s="410"/>
      <c r="M331" s="410"/>
      <c r="N331" s="410"/>
      <c r="O331" s="410"/>
      <c r="P331" s="410"/>
      <c r="Q331" s="410"/>
      <c r="R331" s="410"/>
      <c r="S331" s="410"/>
      <c r="T331" s="410"/>
      <c r="U331" s="410"/>
      <c r="V331" s="410"/>
      <c r="W331" s="410"/>
    </row>
    <row r="332" ht="15.75" customHeight="1" spans="1:23">
      <c r="A332" s="410"/>
      <c r="B332" s="410"/>
      <c r="C332" s="410"/>
      <c r="D332" s="410"/>
      <c r="E332" s="410"/>
      <c r="F332" s="410"/>
      <c r="G332" s="410"/>
      <c r="H332" s="410"/>
      <c r="I332" s="410"/>
      <c r="J332" s="410"/>
      <c r="K332" s="410"/>
      <c r="L332" s="410"/>
      <c r="M332" s="410"/>
      <c r="N332" s="410"/>
      <c r="O332" s="410"/>
      <c r="P332" s="410"/>
      <c r="Q332" s="410"/>
      <c r="R332" s="410"/>
      <c r="S332" s="410"/>
      <c r="T332" s="410"/>
      <c r="U332" s="410"/>
      <c r="V332" s="410"/>
      <c r="W332" s="410"/>
    </row>
    <row r="333" ht="15.75" customHeight="1" spans="1:23">
      <c r="A333" s="410"/>
      <c r="B333" s="410"/>
      <c r="C333" s="410"/>
      <c r="D333" s="410"/>
      <c r="E333" s="410"/>
      <c r="F333" s="410"/>
      <c r="G333" s="410"/>
      <c r="H333" s="410"/>
      <c r="I333" s="410"/>
      <c r="J333" s="410"/>
      <c r="K333" s="410"/>
      <c r="L333" s="410"/>
      <c r="M333" s="410"/>
      <c r="N333" s="410"/>
      <c r="O333" s="410"/>
      <c r="P333" s="410"/>
      <c r="Q333" s="410"/>
      <c r="R333" s="410"/>
      <c r="S333" s="410"/>
      <c r="T333" s="410"/>
      <c r="U333" s="410"/>
      <c r="V333" s="410"/>
      <c r="W333" s="410"/>
    </row>
    <row r="334" ht="15.75" customHeight="1" spans="1:23">
      <c r="A334" s="410"/>
      <c r="B334" s="410"/>
      <c r="C334" s="410"/>
      <c r="D334" s="410"/>
      <c r="E334" s="410"/>
      <c r="F334" s="410"/>
      <c r="G334" s="410"/>
      <c r="H334" s="410"/>
      <c r="I334" s="410"/>
      <c r="J334" s="410"/>
      <c r="K334" s="410"/>
      <c r="L334" s="410"/>
      <c r="M334" s="410"/>
      <c r="N334" s="410"/>
      <c r="O334" s="410"/>
      <c r="P334" s="410"/>
      <c r="Q334" s="410"/>
      <c r="R334" s="410"/>
      <c r="S334" s="410"/>
      <c r="T334" s="410"/>
      <c r="U334" s="410"/>
      <c r="V334" s="410"/>
      <c r="W334" s="410"/>
    </row>
    <row r="335" ht="15.75" customHeight="1" spans="1:23">
      <c r="A335" s="410"/>
      <c r="B335" s="410"/>
      <c r="C335" s="410"/>
      <c r="D335" s="410"/>
      <c r="E335" s="410"/>
      <c r="F335" s="410"/>
      <c r="G335" s="410"/>
      <c r="H335" s="410"/>
      <c r="I335" s="410"/>
      <c r="J335" s="410"/>
      <c r="K335" s="410"/>
      <c r="L335" s="410"/>
      <c r="M335" s="410"/>
      <c r="N335" s="410"/>
      <c r="O335" s="410"/>
      <c r="P335" s="410"/>
      <c r="Q335" s="410"/>
      <c r="R335" s="410"/>
      <c r="S335" s="410"/>
      <c r="T335" s="410"/>
      <c r="U335" s="410"/>
      <c r="V335" s="410"/>
      <c r="W335" s="410"/>
    </row>
    <row r="336" ht="15.75" customHeight="1" spans="1:23">
      <c r="A336" s="410"/>
      <c r="B336" s="410"/>
      <c r="C336" s="410"/>
      <c r="D336" s="410"/>
      <c r="E336" s="410"/>
      <c r="F336" s="410"/>
      <c r="G336" s="410"/>
      <c r="H336" s="410"/>
      <c r="I336" s="410"/>
      <c r="J336" s="410"/>
      <c r="K336" s="410"/>
      <c r="L336" s="410"/>
      <c r="M336" s="410"/>
      <c r="N336" s="410"/>
      <c r="O336" s="410"/>
      <c r="P336" s="410"/>
      <c r="Q336" s="410"/>
      <c r="R336" s="410"/>
      <c r="S336" s="410"/>
      <c r="T336" s="410"/>
      <c r="U336" s="410"/>
      <c r="V336" s="410"/>
      <c r="W336" s="410"/>
    </row>
    <row r="337" ht="15.75" customHeight="1" spans="1:23">
      <c r="A337" s="410"/>
      <c r="B337" s="410"/>
      <c r="C337" s="410"/>
      <c r="D337" s="410"/>
      <c r="E337" s="410"/>
      <c r="F337" s="410"/>
      <c r="G337" s="410"/>
      <c r="H337" s="410"/>
      <c r="I337" s="410"/>
      <c r="J337" s="410"/>
      <c r="K337" s="410"/>
      <c r="L337" s="410"/>
      <c r="M337" s="410"/>
      <c r="N337" s="410"/>
      <c r="O337" s="410"/>
      <c r="P337" s="410"/>
      <c r="Q337" s="410"/>
      <c r="R337" s="410"/>
      <c r="S337" s="410"/>
      <c r="T337" s="410"/>
      <c r="U337" s="410"/>
      <c r="V337" s="410"/>
      <c r="W337" s="410"/>
    </row>
    <row r="338" ht="15.75" customHeight="1" spans="1:23">
      <c r="A338" s="410"/>
      <c r="B338" s="410"/>
      <c r="C338" s="410"/>
      <c r="D338" s="410"/>
      <c r="E338" s="410"/>
      <c r="F338" s="410"/>
      <c r="G338" s="410"/>
      <c r="H338" s="410"/>
      <c r="I338" s="410"/>
      <c r="J338" s="410"/>
      <c r="K338" s="410"/>
      <c r="L338" s="410"/>
      <c r="M338" s="410"/>
      <c r="N338" s="410"/>
      <c r="O338" s="410"/>
      <c r="P338" s="410"/>
      <c r="Q338" s="410"/>
      <c r="R338" s="410"/>
      <c r="S338" s="410"/>
      <c r="T338" s="410"/>
      <c r="U338" s="410"/>
      <c r="V338" s="410"/>
      <c r="W338" s="410"/>
    </row>
    <row r="339" ht="15.75" customHeight="1" spans="1:23">
      <c r="A339" s="410"/>
      <c r="B339" s="410"/>
      <c r="C339" s="410"/>
      <c r="D339" s="410"/>
      <c r="E339" s="410"/>
      <c r="F339" s="410"/>
      <c r="G339" s="410"/>
      <c r="H339" s="410"/>
      <c r="I339" s="410"/>
      <c r="J339" s="410"/>
      <c r="K339" s="410"/>
      <c r="L339" s="410"/>
      <c r="M339" s="410"/>
      <c r="N339" s="410"/>
      <c r="O339" s="410"/>
      <c r="P339" s="410"/>
      <c r="Q339" s="410"/>
      <c r="R339" s="410"/>
      <c r="S339" s="410"/>
      <c r="T339" s="410"/>
      <c r="U339" s="410"/>
      <c r="V339" s="410"/>
      <c r="W339" s="410"/>
    </row>
    <row r="340" ht="15.75" customHeight="1" spans="1:23">
      <c r="A340" s="410"/>
      <c r="B340" s="410"/>
      <c r="C340" s="410"/>
      <c r="D340" s="410"/>
      <c r="E340" s="410"/>
      <c r="F340" s="410"/>
      <c r="G340" s="410"/>
      <c r="H340" s="410"/>
      <c r="I340" s="410"/>
      <c r="J340" s="410"/>
      <c r="K340" s="410"/>
      <c r="L340" s="410"/>
      <c r="M340" s="410"/>
      <c r="N340" s="410"/>
      <c r="O340" s="410"/>
      <c r="P340" s="410"/>
      <c r="Q340" s="410"/>
      <c r="R340" s="410"/>
      <c r="S340" s="410"/>
      <c r="T340" s="410"/>
      <c r="U340" s="410"/>
      <c r="V340" s="410"/>
      <c r="W340" s="410"/>
    </row>
    <row r="341" ht="15.75" customHeight="1" spans="1:23">
      <c r="A341" s="410"/>
      <c r="B341" s="410"/>
      <c r="C341" s="410"/>
      <c r="D341" s="410"/>
      <c r="E341" s="410"/>
      <c r="F341" s="410"/>
      <c r="G341" s="410"/>
      <c r="H341" s="410"/>
      <c r="I341" s="410"/>
      <c r="J341" s="410"/>
      <c r="K341" s="410"/>
      <c r="L341" s="410"/>
      <c r="M341" s="410"/>
      <c r="N341" s="410"/>
      <c r="O341" s="410"/>
      <c r="P341" s="410"/>
      <c r="Q341" s="410"/>
      <c r="R341" s="410"/>
      <c r="S341" s="410"/>
      <c r="T341" s="410"/>
      <c r="U341" s="410"/>
      <c r="V341" s="410"/>
      <c r="W341" s="410"/>
    </row>
    <row r="342" ht="15.75" customHeight="1" spans="1:23">
      <c r="A342" s="410"/>
      <c r="B342" s="410"/>
      <c r="C342" s="410"/>
      <c r="D342" s="410"/>
      <c r="E342" s="410"/>
      <c r="F342" s="410"/>
      <c r="G342" s="410"/>
      <c r="H342" s="410"/>
      <c r="I342" s="410"/>
      <c r="J342" s="410"/>
      <c r="K342" s="410"/>
      <c r="L342" s="410"/>
      <c r="M342" s="410"/>
      <c r="N342" s="410"/>
      <c r="O342" s="410"/>
      <c r="P342" s="410"/>
      <c r="Q342" s="410"/>
      <c r="R342" s="410"/>
      <c r="S342" s="410"/>
      <c r="T342" s="410"/>
      <c r="U342" s="410"/>
      <c r="V342" s="410"/>
      <c r="W342" s="410"/>
    </row>
    <row r="343" ht="15.75" customHeight="1" spans="1:23">
      <c r="A343" s="410"/>
      <c r="B343" s="410"/>
      <c r="C343" s="410"/>
      <c r="D343" s="410"/>
      <c r="E343" s="410"/>
      <c r="F343" s="410"/>
      <c r="G343" s="410"/>
      <c r="H343" s="410"/>
      <c r="I343" s="410"/>
      <c r="J343" s="410"/>
      <c r="K343" s="410"/>
      <c r="L343" s="410"/>
      <c r="M343" s="410"/>
      <c r="N343" s="410"/>
      <c r="O343" s="410"/>
      <c r="P343" s="410"/>
      <c r="Q343" s="410"/>
      <c r="R343" s="410"/>
      <c r="S343" s="410"/>
      <c r="T343" s="410"/>
      <c r="U343" s="410"/>
      <c r="V343" s="410"/>
      <c r="W343" s="410"/>
    </row>
    <row r="344" ht="15.75" customHeight="1" spans="1:23">
      <c r="A344" s="410"/>
      <c r="B344" s="410"/>
      <c r="C344" s="410"/>
      <c r="D344" s="410"/>
      <c r="E344" s="410"/>
      <c r="F344" s="410"/>
      <c r="G344" s="410"/>
      <c r="H344" s="410"/>
      <c r="I344" s="410"/>
      <c r="J344" s="410"/>
      <c r="K344" s="410"/>
      <c r="L344" s="410"/>
      <c r="M344" s="410"/>
      <c r="N344" s="410"/>
      <c r="O344" s="410"/>
      <c r="P344" s="410"/>
      <c r="Q344" s="410"/>
      <c r="R344" s="410"/>
      <c r="S344" s="410"/>
      <c r="T344" s="410"/>
      <c r="U344" s="410"/>
      <c r="V344" s="410"/>
      <c r="W344" s="410"/>
    </row>
    <row r="345" ht="15.75" customHeight="1" spans="1:23">
      <c r="A345" s="410"/>
      <c r="B345" s="410"/>
      <c r="C345" s="410"/>
      <c r="D345" s="410"/>
      <c r="E345" s="410"/>
      <c r="F345" s="410"/>
      <c r="G345" s="410"/>
      <c r="H345" s="410"/>
      <c r="I345" s="410"/>
      <c r="J345" s="410"/>
      <c r="K345" s="410"/>
      <c r="L345" s="410"/>
      <c r="M345" s="410"/>
      <c r="N345" s="410"/>
      <c r="O345" s="410"/>
      <c r="P345" s="410"/>
      <c r="Q345" s="410"/>
      <c r="R345" s="410"/>
      <c r="S345" s="410"/>
      <c r="T345" s="410"/>
      <c r="U345" s="410"/>
      <c r="V345" s="410"/>
      <c r="W345" s="410"/>
    </row>
    <row r="346" ht="15.75" customHeight="1" spans="1:23">
      <c r="A346" s="410"/>
      <c r="B346" s="410"/>
      <c r="C346" s="410"/>
      <c r="D346" s="410"/>
      <c r="E346" s="410"/>
      <c r="F346" s="410"/>
      <c r="G346" s="410"/>
      <c r="H346" s="410"/>
      <c r="I346" s="410"/>
      <c r="J346" s="410"/>
      <c r="K346" s="410"/>
      <c r="L346" s="410"/>
      <c r="M346" s="410"/>
      <c r="N346" s="410"/>
      <c r="O346" s="410"/>
      <c r="P346" s="410"/>
      <c r="Q346" s="410"/>
      <c r="R346" s="410"/>
      <c r="S346" s="410"/>
      <c r="T346" s="410"/>
      <c r="U346" s="410"/>
      <c r="V346" s="410"/>
      <c r="W346" s="410"/>
    </row>
    <row r="347" ht="15.75" customHeight="1" spans="1:23">
      <c r="A347" s="410"/>
      <c r="B347" s="410"/>
      <c r="C347" s="410"/>
      <c r="D347" s="410"/>
      <c r="E347" s="410"/>
      <c r="F347" s="410"/>
      <c r="G347" s="410"/>
      <c r="H347" s="410"/>
      <c r="I347" s="410"/>
      <c r="J347" s="410"/>
      <c r="K347" s="410"/>
      <c r="L347" s="410"/>
      <c r="M347" s="410"/>
      <c r="N347" s="410"/>
      <c r="O347" s="410"/>
      <c r="P347" s="410"/>
      <c r="Q347" s="410"/>
      <c r="R347" s="410"/>
      <c r="S347" s="410"/>
      <c r="T347" s="410"/>
      <c r="U347" s="410"/>
      <c r="V347" s="410"/>
      <c r="W347" s="410"/>
    </row>
    <row r="348" ht="15.75" customHeight="1" spans="1:23">
      <c r="A348" s="410"/>
      <c r="B348" s="410"/>
      <c r="C348" s="410"/>
      <c r="D348" s="410"/>
      <c r="E348" s="410"/>
      <c r="F348" s="410"/>
      <c r="G348" s="410"/>
      <c r="H348" s="410"/>
      <c r="I348" s="410"/>
      <c r="J348" s="410"/>
      <c r="K348" s="410"/>
      <c r="L348" s="410"/>
      <c r="M348" s="410"/>
      <c r="N348" s="410"/>
      <c r="O348" s="410"/>
      <c r="P348" s="410"/>
      <c r="Q348" s="410"/>
      <c r="R348" s="410"/>
      <c r="S348" s="410"/>
      <c r="T348" s="410"/>
      <c r="U348" s="410"/>
      <c r="V348" s="410"/>
      <c r="W348" s="410"/>
    </row>
    <row r="349" ht="15.75" customHeight="1" spans="1:23">
      <c r="A349" s="410"/>
      <c r="B349" s="410"/>
      <c r="C349" s="410"/>
      <c r="D349" s="410"/>
      <c r="E349" s="410"/>
      <c r="F349" s="410"/>
      <c r="G349" s="410"/>
      <c r="H349" s="410"/>
      <c r="I349" s="410"/>
      <c r="J349" s="410"/>
      <c r="K349" s="410"/>
      <c r="L349" s="410"/>
      <c r="M349" s="410"/>
      <c r="N349" s="410"/>
      <c r="O349" s="410"/>
      <c r="P349" s="410"/>
      <c r="Q349" s="410"/>
      <c r="R349" s="410"/>
      <c r="S349" s="410"/>
      <c r="T349" s="410"/>
      <c r="U349" s="410"/>
      <c r="V349" s="410"/>
      <c r="W349" s="410"/>
    </row>
    <row r="350" ht="15.75" customHeight="1" spans="1:23">
      <c r="A350" s="410"/>
      <c r="B350" s="410"/>
      <c r="C350" s="410"/>
      <c r="D350" s="410"/>
      <c r="E350" s="410"/>
      <c r="F350" s="410"/>
      <c r="G350" s="410"/>
      <c r="H350" s="410"/>
      <c r="I350" s="410"/>
      <c r="J350" s="410"/>
      <c r="K350" s="410"/>
      <c r="L350" s="410"/>
      <c r="M350" s="410"/>
      <c r="N350" s="410"/>
      <c r="O350" s="410"/>
      <c r="P350" s="410"/>
      <c r="Q350" s="410"/>
      <c r="R350" s="410"/>
      <c r="S350" s="410"/>
      <c r="T350" s="410"/>
      <c r="U350" s="410"/>
      <c r="V350" s="410"/>
      <c r="W350" s="410"/>
    </row>
    <row r="351" ht="15.75" customHeight="1" spans="1:23">
      <c r="A351" s="410"/>
      <c r="B351" s="410"/>
      <c r="C351" s="410"/>
      <c r="D351" s="410"/>
      <c r="E351" s="410"/>
      <c r="F351" s="410"/>
      <c r="G351" s="410"/>
      <c r="H351" s="410"/>
      <c r="I351" s="410"/>
      <c r="J351" s="410"/>
      <c r="K351" s="410"/>
      <c r="L351" s="410"/>
      <c r="M351" s="410"/>
      <c r="N351" s="410"/>
      <c r="O351" s="410"/>
      <c r="P351" s="410"/>
      <c r="Q351" s="410"/>
      <c r="R351" s="410"/>
      <c r="S351" s="410"/>
      <c r="T351" s="410"/>
      <c r="U351" s="410"/>
      <c r="V351" s="410"/>
      <c r="W351" s="410"/>
    </row>
    <row r="352" ht="15.75" customHeight="1" spans="1:23">
      <c r="A352" s="410"/>
      <c r="B352" s="410"/>
      <c r="C352" s="410"/>
      <c r="D352" s="410"/>
      <c r="E352" s="410"/>
      <c r="F352" s="410"/>
      <c r="G352" s="410"/>
      <c r="H352" s="410"/>
      <c r="I352" s="410"/>
      <c r="J352" s="410"/>
      <c r="K352" s="410"/>
      <c r="L352" s="410"/>
      <c r="M352" s="410"/>
      <c r="N352" s="410"/>
      <c r="O352" s="410"/>
      <c r="P352" s="410"/>
      <c r="Q352" s="410"/>
      <c r="R352" s="410"/>
      <c r="S352" s="410"/>
      <c r="T352" s="410"/>
      <c r="U352" s="410"/>
      <c r="V352" s="410"/>
      <c r="W352" s="410"/>
    </row>
    <row r="353" ht="15.75" customHeight="1" spans="1:23">
      <c r="A353" s="410"/>
      <c r="B353" s="410"/>
      <c r="C353" s="410"/>
      <c r="D353" s="410"/>
      <c r="E353" s="410"/>
      <c r="F353" s="410"/>
      <c r="G353" s="410"/>
      <c r="H353" s="410"/>
      <c r="I353" s="410"/>
      <c r="J353" s="410"/>
      <c r="K353" s="410"/>
      <c r="L353" s="410"/>
      <c r="M353" s="410"/>
      <c r="N353" s="410"/>
      <c r="O353" s="410"/>
      <c r="P353" s="410"/>
      <c r="Q353" s="410"/>
      <c r="R353" s="410"/>
      <c r="S353" s="410"/>
      <c r="T353" s="410"/>
      <c r="U353" s="410"/>
      <c r="V353" s="410"/>
      <c r="W353" s="410"/>
    </row>
    <row r="354" ht="15.75" customHeight="1" spans="1:23">
      <c r="A354" s="410"/>
      <c r="B354" s="410"/>
      <c r="C354" s="410"/>
      <c r="D354" s="410"/>
      <c r="E354" s="410"/>
      <c r="F354" s="410"/>
      <c r="G354" s="410"/>
      <c r="H354" s="410"/>
      <c r="I354" s="410"/>
      <c r="J354" s="410"/>
      <c r="K354" s="410"/>
      <c r="L354" s="410"/>
      <c r="M354" s="410"/>
      <c r="N354" s="410"/>
      <c r="O354" s="410"/>
      <c r="P354" s="410"/>
      <c r="Q354" s="410"/>
      <c r="R354" s="410"/>
      <c r="S354" s="410"/>
      <c r="T354" s="410"/>
      <c r="U354" s="410"/>
      <c r="V354" s="410"/>
      <c r="W354" s="410"/>
    </row>
    <row r="355" ht="15.75" customHeight="1" spans="1:23">
      <c r="A355" s="410"/>
      <c r="B355" s="410"/>
      <c r="C355" s="410"/>
      <c r="D355" s="410"/>
      <c r="E355" s="410"/>
      <c r="F355" s="410"/>
      <c r="G355" s="410"/>
      <c r="H355" s="410"/>
      <c r="I355" s="410"/>
      <c r="J355" s="410"/>
      <c r="K355" s="410"/>
      <c r="L355" s="410"/>
      <c r="M355" s="410"/>
      <c r="N355" s="410"/>
      <c r="O355" s="410"/>
      <c r="P355" s="410"/>
      <c r="Q355" s="410"/>
      <c r="R355" s="410"/>
      <c r="S355" s="410"/>
      <c r="T355" s="410"/>
      <c r="U355" s="410"/>
      <c r="V355" s="410"/>
      <c r="W355" s="410"/>
    </row>
    <row r="356" ht="15.75" customHeight="1" spans="1:23">
      <c r="A356" s="410"/>
      <c r="B356" s="410"/>
      <c r="C356" s="410"/>
      <c r="D356" s="410"/>
      <c r="E356" s="410"/>
      <c r="F356" s="410"/>
      <c r="G356" s="410"/>
      <c r="H356" s="410"/>
      <c r="I356" s="410"/>
      <c r="J356" s="410"/>
      <c r="K356" s="410"/>
      <c r="L356" s="410"/>
      <c r="M356" s="410"/>
      <c r="N356" s="410"/>
      <c r="O356" s="410"/>
      <c r="P356" s="410"/>
      <c r="Q356" s="410"/>
      <c r="R356" s="410"/>
      <c r="S356" s="410"/>
      <c r="T356" s="410"/>
      <c r="U356" s="410"/>
      <c r="V356" s="410"/>
      <c r="W356" s="410"/>
    </row>
    <row r="357" ht="15.75" customHeight="1" spans="1:23">
      <c r="A357" s="410"/>
      <c r="B357" s="410"/>
      <c r="C357" s="410"/>
      <c r="D357" s="410"/>
      <c r="E357" s="410"/>
      <c r="F357" s="410"/>
      <c r="G357" s="410"/>
      <c r="H357" s="410"/>
      <c r="I357" s="410"/>
      <c r="J357" s="410"/>
      <c r="K357" s="410"/>
      <c r="L357" s="410"/>
      <c r="M357" s="410"/>
      <c r="N357" s="410"/>
      <c r="O357" s="410"/>
      <c r="P357" s="410"/>
      <c r="Q357" s="410"/>
      <c r="R357" s="410"/>
      <c r="S357" s="410"/>
      <c r="T357" s="410"/>
      <c r="U357" s="410"/>
      <c r="V357" s="410"/>
      <c r="W357" s="410"/>
    </row>
    <row r="358" ht="15.75" customHeight="1" spans="1:23">
      <c r="A358" s="410"/>
      <c r="B358" s="410"/>
      <c r="C358" s="410"/>
      <c r="D358" s="410"/>
      <c r="E358" s="410"/>
      <c r="F358" s="410"/>
      <c r="G358" s="410"/>
      <c r="H358" s="410"/>
      <c r="I358" s="410"/>
      <c r="J358" s="410"/>
      <c r="K358" s="410"/>
      <c r="L358" s="410"/>
      <c r="M358" s="410"/>
      <c r="N358" s="410"/>
      <c r="O358" s="410"/>
      <c r="P358" s="410"/>
      <c r="Q358" s="410"/>
      <c r="R358" s="410"/>
      <c r="S358" s="410"/>
      <c r="T358" s="410"/>
      <c r="U358" s="410"/>
      <c r="V358" s="410"/>
      <c r="W358" s="410"/>
    </row>
    <row r="359" ht="15.75" customHeight="1" spans="1:23">
      <c r="A359" s="410"/>
      <c r="B359" s="410"/>
      <c r="C359" s="410"/>
      <c r="D359" s="410"/>
      <c r="E359" s="410"/>
      <c r="F359" s="410"/>
      <c r="G359" s="410"/>
      <c r="H359" s="410"/>
      <c r="I359" s="410"/>
      <c r="J359" s="410"/>
      <c r="K359" s="410"/>
      <c r="L359" s="410"/>
      <c r="M359" s="410"/>
      <c r="N359" s="410"/>
      <c r="O359" s="410"/>
      <c r="P359" s="410"/>
      <c r="Q359" s="410"/>
      <c r="R359" s="410"/>
      <c r="S359" s="410"/>
      <c r="T359" s="410"/>
      <c r="U359" s="410"/>
      <c r="V359" s="410"/>
      <c r="W359" s="410"/>
    </row>
    <row r="360" ht="15.75" customHeight="1" spans="1:23">
      <c r="A360" s="410"/>
      <c r="B360" s="410"/>
      <c r="C360" s="410"/>
      <c r="D360" s="410"/>
      <c r="E360" s="410"/>
      <c r="F360" s="410"/>
      <c r="G360" s="410"/>
      <c r="H360" s="410"/>
      <c r="I360" s="410"/>
      <c r="J360" s="410"/>
      <c r="K360" s="410"/>
      <c r="L360" s="410"/>
      <c r="M360" s="410"/>
      <c r="N360" s="410"/>
      <c r="O360" s="410"/>
      <c r="P360" s="410"/>
      <c r="Q360" s="410"/>
      <c r="R360" s="410"/>
      <c r="S360" s="410"/>
      <c r="T360" s="410"/>
      <c r="U360" s="410"/>
      <c r="V360" s="410"/>
      <c r="W360" s="410"/>
    </row>
    <row r="361" ht="15.75" customHeight="1" spans="1:23">
      <c r="A361" s="410"/>
      <c r="B361" s="410"/>
      <c r="C361" s="410"/>
      <c r="D361" s="410"/>
      <c r="E361" s="410"/>
      <c r="F361" s="410"/>
      <c r="G361" s="410"/>
      <c r="H361" s="410"/>
      <c r="I361" s="410"/>
      <c r="J361" s="410"/>
      <c r="K361" s="410"/>
      <c r="L361" s="410"/>
      <c r="M361" s="410"/>
      <c r="N361" s="410"/>
      <c r="O361" s="410"/>
      <c r="P361" s="410"/>
      <c r="Q361" s="410"/>
      <c r="R361" s="410"/>
      <c r="S361" s="410"/>
      <c r="T361" s="410"/>
      <c r="U361" s="410"/>
      <c r="V361" s="410"/>
      <c r="W361" s="410"/>
    </row>
    <row r="362" ht="15.75" customHeight="1" spans="1:23">
      <c r="A362" s="410"/>
      <c r="B362" s="410"/>
      <c r="C362" s="410"/>
      <c r="D362" s="410"/>
      <c r="E362" s="410"/>
      <c r="F362" s="410"/>
      <c r="G362" s="410"/>
      <c r="H362" s="410"/>
      <c r="I362" s="410"/>
      <c r="J362" s="410"/>
      <c r="K362" s="410"/>
      <c r="L362" s="410"/>
      <c r="M362" s="410"/>
      <c r="N362" s="410"/>
      <c r="O362" s="410"/>
      <c r="P362" s="410"/>
      <c r="Q362" s="410"/>
      <c r="R362" s="410"/>
      <c r="S362" s="410"/>
      <c r="T362" s="410"/>
      <c r="U362" s="410"/>
      <c r="V362" s="410"/>
      <c r="W362" s="410"/>
    </row>
    <row r="363" ht="15.75" customHeight="1" spans="1:23">
      <c r="A363" s="410"/>
      <c r="B363" s="410"/>
      <c r="C363" s="410"/>
      <c r="D363" s="410"/>
      <c r="E363" s="410"/>
      <c r="F363" s="410"/>
      <c r="G363" s="410"/>
      <c r="H363" s="410"/>
      <c r="I363" s="410"/>
      <c r="J363" s="410"/>
      <c r="K363" s="410"/>
      <c r="L363" s="410"/>
      <c r="M363" s="410"/>
      <c r="N363" s="410"/>
      <c r="O363" s="410"/>
      <c r="P363" s="410"/>
      <c r="Q363" s="410"/>
      <c r="R363" s="410"/>
      <c r="S363" s="410"/>
      <c r="T363" s="410"/>
      <c r="U363" s="410"/>
      <c r="V363" s="410"/>
      <c r="W363" s="410"/>
    </row>
    <row r="364" ht="15.75" customHeight="1" spans="1:23">
      <c r="A364" s="410"/>
      <c r="B364" s="410"/>
      <c r="C364" s="410"/>
      <c r="D364" s="410"/>
      <c r="E364" s="410"/>
      <c r="F364" s="410"/>
      <c r="G364" s="410"/>
      <c r="H364" s="410"/>
      <c r="I364" s="410"/>
      <c r="J364" s="410"/>
      <c r="K364" s="410"/>
      <c r="L364" s="410"/>
      <c r="M364" s="410"/>
      <c r="N364" s="410"/>
      <c r="O364" s="410"/>
      <c r="P364" s="410"/>
      <c r="Q364" s="410"/>
      <c r="R364" s="410"/>
      <c r="S364" s="410"/>
      <c r="T364" s="410"/>
      <c r="U364" s="410"/>
      <c r="V364" s="410"/>
      <c r="W364" s="410"/>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0">
    <mergeCell ref="B1:U1"/>
    <mergeCell ref="B2:U2"/>
    <mergeCell ref="B3:U3"/>
    <mergeCell ref="A5:J5"/>
    <mergeCell ref="C6:M6"/>
    <mergeCell ref="N6:W6"/>
    <mergeCell ref="I7:K7"/>
    <mergeCell ref="N7:O7"/>
    <mergeCell ref="S7:T7"/>
    <mergeCell ref="A6:A8"/>
    <mergeCell ref="A12:A13"/>
    <mergeCell ref="A21:A22"/>
    <mergeCell ref="A24:A25"/>
    <mergeCell ref="A39:A41"/>
    <mergeCell ref="A42:A43"/>
    <mergeCell ref="A45:A46"/>
    <mergeCell ref="A51:A52"/>
    <mergeCell ref="A59:A60"/>
    <mergeCell ref="A66:A67"/>
    <mergeCell ref="A71:A81"/>
    <mergeCell ref="A82:A93"/>
    <mergeCell ref="A94:A117"/>
    <mergeCell ref="A118:A141"/>
    <mergeCell ref="A142:A143"/>
    <mergeCell ref="A145:A149"/>
    <mergeCell ref="A150:A154"/>
    <mergeCell ref="A155:A160"/>
    <mergeCell ref="B6:B8"/>
    <mergeCell ref="B12:B13"/>
    <mergeCell ref="B21:B22"/>
    <mergeCell ref="B24:B25"/>
    <mergeCell ref="B39:B41"/>
    <mergeCell ref="B42:B43"/>
    <mergeCell ref="B45:B46"/>
    <mergeCell ref="B51:B52"/>
    <mergeCell ref="B59:B60"/>
    <mergeCell ref="B66:B67"/>
    <mergeCell ref="B71:B81"/>
    <mergeCell ref="B82:B93"/>
    <mergeCell ref="B94:B117"/>
    <mergeCell ref="B118:B141"/>
    <mergeCell ref="B142:B143"/>
    <mergeCell ref="B145:B149"/>
    <mergeCell ref="B150:B154"/>
    <mergeCell ref="B155:B160"/>
    <mergeCell ref="C7:C8"/>
    <mergeCell ref="C12:C13"/>
    <mergeCell ref="C21:C22"/>
    <mergeCell ref="C24:C25"/>
    <mergeCell ref="C39:C41"/>
    <mergeCell ref="C42:C43"/>
    <mergeCell ref="C45:C46"/>
    <mergeCell ref="C51:C52"/>
    <mergeCell ref="C59:C60"/>
    <mergeCell ref="C66:C67"/>
    <mergeCell ref="C71:C81"/>
    <mergeCell ref="C82:C93"/>
    <mergeCell ref="C94:C117"/>
    <mergeCell ref="C118:C141"/>
    <mergeCell ref="C142:C143"/>
    <mergeCell ref="C145:C149"/>
    <mergeCell ref="C150:C154"/>
    <mergeCell ref="C155:C160"/>
    <mergeCell ref="D7:D8"/>
    <mergeCell ref="D12:D13"/>
    <mergeCell ref="D21:D22"/>
    <mergeCell ref="D24:D25"/>
    <mergeCell ref="D39:D41"/>
    <mergeCell ref="D42:D43"/>
    <mergeCell ref="D45:D46"/>
    <mergeCell ref="D51:D52"/>
    <mergeCell ref="D59:D60"/>
    <mergeCell ref="D66:D67"/>
    <mergeCell ref="D71:D81"/>
    <mergeCell ref="D82:D93"/>
    <mergeCell ref="D94:D117"/>
    <mergeCell ref="D118:D141"/>
    <mergeCell ref="D142:D143"/>
    <mergeCell ref="D145:D149"/>
    <mergeCell ref="D150:D154"/>
    <mergeCell ref="D155:D160"/>
    <mergeCell ref="E7:E8"/>
    <mergeCell ref="E12:E13"/>
    <mergeCell ref="E21:E22"/>
    <mergeCell ref="E24:E25"/>
    <mergeCell ref="E39:E41"/>
    <mergeCell ref="E42:E43"/>
    <mergeCell ref="E45:E46"/>
    <mergeCell ref="E51:E52"/>
    <mergeCell ref="E59:E60"/>
    <mergeCell ref="E66:E67"/>
    <mergeCell ref="E71:E81"/>
    <mergeCell ref="E82:E93"/>
    <mergeCell ref="E94:E117"/>
    <mergeCell ref="E118:E141"/>
    <mergeCell ref="E142:E143"/>
    <mergeCell ref="E145:E149"/>
    <mergeCell ref="E150:E154"/>
    <mergeCell ref="E155:E160"/>
    <mergeCell ref="F7:F8"/>
    <mergeCell ref="F12:F13"/>
    <mergeCell ref="F21:F22"/>
    <mergeCell ref="F24:F25"/>
    <mergeCell ref="F39:F41"/>
    <mergeCell ref="F42:F43"/>
    <mergeCell ref="F45:F46"/>
    <mergeCell ref="F51:F52"/>
    <mergeCell ref="F59:F60"/>
    <mergeCell ref="F66:F67"/>
    <mergeCell ref="F71:F81"/>
    <mergeCell ref="F82:F93"/>
    <mergeCell ref="F94:F117"/>
    <mergeCell ref="F118:F141"/>
    <mergeCell ref="F142:F143"/>
    <mergeCell ref="F145:F149"/>
    <mergeCell ref="F150:F154"/>
    <mergeCell ref="F155:F160"/>
    <mergeCell ref="G7:G8"/>
    <mergeCell ref="G12:G13"/>
    <mergeCell ref="G21:G22"/>
    <mergeCell ref="G24:G25"/>
    <mergeCell ref="G39:G41"/>
    <mergeCell ref="G42:G43"/>
    <mergeCell ref="G45:G46"/>
    <mergeCell ref="G51:G52"/>
    <mergeCell ref="G59:G60"/>
    <mergeCell ref="G66:G67"/>
    <mergeCell ref="G71:G81"/>
    <mergeCell ref="G82:G93"/>
    <mergeCell ref="G94:G117"/>
    <mergeCell ref="G118:G141"/>
    <mergeCell ref="G142:G143"/>
    <mergeCell ref="G145:G149"/>
    <mergeCell ref="G150:G154"/>
    <mergeCell ref="G155:G160"/>
    <mergeCell ref="H7:H8"/>
    <mergeCell ref="H12:H13"/>
    <mergeCell ref="H21:H22"/>
    <mergeCell ref="H24:H25"/>
    <mergeCell ref="H39:H41"/>
    <mergeCell ref="H42:H43"/>
    <mergeCell ref="H45:H46"/>
    <mergeCell ref="H51:H52"/>
    <mergeCell ref="H59:H60"/>
    <mergeCell ref="H66:H67"/>
    <mergeCell ref="H71:H81"/>
    <mergeCell ref="H82:H93"/>
    <mergeCell ref="H94:H117"/>
    <mergeCell ref="H118:H141"/>
    <mergeCell ref="H142:H143"/>
    <mergeCell ref="H145:H149"/>
    <mergeCell ref="H150:H154"/>
    <mergeCell ref="H155:H160"/>
    <mergeCell ref="I12:I13"/>
    <mergeCell ref="I21:I22"/>
    <mergeCell ref="I24:I25"/>
    <mergeCell ref="I39:I41"/>
    <mergeCell ref="I42:I43"/>
    <mergeCell ref="I45:I46"/>
    <mergeCell ref="I51:I52"/>
    <mergeCell ref="I59:I60"/>
    <mergeCell ref="I66:I67"/>
    <mergeCell ref="I71:I81"/>
    <mergeCell ref="I82:I93"/>
    <mergeCell ref="I94:I117"/>
    <mergeCell ref="I118:I141"/>
    <mergeCell ref="I142:I143"/>
    <mergeCell ref="I145:I149"/>
    <mergeCell ref="I150:I154"/>
    <mergeCell ref="I155:I160"/>
    <mergeCell ref="J12:J13"/>
    <mergeCell ref="J21:J22"/>
    <mergeCell ref="J24:J25"/>
    <mergeCell ref="J39:J41"/>
    <mergeCell ref="J42:J43"/>
    <mergeCell ref="J45:J46"/>
    <mergeCell ref="J51:J52"/>
    <mergeCell ref="J59:J60"/>
    <mergeCell ref="J66:J67"/>
    <mergeCell ref="J71:J81"/>
    <mergeCell ref="J82:J93"/>
    <mergeCell ref="J94:J117"/>
    <mergeCell ref="J118:J141"/>
    <mergeCell ref="J142:J143"/>
    <mergeCell ref="J145:J149"/>
    <mergeCell ref="J150:J154"/>
    <mergeCell ref="J155:J160"/>
    <mergeCell ref="K12:K13"/>
    <mergeCell ref="K21:K22"/>
    <mergeCell ref="K24:K25"/>
    <mergeCell ref="K39:K41"/>
    <mergeCell ref="K42:K43"/>
    <mergeCell ref="K45:K46"/>
    <mergeCell ref="K51:K52"/>
    <mergeCell ref="K59:K60"/>
    <mergeCell ref="K66:K67"/>
    <mergeCell ref="K71:K81"/>
    <mergeCell ref="K82:K93"/>
    <mergeCell ref="K94:K117"/>
    <mergeCell ref="K118:K141"/>
    <mergeCell ref="K142:K143"/>
    <mergeCell ref="K145:K149"/>
    <mergeCell ref="K150:K154"/>
    <mergeCell ref="K155:K160"/>
    <mergeCell ref="L7:L8"/>
    <mergeCell ref="L12:L13"/>
    <mergeCell ref="L21:L22"/>
    <mergeCell ref="L24:L25"/>
    <mergeCell ref="L39:L41"/>
    <mergeCell ref="L42:L43"/>
    <mergeCell ref="L45:L46"/>
    <mergeCell ref="L51:L52"/>
    <mergeCell ref="L59:L60"/>
    <mergeCell ref="L66:L67"/>
    <mergeCell ref="L71:L81"/>
    <mergeCell ref="L82:L93"/>
    <mergeCell ref="L94:L117"/>
    <mergeCell ref="L118:L141"/>
    <mergeCell ref="L142:L143"/>
    <mergeCell ref="L145:L149"/>
    <mergeCell ref="L150:L154"/>
    <mergeCell ref="L155:L160"/>
    <mergeCell ref="M7:M8"/>
    <mergeCell ref="M12:M13"/>
    <mergeCell ref="M21:M22"/>
    <mergeCell ref="M24:M25"/>
    <mergeCell ref="M39:M41"/>
    <mergeCell ref="M42:M43"/>
    <mergeCell ref="M45:M46"/>
    <mergeCell ref="M51:M52"/>
    <mergeCell ref="M59:M60"/>
    <mergeCell ref="M66:M67"/>
    <mergeCell ref="M71:M81"/>
    <mergeCell ref="M82:M93"/>
    <mergeCell ref="M94:M117"/>
    <mergeCell ref="M118:M141"/>
    <mergeCell ref="M142:M143"/>
    <mergeCell ref="M145:M149"/>
    <mergeCell ref="M150:M154"/>
    <mergeCell ref="M155:M160"/>
    <mergeCell ref="N12:N13"/>
    <mergeCell ref="N21:N22"/>
    <mergeCell ref="N24:N25"/>
    <mergeCell ref="N39:N41"/>
    <mergeCell ref="N42:N43"/>
    <mergeCell ref="N45:N46"/>
    <mergeCell ref="N51:N52"/>
    <mergeCell ref="N59:N60"/>
    <mergeCell ref="N66:N67"/>
    <mergeCell ref="N71:N81"/>
    <mergeCell ref="N82:N93"/>
    <mergeCell ref="N94:N117"/>
    <mergeCell ref="N118:N141"/>
    <mergeCell ref="N142:N143"/>
    <mergeCell ref="N145:N149"/>
    <mergeCell ref="N150:N154"/>
    <mergeCell ref="N155:N160"/>
    <mergeCell ref="O12:O13"/>
    <mergeCell ref="O21:O22"/>
    <mergeCell ref="O24:O25"/>
    <mergeCell ref="O39:O41"/>
    <mergeCell ref="O42:O43"/>
    <mergeCell ref="O45:O46"/>
    <mergeCell ref="O51:O52"/>
    <mergeCell ref="O59:O60"/>
    <mergeCell ref="O66:O67"/>
    <mergeCell ref="O71:O81"/>
    <mergeCell ref="O82:O93"/>
    <mergeCell ref="O94:O117"/>
    <mergeCell ref="O118:O141"/>
    <mergeCell ref="O142:O143"/>
    <mergeCell ref="O145:O149"/>
    <mergeCell ref="O150:O154"/>
    <mergeCell ref="O155:O160"/>
    <mergeCell ref="P7:P8"/>
    <mergeCell ref="P12:P13"/>
    <mergeCell ref="P21:P22"/>
    <mergeCell ref="P24:P25"/>
    <mergeCell ref="P39:P41"/>
    <mergeCell ref="P42:P43"/>
    <mergeCell ref="P45:P46"/>
    <mergeCell ref="P51:P52"/>
    <mergeCell ref="P59:P60"/>
    <mergeCell ref="P66:P67"/>
    <mergeCell ref="P71:P81"/>
    <mergeCell ref="P82:P93"/>
    <mergeCell ref="P94:P117"/>
    <mergeCell ref="P118:P141"/>
    <mergeCell ref="P142:P143"/>
    <mergeCell ref="P145:P149"/>
    <mergeCell ref="P150:P154"/>
    <mergeCell ref="P155:P160"/>
    <mergeCell ref="Q7:Q8"/>
    <mergeCell ref="Q12:Q13"/>
    <mergeCell ref="Q21:Q22"/>
    <mergeCell ref="Q24:Q25"/>
    <mergeCell ref="Q39:Q41"/>
    <mergeCell ref="Q42:Q43"/>
    <mergeCell ref="Q45:Q46"/>
    <mergeCell ref="Q51:Q52"/>
    <mergeCell ref="Q59:Q60"/>
    <mergeCell ref="Q66:Q67"/>
    <mergeCell ref="Q71:Q81"/>
    <mergeCell ref="Q82:Q93"/>
    <mergeCell ref="Q94:Q117"/>
    <mergeCell ref="Q118:Q141"/>
    <mergeCell ref="Q142:Q143"/>
    <mergeCell ref="Q145:Q149"/>
    <mergeCell ref="Q150:Q154"/>
    <mergeCell ref="Q155:Q160"/>
    <mergeCell ref="R7:R8"/>
    <mergeCell ref="R12:R13"/>
    <mergeCell ref="R21:R22"/>
    <mergeCell ref="R24:R25"/>
    <mergeCell ref="R39:R41"/>
    <mergeCell ref="R42:R43"/>
    <mergeCell ref="R45:R46"/>
    <mergeCell ref="R51:R52"/>
    <mergeCell ref="R59:R60"/>
    <mergeCell ref="R66:R67"/>
    <mergeCell ref="R71:R81"/>
    <mergeCell ref="R82:R93"/>
    <mergeCell ref="R94:R117"/>
    <mergeCell ref="R118:R141"/>
    <mergeCell ref="R142:R143"/>
    <mergeCell ref="R145:R149"/>
    <mergeCell ref="R150:R154"/>
    <mergeCell ref="R155:R160"/>
    <mergeCell ref="S12:S13"/>
    <mergeCell ref="S21:S22"/>
    <mergeCell ref="S24:S25"/>
    <mergeCell ref="S39:S41"/>
    <mergeCell ref="S42:S43"/>
    <mergeCell ref="S45:S46"/>
    <mergeCell ref="S51:S52"/>
    <mergeCell ref="S59:S60"/>
    <mergeCell ref="S66:S67"/>
    <mergeCell ref="S71:S81"/>
    <mergeCell ref="S82:S93"/>
    <mergeCell ref="S94:S117"/>
    <mergeCell ref="S118:S141"/>
    <mergeCell ref="S142:S143"/>
    <mergeCell ref="S145:S149"/>
    <mergeCell ref="S150:S154"/>
    <mergeCell ref="S155:S160"/>
    <mergeCell ref="T12:T13"/>
    <mergeCell ref="T21:T22"/>
    <mergeCell ref="T24:T25"/>
    <mergeCell ref="T39:T41"/>
    <mergeCell ref="T42:T43"/>
    <mergeCell ref="T45:T46"/>
    <mergeCell ref="T51:T52"/>
    <mergeCell ref="T59:T60"/>
    <mergeCell ref="T66:T67"/>
    <mergeCell ref="T71:T81"/>
    <mergeCell ref="T82:T93"/>
    <mergeCell ref="T94:T117"/>
    <mergeCell ref="T118:T141"/>
    <mergeCell ref="T142:T143"/>
    <mergeCell ref="T145:T149"/>
    <mergeCell ref="T150:T154"/>
    <mergeCell ref="T155:T160"/>
    <mergeCell ref="U7:U8"/>
    <mergeCell ref="U51:U52"/>
    <mergeCell ref="V7:V8"/>
    <mergeCell ref="V51:V52"/>
    <mergeCell ref="V66:V67"/>
    <mergeCell ref="W7:W8"/>
    <mergeCell ref="W51:W52"/>
    <mergeCell ref="W142:W143"/>
  </mergeCells>
  <pageMargins left="0.7" right="0.7" top="0.75" bottom="0.75" header="0" footer="0"/>
  <pageSetup paperSize="1" orientation="landscape"/>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6" topLeftCell="A7" activePane="bottomLeft" state="frozen"/>
      <selection/>
      <selection pane="bottomLeft" activeCell="B8" sqref="B8"/>
    </sheetView>
  </sheetViews>
  <sheetFormatPr defaultColWidth="14.4285714285714" defaultRowHeight="15" customHeight="1"/>
  <cols>
    <col min="1" max="1" width="4.57142857142857" customWidth="1"/>
    <col min="2" max="2" width="8" customWidth="1"/>
    <col min="3" max="4" width="14.4285714285714" customWidth="1"/>
    <col min="5" max="5" width="7.14285714285714" customWidth="1"/>
    <col min="6" max="6" width="25.4285714285714" customWidth="1"/>
    <col min="7" max="7" width="8.28571428571429" customWidth="1"/>
    <col min="8" max="8" width="4.71428571428571" customWidth="1"/>
    <col min="9" max="9" width="11.7142857142857" customWidth="1"/>
    <col min="10" max="10" width="6.14285714285714" customWidth="1"/>
    <col min="11" max="11" width="7.42857142857143" customWidth="1"/>
    <col min="12" max="12" width="21.2857142857143" customWidth="1"/>
    <col min="13" max="13" width="20.7142857142857" customWidth="1"/>
    <col min="14" max="14" width="18.4285714285714" customWidth="1"/>
    <col min="15" max="15" width="18.1428571428571" customWidth="1"/>
    <col min="16" max="16" width="12.5714285714286" customWidth="1"/>
    <col min="17" max="17" width="13.4285714285714" customWidth="1"/>
    <col min="18" max="18" width="20.5714285714286" customWidth="1"/>
    <col min="19" max="19" width="14.2857142857143" customWidth="1"/>
    <col min="20" max="20" width="15" customWidth="1"/>
    <col min="21" max="21" width="24.4285714285714" customWidth="1"/>
    <col min="22" max="22" width="32.1428571428571" customWidth="1"/>
    <col min="23" max="23" width="32" customWidth="1"/>
    <col min="25" max="25" width="16.2857142857143" customWidth="1"/>
  </cols>
  <sheetData>
    <row r="1" customHeight="1" spans="1:26">
      <c r="A1" s="263"/>
      <c r="B1" s="264" t="s">
        <v>2197</v>
      </c>
      <c r="V1" s="264"/>
      <c r="W1" s="304"/>
      <c r="X1" s="305"/>
      <c r="Y1" s="305"/>
      <c r="Z1" s="305"/>
    </row>
    <row r="2" customHeight="1" spans="1:26">
      <c r="A2" s="263"/>
      <c r="B2" s="265" t="s">
        <v>1606</v>
      </c>
      <c r="V2" s="265"/>
      <c r="W2" s="304"/>
      <c r="X2" s="305"/>
      <c r="Y2" s="305"/>
      <c r="Z2" s="305"/>
    </row>
    <row r="3" customHeight="1" spans="1:26">
      <c r="A3" s="263"/>
      <c r="B3" s="264" t="s">
        <v>2198</v>
      </c>
      <c r="V3" s="264"/>
      <c r="W3" s="304"/>
      <c r="X3" s="305"/>
      <c r="Y3" s="305"/>
      <c r="Z3" s="305"/>
    </row>
    <row r="4" customHeight="1" spans="1:26">
      <c r="A4" s="266" t="s">
        <v>1510</v>
      </c>
      <c r="B4" s="266" t="s">
        <v>0</v>
      </c>
      <c r="C4" s="267" t="s">
        <v>1511</v>
      </c>
      <c r="D4" s="36"/>
      <c r="E4" s="36"/>
      <c r="F4" s="36"/>
      <c r="G4" s="36"/>
      <c r="H4" s="36"/>
      <c r="I4" s="36"/>
      <c r="J4" s="36"/>
      <c r="K4" s="36"/>
      <c r="L4" s="36"/>
      <c r="M4" s="65"/>
      <c r="N4" s="297" t="s">
        <v>1512</v>
      </c>
      <c r="O4" s="7"/>
      <c r="P4" s="7"/>
      <c r="Q4" s="7"/>
      <c r="R4" s="7"/>
      <c r="S4" s="7"/>
      <c r="T4" s="7"/>
      <c r="U4" s="7"/>
      <c r="V4" s="7"/>
      <c r="W4" s="8"/>
      <c r="X4" s="305"/>
      <c r="Y4" s="305"/>
      <c r="Z4" s="305"/>
    </row>
    <row r="5" customHeight="1" spans="1:26">
      <c r="A5" s="94"/>
      <c r="B5" s="94"/>
      <c r="C5" s="268" t="s">
        <v>1513</v>
      </c>
      <c r="D5" s="268" t="s">
        <v>1514</v>
      </c>
      <c r="E5" s="268" t="s">
        <v>1515</v>
      </c>
      <c r="F5" s="269" t="s">
        <v>1516</v>
      </c>
      <c r="G5" s="268" t="s">
        <v>1598</v>
      </c>
      <c r="H5" s="268" t="s">
        <v>1518</v>
      </c>
      <c r="I5" s="267" t="s">
        <v>1519</v>
      </c>
      <c r="J5" s="36"/>
      <c r="K5" s="65"/>
      <c r="L5" s="268" t="s">
        <v>1520</v>
      </c>
      <c r="M5" s="266" t="s">
        <v>1521</v>
      </c>
      <c r="N5" s="297" t="s">
        <v>2199</v>
      </c>
      <c r="O5" s="8"/>
      <c r="P5" s="298" t="s">
        <v>1523</v>
      </c>
      <c r="Q5" s="298" t="s">
        <v>1599</v>
      </c>
      <c r="R5" s="298" t="s">
        <v>1528</v>
      </c>
      <c r="S5" s="297" t="s">
        <v>2200</v>
      </c>
      <c r="T5" s="8"/>
      <c r="U5" s="306" t="s">
        <v>2201</v>
      </c>
      <c r="V5" s="306" t="s">
        <v>2202</v>
      </c>
      <c r="W5" s="306" t="s">
        <v>1602</v>
      </c>
      <c r="X5" s="305"/>
      <c r="Y5" s="305"/>
      <c r="Z5" s="305"/>
    </row>
    <row r="6" customHeight="1" spans="1:26">
      <c r="A6" s="270"/>
      <c r="B6" s="270"/>
      <c r="C6" s="271"/>
      <c r="D6" s="271"/>
      <c r="E6" s="271"/>
      <c r="F6" s="271"/>
      <c r="G6" s="271"/>
      <c r="H6" s="271"/>
      <c r="I6" s="268" t="s">
        <v>1529</v>
      </c>
      <c r="J6" s="268" t="s">
        <v>1530</v>
      </c>
      <c r="K6" s="268" t="s">
        <v>1531</v>
      </c>
      <c r="L6" s="271"/>
      <c r="M6" s="270"/>
      <c r="N6" s="299" t="s">
        <v>2203</v>
      </c>
      <c r="O6" s="299" t="s">
        <v>452</v>
      </c>
      <c r="P6" s="12"/>
      <c r="Q6" s="12"/>
      <c r="R6" s="12"/>
      <c r="S6" s="299" t="s">
        <v>2204</v>
      </c>
      <c r="T6" s="299" t="s">
        <v>2205</v>
      </c>
      <c r="U6" s="12"/>
      <c r="V6" s="12"/>
      <c r="W6" s="12"/>
      <c r="X6" s="305"/>
      <c r="Y6" s="305"/>
      <c r="Z6" s="305"/>
    </row>
    <row r="7" customHeight="1" spans="1:26">
      <c r="A7" s="272" t="s">
        <v>2206</v>
      </c>
      <c r="B7" s="273">
        <f>A8+A19+A447+A204+A181+A176+A470</f>
        <v>109</v>
      </c>
      <c r="C7" s="263"/>
      <c r="D7" s="263"/>
      <c r="E7" s="263"/>
      <c r="F7" s="274"/>
      <c r="G7" s="263"/>
      <c r="H7" s="263"/>
      <c r="I7" s="263"/>
      <c r="J7" s="263"/>
      <c r="K7" s="263"/>
      <c r="L7" s="263"/>
      <c r="M7" s="263"/>
      <c r="N7" s="300"/>
      <c r="O7" s="300"/>
      <c r="P7" s="300"/>
      <c r="Q7" s="307"/>
      <c r="R7" s="300"/>
      <c r="S7" s="300"/>
      <c r="T7" s="300"/>
      <c r="U7" s="308"/>
      <c r="V7" s="309"/>
      <c r="W7" s="310"/>
      <c r="X7" s="305"/>
      <c r="Y7" s="305"/>
      <c r="Z7" s="336"/>
    </row>
    <row r="8" customHeight="1" spans="1:26">
      <c r="A8" s="275">
        <v>10</v>
      </c>
      <c r="B8" s="276"/>
      <c r="C8" s="277"/>
      <c r="D8" s="277"/>
      <c r="E8" s="277"/>
      <c r="F8" s="278"/>
      <c r="G8" s="277"/>
      <c r="H8" s="277"/>
      <c r="I8" s="277"/>
      <c r="J8" s="277"/>
      <c r="K8" s="277"/>
      <c r="L8" s="277"/>
      <c r="M8" s="277"/>
      <c r="N8" s="301" t="s">
        <v>1543</v>
      </c>
      <c r="O8" s="277"/>
      <c r="P8" s="277"/>
      <c r="Q8" s="311"/>
      <c r="R8" s="277"/>
      <c r="S8" s="277"/>
      <c r="T8" s="277"/>
      <c r="U8" s="312"/>
      <c r="V8" s="277"/>
      <c r="W8" s="313"/>
      <c r="X8" s="314"/>
      <c r="Y8" s="314"/>
      <c r="Z8" s="337"/>
    </row>
    <row r="9" customHeight="1" spans="1:26">
      <c r="A9" s="279" t="s">
        <v>1533</v>
      </c>
      <c r="B9" s="280" t="s">
        <v>2207</v>
      </c>
      <c r="C9" s="280" t="s">
        <v>2208</v>
      </c>
      <c r="D9" s="280" t="s">
        <v>2209</v>
      </c>
      <c r="E9" s="280" t="s">
        <v>1628</v>
      </c>
      <c r="F9" s="281" t="s">
        <v>2210</v>
      </c>
      <c r="G9" s="280" t="s">
        <v>1711</v>
      </c>
      <c r="H9" s="280">
        <v>33</v>
      </c>
      <c r="I9" s="280" t="s">
        <v>1865</v>
      </c>
      <c r="J9" s="280">
        <v>11</v>
      </c>
      <c r="K9" s="280">
        <v>1988</v>
      </c>
      <c r="L9" s="280" t="s">
        <v>2211</v>
      </c>
      <c r="M9" s="280" t="s">
        <v>2212</v>
      </c>
      <c r="N9" s="280" t="s">
        <v>1543</v>
      </c>
      <c r="O9" s="280"/>
      <c r="P9" s="280"/>
      <c r="Q9" s="315">
        <v>20404</v>
      </c>
      <c r="R9" s="280" t="s">
        <v>1784</v>
      </c>
      <c r="S9" s="280"/>
      <c r="T9" s="280"/>
      <c r="U9" s="316"/>
      <c r="V9" s="317"/>
      <c r="W9" s="318"/>
      <c r="X9" s="305"/>
      <c r="Y9" s="305"/>
      <c r="Z9" s="336"/>
    </row>
    <row r="10" customHeight="1" spans="1:26">
      <c r="A10" s="282" t="s">
        <v>1549</v>
      </c>
      <c r="B10" s="283" t="s">
        <v>2207</v>
      </c>
      <c r="C10" s="283" t="s">
        <v>2213</v>
      </c>
      <c r="D10" s="283" t="s">
        <v>2214</v>
      </c>
      <c r="E10" s="283" t="s">
        <v>1769</v>
      </c>
      <c r="F10" s="284" t="s">
        <v>2215</v>
      </c>
      <c r="G10" s="283" t="s">
        <v>1711</v>
      </c>
      <c r="H10" s="283">
        <v>23</v>
      </c>
      <c r="I10" s="283" t="s">
        <v>1704</v>
      </c>
      <c r="J10" s="283">
        <v>10</v>
      </c>
      <c r="K10" s="283">
        <v>1998</v>
      </c>
      <c r="L10" s="283" t="s">
        <v>2211</v>
      </c>
      <c r="M10" s="283" t="s">
        <v>2212</v>
      </c>
      <c r="N10" s="283" t="s">
        <v>1543</v>
      </c>
      <c r="O10" s="283"/>
      <c r="P10" s="283"/>
      <c r="Q10" s="319">
        <v>20404</v>
      </c>
      <c r="R10" s="283" t="s">
        <v>1814</v>
      </c>
      <c r="S10" s="283"/>
      <c r="T10" s="283"/>
      <c r="U10" s="320"/>
      <c r="V10" s="321"/>
      <c r="W10" s="322"/>
      <c r="X10" s="305"/>
      <c r="Y10" s="305"/>
      <c r="Z10" s="336"/>
    </row>
    <row r="11" customHeight="1" spans="1:26">
      <c r="A11" s="282" t="s">
        <v>1564</v>
      </c>
      <c r="B11" s="283" t="s">
        <v>2207</v>
      </c>
      <c r="C11" s="283" t="s">
        <v>2216</v>
      </c>
      <c r="D11" s="283" t="s">
        <v>2217</v>
      </c>
      <c r="E11" s="283" t="s">
        <v>1622</v>
      </c>
      <c r="F11" s="284" t="s">
        <v>2218</v>
      </c>
      <c r="G11" s="283" t="s">
        <v>1692</v>
      </c>
      <c r="H11" s="283">
        <v>34</v>
      </c>
      <c r="I11" s="283" t="s">
        <v>1704</v>
      </c>
      <c r="J11" s="283">
        <v>25</v>
      </c>
      <c r="K11" s="283">
        <v>1987</v>
      </c>
      <c r="L11" s="283" t="s">
        <v>2211</v>
      </c>
      <c r="M11" s="283" t="s">
        <v>2212</v>
      </c>
      <c r="N11" s="283" t="s">
        <v>1543</v>
      </c>
      <c r="O11" s="283"/>
      <c r="P11" s="283"/>
      <c r="Q11" s="319">
        <v>20404</v>
      </c>
      <c r="R11" s="283" t="s">
        <v>1784</v>
      </c>
      <c r="S11" s="283"/>
      <c r="T11" s="283"/>
      <c r="U11" s="320"/>
      <c r="V11" s="321"/>
      <c r="W11" s="322"/>
      <c r="X11" s="305"/>
      <c r="Y11" s="305"/>
      <c r="Z11" s="336"/>
    </row>
    <row r="12" customHeight="1" spans="1:26">
      <c r="A12" s="282" t="s">
        <v>1575</v>
      </c>
      <c r="B12" s="283" t="s">
        <v>2207</v>
      </c>
      <c r="C12" s="283" t="s">
        <v>2219</v>
      </c>
      <c r="D12" s="283" t="s">
        <v>2220</v>
      </c>
      <c r="E12" s="283" t="s">
        <v>2023</v>
      </c>
      <c r="F12" s="284" t="s">
        <v>2221</v>
      </c>
      <c r="G12" s="283" t="s">
        <v>1692</v>
      </c>
      <c r="H12" s="283">
        <v>48</v>
      </c>
      <c r="I12" s="283" t="s">
        <v>1929</v>
      </c>
      <c r="J12" s="283">
        <v>10</v>
      </c>
      <c r="K12" s="283">
        <v>1972</v>
      </c>
      <c r="L12" s="283" t="s">
        <v>2211</v>
      </c>
      <c r="M12" s="283"/>
      <c r="N12" s="283" t="s">
        <v>1543</v>
      </c>
      <c r="O12" s="283"/>
      <c r="P12" s="283"/>
      <c r="Q12" s="319">
        <v>20404</v>
      </c>
      <c r="R12" s="283" t="s">
        <v>1784</v>
      </c>
      <c r="S12" s="283"/>
      <c r="T12" s="283"/>
      <c r="U12" s="320"/>
      <c r="V12" s="323"/>
      <c r="W12" s="322"/>
      <c r="X12" s="305"/>
      <c r="Y12" s="305"/>
      <c r="Z12" s="305"/>
    </row>
    <row r="13" customHeight="1" spans="1:26">
      <c r="A13" s="282" t="s">
        <v>1588</v>
      </c>
      <c r="B13" s="283" t="s">
        <v>2207</v>
      </c>
      <c r="C13" s="283" t="s">
        <v>2222</v>
      </c>
      <c r="D13" s="283" t="s">
        <v>1919</v>
      </c>
      <c r="E13" s="283" t="s">
        <v>2023</v>
      </c>
      <c r="F13" s="284" t="s">
        <v>2223</v>
      </c>
      <c r="G13" s="283" t="s">
        <v>1711</v>
      </c>
      <c r="H13" s="283">
        <v>25</v>
      </c>
      <c r="I13" s="283" t="s">
        <v>1929</v>
      </c>
      <c r="J13" s="283">
        <v>12</v>
      </c>
      <c r="K13" s="283">
        <v>1995</v>
      </c>
      <c r="L13" s="283" t="s">
        <v>2211</v>
      </c>
      <c r="M13" s="283" t="s">
        <v>2212</v>
      </c>
      <c r="N13" s="283" t="s">
        <v>1543</v>
      </c>
      <c r="O13" s="283"/>
      <c r="P13" s="283"/>
      <c r="Q13" s="319">
        <v>20404</v>
      </c>
      <c r="R13" s="283" t="s">
        <v>1784</v>
      </c>
      <c r="S13" s="280"/>
      <c r="T13" s="280"/>
      <c r="U13" s="324"/>
      <c r="V13" s="283"/>
      <c r="W13" s="325"/>
      <c r="X13" s="326"/>
      <c r="Y13" s="338"/>
      <c r="Z13" s="338"/>
    </row>
    <row r="14" customHeight="1" spans="1:26">
      <c r="A14" s="282" t="s">
        <v>1589</v>
      </c>
      <c r="B14" s="283" t="s">
        <v>2207</v>
      </c>
      <c r="C14" s="283" t="s">
        <v>2224</v>
      </c>
      <c r="D14" s="283" t="s">
        <v>2225</v>
      </c>
      <c r="E14" s="283" t="s">
        <v>1628</v>
      </c>
      <c r="F14" s="284" t="s">
        <v>2226</v>
      </c>
      <c r="G14" s="283" t="s">
        <v>1692</v>
      </c>
      <c r="H14" s="283">
        <v>26</v>
      </c>
      <c r="I14" s="283" t="s">
        <v>2186</v>
      </c>
      <c r="J14" s="283">
        <v>26</v>
      </c>
      <c r="K14" s="283">
        <v>1994</v>
      </c>
      <c r="L14" s="283" t="s">
        <v>2227</v>
      </c>
      <c r="M14" s="302" t="s">
        <v>2228</v>
      </c>
      <c r="N14" s="283" t="s">
        <v>1543</v>
      </c>
      <c r="O14" s="283"/>
      <c r="P14" s="283"/>
      <c r="Q14" s="319">
        <v>20404</v>
      </c>
      <c r="R14" s="283" t="s">
        <v>1814</v>
      </c>
      <c r="S14" s="283"/>
      <c r="T14" s="283"/>
      <c r="U14" s="324"/>
      <c r="V14" s="283"/>
      <c r="W14" s="327"/>
      <c r="X14" s="305"/>
      <c r="Y14" s="305"/>
      <c r="Z14" s="305"/>
    </row>
    <row r="15" customHeight="1" spans="1:26">
      <c r="A15" s="282" t="s">
        <v>1590</v>
      </c>
      <c r="B15" s="283" t="s">
        <v>2207</v>
      </c>
      <c r="C15" s="283" t="s">
        <v>2229</v>
      </c>
      <c r="D15" s="283" t="s">
        <v>2230</v>
      </c>
      <c r="E15" s="283" t="s">
        <v>1633</v>
      </c>
      <c r="F15" s="284" t="s">
        <v>2231</v>
      </c>
      <c r="G15" s="283" t="s">
        <v>1692</v>
      </c>
      <c r="H15" s="283">
        <v>22</v>
      </c>
      <c r="I15" s="283" t="s">
        <v>1952</v>
      </c>
      <c r="J15" s="283">
        <v>17</v>
      </c>
      <c r="K15" s="283">
        <v>1998</v>
      </c>
      <c r="L15" s="283" t="s">
        <v>2232</v>
      </c>
      <c r="M15" s="302"/>
      <c r="N15" s="283" t="s">
        <v>1543</v>
      </c>
      <c r="O15" s="283"/>
      <c r="P15" s="283"/>
      <c r="Q15" s="319">
        <v>20404</v>
      </c>
      <c r="R15" s="283" t="s">
        <v>1784</v>
      </c>
      <c r="S15" s="283"/>
      <c r="T15" s="283"/>
      <c r="U15" s="324"/>
      <c r="V15" s="283"/>
      <c r="W15" s="327"/>
      <c r="X15" s="305"/>
      <c r="Y15" s="305"/>
      <c r="Z15" s="305"/>
    </row>
    <row r="16" customHeight="1" spans="1:26">
      <c r="A16" s="282" t="s">
        <v>1591</v>
      </c>
      <c r="B16" s="283" t="s">
        <v>2207</v>
      </c>
      <c r="C16" s="283" t="s">
        <v>2233</v>
      </c>
      <c r="D16" s="283" t="s">
        <v>2234</v>
      </c>
      <c r="E16" s="283" t="s">
        <v>1628</v>
      </c>
      <c r="F16" s="284" t="s">
        <v>2235</v>
      </c>
      <c r="G16" s="283" t="s">
        <v>1711</v>
      </c>
      <c r="H16" s="283">
        <v>29</v>
      </c>
      <c r="I16" s="283" t="s">
        <v>1832</v>
      </c>
      <c r="J16" s="283">
        <v>10</v>
      </c>
      <c r="K16" s="283">
        <v>1991</v>
      </c>
      <c r="L16" s="283" t="s">
        <v>2211</v>
      </c>
      <c r="M16" s="283" t="s">
        <v>2212</v>
      </c>
      <c r="N16" s="283" t="s">
        <v>1543</v>
      </c>
      <c r="O16" s="283"/>
      <c r="P16" s="283"/>
      <c r="Q16" s="319">
        <v>20404</v>
      </c>
      <c r="R16" s="283" t="s">
        <v>1784</v>
      </c>
      <c r="S16" s="280"/>
      <c r="T16" s="280"/>
      <c r="U16" s="284"/>
      <c r="V16" s="325"/>
      <c r="W16" s="325"/>
      <c r="X16" s="305"/>
      <c r="Y16" s="305"/>
      <c r="Z16" s="305"/>
    </row>
    <row r="17" customHeight="1" spans="1:26">
      <c r="A17" s="282" t="s">
        <v>1592</v>
      </c>
      <c r="B17" s="283" t="s">
        <v>2207</v>
      </c>
      <c r="C17" s="283" t="s">
        <v>2236</v>
      </c>
      <c r="D17" s="283" t="s">
        <v>2237</v>
      </c>
      <c r="E17" s="283" t="s">
        <v>1628</v>
      </c>
      <c r="F17" s="284" t="s">
        <v>2238</v>
      </c>
      <c r="G17" s="283" t="s">
        <v>1692</v>
      </c>
      <c r="H17" s="283">
        <v>23</v>
      </c>
      <c r="I17" s="283" t="s">
        <v>1832</v>
      </c>
      <c r="J17" s="283">
        <v>23</v>
      </c>
      <c r="K17" s="283">
        <v>1997</v>
      </c>
      <c r="L17" s="283" t="s">
        <v>2227</v>
      </c>
      <c r="M17" s="302"/>
      <c r="N17" s="283" t="s">
        <v>1543</v>
      </c>
      <c r="O17" s="283"/>
      <c r="P17" s="283"/>
      <c r="Q17" s="319">
        <v>20404</v>
      </c>
      <c r="R17" s="283" t="s">
        <v>1784</v>
      </c>
      <c r="S17" s="283"/>
      <c r="T17" s="283"/>
      <c r="U17" s="324"/>
      <c r="V17" s="325"/>
      <c r="W17" s="325"/>
      <c r="X17" s="305"/>
      <c r="Y17" s="305"/>
      <c r="Z17" s="305"/>
    </row>
    <row r="18" customHeight="1" spans="1:26">
      <c r="A18" s="282" t="s">
        <v>1593</v>
      </c>
      <c r="B18" s="283" t="s">
        <v>2207</v>
      </c>
      <c r="C18" s="283" t="s">
        <v>2239</v>
      </c>
      <c r="D18" s="283" t="s">
        <v>2240</v>
      </c>
      <c r="E18" s="283" t="s">
        <v>1744</v>
      </c>
      <c r="F18" s="284" t="s">
        <v>2241</v>
      </c>
      <c r="G18" s="283" t="s">
        <v>1711</v>
      </c>
      <c r="H18" s="283"/>
      <c r="I18" s="283" t="s">
        <v>1838</v>
      </c>
      <c r="J18" s="283">
        <v>13</v>
      </c>
      <c r="K18" s="283">
        <v>1997</v>
      </c>
      <c r="L18" s="283" t="s">
        <v>2211</v>
      </c>
      <c r="M18" s="283" t="s">
        <v>2212</v>
      </c>
      <c r="N18" s="283" t="s">
        <v>1543</v>
      </c>
      <c r="O18" s="283"/>
      <c r="P18" s="283"/>
      <c r="Q18" s="319">
        <v>20404</v>
      </c>
      <c r="R18" s="283" t="s">
        <v>1814</v>
      </c>
      <c r="S18" s="283"/>
      <c r="T18" s="283"/>
      <c r="U18" s="324"/>
      <c r="V18" s="325"/>
      <c r="W18" s="325"/>
      <c r="X18" s="305"/>
      <c r="Y18" s="305"/>
      <c r="Z18" s="305"/>
    </row>
    <row r="19" customHeight="1" spans="1:26">
      <c r="A19" s="285">
        <v>11</v>
      </c>
      <c r="B19" s="286"/>
      <c r="C19" s="287"/>
      <c r="D19" s="287"/>
      <c r="E19" s="287"/>
      <c r="F19" s="287"/>
      <c r="G19" s="287"/>
      <c r="H19" s="287"/>
      <c r="I19" s="287"/>
      <c r="J19" s="287"/>
      <c r="K19" s="287"/>
      <c r="L19" s="287"/>
      <c r="M19" s="287"/>
      <c r="N19" s="303" t="s">
        <v>2242</v>
      </c>
      <c r="O19" s="287"/>
      <c r="P19" s="287"/>
      <c r="Q19" s="328"/>
      <c r="R19" s="287"/>
      <c r="S19" s="287"/>
      <c r="T19" s="287"/>
      <c r="U19" s="287"/>
      <c r="V19" s="287"/>
      <c r="W19" s="329"/>
      <c r="X19" s="305"/>
      <c r="Y19" s="305"/>
      <c r="Z19" s="305"/>
    </row>
    <row r="20" customHeight="1" spans="1:26">
      <c r="A20" s="288">
        <v>11</v>
      </c>
      <c r="B20" s="289" t="s">
        <v>2207</v>
      </c>
      <c r="C20" s="290" t="s">
        <v>2243</v>
      </c>
      <c r="D20" s="290" t="s">
        <v>2244</v>
      </c>
      <c r="E20" s="290" t="s">
        <v>2245</v>
      </c>
      <c r="F20" s="290" t="s">
        <v>2246</v>
      </c>
      <c r="G20" s="290" t="s">
        <v>1711</v>
      </c>
      <c r="H20" s="290">
        <v>34</v>
      </c>
      <c r="I20" s="290" t="s">
        <v>1865</v>
      </c>
      <c r="J20" s="290">
        <v>15</v>
      </c>
      <c r="K20" s="290">
        <v>1984</v>
      </c>
      <c r="L20" s="290" t="s">
        <v>2211</v>
      </c>
      <c r="M20" s="290" t="s">
        <v>2212</v>
      </c>
      <c r="N20" s="290" t="s">
        <v>2242</v>
      </c>
      <c r="O20" s="290" t="s">
        <v>2247</v>
      </c>
      <c r="P20" s="290"/>
      <c r="Q20" s="330">
        <v>20404</v>
      </c>
      <c r="R20" s="290"/>
      <c r="S20" s="290"/>
      <c r="T20" s="290"/>
      <c r="U20" s="290" t="s">
        <v>2248</v>
      </c>
      <c r="V20" s="290"/>
      <c r="W20" s="331" t="s">
        <v>2249</v>
      </c>
      <c r="X20" s="305"/>
      <c r="Y20" s="305"/>
      <c r="Z20" s="305"/>
    </row>
    <row r="21" customHeight="1" spans="1:26">
      <c r="A21" s="291"/>
      <c r="B21" s="292"/>
      <c r="C21" s="292"/>
      <c r="D21" s="292"/>
      <c r="E21" s="292"/>
      <c r="F21" s="292"/>
      <c r="G21" s="292"/>
      <c r="H21" s="292"/>
      <c r="I21" s="292"/>
      <c r="J21" s="292"/>
      <c r="K21" s="292"/>
      <c r="L21" s="292"/>
      <c r="M21" s="292"/>
      <c r="N21" s="292"/>
      <c r="O21" s="292"/>
      <c r="P21" s="292"/>
      <c r="Q21" s="292"/>
      <c r="R21" s="292"/>
      <c r="S21" s="292"/>
      <c r="T21" s="292"/>
      <c r="U21" s="292" t="s">
        <v>2250</v>
      </c>
      <c r="V21" s="292"/>
      <c r="W21" s="332" t="s">
        <v>2249</v>
      </c>
      <c r="X21" s="305"/>
      <c r="Y21" s="305"/>
      <c r="Z21" s="305"/>
    </row>
    <row r="22" customHeight="1" spans="1:26">
      <c r="A22" s="291"/>
      <c r="B22" s="292"/>
      <c r="C22" s="292"/>
      <c r="D22" s="292"/>
      <c r="E22" s="292"/>
      <c r="F22" s="292"/>
      <c r="G22" s="292"/>
      <c r="H22" s="292"/>
      <c r="I22" s="292"/>
      <c r="J22" s="292"/>
      <c r="K22" s="292"/>
      <c r="L22" s="292"/>
      <c r="M22" s="292"/>
      <c r="N22" s="292"/>
      <c r="O22" s="292"/>
      <c r="P22" s="292"/>
      <c r="Q22" s="292"/>
      <c r="R22" s="292"/>
      <c r="S22" s="292"/>
      <c r="T22" s="292"/>
      <c r="U22" s="292" t="s">
        <v>2251</v>
      </c>
      <c r="V22" s="292"/>
      <c r="W22" s="332" t="s">
        <v>2252</v>
      </c>
      <c r="X22" s="305"/>
      <c r="Y22" s="305"/>
      <c r="Z22" s="305"/>
    </row>
    <row r="23" customHeight="1" spans="1:26">
      <c r="A23" s="291"/>
      <c r="B23" s="292"/>
      <c r="C23" s="292"/>
      <c r="D23" s="292"/>
      <c r="E23" s="292"/>
      <c r="F23" s="292"/>
      <c r="G23" s="292"/>
      <c r="H23" s="292"/>
      <c r="I23" s="292"/>
      <c r="J23" s="292"/>
      <c r="K23" s="292"/>
      <c r="L23" s="292"/>
      <c r="M23" s="292"/>
      <c r="N23" s="292"/>
      <c r="O23" s="292"/>
      <c r="P23" s="292"/>
      <c r="Q23" s="292"/>
      <c r="R23" s="292"/>
      <c r="S23" s="292"/>
      <c r="T23" s="292"/>
      <c r="U23" s="292" t="s">
        <v>2253</v>
      </c>
      <c r="V23" s="292"/>
      <c r="W23" s="332" t="s">
        <v>2254</v>
      </c>
      <c r="X23" s="305"/>
      <c r="Y23" s="305"/>
      <c r="Z23" s="305"/>
    </row>
    <row r="24" customHeight="1" spans="1:26">
      <c r="A24" s="291"/>
      <c r="B24" s="292"/>
      <c r="C24" s="292"/>
      <c r="D24" s="292"/>
      <c r="E24" s="292"/>
      <c r="F24" s="292"/>
      <c r="G24" s="292"/>
      <c r="H24" s="292"/>
      <c r="I24" s="292"/>
      <c r="J24" s="292"/>
      <c r="K24" s="292"/>
      <c r="L24" s="292"/>
      <c r="M24" s="292"/>
      <c r="N24" s="292"/>
      <c r="O24" s="292"/>
      <c r="P24" s="292"/>
      <c r="Q24" s="292"/>
      <c r="R24" s="292"/>
      <c r="S24" s="292"/>
      <c r="T24" s="292"/>
      <c r="U24" s="292" t="s">
        <v>2255</v>
      </c>
      <c r="V24" s="292"/>
      <c r="W24" s="332" t="s">
        <v>2256</v>
      </c>
      <c r="X24" s="305"/>
      <c r="Y24" s="305"/>
      <c r="Z24" s="305"/>
    </row>
    <row r="25" customHeight="1" spans="1:26">
      <c r="A25" s="293"/>
      <c r="B25" s="294"/>
      <c r="C25" s="294"/>
      <c r="D25" s="294"/>
      <c r="E25" s="294"/>
      <c r="F25" s="294"/>
      <c r="G25" s="294"/>
      <c r="H25" s="294"/>
      <c r="I25" s="294"/>
      <c r="J25" s="294"/>
      <c r="K25" s="294"/>
      <c r="L25" s="294"/>
      <c r="M25" s="294"/>
      <c r="N25" s="294"/>
      <c r="O25" s="294"/>
      <c r="P25" s="294"/>
      <c r="Q25" s="294"/>
      <c r="R25" s="294"/>
      <c r="S25" s="294"/>
      <c r="T25" s="294"/>
      <c r="U25" s="294" t="s">
        <v>2257</v>
      </c>
      <c r="V25" s="294"/>
      <c r="W25" s="333" t="s">
        <v>2258</v>
      </c>
      <c r="X25" s="305"/>
      <c r="Y25" s="305"/>
      <c r="Z25" s="305"/>
    </row>
    <row r="26" customHeight="1" spans="1:26">
      <c r="A26" s="295">
        <v>12</v>
      </c>
      <c r="B26" s="289" t="s">
        <v>2207</v>
      </c>
      <c r="C26" s="290" t="s">
        <v>2259</v>
      </c>
      <c r="D26" s="290" t="s">
        <v>2022</v>
      </c>
      <c r="E26" s="290" t="s">
        <v>2260</v>
      </c>
      <c r="F26" s="290" t="s">
        <v>2261</v>
      </c>
      <c r="G26" s="290" t="s">
        <v>1711</v>
      </c>
      <c r="H26" s="290">
        <v>25</v>
      </c>
      <c r="I26" s="290" t="s">
        <v>1704</v>
      </c>
      <c r="J26" s="290">
        <v>8</v>
      </c>
      <c r="K26" s="290">
        <v>1995</v>
      </c>
      <c r="L26" s="290" t="s">
        <v>2211</v>
      </c>
      <c r="M26" s="290" t="s">
        <v>2212</v>
      </c>
      <c r="N26" s="290" t="s">
        <v>2242</v>
      </c>
      <c r="O26" s="290" t="s">
        <v>2247</v>
      </c>
      <c r="P26" s="290"/>
      <c r="Q26" s="330">
        <v>20404</v>
      </c>
      <c r="R26" s="290"/>
      <c r="S26" s="290"/>
      <c r="T26" s="290"/>
      <c r="U26" s="290" t="s">
        <v>2262</v>
      </c>
      <c r="V26" s="290"/>
      <c r="W26" s="331" t="s">
        <v>2263</v>
      </c>
      <c r="X26" s="305"/>
      <c r="Y26" s="305"/>
      <c r="Z26" s="305"/>
    </row>
    <row r="27" customHeight="1" spans="1:26">
      <c r="A27" s="291"/>
      <c r="B27" s="292"/>
      <c r="C27" s="292"/>
      <c r="D27" s="292"/>
      <c r="E27" s="292"/>
      <c r="F27" s="292"/>
      <c r="G27" s="292"/>
      <c r="H27" s="292"/>
      <c r="I27" s="292"/>
      <c r="J27" s="292"/>
      <c r="K27" s="292"/>
      <c r="L27" s="292"/>
      <c r="M27" s="292"/>
      <c r="N27" s="292"/>
      <c r="O27" s="292"/>
      <c r="P27" s="292"/>
      <c r="Q27" s="292"/>
      <c r="R27" s="292"/>
      <c r="S27" s="292"/>
      <c r="T27" s="292"/>
      <c r="U27" s="292" t="s">
        <v>2264</v>
      </c>
      <c r="V27" s="292"/>
      <c r="W27" s="332" t="s">
        <v>2265</v>
      </c>
      <c r="X27" s="305"/>
      <c r="Y27" s="305"/>
      <c r="Z27" s="305"/>
    </row>
    <row r="28" customHeight="1" spans="1:26">
      <c r="A28" s="291"/>
      <c r="B28" s="292"/>
      <c r="C28" s="292"/>
      <c r="D28" s="292"/>
      <c r="E28" s="292"/>
      <c r="F28" s="292"/>
      <c r="G28" s="292"/>
      <c r="H28" s="292"/>
      <c r="I28" s="292"/>
      <c r="J28" s="292"/>
      <c r="K28" s="292"/>
      <c r="L28" s="292"/>
      <c r="M28" s="292"/>
      <c r="N28" s="292"/>
      <c r="O28" s="292"/>
      <c r="P28" s="292"/>
      <c r="Q28" s="292"/>
      <c r="R28" s="292"/>
      <c r="S28" s="292"/>
      <c r="T28" s="292"/>
      <c r="U28" s="292" t="s">
        <v>2266</v>
      </c>
      <c r="V28" s="292"/>
      <c r="W28" s="332" t="s">
        <v>2267</v>
      </c>
      <c r="X28" s="305"/>
      <c r="Y28" s="305"/>
      <c r="Z28" s="305"/>
    </row>
    <row r="29" customHeight="1" spans="1:26">
      <c r="A29" s="291"/>
      <c r="B29" s="292"/>
      <c r="C29" s="292"/>
      <c r="D29" s="292"/>
      <c r="E29" s="292"/>
      <c r="F29" s="292"/>
      <c r="G29" s="292"/>
      <c r="H29" s="292"/>
      <c r="I29" s="292"/>
      <c r="J29" s="292"/>
      <c r="K29" s="292"/>
      <c r="L29" s="292"/>
      <c r="M29" s="292"/>
      <c r="N29" s="292"/>
      <c r="O29" s="292"/>
      <c r="P29" s="292"/>
      <c r="Q29" s="292"/>
      <c r="R29" s="292"/>
      <c r="S29" s="292"/>
      <c r="T29" s="292"/>
      <c r="U29" s="292" t="s">
        <v>2268</v>
      </c>
      <c r="V29" s="292"/>
      <c r="W29" s="332" t="s">
        <v>2269</v>
      </c>
      <c r="X29" s="305"/>
      <c r="Y29" s="305"/>
      <c r="Z29" s="305"/>
    </row>
    <row r="30" customHeight="1" spans="1:26">
      <c r="A30" s="291"/>
      <c r="B30" s="292"/>
      <c r="C30" s="292"/>
      <c r="D30" s="292"/>
      <c r="E30" s="292"/>
      <c r="F30" s="292"/>
      <c r="G30" s="292"/>
      <c r="H30" s="292"/>
      <c r="I30" s="292"/>
      <c r="J30" s="292"/>
      <c r="K30" s="292"/>
      <c r="L30" s="292"/>
      <c r="M30" s="292"/>
      <c r="N30" s="292"/>
      <c r="O30" s="292"/>
      <c r="P30" s="292"/>
      <c r="Q30" s="292"/>
      <c r="R30" s="292"/>
      <c r="S30" s="292"/>
      <c r="T30" s="292"/>
      <c r="U30" s="292" t="s">
        <v>2270</v>
      </c>
      <c r="V30" s="292"/>
      <c r="W30" s="332" t="s">
        <v>2271</v>
      </c>
      <c r="X30" s="305"/>
      <c r="Y30" s="305"/>
      <c r="Z30" s="305"/>
    </row>
    <row r="31" customHeight="1" spans="1:26">
      <c r="A31" s="291"/>
      <c r="B31" s="292"/>
      <c r="C31" s="292"/>
      <c r="D31" s="292"/>
      <c r="E31" s="292"/>
      <c r="F31" s="292"/>
      <c r="G31" s="292"/>
      <c r="H31" s="292"/>
      <c r="I31" s="292"/>
      <c r="J31" s="292"/>
      <c r="K31" s="292"/>
      <c r="L31" s="292"/>
      <c r="M31" s="292"/>
      <c r="N31" s="292"/>
      <c r="O31" s="292"/>
      <c r="P31" s="292"/>
      <c r="Q31" s="292"/>
      <c r="R31" s="292"/>
      <c r="S31" s="292"/>
      <c r="T31" s="292"/>
      <c r="U31" s="292" t="s">
        <v>2272</v>
      </c>
      <c r="V31" s="292"/>
      <c r="W31" s="332" t="s">
        <v>2273</v>
      </c>
      <c r="X31" s="305"/>
      <c r="Y31" s="305"/>
      <c r="Z31" s="305"/>
    </row>
    <row r="32" customHeight="1" spans="1:26">
      <c r="A32" s="293"/>
      <c r="B32" s="292"/>
      <c r="C32" s="294"/>
      <c r="D32" s="294"/>
      <c r="E32" s="294"/>
      <c r="F32" s="294"/>
      <c r="G32" s="294"/>
      <c r="H32" s="294"/>
      <c r="I32" s="294"/>
      <c r="J32" s="294"/>
      <c r="K32" s="294"/>
      <c r="L32" s="294"/>
      <c r="M32" s="294"/>
      <c r="N32" s="294"/>
      <c r="O32" s="294"/>
      <c r="P32" s="294"/>
      <c r="Q32" s="294"/>
      <c r="R32" s="294"/>
      <c r="S32" s="294"/>
      <c r="T32" s="294"/>
      <c r="U32" s="294" t="s">
        <v>2274</v>
      </c>
      <c r="V32" s="294"/>
      <c r="W32" s="333" t="s">
        <v>2275</v>
      </c>
      <c r="X32" s="305"/>
      <c r="Y32" s="305"/>
      <c r="Z32" s="305"/>
    </row>
    <row r="33" customHeight="1" spans="1:26">
      <c r="A33" s="295">
        <v>13</v>
      </c>
      <c r="B33" s="289" t="s">
        <v>2207</v>
      </c>
      <c r="C33" s="290" t="s">
        <v>2276</v>
      </c>
      <c r="D33" s="290" t="s">
        <v>2277</v>
      </c>
      <c r="E33" s="290" t="s">
        <v>2278</v>
      </c>
      <c r="F33" s="290" t="s">
        <v>2279</v>
      </c>
      <c r="G33" s="290" t="s">
        <v>1711</v>
      </c>
      <c r="H33" s="290">
        <v>32</v>
      </c>
      <c r="I33" s="290" t="s">
        <v>1704</v>
      </c>
      <c r="J33" s="290">
        <v>12</v>
      </c>
      <c r="K33" s="290">
        <v>1988</v>
      </c>
      <c r="L33" s="290" t="s">
        <v>2211</v>
      </c>
      <c r="M33" s="290" t="s">
        <v>2212</v>
      </c>
      <c r="N33" s="290" t="s">
        <v>2242</v>
      </c>
      <c r="O33" s="290" t="s">
        <v>2247</v>
      </c>
      <c r="P33" s="290"/>
      <c r="Q33" s="330">
        <v>20404</v>
      </c>
      <c r="R33" s="290"/>
      <c r="S33" s="290"/>
      <c r="T33" s="290"/>
      <c r="U33" s="290" t="s">
        <v>2280</v>
      </c>
      <c r="V33" s="290"/>
      <c r="W33" s="331" t="s">
        <v>2281</v>
      </c>
      <c r="X33" s="305"/>
      <c r="Y33" s="305"/>
      <c r="Z33" s="305"/>
    </row>
    <row r="34" customHeight="1" spans="1:26">
      <c r="A34" s="291"/>
      <c r="B34" s="292"/>
      <c r="C34" s="292"/>
      <c r="D34" s="292"/>
      <c r="E34" s="292"/>
      <c r="F34" s="292"/>
      <c r="G34" s="292"/>
      <c r="H34" s="292"/>
      <c r="I34" s="292"/>
      <c r="J34" s="292"/>
      <c r="K34" s="292"/>
      <c r="L34" s="292"/>
      <c r="M34" s="292"/>
      <c r="N34" s="292"/>
      <c r="O34" s="292"/>
      <c r="P34" s="292"/>
      <c r="Q34" s="292"/>
      <c r="R34" s="292"/>
      <c r="S34" s="292"/>
      <c r="T34" s="292"/>
      <c r="U34" s="292" t="s">
        <v>2282</v>
      </c>
      <c r="V34" s="292"/>
      <c r="W34" s="332" t="s">
        <v>2283</v>
      </c>
      <c r="X34" s="305"/>
      <c r="Y34" s="305"/>
      <c r="Z34" s="305"/>
    </row>
    <row r="35" customHeight="1" spans="1:26">
      <c r="A35" s="291"/>
      <c r="B35" s="292"/>
      <c r="C35" s="292"/>
      <c r="D35" s="292"/>
      <c r="E35" s="292"/>
      <c r="F35" s="292"/>
      <c r="G35" s="292"/>
      <c r="H35" s="292"/>
      <c r="I35" s="292"/>
      <c r="J35" s="292"/>
      <c r="K35" s="292"/>
      <c r="L35" s="292"/>
      <c r="M35" s="292"/>
      <c r="N35" s="292"/>
      <c r="O35" s="292"/>
      <c r="P35" s="292"/>
      <c r="Q35" s="292"/>
      <c r="R35" s="292"/>
      <c r="S35" s="292"/>
      <c r="T35" s="292"/>
      <c r="U35" s="292" t="s">
        <v>2284</v>
      </c>
      <c r="V35" s="292"/>
      <c r="W35" s="332" t="s">
        <v>2285</v>
      </c>
      <c r="X35" s="305"/>
      <c r="Y35" s="305"/>
      <c r="Z35" s="305"/>
    </row>
    <row r="36" customHeight="1" spans="1:26">
      <c r="A36" s="291"/>
      <c r="B36" s="292"/>
      <c r="C36" s="292"/>
      <c r="D36" s="292"/>
      <c r="E36" s="292"/>
      <c r="F36" s="292"/>
      <c r="G36" s="292"/>
      <c r="H36" s="292"/>
      <c r="I36" s="292"/>
      <c r="J36" s="292"/>
      <c r="K36" s="292"/>
      <c r="L36" s="292"/>
      <c r="M36" s="292"/>
      <c r="N36" s="292"/>
      <c r="O36" s="292"/>
      <c r="P36" s="292"/>
      <c r="Q36" s="292"/>
      <c r="R36" s="292"/>
      <c r="S36" s="292"/>
      <c r="T36" s="292"/>
      <c r="U36" s="292" t="s">
        <v>2286</v>
      </c>
      <c r="V36" s="292"/>
      <c r="W36" s="332" t="s">
        <v>2287</v>
      </c>
      <c r="X36" s="305"/>
      <c r="Y36" s="305"/>
      <c r="Z36" s="305"/>
    </row>
    <row r="37" customHeight="1" spans="1:26">
      <c r="A37" s="291"/>
      <c r="B37" s="292"/>
      <c r="C37" s="292"/>
      <c r="D37" s="292"/>
      <c r="E37" s="292"/>
      <c r="F37" s="292"/>
      <c r="G37" s="292"/>
      <c r="H37" s="292"/>
      <c r="I37" s="292"/>
      <c r="J37" s="292"/>
      <c r="K37" s="292"/>
      <c r="L37" s="292"/>
      <c r="M37" s="292"/>
      <c r="N37" s="292"/>
      <c r="O37" s="292"/>
      <c r="P37" s="292"/>
      <c r="Q37" s="292"/>
      <c r="R37" s="292"/>
      <c r="S37" s="292"/>
      <c r="T37" s="292"/>
      <c r="U37" s="292" t="s">
        <v>2288</v>
      </c>
      <c r="V37" s="292"/>
      <c r="W37" s="332" t="s">
        <v>2289</v>
      </c>
      <c r="X37" s="305"/>
      <c r="Y37" s="305"/>
      <c r="Z37" s="305"/>
    </row>
    <row r="38" customHeight="1" spans="1:26">
      <c r="A38" s="291"/>
      <c r="B38" s="292"/>
      <c r="C38" s="292"/>
      <c r="D38" s="292"/>
      <c r="E38" s="292"/>
      <c r="F38" s="292"/>
      <c r="G38" s="292"/>
      <c r="H38" s="292"/>
      <c r="I38" s="292"/>
      <c r="J38" s="292"/>
      <c r="K38" s="292"/>
      <c r="L38" s="292"/>
      <c r="M38" s="292"/>
      <c r="N38" s="292"/>
      <c r="O38" s="292"/>
      <c r="P38" s="292"/>
      <c r="Q38" s="292"/>
      <c r="R38" s="292"/>
      <c r="S38" s="292"/>
      <c r="T38" s="292"/>
      <c r="U38" s="292" t="s">
        <v>2290</v>
      </c>
      <c r="V38" s="292"/>
      <c r="W38" s="332" t="s">
        <v>2291</v>
      </c>
      <c r="X38" s="305"/>
      <c r="Y38" s="305"/>
      <c r="Z38" s="305"/>
    </row>
    <row r="39" customHeight="1" spans="1:26">
      <c r="A39" s="293"/>
      <c r="B39" s="294"/>
      <c r="C39" s="294"/>
      <c r="D39" s="294"/>
      <c r="E39" s="294"/>
      <c r="F39" s="294"/>
      <c r="G39" s="294"/>
      <c r="H39" s="294"/>
      <c r="I39" s="294"/>
      <c r="J39" s="294"/>
      <c r="K39" s="294"/>
      <c r="L39" s="294"/>
      <c r="M39" s="294"/>
      <c r="N39" s="294"/>
      <c r="O39" s="294"/>
      <c r="P39" s="294"/>
      <c r="Q39" s="294"/>
      <c r="R39" s="294"/>
      <c r="S39" s="294"/>
      <c r="T39" s="294"/>
      <c r="U39" s="294" t="s">
        <v>2292</v>
      </c>
      <c r="V39" s="294"/>
      <c r="W39" s="333" t="s">
        <v>2293</v>
      </c>
      <c r="X39" s="305"/>
      <c r="Y39" s="305"/>
      <c r="Z39" s="305"/>
    </row>
    <row r="40" customHeight="1" spans="1:26">
      <c r="A40" s="295">
        <v>14</v>
      </c>
      <c r="B40" s="289" t="s">
        <v>2207</v>
      </c>
      <c r="C40" s="290" t="s">
        <v>2294</v>
      </c>
      <c r="D40" s="290" t="s">
        <v>2295</v>
      </c>
      <c r="E40" s="290" t="s">
        <v>2296</v>
      </c>
      <c r="F40" s="290" t="s">
        <v>2297</v>
      </c>
      <c r="G40" s="290" t="s">
        <v>1692</v>
      </c>
      <c r="H40" s="290">
        <v>26</v>
      </c>
      <c r="I40" s="290" t="s">
        <v>1838</v>
      </c>
      <c r="J40" s="290">
        <v>20</v>
      </c>
      <c r="K40" s="290">
        <v>1994</v>
      </c>
      <c r="L40" s="290" t="s">
        <v>2211</v>
      </c>
      <c r="M40" s="290" t="s">
        <v>2212</v>
      </c>
      <c r="N40" s="290" t="s">
        <v>2242</v>
      </c>
      <c r="O40" s="290" t="s">
        <v>2298</v>
      </c>
      <c r="P40" s="290"/>
      <c r="Q40" s="330">
        <v>20404</v>
      </c>
      <c r="R40" s="290" t="s">
        <v>2299</v>
      </c>
      <c r="S40" s="290"/>
      <c r="T40" s="290"/>
      <c r="U40" s="290" t="s">
        <v>2300</v>
      </c>
      <c r="V40" s="290"/>
      <c r="W40" s="331" t="s">
        <v>2301</v>
      </c>
      <c r="X40" s="305"/>
      <c r="Y40" s="305"/>
      <c r="Z40" s="305"/>
    </row>
    <row r="41" customHeight="1" spans="1:26">
      <c r="A41" s="291"/>
      <c r="B41" s="292"/>
      <c r="C41" s="292"/>
      <c r="D41" s="292"/>
      <c r="E41" s="292"/>
      <c r="F41" s="292"/>
      <c r="G41" s="292"/>
      <c r="H41" s="292"/>
      <c r="I41" s="292"/>
      <c r="J41" s="292"/>
      <c r="K41" s="292"/>
      <c r="L41" s="292"/>
      <c r="M41" s="292"/>
      <c r="N41" s="292"/>
      <c r="O41" s="292"/>
      <c r="P41" s="292"/>
      <c r="Q41" s="292"/>
      <c r="R41" s="292"/>
      <c r="S41" s="292"/>
      <c r="T41" s="292"/>
      <c r="U41" s="292" t="s">
        <v>2302</v>
      </c>
      <c r="V41" s="292"/>
      <c r="W41" s="332" t="s">
        <v>2303</v>
      </c>
      <c r="X41" s="305"/>
      <c r="Y41" s="305"/>
      <c r="Z41" s="305"/>
    </row>
    <row r="42" customHeight="1" spans="1:26">
      <c r="A42" s="293"/>
      <c r="B42" s="294"/>
      <c r="C42" s="294"/>
      <c r="D42" s="294"/>
      <c r="E42" s="294"/>
      <c r="F42" s="294"/>
      <c r="G42" s="294"/>
      <c r="H42" s="294"/>
      <c r="I42" s="294"/>
      <c r="J42" s="294"/>
      <c r="K42" s="294"/>
      <c r="L42" s="294"/>
      <c r="M42" s="294"/>
      <c r="N42" s="294"/>
      <c r="O42" s="294"/>
      <c r="P42" s="294"/>
      <c r="Q42" s="294"/>
      <c r="R42" s="294"/>
      <c r="S42" s="294"/>
      <c r="T42" s="294"/>
      <c r="U42" s="294" t="s">
        <v>2304</v>
      </c>
      <c r="V42" s="294"/>
      <c r="W42" s="333" t="s">
        <v>2305</v>
      </c>
      <c r="X42" s="305"/>
      <c r="Y42" s="305"/>
      <c r="Z42" s="305"/>
    </row>
    <row r="43" customHeight="1" spans="1:26">
      <c r="A43" s="296">
        <v>15</v>
      </c>
      <c r="B43" s="289" t="s">
        <v>2207</v>
      </c>
      <c r="C43" s="292" t="s">
        <v>2306</v>
      </c>
      <c r="D43" s="292" t="s">
        <v>2307</v>
      </c>
      <c r="E43" s="292" t="s">
        <v>2308</v>
      </c>
      <c r="F43" s="292" t="s">
        <v>2309</v>
      </c>
      <c r="G43" s="292" t="s">
        <v>1692</v>
      </c>
      <c r="H43" s="292">
        <v>25</v>
      </c>
      <c r="I43" s="292" t="s">
        <v>1952</v>
      </c>
      <c r="J43" s="292">
        <v>12</v>
      </c>
      <c r="K43" s="292">
        <v>1995</v>
      </c>
      <c r="L43" s="292" t="s">
        <v>2211</v>
      </c>
      <c r="M43" s="292" t="s">
        <v>2212</v>
      </c>
      <c r="N43" s="292" t="s">
        <v>2242</v>
      </c>
      <c r="O43" s="292" t="s">
        <v>2298</v>
      </c>
      <c r="P43" s="292"/>
      <c r="Q43" s="334">
        <v>20404</v>
      </c>
      <c r="R43" s="292" t="s">
        <v>2299</v>
      </c>
      <c r="S43" s="292"/>
      <c r="T43" s="292"/>
      <c r="U43" s="292" t="s">
        <v>2302</v>
      </c>
      <c r="V43" s="292"/>
      <c r="W43" s="292" t="s">
        <v>2310</v>
      </c>
      <c r="X43" s="305"/>
      <c r="Y43" s="305"/>
      <c r="Z43" s="305"/>
    </row>
    <row r="44" customHeight="1" spans="2:26">
      <c r="B44" s="292"/>
      <c r="C44" s="292"/>
      <c r="D44" s="292"/>
      <c r="E44" s="292"/>
      <c r="F44" s="292"/>
      <c r="G44" s="292"/>
      <c r="H44" s="292"/>
      <c r="I44" s="292"/>
      <c r="J44" s="292"/>
      <c r="K44" s="292"/>
      <c r="L44" s="292"/>
      <c r="M44" s="292"/>
      <c r="N44" s="292"/>
      <c r="O44" s="292"/>
      <c r="P44" s="292"/>
      <c r="Q44" s="292"/>
      <c r="R44" s="292"/>
      <c r="S44" s="292"/>
      <c r="T44" s="292"/>
      <c r="U44" s="292" t="s">
        <v>2311</v>
      </c>
      <c r="V44" s="292"/>
      <c r="W44" s="292" t="s">
        <v>2312</v>
      </c>
      <c r="X44" s="305"/>
      <c r="Y44" s="305"/>
      <c r="Z44" s="305"/>
    </row>
    <row r="45" customHeight="1" spans="2:26">
      <c r="B45" s="292"/>
      <c r="C45" s="292"/>
      <c r="D45" s="292"/>
      <c r="E45" s="292"/>
      <c r="F45" s="292"/>
      <c r="G45" s="292"/>
      <c r="H45" s="292"/>
      <c r="I45" s="292"/>
      <c r="J45" s="292"/>
      <c r="K45" s="292"/>
      <c r="L45" s="292"/>
      <c r="M45" s="292"/>
      <c r="N45" s="292"/>
      <c r="O45" s="292"/>
      <c r="P45" s="292"/>
      <c r="Q45" s="292"/>
      <c r="R45" s="292"/>
      <c r="S45" s="292"/>
      <c r="T45" s="292"/>
      <c r="U45" s="292" t="s">
        <v>2313</v>
      </c>
      <c r="V45" s="292"/>
      <c r="W45" s="292" t="s">
        <v>2314</v>
      </c>
      <c r="X45" s="305"/>
      <c r="Y45" s="305"/>
      <c r="Z45" s="305"/>
    </row>
    <row r="46" customHeight="1" spans="1:26">
      <c r="A46" s="295">
        <v>16</v>
      </c>
      <c r="B46" s="289" t="s">
        <v>2207</v>
      </c>
      <c r="C46" s="290" t="s">
        <v>2315</v>
      </c>
      <c r="D46" s="290" t="s">
        <v>2316</v>
      </c>
      <c r="E46" s="290" t="s">
        <v>2317</v>
      </c>
      <c r="F46" s="290" t="s">
        <v>2297</v>
      </c>
      <c r="G46" s="290" t="s">
        <v>1711</v>
      </c>
      <c r="H46" s="290">
        <v>31</v>
      </c>
      <c r="I46" s="290" t="s">
        <v>2186</v>
      </c>
      <c r="J46" s="290">
        <v>21</v>
      </c>
      <c r="K46" s="290">
        <v>1989</v>
      </c>
      <c r="L46" s="290" t="s">
        <v>2211</v>
      </c>
      <c r="M46" s="290" t="s">
        <v>2212</v>
      </c>
      <c r="N46" s="290" t="s">
        <v>2242</v>
      </c>
      <c r="O46" s="290" t="s">
        <v>2298</v>
      </c>
      <c r="P46" s="290"/>
      <c r="Q46" s="330">
        <v>20404</v>
      </c>
      <c r="R46" s="290" t="s">
        <v>2299</v>
      </c>
      <c r="S46" s="290"/>
      <c r="T46" s="290"/>
      <c r="U46" s="290" t="s">
        <v>2318</v>
      </c>
      <c r="V46" s="290"/>
      <c r="W46" s="331" t="s">
        <v>2319</v>
      </c>
      <c r="X46" s="305"/>
      <c r="Y46" s="305"/>
      <c r="Z46" s="305"/>
    </row>
    <row r="47" customHeight="1" spans="1:26">
      <c r="A47" s="291"/>
      <c r="B47" s="292"/>
      <c r="C47" s="292"/>
      <c r="D47" s="292"/>
      <c r="E47" s="292"/>
      <c r="F47" s="292"/>
      <c r="G47" s="292"/>
      <c r="H47" s="292"/>
      <c r="I47" s="292"/>
      <c r="J47" s="292"/>
      <c r="K47" s="292"/>
      <c r="L47" s="292"/>
      <c r="M47" s="292"/>
      <c r="N47" s="292"/>
      <c r="O47" s="292"/>
      <c r="P47" s="292"/>
      <c r="Q47" s="292"/>
      <c r="R47" s="292"/>
      <c r="S47" s="292"/>
      <c r="T47" s="292"/>
      <c r="U47" s="292" t="s">
        <v>2320</v>
      </c>
      <c r="V47" s="292"/>
      <c r="W47" s="332" t="s">
        <v>2321</v>
      </c>
      <c r="X47" s="305"/>
      <c r="Y47" s="305"/>
      <c r="Z47" s="305"/>
    </row>
    <row r="48" customHeight="1" spans="1:26">
      <c r="A48" s="293"/>
      <c r="B48" s="294"/>
      <c r="C48" s="294"/>
      <c r="D48" s="294"/>
      <c r="E48" s="294"/>
      <c r="F48" s="294"/>
      <c r="G48" s="294"/>
      <c r="H48" s="294"/>
      <c r="I48" s="294"/>
      <c r="J48" s="294"/>
      <c r="K48" s="294"/>
      <c r="L48" s="294"/>
      <c r="M48" s="294"/>
      <c r="N48" s="294"/>
      <c r="O48" s="294"/>
      <c r="P48" s="294"/>
      <c r="Q48" s="294"/>
      <c r="R48" s="294"/>
      <c r="S48" s="294"/>
      <c r="T48" s="294"/>
      <c r="U48" s="294" t="s">
        <v>2322</v>
      </c>
      <c r="V48" s="294"/>
      <c r="W48" s="333" t="s">
        <v>2323</v>
      </c>
      <c r="X48" s="305"/>
      <c r="Y48" s="305"/>
      <c r="Z48" s="305"/>
    </row>
    <row r="49" customHeight="1" spans="1:26">
      <c r="A49" s="296">
        <v>17</v>
      </c>
      <c r="B49" s="289" t="s">
        <v>2207</v>
      </c>
      <c r="C49" s="292" t="s">
        <v>2324</v>
      </c>
      <c r="D49" s="292" t="s">
        <v>2325</v>
      </c>
      <c r="E49" s="292" t="s">
        <v>2326</v>
      </c>
      <c r="F49" s="292" t="s">
        <v>2327</v>
      </c>
      <c r="G49" s="292" t="s">
        <v>1711</v>
      </c>
      <c r="H49" s="292">
        <v>46</v>
      </c>
      <c r="I49" s="292" t="s">
        <v>1838</v>
      </c>
      <c r="J49" s="292">
        <v>3</v>
      </c>
      <c r="K49" s="292">
        <v>1974</v>
      </c>
      <c r="L49" s="292" t="s">
        <v>2211</v>
      </c>
      <c r="M49" s="292" t="s">
        <v>1694</v>
      </c>
      <c r="N49" s="292" t="s">
        <v>2242</v>
      </c>
      <c r="O49" s="292" t="s">
        <v>2298</v>
      </c>
      <c r="P49" s="292"/>
      <c r="Q49" s="334">
        <v>20404</v>
      </c>
      <c r="R49" s="292" t="s">
        <v>2299</v>
      </c>
      <c r="S49" s="292"/>
      <c r="T49" s="292"/>
      <c r="U49" s="292" t="s">
        <v>2328</v>
      </c>
      <c r="V49" s="292"/>
      <c r="W49" s="292" t="s">
        <v>2329</v>
      </c>
      <c r="X49" s="305"/>
      <c r="Y49" s="305"/>
      <c r="Z49" s="305"/>
    </row>
    <row r="50" customHeight="1" spans="2:26">
      <c r="B50" s="292"/>
      <c r="C50" s="292"/>
      <c r="D50" s="292"/>
      <c r="E50" s="292"/>
      <c r="F50" s="292"/>
      <c r="G50" s="292"/>
      <c r="H50" s="292"/>
      <c r="I50" s="292"/>
      <c r="J50" s="292"/>
      <c r="K50" s="292"/>
      <c r="L50" s="292"/>
      <c r="M50" s="292"/>
      <c r="N50" s="292"/>
      <c r="O50" s="292"/>
      <c r="P50" s="292"/>
      <c r="Q50" s="292"/>
      <c r="R50" s="292"/>
      <c r="S50" s="292"/>
      <c r="T50" s="292"/>
      <c r="U50" s="292" t="s">
        <v>2330</v>
      </c>
      <c r="V50" s="292"/>
      <c r="W50" s="292"/>
      <c r="X50" s="305"/>
      <c r="Y50" s="305"/>
      <c r="Z50" s="305"/>
    </row>
    <row r="51" customHeight="1" spans="2:26">
      <c r="B51" s="292"/>
      <c r="C51" s="292"/>
      <c r="D51" s="292"/>
      <c r="E51" s="292"/>
      <c r="F51" s="292"/>
      <c r="G51" s="292"/>
      <c r="H51" s="292"/>
      <c r="I51" s="292"/>
      <c r="J51" s="292"/>
      <c r="K51" s="292"/>
      <c r="L51" s="292"/>
      <c r="M51" s="292"/>
      <c r="N51" s="292"/>
      <c r="O51" s="292"/>
      <c r="P51" s="292"/>
      <c r="Q51" s="292"/>
      <c r="R51" s="292"/>
      <c r="S51" s="292"/>
      <c r="T51" s="292"/>
      <c r="U51" s="292" t="s">
        <v>2331</v>
      </c>
      <c r="V51" s="292"/>
      <c r="W51" s="292" t="s">
        <v>2332</v>
      </c>
      <c r="X51" s="305"/>
      <c r="Y51" s="305"/>
      <c r="Z51" s="305"/>
    </row>
    <row r="52" customHeight="1" spans="2:26">
      <c r="B52" s="292"/>
      <c r="C52" s="292"/>
      <c r="D52" s="292"/>
      <c r="E52" s="292"/>
      <c r="F52" s="292"/>
      <c r="G52" s="292"/>
      <c r="H52" s="292"/>
      <c r="I52" s="292"/>
      <c r="J52" s="292"/>
      <c r="K52" s="292"/>
      <c r="L52" s="292"/>
      <c r="M52" s="292"/>
      <c r="N52" s="292"/>
      <c r="O52" s="292"/>
      <c r="P52" s="292"/>
      <c r="Q52" s="292"/>
      <c r="R52" s="292"/>
      <c r="S52" s="292"/>
      <c r="T52" s="292"/>
      <c r="U52" s="292" t="s">
        <v>2333</v>
      </c>
      <c r="V52" s="292"/>
      <c r="W52" s="292" t="s">
        <v>2334</v>
      </c>
      <c r="X52" s="305"/>
      <c r="Y52" s="305"/>
      <c r="Z52" s="305"/>
    </row>
    <row r="53" customHeight="1" spans="1:26">
      <c r="A53" s="295">
        <v>18</v>
      </c>
      <c r="B53" s="289" t="s">
        <v>2207</v>
      </c>
      <c r="C53" s="290" t="s">
        <v>2335</v>
      </c>
      <c r="D53" s="290" t="s">
        <v>2336</v>
      </c>
      <c r="E53" s="290" t="s">
        <v>2337</v>
      </c>
      <c r="F53" s="290" t="s">
        <v>2338</v>
      </c>
      <c r="G53" s="290" t="s">
        <v>1711</v>
      </c>
      <c r="H53" s="290">
        <v>28</v>
      </c>
      <c r="I53" s="290" t="s">
        <v>1825</v>
      </c>
      <c r="J53" s="290">
        <v>27</v>
      </c>
      <c r="K53" s="290">
        <v>1992</v>
      </c>
      <c r="L53" s="290" t="s">
        <v>2339</v>
      </c>
      <c r="M53" s="290" t="s">
        <v>1694</v>
      </c>
      <c r="N53" s="290" t="s">
        <v>2242</v>
      </c>
      <c r="O53" s="290" t="s">
        <v>2340</v>
      </c>
      <c r="P53" s="290"/>
      <c r="Q53" s="335">
        <v>20404</v>
      </c>
      <c r="R53" s="290" t="s">
        <v>2341</v>
      </c>
      <c r="S53" s="290"/>
      <c r="T53" s="290"/>
      <c r="U53" s="290"/>
      <c r="V53" s="290" t="s">
        <v>2342</v>
      </c>
      <c r="W53" s="331" t="s">
        <v>2343</v>
      </c>
      <c r="X53" s="305"/>
      <c r="Y53" s="305"/>
      <c r="Z53" s="305"/>
    </row>
    <row r="54" customHeight="1" spans="1:26">
      <c r="A54" s="291"/>
      <c r="B54" s="292"/>
      <c r="C54" s="292"/>
      <c r="D54" s="292"/>
      <c r="E54" s="292"/>
      <c r="F54" s="292"/>
      <c r="G54" s="292"/>
      <c r="H54" s="292"/>
      <c r="I54" s="292"/>
      <c r="J54" s="292"/>
      <c r="K54" s="292"/>
      <c r="L54" s="292"/>
      <c r="M54" s="292"/>
      <c r="N54" s="292"/>
      <c r="O54" s="292"/>
      <c r="P54" s="292"/>
      <c r="Q54" s="292"/>
      <c r="R54" s="292"/>
      <c r="S54" s="292"/>
      <c r="T54" s="292"/>
      <c r="U54" s="292"/>
      <c r="V54" s="292" t="s">
        <v>2344</v>
      </c>
      <c r="W54" s="332" t="s">
        <v>2343</v>
      </c>
      <c r="X54" s="305"/>
      <c r="Y54" s="305"/>
      <c r="Z54" s="305"/>
    </row>
    <row r="55" customHeight="1" spans="1:26">
      <c r="A55" s="291"/>
      <c r="B55" s="292"/>
      <c r="C55" s="292"/>
      <c r="D55" s="292"/>
      <c r="E55" s="292"/>
      <c r="F55" s="292"/>
      <c r="G55" s="292"/>
      <c r="H55" s="292"/>
      <c r="I55" s="292"/>
      <c r="J55" s="292"/>
      <c r="K55" s="292"/>
      <c r="L55" s="292"/>
      <c r="M55" s="292"/>
      <c r="N55" s="292"/>
      <c r="O55" s="292"/>
      <c r="P55" s="292"/>
      <c r="Q55" s="292"/>
      <c r="R55" s="292"/>
      <c r="S55" s="292"/>
      <c r="T55" s="292"/>
      <c r="U55" s="292"/>
      <c r="V55" s="292" t="s">
        <v>2345</v>
      </c>
      <c r="W55" s="332" t="s">
        <v>2343</v>
      </c>
      <c r="X55" s="305"/>
      <c r="Y55" s="305"/>
      <c r="Z55" s="305"/>
    </row>
    <row r="56" customHeight="1" spans="1:26">
      <c r="A56" s="291"/>
      <c r="B56" s="292"/>
      <c r="C56" s="292"/>
      <c r="D56" s="292"/>
      <c r="E56" s="292"/>
      <c r="F56" s="292"/>
      <c r="G56" s="292"/>
      <c r="H56" s="292"/>
      <c r="I56" s="292"/>
      <c r="J56" s="292"/>
      <c r="K56" s="292"/>
      <c r="L56" s="292"/>
      <c r="M56" s="292"/>
      <c r="N56" s="292"/>
      <c r="O56" s="292"/>
      <c r="P56" s="292"/>
      <c r="Q56" s="292"/>
      <c r="R56" s="292"/>
      <c r="S56" s="292"/>
      <c r="T56" s="292"/>
      <c r="U56" s="292"/>
      <c r="V56" s="292" t="s">
        <v>2346</v>
      </c>
      <c r="W56" s="332" t="s">
        <v>2343</v>
      </c>
      <c r="X56" s="305"/>
      <c r="Y56" s="305"/>
      <c r="Z56" s="305"/>
    </row>
    <row r="57" customHeight="1" spans="1:26">
      <c r="A57" s="291"/>
      <c r="B57" s="292"/>
      <c r="C57" s="292"/>
      <c r="D57" s="292"/>
      <c r="E57" s="292"/>
      <c r="F57" s="292"/>
      <c r="G57" s="292"/>
      <c r="H57" s="292"/>
      <c r="I57" s="292"/>
      <c r="J57" s="292"/>
      <c r="K57" s="292"/>
      <c r="L57" s="292"/>
      <c r="M57" s="292"/>
      <c r="N57" s="292"/>
      <c r="O57" s="292"/>
      <c r="P57" s="292"/>
      <c r="Q57" s="292"/>
      <c r="R57" s="292"/>
      <c r="S57" s="292"/>
      <c r="T57" s="292"/>
      <c r="U57" s="292"/>
      <c r="V57" s="292" t="s">
        <v>2347</v>
      </c>
      <c r="W57" s="332" t="s">
        <v>2343</v>
      </c>
      <c r="X57" s="305"/>
      <c r="Y57" s="305"/>
      <c r="Z57" s="305"/>
    </row>
    <row r="58" customHeight="1" spans="1:26">
      <c r="A58" s="291"/>
      <c r="B58" s="292"/>
      <c r="C58" s="292"/>
      <c r="D58" s="292"/>
      <c r="E58" s="292"/>
      <c r="F58" s="292"/>
      <c r="G58" s="292"/>
      <c r="H58" s="292"/>
      <c r="I58" s="292"/>
      <c r="J58" s="292"/>
      <c r="K58" s="292"/>
      <c r="L58" s="292"/>
      <c r="M58" s="292"/>
      <c r="N58" s="292"/>
      <c r="O58" s="292"/>
      <c r="P58" s="292"/>
      <c r="Q58" s="292"/>
      <c r="R58" s="292"/>
      <c r="S58" s="292"/>
      <c r="T58" s="292"/>
      <c r="U58" s="292"/>
      <c r="V58" s="292" t="s">
        <v>2348</v>
      </c>
      <c r="W58" s="332" t="s">
        <v>2343</v>
      </c>
      <c r="X58" s="305"/>
      <c r="Y58" s="305"/>
      <c r="Z58" s="305"/>
    </row>
    <row r="59" customHeight="1" spans="1:26">
      <c r="A59" s="291"/>
      <c r="B59" s="292"/>
      <c r="C59" s="292"/>
      <c r="D59" s="292"/>
      <c r="E59" s="292"/>
      <c r="F59" s="292"/>
      <c r="G59" s="292"/>
      <c r="H59" s="292"/>
      <c r="I59" s="292"/>
      <c r="J59" s="292"/>
      <c r="K59" s="292"/>
      <c r="L59" s="292"/>
      <c r="M59" s="292"/>
      <c r="N59" s="292"/>
      <c r="O59" s="292"/>
      <c r="P59" s="292"/>
      <c r="Q59" s="292"/>
      <c r="R59" s="292"/>
      <c r="S59" s="292"/>
      <c r="T59" s="292"/>
      <c r="U59" s="292"/>
      <c r="V59" s="292" t="s">
        <v>2349</v>
      </c>
      <c r="W59" s="332" t="s">
        <v>2343</v>
      </c>
      <c r="X59" s="305"/>
      <c r="Y59" s="305"/>
      <c r="Z59" s="305"/>
    </row>
    <row r="60" customHeight="1" spans="1:26">
      <c r="A60" s="291"/>
      <c r="B60" s="292"/>
      <c r="C60" s="292"/>
      <c r="D60" s="292"/>
      <c r="E60" s="292"/>
      <c r="F60" s="292"/>
      <c r="G60" s="292"/>
      <c r="H60" s="292"/>
      <c r="I60" s="292"/>
      <c r="J60" s="292"/>
      <c r="K60" s="292"/>
      <c r="L60" s="292"/>
      <c r="M60" s="292"/>
      <c r="N60" s="292"/>
      <c r="O60" s="292"/>
      <c r="P60" s="292"/>
      <c r="Q60" s="292"/>
      <c r="R60" s="292"/>
      <c r="S60" s="292"/>
      <c r="T60" s="292"/>
      <c r="U60" s="292"/>
      <c r="V60" s="292" t="s">
        <v>2350</v>
      </c>
      <c r="W60" s="332" t="s">
        <v>2343</v>
      </c>
      <c r="X60" s="305"/>
      <c r="Y60" s="305"/>
      <c r="Z60" s="305"/>
    </row>
    <row r="61" customHeight="1" spans="1:26">
      <c r="A61" s="291"/>
      <c r="B61" s="292"/>
      <c r="C61" s="292"/>
      <c r="D61" s="292"/>
      <c r="E61" s="292"/>
      <c r="F61" s="292"/>
      <c r="G61" s="292"/>
      <c r="H61" s="292"/>
      <c r="I61" s="292"/>
      <c r="J61" s="292"/>
      <c r="K61" s="292"/>
      <c r="L61" s="292"/>
      <c r="M61" s="292"/>
      <c r="N61" s="292"/>
      <c r="O61" s="292"/>
      <c r="P61" s="292"/>
      <c r="Q61" s="292"/>
      <c r="R61" s="292"/>
      <c r="S61" s="292"/>
      <c r="T61" s="292"/>
      <c r="U61" s="292"/>
      <c r="V61" s="292" t="s">
        <v>2351</v>
      </c>
      <c r="W61" s="332" t="s">
        <v>2343</v>
      </c>
      <c r="X61" s="305"/>
      <c r="Y61" s="305"/>
      <c r="Z61" s="305"/>
    </row>
    <row r="62" customHeight="1" spans="1:26">
      <c r="A62" s="291"/>
      <c r="B62" s="292"/>
      <c r="C62" s="292"/>
      <c r="D62" s="292"/>
      <c r="E62" s="292"/>
      <c r="F62" s="292"/>
      <c r="G62" s="292"/>
      <c r="H62" s="292"/>
      <c r="I62" s="292"/>
      <c r="J62" s="292"/>
      <c r="K62" s="292"/>
      <c r="L62" s="292"/>
      <c r="M62" s="292"/>
      <c r="N62" s="292"/>
      <c r="O62" s="292"/>
      <c r="P62" s="292"/>
      <c r="Q62" s="292"/>
      <c r="R62" s="292"/>
      <c r="S62" s="292"/>
      <c r="T62" s="292"/>
      <c r="U62" s="292"/>
      <c r="V62" s="292" t="s">
        <v>2352</v>
      </c>
      <c r="W62" s="332" t="s">
        <v>2343</v>
      </c>
      <c r="X62" s="305"/>
      <c r="Y62" s="305"/>
      <c r="Z62" s="305"/>
    </row>
    <row r="63" customHeight="1" spans="1:26">
      <c r="A63" s="291"/>
      <c r="B63" s="292"/>
      <c r="C63" s="292"/>
      <c r="D63" s="292"/>
      <c r="E63" s="292"/>
      <c r="F63" s="292"/>
      <c r="G63" s="292"/>
      <c r="H63" s="292"/>
      <c r="I63" s="292"/>
      <c r="J63" s="292"/>
      <c r="K63" s="292"/>
      <c r="L63" s="292"/>
      <c r="M63" s="292"/>
      <c r="N63" s="292"/>
      <c r="O63" s="292"/>
      <c r="P63" s="292"/>
      <c r="Q63" s="292"/>
      <c r="R63" s="292"/>
      <c r="S63" s="292"/>
      <c r="T63" s="292"/>
      <c r="U63" s="292"/>
      <c r="V63" s="292" t="s">
        <v>2353</v>
      </c>
      <c r="W63" s="332" t="s">
        <v>2343</v>
      </c>
      <c r="X63" s="305"/>
      <c r="Y63" s="305"/>
      <c r="Z63" s="305"/>
    </row>
    <row r="64" customHeight="1" spans="1:26">
      <c r="A64" s="291"/>
      <c r="B64" s="292"/>
      <c r="C64" s="292"/>
      <c r="D64" s="292"/>
      <c r="E64" s="292"/>
      <c r="F64" s="292"/>
      <c r="G64" s="292"/>
      <c r="H64" s="292"/>
      <c r="I64" s="292"/>
      <c r="J64" s="292"/>
      <c r="K64" s="292"/>
      <c r="L64" s="292"/>
      <c r="M64" s="292"/>
      <c r="N64" s="292"/>
      <c r="O64" s="292"/>
      <c r="P64" s="292"/>
      <c r="Q64" s="292"/>
      <c r="R64" s="292"/>
      <c r="S64" s="292"/>
      <c r="T64" s="292"/>
      <c r="U64" s="292"/>
      <c r="V64" s="292" t="s">
        <v>2354</v>
      </c>
      <c r="W64" s="332" t="s">
        <v>2355</v>
      </c>
      <c r="X64" s="305"/>
      <c r="Y64" s="305"/>
      <c r="Z64" s="305"/>
    </row>
    <row r="65" customHeight="1" spans="1:26">
      <c r="A65" s="291"/>
      <c r="B65" s="292"/>
      <c r="C65" s="292"/>
      <c r="D65" s="292"/>
      <c r="E65" s="292"/>
      <c r="F65" s="292"/>
      <c r="G65" s="292"/>
      <c r="H65" s="292"/>
      <c r="I65" s="292"/>
      <c r="J65" s="292"/>
      <c r="K65" s="292"/>
      <c r="L65" s="292"/>
      <c r="M65" s="292"/>
      <c r="N65" s="292"/>
      <c r="O65" s="292"/>
      <c r="P65" s="292"/>
      <c r="Q65" s="292"/>
      <c r="R65" s="292"/>
      <c r="S65" s="292"/>
      <c r="T65" s="292"/>
      <c r="U65" s="292"/>
      <c r="V65" s="292" t="s">
        <v>2356</v>
      </c>
      <c r="W65" s="332" t="s">
        <v>2355</v>
      </c>
      <c r="X65" s="305"/>
      <c r="Y65" s="305"/>
      <c r="Z65" s="305"/>
    </row>
    <row r="66" customHeight="1" spans="1:26">
      <c r="A66" s="291"/>
      <c r="B66" s="292"/>
      <c r="C66" s="292"/>
      <c r="D66" s="292"/>
      <c r="E66" s="292"/>
      <c r="F66" s="292"/>
      <c r="G66" s="292"/>
      <c r="H66" s="292"/>
      <c r="I66" s="292"/>
      <c r="J66" s="292"/>
      <c r="K66" s="292"/>
      <c r="L66" s="292"/>
      <c r="M66" s="292"/>
      <c r="N66" s="292"/>
      <c r="O66" s="292"/>
      <c r="P66" s="292"/>
      <c r="Q66" s="292"/>
      <c r="R66" s="292"/>
      <c r="S66" s="292"/>
      <c r="T66" s="292"/>
      <c r="U66" s="292"/>
      <c r="V66" s="292" t="s">
        <v>2357</v>
      </c>
      <c r="W66" s="332" t="s">
        <v>2355</v>
      </c>
      <c r="X66" s="305"/>
      <c r="Y66" s="305"/>
      <c r="Z66" s="305"/>
    </row>
    <row r="67" customHeight="1" spans="1:26">
      <c r="A67" s="291"/>
      <c r="B67" s="292"/>
      <c r="C67" s="292"/>
      <c r="D67" s="292"/>
      <c r="E67" s="292"/>
      <c r="F67" s="292"/>
      <c r="G67" s="292"/>
      <c r="H67" s="292"/>
      <c r="I67" s="292"/>
      <c r="J67" s="292"/>
      <c r="K67" s="292"/>
      <c r="L67" s="292"/>
      <c r="M67" s="292"/>
      <c r="N67" s="292"/>
      <c r="O67" s="292"/>
      <c r="P67" s="292"/>
      <c r="Q67" s="292"/>
      <c r="R67" s="292"/>
      <c r="S67" s="292"/>
      <c r="T67" s="292"/>
      <c r="U67" s="292"/>
      <c r="V67" s="292" t="s">
        <v>2358</v>
      </c>
      <c r="W67" s="332" t="s">
        <v>2355</v>
      </c>
      <c r="X67" s="305"/>
      <c r="Y67" s="305"/>
      <c r="Z67" s="305"/>
    </row>
    <row r="68" customHeight="1" spans="1:26">
      <c r="A68" s="291"/>
      <c r="B68" s="292"/>
      <c r="C68" s="292"/>
      <c r="D68" s="292"/>
      <c r="E68" s="292"/>
      <c r="F68" s="292"/>
      <c r="G68" s="292"/>
      <c r="H68" s="292"/>
      <c r="I68" s="292"/>
      <c r="J68" s="292"/>
      <c r="K68" s="292"/>
      <c r="L68" s="292"/>
      <c r="M68" s="292"/>
      <c r="N68" s="292"/>
      <c r="O68" s="292"/>
      <c r="P68" s="292"/>
      <c r="Q68" s="292"/>
      <c r="R68" s="292"/>
      <c r="S68" s="292"/>
      <c r="T68" s="292"/>
      <c r="U68" s="292"/>
      <c r="V68" s="292" t="s">
        <v>2359</v>
      </c>
      <c r="W68" s="332" t="s">
        <v>2355</v>
      </c>
      <c r="X68" s="305"/>
      <c r="Y68" s="305"/>
      <c r="Z68" s="305"/>
    </row>
    <row r="69" customHeight="1" spans="1:26">
      <c r="A69" s="291"/>
      <c r="B69" s="292"/>
      <c r="C69" s="292"/>
      <c r="D69" s="292"/>
      <c r="E69" s="292"/>
      <c r="F69" s="292"/>
      <c r="G69" s="292"/>
      <c r="H69" s="292"/>
      <c r="I69" s="292"/>
      <c r="J69" s="292"/>
      <c r="K69" s="292"/>
      <c r="L69" s="292"/>
      <c r="M69" s="292"/>
      <c r="N69" s="292"/>
      <c r="O69" s="292"/>
      <c r="P69" s="292"/>
      <c r="Q69" s="292"/>
      <c r="R69" s="292"/>
      <c r="S69" s="292"/>
      <c r="T69" s="292"/>
      <c r="U69" s="292"/>
      <c r="V69" s="292" t="s">
        <v>2360</v>
      </c>
      <c r="W69" s="332" t="s">
        <v>2355</v>
      </c>
      <c r="X69" s="305"/>
      <c r="Y69" s="305"/>
      <c r="Z69" s="305"/>
    </row>
    <row r="70" customHeight="1" spans="1:26">
      <c r="A70" s="291"/>
      <c r="B70" s="292"/>
      <c r="C70" s="292"/>
      <c r="D70" s="292"/>
      <c r="E70" s="292"/>
      <c r="F70" s="292"/>
      <c r="G70" s="292"/>
      <c r="H70" s="292"/>
      <c r="I70" s="292"/>
      <c r="J70" s="292"/>
      <c r="K70" s="292"/>
      <c r="L70" s="292"/>
      <c r="M70" s="292"/>
      <c r="N70" s="292"/>
      <c r="O70" s="292"/>
      <c r="P70" s="292"/>
      <c r="Q70" s="292"/>
      <c r="R70" s="292"/>
      <c r="S70" s="292"/>
      <c r="T70" s="292"/>
      <c r="U70" s="292"/>
      <c r="V70" s="292" t="s">
        <v>2361</v>
      </c>
      <c r="W70" s="332" t="s">
        <v>2355</v>
      </c>
      <c r="X70" s="305"/>
      <c r="Y70" s="305"/>
      <c r="Z70" s="305"/>
    </row>
    <row r="71" customHeight="1" spans="1:26">
      <c r="A71" s="291"/>
      <c r="B71" s="292"/>
      <c r="C71" s="292"/>
      <c r="D71" s="292"/>
      <c r="E71" s="292"/>
      <c r="F71" s="292"/>
      <c r="G71" s="292"/>
      <c r="H71" s="292"/>
      <c r="I71" s="292"/>
      <c r="J71" s="292"/>
      <c r="K71" s="292"/>
      <c r="L71" s="292"/>
      <c r="M71" s="292"/>
      <c r="N71" s="292"/>
      <c r="O71" s="292"/>
      <c r="P71" s="292"/>
      <c r="Q71" s="292"/>
      <c r="R71" s="292"/>
      <c r="S71" s="292"/>
      <c r="T71" s="292"/>
      <c r="U71" s="292"/>
      <c r="V71" s="292" t="s">
        <v>2362</v>
      </c>
      <c r="W71" s="332" t="s">
        <v>2355</v>
      </c>
      <c r="X71" s="305"/>
      <c r="Y71" s="305"/>
      <c r="Z71" s="305"/>
    </row>
    <row r="72" customHeight="1" spans="1:26">
      <c r="A72" s="291"/>
      <c r="B72" s="292"/>
      <c r="C72" s="292"/>
      <c r="D72" s="292"/>
      <c r="E72" s="292"/>
      <c r="F72" s="292"/>
      <c r="G72" s="292"/>
      <c r="H72" s="292"/>
      <c r="I72" s="292"/>
      <c r="J72" s="292"/>
      <c r="K72" s="292"/>
      <c r="L72" s="292"/>
      <c r="M72" s="292"/>
      <c r="N72" s="292"/>
      <c r="O72" s="292"/>
      <c r="P72" s="292"/>
      <c r="Q72" s="292"/>
      <c r="R72" s="292"/>
      <c r="S72" s="292"/>
      <c r="T72" s="292"/>
      <c r="U72" s="292"/>
      <c r="V72" s="292" t="s">
        <v>2363</v>
      </c>
      <c r="W72" s="332" t="s">
        <v>2364</v>
      </c>
      <c r="X72" s="305"/>
      <c r="Y72" s="305"/>
      <c r="Z72" s="305"/>
    </row>
    <row r="73" customHeight="1" spans="1:26">
      <c r="A73" s="291"/>
      <c r="B73" s="292"/>
      <c r="C73" s="292"/>
      <c r="D73" s="292"/>
      <c r="E73" s="292"/>
      <c r="F73" s="292"/>
      <c r="G73" s="292"/>
      <c r="H73" s="292"/>
      <c r="I73" s="292"/>
      <c r="J73" s="292"/>
      <c r="K73" s="292"/>
      <c r="L73" s="292"/>
      <c r="M73" s="292"/>
      <c r="N73" s="292"/>
      <c r="O73" s="292"/>
      <c r="P73" s="292"/>
      <c r="Q73" s="292"/>
      <c r="R73" s="292"/>
      <c r="S73" s="292"/>
      <c r="T73" s="292"/>
      <c r="U73" s="292"/>
      <c r="V73" s="292" t="s">
        <v>2365</v>
      </c>
      <c r="W73" s="332" t="s">
        <v>2364</v>
      </c>
      <c r="X73" s="305"/>
      <c r="Y73" s="305"/>
      <c r="Z73" s="305"/>
    </row>
    <row r="74" customHeight="1" spans="1:26">
      <c r="A74" s="291"/>
      <c r="B74" s="292"/>
      <c r="C74" s="292"/>
      <c r="D74" s="292"/>
      <c r="E74" s="292"/>
      <c r="F74" s="292"/>
      <c r="G74" s="292"/>
      <c r="H74" s="292"/>
      <c r="I74" s="292"/>
      <c r="J74" s="292"/>
      <c r="K74" s="292"/>
      <c r="L74" s="292"/>
      <c r="M74" s="292"/>
      <c r="N74" s="292"/>
      <c r="O74" s="292"/>
      <c r="P74" s="292"/>
      <c r="Q74" s="292"/>
      <c r="R74" s="292"/>
      <c r="S74" s="292"/>
      <c r="T74" s="292"/>
      <c r="U74" s="292"/>
      <c r="V74" s="292" t="s">
        <v>2366</v>
      </c>
      <c r="W74" s="332" t="s">
        <v>2364</v>
      </c>
      <c r="X74" s="305"/>
      <c r="Y74" s="305"/>
      <c r="Z74" s="305"/>
    </row>
    <row r="75" customHeight="1" spans="1:26">
      <c r="A75" s="291"/>
      <c r="B75" s="292"/>
      <c r="C75" s="292"/>
      <c r="D75" s="292"/>
      <c r="E75" s="292"/>
      <c r="F75" s="292"/>
      <c r="G75" s="292"/>
      <c r="H75" s="292"/>
      <c r="I75" s="292"/>
      <c r="J75" s="292"/>
      <c r="K75" s="292"/>
      <c r="L75" s="292"/>
      <c r="M75" s="292"/>
      <c r="N75" s="292"/>
      <c r="O75" s="292"/>
      <c r="P75" s="292"/>
      <c r="Q75" s="292"/>
      <c r="R75" s="292"/>
      <c r="S75" s="292"/>
      <c r="T75" s="292"/>
      <c r="U75" s="292"/>
      <c r="V75" s="292" t="s">
        <v>2367</v>
      </c>
      <c r="W75" s="332" t="s">
        <v>2364</v>
      </c>
      <c r="X75" s="305"/>
      <c r="Y75" s="305"/>
      <c r="Z75" s="305"/>
    </row>
    <row r="76" customHeight="1" spans="1:26">
      <c r="A76" s="291"/>
      <c r="B76" s="292"/>
      <c r="C76" s="292"/>
      <c r="D76" s="292"/>
      <c r="E76" s="292"/>
      <c r="F76" s="292"/>
      <c r="G76" s="292"/>
      <c r="H76" s="292"/>
      <c r="I76" s="292"/>
      <c r="J76" s="292"/>
      <c r="K76" s="292"/>
      <c r="L76" s="292"/>
      <c r="M76" s="292"/>
      <c r="N76" s="292"/>
      <c r="O76" s="292"/>
      <c r="P76" s="292"/>
      <c r="Q76" s="292"/>
      <c r="R76" s="292"/>
      <c r="S76" s="292"/>
      <c r="T76" s="292"/>
      <c r="U76" s="292"/>
      <c r="V76" s="292" t="s">
        <v>2368</v>
      </c>
      <c r="W76" s="332" t="s">
        <v>2364</v>
      </c>
      <c r="X76" s="305"/>
      <c r="Y76" s="305"/>
      <c r="Z76" s="305"/>
    </row>
    <row r="77" customHeight="1" spans="1:26">
      <c r="A77" s="291"/>
      <c r="B77" s="292"/>
      <c r="C77" s="292"/>
      <c r="D77" s="292"/>
      <c r="E77" s="292"/>
      <c r="F77" s="292"/>
      <c r="G77" s="292"/>
      <c r="H77" s="292"/>
      <c r="I77" s="292"/>
      <c r="J77" s="292"/>
      <c r="K77" s="292"/>
      <c r="L77" s="292"/>
      <c r="M77" s="292"/>
      <c r="N77" s="292"/>
      <c r="O77" s="292"/>
      <c r="P77" s="292"/>
      <c r="Q77" s="292"/>
      <c r="R77" s="292"/>
      <c r="S77" s="292"/>
      <c r="T77" s="292"/>
      <c r="U77" s="292"/>
      <c r="V77" s="292" t="s">
        <v>2369</v>
      </c>
      <c r="W77" s="332" t="s">
        <v>2364</v>
      </c>
      <c r="X77" s="305"/>
      <c r="Y77" s="305"/>
      <c r="Z77" s="305"/>
    </row>
    <row r="78" customHeight="1" spans="1:26">
      <c r="A78" s="291"/>
      <c r="B78" s="292"/>
      <c r="C78" s="292"/>
      <c r="D78" s="292"/>
      <c r="E78" s="292"/>
      <c r="F78" s="292"/>
      <c r="G78" s="292"/>
      <c r="H78" s="292"/>
      <c r="I78" s="292"/>
      <c r="J78" s="292"/>
      <c r="K78" s="292"/>
      <c r="L78" s="292"/>
      <c r="M78" s="292"/>
      <c r="N78" s="292"/>
      <c r="O78" s="292"/>
      <c r="P78" s="292"/>
      <c r="Q78" s="292"/>
      <c r="R78" s="292"/>
      <c r="S78" s="292"/>
      <c r="T78" s="292"/>
      <c r="U78" s="292"/>
      <c r="V78" s="292" t="s">
        <v>2370</v>
      </c>
      <c r="W78" s="332" t="s">
        <v>2364</v>
      </c>
      <c r="X78" s="305"/>
      <c r="Y78" s="305"/>
      <c r="Z78" s="305"/>
    </row>
    <row r="79" customHeight="1" spans="1:26">
      <c r="A79" s="291"/>
      <c r="B79" s="292"/>
      <c r="C79" s="292"/>
      <c r="D79" s="292"/>
      <c r="E79" s="292"/>
      <c r="F79" s="292"/>
      <c r="G79" s="292"/>
      <c r="H79" s="292"/>
      <c r="I79" s="292"/>
      <c r="J79" s="292"/>
      <c r="K79" s="292"/>
      <c r="L79" s="292"/>
      <c r="M79" s="292"/>
      <c r="N79" s="292"/>
      <c r="O79" s="292"/>
      <c r="P79" s="292"/>
      <c r="Q79" s="292"/>
      <c r="R79" s="292"/>
      <c r="S79" s="292"/>
      <c r="T79" s="292"/>
      <c r="U79" s="292"/>
      <c r="V79" s="292" t="s">
        <v>2371</v>
      </c>
      <c r="W79" s="332" t="s">
        <v>2364</v>
      </c>
      <c r="X79" s="305"/>
      <c r="Y79" s="305"/>
      <c r="Z79" s="305"/>
    </row>
    <row r="80" customHeight="1" spans="1:26">
      <c r="A80" s="291"/>
      <c r="B80" s="292"/>
      <c r="C80" s="292"/>
      <c r="D80" s="292"/>
      <c r="E80" s="292"/>
      <c r="F80" s="292"/>
      <c r="G80" s="292"/>
      <c r="H80" s="292"/>
      <c r="I80" s="292"/>
      <c r="J80" s="292"/>
      <c r="K80" s="292"/>
      <c r="L80" s="292"/>
      <c r="M80" s="292"/>
      <c r="N80" s="292"/>
      <c r="O80" s="292"/>
      <c r="P80" s="292"/>
      <c r="Q80" s="292"/>
      <c r="R80" s="292"/>
      <c r="S80" s="292"/>
      <c r="T80" s="292"/>
      <c r="U80" s="292"/>
      <c r="V80" s="292" t="s">
        <v>2372</v>
      </c>
      <c r="W80" s="332" t="s">
        <v>2364</v>
      </c>
      <c r="X80" s="305"/>
      <c r="Y80" s="305"/>
      <c r="Z80" s="305"/>
    </row>
    <row r="81" customHeight="1" spans="1:26">
      <c r="A81" s="291"/>
      <c r="B81" s="292"/>
      <c r="C81" s="292"/>
      <c r="D81" s="292"/>
      <c r="E81" s="292"/>
      <c r="F81" s="292"/>
      <c r="G81" s="292"/>
      <c r="H81" s="292"/>
      <c r="I81" s="292"/>
      <c r="J81" s="292"/>
      <c r="K81" s="292"/>
      <c r="L81" s="292"/>
      <c r="M81" s="292"/>
      <c r="N81" s="292"/>
      <c r="O81" s="292"/>
      <c r="P81" s="292"/>
      <c r="Q81" s="292"/>
      <c r="R81" s="292"/>
      <c r="S81" s="292"/>
      <c r="T81" s="292"/>
      <c r="U81" s="292"/>
      <c r="V81" s="292" t="s">
        <v>2373</v>
      </c>
      <c r="W81" s="332" t="s">
        <v>2364</v>
      </c>
      <c r="X81" s="305"/>
      <c r="Y81" s="305"/>
      <c r="Z81" s="305"/>
    </row>
    <row r="82" customHeight="1" spans="1:26">
      <c r="A82" s="293"/>
      <c r="B82" s="294"/>
      <c r="C82" s="294"/>
      <c r="D82" s="294"/>
      <c r="E82" s="294"/>
      <c r="F82" s="294"/>
      <c r="G82" s="294"/>
      <c r="H82" s="294"/>
      <c r="I82" s="294"/>
      <c r="J82" s="294"/>
      <c r="K82" s="294"/>
      <c r="L82" s="294"/>
      <c r="M82" s="294"/>
      <c r="N82" s="294"/>
      <c r="O82" s="294"/>
      <c r="P82" s="294"/>
      <c r="Q82" s="294"/>
      <c r="R82" s="294"/>
      <c r="S82" s="294"/>
      <c r="T82" s="294"/>
      <c r="U82" s="294"/>
      <c r="V82" s="294" t="s">
        <v>2374</v>
      </c>
      <c r="W82" s="333" t="s">
        <v>2364</v>
      </c>
      <c r="X82" s="305"/>
      <c r="Y82" s="305"/>
      <c r="Z82" s="305"/>
    </row>
    <row r="83" customHeight="1" spans="1:26">
      <c r="A83" s="295">
        <v>19</v>
      </c>
      <c r="B83" s="289" t="s">
        <v>2207</v>
      </c>
      <c r="C83" s="290" t="s">
        <v>2375</v>
      </c>
      <c r="D83" s="290" t="s">
        <v>2376</v>
      </c>
      <c r="E83" s="290"/>
      <c r="F83" s="290" t="s">
        <v>2377</v>
      </c>
      <c r="G83" s="290" t="s">
        <v>1692</v>
      </c>
      <c r="H83" s="290">
        <v>27</v>
      </c>
      <c r="I83" s="290" t="s">
        <v>1693</v>
      </c>
      <c r="J83" s="290">
        <v>9</v>
      </c>
      <c r="K83" s="290">
        <v>1993</v>
      </c>
      <c r="L83" s="290" t="s">
        <v>2339</v>
      </c>
      <c r="M83" s="290" t="s">
        <v>1694</v>
      </c>
      <c r="N83" s="290" t="s">
        <v>2242</v>
      </c>
      <c r="O83" s="290" t="s">
        <v>2340</v>
      </c>
      <c r="P83" s="290"/>
      <c r="Q83" s="335">
        <v>20404</v>
      </c>
      <c r="R83" s="290" t="s">
        <v>2341</v>
      </c>
      <c r="S83" s="290"/>
      <c r="T83" s="290"/>
      <c r="U83" s="290"/>
      <c r="V83" s="290" t="s">
        <v>2378</v>
      </c>
      <c r="W83" s="331" t="s">
        <v>2379</v>
      </c>
      <c r="X83" s="305"/>
      <c r="Y83" s="305"/>
      <c r="Z83" s="305"/>
    </row>
    <row r="84" customHeight="1" spans="1:26">
      <c r="A84" s="291"/>
      <c r="B84" s="292"/>
      <c r="C84" s="292"/>
      <c r="D84" s="292"/>
      <c r="E84" s="292"/>
      <c r="F84" s="292"/>
      <c r="G84" s="292"/>
      <c r="H84" s="292"/>
      <c r="I84" s="292"/>
      <c r="J84" s="292"/>
      <c r="K84" s="292"/>
      <c r="L84" s="292"/>
      <c r="M84" s="292"/>
      <c r="N84" s="292"/>
      <c r="O84" s="292"/>
      <c r="P84" s="292"/>
      <c r="Q84" s="292"/>
      <c r="R84" s="292"/>
      <c r="S84" s="292"/>
      <c r="T84" s="292"/>
      <c r="U84" s="292"/>
      <c r="V84" s="292" t="s">
        <v>2380</v>
      </c>
      <c r="W84" s="332" t="s">
        <v>2379</v>
      </c>
      <c r="X84" s="305"/>
      <c r="Y84" s="305"/>
      <c r="Z84" s="305"/>
    </row>
    <row r="85" customHeight="1" spans="1:26">
      <c r="A85" s="291"/>
      <c r="B85" s="292"/>
      <c r="C85" s="292"/>
      <c r="D85" s="292"/>
      <c r="E85" s="292"/>
      <c r="F85" s="292"/>
      <c r="G85" s="292"/>
      <c r="H85" s="292"/>
      <c r="I85" s="292"/>
      <c r="J85" s="292"/>
      <c r="K85" s="292"/>
      <c r="L85" s="292"/>
      <c r="M85" s="292"/>
      <c r="N85" s="292"/>
      <c r="O85" s="292"/>
      <c r="P85" s="292"/>
      <c r="Q85" s="292"/>
      <c r="R85" s="292"/>
      <c r="S85" s="292"/>
      <c r="T85" s="292"/>
      <c r="U85" s="292"/>
      <c r="V85" s="292" t="s">
        <v>2381</v>
      </c>
      <c r="W85" s="332" t="s">
        <v>2379</v>
      </c>
      <c r="X85" s="305"/>
      <c r="Y85" s="305"/>
      <c r="Z85" s="305"/>
    </row>
    <row r="86" customHeight="1" spans="1:26">
      <c r="A86" s="291"/>
      <c r="B86" s="292"/>
      <c r="C86" s="292"/>
      <c r="D86" s="292"/>
      <c r="E86" s="292"/>
      <c r="F86" s="292"/>
      <c r="G86" s="292"/>
      <c r="H86" s="292"/>
      <c r="I86" s="292"/>
      <c r="J86" s="292"/>
      <c r="K86" s="292"/>
      <c r="L86" s="292"/>
      <c r="M86" s="292"/>
      <c r="N86" s="292"/>
      <c r="O86" s="292"/>
      <c r="P86" s="292"/>
      <c r="Q86" s="292"/>
      <c r="R86" s="292"/>
      <c r="S86" s="292"/>
      <c r="T86" s="292"/>
      <c r="U86" s="292"/>
      <c r="V86" s="292" t="s">
        <v>2382</v>
      </c>
      <c r="W86" s="332" t="s">
        <v>2379</v>
      </c>
      <c r="X86" s="305"/>
      <c r="Y86" s="305"/>
      <c r="Z86" s="305"/>
    </row>
    <row r="87" customHeight="1" spans="1:26">
      <c r="A87" s="291"/>
      <c r="B87" s="292"/>
      <c r="C87" s="292"/>
      <c r="D87" s="292"/>
      <c r="E87" s="292"/>
      <c r="F87" s="292"/>
      <c r="G87" s="292"/>
      <c r="H87" s="292"/>
      <c r="I87" s="292"/>
      <c r="J87" s="292"/>
      <c r="K87" s="292"/>
      <c r="L87" s="292"/>
      <c r="M87" s="292"/>
      <c r="N87" s="292"/>
      <c r="O87" s="292"/>
      <c r="P87" s="292"/>
      <c r="Q87" s="292"/>
      <c r="R87" s="292"/>
      <c r="S87" s="292"/>
      <c r="T87" s="292"/>
      <c r="U87" s="292"/>
      <c r="V87" s="292" t="s">
        <v>2383</v>
      </c>
      <c r="W87" s="332" t="s">
        <v>2379</v>
      </c>
      <c r="X87" s="305"/>
      <c r="Y87" s="305"/>
      <c r="Z87" s="305"/>
    </row>
    <row r="88" customHeight="1" spans="1:26">
      <c r="A88" s="291"/>
      <c r="B88" s="292"/>
      <c r="C88" s="292"/>
      <c r="D88" s="292"/>
      <c r="E88" s="292"/>
      <c r="F88" s="292"/>
      <c r="G88" s="292"/>
      <c r="H88" s="292"/>
      <c r="I88" s="292"/>
      <c r="J88" s="292"/>
      <c r="K88" s="292"/>
      <c r="L88" s="292"/>
      <c r="M88" s="292"/>
      <c r="N88" s="292"/>
      <c r="O88" s="292"/>
      <c r="P88" s="292"/>
      <c r="Q88" s="292"/>
      <c r="R88" s="292"/>
      <c r="S88" s="292"/>
      <c r="T88" s="292"/>
      <c r="U88" s="292"/>
      <c r="V88" s="292" t="s">
        <v>2384</v>
      </c>
      <c r="W88" s="332" t="s">
        <v>2379</v>
      </c>
      <c r="X88" s="305"/>
      <c r="Y88" s="305"/>
      <c r="Z88" s="305"/>
    </row>
    <row r="89" customHeight="1" spans="1:26">
      <c r="A89" s="291"/>
      <c r="B89" s="292"/>
      <c r="C89" s="292"/>
      <c r="D89" s="292"/>
      <c r="E89" s="292"/>
      <c r="F89" s="292"/>
      <c r="G89" s="292"/>
      <c r="H89" s="292"/>
      <c r="I89" s="292"/>
      <c r="J89" s="292"/>
      <c r="K89" s="292"/>
      <c r="L89" s="292"/>
      <c r="M89" s="292"/>
      <c r="N89" s="292"/>
      <c r="O89" s="292"/>
      <c r="P89" s="292"/>
      <c r="Q89" s="292"/>
      <c r="R89" s="292"/>
      <c r="S89" s="292"/>
      <c r="T89" s="292"/>
      <c r="U89" s="292"/>
      <c r="V89" s="292" t="s">
        <v>2385</v>
      </c>
      <c r="W89" s="332" t="s">
        <v>2379</v>
      </c>
      <c r="X89" s="305"/>
      <c r="Y89" s="305"/>
      <c r="Z89" s="305"/>
    </row>
    <row r="90" customHeight="1" spans="1:26">
      <c r="A90" s="291"/>
      <c r="B90" s="292"/>
      <c r="C90" s="292"/>
      <c r="D90" s="292"/>
      <c r="E90" s="292"/>
      <c r="F90" s="292"/>
      <c r="G90" s="292"/>
      <c r="H90" s="292"/>
      <c r="I90" s="292"/>
      <c r="J90" s="292"/>
      <c r="K90" s="292"/>
      <c r="L90" s="292"/>
      <c r="M90" s="292"/>
      <c r="N90" s="292"/>
      <c r="O90" s="292"/>
      <c r="P90" s="292"/>
      <c r="Q90" s="292"/>
      <c r="R90" s="292"/>
      <c r="S90" s="292"/>
      <c r="T90" s="292"/>
      <c r="U90" s="292"/>
      <c r="V90" s="292" t="s">
        <v>2386</v>
      </c>
      <c r="W90" s="332" t="s">
        <v>2379</v>
      </c>
      <c r="X90" s="305"/>
      <c r="Y90" s="305"/>
      <c r="Z90" s="305"/>
    </row>
    <row r="91" customHeight="1" spans="1:26">
      <c r="A91" s="291"/>
      <c r="B91" s="292"/>
      <c r="C91" s="292"/>
      <c r="D91" s="292"/>
      <c r="E91" s="292"/>
      <c r="F91" s="292"/>
      <c r="G91" s="292"/>
      <c r="H91" s="292"/>
      <c r="I91" s="292"/>
      <c r="J91" s="292"/>
      <c r="K91" s="292"/>
      <c r="L91" s="292"/>
      <c r="M91" s="292"/>
      <c r="N91" s="292"/>
      <c r="O91" s="292"/>
      <c r="P91" s="292"/>
      <c r="Q91" s="292"/>
      <c r="R91" s="292"/>
      <c r="S91" s="292"/>
      <c r="T91" s="292"/>
      <c r="U91" s="292"/>
      <c r="V91" s="292" t="s">
        <v>2387</v>
      </c>
      <c r="W91" s="332" t="s">
        <v>2379</v>
      </c>
      <c r="X91" s="305"/>
      <c r="Y91" s="305"/>
      <c r="Z91" s="305"/>
    </row>
    <row r="92" customHeight="1" spans="1:26">
      <c r="A92" s="291"/>
      <c r="B92" s="292"/>
      <c r="C92" s="292"/>
      <c r="D92" s="292"/>
      <c r="E92" s="292"/>
      <c r="F92" s="292"/>
      <c r="G92" s="292"/>
      <c r="H92" s="292"/>
      <c r="I92" s="292"/>
      <c r="J92" s="292"/>
      <c r="K92" s="292"/>
      <c r="L92" s="292"/>
      <c r="M92" s="292"/>
      <c r="N92" s="292"/>
      <c r="O92" s="292"/>
      <c r="P92" s="292"/>
      <c r="Q92" s="292"/>
      <c r="R92" s="292"/>
      <c r="S92" s="292"/>
      <c r="T92" s="292"/>
      <c r="U92" s="292"/>
      <c r="V92" s="292" t="s">
        <v>2388</v>
      </c>
      <c r="W92" s="332" t="s">
        <v>2379</v>
      </c>
      <c r="X92" s="305"/>
      <c r="Y92" s="305"/>
      <c r="Z92" s="305"/>
    </row>
    <row r="93" customHeight="1" spans="1:26">
      <c r="A93" s="291"/>
      <c r="B93" s="292"/>
      <c r="C93" s="292"/>
      <c r="D93" s="292"/>
      <c r="E93" s="292"/>
      <c r="F93" s="292"/>
      <c r="G93" s="292"/>
      <c r="H93" s="292"/>
      <c r="I93" s="292"/>
      <c r="J93" s="292"/>
      <c r="K93" s="292"/>
      <c r="L93" s="292"/>
      <c r="M93" s="292"/>
      <c r="N93" s="292"/>
      <c r="O93" s="292"/>
      <c r="P93" s="292"/>
      <c r="Q93" s="292"/>
      <c r="R93" s="292"/>
      <c r="S93" s="292"/>
      <c r="T93" s="292"/>
      <c r="U93" s="292"/>
      <c r="V93" s="292" t="s">
        <v>2389</v>
      </c>
      <c r="W93" s="332" t="s">
        <v>2390</v>
      </c>
      <c r="X93" s="305"/>
      <c r="Y93" s="305"/>
      <c r="Z93" s="305"/>
    </row>
    <row r="94" customHeight="1" spans="1:26">
      <c r="A94" s="291"/>
      <c r="B94" s="292"/>
      <c r="C94" s="292"/>
      <c r="D94" s="292"/>
      <c r="E94" s="292"/>
      <c r="F94" s="292"/>
      <c r="G94" s="292"/>
      <c r="H94" s="292"/>
      <c r="I94" s="292"/>
      <c r="J94" s="292"/>
      <c r="K94" s="292"/>
      <c r="L94" s="292"/>
      <c r="M94" s="292"/>
      <c r="N94" s="292"/>
      <c r="O94" s="292"/>
      <c r="P94" s="292"/>
      <c r="Q94" s="292"/>
      <c r="R94" s="292"/>
      <c r="S94" s="292"/>
      <c r="T94" s="292"/>
      <c r="U94" s="292"/>
      <c r="V94" s="292" t="s">
        <v>2391</v>
      </c>
      <c r="W94" s="332" t="s">
        <v>2390</v>
      </c>
      <c r="X94" s="305"/>
      <c r="Y94" s="305"/>
      <c r="Z94" s="305"/>
    </row>
    <row r="95" customHeight="1" spans="1:26">
      <c r="A95" s="291"/>
      <c r="B95" s="292"/>
      <c r="C95" s="292"/>
      <c r="D95" s="292"/>
      <c r="E95" s="292"/>
      <c r="F95" s="292"/>
      <c r="G95" s="292"/>
      <c r="H95" s="292"/>
      <c r="I95" s="292"/>
      <c r="J95" s="292"/>
      <c r="K95" s="292"/>
      <c r="L95" s="292"/>
      <c r="M95" s="292"/>
      <c r="N95" s="292"/>
      <c r="O95" s="292"/>
      <c r="P95" s="292"/>
      <c r="Q95" s="292"/>
      <c r="R95" s="292"/>
      <c r="S95" s="292"/>
      <c r="T95" s="292"/>
      <c r="U95" s="292"/>
      <c r="V95" s="292" t="s">
        <v>2392</v>
      </c>
      <c r="W95" s="332" t="s">
        <v>2390</v>
      </c>
      <c r="X95" s="305"/>
      <c r="Y95" s="305"/>
      <c r="Z95" s="305"/>
    </row>
    <row r="96" customHeight="1" spans="1:26">
      <c r="A96" s="291"/>
      <c r="B96" s="292"/>
      <c r="C96" s="292"/>
      <c r="D96" s="292"/>
      <c r="E96" s="292"/>
      <c r="F96" s="292"/>
      <c r="G96" s="292"/>
      <c r="H96" s="292"/>
      <c r="I96" s="292"/>
      <c r="J96" s="292"/>
      <c r="K96" s="292"/>
      <c r="L96" s="292"/>
      <c r="M96" s="292"/>
      <c r="N96" s="292"/>
      <c r="O96" s="292"/>
      <c r="P96" s="292"/>
      <c r="Q96" s="292"/>
      <c r="R96" s="292"/>
      <c r="S96" s="292"/>
      <c r="T96" s="292"/>
      <c r="U96" s="292"/>
      <c r="V96" s="292" t="s">
        <v>2393</v>
      </c>
      <c r="W96" s="332" t="s">
        <v>2390</v>
      </c>
      <c r="X96" s="305"/>
      <c r="Y96" s="305"/>
      <c r="Z96" s="305"/>
    </row>
    <row r="97" customHeight="1" spans="1:26">
      <c r="A97" s="291"/>
      <c r="B97" s="292"/>
      <c r="C97" s="292"/>
      <c r="D97" s="292"/>
      <c r="E97" s="292"/>
      <c r="F97" s="292"/>
      <c r="G97" s="292"/>
      <c r="H97" s="292"/>
      <c r="I97" s="292"/>
      <c r="J97" s="292"/>
      <c r="K97" s="292"/>
      <c r="L97" s="292"/>
      <c r="M97" s="292"/>
      <c r="N97" s="292"/>
      <c r="O97" s="292"/>
      <c r="P97" s="292"/>
      <c r="Q97" s="292"/>
      <c r="R97" s="292"/>
      <c r="S97" s="292"/>
      <c r="T97" s="292"/>
      <c r="U97" s="292"/>
      <c r="V97" s="292" t="s">
        <v>2394</v>
      </c>
      <c r="W97" s="332" t="s">
        <v>2390</v>
      </c>
      <c r="X97" s="305"/>
      <c r="Y97" s="305"/>
      <c r="Z97" s="305"/>
    </row>
    <row r="98" customHeight="1" spans="1:26">
      <c r="A98" s="291"/>
      <c r="B98" s="292"/>
      <c r="C98" s="292"/>
      <c r="D98" s="292"/>
      <c r="E98" s="292"/>
      <c r="F98" s="292"/>
      <c r="G98" s="292"/>
      <c r="H98" s="292"/>
      <c r="I98" s="292"/>
      <c r="J98" s="292"/>
      <c r="K98" s="292"/>
      <c r="L98" s="292"/>
      <c r="M98" s="292"/>
      <c r="N98" s="292"/>
      <c r="O98" s="292"/>
      <c r="P98" s="292"/>
      <c r="Q98" s="292"/>
      <c r="R98" s="292"/>
      <c r="S98" s="292"/>
      <c r="T98" s="292"/>
      <c r="U98" s="292"/>
      <c r="V98" s="292" t="s">
        <v>2395</v>
      </c>
      <c r="W98" s="332" t="s">
        <v>2396</v>
      </c>
      <c r="X98" s="305"/>
      <c r="Y98" s="305"/>
      <c r="Z98" s="305"/>
    </row>
    <row r="99" customHeight="1" spans="1:26">
      <c r="A99" s="291"/>
      <c r="B99" s="292"/>
      <c r="C99" s="292"/>
      <c r="D99" s="292"/>
      <c r="E99" s="292"/>
      <c r="F99" s="292"/>
      <c r="G99" s="292"/>
      <c r="H99" s="292"/>
      <c r="I99" s="292"/>
      <c r="J99" s="292"/>
      <c r="K99" s="292"/>
      <c r="L99" s="292"/>
      <c r="M99" s="292"/>
      <c r="N99" s="292"/>
      <c r="O99" s="292"/>
      <c r="P99" s="292"/>
      <c r="Q99" s="292"/>
      <c r="R99" s="292"/>
      <c r="S99" s="292"/>
      <c r="T99" s="292"/>
      <c r="U99" s="292"/>
      <c r="V99" s="292" t="s">
        <v>2397</v>
      </c>
      <c r="W99" s="332" t="s">
        <v>2398</v>
      </c>
      <c r="X99" s="305"/>
      <c r="Y99" s="305"/>
      <c r="Z99" s="305"/>
    </row>
    <row r="100" customHeight="1" spans="1:26">
      <c r="A100" s="291"/>
      <c r="B100" s="292"/>
      <c r="C100" s="292"/>
      <c r="D100" s="292"/>
      <c r="E100" s="292"/>
      <c r="F100" s="292"/>
      <c r="G100" s="292"/>
      <c r="H100" s="292"/>
      <c r="I100" s="292"/>
      <c r="J100" s="292"/>
      <c r="K100" s="292"/>
      <c r="L100" s="292"/>
      <c r="M100" s="292"/>
      <c r="N100" s="292"/>
      <c r="O100" s="292"/>
      <c r="P100" s="292"/>
      <c r="Q100" s="292"/>
      <c r="R100" s="292"/>
      <c r="S100" s="292"/>
      <c r="T100" s="292"/>
      <c r="U100" s="292"/>
      <c r="V100" s="292" t="s">
        <v>2399</v>
      </c>
      <c r="W100" s="332" t="s">
        <v>2398</v>
      </c>
      <c r="X100" s="305"/>
      <c r="Y100" s="305"/>
      <c r="Z100" s="305"/>
    </row>
    <row r="101" customHeight="1" spans="1:26">
      <c r="A101" s="291"/>
      <c r="B101" s="292"/>
      <c r="C101" s="292"/>
      <c r="D101" s="292"/>
      <c r="E101" s="292"/>
      <c r="F101" s="292"/>
      <c r="G101" s="292"/>
      <c r="H101" s="292"/>
      <c r="I101" s="292"/>
      <c r="J101" s="292"/>
      <c r="K101" s="292"/>
      <c r="L101" s="292"/>
      <c r="M101" s="292"/>
      <c r="N101" s="292"/>
      <c r="O101" s="292"/>
      <c r="P101" s="292"/>
      <c r="Q101" s="292"/>
      <c r="R101" s="292"/>
      <c r="S101" s="292"/>
      <c r="T101" s="292"/>
      <c r="U101" s="292"/>
      <c r="V101" s="292" t="s">
        <v>2400</v>
      </c>
      <c r="W101" s="332" t="s">
        <v>2401</v>
      </c>
      <c r="X101" s="305"/>
      <c r="Y101" s="305"/>
      <c r="Z101" s="305"/>
    </row>
    <row r="102" customHeight="1" spans="1:26">
      <c r="A102" s="291"/>
      <c r="B102" s="292"/>
      <c r="C102" s="292"/>
      <c r="D102" s="292"/>
      <c r="E102" s="292"/>
      <c r="F102" s="292"/>
      <c r="G102" s="292"/>
      <c r="H102" s="292"/>
      <c r="I102" s="292"/>
      <c r="J102" s="292"/>
      <c r="K102" s="292"/>
      <c r="L102" s="292"/>
      <c r="M102" s="292"/>
      <c r="N102" s="292"/>
      <c r="O102" s="292"/>
      <c r="P102" s="292"/>
      <c r="Q102" s="292"/>
      <c r="R102" s="292"/>
      <c r="S102" s="292"/>
      <c r="T102" s="292"/>
      <c r="U102" s="292"/>
      <c r="V102" s="292" t="s">
        <v>2402</v>
      </c>
      <c r="W102" s="332" t="s">
        <v>2401</v>
      </c>
      <c r="X102" s="305"/>
      <c r="Y102" s="305"/>
      <c r="Z102" s="305"/>
    </row>
    <row r="103" customHeight="1" spans="1:26">
      <c r="A103" s="291"/>
      <c r="B103" s="292"/>
      <c r="C103" s="292"/>
      <c r="D103" s="292"/>
      <c r="E103" s="292"/>
      <c r="F103" s="292"/>
      <c r="G103" s="292"/>
      <c r="H103" s="292"/>
      <c r="I103" s="292"/>
      <c r="J103" s="292"/>
      <c r="K103" s="292"/>
      <c r="L103" s="292"/>
      <c r="M103" s="292"/>
      <c r="N103" s="292"/>
      <c r="O103" s="292"/>
      <c r="P103" s="292"/>
      <c r="Q103" s="292"/>
      <c r="R103" s="292"/>
      <c r="S103" s="292"/>
      <c r="T103" s="292"/>
      <c r="U103" s="292"/>
      <c r="V103" s="292" t="s">
        <v>2403</v>
      </c>
      <c r="W103" s="332" t="s">
        <v>2401</v>
      </c>
      <c r="X103" s="305"/>
      <c r="Y103" s="305"/>
      <c r="Z103" s="305"/>
    </row>
    <row r="104" customHeight="1" spans="1:26">
      <c r="A104" s="291"/>
      <c r="B104" s="292"/>
      <c r="C104" s="292"/>
      <c r="D104" s="292"/>
      <c r="E104" s="292"/>
      <c r="F104" s="292"/>
      <c r="G104" s="292"/>
      <c r="H104" s="292"/>
      <c r="I104" s="292"/>
      <c r="J104" s="292"/>
      <c r="K104" s="292"/>
      <c r="L104" s="292"/>
      <c r="M104" s="292"/>
      <c r="N104" s="292"/>
      <c r="O104" s="292"/>
      <c r="P104" s="292"/>
      <c r="Q104" s="292"/>
      <c r="R104" s="292"/>
      <c r="S104" s="292"/>
      <c r="T104" s="292"/>
      <c r="U104" s="292"/>
      <c r="V104" s="292" t="s">
        <v>2404</v>
      </c>
      <c r="W104" s="332" t="s">
        <v>2401</v>
      </c>
      <c r="X104" s="305"/>
      <c r="Y104" s="305"/>
      <c r="Z104" s="305"/>
    </row>
    <row r="105" customHeight="1" spans="1:26">
      <c r="A105" s="291"/>
      <c r="B105" s="292"/>
      <c r="C105" s="292"/>
      <c r="D105" s="292"/>
      <c r="E105" s="292"/>
      <c r="F105" s="292"/>
      <c r="G105" s="292"/>
      <c r="H105" s="292"/>
      <c r="I105" s="292"/>
      <c r="J105" s="292"/>
      <c r="K105" s="292"/>
      <c r="L105" s="292"/>
      <c r="M105" s="292"/>
      <c r="N105" s="292"/>
      <c r="O105" s="292"/>
      <c r="P105" s="292"/>
      <c r="Q105" s="292"/>
      <c r="R105" s="292"/>
      <c r="S105" s="292"/>
      <c r="T105" s="292"/>
      <c r="U105" s="292"/>
      <c r="V105" s="292" t="s">
        <v>2405</v>
      </c>
      <c r="W105" s="332" t="s">
        <v>2406</v>
      </c>
      <c r="X105" s="305"/>
      <c r="Y105" s="305"/>
      <c r="Z105" s="305"/>
    </row>
    <row r="106" customHeight="1" spans="1:26">
      <c r="A106" s="291"/>
      <c r="B106" s="292"/>
      <c r="C106" s="292"/>
      <c r="D106" s="292"/>
      <c r="E106" s="292"/>
      <c r="F106" s="292"/>
      <c r="G106" s="292"/>
      <c r="H106" s="292"/>
      <c r="I106" s="292"/>
      <c r="J106" s="292"/>
      <c r="K106" s="292"/>
      <c r="L106" s="292"/>
      <c r="M106" s="292"/>
      <c r="N106" s="292"/>
      <c r="O106" s="292"/>
      <c r="P106" s="292"/>
      <c r="Q106" s="292"/>
      <c r="R106" s="292"/>
      <c r="S106" s="292"/>
      <c r="T106" s="292"/>
      <c r="U106" s="292"/>
      <c r="V106" s="292" t="s">
        <v>2407</v>
      </c>
      <c r="W106" s="332" t="s">
        <v>2406</v>
      </c>
      <c r="X106" s="305"/>
      <c r="Y106" s="305"/>
      <c r="Z106" s="305"/>
    </row>
    <row r="107" customHeight="1" spans="1:26">
      <c r="A107" s="293"/>
      <c r="B107" s="294"/>
      <c r="C107" s="294"/>
      <c r="D107" s="294"/>
      <c r="E107" s="294"/>
      <c r="F107" s="294"/>
      <c r="G107" s="294"/>
      <c r="H107" s="294"/>
      <c r="I107" s="294"/>
      <c r="J107" s="294"/>
      <c r="K107" s="294"/>
      <c r="L107" s="294"/>
      <c r="M107" s="294"/>
      <c r="N107" s="294"/>
      <c r="O107" s="294"/>
      <c r="P107" s="294"/>
      <c r="Q107" s="294"/>
      <c r="R107" s="294"/>
      <c r="S107" s="294"/>
      <c r="T107" s="294"/>
      <c r="U107" s="294"/>
      <c r="V107" s="294" t="s">
        <v>2408</v>
      </c>
      <c r="W107" s="333" t="s">
        <v>2406</v>
      </c>
      <c r="X107" s="305"/>
      <c r="Y107" s="305"/>
      <c r="Z107" s="305"/>
    </row>
    <row r="108" customHeight="1" spans="1:26">
      <c r="A108" s="295">
        <v>20</v>
      </c>
      <c r="B108" s="289" t="s">
        <v>2207</v>
      </c>
      <c r="C108" s="290" t="s">
        <v>2409</v>
      </c>
      <c r="D108" s="290" t="s">
        <v>2410</v>
      </c>
      <c r="E108" s="290" t="s">
        <v>2411</v>
      </c>
      <c r="F108" s="290" t="s">
        <v>2412</v>
      </c>
      <c r="G108" s="290" t="s">
        <v>1711</v>
      </c>
      <c r="H108" s="290">
        <v>52</v>
      </c>
      <c r="I108" s="290" t="s">
        <v>2186</v>
      </c>
      <c r="J108" s="290">
        <v>8</v>
      </c>
      <c r="K108" s="290">
        <v>1963</v>
      </c>
      <c r="L108" s="290" t="s">
        <v>1615</v>
      </c>
      <c r="M108" s="290" t="s">
        <v>2413</v>
      </c>
      <c r="N108" s="290" t="s">
        <v>2242</v>
      </c>
      <c r="O108" s="290" t="s">
        <v>2340</v>
      </c>
      <c r="P108" s="290"/>
      <c r="Q108" s="335">
        <v>20404</v>
      </c>
      <c r="R108" s="290" t="s">
        <v>2341</v>
      </c>
      <c r="S108" s="290"/>
      <c r="T108" s="290"/>
      <c r="U108" s="290"/>
      <c r="V108" s="290" t="s">
        <v>2414</v>
      </c>
      <c r="W108" s="331" t="s">
        <v>2415</v>
      </c>
      <c r="X108" s="305"/>
      <c r="Y108" s="305"/>
      <c r="Z108" s="305"/>
    </row>
    <row r="109" customHeight="1" spans="1:26">
      <c r="A109" s="291"/>
      <c r="B109" s="292"/>
      <c r="C109" s="292"/>
      <c r="D109" s="292"/>
      <c r="E109" s="292"/>
      <c r="F109" s="292"/>
      <c r="G109" s="292"/>
      <c r="H109" s="292"/>
      <c r="I109" s="292"/>
      <c r="J109" s="292"/>
      <c r="K109" s="292"/>
      <c r="L109" s="292"/>
      <c r="M109" s="292"/>
      <c r="N109" s="292"/>
      <c r="O109" s="292"/>
      <c r="P109" s="292"/>
      <c r="Q109" s="292"/>
      <c r="R109" s="292"/>
      <c r="S109" s="292"/>
      <c r="T109" s="292"/>
      <c r="U109" s="292"/>
      <c r="V109" s="292" t="s">
        <v>2416</v>
      </c>
      <c r="W109" s="332" t="s">
        <v>2415</v>
      </c>
      <c r="X109" s="305"/>
      <c r="Y109" s="305"/>
      <c r="Z109" s="305"/>
    </row>
    <row r="110" customHeight="1" spans="1:26">
      <c r="A110" s="291"/>
      <c r="B110" s="292"/>
      <c r="C110" s="292"/>
      <c r="D110" s="292"/>
      <c r="E110" s="292"/>
      <c r="F110" s="292"/>
      <c r="G110" s="292"/>
      <c r="H110" s="292"/>
      <c r="I110" s="292"/>
      <c r="J110" s="292"/>
      <c r="K110" s="292"/>
      <c r="L110" s="292"/>
      <c r="M110" s="292"/>
      <c r="N110" s="292"/>
      <c r="O110" s="292"/>
      <c r="P110" s="292"/>
      <c r="Q110" s="292"/>
      <c r="R110" s="292"/>
      <c r="S110" s="292"/>
      <c r="T110" s="292"/>
      <c r="U110" s="292"/>
      <c r="V110" s="292" t="s">
        <v>2417</v>
      </c>
      <c r="W110" s="332" t="s">
        <v>2415</v>
      </c>
      <c r="X110" s="305"/>
      <c r="Y110" s="305"/>
      <c r="Z110" s="305"/>
    </row>
    <row r="111" customHeight="1" spans="1:26">
      <c r="A111" s="291"/>
      <c r="B111" s="292"/>
      <c r="C111" s="292"/>
      <c r="D111" s="292"/>
      <c r="E111" s="292"/>
      <c r="F111" s="292"/>
      <c r="G111" s="292"/>
      <c r="H111" s="292"/>
      <c r="I111" s="292"/>
      <c r="J111" s="292"/>
      <c r="K111" s="292"/>
      <c r="L111" s="292"/>
      <c r="M111" s="292"/>
      <c r="N111" s="292"/>
      <c r="O111" s="292"/>
      <c r="P111" s="292"/>
      <c r="Q111" s="292"/>
      <c r="R111" s="292"/>
      <c r="S111" s="292"/>
      <c r="T111" s="292"/>
      <c r="U111" s="292"/>
      <c r="V111" s="292" t="s">
        <v>2418</v>
      </c>
      <c r="W111" s="332" t="s">
        <v>2415</v>
      </c>
      <c r="X111" s="305"/>
      <c r="Y111" s="305"/>
      <c r="Z111" s="305"/>
    </row>
    <row r="112" customHeight="1" spans="1:26">
      <c r="A112" s="291"/>
      <c r="B112" s="292"/>
      <c r="C112" s="292"/>
      <c r="D112" s="292"/>
      <c r="E112" s="292"/>
      <c r="F112" s="292"/>
      <c r="G112" s="292"/>
      <c r="H112" s="292"/>
      <c r="I112" s="292"/>
      <c r="J112" s="292"/>
      <c r="K112" s="292"/>
      <c r="L112" s="292"/>
      <c r="M112" s="292"/>
      <c r="N112" s="292"/>
      <c r="O112" s="292"/>
      <c r="P112" s="292"/>
      <c r="Q112" s="292"/>
      <c r="R112" s="292"/>
      <c r="S112" s="292"/>
      <c r="T112" s="292"/>
      <c r="U112" s="292"/>
      <c r="V112" s="292" t="s">
        <v>2419</v>
      </c>
      <c r="W112" s="332" t="s">
        <v>2415</v>
      </c>
      <c r="X112" s="305"/>
      <c r="Y112" s="305"/>
      <c r="Z112" s="305"/>
    </row>
    <row r="113" customHeight="1" spans="1:26">
      <c r="A113" s="291"/>
      <c r="B113" s="292"/>
      <c r="C113" s="292"/>
      <c r="D113" s="292"/>
      <c r="E113" s="292"/>
      <c r="F113" s="292"/>
      <c r="G113" s="292"/>
      <c r="H113" s="292"/>
      <c r="I113" s="292"/>
      <c r="J113" s="292"/>
      <c r="K113" s="292"/>
      <c r="L113" s="292"/>
      <c r="M113" s="292"/>
      <c r="N113" s="292"/>
      <c r="O113" s="292"/>
      <c r="P113" s="292"/>
      <c r="Q113" s="292"/>
      <c r="R113" s="292"/>
      <c r="S113" s="292"/>
      <c r="T113" s="292"/>
      <c r="U113" s="292"/>
      <c r="V113" s="292" t="s">
        <v>2420</v>
      </c>
      <c r="W113" s="332" t="s">
        <v>2421</v>
      </c>
      <c r="X113" s="305"/>
      <c r="Y113" s="305"/>
      <c r="Z113" s="305"/>
    </row>
    <row r="114" customHeight="1" spans="1:26">
      <c r="A114" s="291"/>
      <c r="B114" s="292"/>
      <c r="C114" s="292"/>
      <c r="D114" s="292"/>
      <c r="E114" s="292"/>
      <c r="F114" s="292"/>
      <c r="G114" s="292"/>
      <c r="H114" s="292"/>
      <c r="I114" s="292"/>
      <c r="J114" s="292"/>
      <c r="K114" s="292"/>
      <c r="L114" s="292"/>
      <c r="M114" s="292"/>
      <c r="N114" s="292"/>
      <c r="O114" s="292"/>
      <c r="P114" s="292"/>
      <c r="Q114" s="292"/>
      <c r="R114" s="292"/>
      <c r="S114" s="292"/>
      <c r="T114" s="292"/>
      <c r="U114" s="292"/>
      <c r="V114" s="292" t="s">
        <v>2422</v>
      </c>
      <c r="W114" s="332" t="s">
        <v>2421</v>
      </c>
      <c r="X114" s="305"/>
      <c r="Y114" s="305"/>
      <c r="Z114" s="305"/>
    </row>
    <row r="115" customHeight="1" spans="1:26">
      <c r="A115" s="291"/>
      <c r="B115" s="292"/>
      <c r="C115" s="292"/>
      <c r="D115" s="292"/>
      <c r="E115" s="292"/>
      <c r="F115" s="292"/>
      <c r="G115" s="292"/>
      <c r="H115" s="292"/>
      <c r="I115" s="292"/>
      <c r="J115" s="292"/>
      <c r="K115" s="292"/>
      <c r="L115" s="292"/>
      <c r="M115" s="292"/>
      <c r="N115" s="292"/>
      <c r="O115" s="292"/>
      <c r="P115" s="292"/>
      <c r="Q115" s="292"/>
      <c r="R115" s="292"/>
      <c r="S115" s="292"/>
      <c r="T115" s="292"/>
      <c r="U115" s="292"/>
      <c r="V115" s="292" t="s">
        <v>2423</v>
      </c>
      <c r="W115" s="332" t="s">
        <v>2421</v>
      </c>
      <c r="X115" s="305"/>
      <c r="Y115" s="305"/>
      <c r="Z115" s="305"/>
    </row>
    <row r="116" customHeight="1" spans="1:26">
      <c r="A116" s="291"/>
      <c r="B116" s="292"/>
      <c r="C116" s="292"/>
      <c r="D116" s="292"/>
      <c r="E116" s="292"/>
      <c r="F116" s="292"/>
      <c r="G116" s="292"/>
      <c r="H116" s="292"/>
      <c r="I116" s="292"/>
      <c r="J116" s="292"/>
      <c r="K116" s="292"/>
      <c r="L116" s="292"/>
      <c r="M116" s="292"/>
      <c r="N116" s="292"/>
      <c r="O116" s="292"/>
      <c r="P116" s="292"/>
      <c r="Q116" s="292"/>
      <c r="R116" s="292"/>
      <c r="S116" s="292"/>
      <c r="T116" s="292"/>
      <c r="U116" s="292"/>
      <c r="V116" s="292" t="s">
        <v>2424</v>
      </c>
      <c r="W116" s="332" t="s">
        <v>2421</v>
      </c>
      <c r="X116" s="305"/>
      <c r="Y116" s="305"/>
      <c r="Z116" s="305"/>
    </row>
    <row r="117" customHeight="1" spans="1:26">
      <c r="A117" s="291"/>
      <c r="B117" s="292"/>
      <c r="C117" s="292"/>
      <c r="D117" s="292"/>
      <c r="E117" s="292"/>
      <c r="F117" s="292"/>
      <c r="G117" s="292"/>
      <c r="H117" s="292"/>
      <c r="I117" s="292"/>
      <c r="J117" s="292"/>
      <c r="K117" s="292"/>
      <c r="L117" s="292"/>
      <c r="M117" s="292"/>
      <c r="N117" s="292"/>
      <c r="O117" s="292"/>
      <c r="P117" s="292"/>
      <c r="Q117" s="292"/>
      <c r="R117" s="292"/>
      <c r="S117" s="292"/>
      <c r="T117" s="292"/>
      <c r="U117" s="292"/>
      <c r="V117" s="292" t="s">
        <v>2425</v>
      </c>
      <c r="W117" s="332" t="s">
        <v>2421</v>
      </c>
      <c r="X117" s="305"/>
      <c r="Y117" s="305"/>
      <c r="Z117" s="305"/>
    </row>
    <row r="118" customHeight="1" spans="1:26">
      <c r="A118" s="291"/>
      <c r="B118" s="292"/>
      <c r="C118" s="292"/>
      <c r="D118" s="292"/>
      <c r="E118" s="292"/>
      <c r="F118" s="292"/>
      <c r="G118" s="292"/>
      <c r="H118" s="292"/>
      <c r="I118" s="292"/>
      <c r="J118" s="292"/>
      <c r="K118" s="292"/>
      <c r="L118" s="292"/>
      <c r="M118" s="292"/>
      <c r="N118" s="292"/>
      <c r="O118" s="292"/>
      <c r="P118" s="292"/>
      <c r="Q118" s="292"/>
      <c r="R118" s="292"/>
      <c r="S118" s="292"/>
      <c r="T118" s="292"/>
      <c r="U118" s="292"/>
      <c r="V118" s="292" t="s">
        <v>2426</v>
      </c>
      <c r="W118" s="332" t="s">
        <v>2427</v>
      </c>
      <c r="X118" s="305"/>
      <c r="Y118" s="305"/>
      <c r="Z118" s="305"/>
    </row>
    <row r="119" customHeight="1" spans="1:26">
      <c r="A119" s="291"/>
      <c r="B119" s="292"/>
      <c r="C119" s="292"/>
      <c r="D119" s="292"/>
      <c r="E119" s="292"/>
      <c r="F119" s="292"/>
      <c r="G119" s="292"/>
      <c r="H119" s="292"/>
      <c r="I119" s="292"/>
      <c r="J119" s="292"/>
      <c r="K119" s="292"/>
      <c r="L119" s="292"/>
      <c r="M119" s="292"/>
      <c r="N119" s="292"/>
      <c r="O119" s="292"/>
      <c r="P119" s="292"/>
      <c r="Q119" s="292"/>
      <c r="R119" s="292"/>
      <c r="S119" s="292"/>
      <c r="T119" s="292"/>
      <c r="U119" s="292"/>
      <c r="V119" s="292" t="s">
        <v>2428</v>
      </c>
      <c r="W119" s="332" t="s">
        <v>2427</v>
      </c>
      <c r="X119" s="305"/>
      <c r="Y119" s="305"/>
      <c r="Z119" s="305"/>
    </row>
    <row r="120" customHeight="1" spans="1:26">
      <c r="A120" s="291"/>
      <c r="B120" s="292"/>
      <c r="C120" s="292"/>
      <c r="D120" s="292"/>
      <c r="E120" s="292"/>
      <c r="F120" s="292"/>
      <c r="G120" s="292"/>
      <c r="H120" s="292"/>
      <c r="I120" s="292"/>
      <c r="J120" s="292"/>
      <c r="K120" s="292"/>
      <c r="L120" s="292"/>
      <c r="M120" s="292"/>
      <c r="N120" s="292"/>
      <c r="O120" s="292"/>
      <c r="P120" s="292"/>
      <c r="Q120" s="292"/>
      <c r="R120" s="292"/>
      <c r="S120" s="292"/>
      <c r="T120" s="292"/>
      <c r="U120" s="292"/>
      <c r="V120" s="292" t="s">
        <v>2429</v>
      </c>
      <c r="W120" s="332" t="s">
        <v>2427</v>
      </c>
      <c r="X120" s="305"/>
      <c r="Y120" s="305"/>
      <c r="Z120" s="305"/>
    </row>
    <row r="121" customHeight="1" spans="1:26">
      <c r="A121" s="291"/>
      <c r="B121" s="292"/>
      <c r="C121" s="292"/>
      <c r="D121" s="292"/>
      <c r="E121" s="292"/>
      <c r="F121" s="292"/>
      <c r="G121" s="292"/>
      <c r="H121" s="292"/>
      <c r="I121" s="292"/>
      <c r="J121" s="292"/>
      <c r="K121" s="292"/>
      <c r="L121" s="292"/>
      <c r="M121" s="292"/>
      <c r="N121" s="292"/>
      <c r="O121" s="292"/>
      <c r="P121" s="292"/>
      <c r="Q121" s="292"/>
      <c r="R121" s="292"/>
      <c r="S121" s="292"/>
      <c r="T121" s="292"/>
      <c r="U121" s="292"/>
      <c r="V121" s="292" t="s">
        <v>2430</v>
      </c>
      <c r="W121" s="332" t="s">
        <v>2427</v>
      </c>
      <c r="X121" s="305"/>
      <c r="Y121" s="305"/>
      <c r="Z121" s="305"/>
    </row>
    <row r="122" customHeight="1" spans="1:26">
      <c r="A122" s="291"/>
      <c r="B122" s="292"/>
      <c r="C122" s="292"/>
      <c r="D122" s="292"/>
      <c r="E122" s="292"/>
      <c r="F122" s="292"/>
      <c r="G122" s="292"/>
      <c r="H122" s="292"/>
      <c r="I122" s="292"/>
      <c r="J122" s="292"/>
      <c r="K122" s="292"/>
      <c r="L122" s="292"/>
      <c r="M122" s="292"/>
      <c r="N122" s="292"/>
      <c r="O122" s="292"/>
      <c r="P122" s="292"/>
      <c r="Q122" s="292"/>
      <c r="R122" s="292"/>
      <c r="S122" s="292"/>
      <c r="T122" s="292"/>
      <c r="U122" s="292"/>
      <c r="V122" s="292" t="s">
        <v>2431</v>
      </c>
      <c r="W122" s="332" t="s">
        <v>2427</v>
      </c>
      <c r="X122" s="305"/>
      <c r="Y122" s="305"/>
      <c r="Z122" s="305"/>
    </row>
    <row r="123" customHeight="1" spans="1:26">
      <c r="A123" s="291"/>
      <c r="B123" s="292"/>
      <c r="C123" s="292"/>
      <c r="D123" s="292"/>
      <c r="E123" s="292"/>
      <c r="F123" s="292"/>
      <c r="G123" s="292"/>
      <c r="H123" s="292"/>
      <c r="I123" s="292"/>
      <c r="J123" s="292"/>
      <c r="K123" s="292"/>
      <c r="L123" s="292"/>
      <c r="M123" s="292"/>
      <c r="N123" s="292"/>
      <c r="O123" s="292"/>
      <c r="P123" s="292"/>
      <c r="Q123" s="292"/>
      <c r="R123" s="292"/>
      <c r="S123" s="292"/>
      <c r="T123" s="292"/>
      <c r="U123" s="292"/>
      <c r="V123" s="292" t="s">
        <v>2432</v>
      </c>
      <c r="W123" s="332" t="s">
        <v>2427</v>
      </c>
      <c r="X123" s="305"/>
      <c r="Y123" s="305"/>
      <c r="Z123" s="305"/>
    </row>
    <row r="124" customHeight="1" spans="1:26">
      <c r="A124" s="291"/>
      <c r="B124" s="292"/>
      <c r="C124" s="292"/>
      <c r="D124" s="292"/>
      <c r="E124" s="292"/>
      <c r="F124" s="292"/>
      <c r="G124" s="292"/>
      <c r="H124" s="292"/>
      <c r="I124" s="292"/>
      <c r="J124" s="292"/>
      <c r="K124" s="292"/>
      <c r="L124" s="292"/>
      <c r="M124" s="292"/>
      <c r="N124" s="292"/>
      <c r="O124" s="292"/>
      <c r="P124" s="292"/>
      <c r="Q124" s="292"/>
      <c r="R124" s="292"/>
      <c r="S124" s="292"/>
      <c r="T124" s="292"/>
      <c r="U124" s="292"/>
      <c r="V124" s="292" t="s">
        <v>2433</v>
      </c>
      <c r="W124" s="332" t="s">
        <v>2427</v>
      </c>
      <c r="X124" s="305"/>
      <c r="Y124" s="305"/>
      <c r="Z124" s="305"/>
    </row>
    <row r="125" customHeight="1" spans="1:26">
      <c r="A125" s="291"/>
      <c r="B125" s="292"/>
      <c r="C125" s="292"/>
      <c r="D125" s="292"/>
      <c r="E125" s="292"/>
      <c r="F125" s="292"/>
      <c r="G125" s="292"/>
      <c r="H125" s="292"/>
      <c r="I125" s="292"/>
      <c r="J125" s="292"/>
      <c r="K125" s="292"/>
      <c r="L125" s="292"/>
      <c r="M125" s="292"/>
      <c r="N125" s="292"/>
      <c r="O125" s="292"/>
      <c r="P125" s="292"/>
      <c r="Q125" s="292"/>
      <c r="R125" s="292"/>
      <c r="S125" s="292"/>
      <c r="T125" s="292"/>
      <c r="U125" s="292"/>
      <c r="V125" s="292" t="s">
        <v>2434</v>
      </c>
      <c r="W125" s="332" t="s">
        <v>2427</v>
      </c>
      <c r="X125" s="305"/>
      <c r="Y125" s="305"/>
      <c r="Z125" s="305"/>
    </row>
    <row r="126" customHeight="1" spans="1:26">
      <c r="A126" s="291"/>
      <c r="B126" s="292"/>
      <c r="C126" s="292"/>
      <c r="D126" s="292"/>
      <c r="E126" s="292"/>
      <c r="F126" s="292"/>
      <c r="G126" s="292"/>
      <c r="H126" s="292"/>
      <c r="I126" s="292"/>
      <c r="J126" s="292"/>
      <c r="K126" s="292"/>
      <c r="L126" s="292"/>
      <c r="M126" s="292"/>
      <c r="N126" s="292"/>
      <c r="O126" s="292"/>
      <c r="P126" s="292"/>
      <c r="Q126" s="292"/>
      <c r="R126" s="292"/>
      <c r="S126" s="292"/>
      <c r="T126" s="292"/>
      <c r="U126" s="292"/>
      <c r="V126" s="292" t="s">
        <v>2435</v>
      </c>
      <c r="W126" s="332" t="s">
        <v>2427</v>
      </c>
      <c r="X126" s="305"/>
      <c r="Y126" s="305"/>
      <c r="Z126" s="305"/>
    </row>
    <row r="127" customHeight="1" spans="1:26">
      <c r="A127" s="291"/>
      <c r="B127" s="292"/>
      <c r="C127" s="292"/>
      <c r="D127" s="292"/>
      <c r="E127" s="292"/>
      <c r="F127" s="292"/>
      <c r="G127" s="292"/>
      <c r="H127" s="292"/>
      <c r="I127" s="292"/>
      <c r="J127" s="292"/>
      <c r="K127" s="292"/>
      <c r="L127" s="292"/>
      <c r="M127" s="292"/>
      <c r="N127" s="292"/>
      <c r="O127" s="292"/>
      <c r="P127" s="292"/>
      <c r="Q127" s="292"/>
      <c r="R127" s="292"/>
      <c r="S127" s="292"/>
      <c r="T127" s="292"/>
      <c r="U127" s="292"/>
      <c r="V127" s="292" t="s">
        <v>2436</v>
      </c>
      <c r="W127" s="332" t="s">
        <v>2427</v>
      </c>
      <c r="X127" s="305"/>
      <c r="Y127" s="305"/>
      <c r="Z127" s="305"/>
    </row>
    <row r="128" customHeight="1" spans="1:26">
      <c r="A128" s="291"/>
      <c r="B128" s="292"/>
      <c r="C128" s="292"/>
      <c r="D128" s="292"/>
      <c r="E128" s="292"/>
      <c r="F128" s="292"/>
      <c r="G128" s="292"/>
      <c r="H128" s="292"/>
      <c r="I128" s="292"/>
      <c r="J128" s="292"/>
      <c r="K128" s="292"/>
      <c r="L128" s="292"/>
      <c r="M128" s="292"/>
      <c r="N128" s="292"/>
      <c r="O128" s="292"/>
      <c r="P128" s="292"/>
      <c r="Q128" s="292"/>
      <c r="R128" s="292"/>
      <c r="S128" s="292"/>
      <c r="T128" s="292"/>
      <c r="U128" s="292"/>
      <c r="V128" s="292" t="s">
        <v>2437</v>
      </c>
      <c r="W128" s="332" t="s">
        <v>2427</v>
      </c>
      <c r="X128" s="305"/>
      <c r="Y128" s="305"/>
      <c r="Z128" s="305"/>
    </row>
    <row r="129" customHeight="1" spans="1:26">
      <c r="A129" s="291"/>
      <c r="B129" s="292"/>
      <c r="C129" s="292"/>
      <c r="D129" s="292"/>
      <c r="E129" s="292"/>
      <c r="F129" s="292"/>
      <c r="G129" s="292"/>
      <c r="H129" s="292"/>
      <c r="I129" s="292"/>
      <c r="J129" s="292"/>
      <c r="K129" s="292"/>
      <c r="L129" s="292"/>
      <c r="M129" s="292"/>
      <c r="N129" s="292"/>
      <c r="O129" s="292"/>
      <c r="P129" s="292"/>
      <c r="Q129" s="292"/>
      <c r="R129" s="292"/>
      <c r="S129" s="292"/>
      <c r="T129" s="292"/>
      <c r="U129" s="292"/>
      <c r="V129" s="292" t="s">
        <v>2438</v>
      </c>
      <c r="W129" s="332" t="s">
        <v>2427</v>
      </c>
      <c r="X129" s="305"/>
      <c r="Y129" s="305"/>
      <c r="Z129" s="305"/>
    </row>
    <row r="130" customHeight="1" spans="1:26">
      <c r="A130" s="291"/>
      <c r="B130" s="292"/>
      <c r="C130" s="292"/>
      <c r="D130" s="292"/>
      <c r="E130" s="292"/>
      <c r="F130" s="292"/>
      <c r="G130" s="292"/>
      <c r="H130" s="292"/>
      <c r="I130" s="292"/>
      <c r="J130" s="292"/>
      <c r="K130" s="292"/>
      <c r="L130" s="292"/>
      <c r="M130" s="292"/>
      <c r="N130" s="292"/>
      <c r="O130" s="292"/>
      <c r="P130" s="292"/>
      <c r="Q130" s="292"/>
      <c r="R130" s="292"/>
      <c r="S130" s="292"/>
      <c r="T130" s="292"/>
      <c r="U130" s="292"/>
      <c r="V130" s="292" t="s">
        <v>2439</v>
      </c>
      <c r="W130" s="332" t="s">
        <v>2427</v>
      </c>
      <c r="X130" s="305"/>
      <c r="Y130" s="305"/>
      <c r="Z130" s="305"/>
    </row>
    <row r="131" customHeight="1" spans="1:26">
      <c r="A131" s="291"/>
      <c r="B131" s="292"/>
      <c r="C131" s="292"/>
      <c r="D131" s="292"/>
      <c r="E131" s="292"/>
      <c r="F131" s="292"/>
      <c r="G131" s="292"/>
      <c r="H131" s="292"/>
      <c r="I131" s="292"/>
      <c r="J131" s="292"/>
      <c r="K131" s="292"/>
      <c r="L131" s="292"/>
      <c r="M131" s="292"/>
      <c r="N131" s="292"/>
      <c r="O131" s="292"/>
      <c r="P131" s="292"/>
      <c r="Q131" s="292"/>
      <c r="R131" s="292"/>
      <c r="S131" s="292"/>
      <c r="T131" s="292"/>
      <c r="U131" s="292"/>
      <c r="V131" s="292" t="s">
        <v>2440</v>
      </c>
      <c r="W131" s="332" t="s">
        <v>2427</v>
      </c>
      <c r="X131" s="305"/>
      <c r="Y131" s="305"/>
      <c r="Z131" s="305"/>
    </row>
    <row r="132" customHeight="1" spans="1:26">
      <c r="A132" s="291"/>
      <c r="B132" s="292"/>
      <c r="C132" s="292"/>
      <c r="D132" s="292"/>
      <c r="E132" s="292"/>
      <c r="F132" s="292"/>
      <c r="G132" s="292"/>
      <c r="H132" s="292"/>
      <c r="I132" s="292"/>
      <c r="J132" s="292"/>
      <c r="K132" s="292"/>
      <c r="L132" s="292"/>
      <c r="M132" s="292"/>
      <c r="N132" s="292"/>
      <c r="O132" s="292"/>
      <c r="P132" s="292"/>
      <c r="Q132" s="292"/>
      <c r="R132" s="292"/>
      <c r="S132" s="292"/>
      <c r="T132" s="292"/>
      <c r="U132" s="292"/>
      <c r="V132" s="292" t="s">
        <v>2441</v>
      </c>
      <c r="W132" s="332" t="s">
        <v>2427</v>
      </c>
      <c r="X132" s="305"/>
      <c r="Y132" s="305"/>
      <c r="Z132" s="305"/>
    </row>
    <row r="133" customHeight="1" spans="1:26">
      <c r="A133" s="291"/>
      <c r="B133" s="292"/>
      <c r="C133" s="292"/>
      <c r="D133" s="292"/>
      <c r="E133" s="292"/>
      <c r="F133" s="292"/>
      <c r="G133" s="292"/>
      <c r="H133" s="292"/>
      <c r="I133" s="292"/>
      <c r="J133" s="292"/>
      <c r="K133" s="292"/>
      <c r="L133" s="292"/>
      <c r="M133" s="292"/>
      <c r="N133" s="292"/>
      <c r="O133" s="292"/>
      <c r="P133" s="292"/>
      <c r="Q133" s="292"/>
      <c r="R133" s="292"/>
      <c r="S133" s="292"/>
      <c r="T133" s="292"/>
      <c r="U133" s="292"/>
      <c r="V133" s="292" t="s">
        <v>2442</v>
      </c>
      <c r="W133" s="332" t="s">
        <v>2427</v>
      </c>
      <c r="X133" s="305"/>
      <c r="Y133" s="305"/>
      <c r="Z133" s="305"/>
    </row>
    <row r="134" customHeight="1" spans="1:26">
      <c r="A134" s="291"/>
      <c r="B134" s="292"/>
      <c r="C134" s="292"/>
      <c r="D134" s="292"/>
      <c r="E134" s="292"/>
      <c r="F134" s="292"/>
      <c r="G134" s="292"/>
      <c r="H134" s="292"/>
      <c r="I134" s="292"/>
      <c r="J134" s="292"/>
      <c r="K134" s="292"/>
      <c r="L134" s="292"/>
      <c r="M134" s="292"/>
      <c r="N134" s="292"/>
      <c r="O134" s="292"/>
      <c r="P134" s="292"/>
      <c r="Q134" s="292"/>
      <c r="R134" s="292"/>
      <c r="S134" s="292"/>
      <c r="T134" s="292"/>
      <c r="U134" s="292"/>
      <c r="V134" s="292" t="s">
        <v>2443</v>
      </c>
      <c r="W134" s="332" t="s">
        <v>2427</v>
      </c>
      <c r="X134" s="305"/>
      <c r="Y134" s="305"/>
      <c r="Z134" s="305"/>
    </row>
    <row r="135" customHeight="1" spans="1:26">
      <c r="A135" s="291"/>
      <c r="B135" s="292"/>
      <c r="C135" s="292"/>
      <c r="D135" s="292"/>
      <c r="E135" s="292"/>
      <c r="F135" s="292"/>
      <c r="G135" s="292"/>
      <c r="H135" s="292"/>
      <c r="I135" s="292"/>
      <c r="J135" s="292"/>
      <c r="K135" s="292"/>
      <c r="L135" s="292"/>
      <c r="M135" s="292"/>
      <c r="N135" s="292"/>
      <c r="O135" s="292"/>
      <c r="P135" s="292"/>
      <c r="Q135" s="292"/>
      <c r="R135" s="292"/>
      <c r="S135" s="292"/>
      <c r="T135" s="292"/>
      <c r="U135" s="292"/>
      <c r="V135" s="292" t="s">
        <v>2444</v>
      </c>
      <c r="W135" s="332" t="s">
        <v>2427</v>
      </c>
      <c r="X135" s="305"/>
      <c r="Y135" s="305"/>
      <c r="Z135" s="305"/>
    </row>
    <row r="136" customHeight="1" spans="1:26">
      <c r="A136" s="291"/>
      <c r="B136" s="292"/>
      <c r="C136" s="292"/>
      <c r="D136" s="292"/>
      <c r="E136" s="292"/>
      <c r="F136" s="292"/>
      <c r="G136" s="292"/>
      <c r="H136" s="292"/>
      <c r="I136" s="292"/>
      <c r="J136" s="292"/>
      <c r="K136" s="292"/>
      <c r="L136" s="292"/>
      <c r="M136" s="292"/>
      <c r="N136" s="292"/>
      <c r="O136" s="292"/>
      <c r="P136" s="292"/>
      <c r="Q136" s="292"/>
      <c r="R136" s="292"/>
      <c r="S136" s="292"/>
      <c r="T136" s="292"/>
      <c r="U136" s="292"/>
      <c r="V136" s="292" t="s">
        <v>2445</v>
      </c>
      <c r="W136" s="332" t="s">
        <v>2427</v>
      </c>
      <c r="X136" s="305"/>
      <c r="Y136" s="305"/>
      <c r="Z136" s="305"/>
    </row>
    <row r="137" customHeight="1" spans="1:26">
      <c r="A137" s="291"/>
      <c r="B137" s="292"/>
      <c r="C137" s="292"/>
      <c r="D137" s="292"/>
      <c r="E137" s="292"/>
      <c r="F137" s="292"/>
      <c r="G137" s="292"/>
      <c r="H137" s="292"/>
      <c r="I137" s="292"/>
      <c r="J137" s="292"/>
      <c r="K137" s="292"/>
      <c r="L137" s="292"/>
      <c r="M137" s="292"/>
      <c r="N137" s="292"/>
      <c r="O137" s="292"/>
      <c r="P137" s="292"/>
      <c r="Q137" s="292"/>
      <c r="R137" s="292"/>
      <c r="S137" s="292"/>
      <c r="T137" s="292"/>
      <c r="U137" s="292"/>
      <c r="V137" s="292" t="s">
        <v>2446</v>
      </c>
      <c r="W137" s="332" t="s">
        <v>2427</v>
      </c>
      <c r="X137" s="305"/>
      <c r="Y137" s="305"/>
      <c r="Z137" s="305"/>
    </row>
    <row r="138" customHeight="1" spans="1:26">
      <c r="A138" s="291"/>
      <c r="B138" s="292"/>
      <c r="C138" s="292"/>
      <c r="D138" s="292"/>
      <c r="E138" s="292"/>
      <c r="F138" s="292"/>
      <c r="G138" s="292"/>
      <c r="H138" s="292"/>
      <c r="I138" s="292"/>
      <c r="J138" s="292"/>
      <c r="K138" s="292"/>
      <c r="L138" s="292"/>
      <c r="M138" s="292"/>
      <c r="N138" s="292"/>
      <c r="O138" s="292"/>
      <c r="P138" s="292"/>
      <c r="Q138" s="292"/>
      <c r="R138" s="292"/>
      <c r="S138" s="292"/>
      <c r="T138" s="292"/>
      <c r="U138" s="292"/>
      <c r="V138" s="292" t="s">
        <v>2447</v>
      </c>
      <c r="W138" s="332" t="s">
        <v>2427</v>
      </c>
      <c r="X138" s="305"/>
      <c r="Y138" s="305"/>
      <c r="Z138" s="305"/>
    </row>
    <row r="139" customHeight="1" spans="1:26">
      <c r="A139" s="291"/>
      <c r="B139" s="292"/>
      <c r="C139" s="292"/>
      <c r="D139" s="292"/>
      <c r="E139" s="292"/>
      <c r="F139" s="292"/>
      <c r="G139" s="292"/>
      <c r="H139" s="292"/>
      <c r="I139" s="292"/>
      <c r="J139" s="292"/>
      <c r="K139" s="292"/>
      <c r="L139" s="292"/>
      <c r="M139" s="292"/>
      <c r="N139" s="292"/>
      <c r="O139" s="292"/>
      <c r="P139" s="292"/>
      <c r="Q139" s="292"/>
      <c r="R139" s="292"/>
      <c r="S139" s="292"/>
      <c r="T139" s="292"/>
      <c r="U139" s="292"/>
      <c r="V139" s="292" t="s">
        <v>2448</v>
      </c>
      <c r="W139" s="332" t="s">
        <v>2427</v>
      </c>
      <c r="X139" s="305"/>
      <c r="Y139" s="305"/>
      <c r="Z139" s="305"/>
    </row>
    <row r="140" customHeight="1" spans="1:26">
      <c r="A140" s="291"/>
      <c r="B140" s="292"/>
      <c r="C140" s="292"/>
      <c r="D140" s="292"/>
      <c r="E140" s="292"/>
      <c r="F140" s="292"/>
      <c r="G140" s="292"/>
      <c r="H140" s="292"/>
      <c r="I140" s="292"/>
      <c r="J140" s="292"/>
      <c r="K140" s="292"/>
      <c r="L140" s="292"/>
      <c r="M140" s="292"/>
      <c r="N140" s="292"/>
      <c r="O140" s="292"/>
      <c r="P140" s="292"/>
      <c r="Q140" s="292"/>
      <c r="R140" s="292"/>
      <c r="S140" s="292"/>
      <c r="T140" s="292"/>
      <c r="U140" s="292"/>
      <c r="V140" s="292" t="s">
        <v>2449</v>
      </c>
      <c r="W140" s="332" t="s">
        <v>2427</v>
      </c>
      <c r="X140" s="305"/>
      <c r="Y140" s="305"/>
      <c r="Z140" s="305"/>
    </row>
    <row r="141" customHeight="1" spans="1:26">
      <c r="A141" s="291"/>
      <c r="B141" s="292"/>
      <c r="C141" s="292"/>
      <c r="D141" s="292"/>
      <c r="E141" s="292"/>
      <c r="F141" s="292"/>
      <c r="G141" s="292"/>
      <c r="H141" s="292"/>
      <c r="I141" s="292"/>
      <c r="J141" s="292"/>
      <c r="K141" s="292"/>
      <c r="L141" s="292"/>
      <c r="M141" s="292"/>
      <c r="N141" s="292"/>
      <c r="O141" s="292"/>
      <c r="P141" s="292"/>
      <c r="Q141" s="292"/>
      <c r="R141" s="292"/>
      <c r="S141" s="292"/>
      <c r="T141" s="292"/>
      <c r="U141" s="292"/>
      <c r="V141" s="292" t="s">
        <v>2450</v>
      </c>
      <c r="W141" s="332" t="s">
        <v>2427</v>
      </c>
      <c r="X141" s="305"/>
      <c r="Y141" s="305"/>
      <c r="Z141" s="305"/>
    </row>
    <row r="142" customHeight="1" spans="1:26">
      <c r="A142" s="291"/>
      <c r="B142" s="292"/>
      <c r="C142" s="292"/>
      <c r="D142" s="292"/>
      <c r="E142" s="292"/>
      <c r="F142" s="292"/>
      <c r="G142" s="292"/>
      <c r="H142" s="292"/>
      <c r="I142" s="292"/>
      <c r="J142" s="292"/>
      <c r="K142" s="292"/>
      <c r="L142" s="292"/>
      <c r="M142" s="292"/>
      <c r="N142" s="292"/>
      <c r="O142" s="292"/>
      <c r="P142" s="292"/>
      <c r="Q142" s="292"/>
      <c r="R142" s="292"/>
      <c r="S142" s="292"/>
      <c r="T142" s="292"/>
      <c r="U142" s="292"/>
      <c r="V142" s="292" t="s">
        <v>2451</v>
      </c>
      <c r="W142" s="332" t="s">
        <v>2427</v>
      </c>
      <c r="X142" s="305"/>
      <c r="Y142" s="305"/>
      <c r="Z142" s="305"/>
    </row>
    <row r="143" customHeight="1" spans="1:26">
      <c r="A143" s="291"/>
      <c r="B143" s="292"/>
      <c r="C143" s="292"/>
      <c r="D143" s="292"/>
      <c r="E143" s="292"/>
      <c r="F143" s="292"/>
      <c r="G143" s="292"/>
      <c r="H143" s="292"/>
      <c r="I143" s="292"/>
      <c r="J143" s="292"/>
      <c r="K143" s="292"/>
      <c r="L143" s="292"/>
      <c r="M143" s="292"/>
      <c r="N143" s="292"/>
      <c r="O143" s="292"/>
      <c r="P143" s="292"/>
      <c r="Q143" s="292"/>
      <c r="R143" s="292"/>
      <c r="S143" s="292"/>
      <c r="T143" s="292"/>
      <c r="U143" s="292"/>
      <c r="V143" s="292" t="s">
        <v>2452</v>
      </c>
      <c r="W143" s="332" t="s">
        <v>2427</v>
      </c>
      <c r="X143" s="305"/>
      <c r="Y143" s="305"/>
      <c r="Z143" s="305"/>
    </row>
    <row r="144" customHeight="1" spans="1:26">
      <c r="A144" s="291"/>
      <c r="B144" s="292"/>
      <c r="C144" s="292"/>
      <c r="D144" s="292"/>
      <c r="E144" s="292"/>
      <c r="F144" s="292"/>
      <c r="G144" s="292"/>
      <c r="H144" s="292"/>
      <c r="I144" s="292"/>
      <c r="J144" s="292"/>
      <c r="K144" s="292"/>
      <c r="L144" s="292"/>
      <c r="M144" s="292"/>
      <c r="N144" s="292"/>
      <c r="O144" s="292"/>
      <c r="P144" s="292"/>
      <c r="Q144" s="292"/>
      <c r="R144" s="292"/>
      <c r="S144" s="292"/>
      <c r="T144" s="292"/>
      <c r="U144" s="292"/>
      <c r="V144" s="292" t="s">
        <v>2453</v>
      </c>
      <c r="W144" s="332" t="s">
        <v>2427</v>
      </c>
      <c r="X144" s="305"/>
      <c r="Y144" s="305"/>
      <c r="Z144" s="305"/>
    </row>
    <row r="145" customHeight="1" spans="1:26">
      <c r="A145" s="293"/>
      <c r="B145" s="294"/>
      <c r="C145" s="294"/>
      <c r="D145" s="294"/>
      <c r="E145" s="294"/>
      <c r="F145" s="294"/>
      <c r="G145" s="294"/>
      <c r="H145" s="294"/>
      <c r="I145" s="294"/>
      <c r="J145" s="294"/>
      <c r="K145" s="294"/>
      <c r="L145" s="294"/>
      <c r="M145" s="294"/>
      <c r="N145" s="294"/>
      <c r="O145" s="294"/>
      <c r="P145" s="294"/>
      <c r="Q145" s="294"/>
      <c r="R145" s="294"/>
      <c r="S145" s="294"/>
      <c r="T145" s="294"/>
      <c r="U145" s="294"/>
      <c r="V145" s="294" t="s">
        <v>2454</v>
      </c>
      <c r="W145" s="333" t="s">
        <v>2427</v>
      </c>
      <c r="X145" s="305"/>
      <c r="Y145" s="305"/>
      <c r="Z145" s="305"/>
    </row>
    <row r="146" customHeight="1" spans="1:26">
      <c r="A146" s="295">
        <v>21</v>
      </c>
      <c r="B146" s="289" t="s">
        <v>2207</v>
      </c>
      <c r="C146" s="290" t="s">
        <v>2455</v>
      </c>
      <c r="D146" s="290" t="s">
        <v>2456</v>
      </c>
      <c r="E146" s="290" t="s">
        <v>2457</v>
      </c>
      <c r="F146" s="290" t="s">
        <v>2458</v>
      </c>
      <c r="G146" s="290" t="s">
        <v>1711</v>
      </c>
      <c r="H146" s="290">
        <v>32</v>
      </c>
      <c r="I146" s="290" t="s">
        <v>1704</v>
      </c>
      <c r="J146" s="290">
        <v>5</v>
      </c>
      <c r="K146" s="290">
        <v>1989</v>
      </c>
      <c r="L146" s="290" t="s">
        <v>1615</v>
      </c>
      <c r="M146" s="290" t="s">
        <v>2459</v>
      </c>
      <c r="N146" s="290" t="s">
        <v>2242</v>
      </c>
      <c r="O146" s="290" t="s">
        <v>2340</v>
      </c>
      <c r="P146" s="290"/>
      <c r="Q146" s="335">
        <v>20404</v>
      </c>
      <c r="R146" s="290" t="s">
        <v>2341</v>
      </c>
      <c r="S146" s="290"/>
      <c r="T146" s="290"/>
      <c r="U146" s="290"/>
      <c r="V146" s="290" t="s">
        <v>2460</v>
      </c>
      <c r="W146" s="331" t="s">
        <v>2461</v>
      </c>
      <c r="X146" s="305"/>
      <c r="Y146" s="305"/>
      <c r="Z146" s="305"/>
    </row>
    <row r="147" customHeight="1" spans="1:26">
      <c r="A147" s="291"/>
      <c r="B147" s="292"/>
      <c r="C147" s="292"/>
      <c r="D147" s="292"/>
      <c r="E147" s="292"/>
      <c r="F147" s="292"/>
      <c r="G147" s="292"/>
      <c r="H147" s="292"/>
      <c r="I147" s="292"/>
      <c r="J147" s="292"/>
      <c r="K147" s="292"/>
      <c r="L147" s="292"/>
      <c r="M147" s="292"/>
      <c r="N147" s="292"/>
      <c r="O147" s="292"/>
      <c r="P147" s="292"/>
      <c r="Q147" s="292"/>
      <c r="R147" s="292"/>
      <c r="S147" s="292"/>
      <c r="T147" s="292"/>
      <c r="U147" s="292"/>
      <c r="V147" s="292" t="s">
        <v>2462</v>
      </c>
      <c r="W147" s="332" t="s">
        <v>2461</v>
      </c>
      <c r="X147" s="305"/>
      <c r="Y147" s="305"/>
      <c r="Z147" s="305"/>
    </row>
    <row r="148" customHeight="1" spans="1:26">
      <c r="A148" s="291"/>
      <c r="B148" s="292"/>
      <c r="C148" s="292"/>
      <c r="D148" s="292"/>
      <c r="E148" s="292"/>
      <c r="F148" s="292"/>
      <c r="G148" s="292"/>
      <c r="H148" s="292"/>
      <c r="I148" s="292"/>
      <c r="J148" s="292"/>
      <c r="K148" s="292"/>
      <c r="L148" s="292"/>
      <c r="M148" s="292"/>
      <c r="N148" s="292"/>
      <c r="O148" s="292"/>
      <c r="P148" s="292"/>
      <c r="Q148" s="292"/>
      <c r="R148" s="292"/>
      <c r="S148" s="292"/>
      <c r="T148" s="292"/>
      <c r="U148" s="292"/>
      <c r="V148" s="292" t="s">
        <v>2463</v>
      </c>
      <c r="W148" s="332" t="s">
        <v>2461</v>
      </c>
      <c r="X148" s="305"/>
      <c r="Y148" s="305"/>
      <c r="Z148" s="305"/>
    </row>
    <row r="149" customHeight="1" spans="1:26">
      <c r="A149" s="291"/>
      <c r="B149" s="292"/>
      <c r="C149" s="292"/>
      <c r="D149" s="292"/>
      <c r="E149" s="292"/>
      <c r="F149" s="292"/>
      <c r="G149" s="292"/>
      <c r="H149" s="292"/>
      <c r="I149" s="292"/>
      <c r="J149" s="292"/>
      <c r="K149" s="292"/>
      <c r="L149" s="292"/>
      <c r="M149" s="292"/>
      <c r="N149" s="292"/>
      <c r="O149" s="292"/>
      <c r="P149" s="292"/>
      <c r="Q149" s="292"/>
      <c r="R149" s="292"/>
      <c r="S149" s="292"/>
      <c r="T149" s="292"/>
      <c r="U149" s="292"/>
      <c r="V149" s="292" t="s">
        <v>2464</v>
      </c>
      <c r="W149" s="332" t="s">
        <v>2461</v>
      </c>
      <c r="X149" s="305"/>
      <c r="Y149" s="305"/>
      <c r="Z149" s="305"/>
    </row>
    <row r="150" customHeight="1" spans="1:26">
      <c r="A150" s="291"/>
      <c r="B150" s="292"/>
      <c r="C150" s="292"/>
      <c r="D150" s="292"/>
      <c r="E150" s="292"/>
      <c r="F150" s="292"/>
      <c r="G150" s="292"/>
      <c r="H150" s="292"/>
      <c r="I150" s="292"/>
      <c r="J150" s="292"/>
      <c r="K150" s="292"/>
      <c r="L150" s="292"/>
      <c r="M150" s="292"/>
      <c r="N150" s="292"/>
      <c r="O150" s="292"/>
      <c r="P150" s="292"/>
      <c r="Q150" s="292"/>
      <c r="R150" s="292"/>
      <c r="S150" s="292"/>
      <c r="T150" s="292"/>
      <c r="U150" s="292"/>
      <c r="V150" s="292" t="s">
        <v>2465</v>
      </c>
      <c r="W150" s="332" t="s">
        <v>2461</v>
      </c>
      <c r="X150" s="305"/>
      <c r="Y150" s="305"/>
      <c r="Z150" s="305"/>
    </row>
    <row r="151" customHeight="1" spans="1:26">
      <c r="A151" s="291"/>
      <c r="B151" s="292"/>
      <c r="C151" s="292"/>
      <c r="D151" s="292"/>
      <c r="E151" s="292"/>
      <c r="F151" s="292"/>
      <c r="G151" s="292"/>
      <c r="H151" s="292"/>
      <c r="I151" s="292"/>
      <c r="J151" s="292"/>
      <c r="K151" s="292"/>
      <c r="L151" s="292"/>
      <c r="M151" s="292"/>
      <c r="N151" s="292"/>
      <c r="O151" s="292"/>
      <c r="P151" s="292"/>
      <c r="Q151" s="292"/>
      <c r="R151" s="292"/>
      <c r="S151" s="292"/>
      <c r="T151" s="292"/>
      <c r="U151" s="292"/>
      <c r="V151" s="292" t="s">
        <v>2466</v>
      </c>
      <c r="W151" s="332" t="s">
        <v>2461</v>
      </c>
      <c r="X151" s="305"/>
      <c r="Y151" s="305"/>
      <c r="Z151" s="305"/>
    </row>
    <row r="152" customHeight="1" spans="1:26">
      <c r="A152" s="291"/>
      <c r="B152" s="292"/>
      <c r="C152" s="292"/>
      <c r="D152" s="292"/>
      <c r="E152" s="292"/>
      <c r="F152" s="292"/>
      <c r="G152" s="292"/>
      <c r="H152" s="292"/>
      <c r="I152" s="292"/>
      <c r="J152" s="292"/>
      <c r="K152" s="292"/>
      <c r="L152" s="292"/>
      <c r="M152" s="292"/>
      <c r="N152" s="292"/>
      <c r="O152" s="292"/>
      <c r="P152" s="292"/>
      <c r="Q152" s="292"/>
      <c r="R152" s="292"/>
      <c r="S152" s="292"/>
      <c r="T152" s="292"/>
      <c r="U152" s="292"/>
      <c r="V152" s="292" t="s">
        <v>2467</v>
      </c>
      <c r="W152" s="332" t="s">
        <v>2461</v>
      </c>
      <c r="X152" s="305"/>
      <c r="Y152" s="305"/>
      <c r="Z152" s="305"/>
    </row>
    <row r="153" customHeight="1" spans="1:26">
      <c r="A153" s="291"/>
      <c r="B153" s="292"/>
      <c r="C153" s="292"/>
      <c r="D153" s="292"/>
      <c r="E153" s="292"/>
      <c r="F153" s="292"/>
      <c r="G153" s="292"/>
      <c r="H153" s="292"/>
      <c r="I153" s="292"/>
      <c r="J153" s="292"/>
      <c r="K153" s="292"/>
      <c r="L153" s="292"/>
      <c r="M153" s="292"/>
      <c r="N153" s="292"/>
      <c r="O153" s="292"/>
      <c r="P153" s="292"/>
      <c r="Q153" s="292"/>
      <c r="R153" s="292"/>
      <c r="S153" s="292"/>
      <c r="T153" s="292"/>
      <c r="U153" s="292"/>
      <c r="V153" s="292" t="s">
        <v>2468</v>
      </c>
      <c r="W153" s="332" t="s">
        <v>2461</v>
      </c>
      <c r="X153" s="305"/>
      <c r="Y153" s="305"/>
      <c r="Z153" s="305"/>
    </row>
    <row r="154" customHeight="1" spans="1:26">
      <c r="A154" s="291"/>
      <c r="B154" s="292"/>
      <c r="C154" s="292"/>
      <c r="D154" s="292"/>
      <c r="E154" s="292"/>
      <c r="F154" s="292"/>
      <c r="G154" s="292"/>
      <c r="H154" s="292"/>
      <c r="I154" s="292"/>
      <c r="J154" s="292"/>
      <c r="K154" s="292"/>
      <c r="L154" s="292"/>
      <c r="M154" s="292"/>
      <c r="N154" s="292"/>
      <c r="O154" s="292"/>
      <c r="P154" s="292"/>
      <c r="Q154" s="292"/>
      <c r="R154" s="292"/>
      <c r="S154" s="292"/>
      <c r="T154" s="292"/>
      <c r="U154" s="292"/>
      <c r="V154" s="292" t="s">
        <v>2469</v>
      </c>
      <c r="W154" s="332" t="s">
        <v>2470</v>
      </c>
      <c r="X154" s="305"/>
      <c r="Y154" s="305"/>
      <c r="Z154" s="305"/>
    </row>
    <row r="155" customHeight="1" spans="1:26">
      <c r="A155" s="291"/>
      <c r="B155" s="292"/>
      <c r="C155" s="292"/>
      <c r="D155" s="292"/>
      <c r="E155" s="292"/>
      <c r="F155" s="292"/>
      <c r="G155" s="292"/>
      <c r="H155" s="292"/>
      <c r="I155" s="292"/>
      <c r="J155" s="292"/>
      <c r="K155" s="292"/>
      <c r="L155" s="292"/>
      <c r="M155" s="292"/>
      <c r="N155" s="292"/>
      <c r="O155" s="292"/>
      <c r="P155" s="292"/>
      <c r="Q155" s="292"/>
      <c r="R155" s="292"/>
      <c r="S155" s="292"/>
      <c r="T155" s="292"/>
      <c r="U155" s="292"/>
      <c r="V155" s="292" t="s">
        <v>2471</v>
      </c>
      <c r="W155" s="332" t="s">
        <v>2470</v>
      </c>
      <c r="X155" s="305"/>
      <c r="Y155" s="305"/>
      <c r="Z155" s="305"/>
    </row>
    <row r="156" customHeight="1" spans="1:26">
      <c r="A156" s="291"/>
      <c r="B156" s="292"/>
      <c r="C156" s="292"/>
      <c r="D156" s="292"/>
      <c r="E156" s="292"/>
      <c r="F156" s="292"/>
      <c r="G156" s="292"/>
      <c r="H156" s="292"/>
      <c r="I156" s="292"/>
      <c r="J156" s="292"/>
      <c r="K156" s="292"/>
      <c r="L156" s="292"/>
      <c r="M156" s="292"/>
      <c r="N156" s="292"/>
      <c r="O156" s="292"/>
      <c r="P156" s="292"/>
      <c r="Q156" s="292"/>
      <c r="R156" s="292"/>
      <c r="S156" s="292"/>
      <c r="T156" s="292"/>
      <c r="U156" s="292"/>
      <c r="V156" s="292" t="s">
        <v>2472</v>
      </c>
      <c r="W156" s="332" t="s">
        <v>2470</v>
      </c>
      <c r="X156" s="305"/>
      <c r="Y156" s="305"/>
      <c r="Z156" s="305"/>
    </row>
    <row r="157" customHeight="1" spans="1:26">
      <c r="A157" s="291"/>
      <c r="B157" s="292"/>
      <c r="C157" s="292"/>
      <c r="D157" s="292"/>
      <c r="E157" s="292"/>
      <c r="F157" s="292"/>
      <c r="G157" s="292"/>
      <c r="H157" s="292"/>
      <c r="I157" s="292"/>
      <c r="J157" s="292"/>
      <c r="K157" s="292"/>
      <c r="L157" s="292"/>
      <c r="M157" s="292"/>
      <c r="N157" s="292"/>
      <c r="O157" s="292"/>
      <c r="P157" s="292"/>
      <c r="Q157" s="292"/>
      <c r="R157" s="292"/>
      <c r="S157" s="292"/>
      <c r="T157" s="292"/>
      <c r="U157" s="292"/>
      <c r="V157" s="292" t="s">
        <v>2473</v>
      </c>
      <c r="W157" s="332" t="s">
        <v>2470</v>
      </c>
      <c r="X157" s="305"/>
      <c r="Y157" s="305"/>
      <c r="Z157" s="305"/>
    </row>
    <row r="158" customHeight="1" spans="1:26">
      <c r="A158" s="291"/>
      <c r="B158" s="292"/>
      <c r="C158" s="292"/>
      <c r="D158" s="292"/>
      <c r="E158" s="292"/>
      <c r="F158" s="292"/>
      <c r="G158" s="292"/>
      <c r="H158" s="292"/>
      <c r="I158" s="292"/>
      <c r="J158" s="292"/>
      <c r="K158" s="292"/>
      <c r="L158" s="292"/>
      <c r="M158" s="292"/>
      <c r="N158" s="292"/>
      <c r="O158" s="292"/>
      <c r="P158" s="292"/>
      <c r="Q158" s="292"/>
      <c r="R158" s="292"/>
      <c r="S158" s="292"/>
      <c r="T158" s="292"/>
      <c r="U158" s="292"/>
      <c r="V158" s="292" t="s">
        <v>2474</v>
      </c>
      <c r="W158" s="332" t="s">
        <v>2470</v>
      </c>
      <c r="X158" s="305"/>
      <c r="Y158" s="305"/>
      <c r="Z158" s="305"/>
    </row>
    <row r="159" customHeight="1" spans="1:26">
      <c r="A159" s="291"/>
      <c r="B159" s="292"/>
      <c r="C159" s="292"/>
      <c r="D159" s="292"/>
      <c r="E159" s="292"/>
      <c r="F159" s="292"/>
      <c r="G159" s="292"/>
      <c r="H159" s="292"/>
      <c r="I159" s="292"/>
      <c r="J159" s="292"/>
      <c r="K159" s="292"/>
      <c r="L159" s="292"/>
      <c r="M159" s="292"/>
      <c r="N159" s="292"/>
      <c r="O159" s="292"/>
      <c r="P159" s="292"/>
      <c r="Q159" s="292"/>
      <c r="R159" s="292"/>
      <c r="S159" s="292"/>
      <c r="T159" s="292"/>
      <c r="U159" s="292"/>
      <c r="V159" s="292" t="s">
        <v>2475</v>
      </c>
      <c r="W159" s="332" t="s">
        <v>2470</v>
      </c>
      <c r="X159" s="305"/>
      <c r="Y159" s="305"/>
      <c r="Z159" s="305"/>
    </row>
    <row r="160" customHeight="1" spans="1:26">
      <c r="A160" s="291"/>
      <c r="B160" s="292"/>
      <c r="C160" s="292"/>
      <c r="D160" s="292"/>
      <c r="E160" s="292"/>
      <c r="F160" s="292"/>
      <c r="G160" s="292"/>
      <c r="H160" s="292"/>
      <c r="I160" s="292"/>
      <c r="J160" s="292"/>
      <c r="K160" s="292"/>
      <c r="L160" s="292"/>
      <c r="M160" s="292"/>
      <c r="N160" s="292"/>
      <c r="O160" s="292"/>
      <c r="P160" s="292"/>
      <c r="Q160" s="292"/>
      <c r="R160" s="292"/>
      <c r="S160" s="292"/>
      <c r="T160" s="292"/>
      <c r="U160" s="292"/>
      <c r="V160" s="292" t="s">
        <v>2476</v>
      </c>
      <c r="W160" s="332" t="s">
        <v>2470</v>
      </c>
      <c r="X160" s="305"/>
      <c r="Y160" s="305"/>
      <c r="Z160" s="305"/>
    </row>
    <row r="161" customHeight="1" spans="1:26">
      <c r="A161" s="291"/>
      <c r="B161" s="292"/>
      <c r="C161" s="292"/>
      <c r="D161" s="292"/>
      <c r="E161" s="292"/>
      <c r="F161" s="292"/>
      <c r="G161" s="292"/>
      <c r="H161" s="292"/>
      <c r="I161" s="292"/>
      <c r="J161" s="292"/>
      <c r="K161" s="292"/>
      <c r="L161" s="292"/>
      <c r="M161" s="292"/>
      <c r="N161" s="292"/>
      <c r="O161" s="292"/>
      <c r="P161" s="292"/>
      <c r="Q161" s="292"/>
      <c r="R161" s="292"/>
      <c r="S161" s="292"/>
      <c r="T161" s="292"/>
      <c r="U161" s="292"/>
      <c r="V161" s="292" t="s">
        <v>2477</v>
      </c>
      <c r="W161" s="332" t="s">
        <v>2478</v>
      </c>
      <c r="X161" s="305"/>
      <c r="Y161" s="305"/>
      <c r="Z161" s="305"/>
    </row>
    <row r="162" customHeight="1" spans="1:26">
      <c r="A162" s="291"/>
      <c r="B162" s="292"/>
      <c r="C162" s="292"/>
      <c r="D162" s="292"/>
      <c r="E162" s="292"/>
      <c r="F162" s="292"/>
      <c r="G162" s="292"/>
      <c r="H162" s="292"/>
      <c r="I162" s="292"/>
      <c r="J162" s="292"/>
      <c r="K162" s="292"/>
      <c r="L162" s="292"/>
      <c r="M162" s="292"/>
      <c r="N162" s="292"/>
      <c r="O162" s="292"/>
      <c r="P162" s="292"/>
      <c r="Q162" s="292"/>
      <c r="R162" s="292"/>
      <c r="S162" s="292"/>
      <c r="T162" s="292"/>
      <c r="U162" s="292"/>
      <c r="V162" s="292" t="s">
        <v>2479</v>
      </c>
      <c r="W162" s="332" t="s">
        <v>2478</v>
      </c>
      <c r="X162" s="305"/>
      <c r="Y162" s="305"/>
      <c r="Z162" s="305"/>
    </row>
    <row r="163" customHeight="1" spans="1:26">
      <c r="A163" s="291"/>
      <c r="B163" s="292"/>
      <c r="C163" s="292"/>
      <c r="D163" s="292"/>
      <c r="E163" s="292"/>
      <c r="F163" s="292"/>
      <c r="G163" s="292"/>
      <c r="H163" s="292"/>
      <c r="I163" s="292"/>
      <c r="J163" s="292"/>
      <c r="K163" s="292"/>
      <c r="L163" s="292"/>
      <c r="M163" s="292"/>
      <c r="N163" s="292"/>
      <c r="O163" s="292"/>
      <c r="P163" s="292"/>
      <c r="Q163" s="292"/>
      <c r="R163" s="292"/>
      <c r="S163" s="292"/>
      <c r="T163" s="292"/>
      <c r="U163" s="292"/>
      <c r="V163" s="292" t="s">
        <v>2480</v>
      </c>
      <c r="W163" s="332" t="s">
        <v>2478</v>
      </c>
      <c r="X163" s="305"/>
      <c r="Y163" s="305"/>
      <c r="Z163" s="305"/>
    </row>
    <row r="164" customHeight="1" spans="1:26">
      <c r="A164" s="291"/>
      <c r="B164" s="292"/>
      <c r="C164" s="292"/>
      <c r="D164" s="292"/>
      <c r="E164" s="292"/>
      <c r="F164" s="292"/>
      <c r="G164" s="292"/>
      <c r="H164" s="292"/>
      <c r="I164" s="292"/>
      <c r="J164" s="292"/>
      <c r="K164" s="292"/>
      <c r="L164" s="292"/>
      <c r="M164" s="292"/>
      <c r="N164" s="292"/>
      <c r="O164" s="292"/>
      <c r="P164" s="292"/>
      <c r="Q164" s="292"/>
      <c r="R164" s="292"/>
      <c r="S164" s="292"/>
      <c r="T164" s="292"/>
      <c r="U164" s="292"/>
      <c r="V164" s="292" t="s">
        <v>2481</v>
      </c>
      <c r="W164" s="332" t="s">
        <v>2478</v>
      </c>
      <c r="X164" s="305"/>
      <c r="Y164" s="305"/>
      <c r="Z164" s="305"/>
    </row>
    <row r="165" customHeight="1" spans="1:26">
      <c r="A165" s="291"/>
      <c r="B165" s="292"/>
      <c r="C165" s="292"/>
      <c r="D165" s="292"/>
      <c r="E165" s="292"/>
      <c r="F165" s="292"/>
      <c r="G165" s="292"/>
      <c r="H165" s="292"/>
      <c r="I165" s="292"/>
      <c r="J165" s="292"/>
      <c r="K165" s="292"/>
      <c r="L165" s="292"/>
      <c r="M165" s="292"/>
      <c r="N165" s="292"/>
      <c r="O165" s="292"/>
      <c r="P165" s="292"/>
      <c r="Q165" s="292"/>
      <c r="R165" s="292"/>
      <c r="S165" s="292"/>
      <c r="T165" s="292"/>
      <c r="U165" s="292"/>
      <c r="V165" s="292" t="s">
        <v>2482</v>
      </c>
      <c r="W165" s="332" t="s">
        <v>2478</v>
      </c>
      <c r="X165" s="305"/>
      <c r="Y165" s="305"/>
      <c r="Z165" s="305"/>
    </row>
    <row r="166" customHeight="1" spans="1:26">
      <c r="A166" s="291"/>
      <c r="B166" s="292"/>
      <c r="C166" s="292"/>
      <c r="D166" s="292"/>
      <c r="E166" s="292"/>
      <c r="F166" s="292"/>
      <c r="G166" s="292"/>
      <c r="H166" s="292"/>
      <c r="I166" s="292"/>
      <c r="J166" s="292"/>
      <c r="K166" s="292"/>
      <c r="L166" s="292"/>
      <c r="M166" s="292"/>
      <c r="N166" s="292"/>
      <c r="O166" s="292"/>
      <c r="P166" s="292"/>
      <c r="Q166" s="292"/>
      <c r="R166" s="292"/>
      <c r="S166" s="292"/>
      <c r="T166" s="292"/>
      <c r="U166" s="292"/>
      <c r="V166" s="292" t="s">
        <v>2483</v>
      </c>
      <c r="W166" s="332" t="s">
        <v>2478</v>
      </c>
      <c r="X166" s="305"/>
      <c r="Y166" s="305"/>
      <c r="Z166" s="305"/>
    </row>
    <row r="167" customHeight="1" spans="1:26">
      <c r="A167" s="291"/>
      <c r="B167" s="292"/>
      <c r="C167" s="292"/>
      <c r="D167" s="292"/>
      <c r="E167" s="292"/>
      <c r="F167" s="292"/>
      <c r="G167" s="292"/>
      <c r="H167" s="292"/>
      <c r="I167" s="292"/>
      <c r="J167" s="292"/>
      <c r="K167" s="292"/>
      <c r="L167" s="292"/>
      <c r="M167" s="292"/>
      <c r="N167" s="292"/>
      <c r="O167" s="292"/>
      <c r="P167" s="292"/>
      <c r="Q167" s="292"/>
      <c r="R167" s="292"/>
      <c r="S167" s="292"/>
      <c r="T167" s="292"/>
      <c r="U167" s="292"/>
      <c r="V167" s="292" t="s">
        <v>2484</v>
      </c>
      <c r="W167" s="332" t="s">
        <v>2478</v>
      </c>
      <c r="X167" s="305"/>
      <c r="Y167" s="305"/>
      <c r="Z167" s="305"/>
    </row>
    <row r="168" customHeight="1" spans="1:26">
      <c r="A168" s="291"/>
      <c r="B168" s="292"/>
      <c r="C168" s="292"/>
      <c r="D168" s="292"/>
      <c r="E168" s="292"/>
      <c r="F168" s="292"/>
      <c r="G168" s="292"/>
      <c r="H168" s="292"/>
      <c r="I168" s="292"/>
      <c r="J168" s="292"/>
      <c r="K168" s="292"/>
      <c r="L168" s="292"/>
      <c r="M168" s="292"/>
      <c r="N168" s="292"/>
      <c r="O168" s="292"/>
      <c r="P168" s="292"/>
      <c r="Q168" s="292"/>
      <c r="R168" s="292"/>
      <c r="S168" s="292"/>
      <c r="T168" s="292"/>
      <c r="U168" s="292"/>
      <c r="V168" s="292" t="s">
        <v>2485</v>
      </c>
      <c r="W168" s="332" t="s">
        <v>2478</v>
      </c>
      <c r="X168" s="305"/>
      <c r="Y168" s="305"/>
      <c r="Z168" s="305"/>
    </row>
    <row r="169" customHeight="1" spans="1:26">
      <c r="A169" s="291"/>
      <c r="B169" s="292"/>
      <c r="C169" s="292"/>
      <c r="D169" s="292"/>
      <c r="E169" s="292"/>
      <c r="F169" s="292"/>
      <c r="G169" s="292"/>
      <c r="H169" s="292"/>
      <c r="I169" s="292"/>
      <c r="J169" s="292"/>
      <c r="K169" s="292"/>
      <c r="L169" s="292"/>
      <c r="M169" s="292"/>
      <c r="N169" s="292"/>
      <c r="O169" s="292"/>
      <c r="P169" s="292"/>
      <c r="Q169" s="292"/>
      <c r="R169" s="292"/>
      <c r="S169" s="292"/>
      <c r="T169" s="292"/>
      <c r="U169" s="292"/>
      <c r="V169" s="292" t="s">
        <v>2486</v>
      </c>
      <c r="W169" s="332" t="s">
        <v>2478</v>
      </c>
      <c r="X169" s="305"/>
      <c r="Y169" s="305"/>
      <c r="Z169" s="305"/>
    </row>
    <row r="170" customHeight="1" spans="1:26">
      <c r="A170" s="291"/>
      <c r="B170" s="292"/>
      <c r="C170" s="292"/>
      <c r="D170" s="292"/>
      <c r="E170" s="292"/>
      <c r="F170" s="292"/>
      <c r="G170" s="292"/>
      <c r="H170" s="292"/>
      <c r="I170" s="292"/>
      <c r="J170" s="292"/>
      <c r="K170" s="292"/>
      <c r="L170" s="292"/>
      <c r="M170" s="292"/>
      <c r="N170" s="292"/>
      <c r="O170" s="292"/>
      <c r="P170" s="292"/>
      <c r="Q170" s="292"/>
      <c r="R170" s="292"/>
      <c r="S170" s="292"/>
      <c r="T170" s="292"/>
      <c r="U170" s="292"/>
      <c r="V170" s="292" t="s">
        <v>2487</v>
      </c>
      <c r="W170" s="332" t="s">
        <v>2478</v>
      </c>
      <c r="X170" s="305"/>
      <c r="Y170" s="305"/>
      <c r="Z170" s="305"/>
    </row>
    <row r="171" customHeight="1" spans="1:26">
      <c r="A171" s="291"/>
      <c r="B171" s="292"/>
      <c r="C171" s="292"/>
      <c r="D171" s="292"/>
      <c r="E171" s="292"/>
      <c r="F171" s="292"/>
      <c r="G171" s="292"/>
      <c r="H171" s="292"/>
      <c r="I171" s="292"/>
      <c r="J171" s="292"/>
      <c r="K171" s="292"/>
      <c r="L171" s="292"/>
      <c r="M171" s="292"/>
      <c r="N171" s="292"/>
      <c r="O171" s="292"/>
      <c r="P171" s="292"/>
      <c r="Q171" s="292"/>
      <c r="R171" s="292"/>
      <c r="S171" s="292"/>
      <c r="T171" s="292"/>
      <c r="U171" s="292"/>
      <c r="V171" s="292" t="s">
        <v>2488</v>
      </c>
      <c r="W171" s="332" t="s">
        <v>2478</v>
      </c>
      <c r="X171" s="305"/>
      <c r="Y171" s="305"/>
      <c r="Z171" s="305"/>
    </row>
    <row r="172" customHeight="1" spans="1:26">
      <c r="A172" s="291"/>
      <c r="B172" s="292"/>
      <c r="C172" s="292"/>
      <c r="D172" s="292"/>
      <c r="E172" s="292"/>
      <c r="F172" s="292"/>
      <c r="G172" s="292"/>
      <c r="H172" s="292"/>
      <c r="I172" s="292"/>
      <c r="J172" s="292"/>
      <c r="K172" s="292"/>
      <c r="L172" s="292"/>
      <c r="M172" s="292"/>
      <c r="N172" s="292"/>
      <c r="O172" s="292"/>
      <c r="P172" s="292"/>
      <c r="Q172" s="292"/>
      <c r="R172" s="292"/>
      <c r="S172" s="292"/>
      <c r="T172" s="292"/>
      <c r="U172" s="292"/>
      <c r="V172" s="292" t="s">
        <v>2489</v>
      </c>
      <c r="W172" s="332" t="s">
        <v>2478</v>
      </c>
      <c r="X172" s="305"/>
      <c r="Y172" s="305"/>
      <c r="Z172" s="305"/>
    </row>
    <row r="173" customHeight="1" spans="1:26">
      <c r="A173" s="291"/>
      <c r="B173" s="292"/>
      <c r="C173" s="292"/>
      <c r="D173" s="292"/>
      <c r="E173" s="292"/>
      <c r="F173" s="292"/>
      <c r="G173" s="292"/>
      <c r="H173" s="292"/>
      <c r="I173" s="292"/>
      <c r="J173" s="292"/>
      <c r="K173" s="292"/>
      <c r="L173" s="292"/>
      <c r="M173" s="292"/>
      <c r="N173" s="292"/>
      <c r="O173" s="292"/>
      <c r="P173" s="292"/>
      <c r="Q173" s="292"/>
      <c r="R173" s="292"/>
      <c r="S173" s="292"/>
      <c r="T173" s="292"/>
      <c r="U173" s="292"/>
      <c r="V173" s="292" t="s">
        <v>2490</v>
      </c>
      <c r="W173" s="332" t="s">
        <v>2491</v>
      </c>
      <c r="X173" s="305"/>
      <c r="Y173" s="305"/>
      <c r="Z173" s="305"/>
    </row>
    <row r="174" customHeight="1" spans="1:26">
      <c r="A174" s="291"/>
      <c r="B174" s="292"/>
      <c r="C174" s="292"/>
      <c r="D174" s="292"/>
      <c r="E174" s="292"/>
      <c r="F174" s="292"/>
      <c r="G174" s="292"/>
      <c r="H174" s="292"/>
      <c r="I174" s="292"/>
      <c r="J174" s="292"/>
      <c r="K174" s="292"/>
      <c r="L174" s="292"/>
      <c r="M174" s="292"/>
      <c r="N174" s="292"/>
      <c r="O174" s="292"/>
      <c r="P174" s="292"/>
      <c r="Q174" s="292"/>
      <c r="R174" s="292"/>
      <c r="S174" s="292"/>
      <c r="T174" s="292"/>
      <c r="U174" s="292"/>
      <c r="V174" s="292" t="s">
        <v>2492</v>
      </c>
      <c r="W174" s="332" t="s">
        <v>2491</v>
      </c>
      <c r="X174" s="305"/>
      <c r="Y174" s="305"/>
      <c r="Z174" s="305"/>
    </row>
    <row r="175" customHeight="1" spans="1:26">
      <c r="A175" s="293"/>
      <c r="B175" s="294"/>
      <c r="C175" s="294"/>
      <c r="D175" s="294"/>
      <c r="E175" s="294"/>
      <c r="F175" s="294"/>
      <c r="G175" s="294"/>
      <c r="H175" s="294"/>
      <c r="I175" s="294"/>
      <c r="J175" s="294"/>
      <c r="K175" s="294"/>
      <c r="L175" s="294"/>
      <c r="M175" s="294"/>
      <c r="N175" s="294"/>
      <c r="O175" s="294"/>
      <c r="P175" s="294"/>
      <c r="Q175" s="294"/>
      <c r="R175" s="294"/>
      <c r="S175" s="294"/>
      <c r="T175" s="294"/>
      <c r="U175" s="294"/>
      <c r="V175" s="294" t="s">
        <v>2493</v>
      </c>
      <c r="W175" s="333" t="s">
        <v>2491</v>
      </c>
      <c r="X175" s="305"/>
      <c r="Y175" s="305"/>
      <c r="Z175" s="305"/>
    </row>
    <row r="176" customHeight="1" spans="1:26">
      <c r="A176" s="339">
        <v>2</v>
      </c>
      <c r="B176" s="340"/>
      <c r="C176" s="341"/>
      <c r="D176" s="341"/>
      <c r="E176" s="341"/>
      <c r="F176" s="341"/>
      <c r="G176" s="341"/>
      <c r="H176" s="341"/>
      <c r="I176" s="341"/>
      <c r="J176" s="341"/>
      <c r="K176" s="341"/>
      <c r="L176" s="341"/>
      <c r="M176" s="341"/>
      <c r="N176" s="341" t="s">
        <v>2494</v>
      </c>
      <c r="O176" s="341"/>
      <c r="P176" s="341"/>
      <c r="Q176" s="344"/>
      <c r="R176" s="341"/>
      <c r="S176" s="341"/>
      <c r="T176" s="341"/>
      <c r="U176" s="341"/>
      <c r="V176" s="341"/>
      <c r="W176" s="345"/>
      <c r="X176" s="314"/>
      <c r="Y176" s="314"/>
      <c r="Z176" s="314"/>
    </row>
    <row r="177" customHeight="1" spans="1:26">
      <c r="A177" s="295">
        <v>22</v>
      </c>
      <c r="B177" s="289" t="s">
        <v>2207</v>
      </c>
      <c r="C177" s="290" t="s">
        <v>2495</v>
      </c>
      <c r="D177" s="290" t="s">
        <v>2496</v>
      </c>
      <c r="E177" s="290" t="s">
        <v>1763</v>
      </c>
      <c r="F177" s="290" t="s">
        <v>2497</v>
      </c>
      <c r="G177" s="290" t="s">
        <v>1711</v>
      </c>
      <c r="H177" s="290">
        <v>37</v>
      </c>
      <c r="I177" s="290" t="s">
        <v>1580</v>
      </c>
      <c r="J177" s="290">
        <v>5</v>
      </c>
      <c r="K177" s="290">
        <v>1983</v>
      </c>
      <c r="L177" s="290" t="s">
        <v>2211</v>
      </c>
      <c r="M177" s="290" t="s">
        <v>1694</v>
      </c>
      <c r="N177" s="290" t="s">
        <v>2494</v>
      </c>
      <c r="O177" s="290"/>
      <c r="P177" s="290"/>
      <c r="Q177" s="330">
        <v>20404</v>
      </c>
      <c r="R177" s="290" t="s">
        <v>1784</v>
      </c>
      <c r="S177" s="290"/>
      <c r="T177" s="290"/>
      <c r="U177" s="290" t="s">
        <v>2498</v>
      </c>
      <c r="V177" s="290"/>
      <c r="W177" s="331" t="s">
        <v>2499</v>
      </c>
      <c r="X177" s="305"/>
      <c r="Y177" s="305"/>
      <c r="Z177" s="305"/>
    </row>
    <row r="178" customHeight="1" spans="1:26">
      <c r="A178" s="293"/>
      <c r="B178" s="294"/>
      <c r="C178" s="294"/>
      <c r="D178" s="294"/>
      <c r="E178" s="294"/>
      <c r="F178" s="294"/>
      <c r="G178" s="294"/>
      <c r="H178" s="294"/>
      <c r="I178" s="294"/>
      <c r="J178" s="294"/>
      <c r="K178" s="294"/>
      <c r="L178" s="294"/>
      <c r="M178" s="294"/>
      <c r="N178" s="294"/>
      <c r="O178" s="294"/>
      <c r="P178" s="294"/>
      <c r="Q178" s="294"/>
      <c r="R178" s="294"/>
      <c r="S178" s="294"/>
      <c r="T178" s="294"/>
      <c r="U178" s="294" t="s">
        <v>2500</v>
      </c>
      <c r="V178" s="294"/>
      <c r="W178" s="333" t="s">
        <v>2501</v>
      </c>
      <c r="X178" s="305"/>
      <c r="Y178" s="305"/>
      <c r="Z178" s="305"/>
    </row>
    <row r="179" customHeight="1" spans="1:26">
      <c r="A179" s="295">
        <v>23</v>
      </c>
      <c r="B179" s="289" t="s">
        <v>2207</v>
      </c>
      <c r="C179" s="290" t="s">
        <v>2502</v>
      </c>
      <c r="D179" s="290" t="s">
        <v>2503</v>
      </c>
      <c r="E179" s="290" t="s">
        <v>1749</v>
      </c>
      <c r="F179" s="290" t="s">
        <v>2504</v>
      </c>
      <c r="G179" s="290" t="s">
        <v>1711</v>
      </c>
      <c r="H179" s="290">
        <v>26</v>
      </c>
      <c r="I179" s="290" t="s">
        <v>1675</v>
      </c>
      <c r="J179" s="290">
        <v>24</v>
      </c>
      <c r="K179" s="290">
        <v>1994</v>
      </c>
      <c r="L179" s="290" t="s">
        <v>2211</v>
      </c>
      <c r="M179" s="290" t="s">
        <v>1694</v>
      </c>
      <c r="N179" s="290" t="s">
        <v>2494</v>
      </c>
      <c r="O179" s="290"/>
      <c r="P179" s="290"/>
      <c r="Q179" s="330">
        <v>20404</v>
      </c>
      <c r="R179" s="290" t="s">
        <v>1784</v>
      </c>
      <c r="S179" s="290"/>
      <c r="T179" s="290"/>
      <c r="U179" s="290" t="s">
        <v>2505</v>
      </c>
      <c r="V179" s="290"/>
      <c r="W179" s="331" t="s">
        <v>2506</v>
      </c>
      <c r="X179" s="305"/>
      <c r="Y179" s="305"/>
      <c r="Z179" s="305"/>
    </row>
    <row r="180" customHeight="1" spans="1:26">
      <c r="A180" s="293"/>
      <c r="B180" s="294"/>
      <c r="C180" s="294"/>
      <c r="D180" s="294"/>
      <c r="E180" s="294"/>
      <c r="F180" s="294"/>
      <c r="G180" s="294"/>
      <c r="H180" s="294"/>
      <c r="I180" s="294"/>
      <c r="J180" s="294"/>
      <c r="K180" s="294"/>
      <c r="L180" s="294"/>
      <c r="M180" s="294"/>
      <c r="N180" s="294"/>
      <c r="O180" s="294"/>
      <c r="P180" s="294"/>
      <c r="Q180" s="294"/>
      <c r="R180" s="294"/>
      <c r="S180" s="294"/>
      <c r="T180" s="294"/>
      <c r="U180" s="294" t="s">
        <v>2498</v>
      </c>
      <c r="V180" s="294"/>
      <c r="W180" s="333" t="s">
        <v>2499</v>
      </c>
      <c r="X180" s="305"/>
      <c r="Y180" s="305"/>
      <c r="Z180" s="305"/>
    </row>
    <row r="181" customHeight="1" spans="1:26">
      <c r="A181" s="275">
        <v>7</v>
      </c>
      <c r="B181" s="342"/>
      <c r="C181" s="276"/>
      <c r="D181" s="276"/>
      <c r="E181" s="276"/>
      <c r="F181" s="276"/>
      <c r="G181" s="276"/>
      <c r="H181" s="276"/>
      <c r="I181" s="276"/>
      <c r="J181" s="276"/>
      <c r="K181" s="276"/>
      <c r="L181" s="276"/>
      <c r="M181" s="276"/>
      <c r="N181" s="343" t="s">
        <v>2507</v>
      </c>
      <c r="O181" s="276"/>
      <c r="P181" s="276"/>
      <c r="Q181" s="276"/>
      <c r="R181" s="276"/>
      <c r="S181" s="276"/>
      <c r="T181" s="276"/>
      <c r="U181" s="276"/>
      <c r="V181" s="276"/>
      <c r="W181" s="346"/>
      <c r="X181" s="305"/>
      <c r="Y181" s="305"/>
      <c r="Z181" s="305"/>
    </row>
    <row r="182" customHeight="1" spans="1:26">
      <c r="A182" s="336">
        <v>24</v>
      </c>
      <c r="B182" s="289" t="s">
        <v>2207</v>
      </c>
      <c r="C182" s="292" t="s">
        <v>2508</v>
      </c>
      <c r="D182" s="292" t="s">
        <v>2509</v>
      </c>
      <c r="E182" s="292" t="s">
        <v>2510</v>
      </c>
      <c r="F182" s="292" t="s">
        <v>2511</v>
      </c>
      <c r="G182" s="292" t="s">
        <v>1711</v>
      </c>
      <c r="H182" s="292">
        <v>25</v>
      </c>
      <c r="I182" s="292" t="s">
        <v>1966</v>
      </c>
      <c r="J182" s="292">
        <v>22</v>
      </c>
      <c r="K182" s="292">
        <v>1995</v>
      </c>
      <c r="L182" s="292" t="s">
        <v>2211</v>
      </c>
      <c r="M182" s="292" t="s">
        <v>1694</v>
      </c>
      <c r="N182" s="292" t="s">
        <v>2512</v>
      </c>
      <c r="O182" s="292"/>
      <c r="P182" s="292"/>
      <c r="Q182" s="347" t="s">
        <v>2513</v>
      </c>
      <c r="R182" s="274" t="s">
        <v>2514</v>
      </c>
      <c r="S182" s="292"/>
      <c r="T182" s="292"/>
      <c r="U182" s="292" t="s">
        <v>2515</v>
      </c>
      <c r="V182" s="292"/>
      <c r="W182" s="292" t="s">
        <v>2516</v>
      </c>
      <c r="X182" s="305"/>
      <c r="Y182" s="305"/>
      <c r="Z182" s="305"/>
    </row>
    <row r="183" customHeight="1" spans="1:26">
      <c r="A183" s="295">
        <v>25</v>
      </c>
      <c r="B183" s="289" t="s">
        <v>2207</v>
      </c>
      <c r="C183" s="290" t="s">
        <v>2517</v>
      </c>
      <c r="D183" s="290" t="s">
        <v>2518</v>
      </c>
      <c r="E183" s="290" t="s">
        <v>2519</v>
      </c>
      <c r="F183" s="290" t="s">
        <v>2520</v>
      </c>
      <c r="G183" s="290" t="s">
        <v>1692</v>
      </c>
      <c r="H183" s="290">
        <v>24</v>
      </c>
      <c r="I183" s="290" t="s">
        <v>1832</v>
      </c>
      <c r="J183" s="290">
        <v>9</v>
      </c>
      <c r="K183" s="290">
        <v>1996</v>
      </c>
      <c r="L183" s="290" t="s">
        <v>2211</v>
      </c>
      <c r="M183" s="290" t="s">
        <v>2212</v>
      </c>
      <c r="N183" s="290" t="s">
        <v>2521</v>
      </c>
      <c r="O183" s="290" t="s">
        <v>2522</v>
      </c>
      <c r="P183" s="290"/>
      <c r="Q183" s="330">
        <v>20404</v>
      </c>
      <c r="R183" s="290" t="s">
        <v>2514</v>
      </c>
      <c r="S183" s="290"/>
      <c r="T183" s="290"/>
      <c r="U183" s="290" t="s">
        <v>2523</v>
      </c>
      <c r="V183" s="290"/>
      <c r="W183" s="331" t="s">
        <v>2524</v>
      </c>
      <c r="X183" s="305"/>
      <c r="Y183" s="305"/>
      <c r="Z183" s="305"/>
    </row>
    <row r="184" customHeight="1" spans="1:26">
      <c r="A184" s="291"/>
      <c r="B184" s="292"/>
      <c r="C184" s="292"/>
      <c r="D184" s="292"/>
      <c r="E184" s="292"/>
      <c r="F184" s="292"/>
      <c r="G184" s="292"/>
      <c r="H184" s="292"/>
      <c r="I184" s="292"/>
      <c r="J184" s="292"/>
      <c r="K184" s="292"/>
      <c r="L184" s="292"/>
      <c r="M184" s="292"/>
      <c r="N184" s="292"/>
      <c r="O184" s="292"/>
      <c r="P184" s="292"/>
      <c r="Q184" s="292"/>
      <c r="R184" s="292"/>
      <c r="S184" s="292"/>
      <c r="T184" s="292"/>
      <c r="U184" s="292" t="s">
        <v>2525</v>
      </c>
      <c r="V184" s="292"/>
      <c r="W184" s="332" t="s">
        <v>2526</v>
      </c>
      <c r="X184" s="305"/>
      <c r="Y184" s="305"/>
      <c r="Z184" s="305"/>
    </row>
    <row r="185" customHeight="1" spans="1:26">
      <c r="A185" s="293"/>
      <c r="B185" s="294"/>
      <c r="C185" s="294"/>
      <c r="D185" s="294"/>
      <c r="E185" s="294"/>
      <c r="F185" s="294"/>
      <c r="G185" s="294"/>
      <c r="H185" s="294"/>
      <c r="I185" s="294"/>
      <c r="J185" s="294"/>
      <c r="K185" s="294"/>
      <c r="L185" s="294"/>
      <c r="M185" s="294"/>
      <c r="N185" s="294"/>
      <c r="O185" s="294"/>
      <c r="P185" s="294"/>
      <c r="Q185" s="294"/>
      <c r="R185" s="294"/>
      <c r="S185" s="294"/>
      <c r="T185" s="294"/>
      <c r="U185" s="294" t="s">
        <v>2527</v>
      </c>
      <c r="V185" s="294"/>
      <c r="W185" s="333" t="s">
        <v>2528</v>
      </c>
      <c r="X185" s="305"/>
      <c r="Y185" s="305"/>
      <c r="Z185" s="305"/>
    </row>
    <row r="186" customHeight="1" spans="1:26">
      <c r="A186" s="295">
        <v>26</v>
      </c>
      <c r="B186" s="289" t="s">
        <v>2207</v>
      </c>
      <c r="C186" s="290" t="s">
        <v>2529</v>
      </c>
      <c r="D186" s="290" t="s">
        <v>2530</v>
      </c>
      <c r="E186" s="290" t="s">
        <v>2531</v>
      </c>
      <c r="F186" s="290" t="s">
        <v>2532</v>
      </c>
      <c r="G186" s="290" t="s">
        <v>1692</v>
      </c>
      <c r="H186" s="290">
        <v>26</v>
      </c>
      <c r="I186" s="290" t="s">
        <v>1865</v>
      </c>
      <c r="J186" s="290">
        <v>15</v>
      </c>
      <c r="K186" s="290">
        <v>1995</v>
      </c>
      <c r="L186" s="290" t="s">
        <v>2533</v>
      </c>
      <c r="M186" s="290" t="s">
        <v>2212</v>
      </c>
      <c r="N186" s="290" t="s">
        <v>2512</v>
      </c>
      <c r="O186" s="290" t="s">
        <v>2522</v>
      </c>
      <c r="P186" s="290"/>
      <c r="Q186" s="330">
        <v>20404</v>
      </c>
      <c r="R186" s="290" t="s">
        <v>2514</v>
      </c>
      <c r="S186" s="290"/>
      <c r="T186" s="290"/>
      <c r="U186" s="290" t="s">
        <v>2534</v>
      </c>
      <c r="V186" s="290"/>
      <c r="W186" s="331" t="s">
        <v>2535</v>
      </c>
      <c r="X186" s="305"/>
      <c r="Y186" s="305"/>
      <c r="Z186" s="305"/>
    </row>
    <row r="187" customHeight="1" spans="1:26">
      <c r="A187" s="291"/>
      <c r="B187" s="292"/>
      <c r="C187" s="292"/>
      <c r="D187" s="292"/>
      <c r="E187" s="292"/>
      <c r="F187" s="292"/>
      <c r="G187" s="292"/>
      <c r="H187" s="292"/>
      <c r="I187" s="292"/>
      <c r="J187" s="292"/>
      <c r="K187" s="292"/>
      <c r="L187" s="292"/>
      <c r="M187" s="292"/>
      <c r="N187" s="292"/>
      <c r="O187" s="292"/>
      <c r="P187" s="292"/>
      <c r="Q187" s="292"/>
      <c r="R187" s="292"/>
      <c r="S187" s="292"/>
      <c r="T187" s="292"/>
      <c r="U187" s="292" t="s">
        <v>2536</v>
      </c>
      <c r="V187" s="292"/>
      <c r="W187" s="332" t="s">
        <v>2537</v>
      </c>
      <c r="X187" s="305"/>
      <c r="Y187" s="305"/>
      <c r="Z187" s="305"/>
    </row>
    <row r="188" customHeight="1" spans="1:26">
      <c r="A188" s="291"/>
      <c r="B188" s="292"/>
      <c r="C188" s="292"/>
      <c r="D188" s="292"/>
      <c r="E188" s="292"/>
      <c r="F188" s="292"/>
      <c r="G188" s="292"/>
      <c r="H188" s="292"/>
      <c r="I188" s="292"/>
      <c r="J188" s="292"/>
      <c r="K188" s="292"/>
      <c r="L188" s="292"/>
      <c r="M188" s="292"/>
      <c r="N188" s="292"/>
      <c r="O188" s="292"/>
      <c r="P188" s="292"/>
      <c r="Q188" s="292"/>
      <c r="R188" s="292"/>
      <c r="S188" s="292"/>
      <c r="T188" s="292"/>
      <c r="U188" s="292" t="s">
        <v>2538</v>
      </c>
      <c r="V188" s="292"/>
      <c r="W188" s="332" t="s">
        <v>2539</v>
      </c>
      <c r="X188" s="305"/>
      <c r="Y188" s="305"/>
      <c r="Z188" s="305"/>
    </row>
    <row r="189" customHeight="1" spans="1:26">
      <c r="A189" s="293"/>
      <c r="B189" s="294"/>
      <c r="C189" s="294"/>
      <c r="D189" s="294"/>
      <c r="E189" s="294"/>
      <c r="F189" s="294"/>
      <c r="G189" s="294"/>
      <c r="H189" s="294"/>
      <c r="I189" s="294"/>
      <c r="J189" s="294"/>
      <c r="K189" s="294"/>
      <c r="L189" s="294"/>
      <c r="M189" s="294"/>
      <c r="N189" s="294"/>
      <c r="O189" s="294"/>
      <c r="P189" s="294"/>
      <c r="Q189" s="294"/>
      <c r="R189" s="294"/>
      <c r="S189" s="294"/>
      <c r="T189" s="294"/>
      <c r="U189" s="294" t="s">
        <v>2540</v>
      </c>
      <c r="V189" s="294"/>
      <c r="W189" s="333" t="s">
        <v>2541</v>
      </c>
      <c r="X189" s="305"/>
      <c r="Y189" s="305"/>
      <c r="Z189" s="305"/>
    </row>
    <row r="190" customHeight="1" spans="1:26">
      <c r="A190" s="295">
        <v>27</v>
      </c>
      <c r="B190" s="289" t="s">
        <v>2207</v>
      </c>
      <c r="C190" s="290" t="s">
        <v>2542</v>
      </c>
      <c r="D190" s="290" t="s">
        <v>2543</v>
      </c>
      <c r="E190" s="290" t="s">
        <v>2544</v>
      </c>
      <c r="F190" s="290" t="s">
        <v>2545</v>
      </c>
      <c r="G190" s="290" t="s">
        <v>1711</v>
      </c>
      <c r="H190" s="290">
        <v>25</v>
      </c>
      <c r="I190" s="290" t="s">
        <v>1865</v>
      </c>
      <c r="J190" s="290">
        <v>19</v>
      </c>
      <c r="K190" s="290">
        <v>1995</v>
      </c>
      <c r="L190" s="290" t="s">
        <v>2546</v>
      </c>
      <c r="M190" s="290" t="s">
        <v>1694</v>
      </c>
      <c r="N190" s="290" t="s">
        <v>2512</v>
      </c>
      <c r="O190" s="290" t="s">
        <v>2522</v>
      </c>
      <c r="P190" s="290"/>
      <c r="Q190" s="330">
        <v>20404</v>
      </c>
      <c r="R190" s="290" t="s">
        <v>2514</v>
      </c>
      <c r="S190" s="290"/>
      <c r="T190" s="290"/>
      <c r="U190" s="290" t="s">
        <v>2547</v>
      </c>
      <c r="V190" s="290"/>
      <c r="W190" s="331" t="s">
        <v>2548</v>
      </c>
      <c r="X190" s="305"/>
      <c r="Y190" s="305"/>
      <c r="Z190" s="305"/>
    </row>
    <row r="191" customHeight="1" spans="1:26">
      <c r="A191" s="291"/>
      <c r="B191" s="292"/>
      <c r="C191" s="292"/>
      <c r="D191" s="292"/>
      <c r="E191" s="292"/>
      <c r="F191" s="292"/>
      <c r="G191" s="292"/>
      <c r="H191" s="292"/>
      <c r="I191" s="292"/>
      <c r="J191" s="292"/>
      <c r="K191" s="292"/>
      <c r="L191" s="292"/>
      <c r="M191" s="292"/>
      <c r="N191" s="292"/>
      <c r="O191" s="292"/>
      <c r="P191" s="292"/>
      <c r="Q191" s="292"/>
      <c r="R191" s="292"/>
      <c r="S191" s="292"/>
      <c r="T191" s="292"/>
      <c r="U191" s="292" t="s">
        <v>2549</v>
      </c>
      <c r="V191" s="292"/>
      <c r="W191" s="332" t="s">
        <v>2550</v>
      </c>
      <c r="X191" s="305"/>
      <c r="Y191" s="305"/>
      <c r="Z191" s="305"/>
    </row>
    <row r="192" customHeight="1" spans="1:26">
      <c r="A192" s="291"/>
      <c r="B192" s="292"/>
      <c r="C192" s="292"/>
      <c r="D192" s="292"/>
      <c r="E192" s="292"/>
      <c r="F192" s="292"/>
      <c r="G192" s="292"/>
      <c r="H192" s="292"/>
      <c r="I192" s="292"/>
      <c r="J192" s="292"/>
      <c r="K192" s="292"/>
      <c r="L192" s="292"/>
      <c r="M192" s="292"/>
      <c r="N192" s="292"/>
      <c r="O192" s="292"/>
      <c r="P192" s="292"/>
      <c r="Q192" s="292"/>
      <c r="R192" s="292"/>
      <c r="S192" s="292"/>
      <c r="T192" s="292"/>
      <c r="U192" s="292" t="s">
        <v>2551</v>
      </c>
      <c r="V192" s="292"/>
      <c r="W192" s="332" t="s">
        <v>2552</v>
      </c>
      <c r="X192" s="305"/>
      <c r="Y192" s="305"/>
      <c r="Z192" s="305"/>
    </row>
    <row r="193" customHeight="1" spans="1:26">
      <c r="A193" s="293"/>
      <c r="B193" s="294"/>
      <c r="C193" s="294"/>
      <c r="D193" s="294"/>
      <c r="E193" s="294"/>
      <c r="F193" s="294"/>
      <c r="G193" s="294"/>
      <c r="H193" s="294"/>
      <c r="I193" s="294"/>
      <c r="J193" s="294"/>
      <c r="K193" s="294"/>
      <c r="L193" s="294"/>
      <c r="M193" s="294"/>
      <c r="N193" s="294"/>
      <c r="O193" s="294"/>
      <c r="P193" s="294"/>
      <c r="Q193" s="294"/>
      <c r="R193" s="294"/>
      <c r="S193" s="294"/>
      <c r="T193" s="294"/>
      <c r="U193" s="294" t="s">
        <v>2553</v>
      </c>
      <c r="V193" s="294"/>
      <c r="W193" s="333" t="s">
        <v>2554</v>
      </c>
      <c r="X193" s="305"/>
      <c r="Y193" s="305"/>
      <c r="Z193" s="305"/>
    </row>
    <row r="194" customHeight="1" spans="1:26">
      <c r="A194" s="295">
        <v>28</v>
      </c>
      <c r="B194" s="289" t="s">
        <v>2207</v>
      </c>
      <c r="C194" s="290" t="s">
        <v>2555</v>
      </c>
      <c r="D194" s="290" t="s">
        <v>2556</v>
      </c>
      <c r="E194" s="290" t="s">
        <v>1749</v>
      </c>
      <c r="F194" s="290" t="s">
        <v>2557</v>
      </c>
      <c r="G194" s="290" t="s">
        <v>1711</v>
      </c>
      <c r="H194" s="290">
        <v>25</v>
      </c>
      <c r="I194" s="290" t="s">
        <v>2558</v>
      </c>
      <c r="J194" s="290">
        <v>22</v>
      </c>
      <c r="K194" s="290">
        <v>1995</v>
      </c>
      <c r="L194" s="290" t="s">
        <v>2546</v>
      </c>
      <c r="M194" s="290" t="s">
        <v>1694</v>
      </c>
      <c r="N194" s="290" t="s">
        <v>2512</v>
      </c>
      <c r="O194" s="290" t="s">
        <v>2559</v>
      </c>
      <c r="P194" s="290"/>
      <c r="Q194" s="330">
        <v>20404</v>
      </c>
      <c r="R194" s="290" t="s">
        <v>2514</v>
      </c>
      <c r="S194" s="290"/>
      <c r="T194" s="290"/>
      <c r="U194" s="290"/>
      <c r="V194" s="290"/>
      <c r="W194" s="331" t="s">
        <v>2560</v>
      </c>
      <c r="X194" s="305"/>
      <c r="Y194" s="305"/>
      <c r="Z194" s="305"/>
    </row>
    <row r="195" customHeight="1" spans="1:26">
      <c r="A195" s="291"/>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332" t="s">
        <v>2561</v>
      </c>
      <c r="X195" s="305"/>
      <c r="Y195" s="305"/>
      <c r="Z195" s="305"/>
    </row>
    <row r="196" customHeight="1" spans="1:26">
      <c r="A196" s="291"/>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332" t="s">
        <v>2562</v>
      </c>
      <c r="X196" s="305"/>
      <c r="Y196" s="305"/>
      <c r="Z196" s="305"/>
    </row>
    <row r="197" customHeight="1" spans="1:26">
      <c r="A197" s="293"/>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333" t="s">
        <v>2563</v>
      </c>
      <c r="X197" s="305"/>
      <c r="Y197" s="305"/>
      <c r="Z197" s="305"/>
    </row>
    <row r="198" customHeight="1" spans="1:26">
      <c r="A198" s="295">
        <v>29</v>
      </c>
      <c r="B198" s="289" t="s">
        <v>2207</v>
      </c>
      <c r="C198" s="290" t="s">
        <v>2564</v>
      </c>
      <c r="D198" s="290" t="s">
        <v>2565</v>
      </c>
      <c r="E198" s="290" t="s">
        <v>1769</v>
      </c>
      <c r="F198" s="290" t="s">
        <v>2566</v>
      </c>
      <c r="G198" s="290" t="s">
        <v>1711</v>
      </c>
      <c r="H198" s="290">
        <v>24</v>
      </c>
      <c r="I198" s="290" t="s">
        <v>1832</v>
      </c>
      <c r="J198" s="290">
        <v>7</v>
      </c>
      <c r="K198" s="290">
        <v>1996</v>
      </c>
      <c r="L198" s="290" t="s">
        <v>2211</v>
      </c>
      <c r="M198" s="290" t="s">
        <v>2212</v>
      </c>
      <c r="N198" s="290" t="s">
        <v>2512</v>
      </c>
      <c r="O198" s="290" t="s">
        <v>2559</v>
      </c>
      <c r="P198" s="290"/>
      <c r="Q198" s="330">
        <v>20404</v>
      </c>
      <c r="R198" s="290" t="s">
        <v>2514</v>
      </c>
      <c r="S198" s="290"/>
      <c r="T198" s="290"/>
      <c r="U198" s="290"/>
      <c r="V198" s="290"/>
      <c r="W198" s="331" t="s">
        <v>2567</v>
      </c>
      <c r="X198" s="305"/>
      <c r="Y198" s="305"/>
      <c r="Z198" s="305"/>
    </row>
    <row r="199" customHeight="1" spans="1:26">
      <c r="A199" s="291"/>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332" t="s">
        <v>2568</v>
      </c>
      <c r="X199" s="305"/>
      <c r="Y199" s="305"/>
      <c r="Z199" s="305"/>
    </row>
    <row r="200" customHeight="1" spans="1:26">
      <c r="A200" s="291"/>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332" t="s">
        <v>2569</v>
      </c>
      <c r="X200" s="305"/>
      <c r="Y200" s="305"/>
      <c r="Z200" s="305"/>
    </row>
    <row r="201" customHeight="1" spans="1:26">
      <c r="A201" s="293"/>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333" t="s">
        <v>2570</v>
      </c>
      <c r="X201" s="305"/>
      <c r="Y201" s="305"/>
      <c r="Z201" s="305"/>
    </row>
    <row r="202" customHeight="1" spans="1:26">
      <c r="A202" s="295">
        <v>30</v>
      </c>
      <c r="B202" s="289" t="s">
        <v>2207</v>
      </c>
      <c r="C202" s="290" t="s">
        <v>2571</v>
      </c>
      <c r="D202" s="290" t="s">
        <v>2572</v>
      </c>
      <c r="E202" s="290" t="s">
        <v>1749</v>
      </c>
      <c r="F202" s="290" t="s">
        <v>2573</v>
      </c>
      <c r="G202" s="290" t="s">
        <v>1711</v>
      </c>
      <c r="H202" s="290">
        <v>23</v>
      </c>
      <c r="I202" s="290" t="s">
        <v>1825</v>
      </c>
      <c r="J202" s="290">
        <v>20</v>
      </c>
      <c r="K202" s="290">
        <v>1997</v>
      </c>
      <c r="L202" s="290" t="s">
        <v>2211</v>
      </c>
      <c r="M202" s="290" t="s">
        <v>2212</v>
      </c>
      <c r="N202" s="290" t="s">
        <v>2512</v>
      </c>
      <c r="O202" s="290" t="s">
        <v>2559</v>
      </c>
      <c r="P202" s="290"/>
      <c r="Q202" s="330">
        <v>20404</v>
      </c>
      <c r="R202" s="290" t="s">
        <v>2514</v>
      </c>
      <c r="S202" s="290"/>
      <c r="T202" s="290"/>
      <c r="U202" s="290"/>
      <c r="V202" s="290"/>
      <c r="W202" s="331" t="s">
        <v>2574</v>
      </c>
      <c r="X202" s="305"/>
      <c r="Y202" s="305"/>
      <c r="Z202" s="305"/>
    </row>
    <row r="203" customHeight="1" spans="1:26">
      <c r="A203" s="293"/>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333" t="s">
        <v>2575</v>
      </c>
      <c r="X203" s="305"/>
      <c r="Y203" s="305"/>
      <c r="Z203" s="305"/>
    </row>
    <row r="204" customHeight="1" spans="1:26">
      <c r="A204" s="275">
        <v>33</v>
      </c>
      <c r="B204" s="343"/>
      <c r="C204" s="343"/>
      <c r="D204" s="343"/>
      <c r="E204" s="343"/>
      <c r="F204" s="343"/>
      <c r="G204" s="343"/>
      <c r="H204" s="343"/>
      <c r="I204" s="343"/>
      <c r="J204" s="343"/>
      <c r="K204" s="343"/>
      <c r="L204" s="343"/>
      <c r="M204" s="343"/>
      <c r="N204" s="343" t="s">
        <v>2576</v>
      </c>
      <c r="O204" s="343"/>
      <c r="P204" s="343"/>
      <c r="Q204" s="343"/>
      <c r="R204" s="343"/>
      <c r="S204" s="343"/>
      <c r="T204" s="343"/>
      <c r="U204" s="343"/>
      <c r="V204" s="343"/>
      <c r="W204" s="352"/>
      <c r="X204" s="353"/>
      <c r="Y204" s="353"/>
      <c r="Z204" s="353"/>
    </row>
    <row r="205" customHeight="1" spans="1:26">
      <c r="A205" s="296">
        <v>31</v>
      </c>
      <c r="B205" s="289" t="s">
        <v>2207</v>
      </c>
      <c r="C205" s="292" t="s">
        <v>2577</v>
      </c>
      <c r="D205" s="292" t="s">
        <v>2578</v>
      </c>
      <c r="E205" s="292" t="s">
        <v>2579</v>
      </c>
      <c r="F205" s="292" t="s">
        <v>2580</v>
      </c>
      <c r="G205" s="292" t="s">
        <v>1646</v>
      </c>
      <c r="H205" s="292">
        <v>31</v>
      </c>
      <c r="I205" s="292" t="s">
        <v>1630</v>
      </c>
      <c r="J205" s="292">
        <v>3</v>
      </c>
      <c r="K205" s="292">
        <v>1989</v>
      </c>
      <c r="L205" s="292" t="s">
        <v>2211</v>
      </c>
      <c r="M205" s="292" t="s">
        <v>2212</v>
      </c>
      <c r="N205" s="292" t="s">
        <v>2581</v>
      </c>
      <c r="O205" s="292"/>
      <c r="P205" s="292"/>
      <c r="Q205" s="334">
        <v>20404</v>
      </c>
      <c r="R205" s="292" t="s">
        <v>2582</v>
      </c>
      <c r="S205" s="292"/>
      <c r="T205" s="292"/>
      <c r="U205" s="292"/>
      <c r="V205" s="292"/>
      <c r="W205" s="292"/>
      <c r="X205" s="305"/>
      <c r="Y205" s="305"/>
      <c r="Z205" s="305"/>
    </row>
    <row r="206" customHeight="1" spans="1:26">
      <c r="A206" s="348">
        <v>32</v>
      </c>
      <c r="B206" s="349" t="s">
        <v>2207</v>
      </c>
      <c r="C206" s="350" t="s">
        <v>2583</v>
      </c>
      <c r="D206" s="350" t="s">
        <v>2584</v>
      </c>
      <c r="E206" s="350" t="s">
        <v>2585</v>
      </c>
      <c r="F206" s="350" t="s">
        <v>2586</v>
      </c>
      <c r="G206" s="350" t="s">
        <v>1646</v>
      </c>
      <c r="H206" s="350">
        <v>30</v>
      </c>
      <c r="I206" s="350" t="s">
        <v>1614</v>
      </c>
      <c r="J206" s="350">
        <v>22</v>
      </c>
      <c r="K206" s="350">
        <v>1990</v>
      </c>
      <c r="L206" s="350" t="s">
        <v>2211</v>
      </c>
      <c r="M206" s="350" t="s">
        <v>2212</v>
      </c>
      <c r="N206" s="350" t="s">
        <v>2581</v>
      </c>
      <c r="O206" s="350"/>
      <c r="P206" s="350"/>
      <c r="Q206" s="354">
        <v>20404</v>
      </c>
      <c r="R206" s="350" t="s">
        <v>2582</v>
      </c>
      <c r="S206" s="350"/>
      <c r="T206" s="350"/>
      <c r="U206" s="350"/>
      <c r="V206" s="350"/>
      <c r="W206" s="355"/>
      <c r="X206" s="305"/>
      <c r="Y206" s="305"/>
      <c r="Z206" s="305"/>
    </row>
    <row r="207" customHeight="1" spans="1:26">
      <c r="A207" s="296">
        <v>33</v>
      </c>
      <c r="B207" s="336" t="s">
        <v>2207</v>
      </c>
      <c r="C207" s="292" t="s">
        <v>2587</v>
      </c>
      <c r="D207" s="292" t="s">
        <v>2588</v>
      </c>
      <c r="E207" s="292" t="s">
        <v>2589</v>
      </c>
      <c r="F207" s="292" t="s">
        <v>2590</v>
      </c>
      <c r="G207" s="292" t="s">
        <v>1578</v>
      </c>
      <c r="H207" s="292">
        <v>36</v>
      </c>
      <c r="I207" s="292" t="s">
        <v>1675</v>
      </c>
      <c r="J207" s="292">
        <v>31</v>
      </c>
      <c r="K207" s="292">
        <v>1984</v>
      </c>
      <c r="L207" s="292" t="s">
        <v>2591</v>
      </c>
      <c r="M207" s="292" t="s">
        <v>1694</v>
      </c>
      <c r="N207" s="292" t="s">
        <v>2581</v>
      </c>
      <c r="O207" s="292"/>
      <c r="P207" s="292"/>
      <c r="Q207" s="334">
        <v>20404</v>
      </c>
      <c r="R207" s="292" t="s">
        <v>2582</v>
      </c>
      <c r="S207" s="292"/>
      <c r="T207" s="292"/>
      <c r="U207" s="292"/>
      <c r="V207" s="292"/>
      <c r="W207" s="292"/>
      <c r="X207" s="305"/>
      <c r="Y207" s="305"/>
      <c r="Z207" s="305"/>
    </row>
    <row r="208" customHeight="1" spans="1:26">
      <c r="A208" s="348">
        <v>34</v>
      </c>
      <c r="B208" s="349" t="s">
        <v>2207</v>
      </c>
      <c r="C208" s="350" t="s">
        <v>2592</v>
      </c>
      <c r="D208" s="350" t="s">
        <v>2593</v>
      </c>
      <c r="E208" s="350" t="s">
        <v>2594</v>
      </c>
      <c r="F208" s="350" t="s">
        <v>2595</v>
      </c>
      <c r="G208" s="350" t="s">
        <v>1646</v>
      </c>
      <c r="H208" s="350">
        <v>26</v>
      </c>
      <c r="I208" s="350" t="s">
        <v>1728</v>
      </c>
      <c r="J208" s="350">
        <v>17</v>
      </c>
      <c r="K208" s="350">
        <v>1995</v>
      </c>
      <c r="L208" s="350" t="s">
        <v>2211</v>
      </c>
      <c r="M208" s="350" t="s">
        <v>2212</v>
      </c>
      <c r="N208" s="350" t="s">
        <v>2581</v>
      </c>
      <c r="O208" s="350"/>
      <c r="P208" s="350"/>
      <c r="Q208" s="354">
        <v>20404</v>
      </c>
      <c r="R208" s="350" t="s">
        <v>2582</v>
      </c>
      <c r="S208" s="350"/>
      <c r="T208" s="350"/>
      <c r="U208" s="350"/>
      <c r="V208" s="350"/>
      <c r="W208" s="355"/>
      <c r="X208" s="305"/>
      <c r="Y208" s="305"/>
      <c r="Z208" s="305"/>
    </row>
    <row r="209" customHeight="1" spans="1:26">
      <c r="A209" s="296">
        <v>35</v>
      </c>
      <c r="B209" s="336" t="s">
        <v>2207</v>
      </c>
      <c r="C209" s="292" t="s">
        <v>2596</v>
      </c>
      <c r="D209" s="292" t="s">
        <v>1919</v>
      </c>
      <c r="E209" s="292" t="s">
        <v>2585</v>
      </c>
      <c r="F209" s="292" t="s">
        <v>2597</v>
      </c>
      <c r="G209" s="292" t="s">
        <v>1578</v>
      </c>
      <c r="H209" s="292">
        <v>24</v>
      </c>
      <c r="I209" s="292" t="s">
        <v>1790</v>
      </c>
      <c r="J209" s="292">
        <v>10</v>
      </c>
      <c r="K209" s="292">
        <v>1996</v>
      </c>
      <c r="L209" s="292" t="s">
        <v>2211</v>
      </c>
      <c r="M209" s="292" t="s">
        <v>2212</v>
      </c>
      <c r="N209" s="292" t="s">
        <v>2581</v>
      </c>
      <c r="O209" s="292"/>
      <c r="P209" s="292"/>
      <c r="Q209" s="334">
        <v>20404</v>
      </c>
      <c r="R209" s="292" t="s">
        <v>2598</v>
      </c>
      <c r="S209" s="292"/>
      <c r="T209" s="292"/>
      <c r="U209" s="292"/>
      <c r="V209" s="292"/>
      <c r="W209" s="292"/>
      <c r="X209" s="305"/>
      <c r="Y209" s="305"/>
      <c r="Z209" s="305"/>
    </row>
    <row r="210" customHeight="1" spans="1:26">
      <c r="A210" s="295">
        <v>36</v>
      </c>
      <c r="B210" s="351" t="s">
        <v>2207</v>
      </c>
      <c r="C210" s="290" t="s">
        <v>2599</v>
      </c>
      <c r="D210" s="290" t="s">
        <v>2600</v>
      </c>
      <c r="E210" s="290" t="s">
        <v>2585</v>
      </c>
      <c r="F210" s="290" t="s">
        <v>2601</v>
      </c>
      <c r="G210" s="290" t="s">
        <v>1711</v>
      </c>
      <c r="H210" s="290">
        <v>37</v>
      </c>
      <c r="I210" s="290" t="s">
        <v>2186</v>
      </c>
      <c r="J210" s="290">
        <v>11</v>
      </c>
      <c r="K210" s="290">
        <v>1983</v>
      </c>
      <c r="L210" s="290" t="s">
        <v>2211</v>
      </c>
      <c r="M210" s="290" t="s">
        <v>1694</v>
      </c>
      <c r="N210" s="290" t="s">
        <v>2581</v>
      </c>
      <c r="O210" s="290" t="s">
        <v>2602</v>
      </c>
      <c r="P210" s="290"/>
      <c r="Q210" s="330">
        <v>20404</v>
      </c>
      <c r="R210" s="290" t="s">
        <v>2514</v>
      </c>
      <c r="S210" s="290"/>
      <c r="T210" s="290"/>
      <c r="U210" s="290" t="s">
        <v>2603</v>
      </c>
      <c r="V210" s="292"/>
      <c r="W210" s="331" t="s">
        <v>2604</v>
      </c>
      <c r="X210" s="305"/>
      <c r="Y210" s="305"/>
      <c r="Z210" s="305"/>
    </row>
    <row r="211" customHeight="1" spans="1:26">
      <c r="A211" s="291"/>
      <c r="B211" s="292"/>
      <c r="C211" s="292"/>
      <c r="D211" s="292"/>
      <c r="E211" s="292"/>
      <c r="F211" s="292"/>
      <c r="G211" s="292"/>
      <c r="H211" s="292"/>
      <c r="I211" s="292"/>
      <c r="J211" s="292"/>
      <c r="K211" s="292"/>
      <c r="L211" s="292"/>
      <c r="M211" s="292"/>
      <c r="N211" s="292"/>
      <c r="O211" s="292"/>
      <c r="P211" s="292"/>
      <c r="Q211" s="292"/>
      <c r="R211" s="292"/>
      <c r="S211" s="292"/>
      <c r="T211" s="292"/>
      <c r="U211" s="292" t="s">
        <v>2605</v>
      </c>
      <c r="V211" s="292"/>
      <c r="W211" s="332" t="s">
        <v>2606</v>
      </c>
      <c r="X211" s="305"/>
      <c r="Y211" s="305"/>
      <c r="Z211" s="305"/>
    </row>
    <row r="212" customHeight="1" spans="1:26">
      <c r="A212" s="291"/>
      <c r="B212" s="292"/>
      <c r="C212" s="292"/>
      <c r="D212" s="292"/>
      <c r="E212" s="292"/>
      <c r="F212" s="292"/>
      <c r="G212" s="292"/>
      <c r="H212" s="292"/>
      <c r="I212" s="292"/>
      <c r="J212" s="292"/>
      <c r="K212" s="292"/>
      <c r="L212" s="292"/>
      <c r="M212" s="292"/>
      <c r="N212" s="292"/>
      <c r="O212" s="292"/>
      <c r="P212" s="292"/>
      <c r="Q212" s="292"/>
      <c r="R212" s="292"/>
      <c r="S212" s="292"/>
      <c r="T212" s="292"/>
      <c r="U212" s="292" t="s">
        <v>2607</v>
      </c>
      <c r="V212" s="292"/>
      <c r="W212" s="332" t="s">
        <v>2608</v>
      </c>
      <c r="X212" s="305"/>
      <c r="Y212" s="305"/>
      <c r="Z212" s="305"/>
    </row>
    <row r="213" customHeight="1" spans="1:26">
      <c r="A213" s="291"/>
      <c r="B213" s="292"/>
      <c r="C213" s="292"/>
      <c r="D213" s="292"/>
      <c r="E213" s="292"/>
      <c r="F213" s="292"/>
      <c r="G213" s="292"/>
      <c r="H213" s="292"/>
      <c r="I213" s="292"/>
      <c r="J213" s="292"/>
      <c r="K213" s="292"/>
      <c r="L213" s="292"/>
      <c r="M213" s="292"/>
      <c r="N213" s="292"/>
      <c r="O213" s="292"/>
      <c r="P213" s="292"/>
      <c r="Q213" s="292"/>
      <c r="R213" s="292"/>
      <c r="S213" s="292"/>
      <c r="T213" s="292"/>
      <c r="U213" s="292" t="s">
        <v>2603</v>
      </c>
      <c r="V213" s="292"/>
      <c r="W213" s="332" t="s">
        <v>2609</v>
      </c>
      <c r="X213" s="305"/>
      <c r="Y213" s="305"/>
      <c r="Z213" s="305"/>
    </row>
    <row r="214" customHeight="1" spans="1:26">
      <c r="A214" s="291"/>
      <c r="B214" s="292"/>
      <c r="C214" s="292"/>
      <c r="D214" s="292"/>
      <c r="E214" s="292"/>
      <c r="F214" s="292"/>
      <c r="G214" s="292"/>
      <c r="H214" s="292"/>
      <c r="I214" s="292"/>
      <c r="J214" s="292"/>
      <c r="K214" s="292"/>
      <c r="L214" s="292"/>
      <c r="M214" s="292"/>
      <c r="N214" s="292"/>
      <c r="O214" s="292"/>
      <c r="P214" s="292"/>
      <c r="Q214" s="292"/>
      <c r="R214" s="292"/>
      <c r="S214" s="292"/>
      <c r="T214" s="292"/>
      <c r="U214" s="292" t="s">
        <v>2610</v>
      </c>
      <c r="V214" s="292"/>
      <c r="W214" s="332" t="s">
        <v>2609</v>
      </c>
      <c r="X214" s="305"/>
      <c r="Y214" s="305"/>
      <c r="Z214" s="305"/>
    </row>
    <row r="215" customHeight="1" spans="1:26">
      <c r="A215" s="291"/>
      <c r="B215" s="292"/>
      <c r="C215" s="292"/>
      <c r="D215" s="292"/>
      <c r="E215" s="292"/>
      <c r="F215" s="292"/>
      <c r="G215" s="292"/>
      <c r="H215" s="292"/>
      <c r="I215" s="292"/>
      <c r="J215" s="292"/>
      <c r="K215" s="292"/>
      <c r="L215" s="292"/>
      <c r="M215" s="292"/>
      <c r="N215" s="292"/>
      <c r="O215" s="292"/>
      <c r="P215" s="292"/>
      <c r="Q215" s="292"/>
      <c r="R215" s="292"/>
      <c r="S215" s="292"/>
      <c r="T215" s="292"/>
      <c r="U215" s="292" t="s">
        <v>2605</v>
      </c>
      <c r="V215" s="292"/>
      <c r="W215" s="332" t="s">
        <v>2609</v>
      </c>
      <c r="X215" s="305"/>
      <c r="Y215" s="305"/>
      <c r="Z215" s="305"/>
    </row>
    <row r="216" customHeight="1" spans="1:26">
      <c r="A216" s="291"/>
      <c r="B216" s="292"/>
      <c r="C216" s="292"/>
      <c r="D216" s="292"/>
      <c r="E216" s="292"/>
      <c r="F216" s="292"/>
      <c r="G216" s="292"/>
      <c r="H216" s="292"/>
      <c r="I216" s="292"/>
      <c r="J216" s="292"/>
      <c r="K216" s="292"/>
      <c r="L216" s="292"/>
      <c r="M216" s="292"/>
      <c r="N216" s="292"/>
      <c r="O216" s="292"/>
      <c r="P216" s="292"/>
      <c r="Q216" s="292"/>
      <c r="R216" s="292"/>
      <c r="S216" s="292"/>
      <c r="T216" s="292"/>
      <c r="U216" s="292" t="s">
        <v>2611</v>
      </c>
      <c r="V216" s="292"/>
      <c r="W216" s="332" t="s">
        <v>2609</v>
      </c>
      <c r="X216" s="305"/>
      <c r="Y216" s="305"/>
      <c r="Z216" s="305"/>
    </row>
    <row r="217" customHeight="1" spans="1:26">
      <c r="A217" s="291"/>
      <c r="B217" s="292"/>
      <c r="C217" s="292"/>
      <c r="D217" s="292"/>
      <c r="E217" s="292"/>
      <c r="F217" s="292"/>
      <c r="G217" s="292"/>
      <c r="H217" s="292"/>
      <c r="I217" s="292"/>
      <c r="J217" s="292"/>
      <c r="K217" s="292"/>
      <c r="L217" s="292"/>
      <c r="M217" s="292"/>
      <c r="N217" s="292"/>
      <c r="O217" s="292"/>
      <c r="P217" s="292"/>
      <c r="Q217" s="292"/>
      <c r="R217" s="292"/>
      <c r="S217" s="292"/>
      <c r="T217" s="292"/>
      <c r="U217" s="292" t="s">
        <v>2605</v>
      </c>
      <c r="V217" s="292"/>
      <c r="W217" s="332" t="s">
        <v>2606</v>
      </c>
      <c r="X217" s="305"/>
      <c r="Y217" s="305"/>
      <c r="Z217" s="305"/>
    </row>
    <row r="218" customHeight="1" spans="1:26">
      <c r="A218" s="291"/>
      <c r="B218" s="292"/>
      <c r="C218" s="292"/>
      <c r="D218" s="292"/>
      <c r="E218" s="292"/>
      <c r="F218" s="292"/>
      <c r="G218" s="292"/>
      <c r="H218" s="292"/>
      <c r="I218" s="292"/>
      <c r="J218" s="292"/>
      <c r="K218" s="292"/>
      <c r="L218" s="292"/>
      <c r="M218" s="292"/>
      <c r="N218" s="292"/>
      <c r="O218" s="292"/>
      <c r="P218" s="292"/>
      <c r="Q218" s="292"/>
      <c r="R218" s="292"/>
      <c r="S218" s="292"/>
      <c r="T218" s="292"/>
      <c r="U218" s="292" t="s">
        <v>2612</v>
      </c>
      <c r="V218" s="292"/>
      <c r="W218" s="332" t="s">
        <v>2613</v>
      </c>
      <c r="X218" s="305"/>
      <c r="Y218" s="305"/>
      <c r="Z218" s="305"/>
    </row>
    <row r="219" customHeight="1" spans="1:26">
      <c r="A219" s="291"/>
      <c r="B219" s="292"/>
      <c r="C219" s="292"/>
      <c r="D219" s="292"/>
      <c r="E219" s="292"/>
      <c r="F219" s="292"/>
      <c r="G219" s="292"/>
      <c r="H219" s="292"/>
      <c r="I219" s="292"/>
      <c r="J219" s="292"/>
      <c r="K219" s="292"/>
      <c r="L219" s="292"/>
      <c r="M219" s="292"/>
      <c r="N219" s="292"/>
      <c r="O219" s="292"/>
      <c r="P219" s="292"/>
      <c r="Q219" s="292"/>
      <c r="R219" s="292"/>
      <c r="S219" s="292"/>
      <c r="T219" s="292"/>
      <c r="U219" s="292" t="s">
        <v>2614</v>
      </c>
      <c r="V219" s="292"/>
      <c r="W219" s="332" t="s">
        <v>2615</v>
      </c>
      <c r="X219" s="305"/>
      <c r="Y219" s="305"/>
      <c r="Z219" s="305"/>
    </row>
    <row r="220" customHeight="1" spans="1:26">
      <c r="A220" s="291"/>
      <c r="B220" s="292"/>
      <c r="C220" s="292"/>
      <c r="D220" s="292"/>
      <c r="E220" s="292"/>
      <c r="F220" s="292"/>
      <c r="G220" s="292"/>
      <c r="H220" s="292"/>
      <c r="I220" s="292"/>
      <c r="J220" s="292"/>
      <c r="K220" s="292"/>
      <c r="L220" s="292"/>
      <c r="M220" s="292"/>
      <c r="N220" s="292"/>
      <c r="O220" s="292"/>
      <c r="P220" s="292"/>
      <c r="Q220" s="292"/>
      <c r="R220" s="292"/>
      <c r="S220" s="292"/>
      <c r="T220" s="292"/>
      <c r="U220" s="292" t="s">
        <v>2616</v>
      </c>
      <c r="V220" s="292"/>
      <c r="W220" s="332" t="s">
        <v>2617</v>
      </c>
      <c r="X220" s="305"/>
      <c r="Y220" s="305"/>
      <c r="Z220" s="305"/>
    </row>
    <row r="221" customHeight="1" spans="1:26">
      <c r="A221" s="291"/>
      <c r="B221" s="292"/>
      <c r="C221" s="292"/>
      <c r="D221" s="292"/>
      <c r="E221" s="292"/>
      <c r="F221" s="292"/>
      <c r="G221" s="292"/>
      <c r="H221" s="292"/>
      <c r="I221" s="292"/>
      <c r="J221" s="292"/>
      <c r="K221" s="292"/>
      <c r="L221" s="292"/>
      <c r="M221" s="292"/>
      <c r="N221" s="292"/>
      <c r="O221" s="292"/>
      <c r="P221" s="292"/>
      <c r="Q221" s="292"/>
      <c r="R221" s="292"/>
      <c r="S221" s="292"/>
      <c r="T221" s="292"/>
      <c r="U221" s="292" t="s">
        <v>2618</v>
      </c>
      <c r="V221" s="292"/>
      <c r="W221" s="332" t="s">
        <v>2619</v>
      </c>
      <c r="X221" s="305"/>
      <c r="Y221" s="305"/>
      <c r="Z221" s="305"/>
    </row>
    <row r="222" customHeight="1" spans="1:26">
      <c r="A222" s="291"/>
      <c r="B222" s="292"/>
      <c r="C222" s="292"/>
      <c r="D222" s="292"/>
      <c r="E222" s="292"/>
      <c r="F222" s="292"/>
      <c r="G222" s="292"/>
      <c r="H222" s="292"/>
      <c r="I222" s="292"/>
      <c r="J222" s="292"/>
      <c r="K222" s="292"/>
      <c r="L222" s="292"/>
      <c r="M222" s="292"/>
      <c r="N222" s="292"/>
      <c r="O222" s="292"/>
      <c r="P222" s="292"/>
      <c r="Q222" s="292"/>
      <c r="R222" s="292"/>
      <c r="S222" s="292"/>
      <c r="T222" s="292"/>
      <c r="U222" s="292" t="s">
        <v>2620</v>
      </c>
      <c r="V222" s="292"/>
      <c r="W222" s="332" t="s">
        <v>2621</v>
      </c>
      <c r="X222" s="305"/>
      <c r="Y222" s="305"/>
      <c r="Z222" s="305"/>
    </row>
    <row r="223" customHeight="1" spans="1:26">
      <c r="A223" s="291"/>
      <c r="B223" s="292"/>
      <c r="C223" s="292"/>
      <c r="D223" s="292"/>
      <c r="E223" s="292"/>
      <c r="F223" s="292"/>
      <c r="G223" s="292"/>
      <c r="H223" s="292"/>
      <c r="I223" s="292"/>
      <c r="J223" s="292"/>
      <c r="K223" s="292"/>
      <c r="L223" s="292"/>
      <c r="M223" s="292"/>
      <c r="N223" s="292"/>
      <c r="O223" s="292"/>
      <c r="P223" s="292"/>
      <c r="Q223" s="292"/>
      <c r="R223" s="292"/>
      <c r="S223" s="292"/>
      <c r="T223" s="292"/>
      <c r="U223" s="292" t="s">
        <v>2616</v>
      </c>
      <c r="V223" s="292"/>
      <c r="W223" s="332" t="s">
        <v>2617</v>
      </c>
      <c r="X223" s="305"/>
      <c r="Y223" s="305"/>
      <c r="Z223" s="305"/>
    </row>
    <row r="224" customHeight="1" spans="1:26">
      <c r="A224" s="293"/>
      <c r="B224" s="294"/>
      <c r="C224" s="294"/>
      <c r="D224" s="294"/>
      <c r="E224" s="294"/>
      <c r="F224" s="294"/>
      <c r="G224" s="294"/>
      <c r="H224" s="294"/>
      <c r="I224" s="294"/>
      <c r="J224" s="294"/>
      <c r="K224" s="294"/>
      <c r="L224" s="294"/>
      <c r="M224" s="294"/>
      <c r="N224" s="294"/>
      <c r="O224" s="294"/>
      <c r="P224" s="294"/>
      <c r="Q224" s="294"/>
      <c r="R224" s="294"/>
      <c r="S224" s="294"/>
      <c r="T224" s="294"/>
      <c r="U224" s="294" t="s">
        <v>2616</v>
      </c>
      <c r="V224" s="292"/>
      <c r="W224" s="333" t="s">
        <v>2617</v>
      </c>
      <c r="X224" s="305"/>
      <c r="Y224" s="305"/>
      <c r="Z224" s="305"/>
    </row>
    <row r="225" customHeight="1" spans="1:26">
      <c r="A225" s="295">
        <v>37</v>
      </c>
      <c r="B225" s="351" t="s">
        <v>2207</v>
      </c>
      <c r="C225" s="290" t="s">
        <v>2622</v>
      </c>
      <c r="D225" s="290" t="s">
        <v>2623</v>
      </c>
      <c r="E225" s="290" t="s">
        <v>2118</v>
      </c>
      <c r="F225" s="290" t="s">
        <v>2624</v>
      </c>
      <c r="G225" s="290" t="s">
        <v>1711</v>
      </c>
      <c r="H225" s="290">
        <v>35</v>
      </c>
      <c r="I225" s="290" t="s">
        <v>1704</v>
      </c>
      <c r="J225" s="290">
        <v>15</v>
      </c>
      <c r="K225" s="290">
        <v>1985</v>
      </c>
      <c r="L225" s="290" t="s">
        <v>2625</v>
      </c>
      <c r="M225" s="290" t="s">
        <v>1694</v>
      </c>
      <c r="N225" s="290" t="s">
        <v>2581</v>
      </c>
      <c r="O225" s="290" t="s">
        <v>2602</v>
      </c>
      <c r="P225" s="290"/>
      <c r="Q225" s="330">
        <v>20404</v>
      </c>
      <c r="R225" s="290" t="s">
        <v>2514</v>
      </c>
      <c r="S225" s="290"/>
      <c r="T225" s="290"/>
      <c r="U225" s="290" t="s">
        <v>2626</v>
      </c>
      <c r="V225" s="290"/>
      <c r="W225" s="331" t="s">
        <v>2627</v>
      </c>
      <c r="X225" s="305"/>
      <c r="Y225" s="305"/>
      <c r="Z225" s="305"/>
    </row>
    <row r="226" customHeight="1" spans="1:26">
      <c r="A226" s="291"/>
      <c r="B226" s="292"/>
      <c r="C226" s="292"/>
      <c r="D226" s="292"/>
      <c r="E226" s="292"/>
      <c r="F226" s="292"/>
      <c r="G226" s="292"/>
      <c r="H226" s="292"/>
      <c r="I226" s="292"/>
      <c r="J226" s="292"/>
      <c r="K226" s="292"/>
      <c r="L226" s="292"/>
      <c r="M226" s="292"/>
      <c r="N226" s="292"/>
      <c r="O226" s="292"/>
      <c r="P226" s="292"/>
      <c r="Q226" s="292"/>
      <c r="R226" s="292"/>
      <c r="S226" s="292"/>
      <c r="T226" s="292"/>
      <c r="U226" s="292" t="s">
        <v>2628</v>
      </c>
      <c r="V226" s="292"/>
      <c r="W226" s="332" t="s">
        <v>2629</v>
      </c>
      <c r="X226" s="305"/>
      <c r="Y226" s="305"/>
      <c r="Z226" s="305"/>
    </row>
    <row r="227" customHeight="1" spans="1:26">
      <c r="A227" s="291"/>
      <c r="B227" s="292"/>
      <c r="C227" s="292"/>
      <c r="D227" s="292"/>
      <c r="E227" s="292"/>
      <c r="F227" s="292"/>
      <c r="G227" s="292"/>
      <c r="H227" s="292"/>
      <c r="I227" s="292"/>
      <c r="J227" s="292"/>
      <c r="K227" s="292"/>
      <c r="L227" s="292"/>
      <c r="M227" s="292"/>
      <c r="N227" s="292"/>
      <c r="O227" s="292"/>
      <c r="P227" s="292"/>
      <c r="Q227" s="292"/>
      <c r="R227" s="292"/>
      <c r="S227" s="292"/>
      <c r="T227" s="292"/>
      <c r="U227" s="292" t="s">
        <v>2630</v>
      </c>
      <c r="V227" s="292"/>
      <c r="W227" s="332" t="s">
        <v>2631</v>
      </c>
      <c r="X227" s="305"/>
      <c r="Y227" s="305"/>
      <c r="Z227" s="305"/>
    </row>
    <row r="228" customHeight="1" spans="1:26">
      <c r="A228" s="291"/>
      <c r="B228" s="292"/>
      <c r="C228" s="292"/>
      <c r="D228" s="292"/>
      <c r="E228" s="292"/>
      <c r="F228" s="292"/>
      <c r="G228" s="292"/>
      <c r="H228" s="292"/>
      <c r="I228" s="292"/>
      <c r="J228" s="292"/>
      <c r="K228" s="292"/>
      <c r="L228" s="292"/>
      <c r="M228" s="292"/>
      <c r="N228" s="292"/>
      <c r="O228" s="292"/>
      <c r="P228" s="292"/>
      <c r="Q228" s="292"/>
      <c r="R228" s="292"/>
      <c r="S228" s="292"/>
      <c r="T228" s="292"/>
      <c r="U228" s="292" t="s">
        <v>2632</v>
      </c>
      <c r="V228" s="292"/>
      <c r="W228" s="332" t="s">
        <v>2633</v>
      </c>
      <c r="X228" s="305"/>
      <c r="Y228" s="305"/>
      <c r="Z228" s="305"/>
    </row>
    <row r="229" customHeight="1" spans="1:26">
      <c r="A229" s="291"/>
      <c r="B229" s="292"/>
      <c r="C229" s="292"/>
      <c r="D229" s="292"/>
      <c r="E229" s="292"/>
      <c r="F229" s="292"/>
      <c r="G229" s="292"/>
      <c r="H229" s="292"/>
      <c r="I229" s="292"/>
      <c r="J229" s="292"/>
      <c r="K229" s="292"/>
      <c r="L229" s="292"/>
      <c r="M229" s="292"/>
      <c r="N229" s="292"/>
      <c r="O229" s="292"/>
      <c r="P229" s="292"/>
      <c r="Q229" s="292"/>
      <c r="R229" s="292"/>
      <c r="S229" s="292"/>
      <c r="T229" s="292"/>
      <c r="U229" s="292" t="s">
        <v>2634</v>
      </c>
      <c r="V229" s="292"/>
      <c r="W229" s="332" t="s">
        <v>2631</v>
      </c>
      <c r="X229" s="305"/>
      <c r="Y229" s="305"/>
      <c r="Z229" s="305"/>
    </row>
    <row r="230" customHeight="1" spans="1:26">
      <c r="A230" s="291"/>
      <c r="B230" s="292"/>
      <c r="C230" s="292"/>
      <c r="D230" s="292"/>
      <c r="E230" s="292"/>
      <c r="F230" s="292"/>
      <c r="G230" s="292"/>
      <c r="H230" s="292"/>
      <c r="I230" s="292"/>
      <c r="J230" s="292"/>
      <c r="K230" s="292"/>
      <c r="L230" s="292"/>
      <c r="M230" s="292"/>
      <c r="N230" s="292"/>
      <c r="O230" s="292"/>
      <c r="P230" s="292"/>
      <c r="Q230" s="292"/>
      <c r="R230" s="292"/>
      <c r="S230" s="292"/>
      <c r="T230" s="292"/>
      <c r="U230" s="292" t="s">
        <v>2628</v>
      </c>
      <c r="V230" s="292"/>
      <c r="W230" s="332" t="s">
        <v>2629</v>
      </c>
      <c r="X230" s="305"/>
      <c r="Y230" s="305"/>
      <c r="Z230" s="305"/>
    </row>
    <row r="231" customHeight="1" spans="1:26">
      <c r="A231" s="291"/>
      <c r="B231" s="292"/>
      <c r="C231" s="292"/>
      <c r="D231" s="292"/>
      <c r="E231" s="292"/>
      <c r="F231" s="292"/>
      <c r="G231" s="292"/>
      <c r="H231" s="292"/>
      <c r="I231" s="292"/>
      <c r="J231" s="292"/>
      <c r="K231" s="292"/>
      <c r="L231" s="292"/>
      <c r="M231" s="292"/>
      <c r="N231" s="292"/>
      <c r="O231" s="292"/>
      <c r="P231" s="292"/>
      <c r="Q231" s="292"/>
      <c r="R231" s="292"/>
      <c r="S231" s="292"/>
      <c r="T231" s="292"/>
      <c r="U231" s="292" t="s">
        <v>2630</v>
      </c>
      <c r="V231" s="292"/>
      <c r="W231" s="332" t="s">
        <v>2631</v>
      </c>
      <c r="X231" s="305"/>
      <c r="Y231" s="305"/>
      <c r="Z231" s="305"/>
    </row>
    <row r="232" customHeight="1" spans="1:26">
      <c r="A232" s="291"/>
      <c r="B232" s="292"/>
      <c r="C232" s="292"/>
      <c r="D232" s="292"/>
      <c r="E232" s="292"/>
      <c r="F232" s="292"/>
      <c r="G232" s="292"/>
      <c r="H232" s="292"/>
      <c r="I232" s="292"/>
      <c r="J232" s="292"/>
      <c r="K232" s="292"/>
      <c r="L232" s="292"/>
      <c r="M232" s="292"/>
      <c r="N232" s="292"/>
      <c r="O232" s="292"/>
      <c r="P232" s="292"/>
      <c r="Q232" s="292"/>
      <c r="R232" s="292"/>
      <c r="S232" s="292"/>
      <c r="T232" s="292"/>
      <c r="U232" s="292" t="s">
        <v>2632</v>
      </c>
      <c r="V232" s="292"/>
      <c r="W232" s="332" t="s">
        <v>2633</v>
      </c>
      <c r="X232" s="305"/>
      <c r="Y232" s="305"/>
      <c r="Z232" s="305"/>
    </row>
    <row r="233" customHeight="1" spans="1:26">
      <c r="A233" s="291"/>
      <c r="B233" s="292"/>
      <c r="C233" s="292"/>
      <c r="D233" s="292"/>
      <c r="E233" s="292"/>
      <c r="F233" s="292"/>
      <c r="G233" s="292"/>
      <c r="H233" s="292"/>
      <c r="I233" s="292"/>
      <c r="J233" s="292"/>
      <c r="K233" s="292"/>
      <c r="L233" s="292"/>
      <c r="M233" s="292"/>
      <c r="N233" s="292"/>
      <c r="O233" s="292"/>
      <c r="P233" s="292"/>
      <c r="Q233" s="292"/>
      <c r="R233" s="292"/>
      <c r="S233" s="292"/>
      <c r="T233" s="292"/>
      <c r="U233" s="292" t="s">
        <v>2635</v>
      </c>
      <c r="V233" s="292"/>
      <c r="W233" s="332" t="s">
        <v>2631</v>
      </c>
      <c r="X233" s="305"/>
      <c r="Y233" s="305"/>
      <c r="Z233" s="305"/>
    </row>
    <row r="234" customHeight="1" spans="1:26">
      <c r="A234" s="293"/>
      <c r="B234" s="294"/>
      <c r="C234" s="294"/>
      <c r="D234" s="294"/>
      <c r="E234" s="294"/>
      <c r="F234" s="294"/>
      <c r="G234" s="294"/>
      <c r="H234" s="294"/>
      <c r="I234" s="294"/>
      <c r="J234" s="294"/>
      <c r="K234" s="294"/>
      <c r="L234" s="294"/>
      <c r="M234" s="294"/>
      <c r="N234" s="294"/>
      <c r="O234" s="294"/>
      <c r="P234" s="294"/>
      <c r="Q234" s="294"/>
      <c r="R234" s="294"/>
      <c r="S234" s="294"/>
      <c r="T234" s="294"/>
      <c r="U234" s="294" t="s">
        <v>2636</v>
      </c>
      <c r="V234" s="292"/>
      <c r="W234" s="333" t="s">
        <v>2637</v>
      </c>
      <c r="X234" s="305"/>
      <c r="Y234" s="305"/>
      <c r="Z234" s="305"/>
    </row>
    <row r="235" customHeight="1" spans="1:26">
      <c r="A235" s="295">
        <v>38</v>
      </c>
      <c r="B235" s="351" t="s">
        <v>2207</v>
      </c>
      <c r="C235" s="290" t="s">
        <v>2638</v>
      </c>
      <c r="D235" s="290" t="s">
        <v>2639</v>
      </c>
      <c r="E235" s="290" t="s">
        <v>2585</v>
      </c>
      <c r="F235" s="290" t="s">
        <v>2640</v>
      </c>
      <c r="G235" s="290" t="s">
        <v>1711</v>
      </c>
      <c r="H235" s="290">
        <v>30</v>
      </c>
      <c r="I235" s="290" t="s">
        <v>1966</v>
      </c>
      <c r="J235" s="290">
        <v>25</v>
      </c>
      <c r="K235" s="290">
        <v>1990</v>
      </c>
      <c r="L235" s="290" t="s">
        <v>2641</v>
      </c>
      <c r="M235" s="290" t="s">
        <v>1694</v>
      </c>
      <c r="N235" s="290" t="s">
        <v>2581</v>
      </c>
      <c r="O235" s="290" t="s">
        <v>2602</v>
      </c>
      <c r="P235" s="290"/>
      <c r="Q235" s="330">
        <v>20404</v>
      </c>
      <c r="R235" s="290" t="s">
        <v>2514</v>
      </c>
      <c r="S235" s="290"/>
      <c r="T235" s="290"/>
      <c r="U235" s="290" t="s">
        <v>2642</v>
      </c>
      <c r="V235" s="290"/>
      <c r="W235" s="331" t="s">
        <v>2643</v>
      </c>
      <c r="X235" s="305"/>
      <c r="Y235" s="305"/>
      <c r="Z235" s="305"/>
    </row>
    <row r="236" customHeight="1" spans="1:26">
      <c r="A236" s="291"/>
      <c r="B236" s="292"/>
      <c r="C236" s="292"/>
      <c r="D236" s="292"/>
      <c r="E236" s="292"/>
      <c r="F236" s="292"/>
      <c r="G236" s="292"/>
      <c r="H236" s="292"/>
      <c r="I236" s="292"/>
      <c r="J236" s="292"/>
      <c r="K236" s="292"/>
      <c r="L236" s="292"/>
      <c r="M236" s="292"/>
      <c r="N236" s="292"/>
      <c r="O236" s="292"/>
      <c r="P236" s="292"/>
      <c r="Q236" s="292"/>
      <c r="R236" s="292"/>
      <c r="S236" s="292"/>
      <c r="T236" s="292"/>
      <c r="U236" s="292" t="s">
        <v>2644</v>
      </c>
      <c r="V236" s="292"/>
      <c r="W236" s="332" t="s">
        <v>2645</v>
      </c>
      <c r="X236" s="305"/>
      <c r="Y236" s="305"/>
      <c r="Z236" s="305"/>
    </row>
    <row r="237" customHeight="1" spans="1:26">
      <c r="A237" s="291"/>
      <c r="B237" s="292"/>
      <c r="C237" s="292"/>
      <c r="D237" s="292"/>
      <c r="E237" s="292"/>
      <c r="F237" s="292"/>
      <c r="G237" s="292"/>
      <c r="H237" s="292"/>
      <c r="I237" s="292"/>
      <c r="J237" s="292"/>
      <c r="K237" s="292"/>
      <c r="L237" s="292"/>
      <c r="M237" s="292"/>
      <c r="N237" s="292"/>
      <c r="O237" s="292"/>
      <c r="P237" s="292"/>
      <c r="Q237" s="292"/>
      <c r="R237" s="292"/>
      <c r="S237" s="292"/>
      <c r="T237" s="292"/>
      <c r="U237" s="292" t="s">
        <v>2642</v>
      </c>
      <c r="V237" s="292"/>
      <c r="W237" s="332" t="s">
        <v>2643</v>
      </c>
      <c r="X237" s="305"/>
      <c r="Y237" s="305"/>
      <c r="Z237" s="305"/>
    </row>
    <row r="238" customHeight="1" spans="1:26">
      <c r="A238" s="291"/>
      <c r="B238" s="292"/>
      <c r="C238" s="292"/>
      <c r="D238" s="292"/>
      <c r="E238" s="292"/>
      <c r="F238" s="292"/>
      <c r="G238" s="292"/>
      <c r="H238" s="292"/>
      <c r="I238" s="292"/>
      <c r="J238" s="292"/>
      <c r="K238" s="292"/>
      <c r="L238" s="292"/>
      <c r="M238" s="292"/>
      <c r="N238" s="292"/>
      <c r="O238" s="292"/>
      <c r="P238" s="292"/>
      <c r="Q238" s="292"/>
      <c r="R238" s="292"/>
      <c r="S238" s="292"/>
      <c r="T238" s="292"/>
      <c r="U238" s="292" t="s">
        <v>2642</v>
      </c>
      <c r="V238" s="292"/>
      <c r="W238" s="332" t="s">
        <v>2643</v>
      </c>
      <c r="X238" s="305"/>
      <c r="Y238" s="305"/>
      <c r="Z238" s="305"/>
    </row>
    <row r="239" customHeight="1" spans="1:26">
      <c r="A239" s="291"/>
      <c r="B239" s="292"/>
      <c r="C239" s="292"/>
      <c r="D239" s="292"/>
      <c r="E239" s="292"/>
      <c r="F239" s="292"/>
      <c r="G239" s="292"/>
      <c r="H239" s="292"/>
      <c r="I239" s="292"/>
      <c r="J239" s="292"/>
      <c r="K239" s="292"/>
      <c r="L239" s="292"/>
      <c r="M239" s="292"/>
      <c r="N239" s="292"/>
      <c r="O239" s="292"/>
      <c r="P239" s="292"/>
      <c r="Q239" s="292"/>
      <c r="R239" s="292"/>
      <c r="S239" s="292"/>
      <c r="T239" s="292"/>
      <c r="U239" s="292" t="s">
        <v>2646</v>
      </c>
      <c r="V239" s="292"/>
      <c r="W239" s="332" t="s">
        <v>2647</v>
      </c>
      <c r="X239" s="305"/>
      <c r="Y239" s="305"/>
      <c r="Z239" s="305"/>
    </row>
    <row r="240" customHeight="1" spans="1:26">
      <c r="A240" s="291"/>
      <c r="B240" s="292"/>
      <c r="C240" s="292"/>
      <c r="D240" s="292"/>
      <c r="E240" s="292"/>
      <c r="F240" s="292"/>
      <c r="G240" s="292"/>
      <c r="H240" s="292"/>
      <c r="I240" s="292"/>
      <c r="J240" s="292"/>
      <c r="K240" s="292"/>
      <c r="L240" s="292"/>
      <c r="M240" s="292"/>
      <c r="N240" s="292"/>
      <c r="O240" s="292"/>
      <c r="P240" s="292"/>
      <c r="Q240" s="292"/>
      <c r="R240" s="292"/>
      <c r="S240" s="292"/>
      <c r="T240" s="292"/>
      <c r="U240" s="292" t="s">
        <v>2648</v>
      </c>
      <c r="V240" s="292"/>
      <c r="W240" s="332" t="s">
        <v>2649</v>
      </c>
      <c r="X240" s="305"/>
      <c r="Y240" s="305"/>
      <c r="Z240" s="305"/>
    </row>
    <row r="241" customHeight="1" spans="1:26">
      <c r="A241" s="293"/>
      <c r="B241" s="294"/>
      <c r="C241" s="294"/>
      <c r="D241" s="294"/>
      <c r="E241" s="294"/>
      <c r="F241" s="294"/>
      <c r="G241" s="294"/>
      <c r="H241" s="294"/>
      <c r="I241" s="294"/>
      <c r="J241" s="294"/>
      <c r="K241" s="294"/>
      <c r="L241" s="294"/>
      <c r="M241" s="294"/>
      <c r="N241" s="294"/>
      <c r="O241" s="294"/>
      <c r="P241" s="294"/>
      <c r="Q241" s="294"/>
      <c r="R241" s="294"/>
      <c r="S241" s="294"/>
      <c r="T241" s="294"/>
      <c r="U241" s="294" t="s">
        <v>2614</v>
      </c>
      <c r="V241" s="292"/>
      <c r="W241" s="333" t="s">
        <v>2650</v>
      </c>
      <c r="X241" s="305"/>
      <c r="Y241" s="305"/>
      <c r="Z241" s="305"/>
    </row>
    <row r="242" customHeight="1" spans="1:26">
      <c r="A242" s="295">
        <v>39</v>
      </c>
      <c r="B242" s="351" t="s">
        <v>2207</v>
      </c>
      <c r="C242" s="290" t="s">
        <v>2651</v>
      </c>
      <c r="D242" s="290" t="s">
        <v>2652</v>
      </c>
      <c r="E242" s="290" t="s">
        <v>2585</v>
      </c>
      <c r="F242" s="290" t="s">
        <v>2653</v>
      </c>
      <c r="G242" s="290" t="s">
        <v>1711</v>
      </c>
      <c r="H242" s="290">
        <v>38</v>
      </c>
      <c r="I242" s="290" t="s">
        <v>1704</v>
      </c>
      <c r="J242" s="290">
        <v>15</v>
      </c>
      <c r="K242" s="290">
        <v>1982</v>
      </c>
      <c r="L242" s="290" t="s">
        <v>2211</v>
      </c>
      <c r="M242" s="290" t="s">
        <v>1694</v>
      </c>
      <c r="N242" s="290" t="s">
        <v>2581</v>
      </c>
      <c r="O242" s="290" t="s">
        <v>2602</v>
      </c>
      <c r="P242" s="290"/>
      <c r="Q242" s="330">
        <v>20404</v>
      </c>
      <c r="R242" s="290" t="s">
        <v>2514</v>
      </c>
      <c r="S242" s="290"/>
      <c r="T242" s="290"/>
      <c r="U242" s="290" t="s">
        <v>2654</v>
      </c>
      <c r="V242" s="290"/>
      <c r="W242" s="331" t="s">
        <v>2655</v>
      </c>
      <c r="X242" s="305"/>
      <c r="Y242" s="305"/>
      <c r="Z242" s="305"/>
    </row>
    <row r="243" customHeight="1" spans="1:26">
      <c r="A243" s="291"/>
      <c r="B243" s="292"/>
      <c r="C243" s="292"/>
      <c r="D243" s="292"/>
      <c r="E243" s="292"/>
      <c r="F243" s="292"/>
      <c r="G243" s="292"/>
      <c r="H243" s="292"/>
      <c r="I243" s="292"/>
      <c r="J243" s="292"/>
      <c r="K243" s="292"/>
      <c r="L243" s="292"/>
      <c r="M243" s="292"/>
      <c r="N243" s="292"/>
      <c r="O243" s="292"/>
      <c r="P243" s="292"/>
      <c r="Q243" s="292"/>
      <c r="R243" s="292"/>
      <c r="S243" s="292"/>
      <c r="T243" s="292"/>
      <c r="U243" s="292" t="s">
        <v>2656</v>
      </c>
      <c r="V243" s="292"/>
      <c r="W243" s="332" t="s">
        <v>2657</v>
      </c>
      <c r="X243" s="305"/>
      <c r="Y243" s="305"/>
      <c r="Z243" s="305"/>
    </row>
    <row r="244" customHeight="1" spans="1:26">
      <c r="A244" s="291"/>
      <c r="B244" s="292"/>
      <c r="C244" s="292"/>
      <c r="D244" s="292"/>
      <c r="E244" s="292"/>
      <c r="F244" s="292"/>
      <c r="G244" s="292"/>
      <c r="H244" s="292"/>
      <c r="I244" s="292"/>
      <c r="J244" s="292"/>
      <c r="K244" s="292"/>
      <c r="L244" s="292"/>
      <c r="M244" s="292"/>
      <c r="N244" s="292"/>
      <c r="O244" s="292"/>
      <c r="P244" s="292"/>
      <c r="Q244" s="292"/>
      <c r="R244" s="292"/>
      <c r="S244" s="292"/>
      <c r="T244" s="292"/>
      <c r="U244" s="292" t="s">
        <v>2658</v>
      </c>
      <c r="V244" s="292"/>
      <c r="W244" s="332" t="s">
        <v>2659</v>
      </c>
      <c r="X244" s="305"/>
      <c r="Y244" s="305"/>
      <c r="Z244" s="305"/>
    </row>
    <row r="245" customHeight="1" spans="1:26">
      <c r="A245" s="291"/>
      <c r="B245" s="292"/>
      <c r="C245" s="292"/>
      <c r="D245" s="292"/>
      <c r="E245" s="292"/>
      <c r="F245" s="292"/>
      <c r="G245" s="292"/>
      <c r="H245" s="292"/>
      <c r="I245" s="292"/>
      <c r="J245" s="292"/>
      <c r="K245" s="292"/>
      <c r="L245" s="292"/>
      <c r="M245" s="292"/>
      <c r="N245" s="292"/>
      <c r="O245" s="292"/>
      <c r="P245" s="292"/>
      <c r="Q245" s="292"/>
      <c r="R245" s="292"/>
      <c r="S245" s="292"/>
      <c r="T245" s="292"/>
      <c r="U245" s="292" t="s">
        <v>2660</v>
      </c>
      <c r="V245" s="292"/>
      <c r="W245" s="332" t="s">
        <v>2659</v>
      </c>
      <c r="X245" s="305"/>
      <c r="Y245" s="305"/>
      <c r="Z245" s="305"/>
    </row>
    <row r="246" customHeight="1" spans="1:26">
      <c r="A246" s="291"/>
      <c r="B246" s="292"/>
      <c r="C246" s="292"/>
      <c r="D246" s="292"/>
      <c r="E246" s="292"/>
      <c r="F246" s="292"/>
      <c r="G246" s="292"/>
      <c r="H246" s="292"/>
      <c r="I246" s="292"/>
      <c r="J246" s="292"/>
      <c r="K246" s="292"/>
      <c r="L246" s="292"/>
      <c r="M246" s="292"/>
      <c r="N246" s="292"/>
      <c r="O246" s="292"/>
      <c r="P246" s="292"/>
      <c r="Q246" s="292"/>
      <c r="R246" s="292"/>
      <c r="S246" s="292"/>
      <c r="T246" s="292"/>
      <c r="U246" s="292" t="s">
        <v>2661</v>
      </c>
      <c r="V246" s="292"/>
      <c r="W246" s="332" t="s">
        <v>2659</v>
      </c>
      <c r="X246" s="305"/>
      <c r="Y246" s="305"/>
      <c r="Z246" s="305"/>
    </row>
    <row r="247" customHeight="1" spans="1:26">
      <c r="A247" s="291"/>
      <c r="B247" s="292"/>
      <c r="C247" s="292"/>
      <c r="D247" s="292"/>
      <c r="E247" s="292"/>
      <c r="F247" s="292"/>
      <c r="G247" s="292"/>
      <c r="H247" s="292"/>
      <c r="I247" s="292"/>
      <c r="J247" s="292"/>
      <c r="K247" s="292"/>
      <c r="L247" s="292"/>
      <c r="M247" s="292"/>
      <c r="N247" s="292"/>
      <c r="O247" s="292"/>
      <c r="P247" s="292"/>
      <c r="Q247" s="292"/>
      <c r="R247" s="292"/>
      <c r="S247" s="292"/>
      <c r="T247" s="292"/>
      <c r="U247" s="292" t="s">
        <v>2662</v>
      </c>
      <c r="V247" s="292"/>
      <c r="W247" s="332" t="s">
        <v>2663</v>
      </c>
      <c r="X247" s="305"/>
      <c r="Y247" s="305"/>
      <c r="Z247" s="305"/>
    </row>
    <row r="248" customHeight="1" spans="1:26">
      <c r="A248" s="291"/>
      <c r="B248" s="292"/>
      <c r="C248" s="292"/>
      <c r="D248" s="292"/>
      <c r="E248" s="292"/>
      <c r="F248" s="292"/>
      <c r="G248" s="292"/>
      <c r="H248" s="292"/>
      <c r="I248" s="292"/>
      <c r="J248" s="292"/>
      <c r="K248" s="292"/>
      <c r="L248" s="292"/>
      <c r="M248" s="292"/>
      <c r="N248" s="292"/>
      <c r="O248" s="292"/>
      <c r="P248" s="292"/>
      <c r="Q248" s="292"/>
      <c r="R248" s="292"/>
      <c r="S248" s="292"/>
      <c r="T248" s="292"/>
      <c r="U248" s="292" t="s">
        <v>2654</v>
      </c>
      <c r="V248" s="292"/>
      <c r="W248" s="332" t="s">
        <v>2659</v>
      </c>
      <c r="X248" s="305"/>
      <c r="Y248" s="305"/>
      <c r="Z248" s="305"/>
    </row>
    <row r="249" customHeight="1" spans="1:26">
      <c r="A249" s="291"/>
      <c r="B249" s="292"/>
      <c r="C249" s="292"/>
      <c r="D249" s="292"/>
      <c r="E249" s="292"/>
      <c r="F249" s="292"/>
      <c r="G249" s="292"/>
      <c r="H249" s="292"/>
      <c r="I249" s="292"/>
      <c r="J249" s="292"/>
      <c r="K249" s="292"/>
      <c r="L249" s="292"/>
      <c r="M249" s="292"/>
      <c r="N249" s="292"/>
      <c r="O249" s="292"/>
      <c r="P249" s="292"/>
      <c r="Q249" s="292"/>
      <c r="R249" s="292"/>
      <c r="S249" s="292"/>
      <c r="T249" s="292"/>
      <c r="U249" s="292" t="s">
        <v>2658</v>
      </c>
      <c r="V249" s="292"/>
      <c r="W249" s="332" t="s">
        <v>2659</v>
      </c>
      <c r="X249" s="305"/>
      <c r="Y249" s="305"/>
      <c r="Z249" s="305"/>
    </row>
    <row r="250" customHeight="1" spans="1:26">
      <c r="A250" s="293"/>
      <c r="B250" s="294"/>
      <c r="C250" s="294"/>
      <c r="D250" s="294"/>
      <c r="E250" s="294"/>
      <c r="F250" s="294"/>
      <c r="G250" s="294"/>
      <c r="H250" s="294"/>
      <c r="I250" s="294"/>
      <c r="J250" s="294"/>
      <c r="K250" s="294"/>
      <c r="L250" s="294"/>
      <c r="M250" s="294"/>
      <c r="N250" s="294"/>
      <c r="O250" s="294"/>
      <c r="P250" s="294"/>
      <c r="Q250" s="294"/>
      <c r="R250" s="294"/>
      <c r="S250" s="294"/>
      <c r="T250" s="294"/>
      <c r="U250" s="294" t="s">
        <v>2664</v>
      </c>
      <c r="V250" s="294"/>
      <c r="W250" s="333" t="s">
        <v>2665</v>
      </c>
      <c r="X250" s="305"/>
      <c r="Y250" s="305"/>
      <c r="Z250" s="305"/>
    </row>
    <row r="251" customHeight="1" spans="1:26">
      <c r="A251" s="295">
        <v>40</v>
      </c>
      <c r="B251" s="351" t="s">
        <v>2207</v>
      </c>
      <c r="C251" s="290" t="s">
        <v>2666</v>
      </c>
      <c r="D251" s="290" t="s">
        <v>2667</v>
      </c>
      <c r="E251" s="290" t="s">
        <v>2136</v>
      </c>
      <c r="F251" s="290" t="s">
        <v>2668</v>
      </c>
      <c r="G251" s="290" t="s">
        <v>1711</v>
      </c>
      <c r="H251" s="290">
        <v>23</v>
      </c>
      <c r="I251" s="290" t="s">
        <v>1865</v>
      </c>
      <c r="J251" s="290">
        <v>10</v>
      </c>
      <c r="K251" s="290">
        <v>1998</v>
      </c>
      <c r="L251" s="290" t="s">
        <v>2211</v>
      </c>
      <c r="M251" s="290" t="s">
        <v>1694</v>
      </c>
      <c r="N251" s="290" t="s">
        <v>2581</v>
      </c>
      <c r="O251" s="290" t="s">
        <v>2602</v>
      </c>
      <c r="P251" s="290"/>
      <c r="Q251" s="330">
        <v>20404</v>
      </c>
      <c r="R251" s="290" t="s">
        <v>2514</v>
      </c>
      <c r="S251" s="290"/>
      <c r="T251" s="290"/>
      <c r="U251" s="290" t="s">
        <v>2669</v>
      </c>
      <c r="V251" s="292"/>
      <c r="W251" s="331" t="s">
        <v>2670</v>
      </c>
      <c r="X251" s="305"/>
      <c r="Y251" s="305"/>
      <c r="Z251" s="305"/>
    </row>
    <row r="252" customHeight="1" spans="1:26">
      <c r="A252" s="291"/>
      <c r="B252" s="292"/>
      <c r="C252" s="292"/>
      <c r="D252" s="292"/>
      <c r="E252" s="292"/>
      <c r="F252" s="292"/>
      <c r="G252" s="292"/>
      <c r="H252" s="292"/>
      <c r="I252" s="292"/>
      <c r="J252" s="292"/>
      <c r="K252" s="292"/>
      <c r="L252" s="292"/>
      <c r="M252" s="292"/>
      <c r="N252" s="292"/>
      <c r="O252" s="292"/>
      <c r="P252" s="292"/>
      <c r="Q252" s="292"/>
      <c r="R252" s="292"/>
      <c r="S252" s="292"/>
      <c r="T252" s="292"/>
      <c r="U252" s="292" t="s">
        <v>2671</v>
      </c>
      <c r="V252" s="292"/>
      <c r="W252" s="332" t="s">
        <v>2672</v>
      </c>
      <c r="X252" s="305"/>
      <c r="Y252" s="305"/>
      <c r="Z252" s="305"/>
    </row>
    <row r="253" customHeight="1" spans="1:26">
      <c r="A253" s="291"/>
      <c r="B253" s="292"/>
      <c r="C253" s="292"/>
      <c r="D253" s="292"/>
      <c r="E253" s="292"/>
      <c r="F253" s="292"/>
      <c r="G253" s="292"/>
      <c r="H253" s="292"/>
      <c r="I253" s="292"/>
      <c r="J253" s="292"/>
      <c r="K253" s="292"/>
      <c r="L253" s="292"/>
      <c r="M253" s="292"/>
      <c r="N253" s="292"/>
      <c r="O253" s="292"/>
      <c r="P253" s="292"/>
      <c r="Q253" s="292"/>
      <c r="R253" s="292"/>
      <c r="S253" s="292"/>
      <c r="T253" s="292"/>
      <c r="U253" s="292" t="s">
        <v>2673</v>
      </c>
      <c r="V253" s="292"/>
      <c r="W253" s="332" t="s">
        <v>2674</v>
      </c>
      <c r="X253" s="305"/>
      <c r="Y253" s="305"/>
      <c r="Z253" s="305"/>
    </row>
    <row r="254" customHeight="1" spans="1:26">
      <c r="A254" s="291"/>
      <c r="B254" s="292"/>
      <c r="C254" s="292"/>
      <c r="D254" s="292"/>
      <c r="E254" s="292"/>
      <c r="F254" s="292"/>
      <c r="G254" s="292"/>
      <c r="H254" s="292"/>
      <c r="I254" s="292"/>
      <c r="J254" s="292"/>
      <c r="K254" s="292"/>
      <c r="L254" s="292"/>
      <c r="M254" s="292"/>
      <c r="N254" s="292"/>
      <c r="O254" s="292"/>
      <c r="P254" s="292"/>
      <c r="Q254" s="292"/>
      <c r="R254" s="292"/>
      <c r="S254" s="292"/>
      <c r="T254" s="292"/>
      <c r="U254" s="292" t="s">
        <v>2675</v>
      </c>
      <c r="V254" s="292"/>
      <c r="W254" s="332" t="s">
        <v>2676</v>
      </c>
      <c r="X254" s="305"/>
      <c r="Y254" s="305"/>
      <c r="Z254" s="305"/>
    </row>
    <row r="255" customHeight="1" spans="1:26">
      <c r="A255" s="291"/>
      <c r="B255" s="292"/>
      <c r="C255" s="292"/>
      <c r="D255" s="292"/>
      <c r="E255" s="292"/>
      <c r="F255" s="292"/>
      <c r="G255" s="292"/>
      <c r="H255" s="292"/>
      <c r="I255" s="292"/>
      <c r="J255" s="292"/>
      <c r="K255" s="292"/>
      <c r="L255" s="292"/>
      <c r="M255" s="292"/>
      <c r="N255" s="292"/>
      <c r="O255" s="292"/>
      <c r="P255" s="292"/>
      <c r="Q255" s="292"/>
      <c r="R255" s="292"/>
      <c r="S255" s="292"/>
      <c r="T255" s="292"/>
      <c r="U255" s="292" t="s">
        <v>2671</v>
      </c>
      <c r="V255" s="292"/>
      <c r="W255" s="332" t="s">
        <v>2672</v>
      </c>
      <c r="X255" s="305"/>
      <c r="Y255" s="305"/>
      <c r="Z255" s="305"/>
    </row>
    <row r="256" customHeight="1" spans="1:26">
      <c r="A256" s="291"/>
      <c r="B256" s="292"/>
      <c r="C256" s="292"/>
      <c r="D256" s="292"/>
      <c r="E256" s="292"/>
      <c r="F256" s="292"/>
      <c r="G256" s="292"/>
      <c r="H256" s="292"/>
      <c r="I256" s="292"/>
      <c r="J256" s="292"/>
      <c r="K256" s="292"/>
      <c r="L256" s="292"/>
      <c r="M256" s="292"/>
      <c r="N256" s="292"/>
      <c r="O256" s="292"/>
      <c r="P256" s="292"/>
      <c r="Q256" s="292"/>
      <c r="R256" s="292"/>
      <c r="S256" s="292"/>
      <c r="T256" s="292"/>
      <c r="U256" s="292" t="s">
        <v>2669</v>
      </c>
      <c r="V256" s="292"/>
      <c r="W256" s="332" t="s">
        <v>2670</v>
      </c>
      <c r="X256" s="305"/>
      <c r="Y256" s="305"/>
      <c r="Z256" s="305"/>
    </row>
    <row r="257" customHeight="1" spans="1:26">
      <c r="A257" s="291"/>
      <c r="B257" s="292"/>
      <c r="C257" s="292"/>
      <c r="D257" s="292"/>
      <c r="E257" s="292"/>
      <c r="F257" s="292"/>
      <c r="G257" s="292"/>
      <c r="H257" s="292"/>
      <c r="I257" s="292"/>
      <c r="J257" s="292"/>
      <c r="K257" s="292"/>
      <c r="L257" s="292"/>
      <c r="M257" s="292"/>
      <c r="N257" s="292"/>
      <c r="O257" s="292"/>
      <c r="P257" s="292"/>
      <c r="Q257" s="292"/>
      <c r="R257" s="292"/>
      <c r="S257" s="292"/>
      <c r="T257" s="292"/>
      <c r="U257" s="292" t="s">
        <v>2677</v>
      </c>
      <c r="V257" s="292"/>
      <c r="W257" s="332" t="s">
        <v>2678</v>
      </c>
      <c r="X257" s="305"/>
      <c r="Y257" s="305"/>
      <c r="Z257" s="305"/>
    </row>
    <row r="258" customHeight="1" spans="1:26">
      <c r="A258" s="291"/>
      <c r="B258" s="292"/>
      <c r="C258" s="292"/>
      <c r="D258" s="292"/>
      <c r="E258" s="292"/>
      <c r="F258" s="292"/>
      <c r="G258" s="292"/>
      <c r="H258" s="292"/>
      <c r="I258" s="292"/>
      <c r="J258" s="292"/>
      <c r="K258" s="292"/>
      <c r="L258" s="292"/>
      <c r="M258" s="292"/>
      <c r="N258" s="292"/>
      <c r="O258" s="292"/>
      <c r="P258" s="292"/>
      <c r="Q258" s="292"/>
      <c r="R258" s="292"/>
      <c r="S258" s="292"/>
      <c r="T258" s="292"/>
      <c r="U258" s="292" t="s">
        <v>2669</v>
      </c>
      <c r="V258" s="292"/>
      <c r="W258" s="332" t="s">
        <v>2670</v>
      </c>
      <c r="X258" s="305"/>
      <c r="Y258" s="305"/>
      <c r="Z258" s="305"/>
    </row>
    <row r="259" customHeight="1" spans="1:26">
      <c r="A259" s="293"/>
      <c r="B259" s="294"/>
      <c r="C259" s="294"/>
      <c r="D259" s="294"/>
      <c r="E259" s="294"/>
      <c r="F259" s="294"/>
      <c r="G259" s="294"/>
      <c r="H259" s="294"/>
      <c r="I259" s="294"/>
      <c r="J259" s="294"/>
      <c r="K259" s="294"/>
      <c r="L259" s="294"/>
      <c r="M259" s="294"/>
      <c r="N259" s="294"/>
      <c r="O259" s="294"/>
      <c r="P259" s="294"/>
      <c r="Q259" s="294"/>
      <c r="R259" s="294"/>
      <c r="S259" s="294"/>
      <c r="T259" s="294"/>
      <c r="U259" s="294" t="s">
        <v>2669</v>
      </c>
      <c r="V259" s="294"/>
      <c r="W259" s="333" t="s">
        <v>2670</v>
      </c>
      <c r="X259" s="305"/>
      <c r="Y259" s="305"/>
      <c r="Z259" s="305"/>
    </row>
    <row r="260" customHeight="1" spans="1:26">
      <c r="A260" s="295">
        <v>41</v>
      </c>
      <c r="B260" s="351" t="s">
        <v>2207</v>
      </c>
      <c r="C260" s="290" t="s">
        <v>2679</v>
      </c>
      <c r="D260" s="290" t="s">
        <v>2680</v>
      </c>
      <c r="E260" s="290" t="s">
        <v>2594</v>
      </c>
      <c r="F260" s="290" t="s">
        <v>2681</v>
      </c>
      <c r="G260" s="290" t="s">
        <v>1711</v>
      </c>
      <c r="H260" s="290">
        <v>33</v>
      </c>
      <c r="I260" s="290" t="s">
        <v>2186</v>
      </c>
      <c r="J260" s="290">
        <v>14</v>
      </c>
      <c r="K260" s="290">
        <v>1987</v>
      </c>
      <c r="L260" s="290" t="s">
        <v>2211</v>
      </c>
      <c r="M260" s="290" t="s">
        <v>1694</v>
      </c>
      <c r="N260" s="290" t="s">
        <v>2581</v>
      </c>
      <c r="O260" s="290" t="s">
        <v>2602</v>
      </c>
      <c r="P260" s="290"/>
      <c r="Q260" s="330">
        <v>20404</v>
      </c>
      <c r="R260" s="290" t="s">
        <v>2514</v>
      </c>
      <c r="S260" s="290"/>
      <c r="T260" s="290"/>
      <c r="U260" s="290" t="s">
        <v>2682</v>
      </c>
      <c r="V260" s="292"/>
      <c r="W260" s="331" t="s">
        <v>2683</v>
      </c>
      <c r="X260" s="305"/>
      <c r="Y260" s="305"/>
      <c r="Z260" s="305"/>
    </row>
    <row r="261" customHeight="1" spans="1:26">
      <c r="A261" s="291"/>
      <c r="B261" s="292"/>
      <c r="C261" s="292"/>
      <c r="D261" s="292"/>
      <c r="E261" s="292"/>
      <c r="F261" s="292"/>
      <c r="G261" s="292"/>
      <c r="H261" s="292"/>
      <c r="I261" s="292"/>
      <c r="J261" s="292"/>
      <c r="K261" s="292"/>
      <c r="L261" s="292"/>
      <c r="M261" s="292"/>
      <c r="N261" s="292"/>
      <c r="O261" s="292"/>
      <c r="P261" s="292"/>
      <c r="Q261" s="292"/>
      <c r="R261" s="292"/>
      <c r="S261" s="292"/>
      <c r="T261" s="292"/>
      <c r="U261" s="292" t="s">
        <v>2684</v>
      </c>
      <c r="V261" s="292"/>
      <c r="W261" s="332" t="s">
        <v>2685</v>
      </c>
      <c r="X261" s="305"/>
      <c r="Y261" s="305"/>
      <c r="Z261" s="305"/>
    </row>
    <row r="262" customHeight="1" spans="1:26">
      <c r="A262" s="291"/>
      <c r="B262" s="292"/>
      <c r="C262" s="292"/>
      <c r="D262" s="292"/>
      <c r="E262" s="292"/>
      <c r="F262" s="292"/>
      <c r="G262" s="292"/>
      <c r="H262" s="292"/>
      <c r="I262" s="292"/>
      <c r="J262" s="292"/>
      <c r="K262" s="292"/>
      <c r="L262" s="292"/>
      <c r="M262" s="292"/>
      <c r="N262" s="292"/>
      <c r="O262" s="292"/>
      <c r="P262" s="292"/>
      <c r="Q262" s="292"/>
      <c r="R262" s="292"/>
      <c r="S262" s="292"/>
      <c r="T262" s="292"/>
      <c r="U262" s="292" t="s">
        <v>2686</v>
      </c>
      <c r="V262" s="292"/>
      <c r="W262" s="332" t="s">
        <v>2687</v>
      </c>
      <c r="X262" s="305"/>
      <c r="Y262" s="305"/>
      <c r="Z262" s="305"/>
    </row>
    <row r="263" customHeight="1" spans="1:26">
      <c r="A263" s="291"/>
      <c r="B263" s="292"/>
      <c r="C263" s="292"/>
      <c r="D263" s="292"/>
      <c r="E263" s="292"/>
      <c r="F263" s="292"/>
      <c r="G263" s="292"/>
      <c r="H263" s="292"/>
      <c r="I263" s="292"/>
      <c r="J263" s="292"/>
      <c r="K263" s="292"/>
      <c r="L263" s="292"/>
      <c r="M263" s="292"/>
      <c r="N263" s="292"/>
      <c r="O263" s="292"/>
      <c r="P263" s="292"/>
      <c r="Q263" s="292"/>
      <c r="R263" s="292"/>
      <c r="S263" s="292"/>
      <c r="T263" s="292"/>
      <c r="U263" s="292" t="s">
        <v>2688</v>
      </c>
      <c r="V263" s="292"/>
      <c r="W263" s="332" t="s">
        <v>2689</v>
      </c>
      <c r="X263" s="305"/>
      <c r="Y263" s="305"/>
      <c r="Z263" s="305"/>
    </row>
    <row r="264" customHeight="1" spans="1:26">
      <c r="A264" s="291"/>
      <c r="B264" s="292"/>
      <c r="C264" s="292"/>
      <c r="D264" s="292"/>
      <c r="E264" s="292"/>
      <c r="F264" s="292"/>
      <c r="G264" s="292"/>
      <c r="H264" s="292"/>
      <c r="I264" s="292"/>
      <c r="J264" s="292"/>
      <c r="K264" s="292"/>
      <c r="L264" s="292"/>
      <c r="M264" s="292"/>
      <c r="N264" s="292"/>
      <c r="O264" s="292"/>
      <c r="P264" s="292"/>
      <c r="Q264" s="292"/>
      <c r="R264" s="292"/>
      <c r="S264" s="292"/>
      <c r="T264" s="292"/>
      <c r="U264" s="292" t="s">
        <v>2690</v>
      </c>
      <c r="V264" s="292"/>
      <c r="W264" s="332" t="s">
        <v>2691</v>
      </c>
      <c r="X264" s="305"/>
      <c r="Y264" s="305"/>
      <c r="Z264" s="305"/>
    </row>
    <row r="265" customHeight="1" spans="1:26">
      <c r="A265" s="291"/>
      <c r="B265" s="292"/>
      <c r="C265" s="292"/>
      <c r="D265" s="292"/>
      <c r="E265" s="292"/>
      <c r="F265" s="292"/>
      <c r="G265" s="292"/>
      <c r="H265" s="292"/>
      <c r="I265" s="292"/>
      <c r="J265" s="292"/>
      <c r="K265" s="292"/>
      <c r="L265" s="292"/>
      <c r="M265" s="292"/>
      <c r="N265" s="292"/>
      <c r="O265" s="292"/>
      <c r="P265" s="292"/>
      <c r="Q265" s="292"/>
      <c r="R265" s="292"/>
      <c r="S265" s="292"/>
      <c r="T265" s="292"/>
      <c r="U265" s="292" t="s">
        <v>2684</v>
      </c>
      <c r="V265" s="292"/>
      <c r="W265" s="332" t="s">
        <v>2685</v>
      </c>
      <c r="X265" s="305"/>
      <c r="Y265" s="305"/>
      <c r="Z265" s="305"/>
    </row>
    <row r="266" customHeight="1" spans="1:26">
      <c r="A266" s="291"/>
      <c r="B266" s="292"/>
      <c r="C266" s="292"/>
      <c r="D266" s="292"/>
      <c r="E266" s="292"/>
      <c r="F266" s="292"/>
      <c r="G266" s="292"/>
      <c r="H266" s="292"/>
      <c r="I266" s="292"/>
      <c r="J266" s="292"/>
      <c r="K266" s="292"/>
      <c r="L266" s="292"/>
      <c r="M266" s="292"/>
      <c r="N266" s="292"/>
      <c r="O266" s="292"/>
      <c r="P266" s="292"/>
      <c r="Q266" s="292"/>
      <c r="R266" s="292"/>
      <c r="S266" s="292"/>
      <c r="T266" s="292"/>
      <c r="U266" s="292" t="s">
        <v>2682</v>
      </c>
      <c r="V266" s="292"/>
      <c r="W266" s="332" t="s">
        <v>2683</v>
      </c>
      <c r="X266" s="305"/>
      <c r="Y266" s="305"/>
      <c r="Z266" s="305"/>
    </row>
    <row r="267" customHeight="1" spans="1:26">
      <c r="A267" s="293"/>
      <c r="B267" s="294"/>
      <c r="C267" s="294"/>
      <c r="D267" s="294"/>
      <c r="E267" s="294"/>
      <c r="F267" s="294"/>
      <c r="G267" s="294"/>
      <c r="H267" s="294"/>
      <c r="I267" s="294"/>
      <c r="J267" s="294"/>
      <c r="K267" s="294"/>
      <c r="L267" s="294"/>
      <c r="M267" s="294"/>
      <c r="N267" s="294"/>
      <c r="O267" s="294"/>
      <c r="P267" s="294"/>
      <c r="Q267" s="294"/>
      <c r="R267" s="294"/>
      <c r="S267" s="294"/>
      <c r="T267" s="294"/>
      <c r="U267" s="294" t="s">
        <v>2692</v>
      </c>
      <c r="V267" s="294"/>
      <c r="W267" s="333" t="s">
        <v>2685</v>
      </c>
      <c r="X267" s="305"/>
      <c r="Y267" s="305"/>
      <c r="Z267" s="305"/>
    </row>
    <row r="268" customHeight="1" spans="1:26">
      <c r="A268" s="295">
        <v>42</v>
      </c>
      <c r="B268" s="351" t="s">
        <v>2207</v>
      </c>
      <c r="C268" s="290" t="s">
        <v>2245</v>
      </c>
      <c r="D268" s="290" t="s">
        <v>2693</v>
      </c>
      <c r="E268" s="290" t="s">
        <v>2118</v>
      </c>
      <c r="F268" s="290" t="s">
        <v>2668</v>
      </c>
      <c r="G268" s="290" t="s">
        <v>1692</v>
      </c>
      <c r="H268" s="290">
        <v>46</v>
      </c>
      <c r="I268" s="290" t="s">
        <v>1966</v>
      </c>
      <c r="J268" s="290">
        <v>16</v>
      </c>
      <c r="K268" s="290">
        <v>1974</v>
      </c>
      <c r="L268" s="290" t="s">
        <v>2533</v>
      </c>
      <c r="M268" s="290" t="s">
        <v>1694</v>
      </c>
      <c r="N268" s="290" t="s">
        <v>2581</v>
      </c>
      <c r="O268" s="290" t="s">
        <v>2602</v>
      </c>
      <c r="P268" s="290"/>
      <c r="Q268" s="330">
        <v>20404</v>
      </c>
      <c r="R268" s="290" t="s">
        <v>2514</v>
      </c>
      <c r="S268" s="290"/>
      <c r="T268" s="290"/>
      <c r="U268" s="290" t="s">
        <v>2694</v>
      </c>
      <c r="V268" s="292"/>
      <c r="W268" s="331" t="s">
        <v>2695</v>
      </c>
      <c r="X268" s="305"/>
      <c r="Y268" s="305"/>
      <c r="Z268" s="305"/>
    </row>
    <row r="269" customHeight="1" spans="1:26">
      <c r="A269" s="291"/>
      <c r="B269" s="292"/>
      <c r="C269" s="292"/>
      <c r="D269" s="292"/>
      <c r="E269" s="292"/>
      <c r="F269" s="292"/>
      <c r="G269" s="292"/>
      <c r="H269" s="292"/>
      <c r="I269" s="292"/>
      <c r="J269" s="292"/>
      <c r="K269" s="292"/>
      <c r="L269" s="292"/>
      <c r="M269" s="292"/>
      <c r="N269" s="292"/>
      <c r="O269" s="292"/>
      <c r="P269" s="292"/>
      <c r="Q269" s="292"/>
      <c r="R269" s="292"/>
      <c r="S269" s="292"/>
      <c r="T269" s="292"/>
      <c r="U269" s="292" t="s">
        <v>2696</v>
      </c>
      <c r="V269" s="292"/>
      <c r="W269" s="332" t="s">
        <v>2697</v>
      </c>
      <c r="X269" s="305"/>
      <c r="Y269" s="305"/>
      <c r="Z269" s="305"/>
    </row>
    <row r="270" customHeight="1" spans="1:26">
      <c r="A270" s="291"/>
      <c r="B270" s="292"/>
      <c r="C270" s="292"/>
      <c r="D270" s="292"/>
      <c r="E270" s="292"/>
      <c r="F270" s="292"/>
      <c r="G270" s="292"/>
      <c r="H270" s="292"/>
      <c r="I270" s="292"/>
      <c r="J270" s="292"/>
      <c r="K270" s="292"/>
      <c r="L270" s="292"/>
      <c r="M270" s="292"/>
      <c r="N270" s="292"/>
      <c r="O270" s="292"/>
      <c r="P270" s="292"/>
      <c r="Q270" s="292"/>
      <c r="R270" s="292"/>
      <c r="S270" s="292"/>
      <c r="T270" s="292"/>
      <c r="U270" s="292" t="s">
        <v>2648</v>
      </c>
      <c r="V270" s="292"/>
      <c r="W270" s="332" t="s">
        <v>2645</v>
      </c>
      <c r="X270" s="305"/>
      <c r="Y270" s="305"/>
      <c r="Z270" s="305"/>
    </row>
    <row r="271" customHeight="1" spans="1:26">
      <c r="A271" s="291"/>
      <c r="B271" s="292"/>
      <c r="C271" s="292"/>
      <c r="D271" s="292"/>
      <c r="E271" s="292"/>
      <c r="F271" s="292"/>
      <c r="G271" s="292"/>
      <c r="H271" s="292"/>
      <c r="I271" s="292"/>
      <c r="J271" s="292"/>
      <c r="K271" s="292"/>
      <c r="L271" s="292"/>
      <c r="M271" s="292"/>
      <c r="N271" s="292"/>
      <c r="O271" s="292"/>
      <c r="P271" s="292"/>
      <c r="Q271" s="292"/>
      <c r="R271" s="292"/>
      <c r="S271" s="292"/>
      <c r="T271" s="292"/>
      <c r="U271" s="292" t="s">
        <v>2698</v>
      </c>
      <c r="V271" s="292"/>
      <c r="W271" s="332" t="s">
        <v>2699</v>
      </c>
      <c r="X271" s="305"/>
      <c r="Y271" s="305"/>
      <c r="Z271" s="305"/>
    </row>
    <row r="272" customHeight="1" spans="1:26">
      <c r="A272" s="291"/>
      <c r="B272" s="292"/>
      <c r="C272" s="292"/>
      <c r="D272" s="292"/>
      <c r="E272" s="292"/>
      <c r="F272" s="292"/>
      <c r="G272" s="292"/>
      <c r="H272" s="292"/>
      <c r="I272" s="292"/>
      <c r="J272" s="292"/>
      <c r="K272" s="292"/>
      <c r="L272" s="292"/>
      <c r="M272" s="292"/>
      <c r="N272" s="292"/>
      <c r="O272" s="292"/>
      <c r="P272" s="292"/>
      <c r="Q272" s="292"/>
      <c r="R272" s="292"/>
      <c r="S272" s="292"/>
      <c r="T272" s="292"/>
      <c r="U272" s="292" t="s">
        <v>2696</v>
      </c>
      <c r="V272" s="292"/>
      <c r="W272" s="332" t="s">
        <v>2697</v>
      </c>
      <c r="X272" s="305"/>
      <c r="Y272" s="305"/>
      <c r="Z272" s="305"/>
    </row>
    <row r="273" customHeight="1" spans="1:26">
      <c r="A273" s="291"/>
      <c r="B273" s="292"/>
      <c r="C273" s="292"/>
      <c r="D273" s="292"/>
      <c r="E273" s="292"/>
      <c r="F273" s="292"/>
      <c r="G273" s="292"/>
      <c r="H273" s="292"/>
      <c r="I273" s="292"/>
      <c r="J273" s="292"/>
      <c r="K273" s="292"/>
      <c r="L273" s="292"/>
      <c r="M273" s="292"/>
      <c r="N273" s="292"/>
      <c r="O273" s="292"/>
      <c r="P273" s="292"/>
      <c r="Q273" s="292"/>
      <c r="R273" s="292"/>
      <c r="S273" s="292"/>
      <c r="T273" s="292"/>
      <c r="U273" s="292" t="s">
        <v>2694</v>
      </c>
      <c r="V273" s="292"/>
      <c r="W273" s="332" t="s">
        <v>2695</v>
      </c>
      <c r="X273" s="305"/>
      <c r="Y273" s="305"/>
      <c r="Z273" s="305"/>
    </row>
    <row r="274" customHeight="1" spans="1:26">
      <c r="A274" s="291"/>
      <c r="B274" s="292"/>
      <c r="C274" s="292"/>
      <c r="D274" s="292"/>
      <c r="E274" s="292"/>
      <c r="F274" s="292"/>
      <c r="G274" s="292"/>
      <c r="H274" s="292"/>
      <c r="I274" s="292"/>
      <c r="J274" s="292"/>
      <c r="K274" s="292"/>
      <c r="L274" s="292"/>
      <c r="M274" s="292"/>
      <c r="N274" s="292"/>
      <c r="O274" s="292"/>
      <c r="P274" s="292"/>
      <c r="Q274" s="292"/>
      <c r="R274" s="292"/>
      <c r="S274" s="292"/>
      <c r="T274" s="292"/>
      <c r="U274" s="292" t="s">
        <v>2648</v>
      </c>
      <c r="V274" s="292"/>
      <c r="W274" s="332" t="s">
        <v>2645</v>
      </c>
      <c r="X274" s="305"/>
      <c r="Y274" s="305"/>
      <c r="Z274" s="305"/>
    </row>
    <row r="275" customHeight="1" spans="1:26">
      <c r="A275" s="291"/>
      <c r="B275" s="292"/>
      <c r="C275" s="292"/>
      <c r="D275" s="292"/>
      <c r="E275" s="292"/>
      <c r="F275" s="292"/>
      <c r="G275" s="292"/>
      <c r="H275" s="292"/>
      <c r="I275" s="292"/>
      <c r="J275" s="292"/>
      <c r="K275" s="292"/>
      <c r="L275" s="292"/>
      <c r="M275" s="292"/>
      <c r="N275" s="292"/>
      <c r="O275" s="292"/>
      <c r="P275" s="292"/>
      <c r="Q275" s="292"/>
      <c r="R275" s="292"/>
      <c r="S275" s="292"/>
      <c r="T275" s="292"/>
      <c r="U275" s="292" t="s">
        <v>2698</v>
      </c>
      <c r="V275" s="292"/>
      <c r="W275" s="332" t="s">
        <v>2699</v>
      </c>
      <c r="X275" s="305"/>
      <c r="Y275" s="305"/>
      <c r="Z275" s="305"/>
    </row>
    <row r="276" customHeight="1" spans="1:26">
      <c r="A276" s="291"/>
      <c r="B276" s="292"/>
      <c r="C276" s="292"/>
      <c r="D276" s="292"/>
      <c r="E276" s="292"/>
      <c r="F276" s="292"/>
      <c r="G276" s="292"/>
      <c r="H276" s="292"/>
      <c r="I276" s="292"/>
      <c r="J276" s="292"/>
      <c r="K276" s="292"/>
      <c r="L276" s="292"/>
      <c r="M276" s="292"/>
      <c r="N276" s="292"/>
      <c r="O276" s="292"/>
      <c r="P276" s="292"/>
      <c r="Q276" s="292"/>
      <c r="R276" s="292"/>
      <c r="S276" s="292"/>
      <c r="T276" s="292"/>
      <c r="U276" s="292" t="s">
        <v>2700</v>
      </c>
      <c r="V276" s="292"/>
      <c r="W276" s="332" t="s">
        <v>2701</v>
      </c>
      <c r="X276" s="305"/>
      <c r="Y276" s="305"/>
      <c r="Z276" s="305"/>
    </row>
    <row r="277" customHeight="1" spans="1:26">
      <c r="A277" s="291"/>
      <c r="B277" s="292"/>
      <c r="C277" s="292"/>
      <c r="D277" s="292"/>
      <c r="E277" s="292"/>
      <c r="F277" s="292"/>
      <c r="G277" s="292"/>
      <c r="H277" s="292"/>
      <c r="I277" s="292"/>
      <c r="J277" s="292"/>
      <c r="K277" s="292"/>
      <c r="L277" s="292"/>
      <c r="M277" s="292"/>
      <c r="N277" s="292"/>
      <c r="O277" s="292"/>
      <c r="P277" s="292"/>
      <c r="Q277" s="292"/>
      <c r="R277" s="292"/>
      <c r="S277" s="292"/>
      <c r="T277" s="292"/>
      <c r="U277" s="292" t="s">
        <v>2696</v>
      </c>
      <c r="V277" s="292"/>
      <c r="W277" s="332" t="s">
        <v>2697</v>
      </c>
      <c r="X277" s="305"/>
      <c r="Y277" s="305"/>
      <c r="Z277" s="305"/>
    </row>
    <row r="278" customHeight="1" spans="1:26">
      <c r="A278" s="293"/>
      <c r="B278" s="294"/>
      <c r="C278" s="294"/>
      <c r="D278" s="294"/>
      <c r="E278" s="294"/>
      <c r="F278" s="294"/>
      <c r="G278" s="294"/>
      <c r="H278" s="294"/>
      <c r="I278" s="294"/>
      <c r="J278" s="294"/>
      <c r="K278" s="294"/>
      <c r="L278" s="294"/>
      <c r="M278" s="294"/>
      <c r="N278" s="294"/>
      <c r="O278" s="294"/>
      <c r="P278" s="294"/>
      <c r="Q278" s="294"/>
      <c r="R278" s="294"/>
      <c r="S278" s="294"/>
      <c r="T278" s="294"/>
      <c r="U278" s="294" t="s">
        <v>2694</v>
      </c>
      <c r="V278" s="294"/>
      <c r="W278" s="333" t="s">
        <v>2695</v>
      </c>
      <c r="X278" s="305"/>
      <c r="Y278" s="305"/>
      <c r="Z278" s="305"/>
    </row>
    <row r="279" customHeight="1" spans="1:26">
      <c r="A279" s="295">
        <v>43</v>
      </c>
      <c r="B279" s="351" t="s">
        <v>2207</v>
      </c>
      <c r="C279" s="290" t="s">
        <v>2702</v>
      </c>
      <c r="D279" s="290" t="s">
        <v>2703</v>
      </c>
      <c r="E279" s="290" t="s">
        <v>1578</v>
      </c>
      <c r="F279" s="290" t="s">
        <v>2704</v>
      </c>
      <c r="G279" s="290" t="s">
        <v>1692</v>
      </c>
      <c r="H279" s="290">
        <v>28</v>
      </c>
      <c r="I279" s="290" t="s">
        <v>1693</v>
      </c>
      <c r="J279" s="290">
        <v>6</v>
      </c>
      <c r="K279" s="290">
        <v>1991</v>
      </c>
      <c r="L279" s="290" t="s">
        <v>2211</v>
      </c>
      <c r="M279" s="290" t="s">
        <v>1694</v>
      </c>
      <c r="N279" s="290" t="s">
        <v>2581</v>
      </c>
      <c r="O279" s="290" t="s">
        <v>2602</v>
      </c>
      <c r="P279" s="290"/>
      <c r="Q279" s="330">
        <v>20404</v>
      </c>
      <c r="R279" s="290" t="s">
        <v>2514</v>
      </c>
      <c r="S279" s="290"/>
      <c r="T279" s="290"/>
      <c r="U279" s="290" t="s">
        <v>2705</v>
      </c>
      <c r="V279" s="292"/>
      <c r="W279" s="331" t="s">
        <v>2706</v>
      </c>
      <c r="X279" s="305"/>
      <c r="Y279" s="305"/>
      <c r="Z279" s="305"/>
    </row>
    <row r="280" customHeight="1" spans="1:26">
      <c r="A280" s="291"/>
      <c r="B280" s="292"/>
      <c r="C280" s="292"/>
      <c r="D280" s="292"/>
      <c r="E280" s="292"/>
      <c r="F280" s="292"/>
      <c r="G280" s="292"/>
      <c r="H280" s="292"/>
      <c r="I280" s="292"/>
      <c r="J280" s="292"/>
      <c r="K280" s="292"/>
      <c r="L280" s="292"/>
      <c r="M280" s="292"/>
      <c r="N280" s="292"/>
      <c r="O280" s="292"/>
      <c r="P280" s="292"/>
      <c r="Q280" s="292"/>
      <c r="R280" s="292"/>
      <c r="S280" s="292"/>
      <c r="T280" s="292"/>
      <c r="U280" s="292" t="s">
        <v>2707</v>
      </c>
      <c r="V280" s="292"/>
      <c r="W280" s="332" t="s">
        <v>2708</v>
      </c>
      <c r="X280" s="305"/>
      <c r="Y280" s="305"/>
      <c r="Z280" s="305"/>
    </row>
    <row r="281" customHeight="1" spans="1:26">
      <c r="A281" s="291"/>
      <c r="B281" s="292"/>
      <c r="C281" s="292"/>
      <c r="D281" s="292"/>
      <c r="E281" s="292"/>
      <c r="F281" s="292"/>
      <c r="G281" s="292"/>
      <c r="H281" s="292"/>
      <c r="I281" s="292"/>
      <c r="J281" s="292"/>
      <c r="K281" s="292"/>
      <c r="L281" s="292"/>
      <c r="M281" s="292"/>
      <c r="N281" s="292"/>
      <c r="O281" s="292"/>
      <c r="P281" s="292"/>
      <c r="Q281" s="292"/>
      <c r="R281" s="292"/>
      <c r="S281" s="292"/>
      <c r="T281" s="292"/>
      <c r="U281" s="292" t="s">
        <v>2709</v>
      </c>
      <c r="V281" s="292"/>
      <c r="W281" s="332" t="s">
        <v>2710</v>
      </c>
      <c r="X281" s="305"/>
      <c r="Y281" s="305"/>
      <c r="Z281" s="305"/>
    </row>
    <row r="282" customHeight="1" spans="1:26">
      <c r="A282" s="291"/>
      <c r="B282" s="292"/>
      <c r="C282" s="292"/>
      <c r="D282" s="292"/>
      <c r="E282" s="292"/>
      <c r="F282" s="292"/>
      <c r="G282" s="292"/>
      <c r="H282" s="292"/>
      <c r="I282" s="292"/>
      <c r="J282" s="292"/>
      <c r="K282" s="292"/>
      <c r="L282" s="292"/>
      <c r="M282" s="292"/>
      <c r="N282" s="292"/>
      <c r="O282" s="292"/>
      <c r="P282" s="292"/>
      <c r="Q282" s="292"/>
      <c r="R282" s="292"/>
      <c r="S282" s="292"/>
      <c r="T282" s="292"/>
      <c r="U282" s="292" t="s">
        <v>2707</v>
      </c>
      <c r="V282" s="292"/>
      <c r="W282" s="332" t="s">
        <v>2711</v>
      </c>
      <c r="X282" s="305"/>
      <c r="Y282" s="305"/>
      <c r="Z282" s="305"/>
    </row>
    <row r="283" customHeight="1" spans="1:26">
      <c r="A283" s="291"/>
      <c r="B283" s="292"/>
      <c r="C283" s="292"/>
      <c r="D283" s="292"/>
      <c r="E283" s="292"/>
      <c r="F283" s="292"/>
      <c r="G283" s="292"/>
      <c r="H283" s="292"/>
      <c r="I283" s="292"/>
      <c r="J283" s="292"/>
      <c r="K283" s="292"/>
      <c r="L283" s="292"/>
      <c r="M283" s="292"/>
      <c r="N283" s="292"/>
      <c r="O283" s="292"/>
      <c r="P283" s="292"/>
      <c r="Q283" s="292"/>
      <c r="R283" s="292"/>
      <c r="S283" s="292"/>
      <c r="T283" s="292"/>
      <c r="U283" s="292" t="s">
        <v>2712</v>
      </c>
      <c r="V283" s="292"/>
      <c r="W283" s="332" t="s">
        <v>2711</v>
      </c>
      <c r="X283" s="305"/>
      <c r="Y283" s="305"/>
      <c r="Z283" s="305"/>
    </row>
    <row r="284" customHeight="1" spans="1:26">
      <c r="A284" s="291"/>
      <c r="B284" s="292"/>
      <c r="C284" s="292"/>
      <c r="D284" s="292"/>
      <c r="E284" s="292"/>
      <c r="F284" s="292"/>
      <c r="G284" s="292"/>
      <c r="H284" s="292"/>
      <c r="I284" s="292"/>
      <c r="J284" s="292"/>
      <c r="K284" s="292"/>
      <c r="L284" s="292"/>
      <c r="M284" s="292"/>
      <c r="N284" s="292"/>
      <c r="O284" s="292"/>
      <c r="P284" s="292"/>
      <c r="Q284" s="292"/>
      <c r="R284" s="292"/>
      <c r="S284" s="292"/>
      <c r="T284" s="292"/>
      <c r="U284" s="292" t="s">
        <v>2713</v>
      </c>
      <c r="V284" s="292"/>
      <c r="W284" s="332" t="s">
        <v>2711</v>
      </c>
      <c r="X284" s="305"/>
      <c r="Y284" s="305"/>
      <c r="Z284" s="305"/>
    </row>
    <row r="285" customHeight="1" spans="1:26">
      <c r="A285" s="291"/>
      <c r="B285" s="292"/>
      <c r="C285" s="292"/>
      <c r="D285" s="292"/>
      <c r="E285" s="292"/>
      <c r="F285" s="292"/>
      <c r="G285" s="292"/>
      <c r="H285" s="292"/>
      <c r="I285" s="292"/>
      <c r="J285" s="292"/>
      <c r="K285" s="292"/>
      <c r="L285" s="292"/>
      <c r="M285" s="292"/>
      <c r="N285" s="292"/>
      <c r="O285" s="292"/>
      <c r="P285" s="292"/>
      <c r="Q285" s="292"/>
      <c r="R285" s="292"/>
      <c r="S285" s="292"/>
      <c r="T285" s="292"/>
      <c r="U285" s="292" t="s">
        <v>2669</v>
      </c>
      <c r="V285" s="292"/>
      <c r="W285" s="332" t="s">
        <v>2708</v>
      </c>
      <c r="X285" s="305"/>
      <c r="Y285" s="305"/>
      <c r="Z285" s="305"/>
    </row>
    <row r="286" customHeight="1" spans="1:26">
      <c r="A286" s="291"/>
      <c r="B286" s="292"/>
      <c r="C286" s="292"/>
      <c r="D286" s="292"/>
      <c r="E286" s="292"/>
      <c r="F286" s="292"/>
      <c r="G286" s="292"/>
      <c r="H286" s="292"/>
      <c r="I286" s="292"/>
      <c r="J286" s="292"/>
      <c r="K286" s="292"/>
      <c r="L286" s="292"/>
      <c r="M286" s="292"/>
      <c r="N286" s="292"/>
      <c r="O286" s="292"/>
      <c r="P286" s="292"/>
      <c r="Q286" s="292"/>
      <c r="R286" s="292"/>
      <c r="S286" s="292"/>
      <c r="T286" s="292"/>
      <c r="U286" s="292" t="s">
        <v>2707</v>
      </c>
      <c r="V286" s="292"/>
      <c r="W286" s="332" t="s">
        <v>2714</v>
      </c>
      <c r="X286" s="305"/>
      <c r="Y286" s="305"/>
      <c r="Z286" s="305"/>
    </row>
    <row r="287" customHeight="1" spans="1:26">
      <c r="A287" s="291"/>
      <c r="B287" s="292"/>
      <c r="C287" s="292"/>
      <c r="D287" s="292"/>
      <c r="E287" s="292"/>
      <c r="F287" s="292"/>
      <c r="G287" s="292"/>
      <c r="H287" s="292"/>
      <c r="I287" s="292"/>
      <c r="J287" s="292"/>
      <c r="K287" s="292"/>
      <c r="L287" s="292"/>
      <c r="M287" s="292"/>
      <c r="N287" s="292"/>
      <c r="O287" s="292"/>
      <c r="P287" s="292"/>
      <c r="Q287" s="292"/>
      <c r="R287" s="292"/>
      <c r="S287" s="292"/>
      <c r="T287" s="292"/>
      <c r="U287" s="292" t="s">
        <v>2707</v>
      </c>
      <c r="V287" s="292"/>
      <c r="W287" s="332" t="s">
        <v>2708</v>
      </c>
      <c r="X287" s="305"/>
      <c r="Y287" s="305"/>
      <c r="Z287" s="305"/>
    </row>
    <row r="288" customHeight="1" spans="1:26">
      <c r="A288" s="293"/>
      <c r="B288" s="294"/>
      <c r="C288" s="294"/>
      <c r="D288" s="294"/>
      <c r="E288" s="294"/>
      <c r="F288" s="294"/>
      <c r="G288" s="294"/>
      <c r="H288" s="294"/>
      <c r="I288" s="294"/>
      <c r="J288" s="294"/>
      <c r="K288" s="294"/>
      <c r="L288" s="294"/>
      <c r="M288" s="294"/>
      <c r="N288" s="294"/>
      <c r="O288" s="294"/>
      <c r="P288" s="294"/>
      <c r="Q288" s="294"/>
      <c r="R288" s="294"/>
      <c r="S288" s="294"/>
      <c r="T288" s="294"/>
      <c r="U288" s="294" t="s">
        <v>2713</v>
      </c>
      <c r="V288" s="294"/>
      <c r="W288" s="333" t="s">
        <v>2711</v>
      </c>
      <c r="X288" s="305"/>
      <c r="Y288" s="305"/>
      <c r="Z288" s="305"/>
    </row>
    <row r="289" customHeight="1" spans="1:26">
      <c r="A289" s="295">
        <v>44</v>
      </c>
      <c r="B289" s="351" t="s">
        <v>2207</v>
      </c>
      <c r="C289" s="290" t="s">
        <v>2021</v>
      </c>
      <c r="D289" s="290" t="s">
        <v>2715</v>
      </c>
      <c r="E289" s="290" t="s">
        <v>2579</v>
      </c>
      <c r="F289" s="290" t="s">
        <v>2716</v>
      </c>
      <c r="G289" s="290" t="s">
        <v>1711</v>
      </c>
      <c r="H289" s="290">
        <v>40</v>
      </c>
      <c r="I289" s="290" t="s">
        <v>1712</v>
      </c>
      <c r="J289" s="290">
        <v>10</v>
      </c>
      <c r="K289" s="290">
        <v>1980</v>
      </c>
      <c r="L289" s="290" t="s">
        <v>2211</v>
      </c>
      <c r="M289" s="290" t="s">
        <v>1694</v>
      </c>
      <c r="N289" s="290" t="s">
        <v>2581</v>
      </c>
      <c r="O289" s="290" t="s">
        <v>2602</v>
      </c>
      <c r="P289" s="290"/>
      <c r="Q289" s="330">
        <v>20404</v>
      </c>
      <c r="R289" s="290" t="s">
        <v>2514</v>
      </c>
      <c r="S289" s="290"/>
      <c r="T289" s="290"/>
      <c r="U289" s="290" t="s">
        <v>2717</v>
      </c>
      <c r="V289" s="292"/>
      <c r="W289" s="331" t="s">
        <v>2718</v>
      </c>
      <c r="X289" s="305"/>
      <c r="Y289" s="305"/>
      <c r="Z289" s="305"/>
    </row>
    <row r="290" customHeight="1" spans="1:26">
      <c r="A290" s="291"/>
      <c r="B290" s="292"/>
      <c r="C290" s="292"/>
      <c r="D290" s="292"/>
      <c r="E290" s="292"/>
      <c r="F290" s="292"/>
      <c r="G290" s="292"/>
      <c r="H290" s="292"/>
      <c r="I290" s="292"/>
      <c r="J290" s="292"/>
      <c r="K290" s="292"/>
      <c r="L290" s="292"/>
      <c r="M290" s="292"/>
      <c r="N290" s="292"/>
      <c r="O290" s="292"/>
      <c r="P290" s="292"/>
      <c r="Q290" s="292"/>
      <c r="R290" s="292"/>
      <c r="S290" s="292"/>
      <c r="T290" s="292"/>
      <c r="U290" s="292" t="s">
        <v>2719</v>
      </c>
      <c r="V290" s="292"/>
      <c r="W290" s="332" t="s">
        <v>2720</v>
      </c>
      <c r="X290" s="305"/>
      <c r="Y290" s="305"/>
      <c r="Z290" s="305"/>
    </row>
    <row r="291" customHeight="1" spans="1:26">
      <c r="A291" s="291"/>
      <c r="B291" s="292"/>
      <c r="C291" s="292"/>
      <c r="D291" s="292"/>
      <c r="E291" s="292"/>
      <c r="F291" s="292"/>
      <c r="G291" s="292"/>
      <c r="H291" s="292"/>
      <c r="I291" s="292"/>
      <c r="J291" s="292"/>
      <c r="K291" s="292"/>
      <c r="L291" s="292"/>
      <c r="M291" s="292"/>
      <c r="N291" s="292"/>
      <c r="O291" s="292"/>
      <c r="P291" s="292"/>
      <c r="Q291" s="292"/>
      <c r="R291" s="292"/>
      <c r="S291" s="292"/>
      <c r="T291" s="292"/>
      <c r="U291" s="292" t="s">
        <v>2721</v>
      </c>
      <c r="V291" s="292"/>
      <c r="W291" s="332" t="s">
        <v>2722</v>
      </c>
      <c r="X291" s="305"/>
      <c r="Y291" s="305"/>
      <c r="Z291" s="305"/>
    </row>
    <row r="292" customHeight="1" spans="1:26">
      <c r="A292" s="291"/>
      <c r="B292" s="292"/>
      <c r="C292" s="292"/>
      <c r="D292" s="292"/>
      <c r="E292" s="292"/>
      <c r="F292" s="292"/>
      <c r="G292" s="292"/>
      <c r="H292" s="292"/>
      <c r="I292" s="292"/>
      <c r="J292" s="292"/>
      <c r="K292" s="292"/>
      <c r="L292" s="292"/>
      <c r="M292" s="292"/>
      <c r="N292" s="292"/>
      <c r="O292" s="292"/>
      <c r="P292" s="292"/>
      <c r="Q292" s="292"/>
      <c r="R292" s="292"/>
      <c r="S292" s="292"/>
      <c r="T292" s="292"/>
      <c r="U292" s="292" t="s">
        <v>2723</v>
      </c>
      <c r="V292" s="292"/>
      <c r="W292" s="332" t="s">
        <v>2724</v>
      </c>
      <c r="X292" s="305"/>
      <c r="Y292" s="305"/>
      <c r="Z292" s="305"/>
    </row>
    <row r="293" customHeight="1" spans="1:26">
      <c r="A293" s="291"/>
      <c r="B293" s="292"/>
      <c r="C293" s="292"/>
      <c r="D293" s="292"/>
      <c r="E293" s="292"/>
      <c r="F293" s="292"/>
      <c r="G293" s="292"/>
      <c r="H293" s="292"/>
      <c r="I293" s="292"/>
      <c r="J293" s="292"/>
      <c r="K293" s="292"/>
      <c r="L293" s="292"/>
      <c r="M293" s="292"/>
      <c r="N293" s="292"/>
      <c r="O293" s="292"/>
      <c r="P293" s="292"/>
      <c r="Q293" s="292"/>
      <c r="R293" s="292"/>
      <c r="S293" s="292"/>
      <c r="T293" s="292"/>
      <c r="U293" s="292" t="s">
        <v>2725</v>
      </c>
      <c r="V293" s="292"/>
      <c r="W293" s="332" t="s">
        <v>2710</v>
      </c>
      <c r="X293" s="305"/>
      <c r="Y293" s="305"/>
      <c r="Z293" s="305"/>
    </row>
    <row r="294" customHeight="1" spans="1:26">
      <c r="A294" s="293"/>
      <c r="B294" s="294"/>
      <c r="C294" s="294"/>
      <c r="D294" s="294"/>
      <c r="E294" s="294"/>
      <c r="F294" s="294"/>
      <c r="G294" s="294"/>
      <c r="H294" s="294"/>
      <c r="I294" s="294"/>
      <c r="J294" s="294"/>
      <c r="K294" s="294"/>
      <c r="L294" s="294"/>
      <c r="M294" s="294"/>
      <c r="N294" s="294"/>
      <c r="O294" s="294"/>
      <c r="P294" s="294"/>
      <c r="Q294" s="294"/>
      <c r="R294" s="294"/>
      <c r="S294" s="294"/>
      <c r="T294" s="294"/>
      <c r="U294" s="294" t="s">
        <v>2726</v>
      </c>
      <c r="V294" s="294"/>
      <c r="W294" s="333" t="s">
        <v>2727</v>
      </c>
      <c r="X294" s="305"/>
      <c r="Y294" s="305"/>
      <c r="Z294" s="305"/>
    </row>
    <row r="295" customHeight="1" spans="1:26">
      <c r="A295" s="295">
        <v>45</v>
      </c>
      <c r="B295" s="351" t="s">
        <v>2207</v>
      </c>
      <c r="C295" s="290" t="s">
        <v>2728</v>
      </c>
      <c r="D295" s="290" t="s">
        <v>2729</v>
      </c>
      <c r="E295" s="290" t="s">
        <v>2730</v>
      </c>
      <c r="F295" s="290" t="s">
        <v>2668</v>
      </c>
      <c r="G295" s="290" t="s">
        <v>1711</v>
      </c>
      <c r="H295" s="290">
        <v>34</v>
      </c>
      <c r="I295" s="290" t="s">
        <v>2186</v>
      </c>
      <c r="J295" s="290">
        <v>17</v>
      </c>
      <c r="K295" s="290">
        <v>1986</v>
      </c>
      <c r="L295" s="290" t="s">
        <v>2211</v>
      </c>
      <c r="M295" s="290" t="s">
        <v>1694</v>
      </c>
      <c r="N295" s="290" t="s">
        <v>2581</v>
      </c>
      <c r="O295" s="290" t="s">
        <v>2602</v>
      </c>
      <c r="P295" s="290"/>
      <c r="Q295" s="290"/>
      <c r="R295" s="290"/>
      <c r="S295" s="290"/>
      <c r="T295" s="290"/>
      <c r="U295" s="290" t="s">
        <v>2731</v>
      </c>
      <c r="V295" s="290"/>
      <c r="W295" s="331" t="s">
        <v>2732</v>
      </c>
      <c r="X295" s="305"/>
      <c r="Y295" s="305"/>
      <c r="Z295" s="305"/>
    </row>
    <row r="296" customHeight="1" spans="1:26">
      <c r="A296" s="291"/>
      <c r="B296" s="292"/>
      <c r="C296" s="292"/>
      <c r="D296" s="292"/>
      <c r="E296" s="292"/>
      <c r="F296" s="292"/>
      <c r="G296" s="292"/>
      <c r="H296" s="292"/>
      <c r="I296" s="292"/>
      <c r="J296" s="292"/>
      <c r="K296" s="292"/>
      <c r="L296" s="292"/>
      <c r="M296" s="292"/>
      <c r="N296" s="292"/>
      <c r="O296" s="292"/>
      <c r="P296" s="292"/>
      <c r="Q296" s="292"/>
      <c r="R296" s="292"/>
      <c r="S296" s="292"/>
      <c r="T296" s="292"/>
      <c r="U296" s="292" t="s">
        <v>2644</v>
      </c>
      <c r="V296" s="292"/>
      <c r="W296" s="332" t="s">
        <v>2645</v>
      </c>
      <c r="X296" s="305"/>
      <c r="Y296" s="305"/>
      <c r="Z296" s="305"/>
    </row>
    <row r="297" customHeight="1" spans="1:26">
      <c r="A297" s="291"/>
      <c r="B297" s="292"/>
      <c r="C297" s="292"/>
      <c r="D297" s="292"/>
      <c r="E297" s="292"/>
      <c r="F297" s="292"/>
      <c r="G297" s="292"/>
      <c r="H297" s="292"/>
      <c r="I297" s="292"/>
      <c r="J297" s="292"/>
      <c r="K297" s="292"/>
      <c r="L297" s="292"/>
      <c r="M297" s="292"/>
      <c r="N297" s="292"/>
      <c r="O297" s="292"/>
      <c r="P297" s="292"/>
      <c r="Q297" s="292"/>
      <c r="R297" s="292"/>
      <c r="S297" s="292"/>
      <c r="T297" s="292"/>
      <c r="U297" s="292" t="s">
        <v>2733</v>
      </c>
      <c r="V297" s="292"/>
      <c r="W297" s="332" t="s">
        <v>2734</v>
      </c>
      <c r="X297" s="305"/>
      <c r="Y297" s="305"/>
      <c r="Z297" s="305"/>
    </row>
    <row r="298" customHeight="1" spans="1:26">
      <c r="A298" s="291"/>
      <c r="B298" s="292"/>
      <c r="C298" s="292"/>
      <c r="D298" s="292"/>
      <c r="E298" s="292"/>
      <c r="F298" s="292"/>
      <c r="G298" s="292"/>
      <c r="H298" s="292"/>
      <c r="I298" s="292"/>
      <c r="J298" s="292"/>
      <c r="K298" s="292"/>
      <c r="L298" s="292"/>
      <c r="M298" s="292"/>
      <c r="N298" s="292"/>
      <c r="O298" s="292"/>
      <c r="P298" s="292"/>
      <c r="Q298" s="292"/>
      <c r="R298" s="292"/>
      <c r="S298" s="292"/>
      <c r="T298" s="292"/>
      <c r="U298" s="292" t="s">
        <v>2735</v>
      </c>
      <c r="V298" s="292"/>
      <c r="W298" s="332" t="s">
        <v>2736</v>
      </c>
      <c r="X298" s="305"/>
      <c r="Y298" s="305"/>
      <c r="Z298" s="305"/>
    </row>
    <row r="299" customHeight="1" spans="1:26">
      <c r="A299" s="291"/>
      <c r="B299" s="292"/>
      <c r="C299" s="292"/>
      <c r="D299" s="292"/>
      <c r="E299" s="292"/>
      <c r="F299" s="292"/>
      <c r="G299" s="292"/>
      <c r="H299" s="292"/>
      <c r="I299" s="292"/>
      <c r="J299" s="292"/>
      <c r="K299" s="292"/>
      <c r="L299" s="292"/>
      <c r="M299" s="292"/>
      <c r="N299" s="292"/>
      <c r="O299" s="292"/>
      <c r="P299" s="292"/>
      <c r="Q299" s="292"/>
      <c r="R299" s="292"/>
      <c r="S299" s="292"/>
      <c r="T299" s="292"/>
      <c r="U299" s="292" t="s">
        <v>2644</v>
      </c>
      <c r="V299" s="292"/>
      <c r="W299" s="332" t="s">
        <v>2645</v>
      </c>
      <c r="X299" s="305"/>
      <c r="Y299" s="305"/>
      <c r="Z299" s="305"/>
    </row>
    <row r="300" customHeight="1" spans="1:26">
      <c r="A300" s="291"/>
      <c r="B300" s="292"/>
      <c r="C300" s="292"/>
      <c r="D300" s="292"/>
      <c r="E300" s="292"/>
      <c r="F300" s="292"/>
      <c r="G300" s="292"/>
      <c r="H300" s="292"/>
      <c r="I300" s="292"/>
      <c r="J300" s="292"/>
      <c r="K300" s="292"/>
      <c r="L300" s="292"/>
      <c r="M300" s="292"/>
      <c r="N300" s="292"/>
      <c r="O300" s="292"/>
      <c r="P300" s="292"/>
      <c r="Q300" s="292"/>
      <c r="R300" s="292"/>
      <c r="S300" s="292"/>
      <c r="T300" s="292"/>
      <c r="U300" s="292" t="s">
        <v>2737</v>
      </c>
      <c r="V300" s="292"/>
      <c r="W300" s="332" t="s">
        <v>2736</v>
      </c>
      <c r="X300" s="305"/>
      <c r="Y300" s="305"/>
      <c r="Z300" s="305"/>
    </row>
    <row r="301" customHeight="1" spans="1:26">
      <c r="A301" s="291"/>
      <c r="B301" s="292"/>
      <c r="C301" s="292"/>
      <c r="D301" s="292"/>
      <c r="E301" s="292"/>
      <c r="F301" s="292"/>
      <c r="G301" s="292"/>
      <c r="H301" s="292"/>
      <c r="I301" s="292"/>
      <c r="J301" s="292"/>
      <c r="K301" s="292"/>
      <c r="L301" s="292"/>
      <c r="M301" s="292"/>
      <c r="N301" s="292"/>
      <c r="O301" s="292"/>
      <c r="P301" s="292"/>
      <c r="Q301" s="292"/>
      <c r="R301" s="292"/>
      <c r="S301" s="292"/>
      <c r="T301" s="292"/>
      <c r="U301" s="292" t="s">
        <v>2738</v>
      </c>
      <c r="V301" s="292"/>
      <c r="W301" s="332" t="s">
        <v>2739</v>
      </c>
      <c r="X301" s="305"/>
      <c r="Y301" s="305"/>
      <c r="Z301" s="305"/>
    </row>
    <row r="302" customHeight="1" spans="1:26">
      <c r="A302" s="293"/>
      <c r="B302" s="294"/>
      <c r="C302" s="294"/>
      <c r="D302" s="294"/>
      <c r="E302" s="294"/>
      <c r="F302" s="294"/>
      <c r="G302" s="294"/>
      <c r="H302" s="294"/>
      <c r="I302" s="294"/>
      <c r="J302" s="294"/>
      <c r="K302" s="294"/>
      <c r="L302" s="294"/>
      <c r="M302" s="294"/>
      <c r="N302" s="294"/>
      <c r="O302" s="294"/>
      <c r="P302" s="294"/>
      <c r="Q302" s="294"/>
      <c r="R302" s="294"/>
      <c r="S302" s="294"/>
      <c r="T302" s="294"/>
      <c r="U302" s="294" t="s">
        <v>2740</v>
      </c>
      <c r="V302" s="294"/>
      <c r="W302" s="333" t="s">
        <v>2741</v>
      </c>
      <c r="X302" s="305"/>
      <c r="Y302" s="305"/>
      <c r="Z302" s="305"/>
    </row>
    <row r="303" customHeight="1" spans="1:26">
      <c r="A303" s="295">
        <v>46</v>
      </c>
      <c r="B303" s="351" t="s">
        <v>2207</v>
      </c>
      <c r="C303" s="290" t="s">
        <v>2742</v>
      </c>
      <c r="D303" s="290" t="s">
        <v>2743</v>
      </c>
      <c r="E303" s="290" t="s">
        <v>2744</v>
      </c>
      <c r="F303" s="290" t="s">
        <v>2745</v>
      </c>
      <c r="G303" s="290" t="s">
        <v>1711</v>
      </c>
      <c r="H303" s="290">
        <v>40</v>
      </c>
      <c r="I303" s="290" t="s">
        <v>1929</v>
      </c>
      <c r="J303" s="290">
        <v>24</v>
      </c>
      <c r="K303" s="290">
        <v>1980</v>
      </c>
      <c r="L303" s="290" t="s">
        <v>2211</v>
      </c>
      <c r="M303" s="290"/>
      <c r="N303" s="290" t="s">
        <v>2581</v>
      </c>
      <c r="O303" s="290" t="s">
        <v>2602</v>
      </c>
      <c r="P303" s="290"/>
      <c r="Q303" s="330">
        <v>20404</v>
      </c>
      <c r="R303" s="290" t="s">
        <v>1882</v>
      </c>
      <c r="S303" s="290"/>
      <c r="T303" s="290"/>
      <c r="U303" s="290" t="s">
        <v>2746</v>
      </c>
      <c r="V303" s="290"/>
      <c r="W303" s="331" t="s">
        <v>2747</v>
      </c>
      <c r="X303" s="305"/>
      <c r="Y303" s="305"/>
      <c r="Z303" s="305"/>
    </row>
    <row r="304" customHeight="1" spans="1:26">
      <c r="A304" s="291"/>
      <c r="B304" s="292"/>
      <c r="C304" s="292"/>
      <c r="D304" s="292"/>
      <c r="E304" s="292"/>
      <c r="F304" s="292"/>
      <c r="G304" s="292"/>
      <c r="H304" s="292"/>
      <c r="I304" s="292"/>
      <c r="J304" s="292"/>
      <c r="K304" s="292"/>
      <c r="L304" s="292"/>
      <c r="M304" s="292"/>
      <c r="N304" s="292"/>
      <c r="O304" s="292"/>
      <c r="P304" s="292"/>
      <c r="Q304" s="292"/>
      <c r="R304" s="292"/>
      <c r="S304" s="292"/>
      <c r="T304" s="292"/>
      <c r="U304" s="292" t="s">
        <v>2746</v>
      </c>
      <c r="V304" s="292"/>
      <c r="W304" s="332" t="s">
        <v>2748</v>
      </c>
      <c r="X304" s="305"/>
      <c r="Y304" s="305"/>
      <c r="Z304" s="305"/>
    </row>
    <row r="305" customHeight="1" spans="1:26">
      <c r="A305" s="291"/>
      <c r="B305" s="292"/>
      <c r="C305" s="292"/>
      <c r="D305" s="292"/>
      <c r="E305" s="292"/>
      <c r="F305" s="292"/>
      <c r="G305" s="292"/>
      <c r="H305" s="292"/>
      <c r="I305" s="292"/>
      <c r="J305" s="292"/>
      <c r="K305" s="292"/>
      <c r="L305" s="292"/>
      <c r="M305" s="292"/>
      <c r="N305" s="292"/>
      <c r="O305" s="292"/>
      <c r="P305" s="292"/>
      <c r="Q305" s="292"/>
      <c r="R305" s="292"/>
      <c r="S305" s="292"/>
      <c r="T305" s="292"/>
      <c r="U305" s="292" t="s">
        <v>2749</v>
      </c>
      <c r="V305" s="292"/>
      <c r="W305" s="332" t="s">
        <v>2627</v>
      </c>
      <c r="X305" s="305"/>
      <c r="Y305" s="305"/>
      <c r="Z305" s="305"/>
    </row>
    <row r="306" customHeight="1" spans="1:26">
      <c r="A306" s="291"/>
      <c r="B306" s="292"/>
      <c r="C306" s="292"/>
      <c r="D306" s="292"/>
      <c r="E306" s="292"/>
      <c r="F306" s="292"/>
      <c r="G306" s="292"/>
      <c r="H306" s="292"/>
      <c r="I306" s="292"/>
      <c r="J306" s="292"/>
      <c r="K306" s="292"/>
      <c r="L306" s="292"/>
      <c r="M306" s="292"/>
      <c r="N306" s="292"/>
      <c r="O306" s="292"/>
      <c r="P306" s="292"/>
      <c r="Q306" s="292"/>
      <c r="R306" s="292"/>
      <c r="S306" s="292"/>
      <c r="T306" s="292"/>
      <c r="U306" s="292" t="s">
        <v>2628</v>
      </c>
      <c r="V306" s="292"/>
      <c r="W306" s="332" t="s">
        <v>2629</v>
      </c>
      <c r="X306" s="305"/>
      <c r="Y306" s="305"/>
      <c r="Z306" s="305"/>
    </row>
    <row r="307" customHeight="1" spans="1:26">
      <c r="A307" s="291"/>
      <c r="B307" s="292"/>
      <c r="C307" s="292"/>
      <c r="D307" s="292"/>
      <c r="E307" s="292"/>
      <c r="F307" s="292"/>
      <c r="G307" s="292"/>
      <c r="H307" s="292"/>
      <c r="I307" s="292"/>
      <c r="J307" s="292"/>
      <c r="K307" s="292"/>
      <c r="L307" s="292"/>
      <c r="M307" s="292"/>
      <c r="N307" s="292"/>
      <c r="O307" s="292"/>
      <c r="P307" s="292"/>
      <c r="Q307" s="292"/>
      <c r="R307" s="292"/>
      <c r="S307" s="292"/>
      <c r="T307" s="292"/>
      <c r="U307" s="292" t="s">
        <v>2750</v>
      </c>
      <c r="V307" s="292"/>
      <c r="W307" s="332" t="s">
        <v>2751</v>
      </c>
      <c r="X307" s="305"/>
      <c r="Y307" s="305"/>
      <c r="Z307" s="305"/>
    </row>
    <row r="308" customHeight="1" spans="1:26">
      <c r="A308" s="291"/>
      <c r="B308" s="292"/>
      <c r="C308" s="292"/>
      <c r="D308" s="292"/>
      <c r="E308" s="292"/>
      <c r="F308" s="292"/>
      <c r="G308" s="292"/>
      <c r="H308" s="292"/>
      <c r="I308" s="292"/>
      <c r="J308" s="292"/>
      <c r="K308" s="292"/>
      <c r="L308" s="292"/>
      <c r="M308" s="292"/>
      <c r="N308" s="292"/>
      <c r="O308" s="292"/>
      <c r="P308" s="292"/>
      <c r="Q308" s="292"/>
      <c r="R308" s="292"/>
      <c r="S308" s="292"/>
      <c r="T308" s="292"/>
      <c r="U308" s="292" t="s">
        <v>2752</v>
      </c>
      <c r="V308" s="292"/>
      <c r="W308" s="332" t="s">
        <v>2747</v>
      </c>
      <c r="X308" s="305"/>
      <c r="Y308" s="305"/>
      <c r="Z308" s="305"/>
    </row>
    <row r="309" customHeight="1" spans="1:26">
      <c r="A309" s="291"/>
      <c r="B309" s="292"/>
      <c r="C309" s="292"/>
      <c r="D309" s="292"/>
      <c r="E309" s="292"/>
      <c r="F309" s="292"/>
      <c r="G309" s="292"/>
      <c r="H309" s="292"/>
      <c r="I309" s="292"/>
      <c r="J309" s="292"/>
      <c r="K309" s="292"/>
      <c r="L309" s="292"/>
      <c r="M309" s="292"/>
      <c r="N309" s="292"/>
      <c r="O309" s="292"/>
      <c r="P309" s="292"/>
      <c r="Q309" s="292"/>
      <c r="R309" s="292"/>
      <c r="S309" s="292"/>
      <c r="T309" s="292"/>
      <c r="U309" s="292" t="s">
        <v>2753</v>
      </c>
      <c r="V309" s="292"/>
      <c r="W309" s="332"/>
      <c r="X309" s="305"/>
      <c r="Y309" s="305"/>
      <c r="Z309" s="305"/>
    </row>
    <row r="310" customHeight="1" spans="1:26">
      <c r="A310" s="291"/>
      <c r="B310" s="292"/>
      <c r="C310" s="292"/>
      <c r="D310" s="292"/>
      <c r="E310" s="292"/>
      <c r="F310" s="292"/>
      <c r="G310" s="292"/>
      <c r="H310" s="292"/>
      <c r="I310" s="292"/>
      <c r="J310" s="292"/>
      <c r="K310" s="292"/>
      <c r="L310" s="292"/>
      <c r="M310" s="292"/>
      <c r="N310" s="292"/>
      <c r="O310" s="292"/>
      <c r="P310" s="292"/>
      <c r="Q310" s="292"/>
      <c r="R310" s="292"/>
      <c r="S310" s="292"/>
      <c r="T310" s="292"/>
      <c r="U310" s="292" t="s">
        <v>2754</v>
      </c>
      <c r="V310" s="292"/>
      <c r="W310" s="332"/>
      <c r="X310" s="305"/>
      <c r="Y310" s="305"/>
      <c r="Z310" s="305"/>
    </row>
    <row r="311" customHeight="1" spans="1:26">
      <c r="A311" s="291"/>
      <c r="B311" s="292"/>
      <c r="C311" s="292"/>
      <c r="D311" s="292"/>
      <c r="E311" s="292"/>
      <c r="F311" s="292"/>
      <c r="G311" s="292"/>
      <c r="H311" s="292"/>
      <c r="I311" s="292"/>
      <c r="J311" s="292"/>
      <c r="K311" s="292"/>
      <c r="L311" s="292"/>
      <c r="M311" s="292"/>
      <c r="N311" s="292"/>
      <c r="O311" s="292"/>
      <c r="P311" s="292"/>
      <c r="Q311" s="292"/>
      <c r="R311" s="292"/>
      <c r="S311" s="292"/>
      <c r="T311" s="292"/>
      <c r="U311" s="292" t="s">
        <v>2755</v>
      </c>
      <c r="V311" s="292"/>
      <c r="W311" s="332"/>
      <c r="X311" s="305"/>
      <c r="Y311" s="305"/>
      <c r="Z311" s="305"/>
    </row>
    <row r="312" customHeight="1" spans="1:26">
      <c r="A312" s="293"/>
      <c r="B312" s="294"/>
      <c r="C312" s="294"/>
      <c r="D312" s="294"/>
      <c r="E312" s="294"/>
      <c r="F312" s="294"/>
      <c r="G312" s="294"/>
      <c r="H312" s="294"/>
      <c r="I312" s="294"/>
      <c r="J312" s="294"/>
      <c r="K312" s="294"/>
      <c r="L312" s="294"/>
      <c r="M312" s="294"/>
      <c r="N312" s="294"/>
      <c r="O312" s="294"/>
      <c r="P312" s="294"/>
      <c r="Q312" s="294"/>
      <c r="R312" s="294"/>
      <c r="S312" s="294"/>
      <c r="T312" s="294"/>
      <c r="U312" s="294" t="s">
        <v>2756</v>
      </c>
      <c r="V312" s="294"/>
      <c r="W312" s="333"/>
      <c r="X312" s="305"/>
      <c r="Y312" s="305"/>
      <c r="Z312" s="305"/>
    </row>
    <row r="313" customHeight="1" spans="1:26">
      <c r="A313" s="295">
        <v>47</v>
      </c>
      <c r="B313" s="351" t="s">
        <v>2207</v>
      </c>
      <c r="C313" s="290" t="s">
        <v>2757</v>
      </c>
      <c r="D313" s="290" t="s">
        <v>2758</v>
      </c>
      <c r="E313" s="290" t="s">
        <v>2594</v>
      </c>
      <c r="F313" s="290" t="s">
        <v>2759</v>
      </c>
      <c r="G313" s="290" t="s">
        <v>1711</v>
      </c>
      <c r="H313" s="290">
        <v>22</v>
      </c>
      <c r="I313" s="290" t="s">
        <v>1693</v>
      </c>
      <c r="J313" s="290">
        <v>9</v>
      </c>
      <c r="K313" s="290">
        <v>1998</v>
      </c>
      <c r="L313" s="290" t="s">
        <v>2211</v>
      </c>
      <c r="M313" s="290" t="s">
        <v>1694</v>
      </c>
      <c r="N313" s="290" t="s">
        <v>2581</v>
      </c>
      <c r="O313" s="290" t="s">
        <v>2602</v>
      </c>
      <c r="P313" s="290"/>
      <c r="Q313" s="330">
        <v>20404</v>
      </c>
      <c r="R313" s="290" t="s">
        <v>1882</v>
      </c>
      <c r="S313" s="290"/>
      <c r="T313" s="290"/>
      <c r="U313" s="290" t="s">
        <v>2760</v>
      </c>
      <c r="V313" s="290"/>
      <c r="W313" s="331" t="s">
        <v>2761</v>
      </c>
      <c r="X313" s="305"/>
      <c r="Y313" s="305"/>
      <c r="Z313" s="305"/>
    </row>
    <row r="314" customHeight="1" spans="1:26">
      <c r="A314" s="291"/>
      <c r="B314" s="292"/>
      <c r="C314" s="292"/>
      <c r="D314" s="292"/>
      <c r="E314" s="292"/>
      <c r="F314" s="292"/>
      <c r="G314" s="292"/>
      <c r="H314" s="292"/>
      <c r="I314" s="292"/>
      <c r="J314" s="292"/>
      <c r="K314" s="292"/>
      <c r="L314" s="292"/>
      <c r="M314" s="292"/>
      <c r="N314" s="292"/>
      <c r="O314" s="292"/>
      <c r="P314" s="292"/>
      <c r="Q314" s="292"/>
      <c r="R314" s="292"/>
      <c r="S314" s="292"/>
      <c r="T314" s="292"/>
      <c r="U314" s="292" t="s">
        <v>2762</v>
      </c>
      <c r="V314" s="292"/>
      <c r="W314" s="332" t="s">
        <v>2761</v>
      </c>
      <c r="X314" s="305"/>
      <c r="Y314" s="305"/>
      <c r="Z314" s="305"/>
    </row>
    <row r="315" customHeight="1" spans="1:26">
      <c r="A315" s="291"/>
      <c r="B315" s="292"/>
      <c r="C315" s="292"/>
      <c r="D315" s="292"/>
      <c r="E315" s="292"/>
      <c r="F315" s="292"/>
      <c r="G315" s="292"/>
      <c r="H315" s="292"/>
      <c r="I315" s="292"/>
      <c r="J315" s="292"/>
      <c r="K315" s="292"/>
      <c r="L315" s="292"/>
      <c r="M315" s="292"/>
      <c r="N315" s="292"/>
      <c r="O315" s="292"/>
      <c r="P315" s="292"/>
      <c r="Q315" s="292"/>
      <c r="R315" s="292"/>
      <c r="S315" s="292"/>
      <c r="T315" s="292"/>
      <c r="U315" s="292" t="s">
        <v>2763</v>
      </c>
      <c r="V315" s="292"/>
      <c r="W315" s="332" t="s">
        <v>2764</v>
      </c>
      <c r="X315" s="305"/>
      <c r="Y315" s="305"/>
      <c r="Z315" s="305"/>
    </row>
    <row r="316" customHeight="1" spans="1:26">
      <c r="A316" s="291"/>
      <c r="B316" s="292"/>
      <c r="C316" s="292"/>
      <c r="D316" s="292"/>
      <c r="E316" s="292"/>
      <c r="F316" s="292"/>
      <c r="G316" s="292"/>
      <c r="H316" s="292"/>
      <c r="I316" s="292"/>
      <c r="J316" s="292"/>
      <c r="K316" s="292"/>
      <c r="L316" s="292"/>
      <c r="M316" s="292"/>
      <c r="N316" s="292"/>
      <c r="O316" s="292"/>
      <c r="P316" s="292"/>
      <c r="Q316" s="292"/>
      <c r="R316" s="292"/>
      <c r="S316" s="292"/>
      <c r="T316" s="292"/>
      <c r="U316" s="292" t="s">
        <v>2765</v>
      </c>
      <c r="V316" s="292"/>
      <c r="W316" s="332" t="s">
        <v>2764</v>
      </c>
      <c r="X316" s="305"/>
      <c r="Y316" s="305"/>
      <c r="Z316" s="305"/>
    </row>
    <row r="317" customHeight="1" spans="1:26">
      <c r="A317" s="291"/>
      <c r="B317" s="292"/>
      <c r="C317" s="292"/>
      <c r="D317" s="292"/>
      <c r="E317" s="292"/>
      <c r="F317" s="292"/>
      <c r="G317" s="292"/>
      <c r="H317" s="292"/>
      <c r="I317" s="292"/>
      <c r="J317" s="292"/>
      <c r="K317" s="292"/>
      <c r="L317" s="292"/>
      <c r="M317" s="292"/>
      <c r="N317" s="292"/>
      <c r="O317" s="292"/>
      <c r="P317" s="292"/>
      <c r="Q317" s="292"/>
      <c r="R317" s="292"/>
      <c r="S317" s="292"/>
      <c r="T317" s="292"/>
      <c r="U317" s="292" t="s">
        <v>2766</v>
      </c>
      <c r="V317" s="292"/>
      <c r="W317" s="332" t="s">
        <v>2764</v>
      </c>
      <c r="X317" s="305"/>
      <c r="Y317" s="305"/>
      <c r="Z317" s="305"/>
    </row>
    <row r="318" customHeight="1" spans="1:26">
      <c r="A318" s="291"/>
      <c r="B318" s="292"/>
      <c r="C318" s="292"/>
      <c r="D318" s="292"/>
      <c r="E318" s="292"/>
      <c r="F318" s="292"/>
      <c r="G318" s="292"/>
      <c r="H318" s="292"/>
      <c r="I318" s="292"/>
      <c r="J318" s="292"/>
      <c r="K318" s="292"/>
      <c r="L318" s="292"/>
      <c r="M318" s="292"/>
      <c r="N318" s="292"/>
      <c r="O318" s="292"/>
      <c r="P318" s="292"/>
      <c r="Q318" s="292"/>
      <c r="R318" s="292"/>
      <c r="S318" s="292"/>
      <c r="T318" s="292"/>
      <c r="U318" s="292" t="s">
        <v>2767</v>
      </c>
      <c r="V318" s="292"/>
      <c r="W318" s="332" t="s">
        <v>2768</v>
      </c>
      <c r="X318" s="305"/>
      <c r="Y318" s="305"/>
      <c r="Z318" s="305"/>
    </row>
    <row r="319" customHeight="1" spans="1:26">
      <c r="A319" s="291"/>
      <c r="B319" s="292"/>
      <c r="C319" s="292"/>
      <c r="D319" s="292"/>
      <c r="E319" s="292"/>
      <c r="F319" s="292"/>
      <c r="G319" s="292"/>
      <c r="H319" s="292"/>
      <c r="I319" s="292"/>
      <c r="J319" s="292"/>
      <c r="K319" s="292"/>
      <c r="L319" s="292"/>
      <c r="M319" s="292"/>
      <c r="N319" s="292"/>
      <c r="O319" s="292"/>
      <c r="P319" s="292"/>
      <c r="Q319" s="292"/>
      <c r="R319" s="292"/>
      <c r="S319" s="292"/>
      <c r="T319" s="292"/>
      <c r="U319" s="292" t="s">
        <v>2769</v>
      </c>
      <c r="V319" s="292"/>
      <c r="W319" s="332" t="s">
        <v>2770</v>
      </c>
      <c r="X319" s="305"/>
      <c r="Y319" s="305"/>
      <c r="Z319" s="305"/>
    </row>
    <row r="320" customHeight="1" spans="1:26">
      <c r="A320" s="293"/>
      <c r="B320" s="294"/>
      <c r="C320" s="294"/>
      <c r="D320" s="294"/>
      <c r="E320" s="294"/>
      <c r="F320" s="294"/>
      <c r="G320" s="294"/>
      <c r="H320" s="294"/>
      <c r="I320" s="294"/>
      <c r="J320" s="294"/>
      <c r="K320" s="294"/>
      <c r="L320" s="294"/>
      <c r="M320" s="294"/>
      <c r="N320" s="294"/>
      <c r="O320" s="294"/>
      <c r="P320" s="294"/>
      <c r="Q320" s="294"/>
      <c r="R320" s="294"/>
      <c r="S320" s="294"/>
      <c r="T320" s="294"/>
      <c r="U320" s="294" t="s">
        <v>2771</v>
      </c>
      <c r="V320" s="294"/>
      <c r="W320" s="333" t="s">
        <v>2772</v>
      </c>
      <c r="X320" s="305"/>
      <c r="Y320" s="305"/>
      <c r="Z320" s="305"/>
    </row>
    <row r="321" customHeight="1" spans="1:26">
      <c r="A321" s="295">
        <v>48</v>
      </c>
      <c r="B321" s="351" t="s">
        <v>2207</v>
      </c>
      <c r="C321" s="290" t="s">
        <v>2773</v>
      </c>
      <c r="D321" s="290" t="s">
        <v>2774</v>
      </c>
      <c r="E321" s="290" t="s">
        <v>2775</v>
      </c>
      <c r="F321" s="290" t="s">
        <v>2776</v>
      </c>
      <c r="G321" s="290" t="s">
        <v>1711</v>
      </c>
      <c r="H321" s="290">
        <v>23</v>
      </c>
      <c r="I321" s="290" t="s">
        <v>1929</v>
      </c>
      <c r="J321" s="290">
        <v>28</v>
      </c>
      <c r="K321" s="290">
        <v>1997</v>
      </c>
      <c r="L321" s="290" t="s">
        <v>2211</v>
      </c>
      <c r="M321" s="290" t="s">
        <v>1694</v>
      </c>
      <c r="N321" s="290" t="s">
        <v>2581</v>
      </c>
      <c r="O321" s="290" t="s">
        <v>2602</v>
      </c>
      <c r="P321" s="290"/>
      <c r="Q321" s="330">
        <v>20404</v>
      </c>
      <c r="R321" s="290" t="s">
        <v>1882</v>
      </c>
      <c r="S321" s="290"/>
      <c r="T321" s="290"/>
      <c r="U321" s="290" t="s">
        <v>2777</v>
      </c>
      <c r="V321" s="290"/>
      <c r="W321" s="331" t="s">
        <v>2778</v>
      </c>
      <c r="X321" s="305"/>
      <c r="Y321" s="305"/>
      <c r="Z321" s="305"/>
    </row>
    <row r="322" customHeight="1" spans="1:26">
      <c r="A322" s="291"/>
      <c r="B322" s="292"/>
      <c r="C322" s="292"/>
      <c r="D322" s="292"/>
      <c r="E322" s="292"/>
      <c r="F322" s="292"/>
      <c r="G322" s="292"/>
      <c r="H322" s="292"/>
      <c r="I322" s="292"/>
      <c r="J322" s="292"/>
      <c r="K322" s="292"/>
      <c r="L322" s="292"/>
      <c r="M322" s="292"/>
      <c r="N322" s="292"/>
      <c r="O322" s="292"/>
      <c r="P322" s="292"/>
      <c r="Q322" s="292"/>
      <c r="R322" s="292"/>
      <c r="S322" s="292"/>
      <c r="T322" s="292"/>
      <c r="U322" s="292" t="s">
        <v>2779</v>
      </c>
      <c r="V322" s="292"/>
      <c r="W322" s="332" t="s">
        <v>2780</v>
      </c>
      <c r="X322" s="305"/>
      <c r="Y322" s="305"/>
      <c r="Z322" s="305"/>
    </row>
    <row r="323" customHeight="1" spans="1:26">
      <c r="A323" s="291"/>
      <c r="B323" s="292"/>
      <c r="C323" s="292"/>
      <c r="D323" s="292"/>
      <c r="E323" s="292"/>
      <c r="F323" s="292"/>
      <c r="G323" s="292"/>
      <c r="H323" s="292"/>
      <c r="I323" s="292"/>
      <c r="J323" s="292"/>
      <c r="K323" s="292"/>
      <c r="L323" s="292"/>
      <c r="M323" s="292"/>
      <c r="N323" s="292"/>
      <c r="O323" s="292"/>
      <c r="P323" s="292"/>
      <c r="Q323" s="292"/>
      <c r="R323" s="292"/>
      <c r="S323" s="292"/>
      <c r="T323" s="292"/>
      <c r="U323" s="292" t="s">
        <v>2777</v>
      </c>
      <c r="V323" s="292"/>
      <c r="W323" s="332" t="s">
        <v>2778</v>
      </c>
      <c r="X323" s="305"/>
      <c r="Y323" s="305"/>
      <c r="Z323" s="305"/>
    </row>
    <row r="324" customHeight="1" spans="1:26">
      <c r="A324" s="291"/>
      <c r="B324" s="292"/>
      <c r="C324" s="292"/>
      <c r="D324" s="292"/>
      <c r="E324" s="292"/>
      <c r="F324" s="292"/>
      <c r="G324" s="292"/>
      <c r="H324" s="292"/>
      <c r="I324" s="292"/>
      <c r="J324" s="292"/>
      <c r="K324" s="292"/>
      <c r="L324" s="292"/>
      <c r="M324" s="292"/>
      <c r="N324" s="292"/>
      <c r="O324" s="292"/>
      <c r="P324" s="292"/>
      <c r="Q324" s="292"/>
      <c r="R324" s="292"/>
      <c r="S324" s="292"/>
      <c r="T324" s="292"/>
      <c r="U324" s="292" t="s">
        <v>2781</v>
      </c>
      <c r="V324" s="292"/>
      <c r="W324" s="332" t="s">
        <v>2780</v>
      </c>
      <c r="X324" s="305"/>
      <c r="Y324" s="305"/>
      <c r="Z324" s="305"/>
    </row>
    <row r="325" customHeight="1" spans="1:26">
      <c r="A325" s="291"/>
      <c r="B325" s="292"/>
      <c r="C325" s="292"/>
      <c r="D325" s="292"/>
      <c r="E325" s="292"/>
      <c r="F325" s="292"/>
      <c r="G325" s="292"/>
      <c r="H325" s="292"/>
      <c r="I325" s="292"/>
      <c r="J325" s="292"/>
      <c r="K325" s="292"/>
      <c r="L325" s="292"/>
      <c r="M325" s="292"/>
      <c r="N325" s="292"/>
      <c r="O325" s="292"/>
      <c r="P325" s="292"/>
      <c r="Q325" s="292"/>
      <c r="R325" s="292"/>
      <c r="S325" s="292"/>
      <c r="T325" s="292"/>
      <c r="U325" s="292" t="s">
        <v>2782</v>
      </c>
      <c r="V325" s="292"/>
      <c r="W325" s="332" t="s">
        <v>2780</v>
      </c>
      <c r="X325" s="305"/>
      <c r="Y325" s="305"/>
      <c r="Z325" s="305"/>
    </row>
    <row r="326" customHeight="1" spans="1:26">
      <c r="A326" s="291"/>
      <c r="B326" s="292"/>
      <c r="C326" s="292"/>
      <c r="D326" s="292"/>
      <c r="E326" s="292"/>
      <c r="F326" s="292"/>
      <c r="G326" s="292"/>
      <c r="H326" s="292"/>
      <c r="I326" s="292"/>
      <c r="J326" s="292"/>
      <c r="K326" s="292"/>
      <c r="L326" s="292"/>
      <c r="M326" s="292"/>
      <c r="N326" s="292"/>
      <c r="O326" s="292"/>
      <c r="P326" s="292"/>
      <c r="Q326" s="292"/>
      <c r="R326" s="292"/>
      <c r="S326" s="292"/>
      <c r="T326" s="292"/>
      <c r="U326" s="292" t="s">
        <v>2777</v>
      </c>
      <c r="V326" s="292"/>
      <c r="W326" s="332" t="s">
        <v>2778</v>
      </c>
      <c r="X326" s="305"/>
      <c r="Y326" s="305"/>
      <c r="Z326" s="305"/>
    </row>
    <row r="327" customHeight="1" spans="1:26">
      <c r="A327" s="291"/>
      <c r="B327" s="292"/>
      <c r="C327" s="292"/>
      <c r="D327" s="292"/>
      <c r="E327" s="292"/>
      <c r="F327" s="292"/>
      <c r="G327" s="292"/>
      <c r="H327" s="292"/>
      <c r="I327" s="292"/>
      <c r="J327" s="292"/>
      <c r="K327" s="292"/>
      <c r="L327" s="292"/>
      <c r="M327" s="292"/>
      <c r="N327" s="292"/>
      <c r="O327" s="292"/>
      <c r="P327" s="292"/>
      <c r="Q327" s="292"/>
      <c r="R327" s="292"/>
      <c r="S327" s="292"/>
      <c r="T327" s="292"/>
      <c r="U327" s="292" t="s">
        <v>2779</v>
      </c>
      <c r="V327" s="292"/>
      <c r="W327" s="332" t="s">
        <v>2780</v>
      </c>
      <c r="X327" s="305"/>
      <c r="Y327" s="305"/>
      <c r="Z327" s="305"/>
    </row>
    <row r="328" customHeight="1" spans="1:26">
      <c r="A328" s="293"/>
      <c r="B328" s="294"/>
      <c r="C328" s="294"/>
      <c r="D328" s="294"/>
      <c r="E328" s="294"/>
      <c r="F328" s="294"/>
      <c r="G328" s="294"/>
      <c r="H328" s="294"/>
      <c r="I328" s="294"/>
      <c r="J328" s="294"/>
      <c r="K328" s="294"/>
      <c r="L328" s="294"/>
      <c r="M328" s="294"/>
      <c r="N328" s="294"/>
      <c r="O328" s="294"/>
      <c r="P328" s="294"/>
      <c r="Q328" s="294"/>
      <c r="R328" s="294"/>
      <c r="S328" s="294"/>
      <c r="T328" s="294"/>
      <c r="U328" s="294" t="s">
        <v>2783</v>
      </c>
      <c r="V328" s="294"/>
      <c r="W328" s="333" t="s">
        <v>2784</v>
      </c>
      <c r="X328" s="305"/>
      <c r="Y328" s="305"/>
      <c r="Z328" s="305"/>
    </row>
    <row r="329" customHeight="1" spans="1:26">
      <c r="A329" s="295">
        <v>49</v>
      </c>
      <c r="B329" s="351" t="s">
        <v>2207</v>
      </c>
      <c r="C329" s="290" t="s">
        <v>2785</v>
      </c>
      <c r="D329" s="290" t="s">
        <v>2786</v>
      </c>
      <c r="E329" s="290" t="s">
        <v>2594</v>
      </c>
      <c r="F329" s="290" t="s">
        <v>2787</v>
      </c>
      <c r="G329" s="290" t="s">
        <v>1711</v>
      </c>
      <c r="H329" s="290">
        <v>29</v>
      </c>
      <c r="I329" s="290" t="s">
        <v>1712</v>
      </c>
      <c r="J329" s="290">
        <v>19</v>
      </c>
      <c r="K329" s="290">
        <v>1991</v>
      </c>
      <c r="L329" s="290" t="s">
        <v>2211</v>
      </c>
      <c r="M329" s="290" t="s">
        <v>1694</v>
      </c>
      <c r="N329" s="290" t="s">
        <v>2581</v>
      </c>
      <c r="O329" s="290" t="s">
        <v>2602</v>
      </c>
      <c r="P329" s="290"/>
      <c r="Q329" s="330">
        <v>20404</v>
      </c>
      <c r="R329" s="290" t="s">
        <v>1882</v>
      </c>
      <c r="S329" s="290"/>
      <c r="T329" s="290"/>
      <c r="U329" s="290" t="s">
        <v>2788</v>
      </c>
      <c r="V329" s="290"/>
      <c r="W329" s="331" t="s">
        <v>2649</v>
      </c>
      <c r="X329" s="305"/>
      <c r="Y329" s="305"/>
      <c r="Z329" s="305"/>
    </row>
    <row r="330" customHeight="1" spans="1:26">
      <c r="A330" s="291"/>
      <c r="B330" s="292"/>
      <c r="C330" s="292"/>
      <c r="D330" s="292"/>
      <c r="E330" s="292"/>
      <c r="F330" s="292"/>
      <c r="G330" s="292"/>
      <c r="H330" s="292"/>
      <c r="I330" s="292"/>
      <c r="J330" s="292"/>
      <c r="K330" s="292"/>
      <c r="L330" s="292"/>
      <c r="M330" s="292"/>
      <c r="N330" s="292"/>
      <c r="O330" s="292"/>
      <c r="P330" s="292"/>
      <c r="Q330" s="292"/>
      <c r="R330" s="292"/>
      <c r="S330" s="292"/>
      <c r="T330" s="292"/>
      <c r="U330" s="292" t="s">
        <v>2789</v>
      </c>
      <c r="V330" s="292"/>
      <c r="W330" s="332" t="s">
        <v>2790</v>
      </c>
      <c r="X330" s="305"/>
      <c r="Y330" s="305"/>
      <c r="Z330" s="305"/>
    </row>
    <row r="331" customHeight="1" spans="1:26">
      <c r="A331" s="291"/>
      <c r="B331" s="292"/>
      <c r="C331" s="292"/>
      <c r="D331" s="292"/>
      <c r="E331" s="292"/>
      <c r="F331" s="292"/>
      <c r="G331" s="292"/>
      <c r="H331" s="292"/>
      <c r="I331" s="292"/>
      <c r="J331" s="292"/>
      <c r="K331" s="292"/>
      <c r="L331" s="292"/>
      <c r="M331" s="292"/>
      <c r="N331" s="292"/>
      <c r="O331" s="292"/>
      <c r="P331" s="292"/>
      <c r="Q331" s="292"/>
      <c r="R331" s="292"/>
      <c r="S331" s="292"/>
      <c r="T331" s="292"/>
      <c r="U331" s="292" t="s">
        <v>2735</v>
      </c>
      <c r="V331" s="292"/>
      <c r="W331" s="332" t="s">
        <v>2734</v>
      </c>
      <c r="X331" s="305"/>
      <c r="Y331" s="305"/>
      <c r="Z331" s="305"/>
    </row>
    <row r="332" customHeight="1" spans="1:26">
      <c r="A332" s="291"/>
      <c r="B332" s="292"/>
      <c r="C332" s="292"/>
      <c r="D332" s="292"/>
      <c r="E332" s="292"/>
      <c r="F332" s="292"/>
      <c r="G332" s="292"/>
      <c r="H332" s="292"/>
      <c r="I332" s="292"/>
      <c r="J332" s="292"/>
      <c r="K332" s="292"/>
      <c r="L332" s="292"/>
      <c r="M332" s="292"/>
      <c r="N332" s="292"/>
      <c r="O332" s="292"/>
      <c r="P332" s="292"/>
      <c r="Q332" s="292"/>
      <c r="R332" s="292"/>
      <c r="S332" s="292"/>
      <c r="T332" s="292"/>
      <c r="U332" s="292" t="s">
        <v>2791</v>
      </c>
      <c r="V332" s="292"/>
      <c r="W332" s="332" t="s">
        <v>2792</v>
      </c>
      <c r="X332" s="305"/>
      <c r="Y332" s="305"/>
      <c r="Z332" s="305"/>
    </row>
    <row r="333" customHeight="1" spans="1:26">
      <c r="A333" s="291"/>
      <c r="B333" s="292"/>
      <c r="C333" s="292"/>
      <c r="D333" s="292"/>
      <c r="E333" s="292"/>
      <c r="F333" s="292"/>
      <c r="G333" s="292"/>
      <c r="H333" s="292"/>
      <c r="I333" s="292"/>
      <c r="J333" s="292"/>
      <c r="K333" s="292"/>
      <c r="L333" s="292"/>
      <c r="M333" s="292"/>
      <c r="N333" s="292"/>
      <c r="O333" s="292"/>
      <c r="P333" s="292"/>
      <c r="Q333" s="292"/>
      <c r="R333" s="292"/>
      <c r="S333" s="292"/>
      <c r="T333" s="292"/>
      <c r="U333" s="292" t="s">
        <v>2791</v>
      </c>
      <c r="V333" s="292"/>
      <c r="W333" s="332" t="s">
        <v>2792</v>
      </c>
      <c r="X333" s="305"/>
      <c r="Y333" s="305"/>
      <c r="Z333" s="305"/>
    </row>
    <row r="334" customHeight="1" spans="1:26">
      <c r="A334" s="291"/>
      <c r="B334" s="292"/>
      <c r="C334" s="292"/>
      <c r="D334" s="292"/>
      <c r="E334" s="292"/>
      <c r="F334" s="292"/>
      <c r="G334" s="292"/>
      <c r="H334" s="292"/>
      <c r="I334" s="292"/>
      <c r="J334" s="292"/>
      <c r="K334" s="292"/>
      <c r="L334" s="292"/>
      <c r="M334" s="292"/>
      <c r="N334" s="292"/>
      <c r="O334" s="292"/>
      <c r="P334" s="292"/>
      <c r="Q334" s="292"/>
      <c r="R334" s="292"/>
      <c r="S334" s="292"/>
      <c r="T334" s="292"/>
      <c r="U334" s="292" t="s">
        <v>2791</v>
      </c>
      <c r="V334" s="292"/>
      <c r="W334" s="332" t="s">
        <v>2792</v>
      </c>
      <c r="X334" s="305"/>
      <c r="Y334" s="305"/>
      <c r="Z334" s="305"/>
    </row>
    <row r="335" customHeight="1" spans="1:26">
      <c r="A335" s="291"/>
      <c r="B335" s="292"/>
      <c r="C335" s="292"/>
      <c r="D335" s="292"/>
      <c r="E335" s="292"/>
      <c r="F335" s="292"/>
      <c r="G335" s="292"/>
      <c r="H335" s="292"/>
      <c r="I335" s="292"/>
      <c r="J335" s="292"/>
      <c r="K335" s="292"/>
      <c r="L335" s="292"/>
      <c r="M335" s="292"/>
      <c r="N335" s="292"/>
      <c r="O335" s="292"/>
      <c r="P335" s="292"/>
      <c r="Q335" s="292"/>
      <c r="R335" s="292"/>
      <c r="S335" s="292"/>
      <c r="T335" s="292"/>
      <c r="U335" s="292" t="s">
        <v>2793</v>
      </c>
      <c r="V335" s="292"/>
      <c r="W335" s="332" t="s">
        <v>2699</v>
      </c>
      <c r="X335" s="305"/>
      <c r="Y335" s="305"/>
      <c r="Z335" s="305"/>
    </row>
    <row r="336" customHeight="1" spans="1:26">
      <c r="A336" s="293"/>
      <c r="B336" s="294"/>
      <c r="C336" s="294"/>
      <c r="D336" s="294"/>
      <c r="E336" s="294"/>
      <c r="F336" s="294"/>
      <c r="G336" s="294"/>
      <c r="H336" s="294"/>
      <c r="I336" s="294"/>
      <c r="J336" s="294"/>
      <c r="K336" s="294"/>
      <c r="L336" s="294"/>
      <c r="M336" s="294"/>
      <c r="N336" s="294"/>
      <c r="O336" s="294"/>
      <c r="P336" s="294"/>
      <c r="Q336" s="294"/>
      <c r="R336" s="294"/>
      <c r="S336" s="294"/>
      <c r="T336" s="294"/>
      <c r="U336" s="294" t="s">
        <v>2698</v>
      </c>
      <c r="V336" s="294"/>
      <c r="W336" s="333" t="s">
        <v>2699</v>
      </c>
      <c r="X336" s="305"/>
      <c r="Y336" s="305"/>
      <c r="Z336" s="305"/>
    </row>
    <row r="337" customHeight="1" spans="1:26">
      <c r="A337" s="295">
        <v>50</v>
      </c>
      <c r="B337" s="351" t="s">
        <v>2207</v>
      </c>
      <c r="C337" s="290" t="s">
        <v>2794</v>
      </c>
      <c r="D337" s="290" t="s">
        <v>2795</v>
      </c>
      <c r="E337" s="290" t="s">
        <v>2589</v>
      </c>
      <c r="F337" s="290" t="s">
        <v>2796</v>
      </c>
      <c r="G337" s="290" t="s">
        <v>1692</v>
      </c>
      <c r="H337" s="290">
        <v>31</v>
      </c>
      <c r="I337" s="290" t="s">
        <v>1721</v>
      </c>
      <c r="J337" s="290">
        <v>12</v>
      </c>
      <c r="K337" s="290">
        <v>1989</v>
      </c>
      <c r="L337" s="290" t="s">
        <v>2797</v>
      </c>
      <c r="M337" s="290" t="s">
        <v>2798</v>
      </c>
      <c r="N337" s="290" t="s">
        <v>2581</v>
      </c>
      <c r="O337" s="290" t="s">
        <v>2602</v>
      </c>
      <c r="P337" s="290"/>
      <c r="Q337" s="330">
        <v>20404</v>
      </c>
      <c r="R337" s="290" t="s">
        <v>1882</v>
      </c>
      <c r="S337" s="290"/>
      <c r="T337" s="290"/>
      <c r="U337" s="290" t="s">
        <v>2799</v>
      </c>
      <c r="V337" s="290"/>
      <c r="W337" s="331" t="s">
        <v>2800</v>
      </c>
      <c r="X337" s="305"/>
      <c r="Y337" s="305"/>
      <c r="Z337" s="305"/>
    </row>
    <row r="338" customHeight="1" spans="1:26">
      <c r="A338" s="291"/>
      <c r="B338" s="292"/>
      <c r="C338" s="292"/>
      <c r="D338" s="292"/>
      <c r="E338" s="292"/>
      <c r="F338" s="292"/>
      <c r="G338" s="292"/>
      <c r="H338" s="292"/>
      <c r="I338" s="292"/>
      <c r="J338" s="292"/>
      <c r="K338" s="292"/>
      <c r="L338" s="292" t="s">
        <v>2801</v>
      </c>
      <c r="M338" s="292"/>
      <c r="N338" s="292"/>
      <c r="O338" s="292"/>
      <c r="P338" s="292"/>
      <c r="Q338" s="292"/>
      <c r="R338" s="292"/>
      <c r="S338" s="292"/>
      <c r="T338" s="292"/>
      <c r="U338" s="292" t="s">
        <v>2802</v>
      </c>
      <c r="V338" s="292"/>
      <c r="W338" s="332" t="s">
        <v>2803</v>
      </c>
      <c r="X338" s="305"/>
      <c r="Y338" s="305"/>
      <c r="Z338" s="305"/>
    </row>
    <row r="339" customHeight="1" spans="1:26">
      <c r="A339" s="291"/>
      <c r="B339" s="292"/>
      <c r="C339" s="292"/>
      <c r="D339" s="292"/>
      <c r="E339" s="292"/>
      <c r="F339" s="292"/>
      <c r="G339" s="292"/>
      <c r="H339" s="292"/>
      <c r="I339" s="292"/>
      <c r="J339" s="292"/>
      <c r="K339" s="292"/>
      <c r="L339" s="292"/>
      <c r="M339" s="292"/>
      <c r="N339" s="292"/>
      <c r="O339" s="292"/>
      <c r="P339" s="292"/>
      <c r="Q339" s="292"/>
      <c r="R339" s="292"/>
      <c r="S339" s="292"/>
      <c r="T339" s="292"/>
      <c r="U339" s="292" t="s">
        <v>2804</v>
      </c>
      <c r="V339" s="292"/>
      <c r="W339" s="332" t="s">
        <v>2805</v>
      </c>
      <c r="X339" s="305"/>
      <c r="Y339" s="305"/>
      <c r="Z339" s="305"/>
    </row>
    <row r="340" customHeight="1" spans="1:26">
      <c r="A340" s="291"/>
      <c r="B340" s="292"/>
      <c r="C340" s="292"/>
      <c r="D340" s="292"/>
      <c r="E340" s="292"/>
      <c r="F340" s="292"/>
      <c r="G340" s="292"/>
      <c r="H340" s="292"/>
      <c r="I340" s="292"/>
      <c r="J340" s="292"/>
      <c r="K340" s="292"/>
      <c r="L340" s="292"/>
      <c r="M340" s="292"/>
      <c r="N340" s="292"/>
      <c r="O340" s="292"/>
      <c r="P340" s="292"/>
      <c r="Q340" s="292"/>
      <c r="R340" s="292"/>
      <c r="S340" s="292"/>
      <c r="T340" s="292"/>
      <c r="U340" s="292" t="s">
        <v>2806</v>
      </c>
      <c r="V340" s="292"/>
      <c r="W340" s="332" t="s">
        <v>2803</v>
      </c>
      <c r="X340" s="305"/>
      <c r="Y340" s="305"/>
      <c r="Z340" s="305"/>
    </row>
    <row r="341" customHeight="1" spans="1:26">
      <c r="A341" s="291"/>
      <c r="B341" s="292"/>
      <c r="C341" s="292"/>
      <c r="D341" s="292"/>
      <c r="E341" s="292"/>
      <c r="F341" s="292"/>
      <c r="G341" s="292"/>
      <c r="H341" s="292"/>
      <c r="I341" s="292"/>
      <c r="J341" s="292"/>
      <c r="K341" s="292"/>
      <c r="L341" s="292"/>
      <c r="M341" s="292"/>
      <c r="N341" s="292"/>
      <c r="O341" s="292"/>
      <c r="P341" s="292"/>
      <c r="Q341" s="292"/>
      <c r="R341" s="292"/>
      <c r="S341" s="292"/>
      <c r="T341" s="292"/>
      <c r="U341" s="292" t="s">
        <v>2799</v>
      </c>
      <c r="V341" s="292"/>
      <c r="W341" s="332" t="s">
        <v>2800</v>
      </c>
      <c r="X341" s="305"/>
      <c r="Y341" s="305"/>
      <c r="Z341" s="305"/>
    </row>
    <row r="342" customHeight="1" spans="1:26">
      <c r="A342" s="291"/>
      <c r="B342" s="292"/>
      <c r="C342" s="292"/>
      <c r="D342" s="292"/>
      <c r="E342" s="292"/>
      <c r="F342" s="292"/>
      <c r="G342" s="292"/>
      <c r="H342" s="292"/>
      <c r="I342" s="292"/>
      <c r="J342" s="292"/>
      <c r="K342" s="292"/>
      <c r="L342" s="292"/>
      <c r="M342" s="292"/>
      <c r="N342" s="292"/>
      <c r="O342" s="292"/>
      <c r="P342" s="292"/>
      <c r="Q342" s="292"/>
      <c r="R342" s="292"/>
      <c r="S342" s="292"/>
      <c r="T342" s="292"/>
      <c r="U342" s="292" t="s">
        <v>2802</v>
      </c>
      <c r="V342" s="292"/>
      <c r="W342" s="332" t="s">
        <v>2803</v>
      </c>
      <c r="X342" s="305"/>
      <c r="Y342" s="305"/>
      <c r="Z342" s="305"/>
    </row>
    <row r="343" customHeight="1" spans="1:26">
      <c r="A343" s="291"/>
      <c r="B343" s="292"/>
      <c r="C343" s="292"/>
      <c r="D343" s="292"/>
      <c r="E343" s="292"/>
      <c r="F343" s="292"/>
      <c r="G343" s="292"/>
      <c r="H343" s="292"/>
      <c r="I343" s="292"/>
      <c r="J343" s="292"/>
      <c r="K343" s="292"/>
      <c r="L343" s="292"/>
      <c r="M343" s="292"/>
      <c r="N343" s="292"/>
      <c r="O343" s="292"/>
      <c r="P343" s="292"/>
      <c r="Q343" s="292"/>
      <c r="R343" s="292"/>
      <c r="S343" s="292"/>
      <c r="T343" s="292"/>
      <c r="U343" s="292" t="s">
        <v>2807</v>
      </c>
      <c r="V343" s="292"/>
      <c r="W343" s="332" t="s">
        <v>2808</v>
      </c>
      <c r="X343" s="305"/>
      <c r="Y343" s="305"/>
      <c r="Z343" s="305"/>
    </row>
    <row r="344" customHeight="1" spans="1:26">
      <c r="A344" s="293"/>
      <c r="B344" s="294"/>
      <c r="C344" s="294"/>
      <c r="D344" s="294"/>
      <c r="E344" s="294"/>
      <c r="F344" s="294"/>
      <c r="G344" s="294"/>
      <c r="H344" s="294"/>
      <c r="I344" s="294"/>
      <c r="J344" s="294"/>
      <c r="K344" s="294"/>
      <c r="L344" s="294"/>
      <c r="M344" s="294"/>
      <c r="N344" s="294"/>
      <c r="O344" s="294"/>
      <c r="P344" s="294"/>
      <c r="Q344" s="294"/>
      <c r="R344" s="294"/>
      <c r="S344" s="294"/>
      <c r="T344" s="294"/>
      <c r="U344" s="294" t="s">
        <v>2809</v>
      </c>
      <c r="V344" s="294"/>
      <c r="W344" s="333" t="s">
        <v>2810</v>
      </c>
      <c r="X344" s="305"/>
      <c r="Y344" s="305"/>
      <c r="Z344" s="305"/>
    </row>
    <row r="345" customHeight="1" spans="1:26">
      <c r="A345" s="295">
        <v>51</v>
      </c>
      <c r="B345" s="351" t="s">
        <v>2207</v>
      </c>
      <c r="C345" s="290" t="s">
        <v>2811</v>
      </c>
      <c r="D345" s="290" t="s">
        <v>1919</v>
      </c>
      <c r="E345" s="290" t="s">
        <v>2594</v>
      </c>
      <c r="F345" s="290" t="s">
        <v>2812</v>
      </c>
      <c r="G345" s="290" t="s">
        <v>1711</v>
      </c>
      <c r="H345" s="290">
        <v>28</v>
      </c>
      <c r="I345" s="290" t="s">
        <v>2186</v>
      </c>
      <c r="J345" s="290">
        <v>7</v>
      </c>
      <c r="K345" s="290">
        <v>1993</v>
      </c>
      <c r="L345" s="290" t="s">
        <v>2546</v>
      </c>
      <c r="M345" s="290" t="s">
        <v>1694</v>
      </c>
      <c r="N345" s="290" t="s">
        <v>2581</v>
      </c>
      <c r="O345" s="290" t="s">
        <v>2602</v>
      </c>
      <c r="P345" s="290"/>
      <c r="Q345" s="330">
        <v>20404</v>
      </c>
      <c r="R345" s="290" t="s">
        <v>1882</v>
      </c>
      <c r="S345" s="290"/>
      <c r="T345" s="290"/>
      <c r="U345" s="290" t="s">
        <v>2813</v>
      </c>
      <c r="V345" s="290"/>
      <c r="W345" s="331" t="s">
        <v>2748</v>
      </c>
      <c r="X345" s="305"/>
      <c r="Y345" s="305"/>
      <c r="Z345" s="305"/>
    </row>
    <row r="346" customHeight="1" spans="1:26">
      <c r="A346" s="291"/>
      <c r="B346" s="292"/>
      <c r="C346" s="292"/>
      <c r="D346" s="292"/>
      <c r="E346" s="292"/>
      <c r="F346" s="292"/>
      <c r="G346" s="292"/>
      <c r="H346" s="292"/>
      <c r="I346" s="292"/>
      <c r="J346" s="292"/>
      <c r="K346" s="292"/>
      <c r="L346" s="292"/>
      <c r="M346" s="292"/>
      <c r="N346" s="292"/>
      <c r="O346" s="292"/>
      <c r="P346" s="292"/>
      <c r="Q346" s="292"/>
      <c r="R346" s="292"/>
      <c r="S346" s="292"/>
      <c r="T346" s="292"/>
      <c r="U346" s="292" t="s">
        <v>2814</v>
      </c>
      <c r="V346" s="292"/>
      <c r="W346" s="332" t="s">
        <v>2815</v>
      </c>
      <c r="X346" s="305"/>
      <c r="Y346" s="305"/>
      <c r="Z346" s="305"/>
    </row>
    <row r="347" customHeight="1" spans="1:26">
      <c r="A347" s="291"/>
      <c r="B347" s="292"/>
      <c r="C347" s="292"/>
      <c r="D347" s="292"/>
      <c r="E347" s="292"/>
      <c r="F347" s="292"/>
      <c r="G347" s="292"/>
      <c r="H347" s="292"/>
      <c r="I347" s="292"/>
      <c r="J347" s="292"/>
      <c r="K347" s="292"/>
      <c r="L347" s="292"/>
      <c r="M347" s="292"/>
      <c r="N347" s="292"/>
      <c r="O347" s="292"/>
      <c r="P347" s="292"/>
      <c r="Q347" s="292"/>
      <c r="R347" s="292"/>
      <c r="S347" s="292"/>
      <c r="T347" s="292"/>
      <c r="U347" s="292" t="s">
        <v>2816</v>
      </c>
      <c r="V347" s="292"/>
      <c r="W347" s="332" t="s">
        <v>2817</v>
      </c>
      <c r="X347" s="305"/>
      <c r="Y347" s="305"/>
      <c r="Z347" s="305"/>
    </row>
    <row r="348" customHeight="1" spans="1:26">
      <c r="A348" s="291"/>
      <c r="B348" s="292"/>
      <c r="C348" s="292"/>
      <c r="D348" s="292"/>
      <c r="E348" s="292"/>
      <c r="F348" s="292"/>
      <c r="G348" s="292"/>
      <c r="H348" s="292"/>
      <c r="I348" s="292"/>
      <c r="J348" s="292"/>
      <c r="K348" s="292"/>
      <c r="L348" s="292"/>
      <c r="M348" s="292"/>
      <c r="N348" s="292"/>
      <c r="O348" s="292"/>
      <c r="P348" s="292"/>
      <c r="Q348" s="292"/>
      <c r="R348" s="292"/>
      <c r="S348" s="292"/>
      <c r="T348" s="292"/>
      <c r="U348" s="292" t="s">
        <v>2813</v>
      </c>
      <c r="V348" s="292"/>
      <c r="W348" s="332" t="s">
        <v>2818</v>
      </c>
      <c r="X348" s="305"/>
      <c r="Y348" s="305"/>
      <c r="Z348" s="305"/>
    </row>
    <row r="349" customHeight="1" spans="1:26">
      <c r="A349" s="291"/>
      <c r="B349" s="292"/>
      <c r="C349" s="292"/>
      <c r="D349" s="292"/>
      <c r="E349" s="292"/>
      <c r="F349" s="292"/>
      <c r="G349" s="292"/>
      <c r="H349" s="292"/>
      <c r="I349" s="292"/>
      <c r="J349" s="292"/>
      <c r="K349" s="292"/>
      <c r="L349" s="292"/>
      <c r="M349" s="292"/>
      <c r="N349" s="292"/>
      <c r="O349" s="292"/>
      <c r="P349" s="292"/>
      <c r="Q349" s="292"/>
      <c r="R349" s="292"/>
      <c r="S349" s="292"/>
      <c r="T349" s="292"/>
      <c r="U349" s="292" t="s">
        <v>2819</v>
      </c>
      <c r="V349" s="292"/>
      <c r="W349" s="332" t="s">
        <v>2815</v>
      </c>
      <c r="X349" s="305"/>
      <c r="Y349" s="305"/>
      <c r="Z349" s="305"/>
    </row>
    <row r="350" customHeight="1" spans="1:26">
      <c r="A350" s="293"/>
      <c r="B350" s="294"/>
      <c r="C350" s="294"/>
      <c r="D350" s="294"/>
      <c r="E350" s="294"/>
      <c r="F350" s="294"/>
      <c r="G350" s="294"/>
      <c r="H350" s="294"/>
      <c r="I350" s="294"/>
      <c r="J350" s="294"/>
      <c r="K350" s="294"/>
      <c r="L350" s="294"/>
      <c r="M350" s="294"/>
      <c r="N350" s="294"/>
      <c r="O350" s="294"/>
      <c r="P350" s="294"/>
      <c r="Q350" s="294"/>
      <c r="R350" s="294"/>
      <c r="S350" s="294"/>
      <c r="T350" s="294"/>
      <c r="U350" s="294" t="s">
        <v>2814</v>
      </c>
      <c r="V350" s="294"/>
      <c r="W350" s="333" t="s">
        <v>2815</v>
      </c>
      <c r="X350" s="305"/>
      <c r="Y350" s="305"/>
      <c r="Z350" s="305"/>
    </row>
    <row r="351" customHeight="1" spans="1:26">
      <c r="A351" s="295">
        <v>52</v>
      </c>
      <c r="B351" s="351" t="s">
        <v>2207</v>
      </c>
      <c r="C351" s="290" t="s">
        <v>2820</v>
      </c>
      <c r="D351" s="290" t="s">
        <v>2821</v>
      </c>
      <c r="E351" s="290" t="s">
        <v>1566</v>
      </c>
      <c r="F351" s="290" t="s">
        <v>2822</v>
      </c>
      <c r="G351" s="290" t="s">
        <v>1711</v>
      </c>
      <c r="H351" s="290">
        <v>50</v>
      </c>
      <c r="I351" s="290" t="s">
        <v>1966</v>
      </c>
      <c r="J351" s="290">
        <v>6</v>
      </c>
      <c r="K351" s="290">
        <v>1970</v>
      </c>
      <c r="L351" s="290" t="s">
        <v>2211</v>
      </c>
      <c r="M351" s="290" t="s">
        <v>2212</v>
      </c>
      <c r="N351" s="290" t="s">
        <v>2581</v>
      </c>
      <c r="O351" s="290" t="s">
        <v>2823</v>
      </c>
      <c r="P351" s="290"/>
      <c r="Q351" s="330">
        <v>20404</v>
      </c>
      <c r="R351" s="290" t="s">
        <v>2824</v>
      </c>
      <c r="S351" s="290"/>
      <c r="T351" s="290"/>
      <c r="U351" s="290" t="s">
        <v>2825</v>
      </c>
      <c r="V351" s="290"/>
      <c r="W351" s="331" t="s">
        <v>2826</v>
      </c>
      <c r="X351" s="305"/>
      <c r="Y351" s="305"/>
      <c r="Z351" s="305"/>
    </row>
    <row r="352" customHeight="1" spans="1:26">
      <c r="A352" s="291"/>
      <c r="B352" s="292"/>
      <c r="C352" s="292"/>
      <c r="D352" s="292"/>
      <c r="E352" s="292"/>
      <c r="F352" s="292"/>
      <c r="G352" s="292"/>
      <c r="H352" s="292"/>
      <c r="I352" s="292"/>
      <c r="J352" s="292"/>
      <c r="K352" s="292"/>
      <c r="L352" s="292"/>
      <c r="M352" s="292"/>
      <c r="N352" s="292"/>
      <c r="O352" s="292"/>
      <c r="P352" s="292"/>
      <c r="Q352" s="292"/>
      <c r="R352" s="292"/>
      <c r="S352" s="292"/>
      <c r="T352" s="292"/>
      <c r="U352" s="292" t="s">
        <v>2827</v>
      </c>
      <c r="V352" s="292"/>
      <c r="W352" s="332" t="s">
        <v>2828</v>
      </c>
      <c r="X352" s="305"/>
      <c r="Y352" s="305"/>
      <c r="Z352" s="305"/>
    </row>
    <row r="353" customHeight="1" spans="1:26">
      <c r="A353" s="291"/>
      <c r="B353" s="292"/>
      <c r="C353" s="292"/>
      <c r="D353" s="292"/>
      <c r="E353" s="292"/>
      <c r="F353" s="292"/>
      <c r="G353" s="292"/>
      <c r="H353" s="292"/>
      <c r="I353" s="292"/>
      <c r="J353" s="292"/>
      <c r="K353" s="292"/>
      <c r="L353" s="292"/>
      <c r="M353" s="292"/>
      <c r="N353" s="292"/>
      <c r="O353" s="292"/>
      <c r="P353" s="292"/>
      <c r="Q353" s="292"/>
      <c r="R353" s="292"/>
      <c r="S353" s="292"/>
      <c r="T353" s="292"/>
      <c r="U353" s="292" t="s">
        <v>2829</v>
      </c>
      <c r="V353" s="292"/>
      <c r="W353" s="332" t="s">
        <v>2830</v>
      </c>
      <c r="X353" s="305"/>
      <c r="Y353" s="305"/>
      <c r="Z353" s="305"/>
    </row>
    <row r="354" customHeight="1" spans="1:26">
      <c r="A354" s="291"/>
      <c r="B354" s="292"/>
      <c r="C354" s="292"/>
      <c r="D354" s="292"/>
      <c r="E354" s="292"/>
      <c r="F354" s="292"/>
      <c r="G354" s="292"/>
      <c r="H354" s="292"/>
      <c r="I354" s="292"/>
      <c r="J354" s="292"/>
      <c r="K354" s="292"/>
      <c r="L354" s="292"/>
      <c r="M354" s="292"/>
      <c r="N354" s="292"/>
      <c r="O354" s="292"/>
      <c r="P354" s="292"/>
      <c r="Q354" s="292"/>
      <c r="R354" s="292"/>
      <c r="S354" s="292"/>
      <c r="T354" s="292"/>
      <c r="U354" s="292" t="s">
        <v>2831</v>
      </c>
      <c r="V354" s="292"/>
      <c r="W354" s="332" t="s">
        <v>2832</v>
      </c>
      <c r="X354" s="305"/>
      <c r="Y354" s="305"/>
      <c r="Z354" s="305"/>
    </row>
    <row r="355" customHeight="1" spans="1:26">
      <c r="A355" s="291"/>
      <c r="B355" s="292"/>
      <c r="C355" s="292"/>
      <c r="D355" s="292"/>
      <c r="E355" s="292"/>
      <c r="F355" s="292"/>
      <c r="G355" s="292"/>
      <c r="H355" s="292"/>
      <c r="I355" s="292"/>
      <c r="J355" s="292"/>
      <c r="K355" s="292"/>
      <c r="L355" s="292"/>
      <c r="M355" s="292"/>
      <c r="N355" s="292"/>
      <c r="O355" s="292"/>
      <c r="P355" s="292"/>
      <c r="Q355" s="292"/>
      <c r="R355" s="292"/>
      <c r="S355" s="292"/>
      <c r="T355" s="292"/>
      <c r="U355" s="292" t="s">
        <v>2833</v>
      </c>
      <c r="V355" s="292"/>
      <c r="W355" s="332" t="s">
        <v>2832</v>
      </c>
      <c r="X355" s="305"/>
      <c r="Y355" s="305"/>
      <c r="Z355" s="305"/>
    </row>
    <row r="356" customHeight="1" spans="1:26">
      <c r="A356" s="291"/>
      <c r="B356" s="292"/>
      <c r="C356" s="292"/>
      <c r="D356" s="292"/>
      <c r="E356" s="292"/>
      <c r="F356" s="292"/>
      <c r="G356" s="292"/>
      <c r="H356" s="292"/>
      <c r="I356" s="292"/>
      <c r="J356" s="292"/>
      <c r="K356" s="292"/>
      <c r="L356" s="292"/>
      <c r="M356" s="292"/>
      <c r="N356" s="292"/>
      <c r="O356" s="292"/>
      <c r="P356" s="292"/>
      <c r="Q356" s="292"/>
      <c r="R356" s="292"/>
      <c r="S356" s="292"/>
      <c r="T356" s="292"/>
      <c r="U356" s="292" t="s">
        <v>2834</v>
      </c>
      <c r="V356" s="292"/>
      <c r="W356" s="332" t="s">
        <v>2835</v>
      </c>
      <c r="X356" s="305"/>
      <c r="Y356" s="305"/>
      <c r="Z356" s="305"/>
    </row>
    <row r="357" customHeight="1" spans="1:26">
      <c r="A357" s="291"/>
      <c r="B357" s="292"/>
      <c r="C357" s="292"/>
      <c r="D357" s="292"/>
      <c r="E357" s="292"/>
      <c r="F357" s="292"/>
      <c r="G357" s="292"/>
      <c r="H357" s="292"/>
      <c r="I357" s="292"/>
      <c r="J357" s="292"/>
      <c r="K357" s="292"/>
      <c r="L357" s="292"/>
      <c r="M357" s="292"/>
      <c r="N357" s="292"/>
      <c r="O357" s="292"/>
      <c r="P357" s="292"/>
      <c r="Q357" s="292"/>
      <c r="R357" s="292"/>
      <c r="S357" s="292"/>
      <c r="T357" s="292"/>
      <c r="U357" s="292" t="s">
        <v>2836</v>
      </c>
      <c r="V357" s="292"/>
      <c r="W357" s="332" t="s">
        <v>2837</v>
      </c>
      <c r="X357" s="305"/>
      <c r="Y357" s="305"/>
      <c r="Z357" s="305"/>
    </row>
    <row r="358" customHeight="1" spans="1:26">
      <c r="A358" s="291"/>
      <c r="B358" s="292"/>
      <c r="C358" s="292"/>
      <c r="D358" s="292"/>
      <c r="E358" s="292"/>
      <c r="F358" s="292"/>
      <c r="G358" s="292"/>
      <c r="H358" s="292"/>
      <c r="I358" s="292"/>
      <c r="J358" s="292"/>
      <c r="K358" s="292"/>
      <c r="L358" s="292"/>
      <c r="M358" s="292"/>
      <c r="N358" s="292"/>
      <c r="O358" s="292"/>
      <c r="P358" s="292"/>
      <c r="Q358" s="292"/>
      <c r="R358" s="292"/>
      <c r="S358" s="292"/>
      <c r="T358" s="292"/>
      <c r="U358" s="292" t="s">
        <v>2838</v>
      </c>
      <c r="V358" s="292"/>
      <c r="W358" s="332" t="s">
        <v>2839</v>
      </c>
      <c r="X358" s="305"/>
      <c r="Y358" s="305"/>
      <c r="Z358" s="305"/>
    </row>
    <row r="359" customHeight="1" spans="1:26">
      <c r="A359" s="291"/>
      <c r="B359" s="292"/>
      <c r="C359" s="292"/>
      <c r="D359" s="292"/>
      <c r="E359" s="292"/>
      <c r="F359" s="292"/>
      <c r="G359" s="292"/>
      <c r="H359" s="292"/>
      <c r="I359" s="292"/>
      <c r="J359" s="292"/>
      <c r="K359" s="292"/>
      <c r="L359" s="292"/>
      <c r="M359" s="292"/>
      <c r="N359" s="292"/>
      <c r="O359" s="292"/>
      <c r="P359" s="292"/>
      <c r="Q359" s="292"/>
      <c r="R359" s="292"/>
      <c r="S359" s="292"/>
      <c r="T359" s="292"/>
      <c r="U359" s="292" t="s">
        <v>2840</v>
      </c>
      <c r="V359" s="292"/>
      <c r="W359" s="332" t="s">
        <v>2841</v>
      </c>
      <c r="X359" s="305"/>
      <c r="Y359" s="305"/>
      <c r="Z359" s="305"/>
    </row>
    <row r="360" customHeight="1" spans="1:26">
      <c r="A360" s="291"/>
      <c r="B360" s="292"/>
      <c r="C360" s="292"/>
      <c r="D360" s="292"/>
      <c r="E360" s="292"/>
      <c r="F360" s="292"/>
      <c r="G360" s="292"/>
      <c r="H360" s="292"/>
      <c r="I360" s="292"/>
      <c r="J360" s="292"/>
      <c r="K360" s="292"/>
      <c r="L360" s="292"/>
      <c r="M360" s="292"/>
      <c r="N360" s="292"/>
      <c r="O360" s="292"/>
      <c r="P360" s="292"/>
      <c r="Q360" s="292"/>
      <c r="R360" s="292"/>
      <c r="S360" s="292"/>
      <c r="T360" s="292"/>
      <c r="U360" s="292" t="s">
        <v>2842</v>
      </c>
      <c r="V360" s="292"/>
      <c r="W360" s="332" t="s">
        <v>2843</v>
      </c>
      <c r="X360" s="305"/>
      <c r="Y360" s="305"/>
      <c r="Z360" s="305"/>
    </row>
    <row r="361" customHeight="1" spans="1:26">
      <c r="A361" s="293"/>
      <c r="B361" s="294"/>
      <c r="C361" s="294"/>
      <c r="D361" s="294"/>
      <c r="E361" s="294"/>
      <c r="F361" s="294"/>
      <c r="G361" s="294"/>
      <c r="H361" s="294"/>
      <c r="I361" s="294"/>
      <c r="J361" s="294"/>
      <c r="K361" s="294"/>
      <c r="L361" s="294"/>
      <c r="M361" s="294"/>
      <c r="N361" s="294"/>
      <c r="O361" s="294"/>
      <c r="P361" s="294"/>
      <c r="Q361" s="294"/>
      <c r="R361" s="294"/>
      <c r="S361" s="294"/>
      <c r="T361" s="294"/>
      <c r="U361" s="294" t="s">
        <v>2844</v>
      </c>
      <c r="V361" s="294"/>
      <c r="W361" s="333" t="s">
        <v>2845</v>
      </c>
      <c r="X361" s="305"/>
      <c r="Y361" s="305"/>
      <c r="Z361" s="305"/>
    </row>
    <row r="362" customHeight="1" spans="1:26">
      <c r="A362" s="295">
        <v>53</v>
      </c>
      <c r="B362" s="351" t="s">
        <v>2207</v>
      </c>
      <c r="C362" s="290" t="s">
        <v>2846</v>
      </c>
      <c r="D362" s="290" t="s">
        <v>2847</v>
      </c>
      <c r="E362" s="290" t="s">
        <v>2594</v>
      </c>
      <c r="F362" s="290" t="s">
        <v>2848</v>
      </c>
      <c r="G362" s="290" t="s">
        <v>1711</v>
      </c>
      <c r="H362" s="290">
        <v>25</v>
      </c>
      <c r="I362" s="290" t="s">
        <v>1693</v>
      </c>
      <c r="J362" s="290">
        <v>15</v>
      </c>
      <c r="K362" s="290">
        <v>1995</v>
      </c>
      <c r="L362" s="290" t="s">
        <v>2211</v>
      </c>
      <c r="M362" s="290" t="s">
        <v>1694</v>
      </c>
      <c r="N362" s="290" t="s">
        <v>2581</v>
      </c>
      <c r="O362" s="290" t="s">
        <v>2823</v>
      </c>
      <c r="P362" s="290"/>
      <c r="Q362" s="330">
        <v>20404</v>
      </c>
      <c r="R362" s="290" t="s">
        <v>2849</v>
      </c>
      <c r="S362" s="290"/>
      <c r="T362" s="290"/>
      <c r="U362" s="290" t="s">
        <v>2850</v>
      </c>
      <c r="V362" s="290"/>
      <c r="W362" s="331" t="s">
        <v>2851</v>
      </c>
      <c r="X362" s="305"/>
      <c r="Y362" s="305"/>
      <c r="Z362" s="305"/>
    </row>
    <row r="363" customHeight="1" spans="1:26">
      <c r="A363" s="291"/>
      <c r="B363" s="292"/>
      <c r="C363" s="292"/>
      <c r="D363" s="292"/>
      <c r="E363" s="292"/>
      <c r="F363" s="292"/>
      <c r="G363" s="292"/>
      <c r="H363" s="292"/>
      <c r="I363" s="292"/>
      <c r="J363" s="292"/>
      <c r="K363" s="292"/>
      <c r="L363" s="292"/>
      <c r="M363" s="292"/>
      <c r="N363" s="292"/>
      <c r="O363" s="292"/>
      <c r="P363" s="292"/>
      <c r="Q363" s="292"/>
      <c r="R363" s="292"/>
      <c r="S363" s="292"/>
      <c r="T363" s="292"/>
      <c r="U363" s="292" t="s">
        <v>2852</v>
      </c>
      <c r="V363" s="292"/>
      <c r="W363" s="332" t="s">
        <v>2853</v>
      </c>
      <c r="X363" s="305"/>
      <c r="Y363" s="305"/>
      <c r="Z363" s="305"/>
    </row>
    <row r="364" customHeight="1" spans="1:26">
      <c r="A364" s="291"/>
      <c r="B364" s="292"/>
      <c r="C364" s="292"/>
      <c r="D364" s="292"/>
      <c r="E364" s="292"/>
      <c r="F364" s="292"/>
      <c r="G364" s="292"/>
      <c r="H364" s="292"/>
      <c r="I364" s="292"/>
      <c r="J364" s="292"/>
      <c r="K364" s="292"/>
      <c r="L364" s="292"/>
      <c r="M364" s="292"/>
      <c r="N364" s="292"/>
      <c r="O364" s="292"/>
      <c r="P364" s="292"/>
      <c r="Q364" s="292"/>
      <c r="R364" s="292"/>
      <c r="S364" s="292"/>
      <c r="T364" s="292"/>
      <c r="U364" s="292" t="s">
        <v>2854</v>
      </c>
      <c r="V364" s="292"/>
      <c r="W364" s="332" t="s">
        <v>2851</v>
      </c>
      <c r="X364" s="305"/>
      <c r="Y364" s="305"/>
      <c r="Z364" s="305"/>
    </row>
    <row r="365" customHeight="1" spans="1:26">
      <c r="A365" s="291"/>
      <c r="B365" s="292"/>
      <c r="C365" s="292"/>
      <c r="D365" s="292"/>
      <c r="E365" s="292"/>
      <c r="F365" s="292"/>
      <c r="G365" s="292"/>
      <c r="H365" s="292"/>
      <c r="I365" s="292"/>
      <c r="J365" s="292"/>
      <c r="K365" s="292"/>
      <c r="L365" s="292"/>
      <c r="M365" s="292"/>
      <c r="N365" s="292"/>
      <c r="O365" s="292"/>
      <c r="P365" s="292"/>
      <c r="Q365" s="292"/>
      <c r="R365" s="292"/>
      <c r="S365" s="292"/>
      <c r="T365" s="292"/>
      <c r="U365" s="292" t="s">
        <v>2855</v>
      </c>
      <c r="V365" s="292"/>
      <c r="W365" s="332" t="s">
        <v>2856</v>
      </c>
      <c r="X365" s="305"/>
      <c r="Y365" s="305"/>
      <c r="Z365" s="305"/>
    </row>
    <row r="366" customHeight="1" spans="1:26">
      <c r="A366" s="293"/>
      <c r="B366" s="294"/>
      <c r="C366" s="294"/>
      <c r="D366" s="294"/>
      <c r="E366" s="294"/>
      <c r="F366" s="294"/>
      <c r="G366" s="294"/>
      <c r="H366" s="294"/>
      <c r="I366" s="294"/>
      <c r="J366" s="294"/>
      <c r="K366" s="294"/>
      <c r="L366" s="294"/>
      <c r="M366" s="294"/>
      <c r="N366" s="294"/>
      <c r="O366" s="294"/>
      <c r="P366" s="294"/>
      <c r="Q366" s="294"/>
      <c r="R366" s="294"/>
      <c r="S366" s="294"/>
      <c r="T366" s="294"/>
      <c r="U366" s="294" t="s">
        <v>2857</v>
      </c>
      <c r="V366" s="294"/>
      <c r="W366" s="333" t="s">
        <v>2858</v>
      </c>
      <c r="X366" s="305"/>
      <c r="Y366" s="305"/>
      <c r="Z366" s="305"/>
    </row>
    <row r="367" customHeight="1" spans="1:26">
      <c r="A367" s="295">
        <v>54</v>
      </c>
      <c r="B367" s="351" t="s">
        <v>2207</v>
      </c>
      <c r="C367" s="290" t="s">
        <v>2859</v>
      </c>
      <c r="D367" s="290" t="s">
        <v>2860</v>
      </c>
      <c r="E367" s="290" t="s">
        <v>1566</v>
      </c>
      <c r="F367" s="290" t="s">
        <v>2861</v>
      </c>
      <c r="G367" s="290" t="s">
        <v>1711</v>
      </c>
      <c r="H367" s="290">
        <v>26</v>
      </c>
      <c r="I367" s="290" t="s">
        <v>1825</v>
      </c>
      <c r="J367" s="290">
        <v>16</v>
      </c>
      <c r="K367" s="290">
        <v>1994</v>
      </c>
      <c r="L367" s="290" t="s">
        <v>2211</v>
      </c>
      <c r="M367" s="290" t="s">
        <v>1694</v>
      </c>
      <c r="N367" s="290" t="s">
        <v>2581</v>
      </c>
      <c r="O367" s="290" t="s">
        <v>2823</v>
      </c>
      <c r="P367" s="290"/>
      <c r="Q367" s="330">
        <v>20404</v>
      </c>
      <c r="R367" s="290" t="s">
        <v>2824</v>
      </c>
      <c r="S367" s="290"/>
      <c r="T367" s="290"/>
      <c r="U367" s="290" t="s">
        <v>2850</v>
      </c>
      <c r="V367" s="290"/>
      <c r="W367" s="331" t="s">
        <v>2851</v>
      </c>
      <c r="X367" s="305"/>
      <c r="Y367" s="305"/>
      <c r="Z367" s="305"/>
    </row>
    <row r="368" customHeight="1" spans="1:26">
      <c r="A368" s="291"/>
      <c r="B368" s="292"/>
      <c r="C368" s="292"/>
      <c r="D368" s="292"/>
      <c r="E368" s="292"/>
      <c r="F368" s="292"/>
      <c r="G368" s="292"/>
      <c r="H368" s="292"/>
      <c r="I368" s="292"/>
      <c r="J368" s="292"/>
      <c r="K368" s="292"/>
      <c r="L368" s="292"/>
      <c r="M368" s="292"/>
      <c r="N368" s="292"/>
      <c r="O368" s="292"/>
      <c r="P368" s="292"/>
      <c r="Q368" s="292"/>
      <c r="R368" s="292"/>
      <c r="S368" s="292"/>
      <c r="T368" s="292"/>
      <c r="U368" s="292" t="s">
        <v>2852</v>
      </c>
      <c r="V368" s="292"/>
      <c r="W368" s="332" t="s">
        <v>2853</v>
      </c>
      <c r="X368" s="305"/>
      <c r="Y368" s="305"/>
      <c r="Z368" s="305"/>
    </row>
    <row r="369" customHeight="1" spans="1:26">
      <c r="A369" s="291"/>
      <c r="B369" s="292"/>
      <c r="C369" s="292"/>
      <c r="D369" s="292"/>
      <c r="E369" s="292"/>
      <c r="F369" s="292"/>
      <c r="G369" s="292"/>
      <c r="H369" s="292"/>
      <c r="I369" s="292"/>
      <c r="J369" s="292"/>
      <c r="K369" s="292"/>
      <c r="L369" s="292"/>
      <c r="M369" s="292"/>
      <c r="N369" s="292"/>
      <c r="O369" s="292"/>
      <c r="P369" s="292"/>
      <c r="Q369" s="292"/>
      <c r="R369" s="292"/>
      <c r="S369" s="292"/>
      <c r="T369" s="292"/>
      <c r="U369" s="292" t="s">
        <v>2854</v>
      </c>
      <c r="V369" s="292"/>
      <c r="W369" s="332" t="s">
        <v>2851</v>
      </c>
      <c r="X369" s="305"/>
      <c r="Y369" s="305"/>
      <c r="Z369" s="305"/>
    </row>
    <row r="370" customHeight="1" spans="1:26">
      <c r="A370" s="291"/>
      <c r="B370" s="292"/>
      <c r="C370" s="292"/>
      <c r="D370" s="292"/>
      <c r="E370" s="292"/>
      <c r="F370" s="292"/>
      <c r="G370" s="292"/>
      <c r="H370" s="292"/>
      <c r="I370" s="292"/>
      <c r="J370" s="292"/>
      <c r="K370" s="292"/>
      <c r="L370" s="292"/>
      <c r="M370" s="292"/>
      <c r="N370" s="292"/>
      <c r="O370" s="292"/>
      <c r="P370" s="292"/>
      <c r="Q370" s="292"/>
      <c r="R370" s="292"/>
      <c r="S370" s="292"/>
      <c r="T370" s="292"/>
      <c r="U370" s="292" t="s">
        <v>2855</v>
      </c>
      <c r="V370" s="292"/>
      <c r="W370" s="332" t="s">
        <v>2856</v>
      </c>
      <c r="X370" s="305"/>
      <c r="Y370" s="305"/>
      <c r="Z370" s="305"/>
    </row>
    <row r="371" customHeight="1" spans="1:26">
      <c r="A371" s="293"/>
      <c r="B371" s="294"/>
      <c r="C371" s="294"/>
      <c r="D371" s="294"/>
      <c r="E371" s="294"/>
      <c r="F371" s="294"/>
      <c r="G371" s="294"/>
      <c r="H371" s="294"/>
      <c r="I371" s="294"/>
      <c r="J371" s="294"/>
      <c r="K371" s="294"/>
      <c r="L371" s="294"/>
      <c r="M371" s="294"/>
      <c r="N371" s="294"/>
      <c r="O371" s="294"/>
      <c r="P371" s="294"/>
      <c r="Q371" s="294"/>
      <c r="R371" s="294"/>
      <c r="S371" s="294"/>
      <c r="T371" s="294"/>
      <c r="U371" s="294" t="s">
        <v>2857</v>
      </c>
      <c r="V371" s="294"/>
      <c r="W371" s="333" t="s">
        <v>2858</v>
      </c>
      <c r="X371" s="305"/>
      <c r="Y371" s="305"/>
      <c r="Z371" s="305"/>
    </row>
    <row r="372" customHeight="1" spans="1:26">
      <c r="A372" s="295">
        <v>55</v>
      </c>
      <c r="B372" s="351" t="s">
        <v>2207</v>
      </c>
      <c r="C372" s="290" t="s">
        <v>2862</v>
      </c>
      <c r="D372" s="290" t="s">
        <v>2863</v>
      </c>
      <c r="E372" s="290" t="s">
        <v>1578</v>
      </c>
      <c r="F372" s="290" t="s">
        <v>2864</v>
      </c>
      <c r="G372" s="290" t="s">
        <v>1711</v>
      </c>
      <c r="H372" s="290">
        <v>27</v>
      </c>
      <c r="I372" s="290" t="s">
        <v>1966</v>
      </c>
      <c r="J372" s="290">
        <v>19</v>
      </c>
      <c r="K372" s="290">
        <v>1993</v>
      </c>
      <c r="L372" s="290" t="s">
        <v>2211</v>
      </c>
      <c r="M372" s="290" t="s">
        <v>2212</v>
      </c>
      <c r="N372" s="290" t="s">
        <v>2581</v>
      </c>
      <c r="O372" s="290" t="s">
        <v>2823</v>
      </c>
      <c r="P372" s="290"/>
      <c r="Q372" s="330">
        <v>20404</v>
      </c>
      <c r="R372" s="290" t="s">
        <v>2824</v>
      </c>
      <c r="S372" s="290"/>
      <c r="T372" s="290"/>
      <c r="U372" s="290" t="s">
        <v>2865</v>
      </c>
      <c r="V372" s="290"/>
      <c r="W372" s="331" t="s">
        <v>2866</v>
      </c>
      <c r="X372" s="305"/>
      <c r="Y372" s="305"/>
      <c r="Z372" s="305"/>
    </row>
    <row r="373" customHeight="1" spans="1:26">
      <c r="A373" s="291"/>
      <c r="B373" s="292"/>
      <c r="C373" s="292"/>
      <c r="D373" s="292"/>
      <c r="E373" s="292"/>
      <c r="F373" s="292"/>
      <c r="G373" s="292"/>
      <c r="H373" s="292"/>
      <c r="I373" s="292"/>
      <c r="J373" s="292"/>
      <c r="K373" s="292"/>
      <c r="L373" s="292"/>
      <c r="M373" s="292"/>
      <c r="N373" s="292"/>
      <c r="O373" s="292"/>
      <c r="P373" s="292"/>
      <c r="Q373" s="292"/>
      <c r="R373" s="292"/>
      <c r="S373" s="292"/>
      <c r="T373" s="292"/>
      <c r="U373" s="292" t="s">
        <v>2867</v>
      </c>
      <c r="V373" s="292"/>
      <c r="W373" s="332" t="s">
        <v>2868</v>
      </c>
      <c r="X373" s="305"/>
      <c r="Y373" s="305"/>
      <c r="Z373" s="305"/>
    </row>
    <row r="374" customHeight="1" spans="1:26">
      <c r="A374" s="291"/>
      <c r="B374" s="292"/>
      <c r="C374" s="292"/>
      <c r="D374" s="292"/>
      <c r="E374" s="292"/>
      <c r="F374" s="292"/>
      <c r="G374" s="292"/>
      <c r="H374" s="292"/>
      <c r="I374" s="292"/>
      <c r="J374" s="292"/>
      <c r="K374" s="292"/>
      <c r="L374" s="292"/>
      <c r="M374" s="292"/>
      <c r="N374" s="292"/>
      <c r="O374" s="292"/>
      <c r="P374" s="292"/>
      <c r="Q374" s="292"/>
      <c r="R374" s="292"/>
      <c r="S374" s="292"/>
      <c r="T374" s="292"/>
      <c r="U374" s="292" t="s">
        <v>2869</v>
      </c>
      <c r="V374" s="292"/>
      <c r="W374" s="332" t="s">
        <v>2870</v>
      </c>
      <c r="X374" s="305"/>
      <c r="Y374" s="305"/>
      <c r="Z374" s="305"/>
    </row>
    <row r="375" customHeight="1" spans="1:26">
      <c r="A375" s="291"/>
      <c r="B375" s="292"/>
      <c r="C375" s="292"/>
      <c r="D375" s="292"/>
      <c r="E375" s="292"/>
      <c r="F375" s="292"/>
      <c r="G375" s="292"/>
      <c r="H375" s="292"/>
      <c r="I375" s="292"/>
      <c r="J375" s="292"/>
      <c r="K375" s="292"/>
      <c r="L375" s="292"/>
      <c r="M375" s="292"/>
      <c r="N375" s="292"/>
      <c r="O375" s="292"/>
      <c r="P375" s="292"/>
      <c r="Q375" s="292"/>
      <c r="R375" s="292"/>
      <c r="S375" s="292"/>
      <c r="T375" s="292"/>
      <c r="U375" s="292" t="s">
        <v>2871</v>
      </c>
      <c r="V375" s="292"/>
      <c r="W375" s="332" t="s">
        <v>2872</v>
      </c>
      <c r="X375" s="305"/>
      <c r="Y375" s="305"/>
      <c r="Z375" s="305"/>
    </row>
    <row r="376" customHeight="1" spans="1:26">
      <c r="A376" s="291"/>
      <c r="B376" s="292"/>
      <c r="C376" s="292"/>
      <c r="D376" s="292"/>
      <c r="E376" s="292"/>
      <c r="F376" s="292"/>
      <c r="G376" s="292"/>
      <c r="H376" s="292"/>
      <c r="I376" s="292"/>
      <c r="J376" s="292"/>
      <c r="K376" s="292"/>
      <c r="L376" s="292"/>
      <c r="M376" s="292"/>
      <c r="N376" s="292"/>
      <c r="O376" s="292"/>
      <c r="P376" s="292"/>
      <c r="Q376" s="292"/>
      <c r="R376" s="292"/>
      <c r="S376" s="292"/>
      <c r="T376" s="292"/>
      <c r="U376" s="292" t="s">
        <v>2873</v>
      </c>
      <c r="V376" s="292"/>
      <c r="W376" s="332" t="s">
        <v>2874</v>
      </c>
      <c r="X376" s="305"/>
      <c r="Y376" s="305"/>
      <c r="Z376" s="305"/>
    </row>
    <row r="377" customHeight="1" spans="1:26">
      <c r="A377" s="291"/>
      <c r="B377" s="292"/>
      <c r="C377" s="292"/>
      <c r="D377" s="292"/>
      <c r="E377" s="292"/>
      <c r="F377" s="292"/>
      <c r="G377" s="292"/>
      <c r="H377" s="292"/>
      <c r="I377" s="292"/>
      <c r="J377" s="292"/>
      <c r="K377" s="292"/>
      <c r="L377" s="292"/>
      <c r="M377" s="292"/>
      <c r="N377" s="292"/>
      <c r="O377" s="292"/>
      <c r="P377" s="292"/>
      <c r="Q377" s="292"/>
      <c r="R377" s="292"/>
      <c r="S377" s="292"/>
      <c r="T377" s="292"/>
      <c r="U377" s="292" t="s">
        <v>2875</v>
      </c>
      <c r="V377" s="292"/>
      <c r="W377" s="332" t="s">
        <v>2876</v>
      </c>
      <c r="X377" s="305"/>
      <c r="Y377" s="305"/>
      <c r="Z377" s="305"/>
    </row>
    <row r="378" customHeight="1" spans="1:26">
      <c r="A378" s="291"/>
      <c r="B378" s="292"/>
      <c r="C378" s="292"/>
      <c r="D378" s="292"/>
      <c r="E378" s="292"/>
      <c r="F378" s="292"/>
      <c r="G378" s="292"/>
      <c r="H378" s="292"/>
      <c r="I378" s="292"/>
      <c r="J378" s="292"/>
      <c r="K378" s="292"/>
      <c r="L378" s="292"/>
      <c r="M378" s="292"/>
      <c r="N378" s="292"/>
      <c r="O378" s="292"/>
      <c r="P378" s="292"/>
      <c r="Q378" s="292"/>
      <c r="R378" s="292"/>
      <c r="S378" s="292"/>
      <c r="T378" s="292"/>
      <c r="U378" s="292" t="s">
        <v>2877</v>
      </c>
      <c r="V378" s="292"/>
      <c r="W378" s="332" t="s">
        <v>2878</v>
      </c>
      <c r="X378" s="305"/>
      <c r="Y378" s="305"/>
      <c r="Z378" s="305"/>
    </row>
    <row r="379" customHeight="1" spans="1:26">
      <c r="A379" s="291"/>
      <c r="B379" s="292"/>
      <c r="C379" s="292"/>
      <c r="D379" s="292"/>
      <c r="E379" s="292"/>
      <c r="F379" s="292"/>
      <c r="G379" s="292"/>
      <c r="H379" s="292"/>
      <c r="I379" s="292"/>
      <c r="J379" s="292"/>
      <c r="K379" s="292"/>
      <c r="L379" s="292"/>
      <c r="M379" s="292"/>
      <c r="N379" s="292"/>
      <c r="O379" s="292"/>
      <c r="P379" s="292"/>
      <c r="Q379" s="292"/>
      <c r="R379" s="292"/>
      <c r="S379" s="292"/>
      <c r="T379" s="292"/>
      <c r="U379" s="292" t="s">
        <v>2879</v>
      </c>
      <c r="V379" s="292"/>
      <c r="W379" s="332" t="s">
        <v>2880</v>
      </c>
      <c r="X379" s="305"/>
      <c r="Y379" s="305"/>
      <c r="Z379" s="305"/>
    </row>
    <row r="380" customHeight="1" spans="1:26">
      <c r="A380" s="291"/>
      <c r="B380" s="292"/>
      <c r="C380" s="292"/>
      <c r="D380" s="292"/>
      <c r="E380" s="292"/>
      <c r="F380" s="292"/>
      <c r="G380" s="292"/>
      <c r="H380" s="292"/>
      <c r="I380" s="292"/>
      <c r="J380" s="292"/>
      <c r="K380" s="292"/>
      <c r="L380" s="292"/>
      <c r="M380" s="292"/>
      <c r="N380" s="292"/>
      <c r="O380" s="292"/>
      <c r="P380" s="292"/>
      <c r="Q380" s="292"/>
      <c r="R380" s="292"/>
      <c r="S380" s="292"/>
      <c r="T380" s="292"/>
      <c r="U380" s="292" t="s">
        <v>2881</v>
      </c>
      <c r="V380" s="292"/>
      <c r="W380" s="332" t="s">
        <v>2882</v>
      </c>
      <c r="X380" s="305"/>
      <c r="Y380" s="305"/>
      <c r="Z380" s="305"/>
    </row>
    <row r="381" customHeight="1" spans="1:26">
      <c r="A381" s="291"/>
      <c r="B381" s="292"/>
      <c r="C381" s="292"/>
      <c r="D381" s="292"/>
      <c r="E381" s="292"/>
      <c r="F381" s="292"/>
      <c r="G381" s="292"/>
      <c r="H381" s="292"/>
      <c r="I381" s="292"/>
      <c r="J381" s="292"/>
      <c r="K381" s="292"/>
      <c r="L381" s="292"/>
      <c r="M381" s="292"/>
      <c r="N381" s="292"/>
      <c r="O381" s="292"/>
      <c r="P381" s="292"/>
      <c r="Q381" s="292"/>
      <c r="R381" s="292"/>
      <c r="S381" s="292"/>
      <c r="T381" s="292"/>
      <c r="U381" s="292" t="s">
        <v>2883</v>
      </c>
      <c r="V381" s="292"/>
      <c r="W381" s="332" t="s">
        <v>2880</v>
      </c>
      <c r="X381" s="305"/>
      <c r="Y381" s="305"/>
      <c r="Z381" s="305"/>
    </row>
    <row r="382" customHeight="1" spans="1:26">
      <c r="A382" s="291"/>
      <c r="B382" s="292"/>
      <c r="C382" s="292"/>
      <c r="D382" s="292"/>
      <c r="E382" s="292"/>
      <c r="F382" s="292"/>
      <c r="G382" s="292"/>
      <c r="H382" s="292"/>
      <c r="I382" s="292"/>
      <c r="J382" s="292"/>
      <c r="K382" s="292"/>
      <c r="L382" s="292"/>
      <c r="M382" s="292"/>
      <c r="N382" s="292"/>
      <c r="O382" s="292"/>
      <c r="P382" s="292"/>
      <c r="Q382" s="292"/>
      <c r="R382" s="292"/>
      <c r="S382" s="292"/>
      <c r="T382" s="292"/>
      <c r="U382" s="292" t="s">
        <v>2884</v>
      </c>
      <c r="V382" s="292"/>
      <c r="W382" s="332" t="s">
        <v>2885</v>
      </c>
      <c r="X382" s="305"/>
      <c r="Y382" s="305"/>
      <c r="Z382" s="305"/>
    </row>
    <row r="383" customHeight="1" spans="1:26">
      <c r="A383" s="291"/>
      <c r="B383" s="292"/>
      <c r="C383" s="292"/>
      <c r="D383" s="292"/>
      <c r="E383" s="292"/>
      <c r="F383" s="292"/>
      <c r="G383" s="292"/>
      <c r="H383" s="292"/>
      <c r="I383" s="292"/>
      <c r="J383" s="292"/>
      <c r="K383" s="292"/>
      <c r="L383" s="292"/>
      <c r="M383" s="292"/>
      <c r="N383" s="292"/>
      <c r="O383" s="292"/>
      <c r="P383" s="292"/>
      <c r="Q383" s="292"/>
      <c r="R383" s="292"/>
      <c r="S383" s="292"/>
      <c r="T383" s="292"/>
      <c r="U383" s="292" t="s">
        <v>2886</v>
      </c>
      <c r="V383" s="292"/>
      <c r="W383" s="332" t="s">
        <v>2887</v>
      </c>
      <c r="X383" s="305"/>
      <c r="Y383" s="305"/>
      <c r="Z383" s="305"/>
    </row>
    <row r="384" customHeight="1" spans="1:26">
      <c r="A384" s="291"/>
      <c r="B384" s="292"/>
      <c r="C384" s="292"/>
      <c r="D384" s="292"/>
      <c r="E384" s="292"/>
      <c r="F384" s="292"/>
      <c r="G384" s="292"/>
      <c r="H384" s="292"/>
      <c r="I384" s="292"/>
      <c r="J384" s="292"/>
      <c r="K384" s="292"/>
      <c r="L384" s="292"/>
      <c r="M384" s="292"/>
      <c r="N384" s="292"/>
      <c r="O384" s="292"/>
      <c r="P384" s="292"/>
      <c r="Q384" s="292"/>
      <c r="R384" s="292"/>
      <c r="S384" s="292"/>
      <c r="T384" s="292"/>
      <c r="U384" s="292" t="s">
        <v>2888</v>
      </c>
      <c r="V384" s="292"/>
      <c r="W384" s="332" t="s">
        <v>2889</v>
      </c>
      <c r="X384" s="305"/>
      <c r="Y384" s="305"/>
      <c r="Z384" s="305"/>
    </row>
    <row r="385" customHeight="1" spans="1:26">
      <c r="A385" s="293"/>
      <c r="B385" s="294"/>
      <c r="C385" s="294"/>
      <c r="D385" s="294"/>
      <c r="E385" s="294"/>
      <c r="F385" s="294"/>
      <c r="G385" s="294"/>
      <c r="H385" s="294"/>
      <c r="I385" s="294"/>
      <c r="J385" s="294"/>
      <c r="K385" s="294"/>
      <c r="L385" s="294"/>
      <c r="M385" s="294"/>
      <c r="N385" s="294"/>
      <c r="O385" s="294"/>
      <c r="P385" s="294"/>
      <c r="Q385" s="294"/>
      <c r="R385" s="294"/>
      <c r="S385" s="294"/>
      <c r="T385" s="294"/>
      <c r="U385" s="294" t="s">
        <v>2890</v>
      </c>
      <c r="V385" s="294"/>
      <c r="W385" s="333" t="s">
        <v>2891</v>
      </c>
      <c r="X385" s="305"/>
      <c r="Y385" s="305"/>
      <c r="Z385" s="305"/>
    </row>
    <row r="386" customHeight="1" spans="1:26">
      <c r="A386" s="295">
        <v>56</v>
      </c>
      <c r="B386" s="351" t="s">
        <v>2207</v>
      </c>
      <c r="C386" s="290" t="s">
        <v>2892</v>
      </c>
      <c r="D386" s="290" t="s">
        <v>2893</v>
      </c>
      <c r="E386" s="290" t="s">
        <v>2585</v>
      </c>
      <c r="F386" s="290" t="s">
        <v>2894</v>
      </c>
      <c r="G386" s="290" t="s">
        <v>1711</v>
      </c>
      <c r="H386" s="290">
        <v>29</v>
      </c>
      <c r="I386" s="290" t="s">
        <v>2895</v>
      </c>
      <c r="J386" s="290">
        <v>3</v>
      </c>
      <c r="K386" s="290">
        <v>1991</v>
      </c>
      <c r="L386" s="290" t="s">
        <v>2339</v>
      </c>
      <c r="M386" s="290" t="s">
        <v>1694</v>
      </c>
      <c r="N386" s="290" t="s">
        <v>2581</v>
      </c>
      <c r="O386" s="290" t="s">
        <v>2823</v>
      </c>
      <c r="P386" s="290"/>
      <c r="Q386" s="330">
        <v>20404</v>
      </c>
      <c r="R386" s="290" t="s">
        <v>2824</v>
      </c>
      <c r="S386" s="290"/>
      <c r="T386" s="290"/>
      <c r="U386" s="290" t="s">
        <v>2865</v>
      </c>
      <c r="V386" s="290"/>
      <c r="W386" s="331" t="s">
        <v>2866</v>
      </c>
      <c r="X386" s="305"/>
      <c r="Y386" s="305"/>
      <c r="Z386" s="305"/>
    </row>
    <row r="387" customHeight="1" spans="1:26">
      <c r="A387" s="291"/>
      <c r="B387" s="292"/>
      <c r="C387" s="292"/>
      <c r="D387" s="292"/>
      <c r="E387" s="292"/>
      <c r="F387" s="292"/>
      <c r="G387" s="292"/>
      <c r="H387" s="292"/>
      <c r="I387" s="292"/>
      <c r="J387" s="292"/>
      <c r="K387" s="292"/>
      <c r="L387" s="292"/>
      <c r="M387" s="292"/>
      <c r="N387" s="292"/>
      <c r="O387" s="292"/>
      <c r="P387" s="292"/>
      <c r="Q387" s="292"/>
      <c r="R387" s="292"/>
      <c r="S387" s="292"/>
      <c r="T387" s="292"/>
      <c r="U387" s="292" t="s">
        <v>2867</v>
      </c>
      <c r="V387" s="292"/>
      <c r="W387" s="332" t="s">
        <v>2868</v>
      </c>
      <c r="X387" s="305"/>
      <c r="Y387" s="305"/>
      <c r="Z387" s="305"/>
    </row>
    <row r="388" customHeight="1" spans="1:26">
      <c r="A388" s="291"/>
      <c r="B388" s="292"/>
      <c r="C388" s="292"/>
      <c r="D388" s="292"/>
      <c r="E388" s="292"/>
      <c r="F388" s="292"/>
      <c r="G388" s="292"/>
      <c r="H388" s="292"/>
      <c r="I388" s="292"/>
      <c r="J388" s="292"/>
      <c r="K388" s="292"/>
      <c r="L388" s="292"/>
      <c r="M388" s="292"/>
      <c r="N388" s="292"/>
      <c r="O388" s="292"/>
      <c r="P388" s="292"/>
      <c r="Q388" s="292"/>
      <c r="R388" s="292"/>
      <c r="S388" s="292"/>
      <c r="T388" s="292"/>
      <c r="U388" s="292" t="s">
        <v>2869</v>
      </c>
      <c r="V388" s="292"/>
      <c r="W388" s="332" t="s">
        <v>2870</v>
      </c>
      <c r="X388" s="305"/>
      <c r="Y388" s="305"/>
      <c r="Z388" s="305"/>
    </row>
    <row r="389" customHeight="1" spans="1:26">
      <c r="A389" s="291"/>
      <c r="B389" s="292"/>
      <c r="C389" s="292"/>
      <c r="D389" s="292"/>
      <c r="E389" s="292"/>
      <c r="F389" s="292"/>
      <c r="G389" s="292"/>
      <c r="H389" s="292"/>
      <c r="I389" s="292"/>
      <c r="J389" s="292"/>
      <c r="K389" s="292"/>
      <c r="L389" s="292"/>
      <c r="M389" s="292"/>
      <c r="N389" s="292"/>
      <c r="O389" s="292"/>
      <c r="P389" s="292"/>
      <c r="Q389" s="292"/>
      <c r="R389" s="292"/>
      <c r="S389" s="292"/>
      <c r="T389" s="292"/>
      <c r="U389" s="292" t="s">
        <v>2871</v>
      </c>
      <c r="V389" s="292"/>
      <c r="W389" s="332" t="s">
        <v>2872</v>
      </c>
      <c r="X389" s="305"/>
      <c r="Y389" s="305"/>
      <c r="Z389" s="305"/>
    </row>
    <row r="390" customHeight="1" spans="1:26">
      <c r="A390" s="291"/>
      <c r="B390" s="292"/>
      <c r="C390" s="292"/>
      <c r="D390" s="292"/>
      <c r="E390" s="292"/>
      <c r="F390" s="292"/>
      <c r="G390" s="292"/>
      <c r="H390" s="292"/>
      <c r="I390" s="292"/>
      <c r="J390" s="292"/>
      <c r="K390" s="292"/>
      <c r="L390" s="292"/>
      <c r="M390" s="292"/>
      <c r="N390" s="292"/>
      <c r="O390" s="292"/>
      <c r="P390" s="292"/>
      <c r="Q390" s="292"/>
      <c r="R390" s="292"/>
      <c r="S390" s="292"/>
      <c r="T390" s="292"/>
      <c r="U390" s="292" t="s">
        <v>2873</v>
      </c>
      <c r="V390" s="292"/>
      <c r="W390" s="332" t="s">
        <v>2874</v>
      </c>
      <c r="X390" s="305"/>
      <c r="Y390" s="305"/>
      <c r="Z390" s="305"/>
    </row>
    <row r="391" customHeight="1" spans="1:26">
      <c r="A391" s="291"/>
      <c r="B391" s="292"/>
      <c r="C391" s="292"/>
      <c r="D391" s="292"/>
      <c r="E391" s="292"/>
      <c r="F391" s="292"/>
      <c r="G391" s="292"/>
      <c r="H391" s="292"/>
      <c r="I391" s="292"/>
      <c r="J391" s="292"/>
      <c r="K391" s="292"/>
      <c r="L391" s="292"/>
      <c r="M391" s="292"/>
      <c r="N391" s="292"/>
      <c r="O391" s="292"/>
      <c r="P391" s="292"/>
      <c r="Q391" s="292"/>
      <c r="R391" s="292"/>
      <c r="S391" s="292"/>
      <c r="T391" s="292"/>
      <c r="U391" s="292" t="s">
        <v>2875</v>
      </c>
      <c r="V391" s="292"/>
      <c r="W391" s="332" t="s">
        <v>2876</v>
      </c>
      <c r="X391" s="305"/>
      <c r="Y391" s="305"/>
      <c r="Z391" s="305"/>
    </row>
    <row r="392" customHeight="1" spans="1:26">
      <c r="A392" s="291"/>
      <c r="B392" s="292"/>
      <c r="C392" s="292"/>
      <c r="D392" s="292"/>
      <c r="E392" s="292"/>
      <c r="F392" s="292"/>
      <c r="G392" s="292"/>
      <c r="H392" s="292"/>
      <c r="I392" s="292"/>
      <c r="J392" s="292"/>
      <c r="K392" s="292"/>
      <c r="L392" s="292"/>
      <c r="M392" s="292"/>
      <c r="N392" s="292"/>
      <c r="O392" s="292"/>
      <c r="P392" s="292"/>
      <c r="Q392" s="292"/>
      <c r="R392" s="292"/>
      <c r="S392" s="292"/>
      <c r="T392" s="292"/>
      <c r="U392" s="292" t="s">
        <v>2877</v>
      </c>
      <c r="V392" s="292"/>
      <c r="W392" s="332" t="s">
        <v>2878</v>
      </c>
      <c r="X392" s="305"/>
      <c r="Y392" s="305"/>
      <c r="Z392" s="305"/>
    </row>
    <row r="393" customHeight="1" spans="1:26">
      <c r="A393" s="291"/>
      <c r="B393" s="292"/>
      <c r="C393" s="292"/>
      <c r="D393" s="292"/>
      <c r="E393" s="292"/>
      <c r="F393" s="292"/>
      <c r="G393" s="292"/>
      <c r="H393" s="292"/>
      <c r="I393" s="292"/>
      <c r="J393" s="292"/>
      <c r="K393" s="292"/>
      <c r="L393" s="292"/>
      <c r="M393" s="292"/>
      <c r="N393" s="292"/>
      <c r="O393" s="292"/>
      <c r="P393" s="292"/>
      <c r="Q393" s="292"/>
      <c r="R393" s="292"/>
      <c r="S393" s="292"/>
      <c r="T393" s="292"/>
      <c r="U393" s="292" t="s">
        <v>2879</v>
      </c>
      <c r="V393" s="292"/>
      <c r="W393" s="332" t="s">
        <v>2880</v>
      </c>
      <c r="X393" s="305"/>
      <c r="Y393" s="305"/>
      <c r="Z393" s="305"/>
    </row>
    <row r="394" customHeight="1" spans="1:26">
      <c r="A394" s="291"/>
      <c r="B394" s="292"/>
      <c r="C394" s="292"/>
      <c r="D394" s="292"/>
      <c r="E394" s="292"/>
      <c r="F394" s="292"/>
      <c r="G394" s="292"/>
      <c r="H394" s="292"/>
      <c r="I394" s="292"/>
      <c r="J394" s="292"/>
      <c r="K394" s="292"/>
      <c r="L394" s="292"/>
      <c r="M394" s="292"/>
      <c r="N394" s="292"/>
      <c r="O394" s="292"/>
      <c r="P394" s="292"/>
      <c r="Q394" s="292"/>
      <c r="R394" s="292"/>
      <c r="S394" s="292"/>
      <c r="T394" s="292"/>
      <c r="U394" s="292" t="s">
        <v>2881</v>
      </c>
      <c r="V394" s="292"/>
      <c r="W394" s="332" t="s">
        <v>2882</v>
      </c>
      <c r="X394" s="305"/>
      <c r="Y394" s="305"/>
      <c r="Z394" s="305"/>
    </row>
    <row r="395" customHeight="1" spans="1:26">
      <c r="A395" s="291"/>
      <c r="B395" s="292"/>
      <c r="C395" s="292"/>
      <c r="D395" s="292"/>
      <c r="E395" s="292"/>
      <c r="F395" s="292"/>
      <c r="G395" s="292"/>
      <c r="H395" s="292"/>
      <c r="I395" s="292"/>
      <c r="J395" s="292"/>
      <c r="K395" s="292"/>
      <c r="L395" s="292"/>
      <c r="M395" s="292"/>
      <c r="N395" s="292"/>
      <c r="O395" s="292"/>
      <c r="P395" s="292"/>
      <c r="Q395" s="292"/>
      <c r="R395" s="292"/>
      <c r="S395" s="292"/>
      <c r="T395" s="292"/>
      <c r="U395" s="292" t="s">
        <v>2883</v>
      </c>
      <c r="V395" s="292"/>
      <c r="W395" s="332" t="s">
        <v>2880</v>
      </c>
      <c r="X395" s="305"/>
      <c r="Y395" s="305"/>
      <c r="Z395" s="305"/>
    </row>
    <row r="396" customHeight="1" spans="1:26">
      <c r="A396" s="291"/>
      <c r="B396" s="292"/>
      <c r="C396" s="292"/>
      <c r="D396" s="292"/>
      <c r="E396" s="292"/>
      <c r="F396" s="292"/>
      <c r="G396" s="292"/>
      <c r="H396" s="292"/>
      <c r="I396" s="292"/>
      <c r="J396" s="292"/>
      <c r="K396" s="292"/>
      <c r="L396" s="292"/>
      <c r="M396" s="292"/>
      <c r="N396" s="292"/>
      <c r="O396" s="292"/>
      <c r="P396" s="292"/>
      <c r="Q396" s="292"/>
      <c r="R396" s="292"/>
      <c r="S396" s="292"/>
      <c r="T396" s="292"/>
      <c r="U396" s="292" t="s">
        <v>2884</v>
      </c>
      <c r="V396" s="292"/>
      <c r="W396" s="332" t="s">
        <v>2885</v>
      </c>
      <c r="X396" s="305"/>
      <c r="Y396" s="305"/>
      <c r="Z396" s="305"/>
    </row>
    <row r="397" customHeight="1" spans="1:26">
      <c r="A397" s="291"/>
      <c r="B397" s="292"/>
      <c r="C397" s="292"/>
      <c r="D397" s="292"/>
      <c r="E397" s="292"/>
      <c r="F397" s="292"/>
      <c r="G397" s="292"/>
      <c r="H397" s="292"/>
      <c r="I397" s="292"/>
      <c r="J397" s="292"/>
      <c r="K397" s="292"/>
      <c r="L397" s="292"/>
      <c r="M397" s="292"/>
      <c r="N397" s="292"/>
      <c r="O397" s="292"/>
      <c r="P397" s="292"/>
      <c r="Q397" s="292"/>
      <c r="R397" s="292"/>
      <c r="S397" s="292"/>
      <c r="T397" s="292"/>
      <c r="U397" s="292" t="s">
        <v>2886</v>
      </c>
      <c r="V397" s="292"/>
      <c r="W397" s="332" t="s">
        <v>2887</v>
      </c>
      <c r="X397" s="305"/>
      <c r="Y397" s="305"/>
      <c r="Z397" s="305"/>
    </row>
    <row r="398" customHeight="1" spans="1:26">
      <c r="A398" s="291"/>
      <c r="B398" s="292"/>
      <c r="C398" s="292"/>
      <c r="D398" s="292"/>
      <c r="E398" s="292"/>
      <c r="F398" s="292"/>
      <c r="G398" s="292"/>
      <c r="H398" s="292"/>
      <c r="I398" s="292"/>
      <c r="J398" s="292"/>
      <c r="K398" s="292"/>
      <c r="L398" s="292"/>
      <c r="M398" s="292"/>
      <c r="N398" s="292"/>
      <c r="O398" s="292"/>
      <c r="P398" s="292"/>
      <c r="Q398" s="292"/>
      <c r="R398" s="292"/>
      <c r="S398" s="292"/>
      <c r="T398" s="292"/>
      <c r="U398" s="292" t="s">
        <v>2888</v>
      </c>
      <c r="V398" s="292"/>
      <c r="W398" s="332" t="s">
        <v>2889</v>
      </c>
      <c r="X398" s="305"/>
      <c r="Y398" s="305"/>
      <c r="Z398" s="305"/>
    </row>
    <row r="399" customHeight="1" spans="1:26">
      <c r="A399" s="293"/>
      <c r="B399" s="294"/>
      <c r="C399" s="294"/>
      <c r="D399" s="294"/>
      <c r="E399" s="294"/>
      <c r="F399" s="294"/>
      <c r="G399" s="294"/>
      <c r="H399" s="294"/>
      <c r="I399" s="294"/>
      <c r="J399" s="294"/>
      <c r="K399" s="294"/>
      <c r="L399" s="294"/>
      <c r="M399" s="294"/>
      <c r="N399" s="294"/>
      <c r="O399" s="294"/>
      <c r="P399" s="294"/>
      <c r="Q399" s="294"/>
      <c r="R399" s="294"/>
      <c r="S399" s="294"/>
      <c r="T399" s="294"/>
      <c r="U399" s="294" t="s">
        <v>2890</v>
      </c>
      <c r="V399" s="294"/>
      <c r="W399" s="333" t="s">
        <v>2891</v>
      </c>
      <c r="X399" s="305"/>
      <c r="Y399" s="305"/>
      <c r="Z399" s="305"/>
    </row>
    <row r="400" customHeight="1" spans="1:26">
      <c r="A400" s="295">
        <v>57</v>
      </c>
      <c r="B400" s="351" t="s">
        <v>2207</v>
      </c>
      <c r="C400" s="290" t="s">
        <v>2245</v>
      </c>
      <c r="D400" s="290" t="s">
        <v>2896</v>
      </c>
      <c r="E400" s="290" t="s">
        <v>1566</v>
      </c>
      <c r="F400" s="290" t="s">
        <v>2704</v>
      </c>
      <c r="G400" s="290" t="s">
        <v>1711</v>
      </c>
      <c r="H400" s="290">
        <v>31</v>
      </c>
      <c r="I400" s="290" t="s">
        <v>1712</v>
      </c>
      <c r="J400" s="290">
        <v>5</v>
      </c>
      <c r="K400" s="290">
        <v>1990</v>
      </c>
      <c r="L400" s="290" t="s">
        <v>2211</v>
      </c>
      <c r="M400" s="290" t="s">
        <v>1694</v>
      </c>
      <c r="N400" s="290" t="s">
        <v>2581</v>
      </c>
      <c r="O400" s="290" t="s">
        <v>2823</v>
      </c>
      <c r="P400" s="290"/>
      <c r="Q400" s="330">
        <v>20404</v>
      </c>
      <c r="R400" s="290" t="s">
        <v>2824</v>
      </c>
      <c r="S400" s="290"/>
      <c r="T400" s="290"/>
      <c r="U400" s="290" t="s">
        <v>2897</v>
      </c>
      <c r="V400" s="290"/>
      <c r="W400" s="331" t="s">
        <v>2898</v>
      </c>
      <c r="X400" s="305"/>
      <c r="Y400" s="305"/>
      <c r="Z400" s="305"/>
    </row>
    <row r="401" customHeight="1" spans="1:26">
      <c r="A401" s="291"/>
      <c r="B401" s="292"/>
      <c r="C401" s="292"/>
      <c r="D401" s="292"/>
      <c r="E401" s="292"/>
      <c r="F401" s="292"/>
      <c r="G401" s="292"/>
      <c r="H401" s="292"/>
      <c r="I401" s="292"/>
      <c r="J401" s="292"/>
      <c r="K401" s="292"/>
      <c r="L401" s="292"/>
      <c r="M401" s="292"/>
      <c r="N401" s="292"/>
      <c r="O401" s="292"/>
      <c r="P401" s="292"/>
      <c r="Q401" s="292"/>
      <c r="R401" s="292"/>
      <c r="S401" s="292"/>
      <c r="T401" s="292"/>
      <c r="U401" s="292" t="s">
        <v>2899</v>
      </c>
      <c r="V401" s="292"/>
      <c r="W401" s="332" t="s">
        <v>2900</v>
      </c>
      <c r="X401" s="305"/>
      <c r="Y401" s="305"/>
      <c r="Z401" s="305"/>
    </row>
    <row r="402" customHeight="1" spans="1:26">
      <c r="A402" s="291"/>
      <c r="B402" s="292"/>
      <c r="C402" s="292"/>
      <c r="D402" s="292"/>
      <c r="E402" s="292"/>
      <c r="F402" s="292"/>
      <c r="G402" s="292"/>
      <c r="H402" s="292"/>
      <c r="I402" s="292"/>
      <c r="J402" s="292"/>
      <c r="K402" s="292"/>
      <c r="L402" s="292"/>
      <c r="M402" s="292"/>
      <c r="N402" s="292"/>
      <c r="O402" s="292"/>
      <c r="P402" s="292"/>
      <c r="Q402" s="292"/>
      <c r="R402" s="292"/>
      <c r="S402" s="292"/>
      <c r="T402" s="292"/>
      <c r="U402" s="292" t="s">
        <v>2901</v>
      </c>
      <c r="V402" s="292"/>
      <c r="W402" s="332" t="s">
        <v>2902</v>
      </c>
      <c r="X402" s="305"/>
      <c r="Y402" s="305"/>
      <c r="Z402" s="305"/>
    </row>
    <row r="403" customHeight="1" spans="1:26">
      <c r="A403" s="293"/>
      <c r="B403" s="294"/>
      <c r="C403" s="294"/>
      <c r="D403" s="294"/>
      <c r="E403" s="294"/>
      <c r="F403" s="294"/>
      <c r="G403" s="294"/>
      <c r="H403" s="294"/>
      <c r="I403" s="294"/>
      <c r="J403" s="294"/>
      <c r="K403" s="294"/>
      <c r="L403" s="294"/>
      <c r="M403" s="294"/>
      <c r="N403" s="294"/>
      <c r="O403" s="294"/>
      <c r="P403" s="294"/>
      <c r="Q403" s="294"/>
      <c r="R403" s="294"/>
      <c r="S403" s="294"/>
      <c r="T403" s="294"/>
      <c r="U403" s="294" t="s">
        <v>2903</v>
      </c>
      <c r="V403" s="294"/>
      <c r="W403" s="333" t="s">
        <v>2904</v>
      </c>
      <c r="X403" s="305"/>
      <c r="Y403" s="305"/>
      <c r="Z403" s="305"/>
    </row>
    <row r="404" customHeight="1" spans="1:26">
      <c r="A404" s="295">
        <v>58</v>
      </c>
      <c r="B404" s="351" t="s">
        <v>2207</v>
      </c>
      <c r="C404" s="290" t="s">
        <v>2905</v>
      </c>
      <c r="D404" s="290" t="s">
        <v>2906</v>
      </c>
      <c r="E404" s="290" t="s">
        <v>2136</v>
      </c>
      <c r="F404" s="290" t="s">
        <v>2907</v>
      </c>
      <c r="G404" s="290" t="s">
        <v>1692</v>
      </c>
      <c r="H404" s="290">
        <v>42</v>
      </c>
      <c r="I404" s="290" t="s">
        <v>1704</v>
      </c>
      <c r="J404" s="290">
        <v>27</v>
      </c>
      <c r="K404" s="290">
        <v>1979</v>
      </c>
      <c r="L404" s="290" t="s">
        <v>2211</v>
      </c>
      <c r="M404" s="290" t="s">
        <v>2212</v>
      </c>
      <c r="N404" s="290" t="s">
        <v>2581</v>
      </c>
      <c r="O404" s="290" t="s">
        <v>2823</v>
      </c>
      <c r="P404" s="290"/>
      <c r="Q404" s="330">
        <v>20404</v>
      </c>
      <c r="R404" s="290" t="s">
        <v>2824</v>
      </c>
      <c r="S404" s="290"/>
      <c r="T404" s="290"/>
      <c r="U404" s="290" t="s">
        <v>2908</v>
      </c>
      <c r="V404" s="290"/>
      <c r="W404" s="331" t="s">
        <v>2909</v>
      </c>
      <c r="X404" s="305"/>
      <c r="Y404" s="305"/>
      <c r="Z404" s="305"/>
    </row>
    <row r="405" customHeight="1" spans="1:26">
      <c r="A405" s="291"/>
      <c r="B405" s="292"/>
      <c r="C405" s="292"/>
      <c r="D405" s="292"/>
      <c r="E405" s="292"/>
      <c r="F405" s="292"/>
      <c r="G405" s="292"/>
      <c r="H405" s="292"/>
      <c r="I405" s="292"/>
      <c r="J405" s="292"/>
      <c r="K405" s="292"/>
      <c r="L405" s="292"/>
      <c r="M405" s="292"/>
      <c r="N405" s="292"/>
      <c r="O405" s="292"/>
      <c r="P405" s="292"/>
      <c r="Q405" s="292"/>
      <c r="R405" s="292"/>
      <c r="S405" s="292"/>
      <c r="T405" s="292"/>
      <c r="U405" s="292" t="s">
        <v>2910</v>
      </c>
      <c r="V405" s="292"/>
      <c r="W405" s="332" t="s">
        <v>2911</v>
      </c>
      <c r="X405" s="305"/>
      <c r="Y405" s="305"/>
      <c r="Z405" s="305"/>
    </row>
    <row r="406" customHeight="1" spans="1:26">
      <c r="A406" s="291"/>
      <c r="B406" s="292"/>
      <c r="C406" s="292"/>
      <c r="D406" s="292"/>
      <c r="E406" s="292"/>
      <c r="F406" s="292"/>
      <c r="G406" s="292"/>
      <c r="H406" s="292"/>
      <c r="I406" s="292"/>
      <c r="J406" s="292"/>
      <c r="K406" s="292"/>
      <c r="L406" s="292"/>
      <c r="M406" s="292"/>
      <c r="N406" s="292"/>
      <c r="O406" s="292"/>
      <c r="P406" s="292"/>
      <c r="Q406" s="292"/>
      <c r="R406" s="292"/>
      <c r="S406" s="292"/>
      <c r="T406" s="292"/>
      <c r="U406" s="292" t="s">
        <v>2912</v>
      </c>
      <c r="V406" s="292"/>
      <c r="W406" s="332" t="s">
        <v>2911</v>
      </c>
      <c r="X406" s="305"/>
      <c r="Y406" s="305"/>
      <c r="Z406" s="305"/>
    </row>
    <row r="407" customHeight="1" spans="1:26">
      <c r="A407" s="291"/>
      <c r="B407" s="292"/>
      <c r="C407" s="292"/>
      <c r="D407" s="292"/>
      <c r="E407" s="292"/>
      <c r="F407" s="292"/>
      <c r="G407" s="292"/>
      <c r="H407" s="292"/>
      <c r="I407" s="292"/>
      <c r="J407" s="292"/>
      <c r="K407" s="292"/>
      <c r="L407" s="292"/>
      <c r="M407" s="292"/>
      <c r="N407" s="292"/>
      <c r="O407" s="292"/>
      <c r="P407" s="292"/>
      <c r="Q407" s="292"/>
      <c r="R407" s="292"/>
      <c r="S407" s="292"/>
      <c r="T407" s="292"/>
      <c r="U407" s="292" t="s">
        <v>2913</v>
      </c>
      <c r="V407" s="292"/>
      <c r="W407" s="332" t="s">
        <v>2914</v>
      </c>
      <c r="X407" s="305"/>
      <c r="Y407" s="305"/>
      <c r="Z407" s="305"/>
    </row>
    <row r="408" customHeight="1" spans="1:26">
      <c r="A408" s="291"/>
      <c r="B408" s="292"/>
      <c r="C408" s="292"/>
      <c r="D408" s="292"/>
      <c r="E408" s="292"/>
      <c r="F408" s="292"/>
      <c r="G408" s="292"/>
      <c r="H408" s="292"/>
      <c r="I408" s="292"/>
      <c r="J408" s="292"/>
      <c r="K408" s="292"/>
      <c r="L408" s="292"/>
      <c r="M408" s="292"/>
      <c r="N408" s="292"/>
      <c r="O408" s="292"/>
      <c r="P408" s="292"/>
      <c r="Q408" s="292"/>
      <c r="R408" s="292"/>
      <c r="S408" s="292"/>
      <c r="T408" s="292"/>
      <c r="U408" s="292" t="s">
        <v>2915</v>
      </c>
      <c r="V408" s="292"/>
      <c r="W408" s="332" t="s">
        <v>2916</v>
      </c>
      <c r="X408" s="305"/>
      <c r="Y408" s="305"/>
      <c r="Z408" s="305"/>
    </row>
    <row r="409" customHeight="1" spans="1:26">
      <c r="A409" s="293"/>
      <c r="B409" s="294"/>
      <c r="C409" s="294"/>
      <c r="D409" s="294"/>
      <c r="E409" s="294"/>
      <c r="F409" s="294"/>
      <c r="G409" s="294"/>
      <c r="H409" s="294"/>
      <c r="I409" s="294"/>
      <c r="J409" s="294"/>
      <c r="K409" s="294"/>
      <c r="L409" s="294"/>
      <c r="M409" s="294"/>
      <c r="N409" s="294"/>
      <c r="O409" s="294"/>
      <c r="P409" s="294"/>
      <c r="Q409" s="294"/>
      <c r="R409" s="294"/>
      <c r="S409" s="294"/>
      <c r="T409" s="294"/>
      <c r="U409" s="294" t="s">
        <v>2917</v>
      </c>
      <c r="V409" s="294"/>
      <c r="W409" s="333" t="s">
        <v>2914</v>
      </c>
      <c r="X409" s="305"/>
      <c r="Y409" s="305"/>
      <c r="Z409" s="305"/>
    </row>
    <row r="410" customHeight="1" spans="1:26">
      <c r="A410" s="295">
        <v>59</v>
      </c>
      <c r="B410" s="351" t="s">
        <v>2207</v>
      </c>
      <c r="C410" s="290" t="s">
        <v>2918</v>
      </c>
      <c r="D410" s="290" t="s">
        <v>2919</v>
      </c>
      <c r="E410" s="290" t="s">
        <v>1566</v>
      </c>
      <c r="F410" s="290" t="s">
        <v>2920</v>
      </c>
      <c r="G410" s="290" t="s">
        <v>1711</v>
      </c>
      <c r="H410" s="290">
        <v>29</v>
      </c>
      <c r="I410" s="290" t="s">
        <v>1966</v>
      </c>
      <c r="J410" s="290">
        <v>18</v>
      </c>
      <c r="K410" s="290">
        <v>1991</v>
      </c>
      <c r="L410" s="290" t="s">
        <v>2211</v>
      </c>
      <c r="M410" s="290" t="s">
        <v>1694</v>
      </c>
      <c r="N410" s="290" t="s">
        <v>2581</v>
      </c>
      <c r="O410" s="290" t="s">
        <v>2823</v>
      </c>
      <c r="P410" s="290"/>
      <c r="Q410" s="330">
        <v>20404</v>
      </c>
      <c r="R410" s="290" t="s">
        <v>2824</v>
      </c>
      <c r="S410" s="290"/>
      <c r="T410" s="290"/>
      <c r="U410" s="290" t="s">
        <v>2908</v>
      </c>
      <c r="V410" s="290"/>
      <c r="W410" s="331" t="s">
        <v>2909</v>
      </c>
      <c r="X410" s="305"/>
      <c r="Y410" s="305"/>
      <c r="Z410" s="305"/>
    </row>
    <row r="411" customHeight="1" spans="1:26">
      <c r="A411" s="291"/>
      <c r="B411" s="292"/>
      <c r="C411" s="292"/>
      <c r="D411" s="292"/>
      <c r="E411" s="292"/>
      <c r="F411" s="292"/>
      <c r="G411" s="292"/>
      <c r="H411" s="292"/>
      <c r="I411" s="292"/>
      <c r="J411" s="292"/>
      <c r="K411" s="292"/>
      <c r="L411" s="292"/>
      <c r="M411" s="292"/>
      <c r="N411" s="292"/>
      <c r="O411" s="292"/>
      <c r="P411" s="292"/>
      <c r="Q411" s="292"/>
      <c r="R411" s="292"/>
      <c r="S411" s="292"/>
      <c r="T411" s="292"/>
      <c r="U411" s="292" t="s">
        <v>2910</v>
      </c>
      <c r="V411" s="292"/>
      <c r="W411" s="332" t="s">
        <v>2911</v>
      </c>
      <c r="X411" s="305"/>
      <c r="Y411" s="305"/>
      <c r="Z411" s="305"/>
    </row>
    <row r="412" customHeight="1" spans="1:26">
      <c r="A412" s="291"/>
      <c r="B412" s="292"/>
      <c r="C412" s="292"/>
      <c r="D412" s="292"/>
      <c r="E412" s="292"/>
      <c r="F412" s="292"/>
      <c r="G412" s="292"/>
      <c r="H412" s="292"/>
      <c r="I412" s="292"/>
      <c r="J412" s="292"/>
      <c r="K412" s="292"/>
      <c r="L412" s="292"/>
      <c r="M412" s="292"/>
      <c r="N412" s="292"/>
      <c r="O412" s="292"/>
      <c r="P412" s="292"/>
      <c r="Q412" s="292"/>
      <c r="R412" s="292"/>
      <c r="S412" s="292"/>
      <c r="T412" s="292"/>
      <c r="U412" s="292" t="s">
        <v>2912</v>
      </c>
      <c r="V412" s="292"/>
      <c r="W412" s="332" t="s">
        <v>2911</v>
      </c>
      <c r="X412" s="305"/>
      <c r="Y412" s="305"/>
      <c r="Z412" s="305"/>
    </row>
    <row r="413" customHeight="1" spans="1:26">
      <c r="A413" s="291"/>
      <c r="B413" s="292"/>
      <c r="C413" s="292"/>
      <c r="D413" s="292"/>
      <c r="E413" s="292"/>
      <c r="F413" s="292"/>
      <c r="G413" s="292"/>
      <c r="H413" s="292"/>
      <c r="I413" s="292"/>
      <c r="J413" s="292"/>
      <c r="K413" s="292"/>
      <c r="L413" s="292"/>
      <c r="M413" s="292"/>
      <c r="N413" s="292"/>
      <c r="O413" s="292"/>
      <c r="P413" s="292"/>
      <c r="Q413" s="292"/>
      <c r="R413" s="292"/>
      <c r="S413" s="292"/>
      <c r="T413" s="292"/>
      <c r="U413" s="292" t="s">
        <v>2913</v>
      </c>
      <c r="V413" s="292"/>
      <c r="W413" s="332" t="s">
        <v>2914</v>
      </c>
      <c r="X413" s="305"/>
      <c r="Y413" s="305"/>
      <c r="Z413" s="305"/>
    </row>
    <row r="414" customHeight="1" spans="1:26">
      <c r="A414" s="291"/>
      <c r="B414" s="292"/>
      <c r="C414" s="292"/>
      <c r="D414" s="292"/>
      <c r="E414" s="292"/>
      <c r="F414" s="292"/>
      <c r="G414" s="292"/>
      <c r="H414" s="292"/>
      <c r="I414" s="292"/>
      <c r="J414" s="292"/>
      <c r="K414" s="292"/>
      <c r="L414" s="292"/>
      <c r="M414" s="292"/>
      <c r="N414" s="292"/>
      <c r="O414" s="292"/>
      <c r="P414" s="292"/>
      <c r="Q414" s="292"/>
      <c r="R414" s="292"/>
      <c r="S414" s="292"/>
      <c r="T414" s="292"/>
      <c r="U414" s="292" t="s">
        <v>2915</v>
      </c>
      <c r="V414" s="292"/>
      <c r="W414" s="332" t="s">
        <v>2916</v>
      </c>
      <c r="X414" s="305"/>
      <c r="Y414" s="305"/>
      <c r="Z414" s="305"/>
    </row>
    <row r="415" customHeight="1" spans="1:26">
      <c r="A415" s="293"/>
      <c r="B415" s="294"/>
      <c r="C415" s="294"/>
      <c r="D415" s="294"/>
      <c r="E415" s="294"/>
      <c r="F415" s="294"/>
      <c r="G415" s="294"/>
      <c r="H415" s="294"/>
      <c r="I415" s="294"/>
      <c r="J415" s="294"/>
      <c r="K415" s="294"/>
      <c r="L415" s="294"/>
      <c r="M415" s="294"/>
      <c r="N415" s="294"/>
      <c r="O415" s="294"/>
      <c r="P415" s="294"/>
      <c r="Q415" s="294"/>
      <c r="R415" s="294"/>
      <c r="S415" s="294"/>
      <c r="T415" s="294"/>
      <c r="U415" s="294" t="s">
        <v>2917</v>
      </c>
      <c r="V415" s="294"/>
      <c r="W415" s="333" t="s">
        <v>2914</v>
      </c>
      <c r="X415" s="305"/>
      <c r="Y415" s="305"/>
      <c r="Z415" s="305"/>
    </row>
    <row r="416" customHeight="1" spans="1:26">
      <c r="A416" s="295">
        <v>60</v>
      </c>
      <c r="B416" s="351" t="s">
        <v>2207</v>
      </c>
      <c r="C416" s="290" t="s">
        <v>2921</v>
      </c>
      <c r="D416" s="290" t="s">
        <v>2922</v>
      </c>
      <c r="E416" s="290" t="s">
        <v>2594</v>
      </c>
      <c r="F416" s="290" t="s">
        <v>2923</v>
      </c>
      <c r="G416" s="290" t="s">
        <v>1711</v>
      </c>
      <c r="H416" s="290">
        <v>29</v>
      </c>
      <c r="I416" s="290" t="s">
        <v>2186</v>
      </c>
      <c r="J416" s="290">
        <v>29</v>
      </c>
      <c r="K416" s="290">
        <v>1992</v>
      </c>
      <c r="L416" s="290" t="s">
        <v>2211</v>
      </c>
      <c r="M416" s="290" t="s">
        <v>1694</v>
      </c>
      <c r="N416" s="290" t="s">
        <v>2581</v>
      </c>
      <c r="O416" s="290" t="s">
        <v>2823</v>
      </c>
      <c r="P416" s="290"/>
      <c r="Q416" s="330">
        <v>20404</v>
      </c>
      <c r="R416" s="290" t="s">
        <v>2824</v>
      </c>
      <c r="S416" s="290"/>
      <c r="T416" s="290"/>
      <c r="U416" s="290" t="s">
        <v>2850</v>
      </c>
      <c r="V416" s="290"/>
      <c r="W416" s="331" t="s">
        <v>2851</v>
      </c>
      <c r="X416" s="305"/>
      <c r="Y416" s="305"/>
      <c r="Z416" s="305"/>
    </row>
    <row r="417" customHeight="1" spans="1:26">
      <c r="A417" s="291"/>
      <c r="B417" s="292"/>
      <c r="C417" s="292"/>
      <c r="D417" s="292"/>
      <c r="E417" s="292"/>
      <c r="F417" s="292"/>
      <c r="G417" s="292"/>
      <c r="H417" s="292"/>
      <c r="I417" s="292"/>
      <c r="J417" s="292"/>
      <c r="K417" s="292"/>
      <c r="L417" s="292"/>
      <c r="M417" s="292"/>
      <c r="N417" s="292"/>
      <c r="O417" s="292"/>
      <c r="P417" s="292"/>
      <c r="Q417" s="292"/>
      <c r="R417" s="292"/>
      <c r="S417" s="292"/>
      <c r="T417" s="292"/>
      <c r="U417" s="292" t="s">
        <v>2852</v>
      </c>
      <c r="V417" s="292"/>
      <c r="W417" s="332" t="s">
        <v>2853</v>
      </c>
      <c r="X417" s="305"/>
      <c r="Y417" s="305"/>
      <c r="Z417" s="305"/>
    </row>
    <row r="418" customHeight="1" spans="1:26">
      <c r="A418" s="291"/>
      <c r="B418" s="292"/>
      <c r="C418" s="292"/>
      <c r="D418" s="292"/>
      <c r="E418" s="292"/>
      <c r="F418" s="292"/>
      <c r="G418" s="292"/>
      <c r="H418" s="292"/>
      <c r="I418" s="292"/>
      <c r="J418" s="292"/>
      <c r="K418" s="292"/>
      <c r="L418" s="292"/>
      <c r="M418" s="292"/>
      <c r="N418" s="292"/>
      <c r="O418" s="292"/>
      <c r="P418" s="292"/>
      <c r="Q418" s="292"/>
      <c r="R418" s="292"/>
      <c r="S418" s="292"/>
      <c r="T418" s="292"/>
      <c r="U418" s="292" t="s">
        <v>2854</v>
      </c>
      <c r="V418" s="292"/>
      <c r="W418" s="332" t="s">
        <v>2851</v>
      </c>
      <c r="X418" s="305"/>
      <c r="Y418" s="305"/>
      <c r="Z418" s="305"/>
    </row>
    <row r="419" customHeight="1" spans="1:26">
      <c r="A419" s="291"/>
      <c r="B419" s="292"/>
      <c r="C419" s="292"/>
      <c r="D419" s="292"/>
      <c r="E419" s="292"/>
      <c r="F419" s="292"/>
      <c r="G419" s="292"/>
      <c r="H419" s="292"/>
      <c r="I419" s="292"/>
      <c r="J419" s="292"/>
      <c r="K419" s="292"/>
      <c r="L419" s="292"/>
      <c r="M419" s="292"/>
      <c r="N419" s="292"/>
      <c r="O419" s="292"/>
      <c r="P419" s="292"/>
      <c r="Q419" s="292"/>
      <c r="R419" s="292"/>
      <c r="S419" s="292"/>
      <c r="T419" s="292"/>
      <c r="U419" s="292" t="s">
        <v>2855</v>
      </c>
      <c r="V419" s="292"/>
      <c r="W419" s="332" t="s">
        <v>2856</v>
      </c>
      <c r="X419" s="305"/>
      <c r="Y419" s="305"/>
      <c r="Z419" s="305"/>
    </row>
    <row r="420" customHeight="1" spans="1:26">
      <c r="A420" s="293"/>
      <c r="B420" s="294"/>
      <c r="C420" s="294"/>
      <c r="D420" s="294"/>
      <c r="E420" s="294"/>
      <c r="F420" s="294"/>
      <c r="G420" s="294"/>
      <c r="H420" s="294"/>
      <c r="I420" s="294"/>
      <c r="J420" s="294"/>
      <c r="K420" s="294"/>
      <c r="L420" s="294"/>
      <c r="M420" s="294"/>
      <c r="N420" s="294"/>
      <c r="O420" s="294"/>
      <c r="P420" s="294"/>
      <c r="Q420" s="294"/>
      <c r="R420" s="294"/>
      <c r="S420" s="294"/>
      <c r="T420" s="294"/>
      <c r="U420" s="294" t="s">
        <v>2857</v>
      </c>
      <c r="V420" s="294"/>
      <c r="W420" s="333" t="s">
        <v>2858</v>
      </c>
      <c r="X420" s="305"/>
      <c r="Y420" s="305"/>
      <c r="Z420" s="305"/>
    </row>
    <row r="421" customHeight="1" spans="1:26">
      <c r="A421" s="295">
        <v>61</v>
      </c>
      <c r="B421" s="351" t="s">
        <v>2207</v>
      </c>
      <c r="C421" s="290" t="s">
        <v>2924</v>
      </c>
      <c r="D421" s="290" t="s">
        <v>2925</v>
      </c>
      <c r="E421" s="290" t="s">
        <v>1804</v>
      </c>
      <c r="F421" s="290" t="s">
        <v>2926</v>
      </c>
      <c r="G421" s="290" t="s">
        <v>1692</v>
      </c>
      <c r="H421" s="290">
        <v>31</v>
      </c>
      <c r="I421" s="290" t="s">
        <v>1832</v>
      </c>
      <c r="J421" s="290">
        <v>10</v>
      </c>
      <c r="K421" s="290">
        <v>1989</v>
      </c>
      <c r="L421" s="290" t="s">
        <v>2211</v>
      </c>
      <c r="M421" s="290" t="s">
        <v>1694</v>
      </c>
      <c r="N421" s="290" t="s">
        <v>2581</v>
      </c>
      <c r="O421" s="290" t="s">
        <v>2823</v>
      </c>
      <c r="P421" s="290"/>
      <c r="Q421" s="330">
        <v>20404</v>
      </c>
      <c r="R421" s="290" t="s">
        <v>2824</v>
      </c>
      <c r="S421" s="290"/>
      <c r="T421" s="290"/>
      <c r="U421" s="290" t="s">
        <v>2825</v>
      </c>
      <c r="V421" s="290"/>
      <c r="W421" s="331" t="s">
        <v>2826</v>
      </c>
      <c r="X421" s="305"/>
      <c r="Y421" s="305"/>
      <c r="Z421" s="305"/>
    </row>
    <row r="422" customHeight="1" spans="1:26">
      <c r="A422" s="291"/>
      <c r="B422" s="292"/>
      <c r="C422" s="292"/>
      <c r="D422" s="292"/>
      <c r="E422" s="292"/>
      <c r="F422" s="292"/>
      <c r="G422" s="292"/>
      <c r="H422" s="292"/>
      <c r="I422" s="292"/>
      <c r="J422" s="292"/>
      <c r="K422" s="292"/>
      <c r="L422" s="292"/>
      <c r="M422" s="292"/>
      <c r="N422" s="292"/>
      <c r="O422" s="292"/>
      <c r="P422" s="292"/>
      <c r="Q422" s="292"/>
      <c r="R422" s="292"/>
      <c r="S422" s="292"/>
      <c r="T422" s="292"/>
      <c r="U422" s="292" t="s">
        <v>2827</v>
      </c>
      <c r="V422" s="292"/>
      <c r="W422" s="332" t="s">
        <v>2828</v>
      </c>
      <c r="X422" s="305"/>
      <c r="Y422" s="305"/>
      <c r="Z422" s="305"/>
    </row>
    <row r="423" customHeight="1" spans="1:26">
      <c r="A423" s="291"/>
      <c r="B423" s="292"/>
      <c r="C423" s="292"/>
      <c r="D423" s="292"/>
      <c r="E423" s="292"/>
      <c r="F423" s="292"/>
      <c r="G423" s="292"/>
      <c r="H423" s="292"/>
      <c r="I423" s="292"/>
      <c r="J423" s="292"/>
      <c r="K423" s="292"/>
      <c r="L423" s="292"/>
      <c r="M423" s="292"/>
      <c r="N423" s="292"/>
      <c r="O423" s="292"/>
      <c r="P423" s="292"/>
      <c r="Q423" s="292"/>
      <c r="R423" s="292"/>
      <c r="S423" s="292"/>
      <c r="T423" s="292"/>
      <c r="U423" s="292" t="s">
        <v>2829</v>
      </c>
      <c r="V423" s="292"/>
      <c r="W423" s="332" t="s">
        <v>2830</v>
      </c>
      <c r="X423" s="305"/>
      <c r="Y423" s="305"/>
      <c r="Z423" s="305"/>
    </row>
    <row r="424" customHeight="1" spans="1:26">
      <c r="A424" s="291"/>
      <c r="B424" s="292"/>
      <c r="C424" s="292"/>
      <c r="D424" s="292"/>
      <c r="E424" s="292"/>
      <c r="F424" s="292"/>
      <c r="G424" s="292"/>
      <c r="H424" s="292"/>
      <c r="I424" s="292"/>
      <c r="J424" s="292"/>
      <c r="K424" s="292"/>
      <c r="L424" s="292"/>
      <c r="M424" s="292"/>
      <c r="N424" s="292"/>
      <c r="O424" s="292"/>
      <c r="P424" s="292"/>
      <c r="Q424" s="292"/>
      <c r="R424" s="292"/>
      <c r="S424" s="292"/>
      <c r="T424" s="292"/>
      <c r="U424" s="292" t="s">
        <v>2831</v>
      </c>
      <c r="V424" s="292"/>
      <c r="W424" s="332" t="s">
        <v>2832</v>
      </c>
      <c r="X424" s="305"/>
      <c r="Y424" s="305"/>
      <c r="Z424" s="305"/>
    </row>
    <row r="425" customHeight="1" spans="1:26">
      <c r="A425" s="291"/>
      <c r="B425" s="292"/>
      <c r="C425" s="292"/>
      <c r="D425" s="292"/>
      <c r="E425" s="292"/>
      <c r="F425" s="292"/>
      <c r="G425" s="292"/>
      <c r="H425" s="292"/>
      <c r="I425" s="292"/>
      <c r="J425" s="292"/>
      <c r="K425" s="292"/>
      <c r="L425" s="292"/>
      <c r="M425" s="292"/>
      <c r="N425" s="292"/>
      <c r="O425" s="292"/>
      <c r="P425" s="292"/>
      <c r="Q425" s="292"/>
      <c r="R425" s="292"/>
      <c r="S425" s="292"/>
      <c r="T425" s="292"/>
      <c r="U425" s="292" t="s">
        <v>2833</v>
      </c>
      <c r="V425" s="292"/>
      <c r="W425" s="332" t="s">
        <v>2832</v>
      </c>
      <c r="X425" s="305"/>
      <c r="Y425" s="305"/>
      <c r="Z425" s="305"/>
    </row>
    <row r="426" customHeight="1" spans="1:26">
      <c r="A426" s="291"/>
      <c r="B426" s="292"/>
      <c r="C426" s="292"/>
      <c r="D426" s="292"/>
      <c r="E426" s="292"/>
      <c r="F426" s="292"/>
      <c r="G426" s="292"/>
      <c r="H426" s="292"/>
      <c r="I426" s="292"/>
      <c r="J426" s="292"/>
      <c r="K426" s="292"/>
      <c r="L426" s="292"/>
      <c r="M426" s="292"/>
      <c r="N426" s="292"/>
      <c r="O426" s="292"/>
      <c r="P426" s="292"/>
      <c r="Q426" s="292"/>
      <c r="R426" s="292"/>
      <c r="S426" s="292"/>
      <c r="T426" s="292"/>
      <c r="U426" s="292" t="s">
        <v>2834</v>
      </c>
      <c r="V426" s="292"/>
      <c r="W426" s="332" t="s">
        <v>2835</v>
      </c>
      <c r="X426" s="305"/>
      <c r="Y426" s="305"/>
      <c r="Z426" s="305"/>
    </row>
    <row r="427" customHeight="1" spans="1:26">
      <c r="A427" s="291"/>
      <c r="B427" s="292"/>
      <c r="C427" s="292"/>
      <c r="D427" s="292"/>
      <c r="E427" s="292"/>
      <c r="F427" s="292"/>
      <c r="G427" s="292"/>
      <c r="H427" s="292"/>
      <c r="I427" s="292"/>
      <c r="J427" s="292"/>
      <c r="K427" s="292"/>
      <c r="L427" s="292"/>
      <c r="M427" s="292"/>
      <c r="N427" s="292"/>
      <c r="O427" s="292"/>
      <c r="P427" s="292"/>
      <c r="Q427" s="292"/>
      <c r="R427" s="292"/>
      <c r="S427" s="292"/>
      <c r="T427" s="292"/>
      <c r="U427" s="292" t="s">
        <v>2836</v>
      </c>
      <c r="V427" s="292"/>
      <c r="W427" s="332" t="s">
        <v>2837</v>
      </c>
      <c r="X427" s="305"/>
      <c r="Y427" s="305"/>
      <c r="Z427" s="305"/>
    </row>
    <row r="428" customHeight="1" spans="1:26">
      <c r="A428" s="291"/>
      <c r="B428" s="292"/>
      <c r="C428" s="292"/>
      <c r="D428" s="292"/>
      <c r="E428" s="292"/>
      <c r="F428" s="292"/>
      <c r="G428" s="292"/>
      <c r="H428" s="292"/>
      <c r="I428" s="292"/>
      <c r="J428" s="292"/>
      <c r="K428" s="292"/>
      <c r="L428" s="292"/>
      <c r="M428" s="292"/>
      <c r="N428" s="292"/>
      <c r="O428" s="292"/>
      <c r="P428" s="292"/>
      <c r="Q428" s="292"/>
      <c r="R428" s="292"/>
      <c r="S428" s="292"/>
      <c r="T428" s="292"/>
      <c r="U428" s="292" t="s">
        <v>2838</v>
      </c>
      <c r="V428" s="292"/>
      <c r="W428" s="332" t="s">
        <v>2839</v>
      </c>
      <c r="X428" s="305"/>
      <c r="Y428" s="305"/>
      <c r="Z428" s="305"/>
    </row>
    <row r="429" customHeight="1" spans="1:26">
      <c r="A429" s="291"/>
      <c r="B429" s="292"/>
      <c r="C429" s="292"/>
      <c r="D429" s="292"/>
      <c r="E429" s="292"/>
      <c r="F429" s="292"/>
      <c r="G429" s="292"/>
      <c r="H429" s="292"/>
      <c r="I429" s="292"/>
      <c r="J429" s="292"/>
      <c r="K429" s="292"/>
      <c r="L429" s="292"/>
      <c r="M429" s="292"/>
      <c r="N429" s="292"/>
      <c r="O429" s="292"/>
      <c r="P429" s="292"/>
      <c r="Q429" s="292"/>
      <c r="R429" s="292"/>
      <c r="S429" s="292"/>
      <c r="T429" s="292"/>
      <c r="U429" s="292" t="s">
        <v>2840</v>
      </c>
      <c r="V429" s="292"/>
      <c r="W429" s="332" t="s">
        <v>2841</v>
      </c>
      <c r="X429" s="305"/>
      <c r="Y429" s="305"/>
      <c r="Z429" s="305"/>
    </row>
    <row r="430" customHeight="1" spans="1:26">
      <c r="A430" s="291"/>
      <c r="B430" s="292"/>
      <c r="C430" s="292"/>
      <c r="D430" s="292"/>
      <c r="E430" s="292"/>
      <c r="F430" s="292"/>
      <c r="G430" s="292"/>
      <c r="H430" s="292"/>
      <c r="I430" s="292"/>
      <c r="J430" s="292"/>
      <c r="K430" s="292"/>
      <c r="L430" s="292"/>
      <c r="M430" s="292"/>
      <c r="N430" s="292"/>
      <c r="O430" s="292"/>
      <c r="P430" s="292"/>
      <c r="Q430" s="292"/>
      <c r="R430" s="292"/>
      <c r="S430" s="292"/>
      <c r="T430" s="292"/>
      <c r="U430" s="292" t="s">
        <v>2842</v>
      </c>
      <c r="V430" s="292"/>
      <c r="W430" s="332" t="s">
        <v>2843</v>
      </c>
      <c r="X430" s="305"/>
      <c r="Y430" s="305"/>
      <c r="Z430" s="305"/>
    </row>
    <row r="431" customHeight="1" spans="1:26">
      <c r="A431" s="293"/>
      <c r="B431" s="294"/>
      <c r="C431" s="294"/>
      <c r="D431" s="294"/>
      <c r="E431" s="294"/>
      <c r="F431" s="294"/>
      <c r="G431" s="294"/>
      <c r="H431" s="294"/>
      <c r="I431" s="294"/>
      <c r="J431" s="294"/>
      <c r="K431" s="294"/>
      <c r="L431" s="294"/>
      <c r="M431" s="294"/>
      <c r="N431" s="294"/>
      <c r="O431" s="294"/>
      <c r="P431" s="294"/>
      <c r="Q431" s="294"/>
      <c r="R431" s="294"/>
      <c r="S431" s="294"/>
      <c r="T431" s="294"/>
      <c r="U431" s="294" t="s">
        <v>2844</v>
      </c>
      <c r="V431" s="294"/>
      <c r="W431" s="333" t="s">
        <v>2845</v>
      </c>
      <c r="X431" s="305"/>
      <c r="Y431" s="305"/>
      <c r="Z431" s="305"/>
    </row>
    <row r="432" customHeight="1" spans="1:26">
      <c r="A432" s="295">
        <v>62</v>
      </c>
      <c r="B432" s="351" t="s">
        <v>2207</v>
      </c>
      <c r="C432" s="290" t="s">
        <v>2927</v>
      </c>
      <c r="D432" s="290" t="s">
        <v>2928</v>
      </c>
      <c r="E432" s="290" t="s">
        <v>2585</v>
      </c>
      <c r="F432" s="290" t="s">
        <v>2929</v>
      </c>
      <c r="G432" s="290" t="s">
        <v>1692</v>
      </c>
      <c r="H432" s="290">
        <v>41</v>
      </c>
      <c r="I432" s="290" t="s">
        <v>1832</v>
      </c>
      <c r="J432" s="290">
        <v>26</v>
      </c>
      <c r="K432" s="290">
        <v>1979</v>
      </c>
      <c r="L432" s="290" t="s">
        <v>2211</v>
      </c>
      <c r="M432" s="290" t="s">
        <v>1694</v>
      </c>
      <c r="N432" s="290" t="s">
        <v>2581</v>
      </c>
      <c r="O432" s="290" t="s">
        <v>2823</v>
      </c>
      <c r="P432" s="290"/>
      <c r="Q432" s="330">
        <v>20404</v>
      </c>
      <c r="R432" s="290" t="s">
        <v>2824</v>
      </c>
      <c r="S432" s="290"/>
      <c r="T432" s="290"/>
      <c r="U432" s="290" t="s">
        <v>2930</v>
      </c>
      <c r="V432" s="290"/>
      <c r="W432" s="331" t="s">
        <v>2931</v>
      </c>
      <c r="X432" s="305"/>
      <c r="Y432" s="305"/>
      <c r="Z432" s="305"/>
    </row>
    <row r="433" customHeight="1" spans="1:26">
      <c r="A433" s="291"/>
      <c r="B433" s="292"/>
      <c r="C433" s="292"/>
      <c r="D433" s="292"/>
      <c r="E433" s="292"/>
      <c r="F433" s="292"/>
      <c r="G433" s="292"/>
      <c r="H433" s="292"/>
      <c r="I433" s="292"/>
      <c r="J433" s="292"/>
      <c r="K433" s="292"/>
      <c r="L433" s="292"/>
      <c r="M433" s="292"/>
      <c r="N433" s="292"/>
      <c r="O433" s="292"/>
      <c r="P433" s="292"/>
      <c r="Q433" s="292"/>
      <c r="R433" s="292"/>
      <c r="S433" s="292"/>
      <c r="T433" s="292"/>
      <c r="U433" s="292" t="s">
        <v>2932</v>
      </c>
      <c r="V433" s="292"/>
      <c r="W433" s="332" t="s">
        <v>2931</v>
      </c>
      <c r="X433" s="305"/>
      <c r="Y433" s="305"/>
      <c r="Z433" s="305"/>
    </row>
    <row r="434" customHeight="1" spans="1:26">
      <c r="A434" s="291"/>
      <c r="B434" s="292"/>
      <c r="C434" s="292"/>
      <c r="D434" s="292"/>
      <c r="E434" s="292"/>
      <c r="F434" s="292"/>
      <c r="G434" s="292"/>
      <c r="H434" s="292"/>
      <c r="I434" s="292"/>
      <c r="J434" s="292"/>
      <c r="K434" s="292"/>
      <c r="L434" s="292"/>
      <c r="M434" s="292"/>
      <c r="N434" s="292"/>
      <c r="O434" s="292"/>
      <c r="P434" s="292"/>
      <c r="Q434" s="292"/>
      <c r="R434" s="292"/>
      <c r="S434" s="292"/>
      <c r="T434" s="292"/>
      <c r="U434" s="292" t="s">
        <v>2933</v>
      </c>
      <c r="V434" s="292"/>
      <c r="W434" s="332" t="s">
        <v>2934</v>
      </c>
      <c r="X434" s="305"/>
      <c r="Y434" s="305"/>
      <c r="Z434" s="305"/>
    </row>
    <row r="435" customHeight="1" spans="1:26">
      <c r="A435" s="291"/>
      <c r="B435" s="292"/>
      <c r="C435" s="292"/>
      <c r="D435" s="292"/>
      <c r="E435" s="292"/>
      <c r="F435" s="292"/>
      <c r="G435" s="292"/>
      <c r="H435" s="292"/>
      <c r="I435" s="292"/>
      <c r="J435" s="292"/>
      <c r="K435" s="292"/>
      <c r="L435" s="292"/>
      <c r="M435" s="292"/>
      <c r="N435" s="292"/>
      <c r="O435" s="292"/>
      <c r="P435" s="292"/>
      <c r="Q435" s="292"/>
      <c r="R435" s="292"/>
      <c r="S435" s="292"/>
      <c r="T435" s="292"/>
      <c r="U435" s="292" t="s">
        <v>2935</v>
      </c>
      <c r="V435" s="292"/>
      <c r="W435" s="332" t="s">
        <v>2936</v>
      </c>
      <c r="X435" s="305"/>
      <c r="Y435" s="305"/>
      <c r="Z435" s="305"/>
    </row>
    <row r="436" customHeight="1" spans="1:26">
      <c r="A436" s="291"/>
      <c r="B436" s="292"/>
      <c r="C436" s="292"/>
      <c r="D436" s="292"/>
      <c r="E436" s="292"/>
      <c r="F436" s="292"/>
      <c r="G436" s="292"/>
      <c r="H436" s="292"/>
      <c r="I436" s="292"/>
      <c r="J436" s="292"/>
      <c r="K436" s="292"/>
      <c r="L436" s="292"/>
      <c r="M436" s="292"/>
      <c r="N436" s="292"/>
      <c r="O436" s="292"/>
      <c r="P436" s="292"/>
      <c r="Q436" s="292"/>
      <c r="R436" s="292"/>
      <c r="S436" s="292"/>
      <c r="T436" s="292"/>
      <c r="U436" s="292" t="s">
        <v>2901</v>
      </c>
      <c r="V436" s="292"/>
      <c r="W436" s="332" t="s">
        <v>2937</v>
      </c>
      <c r="X436" s="305"/>
      <c r="Y436" s="305"/>
      <c r="Z436" s="305"/>
    </row>
    <row r="437" customHeight="1" spans="1:26">
      <c r="A437" s="293"/>
      <c r="B437" s="294"/>
      <c r="C437" s="294"/>
      <c r="D437" s="294"/>
      <c r="E437" s="294"/>
      <c r="F437" s="294"/>
      <c r="G437" s="294"/>
      <c r="H437" s="294"/>
      <c r="I437" s="294"/>
      <c r="J437" s="294"/>
      <c r="K437" s="294"/>
      <c r="L437" s="294"/>
      <c r="M437" s="294"/>
      <c r="N437" s="294"/>
      <c r="O437" s="294"/>
      <c r="P437" s="294"/>
      <c r="Q437" s="294"/>
      <c r="R437" s="294"/>
      <c r="S437" s="294"/>
      <c r="T437" s="294"/>
      <c r="U437" s="294" t="s">
        <v>2903</v>
      </c>
      <c r="V437" s="294"/>
      <c r="W437" s="333" t="s">
        <v>2938</v>
      </c>
      <c r="X437" s="305"/>
      <c r="Y437" s="305"/>
      <c r="Z437" s="305"/>
    </row>
    <row r="438" customHeight="1" spans="1:26">
      <c r="A438" s="295">
        <v>63</v>
      </c>
      <c r="B438" s="351" t="s">
        <v>2207</v>
      </c>
      <c r="C438" s="290" t="s">
        <v>2939</v>
      </c>
      <c r="D438" s="290" t="s">
        <v>2940</v>
      </c>
      <c r="E438" s="290" t="s">
        <v>2941</v>
      </c>
      <c r="F438" s="290" t="s">
        <v>2942</v>
      </c>
      <c r="G438" s="290" t="s">
        <v>1711</v>
      </c>
      <c r="H438" s="290">
        <v>40</v>
      </c>
      <c r="I438" s="290" t="s">
        <v>1929</v>
      </c>
      <c r="J438" s="290">
        <v>19</v>
      </c>
      <c r="K438" s="290">
        <v>1980</v>
      </c>
      <c r="L438" s="290" t="s">
        <v>2546</v>
      </c>
      <c r="M438" s="290" t="s">
        <v>2943</v>
      </c>
      <c r="N438" s="290" t="s">
        <v>2581</v>
      </c>
      <c r="O438" s="290" t="s">
        <v>2823</v>
      </c>
      <c r="P438" s="290"/>
      <c r="Q438" s="330">
        <v>20404</v>
      </c>
      <c r="R438" s="290" t="s">
        <v>2824</v>
      </c>
      <c r="S438" s="290"/>
      <c r="T438" s="290"/>
      <c r="U438" s="290" t="s">
        <v>2944</v>
      </c>
      <c r="V438" s="290"/>
      <c r="W438" s="331" t="s">
        <v>2945</v>
      </c>
      <c r="X438" s="305"/>
      <c r="Y438" s="305"/>
      <c r="Z438" s="305"/>
    </row>
    <row r="439" customHeight="1" spans="1:26">
      <c r="A439" s="291"/>
      <c r="B439" s="292"/>
      <c r="C439" s="292"/>
      <c r="D439" s="292"/>
      <c r="E439" s="292"/>
      <c r="F439" s="292"/>
      <c r="G439" s="292"/>
      <c r="H439" s="292"/>
      <c r="I439" s="292"/>
      <c r="J439" s="292"/>
      <c r="K439" s="292"/>
      <c r="L439" s="292"/>
      <c r="M439" s="292"/>
      <c r="N439" s="292"/>
      <c r="O439" s="292"/>
      <c r="P439" s="292"/>
      <c r="Q439" s="292"/>
      <c r="R439" s="292"/>
      <c r="S439" s="292"/>
      <c r="T439" s="292"/>
      <c r="U439" s="292" t="s">
        <v>2946</v>
      </c>
      <c r="V439" s="292"/>
      <c r="W439" s="332" t="s">
        <v>2947</v>
      </c>
      <c r="X439" s="305"/>
      <c r="Y439" s="305"/>
      <c r="Z439" s="305"/>
    </row>
    <row r="440" customHeight="1" spans="1:26">
      <c r="A440" s="291"/>
      <c r="B440" s="292"/>
      <c r="C440" s="292"/>
      <c r="D440" s="292"/>
      <c r="E440" s="292"/>
      <c r="F440" s="292"/>
      <c r="G440" s="292"/>
      <c r="H440" s="292"/>
      <c r="I440" s="292"/>
      <c r="J440" s="292"/>
      <c r="K440" s="292"/>
      <c r="L440" s="292"/>
      <c r="M440" s="292"/>
      <c r="N440" s="292"/>
      <c r="O440" s="292"/>
      <c r="P440" s="292"/>
      <c r="Q440" s="292"/>
      <c r="R440" s="292"/>
      <c r="S440" s="292"/>
      <c r="T440" s="292"/>
      <c r="U440" s="292" t="s">
        <v>2948</v>
      </c>
      <c r="V440" s="292"/>
      <c r="W440" s="332" t="s">
        <v>2949</v>
      </c>
      <c r="X440" s="305"/>
      <c r="Y440" s="305"/>
      <c r="Z440" s="305"/>
    </row>
    <row r="441" customHeight="1" spans="1:26">
      <c r="A441" s="291"/>
      <c r="B441" s="292"/>
      <c r="C441" s="292"/>
      <c r="D441" s="292"/>
      <c r="E441" s="292"/>
      <c r="F441" s="292"/>
      <c r="G441" s="292"/>
      <c r="H441" s="292"/>
      <c r="I441" s="292"/>
      <c r="J441" s="292"/>
      <c r="K441" s="292"/>
      <c r="L441" s="292"/>
      <c r="M441" s="292"/>
      <c r="N441" s="292"/>
      <c r="O441" s="292"/>
      <c r="P441" s="292"/>
      <c r="Q441" s="292"/>
      <c r="R441" s="292"/>
      <c r="S441" s="292"/>
      <c r="T441" s="292"/>
      <c r="U441" s="292" t="s">
        <v>2950</v>
      </c>
      <c r="V441" s="292"/>
      <c r="W441" s="332" t="s">
        <v>2951</v>
      </c>
      <c r="X441" s="305"/>
      <c r="Y441" s="305"/>
      <c r="Z441" s="305"/>
    </row>
    <row r="442" customHeight="1" spans="1:26">
      <c r="A442" s="291"/>
      <c r="B442" s="292"/>
      <c r="C442" s="292"/>
      <c r="D442" s="292"/>
      <c r="E442" s="292"/>
      <c r="F442" s="292"/>
      <c r="G442" s="292"/>
      <c r="H442" s="292"/>
      <c r="I442" s="292"/>
      <c r="J442" s="292"/>
      <c r="K442" s="292"/>
      <c r="L442" s="292"/>
      <c r="M442" s="292"/>
      <c r="N442" s="292"/>
      <c r="O442" s="292"/>
      <c r="P442" s="292"/>
      <c r="Q442" s="292"/>
      <c r="R442" s="292"/>
      <c r="S442" s="292"/>
      <c r="T442" s="292"/>
      <c r="U442" s="292" t="s">
        <v>2952</v>
      </c>
      <c r="V442" s="292"/>
      <c r="W442" s="332" t="s">
        <v>2953</v>
      </c>
      <c r="X442" s="305"/>
      <c r="Y442" s="305"/>
      <c r="Z442" s="305"/>
    </row>
    <row r="443" customHeight="1" spans="1:26">
      <c r="A443" s="291"/>
      <c r="B443" s="292"/>
      <c r="C443" s="292"/>
      <c r="D443" s="292"/>
      <c r="E443" s="292"/>
      <c r="F443" s="292"/>
      <c r="G443" s="292"/>
      <c r="H443" s="292"/>
      <c r="I443" s="292"/>
      <c r="J443" s="292"/>
      <c r="K443" s="292"/>
      <c r="L443" s="292"/>
      <c r="M443" s="292"/>
      <c r="N443" s="292"/>
      <c r="O443" s="292"/>
      <c r="P443" s="292"/>
      <c r="Q443" s="292"/>
      <c r="R443" s="292"/>
      <c r="S443" s="292"/>
      <c r="T443" s="292"/>
      <c r="U443" s="292" t="s">
        <v>2954</v>
      </c>
      <c r="V443" s="292"/>
      <c r="W443" s="332" t="s">
        <v>2955</v>
      </c>
      <c r="X443" s="305"/>
      <c r="Y443" s="305"/>
      <c r="Z443" s="305"/>
    </row>
    <row r="444" customHeight="1" spans="1:26">
      <c r="A444" s="291"/>
      <c r="B444" s="292"/>
      <c r="C444" s="292"/>
      <c r="D444" s="292"/>
      <c r="E444" s="292"/>
      <c r="F444" s="292"/>
      <c r="G444" s="292"/>
      <c r="H444" s="292"/>
      <c r="I444" s="292"/>
      <c r="J444" s="292"/>
      <c r="K444" s="292"/>
      <c r="L444" s="292"/>
      <c r="M444" s="292"/>
      <c r="N444" s="292"/>
      <c r="O444" s="292"/>
      <c r="P444" s="292"/>
      <c r="Q444" s="292"/>
      <c r="R444" s="292"/>
      <c r="S444" s="292"/>
      <c r="T444" s="292"/>
      <c r="U444" s="292" t="s">
        <v>2956</v>
      </c>
      <c r="V444" s="292"/>
      <c r="W444" s="332" t="s">
        <v>2957</v>
      </c>
      <c r="X444" s="305"/>
      <c r="Y444" s="305"/>
      <c r="Z444" s="305"/>
    </row>
    <row r="445" customHeight="1" spans="1:26">
      <c r="A445" s="291"/>
      <c r="B445" s="292"/>
      <c r="C445" s="292"/>
      <c r="D445" s="292"/>
      <c r="E445" s="292"/>
      <c r="F445" s="292"/>
      <c r="G445" s="292"/>
      <c r="H445" s="292"/>
      <c r="I445" s="292"/>
      <c r="J445" s="292"/>
      <c r="K445" s="292"/>
      <c r="L445" s="292"/>
      <c r="M445" s="292"/>
      <c r="N445" s="292"/>
      <c r="O445" s="292"/>
      <c r="P445" s="292"/>
      <c r="Q445" s="292"/>
      <c r="R445" s="292"/>
      <c r="S445" s="292"/>
      <c r="T445" s="292"/>
      <c r="U445" s="292" t="s">
        <v>2958</v>
      </c>
      <c r="V445" s="292"/>
      <c r="W445" s="332" t="s">
        <v>2959</v>
      </c>
      <c r="X445" s="305"/>
      <c r="Y445" s="305"/>
      <c r="Z445" s="305"/>
    </row>
    <row r="446" customHeight="1" spans="1:26">
      <c r="A446" s="293"/>
      <c r="B446" s="294"/>
      <c r="C446" s="294"/>
      <c r="D446" s="294"/>
      <c r="E446" s="294"/>
      <c r="F446" s="294"/>
      <c r="G446" s="294"/>
      <c r="H446" s="294"/>
      <c r="I446" s="294"/>
      <c r="J446" s="294"/>
      <c r="K446" s="294"/>
      <c r="L446" s="294"/>
      <c r="M446" s="294"/>
      <c r="N446" s="294"/>
      <c r="O446" s="294"/>
      <c r="P446" s="294"/>
      <c r="Q446" s="294"/>
      <c r="R446" s="294"/>
      <c r="S446" s="294"/>
      <c r="T446" s="294"/>
      <c r="U446" s="294" t="s">
        <v>2960</v>
      </c>
      <c r="V446" s="294"/>
      <c r="W446" s="333" t="s">
        <v>2953</v>
      </c>
      <c r="X446" s="305"/>
      <c r="Y446" s="305"/>
      <c r="Z446" s="305"/>
    </row>
    <row r="447" customHeight="1" spans="1:26">
      <c r="A447" s="285">
        <v>22</v>
      </c>
      <c r="B447" s="303"/>
      <c r="C447" s="343"/>
      <c r="D447" s="343"/>
      <c r="E447" s="343"/>
      <c r="F447" s="343"/>
      <c r="G447" s="343"/>
      <c r="H447" s="343"/>
      <c r="I447" s="343"/>
      <c r="J447" s="343"/>
      <c r="K447" s="343"/>
      <c r="L447" s="343"/>
      <c r="M447" s="343"/>
      <c r="N447" s="343" t="s">
        <v>2961</v>
      </c>
      <c r="O447" s="343"/>
      <c r="P447" s="343"/>
      <c r="Q447" s="343"/>
      <c r="R447" s="343"/>
      <c r="S447" s="343"/>
      <c r="T447" s="343"/>
      <c r="U447" s="343"/>
      <c r="V447" s="343"/>
      <c r="W447" s="352"/>
      <c r="X447" s="338"/>
      <c r="Y447" s="338"/>
      <c r="Z447" s="338"/>
    </row>
    <row r="448" customHeight="1" spans="1:26">
      <c r="A448" s="288">
        <v>64</v>
      </c>
      <c r="B448" s="351" t="s">
        <v>2207</v>
      </c>
      <c r="C448" s="290" t="s">
        <v>2962</v>
      </c>
      <c r="D448" s="290" t="s">
        <v>2963</v>
      </c>
      <c r="E448" s="290" t="s">
        <v>2964</v>
      </c>
      <c r="F448" s="290" t="s">
        <v>2965</v>
      </c>
      <c r="G448" s="290" t="s">
        <v>1578</v>
      </c>
      <c r="H448" s="290">
        <v>23</v>
      </c>
      <c r="I448" s="290" t="s">
        <v>1630</v>
      </c>
      <c r="J448" s="290">
        <v>12</v>
      </c>
      <c r="K448" s="290">
        <v>1997</v>
      </c>
      <c r="L448" s="290" t="s">
        <v>1729</v>
      </c>
      <c r="M448" s="290" t="s">
        <v>2966</v>
      </c>
      <c r="N448" s="290" t="s">
        <v>2967</v>
      </c>
      <c r="O448" s="290"/>
      <c r="P448" s="290"/>
      <c r="Q448" s="330">
        <v>20404</v>
      </c>
      <c r="R448" s="290" t="s">
        <v>2968</v>
      </c>
      <c r="S448" s="290"/>
      <c r="T448" s="290"/>
      <c r="U448" s="290" t="s">
        <v>2969</v>
      </c>
      <c r="V448" s="290"/>
      <c r="W448" s="331"/>
      <c r="X448" s="305"/>
      <c r="Y448" s="305"/>
      <c r="Z448" s="305"/>
    </row>
    <row r="449" customHeight="1" spans="1:26">
      <c r="A449" s="356">
        <v>65</v>
      </c>
      <c r="B449" s="336" t="s">
        <v>2207</v>
      </c>
      <c r="C449" s="292" t="s">
        <v>2970</v>
      </c>
      <c r="D449" s="292" t="s">
        <v>2971</v>
      </c>
      <c r="E449" s="292" t="s">
        <v>1659</v>
      </c>
      <c r="F449" s="292" t="s">
        <v>2972</v>
      </c>
      <c r="G449" s="292" t="s">
        <v>1578</v>
      </c>
      <c r="H449" s="292">
        <v>35</v>
      </c>
      <c r="I449" s="292" t="s">
        <v>1790</v>
      </c>
      <c r="J449" s="292">
        <v>19</v>
      </c>
      <c r="K449" s="292">
        <v>1985</v>
      </c>
      <c r="L449" s="292" t="s">
        <v>1738</v>
      </c>
      <c r="M449" s="292" t="s">
        <v>1571</v>
      </c>
      <c r="N449" s="292" t="s">
        <v>2967</v>
      </c>
      <c r="O449" s="292"/>
      <c r="P449" s="292"/>
      <c r="Q449" s="334">
        <v>20404</v>
      </c>
      <c r="R449" s="292" t="s">
        <v>2968</v>
      </c>
      <c r="S449" s="292"/>
      <c r="T449" s="292"/>
      <c r="U449" s="292" t="s">
        <v>2969</v>
      </c>
      <c r="V449" s="292"/>
      <c r="W449" s="332"/>
      <c r="X449" s="305"/>
      <c r="Y449" s="305"/>
      <c r="Z449" s="305"/>
    </row>
    <row r="450" customHeight="1" spans="1:26">
      <c r="A450" s="356">
        <v>66</v>
      </c>
      <c r="B450" s="336" t="s">
        <v>2207</v>
      </c>
      <c r="C450" s="292" t="s">
        <v>2973</v>
      </c>
      <c r="D450" s="292" t="s">
        <v>2974</v>
      </c>
      <c r="E450" s="292" t="s">
        <v>2975</v>
      </c>
      <c r="F450" s="292" t="s">
        <v>2976</v>
      </c>
      <c r="G450" s="292" t="s">
        <v>1578</v>
      </c>
      <c r="H450" s="292">
        <v>25</v>
      </c>
      <c r="I450" s="292" t="s">
        <v>1540</v>
      </c>
      <c r="J450" s="292">
        <v>16</v>
      </c>
      <c r="K450" s="292">
        <v>1995</v>
      </c>
      <c r="L450" s="292" t="s">
        <v>1729</v>
      </c>
      <c r="M450" s="292" t="s">
        <v>2966</v>
      </c>
      <c r="N450" s="292" t="s">
        <v>2967</v>
      </c>
      <c r="O450" s="292"/>
      <c r="P450" s="292"/>
      <c r="Q450" s="334">
        <v>20404</v>
      </c>
      <c r="R450" s="292" t="s">
        <v>2968</v>
      </c>
      <c r="S450" s="292"/>
      <c r="T450" s="292"/>
      <c r="U450" s="292" t="s">
        <v>2969</v>
      </c>
      <c r="V450" s="292"/>
      <c r="W450" s="332"/>
      <c r="X450" s="305"/>
      <c r="Y450" s="305"/>
      <c r="Z450" s="305"/>
    </row>
    <row r="451" customHeight="1" spans="1:26">
      <c r="A451" s="356">
        <v>67</v>
      </c>
      <c r="B451" s="336" t="s">
        <v>2207</v>
      </c>
      <c r="C451" s="292" t="s">
        <v>2977</v>
      </c>
      <c r="D451" s="292" t="s">
        <v>2978</v>
      </c>
      <c r="E451" s="292" t="s">
        <v>1769</v>
      </c>
      <c r="F451" s="292" t="s">
        <v>2979</v>
      </c>
      <c r="G451" s="292" t="s">
        <v>1646</v>
      </c>
      <c r="H451" s="292">
        <v>35</v>
      </c>
      <c r="I451" s="292" t="s">
        <v>1728</v>
      </c>
      <c r="J451" s="292">
        <v>23</v>
      </c>
      <c r="K451" s="292">
        <v>1985</v>
      </c>
      <c r="L451" s="292" t="s">
        <v>2980</v>
      </c>
      <c r="M451" s="292" t="s">
        <v>2981</v>
      </c>
      <c r="N451" s="292" t="s">
        <v>2967</v>
      </c>
      <c r="O451" s="292"/>
      <c r="P451" s="292"/>
      <c r="Q451" s="334">
        <v>20404</v>
      </c>
      <c r="R451" s="292" t="s">
        <v>2968</v>
      </c>
      <c r="S451" s="292"/>
      <c r="T451" s="292"/>
      <c r="U451" s="292" t="s">
        <v>2969</v>
      </c>
      <c r="V451" s="292"/>
      <c r="W451" s="332"/>
      <c r="X451" s="305"/>
      <c r="Y451" s="305"/>
      <c r="Z451" s="305"/>
    </row>
    <row r="452" customHeight="1" spans="1:26">
      <c r="A452" s="356">
        <v>68</v>
      </c>
      <c r="B452" s="336" t="s">
        <v>2207</v>
      </c>
      <c r="C452" s="292" t="s">
        <v>2982</v>
      </c>
      <c r="D452" s="292" t="s">
        <v>2983</v>
      </c>
      <c r="E452" s="292" t="s">
        <v>1628</v>
      </c>
      <c r="F452" s="292" t="s">
        <v>2984</v>
      </c>
      <c r="G452" s="292" t="s">
        <v>1646</v>
      </c>
      <c r="H452" s="292">
        <v>22</v>
      </c>
      <c r="I452" s="292" t="s">
        <v>1751</v>
      </c>
      <c r="J452" s="292">
        <v>18</v>
      </c>
      <c r="K452" s="292">
        <v>1998</v>
      </c>
      <c r="L452" s="292" t="s">
        <v>1729</v>
      </c>
      <c r="M452" s="292" t="s">
        <v>2966</v>
      </c>
      <c r="N452" s="292" t="s">
        <v>2967</v>
      </c>
      <c r="O452" s="292"/>
      <c r="P452" s="292"/>
      <c r="Q452" s="334">
        <v>20404</v>
      </c>
      <c r="R452" s="292" t="s">
        <v>2968</v>
      </c>
      <c r="S452" s="292"/>
      <c r="T452" s="292"/>
      <c r="U452" s="292" t="s">
        <v>2969</v>
      </c>
      <c r="V452" s="292"/>
      <c r="W452" s="332"/>
      <c r="X452" s="305"/>
      <c r="Y452" s="305"/>
      <c r="Z452" s="305"/>
    </row>
    <row r="453" customHeight="1" spans="1:26">
      <c r="A453" s="357">
        <v>69</v>
      </c>
      <c r="B453" s="358" t="s">
        <v>2207</v>
      </c>
      <c r="C453" s="294" t="s">
        <v>2985</v>
      </c>
      <c r="D453" s="294" t="s">
        <v>2986</v>
      </c>
      <c r="E453" s="294" t="s">
        <v>1749</v>
      </c>
      <c r="F453" s="294" t="s">
        <v>2987</v>
      </c>
      <c r="G453" s="294" t="s">
        <v>1578</v>
      </c>
      <c r="H453" s="294">
        <v>42</v>
      </c>
      <c r="I453" s="294" t="s">
        <v>1614</v>
      </c>
      <c r="J453" s="294">
        <v>3</v>
      </c>
      <c r="K453" s="294">
        <v>1978</v>
      </c>
      <c r="L453" s="294" t="s">
        <v>1738</v>
      </c>
      <c r="M453" s="294" t="s">
        <v>1571</v>
      </c>
      <c r="N453" s="294" t="s">
        <v>2967</v>
      </c>
      <c r="O453" s="294"/>
      <c r="P453" s="294"/>
      <c r="Q453" s="361">
        <v>20404</v>
      </c>
      <c r="R453" s="294" t="s">
        <v>2968</v>
      </c>
      <c r="S453" s="294"/>
      <c r="T453" s="294"/>
      <c r="U453" s="294" t="s">
        <v>2969</v>
      </c>
      <c r="V453" s="294"/>
      <c r="W453" s="333"/>
      <c r="X453" s="305"/>
      <c r="Y453" s="305"/>
      <c r="Z453" s="305"/>
    </row>
    <row r="454" customHeight="1" spans="1:26">
      <c r="A454" s="336">
        <v>70</v>
      </c>
      <c r="B454" s="351" t="s">
        <v>2207</v>
      </c>
      <c r="C454" s="292" t="s">
        <v>2988</v>
      </c>
      <c r="D454" s="292" t="s">
        <v>2989</v>
      </c>
      <c r="E454" s="292" t="s">
        <v>1769</v>
      </c>
      <c r="F454" s="292" t="s">
        <v>2990</v>
      </c>
      <c r="G454" s="292" t="s">
        <v>1568</v>
      </c>
      <c r="H454" s="292">
        <v>36</v>
      </c>
      <c r="I454" s="292" t="s">
        <v>1838</v>
      </c>
      <c r="J454" s="292">
        <v>15</v>
      </c>
      <c r="K454" s="292">
        <v>1984</v>
      </c>
      <c r="L454" s="292" t="s">
        <v>2211</v>
      </c>
      <c r="M454" s="292"/>
      <c r="N454" s="292" t="s">
        <v>2961</v>
      </c>
      <c r="O454" s="292" t="s">
        <v>2991</v>
      </c>
      <c r="P454" s="292"/>
      <c r="Q454" s="334">
        <v>20404</v>
      </c>
      <c r="R454" s="292"/>
      <c r="S454" s="292"/>
      <c r="T454" s="292"/>
      <c r="U454" s="290" t="s">
        <v>2969</v>
      </c>
      <c r="V454" s="292"/>
      <c r="W454" s="292"/>
      <c r="X454" s="305"/>
      <c r="Y454" s="305"/>
      <c r="Z454" s="305"/>
    </row>
    <row r="455" customHeight="1" spans="1:26">
      <c r="A455" s="336">
        <v>71</v>
      </c>
      <c r="B455" s="336" t="s">
        <v>2207</v>
      </c>
      <c r="C455" s="292" t="s">
        <v>2992</v>
      </c>
      <c r="D455" s="292" t="s">
        <v>2729</v>
      </c>
      <c r="E455" s="292" t="s">
        <v>1628</v>
      </c>
      <c r="F455" s="292" t="s">
        <v>2993</v>
      </c>
      <c r="G455" s="292" t="s">
        <v>1539</v>
      </c>
      <c r="H455" s="292">
        <v>38</v>
      </c>
      <c r="I455" s="292" t="s">
        <v>2186</v>
      </c>
      <c r="J455" s="292">
        <v>25</v>
      </c>
      <c r="K455" s="292">
        <v>1982</v>
      </c>
      <c r="L455" s="292" t="s">
        <v>2211</v>
      </c>
      <c r="M455" s="292"/>
      <c r="N455" s="292" t="s">
        <v>2961</v>
      </c>
      <c r="O455" s="292" t="s">
        <v>2991</v>
      </c>
      <c r="P455" s="292"/>
      <c r="Q455" s="334">
        <v>20404</v>
      </c>
      <c r="R455" s="292"/>
      <c r="S455" s="292"/>
      <c r="T455" s="292"/>
      <c r="U455" s="292" t="s">
        <v>2969</v>
      </c>
      <c r="V455" s="292"/>
      <c r="W455" s="292"/>
      <c r="X455" s="305"/>
      <c r="Y455" s="305"/>
      <c r="Z455" s="305"/>
    </row>
    <row r="456" customHeight="1" spans="1:26">
      <c r="A456" s="336">
        <v>72</v>
      </c>
      <c r="B456" s="336" t="s">
        <v>2207</v>
      </c>
      <c r="C456" s="292" t="s">
        <v>2994</v>
      </c>
      <c r="D456" s="292" t="s">
        <v>2995</v>
      </c>
      <c r="E456" s="292" t="s">
        <v>1633</v>
      </c>
      <c r="F456" s="292" t="s">
        <v>2996</v>
      </c>
      <c r="G456" s="292" t="s">
        <v>1568</v>
      </c>
      <c r="H456" s="292">
        <v>28</v>
      </c>
      <c r="I456" s="292" t="s">
        <v>1929</v>
      </c>
      <c r="J456" s="292">
        <v>4</v>
      </c>
      <c r="K456" s="292">
        <v>1993</v>
      </c>
      <c r="L456" s="292" t="s">
        <v>2997</v>
      </c>
      <c r="M456" s="292"/>
      <c r="N456" s="292" t="s">
        <v>2961</v>
      </c>
      <c r="O456" s="292" t="s">
        <v>2991</v>
      </c>
      <c r="P456" s="292"/>
      <c r="Q456" s="334">
        <v>20404</v>
      </c>
      <c r="R456" s="292"/>
      <c r="S456" s="292"/>
      <c r="T456" s="292"/>
      <c r="U456" s="292" t="s">
        <v>2969</v>
      </c>
      <c r="V456" s="292"/>
      <c r="W456" s="292"/>
      <c r="X456" s="305"/>
      <c r="Y456" s="305"/>
      <c r="Z456" s="305"/>
    </row>
    <row r="457" customHeight="1" spans="1:26">
      <c r="A457" s="336">
        <v>73</v>
      </c>
      <c r="B457" s="336" t="s">
        <v>2207</v>
      </c>
      <c r="C457" s="292" t="s">
        <v>2998</v>
      </c>
      <c r="D457" s="292" t="s">
        <v>2999</v>
      </c>
      <c r="E457" s="292" t="s">
        <v>1769</v>
      </c>
      <c r="F457" s="292" t="s">
        <v>2996</v>
      </c>
      <c r="G457" s="292" t="s">
        <v>1539</v>
      </c>
      <c r="H457" s="292">
        <v>42</v>
      </c>
      <c r="I457" s="292" t="s">
        <v>1865</v>
      </c>
      <c r="J457" s="292">
        <v>4</v>
      </c>
      <c r="K457" s="292">
        <v>1979</v>
      </c>
      <c r="L457" s="292" t="s">
        <v>2211</v>
      </c>
      <c r="M457" s="292"/>
      <c r="N457" s="292" t="s">
        <v>2961</v>
      </c>
      <c r="O457" s="292" t="s">
        <v>2991</v>
      </c>
      <c r="P457" s="292"/>
      <c r="Q457" s="334">
        <v>20404</v>
      </c>
      <c r="R457" s="292"/>
      <c r="S457" s="292"/>
      <c r="T457" s="292"/>
      <c r="U457" s="292" t="s">
        <v>2969</v>
      </c>
      <c r="V457" s="292"/>
      <c r="W457" s="292"/>
      <c r="X457" s="305"/>
      <c r="Y457" s="305"/>
      <c r="Z457" s="305"/>
    </row>
    <row r="458" customHeight="1" spans="1:26">
      <c r="A458" s="336">
        <v>74</v>
      </c>
      <c r="B458" s="336" t="s">
        <v>2207</v>
      </c>
      <c r="C458" s="292" t="s">
        <v>3000</v>
      </c>
      <c r="D458" s="292" t="s">
        <v>3001</v>
      </c>
      <c r="E458" s="292" t="s">
        <v>2975</v>
      </c>
      <c r="F458" s="292"/>
      <c r="G458" s="292" t="s">
        <v>1539</v>
      </c>
      <c r="H458" s="292">
        <v>48</v>
      </c>
      <c r="I458" s="292" t="s">
        <v>1693</v>
      </c>
      <c r="J458" s="292">
        <v>21</v>
      </c>
      <c r="K458" s="292">
        <v>1972</v>
      </c>
      <c r="L458" s="292" t="s">
        <v>2211</v>
      </c>
      <c r="M458" s="292"/>
      <c r="N458" s="292" t="s">
        <v>2961</v>
      </c>
      <c r="O458" s="292" t="s">
        <v>2991</v>
      </c>
      <c r="P458" s="292"/>
      <c r="Q458" s="334">
        <v>20404</v>
      </c>
      <c r="R458" s="292"/>
      <c r="S458" s="292"/>
      <c r="T458" s="292"/>
      <c r="U458" s="292" t="s">
        <v>2969</v>
      </c>
      <c r="V458" s="292"/>
      <c r="W458" s="292"/>
      <c r="X458" s="305"/>
      <c r="Y458" s="305"/>
      <c r="Z458" s="305"/>
    </row>
    <row r="459" customHeight="1" spans="1:26">
      <c r="A459" s="336">
        <v>75</v>
      </c>
      <c r="B459" s="336" t="s">
        <v>2207</v>
      </c>
      <c r="C459" s="292" t="s">
        <v>3002</v>
      </c>
      <c r="D459" s="292" t="s">
        <v>3003</v>
      </c>
      <c r="E459" s="292" t="s">
        <v>1659</v>
      </c>
      <c r="F459" s="292" t="s">
        <v>3004</v>
      </c>
      <c r="G459" s="292" t="s">
        <v>1692</v>
      </c>
      <c r="H459" s="292">
        <v>42</v>
      </c>
      <c r="I459" s="292" t="s">
        <v>1712</v>
      </c>
      <c r="J459" s="292">
        <v>1</v>
      </c>
      <c r="K459" s="292">
        <v>1979</v>
      </c>
      <c r="L459" s="292" t="s">
        <v>2211</v>
      </c>
      <c r="M459" s="292" t="s">
        <v>1694</v>
      </c>
      <c r="N459" s="292" t="s">
        <v>2961</v>
      </c>
      <c r="O459" s="292" t="s">
        <v>3005</v>
      </c>
      <c r="P459" s="292"/>
      <c r="Q459" s="334">
        <v>20404</v>
      </c>
      <c r="R459" s="292" t="s">
        <v>2968</v>
      </c>
      <c r="S459" s="292"/>
      <c r="T459" s="292"/>
      <c r="U459" s="292" t="s">
        <v>2969</v>
      </c>
      <c r="V459" s="292"/>
      <c r="W459" s="292"/>
      <c r="X459" s="305"/>
      <c r="Y459" s="305"/>
      <c r="Z459" s="305"/>
    </row>
    <row r="460" customHeight="1" spans="1:26">
      <c r="A460" s="336">
        <v>76</v>
      </c>
      <c r="B460" s="336" t="s">
        <v>2207</v>
      </c>
      <c r="C460" s="292" t="s">
        <v>3006</v>
      </c>
      <c r="D460" s="292" t="s">
        <v>3007</v>
      </c>
      <c r="E460" s="292" t="s">
        <v>3008</v>
      </c>
      <c r="F460" s="292" t="s">
        <v>3009</v>
      </c>
      <c r="G460" s="292" t="s">
        <v>1711</v>
      </c>
      <c r="H460" s="292">
        <v>35</v>
      </c>
      <c r="I460" s="292" t="s">
        <v>1693</v>
      </c>
      <c r="J460" s="292">
        <v>23</v>
      </c>
      <c r="K460" s="292">
        <v>1985</v>
      </c>
      <c r="L460" s="292" t="s">
        <v>2546</v>
      </c>
      <c r="M460" s="292" t="s">
        <v>1694</v>
      </c>
      <c r="N460" s="292" t="s">
        <v>2961</v>
      </c>
      <c r="O460" s="292" t="s">
        <v>3005</v>
      </c>
      <c r="P460" s="292"/>
      <c r="Q460" s="334">
        <v>20404</v>
      </c>
      <c r="R460" s="292" t="s">
        <v>3010</v>
      </c>
      <c r="S460" s="292"/>
      <c r="T460" s="292"/>
      <c r="U460" s="292" t="s">
        <v>2969</v>
      </c>
      <c r="V460" s="292"/>
      <c r="W460" s="292"/>
      <c r="X460" s="305"/>
      <c r="Y460" s="305"/>
      <c r="Z460" s="305"/>
    </row>
    <row r="461" customHeight="1" spans="1:26">
      <c r="A461" s="336">
        <v>77</v>
      </c>
      <c r="B461" s="336" t="s">
        <v>2207</v>
      </c>
      <c r="C461" s="292" t="s">
        <v>3011</v>
      </c>
      <c r="D461" s="292" t="s">
        <v>3012</v>
      </c>
      <c r="E461" s="292" t="s">
        <v>1769</v>
      </c>
      <c r="F461" s="292" t="s">
        <v>3013</v>
      </c>
      <c r="G461" s="292" t="s">
        <v>1711</v>
      </c>
      <c r="H461" s="292"/>
      <c r="I461" s="292"/>
      <c r="J461" s="292"/>
      <c r="K461" s="292"/>
      <c r="L461" s="292"/>
      <c r="M461" s="292"/>
      <c r="N461" s="292" t="s">
        <v>2961</v>
      </c>
      <c r="O461" s="292" t="s">
        <v>3005</v>
      </c>
      <c r="P461" s="292"/>
      <c r="Q461" s="334">
        <v>20404</v>
      </c>
      <c r="R461" s="292" t="s">
        <v>2968</v>
      </c>
      <c r="S461" s="292"/>
      <c r="T461" s="292"/>
      <c r="U461" s="292" t="s">
        <v>2969</v>
      </c>
      <c r="V461" s="292"/>
      <c r="W461" s="292"/>
      <c r="X461" s="305"/>
      <c r="Y461" s="305"/>
      <c r="Z461" s="305"/>
    </row>
    <row r="462" customHeight="1" spans="1:26">
      <c r="A462" s="336">
        <v>78</v>
      </c>
      <c r="B462" s="336" t="s">
        <v>2207</v>
      </c>
      <c r="C462" s="292" t="s">
        <v>3014</v>
      </c>
      <c r="D462" s="292" t="s">
        <v>3015</v>
      </c>
      <c r="E462" s="292" t="s">
        <v>1633</v>
      </c>
      <c r="F462" s="292" t="s">
        <v>3016</v>
      </c>
      <c r="G462" s="292" t="s">
        <v>1711</v>
      </c>
      <c r="H462" s="292">
        <v>29</v>
      </c>
      <c r="I462" s="292" t="s">
        <v>1929</v>
      </c>
      <c r="J462" s="292">
        <v>26</v>
      </c>
      <c r="K462" s="292">
        <v>1991</v>
      </c>
      <c r="L462" s="292" t="s">
        <v>2997</v>
      </c>
      <c r="M462" s="292" t="s">
        <v>1694</v>
      </c>
      <c r="N462" s="292" t="s">
        <v>2961</v>
      </c>
      <c r="O462" s="292" t="s">
        <v>3005</v>
      </c>
      <c r="P462" s="292"/>
      <c r="Q462" s="334">
        <v>20404</v>
      </c>
      <c r="R462" s="292" t="s">
        <v>2968</v>
      </c>
      <c r="S462" s="292"/>
      <c r="T462" s="292"/>
      <c r="U462" s="292" t="s">
        <v>2969</v>
      </c>
      <c r="V462" s="292"/>
      <c r="W462" s="292"/>
      <c r="X462" s="305"/>
      <c r="Y462" s="305"/>
      <c r="Z462" s="305"/>
    </row>
    <row r="463" customHeight="1" spans="1:26">
      <c r="A463" s="336">
        <v>79</v>
      </c>
      <c r="B463" s="336" t="s">
        <v>2207</v>
      </c>
      <c r="C463" s="292" t="s">
        <v>3017</v>
      </c>
      <c r="D463" s="292" t="s">
        <v>3018</v>
      </c>
      <c r="E463" s="292" t="s">
        <v>1628</v>
      </c>
      <c r="F463" s="292" t="s">
        <v>3019</v>
      </c>
      <c r="G463" s="292" t="s">
        <v>1711</v>
      </c>
      <c r="H463" s="292">
        <v>28</v>
      </c>
      <c r="I463" s="292" t="s">
        <v>1721</v>
      </c>
      <c r="J463" s="292">
        <v>15</v>
      </c>
      <c r="K463" s="292">
        <v>1992</v>
      </c>
      <c r="L463" s="292" t="s">
        <v>2997</v>
      </c>
      <c r="M463" s="292" t="s">
        <v>1694</v>
      </c>
      <c r="N463" s="292" t="s">
        <v>2961</v>
      </c>
      <c r="O463" s="292" t="s">
        <v>3005</v>
      </c>
      <c r="P463" s="292"/>
      <c r="Q463" s="334">
        <v>20404</v>
      </c>
      <c r="R463" s="292" t="s">
        <v>3020</v>
      </c>
      <c r="S463" s="292"/>
      <c r="T463" s="292"/>
      <c r="U463" s="292" t="s">
        <v>2969</v>
      </c>
      <c r="V463" s="292"/>
      <c r="W463" s="292"/>
      <c r="X463" s="305"/>
      <c r="Y463" s="305"/>
      <c r="Z463" s="305"/>
    </row>
    <row r="464" customHeight="1" spans="1:26">
      <c r="A464" s="336">
        <v>80</v>
      </c>
      <c r="B464" s="336" t="s">
        <v>2207</v>
      </c>
      <c r="C464" s="292" t="s">
        <v>3021</v>
      </c>
      <c r="D464" s="292" t="s">
        <v>3022</v>
      </c>
      <c r="E464" s="292" t="s">
        <v>2594</v>
      </c>
      <c r="F464" s="292" t="s">
        <v>3023</v>
      </c>
      <c r="G464" s="292" t="s">
        <v>1711</v>
      </c>
      <c r="H464" s="292">
        <v>31</v>
      </c>
      <c r="I464" s="292" t="s">
        <v>1832</v>
      </c>
      <c r="J464" s="292">
        <v>23</v>
      </c>
      <c r="K464" s="292">
        <v>1989</v>
      </c>
      <c r="L464" s="292" t="s">
        <v>2546</v>
      </c>
      <c r="M464" s="292" t="s">
        <v>1694</v>
      </c>
      <c r="N464" s="292" t="s">
        <v>2961</v>
      </c>
      <c r="O464" s="292" t="s">
        <v>3005</v>
      </c>
      <c r="P464" s="292"/>
      <c r="Q464" s="334">
        <v>20404</v>
      </c>
      <c r="R464" s="292" t="s">
        <v>3020</v>
      </c>
      <c r="S464" s="292"/>
      <c r="T464" s="292"/>
      <c r="U464" s="292" t="s">
        <v>2969</v>
      </c>
      <c r="V464" s="292"/>
      <c r="W464" s="292"/>
      <c r="X464" s="305"/>
      <c r="Y464" s="305"/>
      <c r="Z464" s="305"/>
    </row>
    <row r="465" customHeight="1" spans="1:26">
      <c r="A465" s="336">
        <v>81</v>
      </c>
      <c r="B465" s="336" t="s">
        <v>2207</v>
      </c>
      <c r="C465" s="292" t="s">
        <v>3024</v>
      </c>
      <c r="D465" s="292" t="s">
        <v>2043</v>
      </c>
      <c r="E465" s="292" t="s">
        <v>1622</v>
      </c>
      <c r="F465" s="292" t="s">
        <v>3025</v>
      </c>
      <c r="G465" s="292" t="s">
        <v>1711</v>
      </c>
      <c r="H465" s="292">
        <v>30</v>
      </c>
      <c r="I465" s="292" t="s">
        <v>1838</v>
      </c>
      <c r="J465" s="292">
        <v>24</v>
      </c>
      <c r="K465" s="292">
        <v>1990</v>
      </c>
      <c r="L465" s="292" t="s">
        <v>2546</v>
      </c>
      <c r="M465" s="292" t="s">
        <v>1694</v>
      </c>
      <c r="N465" s="292" t="s">
        <v>2961</v>
      </c>
      <c r="O465" s="292" t="s">
        <v>3005</v>
      </c>
      <c r="P465" s="292"/>
      <c r="Q465" s="334">
        <v>20404</v>
      </c>
      <c r="R465" s="292" t="s">
        <v>2968</v>
      </c>
      <c r="S465" s="292"/>
      <c r="T465" s="292"/>
      <c r="U465" s="292" t="s">
        <v>2969</v>
      </c>
      <c r="V465" s="292"/>
      <c r="W465" s="292"/>
      <c r="X465" s="305"/>
      <c r="Y465" s="305"/>
      <c r="Z465" s="305"/>
    </row>
    <row r="466" customHeight="1" spans="1:26">
      <c r="A466" s="336">
        <v>82</v>
      </c>
      <c r="B466" s="336" t="s">
        <v>2207</v>
      </c>
      <c r="C466" s="292" t="s">
        <v>3026</v>
      </c>
      <c r="D466" s="292" t="s">
        <v>3027</v>
      </c>
      <c r="E466" s="292" t="s">
        <v>1628</v>
      </c>
      <c r="F466" s="292" t="s">
        <v>3004</v>
      </c>
      <c r="G466" s="292" t="s">
        <v>1692</v>
      </c>
      <c r="H466" s="292">
        <v>41</v>
      </c>
      <c r="I466" s="292" t="s">
        <v>1929</v>
      </c>
      <c r="J466" s="292">
        <v>29</v>
      </c>
      <c r="K466" s="292">
        <v>1979</v>
      </c>
      <c r="L466" s="292" t="s">
        <v>2211</v>
      </c>
      <c r="M466" s="292" t="s">
        <v>3028</v>
      </c>
      <c r="N466" s="292" t="s">
        <v>3029</v>
      </c>
      <c r="O466" s="292" t="s">
        <v>3005</v>
      </c>
      <c r="P466" s="292"/>
      <c r="Q466" s="334">
        <v>20404</v>
      </c>
      <c r="R466" s="292" t="s">
        <v>2968</v>
      </c>
      <c r="S466" s="292"/>
      <c r="T466" s="292"/>
      <c r="U466" s="292" t="s">
        <v>2969</v>
      </c>
      <c r="V466" s="292"/>
      <c r="W466" s="292"/>
      <c r="X466" s="305"/>
      <c r="Y466" s="305"/>
      <c r="Z466" s="305"/>
    </row>
    <row r="467" customHeight="1" spans="1:26">
      <c r="A467" s="336">
        <v>83</v>
      </c>
      <c r="B467" s="336" t="s">
        <v>2207</v>
      </c>
      <c r="C467" s="292" t="s">
        <v>3030</v>
      </c>
      <c r="D467" s="292" t="s">
        <v>3031</v>
      </c>
      <c r="E467" s="292" t="s">
        <v>2975</v>
      </c>
      <c r="F467" s="292" t="s">
        <v>3032</v>
      </c>
      <c r="G467" s="292" t="s">
        <v>1711</v>
      </c>
      <c r="H467" s="292">
        <v>32</v>
      </c>
      <c r="I467" s="292" t="s">
        <v>1966</v>
      </c>
      <c r="J467" s="292">
        <v>14</v>
      </c>
      <c r="K467" s="292">
        <v>1988</v>
      </c>
      <c r="L467" s="292" t="s">
        <v>2546</v>
      </c>
      <c r="M467" s="292" t="s">
        <v>1694</v>
      </c>
      <c r="N467" s="292" t="s">
        <v>2961</v>
      </c>
      <c r="O467" s="292" t="s">
        <v>3005</v>
      </c>
      <c r="P467" s="292"/>
      <c r="Q467" s="334">
        <v>20404</v>
      </c>
      <c r="R467" s="292" t="s">
        <v>3020</v>
      </c>
      <c r="S467" s="292"/>
      <c r="T467" s="292"/>
      <c r="U467" s="292" t="s">
        <v>2969</v>
      </c>
      <c r="V467" s="292"/>
      <c r="W467" s="292"/>
      <c r="X467" s="305"/>
      <c r="Y467" s="305"/>
      <c r="Z467" s="305"/>
    </row>
    <row r="468" customHeight="1" spans="1:26">
      <c r="A468" s="336">
        <v>84</v>
      </c>
      <c r="B468" s="336" t="s">
        <v>2207</v>
      </c>
      <c r="C468" s="292" t="s">
        <v>3033</v>
      </c>
      <c r="D468" s="292" t="s">
        <v>3034</v>
      </c>
      <c r="E468" s="292" t="s">
        <v>1769</v>
      </c>
      <c r="F468" s="292" t="s">
        <v>3035</v>
      </c>
      <c r="G468" s="292" t="s">
        <v>1711</v>
      </c>
      <c r="H468" s="292">
        <v>41</v>
      </c>
      <c r="I468" s="292" t="s">
        <v>1712</v>
      </c>
      <c r="J468" s="292">
        <v>15</v>
      </c>
      <c r="K468" s="292">
        <v>1980</v>
      </c>
      <c r="L468" s="292" t="s">
        <v>2211</v>
      </c>
      <c r="M468" s="292"/>
      <c r="N468" s="292" t="s">
        <v>2961</v>
      </c>
      <c r="O468" s="292" t="s">
        <v>3005</v>
      </c>
      <c r="P468" s="292"/>
      <c r="Q468" s="334">
        <v>20404</v>
      </c>
      <c r="R468" s="292" t="s">
        <v>2968</v>
      </c>
      <c r="S468" s="292"/>
      <c r="T468" s="292"/>
      <c r="U468" s="292" t="s">
        <v>2969</v>
      </c>
      <c r="V468" s="292"/>
      <c r="W468" s="292"/>
      <c r="X468" s="305"/>
      <c r="Y468" s="305"/>
      <c r="Z468" s="305"/>
    </row>
    <row r="469" customHeight="1" spans="1:26">
      <c r="A469" s="336">
        <v>85</v>
      </c>
      <c r="B469" s="336" t="s">
        <v>2207</v>
      </c>
      <c r="C469" s="292" t="s">
        <v>3036</v>
      </c>
      <c r="D469" s="292" t="s">
        <v>3037</v>
      </c>
      <c r="E469" s="292" t="s">
        <v>1673</v>
      </c>
      <c r="F469" s="292" t="s">
        <v>3038</v>
      </c>
      <c r="G469" s="292" t="s">
        <v>1711</v>
      </c>
      <c r="H469" s="292">
        <v>40</v>
      </c>
      <c r="I469" s="292" t="s">
        <v>2186</v>
      </c>
      <c r="J469" s="292">
        <v>16</v>
      </c>
      <c r="K469" s="292">
        <v>1980</v>
      </c>
      <c r="L469" s="292" t="s">
        <v>2339</v>
      </c>
      <c r="M469" s="292" t="s">
        <v>1694</v>
      </c>
      <c r="N469" s="292" t="s">
        <v>2961</v>
      </c>
      <c r="O469" s="292" t="s">
        <v>3005</v>
      </c>
      <c r="P469" s="292"/>
      <c r="Q469" s="334">
        <v>20404</v>
      </c>
      <c r="R469" s="292" t="s">
        <v>2968</v>
      </c>
      <c r="S469" s="292"/>
      <c r="T469" s="292"/>
      <c r="U469" s="292" t="s">
        <v>2969</v>
      </c>
      <c r="V469" s="292"/>
      <c r="W469" s="292"/>
      <c r="X469" s="305"/>
      <c r="Y469" s="305"/>
      <c r="Z469" s="305"/>
    </row>
    <row r="470" customHeight="1" spans="1:26">
      <c r="A470" s="275">
        <v>24</v>
      </c>
      <c r="B470" s="359"/>
      <c r="C470" s="359"/>
      <c r="D470" s="359"/>
      <c r="E470" s="359"/>
      <c r="F470" s="359"/>
      <c r="G470" s="359"/>
      <c r="H470" s="359"/>
      <c r="I470" s="359"/>
      <c r="J470" s="359"/>
      <c r="K470" s="359"/>
      <c r="L470" s="359"/>
      <c r="M470" s="359"/>
      <c r="N470" s="360" t="s">
        <v>3039</v>
      </c>
      <c r="O470" s="359"/>
      <c r="P470" s="359"/>
      <c r="Q470" s="359"/>
      <c r="R470" s="359"/>
      <c r="S470" s="359"/>
      <c r="T470" s="359"/>
      <c r="U470" s="359"/>
      <c r="V470" s="359"/>
      <c r="W470" s="362"/>
      <c r="X470" s="305"/>
      <c r="Y470" s="305"/>
      <c r="Z470" s="305"/>
    </row>
    <row r="471" customHeight="1" spans="1:26">
      <c r="A471" s="336">
        <v>86</v>
      </c>
      <c r="B471" s="351" t="s">
        <v>2207</v>
      </c>
      <c r="C471" s="305" t="s">
        <v>3040</v>
      </c>
      <c r="D471" s="305" t="s">
        <v>3041</v>
      </c>
      <c r="E471" s="305" t="s">
        <v>3042</v>
      </c>
      <c r="F471" s="305" t="s">
        <v>3043</v>
      </c>
      <c r="G471" s="305" t="s">
        <v>1711</v>
      </c>
      <c r="H471" s="305">
        <v>23</v>
      </c>
      <c r="I471" s="305" t="s">
        <v>1704</v>
      </c>
      <c r="J471" s="305">
        <v>7</v>
      </c>
      <c r="K471" s="305">
        <v>1998</v>
      </c>
      <c r="L471" s="305" t="s">
        <v>2211</v>
      </c>
      <c r="M471" s="305" t="s">
        <v>1694</v>
      </c>
      <c r="N471" s="305" t="s">
        <v>3039</v>
      </c>
      <c r="O471" s="305"/>
      <c r="P471" s="305"/>
      <c r="Q471" s="363">
        <v>20404</v>
      </c>
      <c r="R471" s="305" t="s">
        <v>1882</v>
      </c>
      <c r="S471" s="305"/>
      <c r="T471" s="305"/>
      <c r="U471" s="305" t="s">
        <v>3044</v>
      </c>
      <c r="V471" s="305"/>
      <c r="W471" s="305" t="s">
        <v>3045</v>
      </c>
      <c r="X471" s="305"/>
      <c r="Y471" s="305"/>
      <c r="Z471" s="305"/>
    </row>
    <row r="472" customHeight="1" spans="1:26">
      <c r="A472" s="336">
        <v>87</v>
      </c>
      <c r="B472" s="336" t="s">
        <v>2207</v>
      </c>
      <c r="C472" s="305" t="s">
        <v>3046</v>
      </c>
      <c r="D472" s="305" t="s">
        <v>3047</v>
      </c>
      <c r="E472" s="305" t="s">
        <v>1628</v>
      </c>
      <c r="F472" s="305" t="s">
        <v>3048</v>
      </c>
      <c r="G472" s="305" t="s">
        <v>1692</v>
      </c>
      <c r="H472" s="305">
        <v>24</v>
      </c>
      <c r="I472" s="305" t="s">
        <v>1929</v>
      </c>
      <c r="J472" s="305">
        <v>24</v>
      </c>
      <c r="K472" s="305">
        <v>1996</v>
      </c>
      <c r="L472" s="305" t="s">
        <v>2211</v>
      </c>
      <c r="M472" s="305" t="s">
        <v>1694</v>
      </c>
      <c r="N472" s="305" t="s">
        <v>3039</v>
      </c>
      <c r="O472" s="305"/>
      <c r="P472" s="305"/>
      <c r="Q472" s="363">
        <v>20404</v>
      </c>
      <c r="R472" s="305" t="s">
        <v>2514</v>
      </c>
      <c r="S472" s="305"/>
      <c r="T472" s="305"/>
      <c r="U472" s="305" t="s">
        <v>3049</v>
      </c>
      <c r="V472" s="305"/>
      <c r="W472" s="305" t="s">
        <v>3050</v>
      </c>
      <c r="X472" s="305"/>
      <c r="Y472" s="305"/>
      <c r="Z472" s="305"/>
    </row>
    <row r="473" customHeight="1" spans="1:26">
      <c r="A473" s="336">
        <v>88</v>
      </c>
      <c r="B473" s="336" t="s">
        <v>2207</v>
      </c>
      <c r="C473" s="305" t="s">
        <v>3051</v>
      </c>
      <c r="D473" s="305" t="s">
        <v>3052</v>
      </c>
      <c r="E473" s="305" t="s">
        <v>1628</v>
      </c>
      <c r="F473" s="305" t="s">
        <v>3053</v>
      </c>
      <c r="G473" s="305" t="s">
        <v>1692</v>
      </c>
      <c r="H473" s="305">
        <v>26</v>
      </c>
      <c r="I473" s="305" t="s">
        <v>1704</v>
      </c>
      <c r="J473" s="305">
        <v>11</v>
      </c>
      <c r="K473" s="305">
        <v>1995</v>
      </c>
      <c r="L473" s="305" t="s">
        <v>2211</v>
      </c>
      <c r="M473" s="305" t="s">
        <v>2212</v>
      </c>
      <c r="N473" s="305" t="s">
        <v>3039</v>
      </c>
      <c r="O473" s="305"/>
      <c r="P473" s="305"/>
      <c r="Q473" s="363">
        <v>20404</v>
      </c>
      <c r="R473" s="305" t="s">
        <v>2514</v>
      </c>
      <c r="S473" s="305"/>
      <c r="T473" s="305"/>
      <c r="U473" s="305" t="s">
        <v>3044</v>
      </c>
      <c r="V473" s="305"/>
      <c r="W473" s="305" t="s">
        <v>3045</v>
      </c>
      <c r="X473" s="305"/>
      <c r="Y473" s="305"/>
      <c r="Z473" s="305"/>
    </row>
    <row r="474" customHeight="1" spans="1:26">
      <c r="A474" s="336">
        <v>89</v>
      </c>
      <c r="B474" s="336" t="s">
        <v>2207</v>
      </c>
      <c r="C474" s="305" t="s">
        <v>3054</v>
      </c>
      <c r="D474" s="305" t="s">
        <v>3055</v>
      </c>
      <c r="E474" s="305" t="s">
        <v>1749</v>
      </c>
      <c r="F474" s="305" t="s">
        <v>3056</v>
      </c>
      <c r="G474" s="305" t="s">
        <v>1711</v>
      </c>
      <c r="H474" s="305">
        <v>31</v>
      </c>
      <c r="I474" s="305" t="s">
        <v>2186</v>
      </c>
      <c r="J474" s="305">
        <v>24</v>
      </c>
      <c r="K474" s="305">
        <v>1989</v>
      </c>
      <c r="L474" s="305" t="s">
        <v>2211</v>
      </c>
      <c r="M474" s="305" t="s">
        <v>2212</v>
      </c>
      <c r="N474" s="305" t="s">
        <v>3039</v>
      </c>
      <c r="O474" s="305"/>
      <c r="P474" s="305"/>
      <c r="Q474" s="363">
        <v>20404</v>
      </c>
      <c r="R474" s="305" t="s">
        <v>2514</v>
      </c>
      <c r="S474" s="305"/>
      <c r="T474" s="305"/>
      <c r="U474" s="305" t="s">
        <v>3044</v>
      </c>
      <c r="V474" s="305"/>
      <c r="W474" s="305" t="s">
        <v>3045</v>
      </c>
      <c r="X474" s="305"/>
      <c r="Y474" s="305"/>
      <c r="Z474" s="305"/>
    </row>
    <row r="475" customHeight="1" spans="1:26">
      <c r="A475" s="336">
        <v>90</v>
      </c>
      <c r="B475" s="336" t="s">
        <v>2207</v>
      </c>
      <c r="C475" s="305" t="s">
        <v>1855</v>
      </c>
      <c r="D475" s="305" t="s">
        <v>3057</v>
      </c>
      <c r="E475" s="305" t="s">
        <v>3058</v>
      </c>
      <c r="F475" s="305" t="s">
        <v>3059</v>
      </c>
      <c r="G475" s="305" t="s">
        <v>1711</v>
      </c>
      <c r="H475" s="305">
        <v>21</v>
      </c>
      <c r="I475" s="305" t="s">
        <v>2186</v>
      </c>
      <c r="J475" s="305">
        <v>16</v>
      </c>
      <c r="K475" s="305">
        <v>199</v>
      </c>
      <c r="L475" s="305" t="s">
        <v>2211</v>
      </c>
      <c r="M475" s="305" t="s">
        <v>2212</v>
      </c>
      <c r="N475" s="305" t="s">
        <v>3039</v>
      </c>
      <c r="O475" s="305"/>
      <c r="P475" s="305"/>
      <c r="Q475" s="363">
        <v>20404</v>
      </c>
      <c r="R475" s="305" t="s">
        <v>2514</v>
      </c>
      <c r="S475" s="305"/>
      <c r="T475" s="305"/>
      <c r="U475" s="305" t="s">
        <v>3049</v>
      </c>
      <c r="V475" s="305"/>
      <c r="W475" s="305" t="s">
        <v>3050</v>
      </c>
      <c r="X475" s="305"/>
      <c r="Y475" s="305"/>
      <c r="Z475" s="305"/>
    </row>
    <row r="476" customHeight="1" spans="1:26">
      <c r="A476" s="336">
        <v>91</v>
      </c>
      <c r="B476" s="336" t="s">
        <v>2207</v>
      </c>
      <c r="C476" s="305" t="s">
        <v>3060</v>
      </c>
      <c r="D476" s="305" t="s">
        <v>3061</v>
      </c>
      <c r="E476" s="305" t="s">
        <v>1769</v>
      </c>
      <c r="F476" s="305" t="s">
        <v>3062</v>
      </c>
      <c r="G476" s="305" t="s">
        <v>1711</v>
      </c>
      <c r="H476" s="305">
        <v>31</v>
      </c>
      <c r="I476" s="305" t="s">
        <v>1704</v>
      </c>
      <c r="J476" s="305">
        <v>18</v>
      </c>
      <c r="K476" s="305">
        <v>1990</v>
      </c>
      <c r="L476" s="305" t="s">
        <v>3063</v>
      </c>
      <c r="M476" s="305" t="s">
        <v>1694</v>
      </c>
      <c r="N476" s="305" t="s">
        <v>3039</v>
      </c>
      <c r="O476" s="305"/>
      <c r="P476" s="305"/>
      <c r="Q476" s="363">
        <v>20404</v>
      </c>
      <c r="R476" s="305" t="s">
        <v>2514</v>
      </c>
      <c r="S476" s="305"/>
      <c r="T476" s="305"/>
      <c r="U476" s="305" t="s">
        <v>3049</v>
      </c>
      <c r="V476" s="305"/>
      <c r="W476" s="305" t="s">
        <v>3050</v>
      </c>
      <c r="X476" s="305"/>
      <c r="Y476" s="305"/>
      <c r="Z476" s="305"/>
    </row>
    <row r="477" customHeight="1" spans="1:26">
      <c r="A477" s="295">
        <v>92</v>
      </c>
      <c r="B477" s="351" t="s">
        <v>2207</v>
      </c>
      <c r="C477" s="290" t="s">
        <v>3064</v>
      </c>
      <c r="D477" s="290" t="s">
        <v>3065</v>
      </c>
      <c r="E477" s="290" t="s">
        <v>2941</v>
      </c>
      <c r="F477" s="290" t="s">
        <v>3066</v>
      </c>
      <c r="G477" s="290" t="s">
        <v>1711</v>
      </c>
      <c r="H477" s="290">
        <v>25</v>
      </c>
      <c r="I477" s="290" t="s">
        <v>1569</v>
      </c>
      <c r="J477" s="290">
        <v>9</v>
      </c>
      <c r="K477" s="290">
        <v>1996</v>
      </c>
      <c r="L477" s="290" t="s">
        <v>2211</v>
      </c>
      <c r="M477" s="290" t="s">
        <v>2212</v>
      </c>
      <c r="N477" s="290" t="s">
        <v>3039</v>
      </c>
      <c r="O477" s="290" t="s">
        <v>3044</v>
      </c>
      <c r="P477" s="290"/>
      <c r="Q477" s="330">
        <v>20404</v>
      </c>
      <c r="R477" s="290" t="s">
        <v>3067</v>
      </c>
      <c r="S477" s="290"/>
      <c r="T477" s="290"/>
      <c r="U477" s="290" t="s">
        <v>3068</v>
      </c>
      <c r="V477" s="290"/>
      <c r="W477" s="331" t="s">
        <v>3069</v>
      </c>
      <c r="X477" s="305"/>
      <c r="Y477" s="305"/>
      <c r="Z477" s="305"/>
    </row>
    <row r="478" customHeight="1" spans="1:26">
      <c r="A478" s="291"/>
      <c r="B478" s="292"/>
      <c r="C478" s="292"/>
      <c r="D478" s="292"/>
      <c r="E478" s="292"/>
      <c r="F478" s="292"/>
      <c r="G478" s="292"/>
      <c r="H478" s="292"/>
      <c r="I478" s="292"/>
      <c r="J478" s="292"/>
      <c r="K478" s="292"/>
      <c r="L478" s="292"/>
      <c r="M478" s="292"/>
      <c r="N478" s="292"/>
      <c r="O478" s="292"/>
      <c r="P478" s="292"/>
      <c r="Q478" s="292"/>
      <c r="R478" s="292"/>
      <c r="S478" s="292"/>
      <c r="T478" s="292"/>
      <c r="U478" s="292" t="s">
        <v>3070</v>
      </c>
      <c r="V478" s="292"/>
      <c r="W478" s="332" t="s">
        <v>3069</v>
      </c>
      <c r="X478" s="305"/>
      <c r="Y478" s="305"/>
      <c r="Z478" s="305"/>
    </row>
    <row r="479" customHeight="1" spans="1:26">
      <c r="A479" s="291"/>
      <c r="B479" s="292"/>
      <c r="C479" s="292"/>
      <c r="D479" s="292"/>
      <c r="E479" s="292"/>
      <c r="F479" s="292"/>
      <c r="G479" s="292"/>
      <c r="H479" s="292"/>
      <c r="I479" s="292"/>
      <c r="J479" s="292"/>
      <c r="K479" s="292"/>
      <c r="L479" s="292"/>
      <c r="M479" s="292"/>
      <c r="N479" s="292"/>
      <c r="O479" s="292"/>
      <c r="P479" s="292"/>
      <c r="Q479" s="292"/>
      <c r="R479" s="292"/>
      <c r="S479" s="292"/>
      <c r="T479" s="292"/>
      <c r="U479" s="292" t="s">
        <v>3071</v>
      </c>
      <c r="V479" s="292"/>
      <c r="W479" s="332" t="s">
        <v>3069</v>
      </c>
      <c r="X479" s="305"/>
      <c r="Y479" s="305"/>
      <c r="Z479" s="305"/>
    </row>
    <row r="480" customHeight="1" spans="1:26">
      <c r="A480" s="291"/>
      <c r="B480" s="292"/>
      <c r="C480" s="292"/>
      <c r="D480" s="292"/>
      <c r="E480" s="292"/>
      <c r="F480" s="292"/>
      <c r="G480" s="292"/>
      <c r="H480" s="292"/>
      <c r="I480" s="292"/>
      <c r="J480" s="292"/>
      <c r="K480" s="292"/>
      <c r="L480" s="292"/>
      <c r="M480" s="292"/>
      <c r="N480" s="292"/>
      <c r="O480" s="292"/>
      <c r="P480" s="292"/>
      <c r="Q480" s="292"/>
      <c r="R480" s="292"/>
      <c r="S480" s="292"/>
      <c r="T480" s="292"/>
      <c r="U480" s="292" t="s">
        <v>3072</v>
      </c>
      <c r="V480" s="292"/>
      <c r="W480" s="332" t="s">
        <v>3069</v>
      </c>
      <c r="X480" s="305"/>
      <c r="Y480" s="305"/>
      <c r="Z480" s="305"/>
    </row>
    <row r="481" customHeight="1" spans="1:26">
      <c r="A481" s="291"/>
      <c r="B481" s="292"/>
      <c r="C481" s="292"/>
      <c r="D481" s="292"/>
      <c r="E481" s="292"/>
      <c r="F481" s="292"/>
      <c r="G481" s="292"/>
      <c r="H481" s="292"/>
      <c r="I481" s="292"/>
      <c r="J481" s="292"/>
      <c r="K481" s="292"/>
      <c r="L481" s="292"/>
      <c r="M481" s="292"/>
      <c r="N481" s="292"/>
      <c r="O481" s="292"/>
      <c r="P481" s="292"/>
      <c r="Q481" s="292"/>
      <c r="R481" s="292"/>
      <c r="S481" s="292"/>
      <c r="T481" s="292"/>
      <c r="U481" s="292" t="s">
        <v>3073</v>
      </c>
      <c r="V481" s="292"/>
      <c r="W481" s="332" t="s">
        <v>3069</v>
      </c>
      <c r="X481" s="305"/>
      <c r="Y481" s="305"/>
      <c r="Z481" s="305"/>
    </row>
    <row r="482" customHeight="1" spans="1:26">
      <c r="A482" s="291"/>
      <c r="B482" s="292"/>
      <c r="C482" s="292"/>
      <c r="D482" s="292"/>
      <c r="E482" s="292"/>
      <c r="F482" s="292"/>
      <c r="G482" s="292"/>
      <c r="H482" s="292"/>
      <c r="I482" s="292"/>
      <c r="J482" s="292"/>
      <c r="K482" s="292"/>
      <c r="L482" s="292"/>
      <c r="M482" s="292"/>
      <c r="N482" s="292"/>
      <c r="O482" s="292"/>
      <c r="P482" s="292"/>
      <c r="Q482" s="292"/>
      <c r="R482" s="292"/>
      <c r="S482" s="292"/>
      <c r="T482" s="292"/>
      <c r="U482" s="292" t="s">
        <v>3074</v>
      </c>
      <c r="V482" s="292"/>
      <c r="W482" s="332" t="s">
        <v>3069</v>
      </c>
      <c r="X482" s="305"/>
      <c r="Y482" s="305"/>
      <c r="Z482" s="305"/>
    </row>
    <row r="483" customHeight="1" spans="1:26">
      <c r="A483" s="293"/>
      <c r="B483" s="294"/>
      <c r="C483" s="294"/>
      <c r="D483" s="294"/>
      <c r="E483" s="294"/>
      <c r="F483" s="294"/>
      <c r="G483" s="294"/>
      <c r="H483" s="294"/>
      <c r="I483" s="294"/>
      <c r="J483" s="294"/>
      <c r="K483" s="294"/>
      <c r="L483" s="294"/>
      <c r="M483" s="294"/>
      <c r="N483" s="294"/>
      <c r="O483" s="294"/>
      <c r="P483" s="294"/>
      <c r="Q483" s="294"/>
      <c r="R483" s="294"/>
      <c r="S483" s="294"/>
      <c r="T483" s="294"/>
      <c r="U483" s="294" t="s">
        <v>3075</v>
      </c>
      <c r="V483" s="294"/>
      <c r="W483" s="333" t="s">
        <v>3069</v>
      </c>
      <c r="X483" s="305"/>
      <c r="Y483" s="305"/>
      <c r="Z483" s="305"/>
    </row>
    <row r="484" customHeight="1" spans="1:26">
      <c r="A484" s="295">
        <v>93</v>
      </c>
      <c r="B484" s="351" t="s">
        <v>2207</v>
      </c>
      <c r="C484" s="290" t="s">
        <v>3076</v>
      </c>
      <c r="D484" s="290" t="s">
        <v>3077</v>
      </c>
      <c r="E484" s="290" t="s">
        <v>1552</v>
      </c>
      <c r="F484" s="290" t="s">
        <v>3078</v>
      </c>
      <c r="G484" s="290" t="s">
        <v>1711</v>
      </c>
      <c r="H484" s="290">
        <v>35</v>
      </c>
      <c r="I484" s="290" t="s">
        <v>1790</v>
      </c>
      <c r="J484" s="290">
        <v>4</v>
      </c>
      <c r="K484" s="290">
        <v>1985</v>
      </c>
      <c r="L484" s="290" t="s">
        <v>2211</v>
      </c>
      <c r="M484" s="290" t="s">
        <v>1694</v>
      </c>
      <c r="N484" s="290" t="s">
        <v>3039</v>
      </c>
      <c r="O484" s="290" t="s">
        <v>3044</v>
      </c>
      <c r="P484" s="290"/>
      <c r="Q484" s="330">
        <v>20404</v>
      </c>
      <c r="R484" s="290" t="s">
        <v>3067</v>
      </c>
      <c r="S484" s="290"/>
      <c r="T484" s="290"/>
      <c r="U484" s="290" t="s">
        <v>3079</v>
      </c>
      <c r="V484" s="290"/>
      <c r="W484" s="331" t="s">
        <v>3080</v>
      </c>
      <c r="X484" s="305"/>
      <c r="Y484" s="305"/>
      <c r="Z484" s="305"/>
    </row>
    <row r="485" customHeight="1" spans="1:26">
      <c r="A485" s="291"/>
      <c r="B485" s="292"/>
      <c r="C485" s="292"/>
      <c r="D485" s="292"/>
      <c r="E485" s="292"/>
      <c r="F485" s="292"/>
      <c r="G485" s="292"/>
      <c r="H485" s="292"/>
      <c r="I485" s="292"/>
      <c r="J485" s="292"/>
      <c r="K485" s="292"/>
      <c r="L485" s="292"/>
      <c r="M485" s="292"/>
      <c r="N485" s="292"/>
      <c r="O485" s="292"/>
      <c r="P485" s="292"/>
      <c r="Q485" s="292"/>
      <c r="R485" s="292"/>
      <c r="S485" s="292"/>
      <c r="T485" s="292"/>
      <c r="U485" s="292" t="s">
        <v>3081</v>
      </c>
      <c r="V485" s="292"/>
      <c r="W485" s="332" t="s">
        <v>3080</v>
      </c>
      <c r="X485" s="305"/>
      <c r="Y485" s="305"/>
      <c r="Z485" s="305"/>
    </row>
    <row r="486" customHeight="1" spans="1:26">
      <c r="A486" s="291"/>
      <c r="B486" s="292"/>
      <c r="C486" s="292"/>
      <c r="D486" s="292"/>
      <c r="E486" s="292"/>
      <c r="F486" s="292"/>
      <c r="G486" s="292"/>
      <c r="H486" s="292"/>
      <c r="I486" s="292"/>
      <c r="J486" s="292"/>
      <c r="K486" s="292"/>
      <c r="L486" s="292"/>
      <c r="M486" s="292"/>
      <c r="N486" s="292"/>
      <c r="O486" s="292"/>
      <c r="P486" s="292"/>
      <c r="Q486" s="292"/>
      <c r="R486" s="292"/>
      <c r="S486" s="292"/>
      <c r="T486" s="292"/>
      <c r="U486" s="292" t="s">
        <v>3082</v>
      </c>
      <c r="V486" s="292"/>
      <c r="W486" s="332" t="s">
        <v>3080</v>
      </c>
      <c r="X486" s="305"/>
      <c r="Y486" s="305"/>
      <c r="Z486" s="305"/>
    </row>
    <row r="487" customHeight="1" spans="1:26">
      <c r="A487" s="291"/>
      <c r="B487" s="292"/>
      <c r="C487" s="292"/>
      <c r="D487" s="292"/>
      <c r="E487" s="292"/>
      <c r="F487" s="292"/>
      <c r="G487" s="292"/>
      <c r="H487" s="292"/>
      <c r="I487" s="292"/>
      <c r="J487" s="292"/>
      <c r="K487" s="292"/>
      <c r="L487" s="292"/>
      <c r="M487" s="292"/>
      <c r="N487" s="292"/>
      <c r="O487" s="292"/>
      <c r="P487" s="292"/>
      <c r="Q487" s="292"/>
      <c r="R487" s="292"/>
      <c r="S487" s="292"/>
      <c r="T487" s="292"/>
      <c r="U487" s="292" t="s">
        <v>3083</v>
      </c>
      <c r="V487" s="292"/>
      <c r="W487" s="332" t="s">
        <v>3080</v>
      </c>
      <c r="X487" s="305"/>
      <c r="Y487" s="305"/>
      <c r="Z487" s="305"/>
    </row>
    <row r="488" customHeight="1" spans="1:26">
      <c r="A488" s="293"/>
      <c r="B488" s="294"/>
      <c r="C488" s="294"/>
      <c r="D488" s="294"/>
      <c r="E488" s="294"/>
      <c r="F488" s="294"/>
      <c r="G488" s="294"/>
      <c r="H488" s="294"/>
      <c r="I488" s="294"/>
      <c r="J488" s="294"/>
      <c r="K488" s="294"/>
      <c r="L488" s="294"/>
      <c r="M488" s="294"/>
      <c r="N488" s="294"/>
      <c r="O488" s="294"/>
      <c r="P488" s="294"/>
      <c r="Q488" s="294"/>
      <c r="R488" s="294"/>
      <c r="S488" s="294"/>
      <c r="T488" s="294"/>
      <c r="U488" s="294" t="s">
        <v>3084</v>
      </c>
      <c r="V488" s="294"/>
      <c r="W488" s="333" t="s">
        <v>3080</v>
      </c>
      <c r="X488" s="305"/>
      <c r="Y488" s="305"/>
      <c r="Z488" s="305"/>
    </row>
    <row r="489" customHeight="1" spans="1:26">
      <c r="A489" s="295">
        <v>94</v>
      </c>
      <c r="B489" s="351" t="s">
        <v>2207</v>
      </c>
      <c r="C489" s="290" t="s">
        <v>3085</v>
      </c>
      <c r="D489" s="290" t="s">
        <v>3086</v>
      </c>
      <c r="E489" s="290" t="s">
        <v>3087</v>
      </c>
      <c r="F489" s="290" t="s">
        <v>3088</v>
      </c>
      <c r="G489" s="290" t="s">
        <v>1711</v>
      </c>
      <c r="H489" s="290">
        <v>27</v>
      </c>
      <c r="I489" s="290" t="s">
        <v>1580</v>
      </c>
      <c r="J489" s="290">
        <v>2</v>
      </c>
      <c r="K489" s="290">
        <v>1993</v>
      </c>
      <c r="L489" s="290" t="s">
        <v>2211</v>
      </c>
      <c r="M489" s="290" t="s">
        <v>2212</v>
      </c>
      <c r="N489" s="290" t="s">
        <v>3039</v>
      </c>
      <c r="O489" s="290" t="s">
        <v>3044</v>
      </c>
      <c r="P489" s="290"/>
      <c r="Q489" s="330">
        <v>20404</v>
      </c>
      <c r="R489" s="290" t="s">
        <v>3067</v>
      </c>
      <c r="S489" s="290"/>
      <c r="T489" s="290"/>
      <c r="U489" s="290" t="s">
        <v>3089</v>
      </c>
      <c r="V489" s="290"/>
      <c r="W489" s="331" t="s">
        <v>3090</v>
      </c>
      <c r="X489" s="305"/>
      <c r="Y489" s="305"/>
      <c r="Z489" s="305"/>
    </row>
    <row r="490" customHeight="1" spans="1:26">
      <c r="A490" s="291"/>
      <c r="B490" s="292"/>
      <c r="C490" s="292"/>
      <c r="D490" s="292"/>
      <c r="E490" s="292"/>
      <c r="F490" s="292"/>
      <c r="G490" s="292"/>
      <c r="H490" s="292"/>
      <c r="I490" s="292"/>
      <c r="J490" s="292"/>
      <c r="K490" s="292"/>
      <c r="L490" s="292"/>
      <c r="M490" s="292"/>
      <c r="N490" s="292"/>
      <c r="O490" s="292"/>
      <c r="P490" s="292"/>
      <c r="Q490" s="292"/>
      <c r="R490" s="292"/>
      <c r="S490" s="292"/>
      <c r="T490" s="292"/>
      <c r="U490" s="292" t="s">
        <v>3091</v>
      </c>
      <c r="V490" s="292"/>
      <c r="W490" s="332" t="s">
        <v>3090</v>
      </c>
      <c r="X490" s="305"/>
      <c r="Y490" s="305"/>
      <c r="Z490" s="305"/>
    </row>
    <row r="491" customHeight="1" spans="1:26">
      <c r="A491" s="291"/>
      <c r="B491" s="292"/>
      <c r="C491" s="292"/>
      <c r="D491" s="292"/>
      <c r="E491" s="292"/>
      <c r="F491" s="292"/>
      <c r="G491" s="292"/>
      <c r="H491" s="292"/>
      <c r="I491" s="292"/>
      <c r="J491" s="292"/>
      <c r="K491" s="292"/>
      <c r="L491" s="292"/>
      <c r="M491" s="292"/>
      <c r="N491" s="292"/>
      <c r="O491" s="292"/>
      <c r="P491" s="292"/>
      <c r="Q491" s="292"/>
      <c r="R491" s="292"/>
      <c r="S491" s="292"/>
      <c r="T491" s="292"/>
      <c r="U491" s="292" t="s">
        <v>3092</v>
      </c>
      <c r="V491" s="292"/>
      <c r="W491" s="332" t="s">
        <v>3090</v>
      </c>
      <c r="X491" s="305"/>
      <c r="Y491" s="305"/>
      <c r="Z491" s="305"/>
    </row>
    <row r="492" customHeight="1" spans="1:26">
      <c r="A492" s="291"/>
      <c r="B492" s="292"/>
      <c r="C492" s="292"/>
      <c r="D492" s="292"/>
      <c r="E492" s="292"/>
      <c r="F492" s="292"/>
      <c r="G492" s="292"/>
      <c r="H492" s="292"/>
      <c r="I492" s="292"/>
      <c r="J492" s="292"/>
      <c r="K492" s="292"/>
      <c r="L492" s="292"/>
      <c r="M492" s="292"/>
      <c r="N492" s="292"/>
      <c r="O492" s="292"/>
      <c r="P492" s="292"/>
      <c r="Q492" s="292"/>
      <c r="R492" s="292"/>
      <c r="S492" s="292"/>
      <c r="T492" s="292"/>
      <c r="U492" s="292" t="s">
        <v>3093</v>
      </c>
      <c r="V492" s="292"/>
      <c r="W492" s="332" t="s">
        <v>3090</v>
      </c>
      <c r="X492" s="305"/>
      <c r="Y492" s="305"/>
      <c r="Z492" s="305"/>
    </row>
    <row r="493" customHeight="1" spans="1:26">
      <c r="A493" s="293"/>
      <c r="B493" s="294"/>
      <c r="C493" s="294"/>
      <c r="D493" s="294"/>
      <c r="E493" s="294"/>
      <c r="F493" s="294"/>
      <c r="G493" s="294"/>
      <c r="H493" s="294"/>
      <c r="I493" s="294"/>
      <c r="J493" s="294"/>
      <c r="K493" s="294"/>
      <c r="L493" s="294"/>
      <c r="M493" s="294"/>
      <c r="N493" s="294"/>
      <c r="O493" s="294"/>
      <c r="P493" s="294"/>
      <c r="Q493" s="294"/>
      <c r="R493" s="294"/>
      <c r="S493" s="294"/>
      <c r="T493" s="294"/>
      <c r="U493" s="294" t="s">
        <v>3094</v>
      </c>
      <c r="V493" s="294"/>
      <c r="W493" s="333" t="s">
        <v>3090</v>
      </c>
      <c r="X493" s="305"/>
      <c r="Y493" s="305"/>
      <c r="Z493" s="305"/>
    </row>
    <row r="494" customHeight="1" spans="1:26">
      <c r="A494" s="295">
        <v>95</v>
      </c>
      <c r="B494" s="351" t="s">
        <v>2207</v>
      </c>
      <c r="C494" s="290" t="s">
        <v>3095</v>
      </c>
      <c r="D494" s="290" t="s">
        <v>3096</v>
      </c>
      <c r="E494" s="290" t="s">
        <v>2136</v>
      </c>
      <c r="F494" s="290" t="s">
        <v>3097</v>
      </c>
      <c r="G494" s="290" t="s">
        <v>1711</v>
      </c>
      <c r="H494" s="290">
        <v>27</v>
      </c>
      <c r="I494" s="290" t="s">
        <v>1675</v>
      </c>
      <c r="J494" s="290">
        <v>10</v>
      </c>
      <c r="K494" s="290">
        <v>1993</v>
      </c>
      <c r="L494" s="290" t="s">
        <v>2211</v>
      </c>
      <c r="M494" s="290" t="s">
        <v>1694</v>
      </c>
      <c r="N494" s="290" t="s">
        <v>3039</v>
      </c>
      <c r="O494" s="290" t="s">
        <v>3044</v>
      </c>
      <c r="P494" s="290"/>
      <c r="Q494" s="330">
        <v>20404</v>
      </c>
      <c r="R494" s="290" t="s">
        <v>3067</v>
      </c>
      <c r="S494" s="290"/>
      <c r="T494" s="290"/>
      <c r="U494" s="290" t="s">
        <v>3098</v>
      </c>
      <c r="V494" s="290"/>
      <c r="W494" s="331" t="s">
        <v>3099</v>
      </c>
      <c r="X494" s="305"/>
      <c r="Y494" s="305"/>
      <c r="Z494" s="305"/>
    </row>
    <row r="495" customHeight="1" spans="1:26">
      <c r="A495" s="291"/>
      <c r="B495" s="292"/>
      <c r="C495" s="292"/>
      <c r="D495" s="292"/>
      <c r="E495" s="292"/>
      <c r="F495" s="292"/>
      <c r="G495" s="292"/>
      <c r="H495" s="292"/>
      <c r="I495" s="292"/>
      <c r="J495" s="292"/>
      <c r="K495" s="292"/>
      <c r="L495" s="292"/>
      <c r="M495" s="292"/>
      <c r="N495" s="292"/>
      <c r="O495" s="292"/>
      <c r="P495" s="292"/>
      <c r="Q495" s="292"/>
      <c r="R495" s="292"/>
      <c r="S495" s="292"/>
      <c r="T495" s="292"/>
      <c r="U495" s="292" t="s">
        <v>3100</v>
      </c>
      <c r="V495" s="292"/>
      <c r="W495" s="332" t="s">
        <v>3099</v>
      </c>
      <c r="X495" s="305"/>
      <c r="Y495" s="305"/>
      <c r="Z495" s="305"/>
    </row>
    <row r="496" customHeight="1" spans="1:26">
      <c r="A496" s="293"/>
      <c r="B496" s="294"/>
      <c r="C496" s="294"/>
      <c r="D496" s="294"/>
      <c r="E496" s="294"/>
      <c r="F496" s="294"/>
      <c r="G496" s="294"/>
      <c r="H496" s="294"/>
      <c r="I496" s="294"/>
      <c r="J496" s="294"/>
      <c r="K496" s="294"/>
      <c r="L496" s="294"/>
      <c r="M496" s="294"/>
      <c r="N496" s="294"/>
      <c r="O496" s="294"/>
      <c r="P496" s="294"/>
      <c r="Q496" s="294"/>
      <c r="R496" s="294"/>
      <c r="S496" s="294"/>
      <c r="T496" s="294"/>
      <c r="U496" s="294" t="s">
        <v>3101</v>
      </c>
      <c r="V496" s="294"/>
      <c r="W496" s="333" t="s">
        <v>3099</v>
      </c>
      <c r="X496" s="305"/>
      <c r="Y496" s="305"/>
      <c r="Z496" s="305"/>
    </row>
    <row r="497" customHeight="1" spans="1:26">
      <c r="A497" s="295">
        <v>96</v>
      </c>
      <c r="B497" s="351" t="s">
        <v>2207</v>
      </c>
      <c r="C497" s="290" t="s">
        <v>3102</v>
      </c>
      <c r="D497" s="290" t="s">
        <v>3103</v>
      </c>
      <c r="E497" s="290" t="s">
        <v>2941</v>
      </c>
      <c r="F497" s="290" t="s">
        <v>3104</v>
      </c>
      <c r="G497" s="290" t="s">
        <v>1692</v>
      </c>
      <c r="H497" s="290">
        <v>32</v>
      </c>
      <c r="I497" s="290" t="s">
        <v>1624</v>
      </c>
      <c r="J497" s="290">
        <v>25</v>
      </c>
      <c r="K497" s="290">
        <v>1988</v>
      </c>
      <c r="L497" s="290" t="s">
        <v>2211</v>
      </c>
      <c r="M497" s="290" t="s">
        <v>1694</v>
      </c>
      <c r="N497" s="290" t="s">
        <v>3039</v>
      </c>
      <c r="O497" s="290" t="s">
        <v>3044</v>
      </c>
      <c r="P497" s="290"/>
      <c r="Q497" s="330">
        <v>20404</v>
      </c>
      <c r="R497" s="290" t="s">
        <v>3067</v>
      </c>
      <c r="S497" s="290"/>
      <c r="T497" s="290"/>
      <c r="U497" s="290" t="s">
        <v>3105</v>
      </c>
      <c r="V497" s="290"/>
      <c r="W497" s="331" t="s">
        <v>3106</v>
      </c>
      <c r="X497" s="305"/>
      <c r="Y497" s="305"/>
      <c r="Z497" s="305"/>
    </row>
    <row r="498" customHeight="1" spans="1:26">
      <c r="A498" s="293"/>
      <c r="B498" s="294"/>
      <c r="C498" s="294"/>
      <c r="D498" s="294"/>
      <c r="E498" s="294"/>
      <c r="F498" s="294"/>
      <c r="G498" s="294"/>
      <c r="H498" s="294"/>
      <c r="I498" s="294"/>
      <c r="J498" s="294"/>
      <c r="K498" s="294"/>
      <c r="L498" s="294"/>
      <c r="M498" s="294"/>
      <c r="N498" s="294"/>
      <c r="O498" s="294"/>
      <c r="P498" s="294"/>
      <c r="Q498" s="294"/>
      <c r="R498" s="294"/>
      <c r="S498" s="294"/>
      <c r="T498" s="294"/>
      <c r="U498" s="294" t="s">
        <v>3107</v>
      </c>
      <c r="V498" s="294"/>
      <c r="W498" s="333" t="s">
        <v>3106</v>
      </c>
      <c r="X498" s="305"/>
      <c r="Y498" s="305"/>
      <c r="Z498" s="305"/>
    </row>
    <row r="499" customHeight="1" spans="1:26">
      <c r="A499" s="295">
        <v>97</v>
      </c>
      <c r="B499" s="351" t="s">
        <v>2207</v>
      </c>
      <c r="C499" s="290" t="s">
        <v>3108</v>
      </c>
      <c r="D499" s="290" t="s">
        <v>3109</v>
      </c>
      <c r="E499" s="290" t="s">
        <v>1566</v>
      </c>
      <c r="F499" s="290" t="s">
        <v>3110</v>
      </c>
      <c r="G499" s="290" t="s">
        <v>1692</v>
      </c>
      <c r="H499" s="290">
        <v>26</v>
      </c>
      <c r="I499" s="290" t="s">
        <v>1614</v>
      </c>
      <c r="J499" s="290">
        <v>15</v>
      </c>
      <c r="K499" s="290">
        <v>1994</v>
      </c>
      <c r="L499" s="290" t="s">
        <v>2211</v>
      </c>
      <c r="M499" s="290" t="s">
        <v>1694</v>
      </c>
      <c r="N499" s="290" t="s">
        <v>3039</v>
      </c>
      <c r="O499" s="290" t="s">
        <v>3044</v>
      </c>
      <c r="P499" s="290"/>
      <c r="Q499" s="330">
        <v>20404</v>
      </c>
      <c r="R499" s="290" t="s">
        <v>3067</v>
      </c>
      <c r="S499" s="290"/>
      <c r="T499" s="290"/>
      <c r="U499" s="290" t="s">
        <v>3111</v>
      </c>
      <c r="V499" s="290"/>
      <c r="W499" s="331" t="s">
        <v>3112</v>
      </c>
      <c r="X499" s="305"/>
      <c r="Y499" s="305"/>
      <c r="Z499" s="305"/>
    </row>
    <row r="500" customHeight="1" spans="1:26">
      <c r="A500" s="291"/>
      <c r="B500" s="292"/>
      <c r="C500" s="292"/>
      <c r="D500" s="292"/>
      <c r="E500" s="292"/>
      <c r="F500" s="292"/>
      <c r="G500" s="292"/>
      <c r="H500" s="292"/>
      <c r="I500" s="292"/>
      <c r="J500" s="292"/>
      <c r="K500" s="292"/>
      <c r="L500" s="292"/>
      <c r="M500" s="292"/>
      <c r="N500" s="292"/>
      <c r="O500" s="292"/>
      <c r="P500" s="292"/>
      <c r="Q500" s="292"/>
      <c r="R500" s="292"/>
      <c r="S500" s="292"/>
      <c r="T500" s="292"/>
      <c r="U500" s="292" t="s">
        <v>3113</v>
      </c>
      <c r="V500" s="292"/>
      <c r="W500" s="332" t="s">
        <v>3112</v>
      </c>
      <c r="X500" s="305"/>
      <c r="Y500" s="305"/>
      <c r="Z500" s="305"/>
    </row>
    <row r="501" customHeight="1" spans="1:26">
      <c r="A501" s="291"/>
      <c r="B501" s="292"/>
      <c r="C501" s="292"/>
      <c r="D501" s="292"/>
      <c r="E501" s="292"/>
      <c r="F501" s="292"/>
      <c r="G501" s="292"/>
      <c r="H501" s="292"/>
      <c r="I501" s="292"/>
      <c r="J501" s="292"/>
      <c r="K501" s="292"/>
      <c r="L501" s="292"/>
      <c r="M501" s="292"/>
      <c r="N501" s="292"/>
      <c r="O501" s="292"/>
      <c r="P501" s="292"/>
      <c r="Q501" s="292"/>
      <c r="R501" s="292"/>
      <c r="S501" s="292"/>
      <c r="T501" s="292"/>
      <c r="U501" s="292" t="s">
        <v>3114</v>
      </c>
      <c r="V501" s="292"/>
      <c r="W501" s="332" t="s">
        <v>3112</v>
      </c>
      <c r="X501" s="305"/>
      <c r="Y501" s="305"/>
      <c r="Z501" s="305"/>
    </row>
    <row r="502" customHeight="1" spans="1:26">
      <c r="A502" s="291"/>
      <c r="B502" s="292"/>
      <c r="C502" s="292"/>
      <c r="D502" s="292"/>
      <c r="E502" s="292"/>
      <c r="F502" s="292"/>
      <c r="G502" s="292"/>
      <c r="H502" s="292"/>
      <c r="I502" s="292"/>
      <c r="J502" s="292"/>
      <c r="K502" s="292"/>
      <c r="L502" s="292"/>
      <c r="M502" s="292"/>
      <c r="N502" s="292"/>
      <c r="O502" s="292"/>
      <c r="P502" s="292"/>
      <c r="Q502" s="292"/>
      <c r="R502" s="292"/>
      <c r="S502" s="292"/>
      <c r="T502" s="292"/>
      <c r="U502" s="292" t="s">
        <v>3115</v>
      </c>
      <c r="V502" s="292"/>
      <c r="W502" s="332" t="s">
        <v>3112</v>
      </c>
      <c r="X502" s="305"/>
      <c r="Y502" s="305"/>
      <c r="Z502" s="305"/>
    </row>
    <row r="503" customHeight="1" spans="1:26">
      <c r="A503" s="291"/>
      <c r="B503" s="292"/>
      <c r="C503" s="292"/>
      <c r="D503" s="292"/>
      <c r="E503" s="292"/>
      <c r="F503" s="292"/>
      <c r="G503" s="292"/>
      <c r="H503" s="292"/>
      <c r="I503" s="292"/>
      <c r="J503" s="292"/>
      <c r="K503" s="292"/>
      <c r="L503" s="292"/>
      <c r="M503" s="292"/>
      <c r="N503" s="292"/>
      <c r="O503" s="292"/>
      <c r="P503" s="292"/>
      <c r="Q503" s="292"/>
      <c r="R503" s="292"/>
      <c r="S503" s="292"/>
      <c r="T503" s="292"/>
      <c r="U503" s="292" t="s">
        <v>3116</v>
      </c>
      <c r="V503" s="292"/>
      <c r="W503" s="332" t="s">
        <v>3112</v>
      </c>
      <c r="X503" s="305"/>
      <c r="Y503" s="305"/>
      <c r="Z503" s="305"/>
    </row>
    <row r="504" customHeight="1" spans="1:26">
      <c r="A504" s="291"/>
      <c r="B504" s="292"/>
      <c r="C504" s="292"/>
      <c r="D504" s="292"/>
      <c r="E504" s="292"/>
      <c r="F504" s="292"/>
      <c r="G504" s="292"/>
      <c r="H504" s="292"/>
      <c r="I504" s="292"/>
      <c r="J504" s="292"/>
      <c r="K504" s="292"/>
      <c r="L504" s="292"/>
      <c r="M504" s="292"/>
      <c r="N504" s="292"/>
      <c r="O504" s="292"/>
      <c r="P504" s="292"/>
      <c r="Q504" s="292"/>
      <c r="R504" s="292"/>
      <c r="S504" s="292"/>
      <c r="T504" s="292"/>
      <c r="U504" s="292" t="s">
        <v>3117</v>
      </c>
      <c r="V504" s="292"/>
      <c r="W504" s="332" t="s">
        <v>3112</v>
      </c>
      <c r="X504" s="305"/>
      <c r="Y504" s="305"/>
      <c r="Z504" s="305"/>
    </row>
    <row r="505" customHeight="1" spans="1:26">
      <c r="A505" s="293"/>
      <c r="B505" s="294"/>
      <c r="C505" s="294"/>
      <c r="D505" s="294"/>
      <c r="E505" s="294"/>
      <c r="F505" s="294"/>
      <c r="G505" s="294"/>
      <c r="H505" s="294"/>
      <c r="I505" s="294"/>
      <c r="J505" s="294"/>
      <c r="K505" s="294"/>
      <c r="L505" s="294"/>
      <c r="M505" s="294"/>
      <c r="N505" s="294"/>
      <c r="O505" s="294"/>
      <c r="P505" s="294"/>
      <c r="Q505" s="294"/>
      <c r="R505" s="294"/>
      <c r="S505" s="294"/>
      <c r="T505" s="294"/>
      <c r="U505" s="294" t="s">
        <v>3118</v>
      </c>
      <c r="V505" s="294"/>
      <c r="W505" s="333" t="s">
        <v>3112</v>
      </c>
      <c r="X505" s="305"/>
      <c r="Y505" s="305"/>
      <c r="Z505" s="305"/>
    </row>
    <row r="506" customHeight="1" spans="1:26">
      <c r="A506" s="295">
        <v>98</v>
      </c>
      <c r="B506" s="351" t="s">
        <v>2207</v>
      </c>
      <c r="C506" s="290" t="s">
        <v>3119</v>
      </c>
      <c r="D506" s="290" t="s">
        <v>3120</v>
      </c>
      <c r="E506" s="290" t="s">
        <v>1804</v>
      </c>
      <c r="F506" s="290" t="s">
        <v>3121</v>
      </c>
      <c r="G506" s="290" t="s">
        <v>1711</v>
      </c>
      <c r="H506" s="290">
        <v>40</v>
      </c>
      <c r="I506" s="290" t="s">
        <v>1666</v>
      </c>
      <c r="J506" s="290">
        <v>20</v>
      </c>
      <c r="K506" s="290">
        <v>1981</v>
      </c>
      <c r="L506" s="290" t="s">
        <v>2546</v>
      </c>
      <c r="M506" s="290" t="s">
        <v>1694</v>
      </c>
      <c r="N506" s="290" t="s">
        <v>3039</v>
      </c>
      <c r="O506" s="290" t="s">
        <v>3044</v>
      </c>
      <c r="P506" s="290"/>
      <c r="Q506" s="330">
        <v>20404</v>
      </c>
      <c r="R506" s="290" t="s">
        <v>3067</v>
      </c>
      <c r="S506" s="290"/>
      <c r="T506" s="290"/>
      <c r="U506" s="290" t="s">
        <v>3089</v>
      </c>
      <c r="V506" s="290"/>
      <c r="W506" s="331" t="s">
        <v>3090</v>
      </c>
      <c r="X506" s="305"/>
      <c r="Y506" s="305"/>
      <c r="Z506" s="305"/>
    </row>
    <row r="507" customHeight="1" spans="1:26">
      <c r="A507" s="291"/>
      <c r="B507" s="292"/>
      <c r="C507" s="292"/>
      <c r="D507" s="292"/>
      <c r="E507" s="292"/>
      <c r="F507" s="292"/>
      <c r="G507" s="292"/>
      <c r="H507" s="292"/>
      <c r="I507" s="292"/>
      <c r="J507" s="292"/>
      <c r="K507" s="292"/>
      <c r="L507" s="292"/>
      <c r="M507" s="292"/>
      <c r="N507" s="292"/>
      <c r="O507" s="292"/>
      <c r="P507" s="292"/>
      <c r="Q507" s="292"/>
      <c r="R507" s="292"/>
      <c r="S507" s="292"/>
      <c r="T507" s="292"/>
      <c r="U507" s="292" t="s">
        <v>3091</v>
      </c>
      <c r="V507" s="292"/>
      <c r="W507" s="332" t="s">
        <v>3090</v>
      </c>
      <c r="X507" s="305"/>
      <c r="Y507" s="305"/>
      <c r="Z507" s="305"/>
    </row>
    <row r="508" customHeight="1" spans="1:26">
      <c r="A508" s="291"/>
      <c r="B508" s="292"/>
      <c r="C508" s="292"/>
      <c r="D508" s="292"/>
      <c r="E508" s="292"/>
      <c r="F508" s="292"/>
      <c r="G508" s="292"/>
      <c r="H508" s="292"/>
      <c r="I508" s="292"/>
      <c r="J508" s="292"/>
      <c r="K508" s="292"/>
      <c r="L508" s="292"/>
      <c r="M508" s="292"/>
      <c r="N508" s="292"/>
      <c r="O508" s="292"/>
      <c r="P508" s="292"/>
      <c r="Q508" s="292"/>
      <c r="R508" s="292"/>
      <c r="S508" s="292"/>
      <c r="T508" s="292"/>
      <c r="U508" s="292" t="s">
        <v>3092</v>
      </c>
      <c r="V508" s="292"/>
      <c r="W508" s="332" t="s">
        <v>3090</v>
      </c>
      <c r="X508" s="305"/>
      <c r="Y508" s="305"/>
      <c r="Z508" s="305"/>
    </row>
    <row r="509" customHeight="1" spans="1:26">
      <c r="A509" s="291"/>
      <c r="B509" s="292"/>
      <c r="C509" s="292"/>
      <c r="D509" s="292"/>
      <c r="E509" s="292"/>
      <c r="F509" s="292"/>
      <c r="G509" s="292"/>
      <c r="H509" s="292"/>
      <c r="I509" s="292"/>
      <c r="J509" s="292"/>
      <c r="K509" s="292"/>
      <c r="L509" s="292"/>
      <c r="M509" s="292"/>
      <c r="N509" s="292"/>
      <c r="O509" s="292"/>
      <c r="P509" s="292"/>
      <c r="Q509" s="292"/>
      <c r="R509" s="292"/>
      <c r="S509" s="292"/>
      <c r="T509" s="292"/>
      <c r="U509" s="292" t="s">
        <v>3093</v>
      </c>
      <c r="V509" s="292"/>
      <c r="W509" s="332" t="s">
        <v>3090</v>
      </c>
      <c r="X509" s="305"/>
      <c r="Y509" s="305"/>
      <c r="Z509" s="305"/>
    </row>
    <row r="510" customHeight="1" spans="1:26">
      <c r="A510" s="293"/>
      <c r="B510" s="294"/>
      <c r="C510" s="294"/>
      <c r="D510" s="294"/>
      <c r="E510" s="294"/>
      <c r="F510" s="294"/>
      <c r="G510" s="294"/>
      <c r="H510" s="294"/>
      <c r="I510" s="294"/>
      <c r="J510" s="294"/>
      <c r="K510" s="294"/>
      <c r="L510" s="294"/>
      <c r="M510" s="294"/>
      <c r="N510" s="294"/>
      <c r="O510" s="294"/>
      <c r="P510" s="294"/>
      <c r="Q510" s="294"/>
      <c r="R510" s="294"/>
      <c r="S510" s="294"/>
      <c r="T510" s="294"/>
      <c r="U510" s="294" t="s">
        <v>3094</v>
      </c>
      <c r="V510" s="294"/>
      <c r="W510" s="333" t="s">
        <v>3090</v>
      </c>
      <c r="X510" s="305"/>
      <c r="Y510" s="305"/>
      <c r="Z510" s="305"/>
    </row>
    <row r="511" customHeight="1" spans="1:26">
      <c r="A511" s="295">
        <v>99</v>
      </c>
      <c r="B511" s="351" t="s">
        <v>2207</v>
      </c>
      <c r="C511" s="290" t="s">
        <v>3122</v>
      </c>
      <c r="D511" s="290" t="s">
        <v>3123</v>
      </c>
      <c r="E511" s="290" t="s">
        <v>2941</v>
      </c>
      <c r="F511" s="290" t="s">
        <v>3124</v>
      </c>
      <c r="G511" s="290" t="s">
        <v>1711</v>
      </c>
      <c r="H511" s="290">
        <v>33</v>
      </c>
      <c r="I511" s="290" t="s">
        <v>1630</v>
      </c>
      <c r="J511" s="290">
        <v>29</v>
      </c>
      <c r="K511" s="290">
        <v>1987</v>
      </c>
      <c r="L511" s="290" t="s">
        <v>3063</v>
      </c>
      <c r="M511" s="290" t="s">
        <v>1694</v>
      </c>
      <c r="N511" s="290" t="s">
        <v>3039</v>
      </c>
      <c r="O511" s="290" t="s">
        <v>3044</v>
      </c>
      <c r="P511" s="290"/>
      <c r="Q511" s="330">
        <v>20404</v>
      </c>
      <c r="R511" s="290" t="s">
        <v>3067</v>
      </c>
      <c r="S511" s="290"/>
      <c r="T511" s="290"/>
      <c r="U511" s="290" t="s">
        <v>3068</v>
      </c>
      <c r="V511" s="290"/>
      <c r="W511" s="331" t="s">
        <v>3125</v>
      </c>
      <c r="X511" s="305"/>
      <c r="Y511" s="305"/>
      <c r="Z511" s="305"/>
    </row>
    <row r="512" customHeight="1" spans="1:26">
      <c r="A512" s="291"/>
      <c r="B512" s="292"/>
      <c r="C512" s="292"/>
      <c r="D512" s="292"/>
      <c r="E512" s="292"/>
      <c r="F512" s="292"/>
      <c r="G512" s="292"/>
      <c r="H512" s="292"/>
      <c r="I512" s="292"/>
      <c r="J512" s="292"/>
      <c r="K512" s="292"/>
      <c r="L512" s="292"/>
      <c r="M512" s="292"/>
      <c r="N512" s="292"/>
      <c r="O512" s="292"/>
      <c r="P512" s="292"/>
      <c r="Q512" s="292"/>
      <c r="R512" s="292"/>
      <c r="S512" s="292"/>
      <c r="T512" s="292"/>
      <c r="U512" s="292" t="s">
        <v>3070</v>
      </c>
      <c r="V512" s="292"/>
      <c r="W512" s="332" t="s">
        <v>3125</v>
      </c>
      <c r="X512" s="305"/>
      <c r="Y512" s="305"/>
      <c r="Z512" s="305"/>
    </row>
    <row r="513" customHeight="1" spans="1:26">
      <c r="A513" s="291"/>
      <c r="B513" s="292"/>
      <c r="C513" s="292"/>
      <c r="D513" s="292"/>
      <c r="E513" s="292"/>
      <c r="F513" s="292"/>
      <c r="G513" s="292"/>
      <c r="H513" s="292"/>
      <c r="I513" s="292"/>
      <c r="J513" s="292"/>
      <c r="K513" s="292"/>
      <c r="L513" s="292"/>
      <c r="M513" s="292"/>
      <c r="N513" s="292"/>
      <c r="O513" s="292"/>
      <c r="P513" s="292"/>
      <c r="Q513" s="292"/>
      <c r="R513" s="292"/>
      <c r="S513" s="292"/>
      <c r="T513" s="292"/>
      <c r="U513" s="292" t="s">
        <v>3072</v>
      </c>
      <c r="V513" s="292"/>
      <c r="W513" s="332" t="s">
        <v>3125</v>
      </c>
      <c r="X513" s="305"/>
      <c r="Y513" s="305"/>
      <c r="Z513" s="305"/>
    </row>
    <row r="514" customHeight="1" spans="1:26">
      <c r="A514" s="291"/>
      <c r="B514" s="292"/>
      <c r="C514" s="292"/>
      <c r="D514" s="292"/>
      <c r="E514" s="292"/>
      <c r="F514" s="292"/>
      <c r="G514" s="292"/>
      <c r="H514" s="292"/>
      <c r="I514" s="292"/>
      <c r="J514" s="292"/>
      <c r="K514" s="292"/>
      <c r="L514" s="292"/>
      <c r="M514" s="292"/>
      <c r="N514" s="292"/>
      <c r="O514" s="292"/>
      <c r="P514" s="292"/>
      <c r="Q514" s="292"/>
      <c r="R514" s="292"/>
      <c r="S514" s="292"/>
      <c r="T514" s="292"/>
      <c r="U514" s="292" t="s">
        <v>3126</v>
      </c>
      <c r="V514" s="292"/>
      <c r="W514" s="332" t="s">
        <v>3125</v>
      </c>
      <c r="X514" s="305"/>
      <c r="Y514" s="305"/>
      <c r="Z514" s="305"/>
    </row>
    <row r="515" customHeight="1" spans="1:26">
      <c r="A515" s="293"/>
      <c r="B515" s="294"/>
      <c r="C515" s="294"/>
      <c r="D515" s="294"/>
      <c r="E515" s="294"/>
      <c r="F515" s="294"/>
      <c r="G515" s="294"/>
      <c r="H515" s="294"/>
      <c r="I515" s="294"/>
      <c r="J515" s="294"/>
      <c r="K515" s="294"/>
      <c r="L515" s="294"/>
      <c r="M515" s="294"/>
      <c r="N515" s="294"/>
      <c r="O515" s="294"/>
      <c r="P515" s="294"/>
      <c r="Q515" s="294"/>
      <c r="R515" s="294"/>
      <c r="S515" s="294"/>
      <c r="T515" s="294"/>
      <c r="U515" s="294" t="s">
        <v>3127</v>
      </c>
      <c r="V515" s="294"/>
      <c r="W515" s="333" t="s">
        <v>3125</v>
      </c>
      <c r="X515" s="305"/>
      <c r="Y515" s="305"/>
      <c r="Z515" s="305"/>
    </row>
    <row r="516" customHeight="1" spans="1:26">
      <c r="A516" s="295">
        <v>100</v>
      </c>
      <c r="B516" s="351" t="s">
        <v>2207</v>
      </c>
      <c r="C516" s="290" t="s">
        <v>3128</v>
      </c>
      <c r="D516" s="290" t="s">
        <v>3129</v>
      </c>
      <c r="E516" s="290" t="s">
        <v>2585</v>
      </c>
      <c r="F516" s="290" t="s">
        <v>3130</v>
      </c>
      <c r="G516" s="290" t="s">
        <v>1711</v>
      </c>
      <c r="H516" s="290">
        <v>29</v>
      </c>
      <c r="I516" s="290" t="s">
        <v>1790</v>
      </c>
      <c r="J516" s="290">
        <v>29</v>
      </c>
      <c r="K516" s="290">
        <v>1991</v>
      </c>
      <c r="L516" s="290" t="s">
        <v>2211</v>
      </c>
      <c r="M516" s="290" t="s">
        <v>1694</v>
      </c>
      <c r="N516" s="290" t="s">
        <v>3039</v>
      </c>
      <c r="O516" s="290" t="s">
        <v>3044</v>
      </c>
      <c r="P516" s="290"/>
      <c r="Q516" s="330">
        <v>20404</v>
      </c>
      <c r="R516" s="290" t="s">
        <v>3067</v>
      </c>
      <c r="S516" s="290"/>
      <c r="T516" s="290"/>
      <c r="U516" s="290" t="s">
        <v>3082</v>
      </c>
      <c r="V516" s="290"/>
      <c r="W516" s="331" t="s">
        <v>3131</v>
      </c>
      <c r="X516" s="305"/>
      <c r="Y516" s="305"/>
      <c r="Z516" s="305"/>
    </row>
    <row r="517" customHeight="1" spans="1:26">
      <c r="A517" s="291"/>
      <c r="B517" s="292"/>
      <c r="C517" s="292"/>
      <c r="D517" s="292"/>
      <c r="E517" s="292"/>
      <c r="F517" s="292"/>
      <c r="G517" s="292"/>
      <c r="H517" s="292"/>
      <c r="I517" s="292"/>
      <c r="J517" s="292"/>
      <c r="K517" s="292"/>
      <c r="L517" s="292"/>
      <c r="M517" s="292"/>
      <c r="N517" s="292"/>
      <c r="O517" s="292"/>
      <c r="P517" s="292"/>
      <c r="Q517" s="292"/>
      <c r="R517" s="292"/>
      <c r="S517" s="292"/>
      <c r="T517" s="292"/>
      <c r="U517" s="292" t="s">
        <v>3132</v>
      </c>
      <c r="V517" s="292"/>
      <c r="W517" s="332" t="s">
        <v>3131</v>
      </c>
      <c r="X517" s="305"/>
      <c r="Y517" s="305"/>
      <c r="Z517" s="305"/>
    </row>
    <row r="518" customHeight="1" spans="1:26">
      <c r="A518" s="291"/>
      <c r="B518" s="292"/>
      <c r="C518" s="292"/>
      <c r="D518" s="292"/>
      <c r="E518" s="292"/>
      <c r="F518" s="292"/>
      <c r="G518" s="292"/>
      <c r="H518" s="292"/>
      <c r="I518" s="292"/>
      <c r="J518" s="292"/>
      <c r="K518" s="292"/>
      <c r="L518" s="292"/>
      <c r="M518" s="292"/>
      <c r="N518" s="292"/>
      <c r="O518" s="292"/>
      <c r="P518" s="292"/>
      <c r="Q518" s="292"/>
      <c r="R518" s="292"/>
      <c r="S518" s="292"/>
      <c r="T518" s="292"/>
      <c r="U518" s="292" t="s">
        <v>3083</v>
      </c>
      <c r="V518" s="292"/>
      <c r="W518" s="332" t="s">
        <v>3131</v>
      </c>
      <c r="X518" s="305"/>
      <c r="Y518" s="305"/>
      <c r="Z518" s="305"/>
    </row>
    <row r="519" customHeight="1" spans="1:26">
      <c r="A519" s="291"/>
      <c r="B519" s="292"/>
      <c r="C519" s="292"/>
      <c r="D519" s="292"/>
      <c r="E519" s="292"/>
      <c r="F519" s="292"/>
      <c r="G519" s="292"/>
      <c r="H519" s="292"/>
      <c r="I519" s="292"/>
      <c r="J519" s="292"/>
      <c r="K519" s="292"/>
      <c r="L519" s="292"/>
      <c r="M519" s="292"/>
      <c r="N519" s="292"/>
      <c r="O519" s="292"/>
      <c r="P519" s="292"/>
      <c r="Q519" s="292"/>
      <c r="R519" s="292"/>
      <c r="S519" s="292"/>
      <c r="T519" s="292"/>
      <c r="U519" s="292" t="s">
        <v>3133</v>
      </c>
      <c r="V519" s="292"/>
      <c r="W519" s="332" t="s">
        <v>3131</v>
      </c>
      <c r="X519" s="305"/>
      <c r="Y519" s="305"/>
      <c r="Z519" s="305"/>
    </row>
    <row r="520" customHeight="1" spans="1:26">
      <c r="A520" s="291"/>
      <c r="B520" s="292"/>
      <c r="C520" s="292"/>
      <c r="D520" s="292"/>
      <c r="E520" s="292"/>
      <c r="F520" s="292"/>
      <c r="G520" s="292"/>
      <c r="H520" s="292"/>
      <c r="I520" s="292"/>
      <c r="J520" s="292"/>
      <c r="K520" s="292"/>
      <c r="L520" s="292"/>
      <c r="M520" s="292"/>
      <c r="N520" s="292"/>
      <c r="O520" s="292"/>
      <c r="P520" s="292"/>
      <c r="Q520" s="292"/>
      <c r="R520" s="292"/>
      <c r="S520" s="292"/>
      <c r="T520" s="292"/>
      <c r="U520" s="292" t="s">
        <v>3134</v>
      </c>
      <c r="V520" s="292"/>
      <c r="W520" s="332" t="s">
        <v>3131</v>
      </c>
      <c r="X520" s="305"/>
      <c r="Y520" s="305"/>
      <c r="Z520" s="305"/>
    </row>
    <row r="521" customHeight="1" spans="1:26">
      <c r="A521" s="291"/>
      <c r="B521" s="292"/>
      <c r="C521" s="292"/>
      <c r="D521" s="292"/>
      <c r="E521" s="292"/>
      <c r="F521" s="292"/>
      <c r="G521" s="292"/>
      <c r="H521" s="292"/>
      <c r="I521" s="292"/>
      <c r="J521" s="292"/>
      <c r="K521" s="292"/>
      <c r="L521" s="292"/>
      <c r="M521" s="292"/>
      <c r="N521" s="292"/>
      <c r="O521" s="292"/>
      <c r="P521" s="292"/>
      <c r="Q521" s="292"/>
      <c r="R521" s="292"/>
      <c r="S521" s="292"/>
      <c r="T521" s="292"/>
      <c r="U521" s="292" t="s">
        <v>3084</v>
      </c>
      <c r="V521" s="292"/>
      <c r="W521" s="332" t="s">
        <v>3131</v>
      </c>
      <c r="X521" s="305"/>
      <c r="Y521" s="305"/>
      <c r="Z521" s="305"/>
    </row>
    <row r="522" customHeight="1" spans="1:26">
      <c r="A522" s="293"/>
      <c r="B522" s="294"/>
      <c r="C522" s="294"/>
      <c r="D522" s="294"/>
      <c r="E522" s="294"/>
      <c r="F522" s="294"/>
      <c r="G522" s="294"/>
      <c r="H522" s="294"/>
      <c r="I522" s="294"/>
      <c r="J522" s="294"/>
      <c r="K522" s="294"/>
      <c r="L522" s="294"/>
      <c r="M522" s="294"/>
      <c r="N522" s="294"/>
      <c r="O522" s="294"/>
      <c r="P522" s="294"/>
      <c r="Q522" s="294"/>
      <c r="R522" s="294"/>
      <c r="S522" s="294"/>
      <c r="T522" s="294"/>
      <c r="U522" s="294" t="s">
        <v>3135</v>
      </c>
      <c r="V522" s="294"/>
      <c r="W522" s="333" t="s">
        <v>3131</v>
      </c>
      <c r="X522" s="305"/>
      <c r="Y522" s="305"/>
      <c r="Z522" s="305"/>
    </row>
    <row r="523" customHeight="1" spans="1:26">
      <c r="A523" s="295">
        <v>101</v>
      </c>
      <c r="B523" s="351" t="s">
        <v>2207</v>
      </c>
      <c r="C523" s="290" t="s">
        <v>3136</v>
      </c>
      <c r="D523" s="290" t="s">
        <v>3022</v>
      </c>
      <c r="E523" s="290" t="s">
        <v>2585</v>
      </c>
      <c r="F523" s="290" t="s">
        <v>3137</v>
      </c>
      <c r="G523" s="290" t="s">
        <v>1711</v>
      </c>
      <c r="H523" s="290">
        <v>37</v>
      </c>
      <c r="I523" s="290" t="s">
        <v>3138</v>
      </c>
      <c r="J523" s="290">
        <v>3</v>
      </c>
      <c r="K523" s="290">
        <v>1983</v>
      </c>
      <c r="L523" s="290" t="s">
        <v>2211</v>
      </c>
      <c r="M523" s="290" t="s">
        <v>1694</v>
      </c>
      <c r="N523" s="290" t="s">
        <v>3039</v>
      </c>
      <c r="O523" s="290" t="s">
        <v>3044</v>
      </c>
      <c r="P523" s="290"/>
      <c r="Q523" s="330">
        <v>20404</v>
      </c>
      <c r="R523" s="290" t="s">
        <v>3067</v>
      </c>
      <c r="S523" s="290"/>
      <c r="T523" s="290"/>
      <c r="U523" s="290" t="s">
        <v>3139</v>
      </c>
      <c r="V523" s="290"/>
      <c r="W523" s="331" t="s">
        <v>3112</v>
      </c>
      <c r="X523" s="305"/>
      <c r="Y523" s="305"/>
      <c r="Z523" s="305"/>
    </row>
    <row r="524" customHeight="1" spans="1:26">
      <c r="A524" s="291"/>
      <c r="B524" s="292"/>
      <c r="C524" s="292"/>
      <c r="D524" s="292"/>
      <c r="E524" s="292"/>
      <c r="F524" s="292"/>
      <c r="G524" s="292"/>
      <c r="H524" s="292"/>
      <c r="I524" s="292"/>
      <c r="J524" s="292"/>
      <c r="K524" s="292"/>
      <c r="L524" s="292"/>
      <c r="M524" s="292"/>
      <c r="N524" s="292"/>
      <c r="O524" s="292"/>
      <c r="P524" s="292"/>
      <c r="Q524" s="292"/>
      <c r="R524" s="292"/>
      <c r="S524" s="292"/>
      <c r="T524" s="292"/>
      <c r="U524" s="292" t="s">
        <v>3140</v>
      </c>
      <c r="V524" s="292"/>
      <c r="W524" s="332" t="s">
        <v>3112</v>
      </c>
      <c r="X524" s="305"/>
      <c r="Y524" s="305"/>
      <c r="Z524" s="305"/>
    </row>
    <row r="525" customHeight="1" spans="1:26">
      <c r="A525" s="291"/>
      <c r="B525" s="292"/>
      <c r="C525" s="292"/>
      <c r="D525" s="292"/>
      <c r="E525" s="292"/>
      <c r="F525" s="292"/>
      <c r="G525" s="292"/>
      <c r="H525" s="292"/>
      <c r="I525" s="292"/>
      <c r="J525" s="292"/>
      <c r="K525" s="292"/>
      <c r="L525" s="292"/>
      <c r="M525" s="292"/>
      <c r="N525" s="292"/>
      <c r="O525" s="292"/>
      <c r="P525" s="292"/>
      <c r="Q525" s="292"/>
      <c r="R525" s="292"/>
      <c r="S525" s="292"/>
      <c r="T525" s="292"/>
      <c r="U525" s="292" t="s">
        <v>3141</v>
      </c>
      <c r="V525" s="292"/>
      <c r="W525" s="332" t="s">
        <v>3112</v>
      </c>
      <c r="X525" s="305"/>
      <c r="Y525" s="305"/>
      <c r="Z525" s="305"/>
    </row>
    <row r="526" customHeight="1" spans="1:26">
      <c r="A526" s="291"/>
      <c r="B526" s="292"/>
      <c r="C526" s="292"/>
      <c r="D526" s="292"/>
      <c r="E526" s="292"/>
      <c r="F526" s="292"/>
      <c r="G526" s="292"/>
      <c r="H526" s="292"/>
      <c r="I526" s="292"/>
      <c r="J526" s="292"/>
      <c r="K526" s="292"/>
      <c r="L526" s="292"/>
      <c r="M526" s="292"/>
      <c r="N526" s="292"/>
      <c r="O526" s="292"/>
      <c r="P526" s="292"/>
      <c r="Q526" s="292"/>
      <c r="R526" s="292"/>
      <c r="S526" s="292"/>
      <c r="T526" s="292"/>
      <c r="U526" s="292" t="s">
        <v>3142</v>
      </c>
      <c r="V526" s="292"/>
      <c r="W526" s="332" t="s">
        <v>3112</v>
      </c>
      <c r="X526" s="305"/>
      <c r="Y526" s="305"/>
      <c r="Z526" s="305"/>
    </row>
    <row r="527" customHeight="1" spans="1:26">
      <c r="A527" s="291"/>
      <c r="B527" s="292"/>
      <c r="C527" s="292"/>
      <c r="D527" s="292"/>
      <c r="E527" s="292"/>
      <c r="F527" s="292"/>
      <c r="G527" s="292"/>
      <c r="H527" s="292"/>
      <c r="I527" s="292"/>
      <c r="J527" s="292"/>
      <c r="K527" s="292"/>
      <c r="L527" s="292"/>
      <c r="M527" s="292"/>
      <c r="N527" s="292"/>
      <c r="O527" s="292"/>
      <c r="P527" s="292"/>
      <c r="Q527" s="292"/>
      <c r="R527" s="292"/>
      <c r="S527" s="292"/>
      <c r="T527" s="292"/>
      <c r="U527" s="292" t="s">
        <v>3111</v>
      </c>
      <c r="V527" s="292"/>
      <c r="W527" s="332" t="s">
        <v>3112</v>
      </c>
      <c r="X527" s="305"/>
      <c r="Y527" s="305"/>
      <c r="Z527" s="305"/>
    </row>
    <row r="528" customHeight="1" spans="1:26">
      <c r="A528" s="293"/>
      <c r="B528" s="294"/>
      <c r="C528" s="294"/>
      <c r="D528" s="294"/>
      <c r="E528" s="294"/>
      <c r="F528" s="294"/>
      <c r="G528" s="294"/>
      <c r="H528" s="294"/>
      <c r="I528" s="294"/>
      <c r="J528" s="294"/>
      <c r="K528" s="294"/>
      <c r="L528" s="294"/>
      <c r="M528" s="294"/>
      <c r="N528" s="294"/>
      <c r="O528" s="294"/>
      <c r="P528" s="294"/>
      <c r="Q528" s="294"/>
      <c r="R528" s="294"/>
      <c r="S528" s="294"/>
      <c r="T528" s="294"/>
      <c r="U528" s="294" t="s">
        <v>3143</v>
      </c>
      <c r="V528" s="294"/>
      <c r="W528" s="333" t="s">
        <v>3112</v>
      </c>
      <c r="X528" s="305"/>
      <c r="Y528" s="305"/>
      <c r="Z528" s="305"/>
    </row>
    <row r="529" customHeight="1" spans="1:26">
      <c r="A529" s="336">
        <v>102</v>
      </c>
      <c r="B529" s="351" t="s">
        <v>2207</v>
      </c>
      <c r="C529" s="305" t="s">
        <v>3144</v>
      </c>
      <c r="D529" s="305" t="s">
        <v>3145</v>
      </c>
      <c r="E529" s="305" t="s">
        <v>3058</v>
      </c>
      <c r="F529" s="305" t="s">
        <v>3146</v>
      </c>
      <c r="G529" s="305" t="s">
        <v>1692</v>
      </c>
      <c r="H529" s="305">
        <v>36</v>
      </c>
      <c r="I529" s="305" t="s">
        <v>3147</v>
      </c>
      <c r="J529" s="305">
        <v>5</v>
      </c>
      <c r="K529" s="305">
        <v>1985</v>
      </c>
      <c r="L529" s="305" t="s">
        <v>2211</v>
      </c>
      <c r="M529" s="305" t="s">
        <v>1694</v>
      </c>
      <c r="N529" s="305" t="s">
        <v>3039</v>
      </c>
      <c r="O529" s="305" t="s">
        <v>3049</v>
      </c>
      <c r="P529" s="305"/>
      <c r="Q529" s="363">
        <v>20404</v>
      </c>
      <c r="R529" s="305" t="s">
        <v>3148</v>
      </c>
      <c r="S529" s="305"/>
      <c r="T529" s="305"/>
      <c r="U529" s="305"/>
      <c r="V529" s="305"/>
      <c r="W529" s="305" t="s">
        <v>3149</v>
      </c>
      <c r="X529" s="305"/>
      <c r="Y529" s="305"/>
      <c r="Z529" s="305"/>
    </row>
    <row r="530" customHeight="1" spans="1:26">
      <c r="A530" s="336">
        <v>103</v>
      </c>
      <c r="B530" s="338" t="s">
        <v>2207</v>
      </c>
      <c r="C530" s="305" t="s">
        <v>3150</v>
      </c>
      <c r="D530" s="305" t="s">
        <v>3151</v>
      </c>
      <c r="E530" s="305" t="s">
        <v>1633</v>
      </c>
      <c r="F530" s="305" t="s">
        <v>3152</v>
      </c>
      <c r="G530" s="305" t="s">
        <v>1711</v>
      </c>
      <c r="H530" s="305">
        <v>28</v>
      </c>
      <c r="I530" s="305" t="s">
        <v>2186</v>
      </c>
      <c r="J530" s="305">
        <v>15</v>
      </c>
      <c r="K530" s="305">
        <v>1992</v>
      </c>
      <c r="L530" s="305" t="s">
        <v>2211</v>
      </c>
      <c r="M530" s="305" t="s">
        <v>1694</v>
      </c>
      <c r="N530" s="305" t="s">
        <v>3039</v>
      </c>
      <c r="O530" s="305" t="s">
        <v>3049</v>
      </c>
      <c r="P530" s="305"/>
      <c r="Q530" s="363">
        <v>20404</v>
      </c>
      <c r="R530" s="305"/>
      <c r="S530" s="305"/>
      <c r="T530" s="305"/>
      <c r="U530" s="305"/>
      <c r="V530" s="305"/>
      <c r="W530" s="305" t="s">
        <v>3153</v>
      </c>
      <c r="X530" s="305"/>
      <c r="Y530" s="305"/>
      <c r="Z530" s="305"/>
    </row>
    <row r="531" customHeight="1" spans="1:26">
      <c r="A531" s="336">
        <v>104</v>
      </c>
      <c r="B531" s="338" t="s">
        <v>2207</v>
      </c>
      <c r="C531" s="305" t="s">
        <v>3154</v>
      </c>
      <c r="D531" s="305" t="s">
        <v>3155</v>
      </c>
      <c r="E531" s="305" t="s">
        <v>1654</v>
      </c>
      <c r="F531" s="305" t="s">
        <v>3156</v>
      </c>
      <c r="G531" s="305" t="s">
        <v>1711</v>
      </c>
      <c r="H531" s="305">
        <v>28</v>
      </c>
      <c r="I531" s="305" t="s">
        <v>3157</v>
      </c>
      <c r="J531" s="305">
        <v>16</v>
      </c>
      <c r="K531" s="305">
        <v>1992</v>
      </c>
      <c r="L531" s="305" t="s">
        <v>2211</v>
      </c>
      <c r="M531" s="305" t="s">
        <v>1694</v>
      </c>
      <c r="N531" s="305" t="s">
        <v>3039</v>
      </c>
      <c r="O531" s="305" t="s">
        <v>3049</v>
      </c>
      <c r="P531" s="305"/>
      <c r="Q531" s="363">
        <v>20404</v>
      </c>
      <c r="R531" s="305"/>
      <c r="S531" s="305"/>
      <c r="T531" s="305"/>
      <c r="U531" s="305"/>
      <c r="V531" s="305"/>
      <c r="W531" s="305" t="s">
        <v>3158</v>
      </c>
      <c r="X531" s="305"/>
      <c r="Y531" s="305"/>
      <c r="Z531" s="305"/>
    </row>
    <row r="532" customHeight="1" spans="1:26">
      <c r="A532" s="336">
        <v>105</v>
      </c>
      <c r="B532" s="338" t="s">
        <v>2207</v>
      </c>
      <c r="C532" s="305" t="s">
        <v>3159</v>
      </c>
      <c r="D532" s="305" t="s">
        <v>1919</v>
      </c>
      <c r="E532" s="305" t="s">
        <v>3042</v>
      </c>
      <c r="F532" s="305" t="s">
        <v>3160</v>
      </c>
      <c r="G532" s="305" t="s">
        <v>1711</v>
      </c>
      <c r="H532" s="305">
        <v>25</v>
      </c>
      <c r="I532" s="305" t="s">
        <v>1929</v>
      </c>
      <c r="J532" s="305">
        <v>14</v>
      </c>
      <c r="K532" s="305">
        <v>1996</v>
      </c>
      <c r="L532" s="305" t="s">
        <v>1615</v>
      </c>
      <c r="M532" s="305" t="s">
        <v>2212</v>
      </c>
      <c r="N532" s="305" t="s">
        <v>3039</v>
      </c>
      <c r="O532" s="305" t="s">
        <v>3049</v>
      </c>
      <c r="P532" s="305"/>
      <c r="Q532" s="363">
        <v>20404</v>
      </c>
      <c r="R532" s="305"/>
      <c r="S532" s="305"/>
      <c r="T532" s="305"/>
      <c r="U532" s="305"/>
      <c r="V532" s="305"/>
      <c r="W532" s="305" t="s">
        <v>3161</v>
      </c>
      <c r="X532" s="305"/>
      <c r="Y532" s="305"/>
      <c r="Z532" s="305"/>
    </row>
    <row r="533" customHeight="1" spans="1:26">
      <c r="A533" s="336">
        <v>106</v>
      </c>
      <c r="B533" s="338" t="s">
        <v>2207</v>
      </c>
      <c r="C533" s="305" t="s">
        <v>3162</v>
      </c>
      <c r="D533" s="305" t="s">
        <v>3163</v>
      </c>
      <c r="E533" s="305" t="s">
        <v>1612</v>
      </c>
      <c r="F533" s="305" t="s">
        <v>3164</v>
      </c>
      <c r="G533" s="305" t="s">
        <v>1711</v>
      </c>
      <c r="H533" s="305">
        <v>39</v>
      </c>
      <c r="I533" s="305" t="s">
        <v>3165</v>
      </c>
      <c r="J533" s="305">
        <v>14</v>
      </c>
      <c r="K533" s="305">
        <v>1981</v>
      </c>
      <c r="L533" s="305" t="s">
        <v>2211</v>
      </c>
      <c r="M533" s="305" t="s">
        <v>1694</v>
      </c>
      <c r="N533" s="305" t="s">
        <v>3039</v>
      </c>
      <c r="O533" s="305" t="s">
        <v>3049</v>
      </c>
      <c r="P533" s="305"/>
      <c r="Q533" s="363">
        <v>20404</v>
      </c>
      <c r="R533" s="305"/>
      <c r="S533" s="305"/>
      <c r="T533" s="305"/>
      <c r="U533" s="305"/>
      <c r="V533" s="305"/>
      <c r="W533" s="305" t="s">
        <v>3166</v>
      </c>
      <c r="X533" s="305"/>
      <c r="Y533" s="305"/>
      <c r="Z533" s="305"/>
    </row>
    <row r="534" customHeight="1" spans="1:26">
      <c r="A534" s="336">
        <v>107</v>
      </c>
      <c r="B534" s="338" t="s">
        <v>2207</v>
      </c>
      <c r="C534" s="305" t="s">
        <v>3167</v>
      </c>
      <c r="D534" s="305" t="s">
        <v>3168</v>
      </c>
      <c r="E534" s="305" t="s">
        <v>3169</v>
      </c>
      <c r="F534" s="305" t="s">
        <v>3170</v>
      </c>
      <c r="G534" s="305" t="s">
        <v>1711</v>
      </c>
      <c r="H534" s="305">
        <v>28</v>
      </c>
      <c r="I534" s="305" t="s">
        <v>1712</v>
      </c>
      <c r="J534" s="305">
        <v>16</v>
      </c>
      <c r="K534" s="305">
        <v>1992</v>
      </c>
      <c r="L534" s="305" t="s">
        <v>2211</v>
      </c>
      <c r="M534" s="305" t="s">
        <v>2212</v>
      </c>
      <c r="N534" s="305" t="s">
        <v>3039</v>
      </c>
      <c r="O534" s="305" t="s">
        <v>3049</v>
      </c>
      <c r="P534" s="305"/>
      <c r="Q534" s="363">
        <v>20404</v>
      </c>
      <c r="R534" s="305"/>
      <c r="S534" s="305"/>
      <c r="T534" s="305"/>
      <c r="U534" s="305"/>
      <c r="V534" s="305"/>
      <c r="W534" s="305" t="s">
        <v>3171</v>
      </c>
      <c r="X534" s="305"/>
      <c r="Y534" s="305"/>
      <c r="Z534" s="305"/>
    </row>
    <row r="535" customHeight="1" spans="1:26">
      <c r="A535" s="336">
        <v>108</v>
      </c>
      <c r="B535" s="338" t="s">
        <v>2207</v>
      </c>
      <c r="C535" s="305" t="s">
        <v>3172</v>
      </c>
      <c r="D535" s="305" t="s">
        <v>3173</v>
      </c>
      <c r="E535" s="305" t="s">
        <v>1673</v>
      </c>
      <c r="F535" s="305" t="s">
        <v>3174</v>
      </c>
      <c r="G535" s="305" t="s">
        <v>1711</v>
      </c>
      <c r="H535" s="305">
        <v>48</v>
      </c>
      <c r="I535" s="305" t="s">
        <v>1929</v>
      </c>
      <c r="J535" s="305">
        <v>12</v>
      </c>
      <c r="K535" s="305">
        <v>1972</v>
      </c>
      <c r="L535" s="305" t="s">
        <v>2211</v>
      </c>
      <c r="M535" s="305" t="s">
        <v>2212</v>
      </c>
      <c r="N535" s="305" t="s">
        <v>3039</v>
      </c>
      <c r="O535" s="305" t="s">
        <v>3049</v>
      </c>
      <c r="P535" s="305"/>
      <c r="Q535" s="363">
        <v>20404</v>
      </c>
      <c r="R535" s="305"/>
      <c r="S535" s="305"/>
      <c r="T535" s="305"/>
      <c r="U535" s="305"/>
      <c r="V535" s="305"/>
      <c r="W535" s="305" t="s">
        <v>3175</v>
      </c>
      <c r="X535" s="305"/>
      <c r="Y535" s="305"/>
      <c r="Z535" s="305"/>
    </row>
    <row r="536" customHeight="1" spans="1:26">
      <c r="A536" s="336">
        <v>109</v>
      </c>
      <c r="B536" s="338" t="s">
        <v>2207</v>
      </c>
      <c r="C536" s="305" t="s">
        <v>3176</v>
      </c>
      <c r="D536" s="305" t="s">
        <v>3177</v>
      </c>
      <c r="E536" s="305" t="s">
        <v>3169</v>
      </c>
      <c r="F536" s="305" t="s">
        <v>3178</v>
      </c>
      <c r="G536" s="305" t="s">
        <v>1711</v>
      </c>
      <c r="H536" s="305">
        <v>27</v>
      </c>
      <c r="I536" s="305" t="s">
        <v>1825</v>
      </c>
      <c r="J536" s="305">
        <v>2</v>
      </c>
      <c r="K536" s="305">
        <v>1993</v>
      </c>
      <c r="L536" s="305" t="s">
        <v>2211</v>
      </c>
      <c r="M536" s="305" t="s">
        <v>2212</v>
      </c>
      <c r="N536" s="305" t="s">
        <v>3039</v>
      </c>
      <c r="O536" s="305" t="s">
        <v>3049</v>
      </c>
      <c r="P536" s="305"/>
      <c r="Q536" s="363">
        <v>20404</v>
      </c>
      <c r="R536" s="305"/>
      <c r="S536" s="305"/>
      <c r="T536" s="305"/>
      <c r="U536" s="305"/>
      <c r="V536" s="305"/>
      <c r="W536" s="305" t="s">
        <v>3179</v>
      </c>
      <c r="X536" s="305"/>
      <c r="Y536" s="305"/>
      <c r="Z536" s="305"/>
    </row>
    <row r="537" customHeight="1" spans="1:26">
      <c r="A537" s="336"/>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ustomHeight="1" spans="1:26">
      <c r="A538" s="336"/>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ustomHeight="1" spans="1:26">
      <c r="A539" s="336"/>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ustomHeight="1" spans="1:26">
      <c r="A540" s="336"/>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ustomHeight="1" spans="1:26">
      <c r="A541" s="336"/>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ustomHeight="1" spans="1:26">
      <c r="A542" s="336"/>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ustomHeight="1" spans="1:26">
      <c r="A543" s="336"/>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ustomHeight="1" spans="1:26">
      <c r="A544" s="336"/>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ustomHeight="1" spans="1:26">
      <c r="A545" s="336"/>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ustomHeight="1" spans="1:26">
      <c r="A546" s="336"/>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ustomHeight="1" spans="1:26">
      <c r="A547" s="336"/>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ustomHeight="1" spans="1:26">
      <c r="A548" s="336"/>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ustomHeight="1" spans="1:26">
      <c r="A549" s="336"/>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ustomHeight="1" spans="1:26">
      <c r="A550" s="336"/>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ustomHeight="1" spans="1:26">
      <c r="A551" s="336"/>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ustomHeight="1" spans="1:26">
      <c r="A552" s="336"/>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ustomHeight="1" spans="1:26">
      <c r="A553" s="336"/>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ustomHeight="1" spans="1:26">
      <c r="A554" s="336"/>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ustomHeight="1" spans="1:26">
      <c r="A555" s="336"/>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ustomHeight="1" spans="1:26">
      <c r="A556" s="336"/>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ustomHeight="1" spans="1:26">
      <c r="A557" s="336"/>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ustomHeight="1" spans="1:26">
      <c r="A558" s="336"/>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ustomHeight="1" spans="1:26">
      <c r="A559" s="336"/>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ustomHeight="1" spans="1:26">
      <c r="A560" s="336"/>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ustomHeight="1" spans="1:26">
      <c r="A561" s="336"/>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ustomHeight="1" spans="1:26">
      <c r="A562" s="336"/>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ustomHeight="1" spans="1:26">
      <c r="A563" s="336"/>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ustomHeight="1" spans="1:26">
      <c r="A564" s="336"/>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ustomHeight="1" spans="1:26">
      <c r="A565" s="336"/>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ustomHeight="1" spans="1:26">
      <c r="A566" s="336"/>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ustomHeight="1" spans="1:26">
      <c r="A567" s="336"/>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ustomHeight="1" spans="1:26">
      <c r="A568" s="336"/>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ustomHeight="1" spans="1:26">
      <c r="A569" s="336"/>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ustomHeight="1" spans="1:26">
      <c r="A570" s="336"/>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ustomHeight="1" spans="1:26">
      <c r="A571" s="336"/>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ustomHeight="1" spans="1:26">
      <c r="A572" s="336"/>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ustomHeight="1" spans="1:26">
      <c r="A573" s="336"/>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ustomHeight="1" spans="1:26">
      <c r="A574" s="336"/>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ustomHeight="1" spans="1:26">
      <c r="A575" s="336"/>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ustomHeight="1" spans="1:26">
      <c r="A576" s="336"/>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ustomHeight="1" spans="1:26">
      <c r="A577" s="336"/>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ustomHeight="1" spans="1:26">
      <c r="A578" s="336"/>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ustomHeight="1" spans="1:26">
      <c r="A579" s="336"/>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ustomHeight="1" spans="1:26">
      <c r="A580" s="336"/>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ustomHeight="1" spans="1:26">
      <c r="A581" s="336"/>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ustomHeight="1" spans="1:26">
      <c r="A582" s="336"/>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ustomHeight="1" spans="1:26">
      <c r="A583" s="336"/>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ustomHeight="1" spans="1:26">
      <c r="A584" s="336"/>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ustomHeight="1" spans="1:26">
      <c r="A585" s="336"/>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ustomHeight="1" spans="1:26">
      <c r="A586" s="336"/>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ustomHeight="1" spans="1:26">
      <c r="A587" s="336"/>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ustomHeight="1" spans="1:26">
      <c r="A588" s="336"/>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ustomHeight="1" spans="1:26">
      <c r="A589" s="336"/>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ustomHeight="1" spans="1:26">
      <c r="A590" s="336"/>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ustomHeight="1" spans="1:26">
      <c r="A591" s="336"/>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ustomHeight="1" spans="1:26">
      <c r="A592" s="336"/>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ustomHeight="1" spans="1:26">
      <c r="A593" s="336"/>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ustomHeight="1" spans="1:26">
      <c r="A594" s="336"/>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ustomHeight="1" spans="1:26">
      <c r="A595" s="336"/>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ustomHeight="1" spans="1:26">
      <c r="A596" s="336"/>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ustomHeight="1" spans="1:26">
      <c r="A597" s="336"/>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ustomHeight="1" spans="1:26">
      <c r="A598" s="336"/>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ustomHeight="1" spans="1:26">
      <c r="A599" s="336"/>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ustomHeight="1" spans="1:26">
      <c r="A600" s="336"/>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ustomHeight="1" spans="1:26">
      <c r="A601" s="336"/>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ustomHeight="1" spans="1:26">
      <c r="A602" s="336"/>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ustomHeight="1" spans="1:26">
      <c r="A603" s="336"/>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ustomHeight="1" spans="1:26">
      <c r="A604" s="336"/>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ustomHeight="1" spans="1:26">
      <c r="A605" s="336"/>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ustomHeight="1" spans="1:26">
      <c r="A606" s="336"/>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ustomHeight="1" spans="1:26">
      <c r="A607" s="336"/>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ustomHeight="1" spans="1:26">
      <c r="A608" s="336"/>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ustomHeight="1" spans="1:26">
      <c r="A609" s="336"/>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ustomHeight="1" spans="1:26">
      <c r="A610" s="336"/>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ustomHeight="1" spans="1:26">
      <c r="A611" s="336"/>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ustomHeight="1" spans="1:26">
      <c r="A612" s="336"/>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ustomHeight="1" spans="1:26">
      <c r="A613" s="336"/>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ustomHeight="1" spans="1:26">
      <c r="A614" s="336"/>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ustomHeight="1" spans="1:26">
      <c r="A615" s="336"/>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ustomHeight="1" spans="1:26">
      <c r="A616" s="336"/>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ustomHeight="1" spans="1:26">
      <c r="A617" s="336"/>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ustomHeight="1" spans="1:26">
      <c r="A618" s="336"/>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ustomHeight="1" spans="1:26">
      <c r="A619" s="336"/>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ustomHeight="1" spans="1:26">
      <c r="A620" s="336"/>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ustomHeight="1" spans="1:26">
      <c r="A621" s="336"/>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ustomHeight="1" spans="1:26">
      <c r="A622" s="336"/>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ustomHeight="1" spans="1:26">
      <c r="A623" s="336"/>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ustomHeight="1" spans="1:26">
      <c r="A624" s="336"/>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ustomHeight="1" spans="1:26">
      <c r="A625" s="336"/>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ustomHeight="1" spans="1:26">
      <c r="A626" s="336"/>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ustomHeight="1" spans="1:26">
      <c r="A627" s="336"/>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ustomHeight="1" spans="1:26">
      <c r="A628" s="336"/>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ustomHeight="1" spans="1:26">
      <c r="A629" s="336"/>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ustomHeight="1" spans="1:26">
      <c r="A630" s="336"/>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ustomHeight="1" spans="1:26">
      <c r="A631" s="336"/>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ustomHeight="1" spans="1:26">
      <c r="A632" s="336"/>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ustomHeight="1" spans="1:26">
      <c r="A633" s="336"/>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ustomHeight="1" spans="1:26">
      <c r="A634" s="336"/>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ustomHeight="1" spans="1:26">
      <c r="A635" s="336"/>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ustomHeight="1" spans="1:26">
      <c r="A636" s="336"/>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ustomHeight="1" spans="1:26">
      <c r="A637" s="336"/>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ustomHeight="1" spans="1:26">
      <c r="A638" s="336"/>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ustomHeight="1" spans="1:26">
      <c r="A639" s="336"/>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ustomHeight="1" spans="1:26">
      <c r="A640" s="336"/>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ustomHeight="1" spans="1:26">
      <c r="A641" s="336"/>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ustomHeight="1" spans="1:26">
      <c r="A642" s="336"/>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ustomHeight="1" spans="1:26">
      <c r="A643" s="336"/>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ustomHeight="1" spans="1:26">
      <c r="A644" s="336"/>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ustomHeight="1" spans="1:26">
      <c r="A645" s="336"/>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ustomHeight="1" spans="1:26">
      <c r="A646" s="336"/>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ustomHeight="1" spans="1:26">
      <c r="A647" s="336"/>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ustomHeight="1" spans="1:26">
      <c r="A648" s="336"/>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ustomHeight="1" spans="1:26">
      <c r="A649" s="336"/>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ustomHeight="1" spans="1:26">
      <c r="A650" s="336"/>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ustomHeight="1" spans="1:26">
      <c r="A651" s="336"/>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ustomHeight="1" spans="1:26">
      <c r="A652" s="336"/>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ustomHeight="1" spans="1:26">
      <c r="A653" s="336"/>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ustomHeight="1" spans="1:26">
      <c r="A654" s="336"/>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ustomHeight="1" spans="1:26">
      <c r="A655" s="336"/>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ustomHeight="1" spans="1:26">
      <c r="A656" s="336"/>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ustomHeight="1" spans="1:26">
      <c r="A657" s="336"/>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ustomHeight="1" spans="1:26">
      <c r="A658" s="336"/>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ustomHeight="1" spans="1:26">
      <c r="A659" s="336"/>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ustomHeight="1" spans="1:26">
      <c r="A660" s="336"/>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ustomHeight="1" spans="1:26">
      <c r="A661" s="336"/>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ustomHeight="1" spans="1:26">
      <c r="A662" s="336"/>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ustomHeight="1" spans="1:26">
      <c r="A663" s="336"/>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ustomHeight="1" spans="1:26">
      <c r="A664" s="336"/>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ustomHeight="1" spans="1:26">
      <c r="A665" s="336"/>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ustomHeight="1" spans="1:26">
      <c r="A666" s="336"/>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ustomHeight="1" spans="1:26">
      <c r="A667" s="336"/>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ustomHeight="1" spans="1:26">
      <c r="A668" s="336"/>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ustomHeight="1" spans="1:26">
      <c r="A669" s="336"/>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ustomHeight="1" spans="1:26">
      <c r="A670" s="336"/>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ustomHeight="1" spans="1:26">
      <c r="A671" s="336"/>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ustomHeight="1" spans="1:26">
      <c r="A672" s="336"/>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ustomHeight="1" spans="1:26">
      <c r="A673" s="336"/>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ustomHeight="1" spans="1:26">
      <c r="A674" s="336"/>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ustomHeight="1" spans="1:26">
      <c r="A675" s="336"/>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ustomHeight="1" spans="1:26">
      <c r="A676" s="336"/>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ustomHeight="1" spans="1:26">
      <c r="A677" s="336"/>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ustomHeight="1" spans="1:26">
      <c r="A678" s="336"/>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ustomHeight="1" spans="1:26">
      <c r="A679" s="336"/>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ustomHeight="1" spans="1:26">
      <c r="A680" s="336"/>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ustomHeight="1" spans="1:26">
      <c r="A681" s="336"/>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ustomHeight="1" spans="1:26">
      <c r="A682" s="336"/>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ustomHeight="1" spans="1:26">
      <c r="A683" s="336"/>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ustomHeight="1" spans="1:26">
      <c r="A684" s="336"/>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ustomHeight="1" spans="1:26">
      <c r="A685" s="336"/>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ustomHeight="1" spans="1:26">
      <c r="A686" s="336"/>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ustomHeight="1" spans="1:26">
      <c r="A687" s="336"/>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ustomHeight="1" spans="1:26">
      <c r="A688" s="336"/>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ustomHeight="1" spans="1:26">
      <c r="A689" s="336"/>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ustomHeight="1" spans="1:26">
      <c r="A690" s="336"/>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ustomHeight="1" spans="1:26">
      <c r="A691" s="336"/>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ustomHeight="1" spans="1:26">
      <c r="A692" s="336"/>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ustomHeight="1" spans="1:26">
      <c r="A693" s="336"/>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ustomHeight="1" spans="1:26">
      <c r="A694" s="336"/>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ustomHeight="1" spans="1:26">
      <c r="A695" s="336"/>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ustomHeight="1" spans="1:26">
      <c r="A696" s="336"/>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ustomHeight="1" spans="1:26">
      <c r="A697" s="336"/>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ustomHeight="1" spans="1:26">
      <c r="A698" s="336"/>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ustomHeight="1" spans="1:26">
      <c r="A699" s="336"/>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ustomHeight="1" spans="1:26">
      <c r="A700" s="336"/>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ustomHeight="1" spans="1:26">
      <c r="A701" s="336"/>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ustomHeight="1" spans="1:26">
      <c r="A702" s="336"/>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ustomHeight="1" spans="1:26">
      <c r="A703" s="336"/>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ustomHeight="1" spans="1:26">
      <c r="A704" s="336"/>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ustomHeight="1" spans="1:26">
      <c r="A705" s="336"/>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ustomHeight="1" spans="1:26">
      <c r="A706" s="336"/>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ustomHeight="1" spans="1:26">
      <c r="A707" s="336"/>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ustomHeight="1" spans="1:26">
      <c r="A708" s="336"/>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ustomHeight="1" spans="1:26">
      <c r="A709" s="336"/>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ustomHeight="1" spans="1:26">
      <c r="A710" s="336"/>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ustomHeight="1" spans="1:26">
      <c r="A711" s="336"/>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ustomHeight="1" spans="1:26">
      <c r="A712" s="336"/>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ustomHeight="1" spans="1:26">
      <c r="A713" s="336"/>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ustomHeight="1" spans="1:26">
      <c r="A714" s="336"/>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ustomHeight="1" spans="1:26">
      <c r="A715" s="336"/>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ustomHeight="1" spans="1:26">
      <c r="A716" s="336"/>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ustomHeight="1" spans="1:26">
      <c r="A717" s="336"/>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ustomHeight="1" spans="1:26">
      <c r="A718" s="336"/>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ustomHeight="1" spans="1:26">
      <c r="A719" s="336"/>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ustomHeight="1" spans="1:26">
      <c r="A720" s="336"/>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ustomHeight="1" spans="1:26">
      <c r="A721" s="336"/>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ustomHeight="1" spans="1:26">
      <c r="A722" s="336"/>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ustomHeight="1" spans="1:26">
      <c r="A723" s="336"/>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ustomHeight="1" spans="1:26">
      <c r="A724" s="336"/>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ustomHeight="1" spans="1:26">
      <c r="A725" s="336"/>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ustomHeight="1" spans="1:26">
      <c r="A726" s="336"/>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ustomHeight="1" spans="1:26">
      <c r="A727" s="336"/>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ustomHeight="1" spans="1:26">
      <c r="A728" s="336"/>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ustomHeight="1" spans="1:26">
      <c r="A729" s="336"/>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ustomHeight="1" spans="1:26">
      <c r="A730" s="336"/>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ustomHeight="1" spans="1:26">
      <c r="A731" s="336"/>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ustomHeight="1" spans="1:26">
      <c r="A732" s="336"/>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ustomHeight="1" spans="1:26">
      <c r="A733" s="336"/>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ustomHeight="1" spans="1:26">
      <c r="A734" s="336"/>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ustomHeight="1" spans="1:26">
      <c r="A735" s="336"/>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ustomHeight="1" spans="1:26">
      <c r="A736" s="336"/>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B1:U1"/>
    <mergeCell ref="B2:U2"/>
    <mergeCell ref="B3:U3"/>
    <mergeCell ref="C4:M4"/>
    <mergeCell ref="N4:W4"/>
    <mergeCell ref="I5:K5"/>
    <mergeCell ref="N5:O5"/>
    <mergeCell ref="S5:T5"/>
    <mergeCell ref="A4:A6"/>
    <mergeCell ref="A20:A25"/>
    <mergeCell ref="A26:A32"/>
    <mergeCell ref="A33:A39"/>
    <mergeCell ref="A40:A42"/>
    <mergeCell ref="A43:A45"/>
    <mergeCell ref="A46:A48"/>
    <mergeCell ref="A49:A52"/>
    <mergeCell ref="A53:A82"/>
    <mergeCell ref="A83:A107"/>
    <mergeCell ref="A108:A145"/>
    <mergeCell ref="A146:A175"/>
    <mergeCell ref="A177:A178"/>
    <mergeCell ref="A179:A180"/>
    <mergeCell ref="A183:A185"/>
    <mergeCell ref="A186:A189"/>
    <mergeCell ref="A190:A193"/>
    <mergeCell ref="A194:A197"/>
    <mergeCell ref="A198:A201"/>
    <mergeCell ref="A202:A203"/>
    <mergeCell ref="A210:A224"/>
    <mergeCell ref="A225:A234"/>
    <mergeCell ref="A235:A241"/>
    <mergeCell ref="A242:A250"/>
    <mergeCell ref="A251:A259"/>
    <mergeCell ref="A260:A267"/>
    <mergeCell ref="A268:A278"/>
    <mergeCell ref="A279:A288"/>
    <mergeCell ref="A289:A294"/>
    <mergeCell ref="A295:A302"/>
    <mergeCell ref="A303:A312"/>
    <mergeCell ref="A313:A320"/>
    <mergeCell ref="A321:A328"/>
    <mergeCell ref="A329:A336"/>
    <mergeCell ref="A337:A344"/>
    <mergeCell ref="A345:A350"/>
    <mergeCell ref="A351:A361"/>
    <mergeCell ref="A362:A366"/>
    <mergeCell ref="A367:A371"/>
    <mergeCell ref="A372:A385"/>
    <mergeCell ref="A386:A399"/>
    <mergeCell ref="A400:A403"/>
    <mergeCell ref="A404:A409"/>
    <mergeCell ref="A410:A415"/>
    <mergeCell ref="A416:A420"/>
    <mergeCell ref="A421:A431"/>
    <mergeCell ref="A432:A437"/>
    <mergeCell ref="A438:A446"/>
    <mergeCell ref="A477:A483"/>
    <mergeCell ref="A484:A488"/>
    <mergeCell ref="A489:A493"/>
    <mergeCell ref="A494:A496"/>
    <mergeCell ref="A497:A498"/>
    <mergeCell ref="A499:A505"/>
    <mergeCell ref="A506:A510"/>
    <mergeCell ref="A511:A515"/>
    <mergeCell ref="A516:A522"/>
    <mergeCell ref="A523:A528"/>
    <mergeCell ref="B4:B6"/>
    <mergeCell ref="C5:C6"/>
    <mergeCell ref="D5:D6"/>
    <mergeCell ref="E5:E6"/>
    <mergeCell ref="F5:F6"/>
    <mergeCell ref="G5:G6"/>
    <mergeCell ref="H5:H6"/>
    <mergeCell ref="L5:L6"/>
    <mergeCell ref="M5:M6"/>
    <mergeCell ref="P5:P6"/>
    <mergeCell ref="Q5:Q6"/>
    <mergeCell ref="R5:R6"/>
    <mergeCell ref="U5:U6"/>
    <mergeCell ref="V5:V6"/>
    <mergeCell ref="W5:W6"/>
  </mergeCells>
  <printOptions horizontalCentered="1" gridLines="1"/>
  <pageMargins left="0.35" right="0" top="0.75" bottom="0.75" header="0" footer="0"/>
  <pageSetup paperSize="9" scale="30" pageOrder="overThenDown" orientation="landscape" cellComments="atEnd"/>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E0B3"/>
  </sheetPr>
  <dimension ref="A1:AK1000"/>
  <sheetViews>
    <sheetView workbookViewId="0">
      <selection activeCell="A1" sqref="A1:A2"/>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24" customWidth="1"/>
    <col min="7" max="7" width="38.1428571428571" customWidth="1"/>
    <col min="8" max="8" width="28.8571428571429" customWidth="1"/>
    <col min="9" max="9" width="36.4285714285714" customWidth="1"/>
    <col min="10" max="10" width="9.14285714285714" customWidth="1"/>
    <col min="11" max="11" width="10.4285714285714" customWidth="1"/>
    <col min="12" max="12" width="13.4285714285714" customWidth="1"/>
    <col min="13" max="13" width="33" customWidth="1"/>
    <col min="14" max="14" width="16.4285714285714" customWidth="1"/>
    <col min="15" max="15" width="28.7142857142857" customWidth="1"/>
    <col min="16" max="16" width="18.7142857142857" customWidth="1"/>
    <col min="17" max="17" width="30.4285714285714" customWidth="1"/>
    <col min="18" max="37" width="9.14285714285714" customWidth="1"/>
  </cols>
  <sheetData>
    <row r="1" customHeight="1" spans="1:37">
      <c r="A1" s="218" t="s">
        <v>1364</v>
      </c>
      <c r="B1" s="219" t="s">
        <v>1</v>
      </c>
      <c r="C1" s="219" t="s">
        <v>2</v>
      </c>
      <c r="D1" s="219" t="s">
        <v>3</v>
      </c>
      <c r="E1" s="219" t="s">
        <v>4</v>
      </c>
      <c r="F1" s="220" t="s">
        <v>5</v>
      </c>
      <c r="G1" s="123"/>
      <c r="H1" s="123"/>
      <c r="I1" s="123"/>
      <c r="J1" s="123"/>
      <c r="K1" s="123"/>
      <c r="L1" s="123"/>
      <c r="M1" s="123"/>
      <c r="N1" s="123"/>
      <c r="O1" s="123"/>
      <c r="P1" s="123"/>
      <c r="Q1" s="124"/>
      <c r="R1" s="259"/>
      <c r="S1" s="259"/>
      <c r="T1" s="259"/>
      <c r="U1" s="259"/>
      <c r="V1" s="259"/>
      <c r="W1" s="259"/>
      <c r="X1" s="259"/>
      <c r="Y1" s="259"/>
      <c r="Z1" s="259"/>
      <c r="AA1" s="259"/>
      <c r="AB1" s="259"/>
      <c r="AC1" s="259"/>
      <c r="AD1" s="259"/>
      <c r="AE1" s="259"/>
      <c r="AF1" s="259"/>
      <c r="AG1" s="259"/>
      <c r="AH1" s="259"/>
      <c r="AI1" s="259"/>
      <c r="AJ1" s="259"/>
      <c r="AK1" s="259"/>
    </row>
    <row r="2" ht="35.25" customHeight="1" spans="1:37">
      <c r="A2" s="129"/>
      <c r="B2" s="130"/>
      <c r="C2" s="130"/>
      <c r="D2" s="130"/>
      <c r="E2" s="130"/>
      <c r="F2" s="221" t="s">
        <v>6</v>
      </c>
      <c r="G2" s="221" t="s">
        <v>7</v>
      </c>
      <c r="H2" s="221" t="s">
        <v>8</v>
      </c>
      <c r="I2" s="221" t="s">
        <v>9</v>
      </c>
      <c r="J2" s="221" t="s">
        <v>11</v>
      </c>
      <c r="K2" s="221" t="s">
        <v>12</v>
      </c>
      <c r="L2" s="221" t="s">
        <v>13</v>
      </c>
      <c r="M2" s="242" t="s">
        <v>14</v>
      </c>
      <c r="N2" s="242" t="s">
        <v>15</v>
      </c>
      <c r="O2" s="221" t="s">
        <v>16</v>
      </c>
      <c r="P2" s="221" t="s">
        <v>17</v>
      </c>
      <c r="Q2" s="260" t="s">
        <v>18</v>
      </c>
      <c r="R2" s="259"/>
      <c r="S2" s="259"/>
      <c r="T2" s="259"/>
      <c r="U2" s="259"/>
      <c r="V2" s="259"/>
      <c r="W2" s="259"/>
      <c r="X2" s="259"/>
      <c r="Y2" s="259"/>
      <c r="Z2" s="259"/>
      <c r="AA2" s="259"/>
      <c r="AB2" s="259"/>
      <c r="AC2" s="259"/>
      <c r="AD2" s="259"/>
      <c r="AE2" s="259"/>
      <c r="AF2" s="259"/>
      <c r="AG2" s="259"/>
      <c r="AH2" s="259"/>
      <c r="AI2" s="259"/>
      <c r="AJ2" s="259"/>
      <c r="AK2" s="259"/>
    </row>
    <row r="3" ht="24.75" customHeight="1" spans="1:37">
      <c r="A3" s="222" t="s">
        <v>1365</v>
      </c>
      <c r="B3" s="223"/>
      <c r="C3" s="223"/>
      <c r="D3" s="224"/>
      <c r="E3" s="224"/>
      <c r="F3" s="223"/>
      <c r="G3" s="223"/>
      <c r="H3" s="223"/>
      <c r="I3" s="223"/>
      <c r="J3" s="224"/>
      <c r="K3" s="224"/>
      <c r="L3" s="224"/>
      <c r="M3" s="243"/>
      <c r="N3" s="243"/>
      <c r="O3" s="224"/>
      <c r="P3" s="224"/>
      <c r="Q3" s="224"/>
      <c r="R3" s="224"/>
      <c r="S3" s="224"/>
      <c r="T3" s="224"/>
      <c r="U3" s="224"/>
      <c r="V3" s="224"/>
      <c r="W3" s="224"/>
      <c r="X3" s="224"/>
      <c r="Y3" s="224"/>
      <c r="Z3" s="224"/>
      <c r="AA3" s="224"/>
      <c r="AB3" s="224"/>
      <c r="AC3" s="224"/>
      <c r="AD3" s="224"/>
      <c r="AE3" s="224"/>
      <c r="AF3" s="224"/>
      <c r="AG3" s="224"/>
      <c r="AH3" s="224"/>
      <c r="AI3" s="224"/>
      <c r="AJ3" s="224"/>
      <c r="AK3" s="224"/>
    </row>
    <row r="4" ht="60.75" customHeight="1" spans="1:37">
      <c r="A4" s="159" t="s">
        <v>20</v>
      </c>
      <c r="B4" s="225" t="s">
        <v>1366</v>
      </c>
      <c r="C4" s="225" t="s">
        <v>1367</v>
      </c>
      <c r="D4" s="226" t="s">
        <v>1368</v>
      </c>
      <c r="E4" s="227">
        <v>43522</v>
      </c>
      <c r="F4" s="225" t="s">
        <v>1369</v>
      </c>
      <c r="G4" s="225" t="s">
        <v>1370</v>
      </c>
      <c r="H4" s="225" t="s">
        <v>182</v>
      </c>
      <c r="I4" s="225" t="s">
        <v>1371</v>
      </c>
      <c r="J4" s="225">
        <v>6</v>
      </c>
      <c r="K4" s="225">
        <v>6</v>
      </c>
      <c r="L4" s="226" t="s">
        <v>1372</v>
      </c>
      <c r="M4" s="244">
        <v>3000</v>
      </c>
      <c r="N4" s="245" t="s">
        <v>154</v>
      </c>
      <c r="O4" s="246">
        <v>2594000</v>
      </c>
      <c r="P4" s="246">
        <v>2594600</v>
      </c>
      <c r="Q4" s="226" t="s">
        <v>1373</v>
      </c>
      <c r="R4" s="224"/>
      <c r="S4" s="224"/>
      <c r="T4" s="224"/>
      <c r="U4" s="224"/>
      <c r="V4" s="224"/>
      <c r="W4" s="224"/>
      <c r="X4" s="224"/>
      <c r="Y4" s="224"/>
      <c r="Z4" s="224"/>
      <c r="AA4" s="224"/>
      <c r="AB4" s="224"/>
      <c r="AC4" s="224"/>
      <c r="AD4" s="224"/>
      <c r="AE4" s="224"/>
      <c r="AF4" s="224"/>
      <c r="AG4" s="224"/>
      <c r="AH4" s="224"/>
      <c r="AI4" s="224"/>
      <c r="AJ4" s="224"/>
      <c r="AK4" s="224"/>
    </row>
    <row r="5" ht="14.25" customHeight="1" spans="1:37">
      <c r="A5" s="228" t="s">
        <v>20</v>
      </c>
      <c r="B5" s="229" t="s">
        <v>1366</v>
      </c>
      <c r="C5" s="229" t="s">
        <v>1367</v>
      </c>
      <c r="D5" s="230" t="s">
        <v>1368</v>
      </c>
      <c r="E5" s="231">
        <v>43475</v>
      </c>
      <c r="F5" s="229" t="s">
        <v>1092</v>
      </c>
      <c r="G5" s="229" t="s">
        <v>1374</v>
      </c>
      <c r="H5" s="229" t="s">
        <v>1375</v>
      </c>
      <c r="I5" s="229" t="s">
        <v>1376</v>
      </c>
      <c r="J5" s="229">
        <v>20</v>
      </c>
      <c r="K5" s="229">
        <v>20</v>
      </c>
      <c r="L5" s="230" t="s">
        <v>325</v>
      </c>
      <c r="M5" s="247">
        <v>58000</v>
      </c>
      <c r="N5" s="248">
        <v>1</v>
      </c>
      <c r="O5" s="249">
        <v>990000</v>
      </c>
      <c r="P5" s="249">
        <v>871000</v>
      </c>
      <c r="Q5" s="230" t="s">
        <v>1377</v>
      </c>
      <c r="R5" s="261"/>
      <c r="S5" s="261"/>
      <c r="T5" s="261"/>
      <c r="U5" s="261"/>
      <c r="V5" s="261"/>
      <c r="W5" s="261"/>
      <c r="X5" s="261"/>
      <c r="Y5" s="261"/>
      <c r="Z5" s="261"/>
      <c r="AA5" s="261"/>
      <c r="AB5" s="261"/>
      <c r="AC5" s="261"/>
      <c r="AD5" s="261"/>
      <c r="AE5" s="261"/>
      <c r="AF5" s="261"/>
      <c r="AG5" s="261"/>
      <c r="AH5" s="261"/>
      <c r="AI5" s="261"/>
      <c r="AJ5" s="261"/>
      <c r="AK5" s="261"/>
    </row>
    <row r="6" ht="14.25" customHeight="1" spans="1:37">
      <c r="A6" s="232" t="s">
        <v>20</v>
      </c>
      <c r="B6" s="233" t="s">
        <v>1366</v>
      </c>
      <c r="C6" s="233" t="s">
        <v>1367</v>
      </c>
      <c r="D6" s="234" t="s">
        <v>1368</v>
      </c>
      <c r="E6" s="227">
        <v>43462</v>
      </c>
      <c r="F6" s="233" t="s">
        <v>1092</v>
      </c>
      <c r="G6" s="233" t="s">
        <v>1378</v>
      </c>
      <c r="H6" s="233" t="s">
        <v>1379</v>
      </c>
      <c r="I6" s="233" t="s">
        <v>1380</v>
      </c>
      <c r="J6" s="233">
        <v>42</v>
      </c>
      <c r="K6" s="233">
        <v>42</v>
      </c>
      <c r="L6" s="234" t="s">
        <v>368</v>
      </c>
      <c r="M6" s="250">
        <v>9450</v>
      </c>
      <c r="N6" s="251" t="s">
        <v>1381</v>
      </c>
      <c r="O6" s="252">
        <v>645950</v>
      </c>
      <c r="P6" s="252">
        <v>603950</v>
      </c>
      <c r="Q6" s="234" t="s">
        <v>1382</v>
      </c>
      <c r="R6" s="224"/>
      <c r="S6" s="224"/>
      <c r="T6" s="224"/>
      <c r="U6" s="224"/>
      <c r="V6" s="224"/>
      <c r="W6" s="224"/>
      <c r="X6" s="224"/>
      <c r="Y6" s="224"/>
      <c r="Z6" s="224"/>
      <c r="AA6" s="224"/>
      <c r="AB6" s="224"/>
      <c r="AC6" s="224"/>
      <c r="AD6" s="224"/>
      <c r="AE6" s="224"/>
      <c r="AF6" s="224"/>
      <c r="AG6" s="224"/>
      <c r="AH6" s="224"/>
      <c r="AI6" s="224"/>
      <c r="AJ6" s="224"/>
      <c r="AK6" s="224"/>
    </row>
    <row r="7" ht="79.5" customHeight="1" spans="1:37">
      <c r="A7" s="162" t="s">
        <v>20</v>
      </c>
      <c r="B7" s="235" t="s">
        <v>1366</v>
      </c>
      <c r="C7" s="235" t="s">
        <v>1367</v>
      </c>
      <c r="D7" s="236" t="s">
        <v>1368</v>
      </c>
      <c r="E7" s="227">
        <v>43462</v>
      </c>
      <c r="F7" s="235" t="s">
        <v>1383</v>
      </c>
      <c r="G7" s="235" t="s">
        <v>1384</v>
      </c>
      <c r="H7" s="235" t="s">
        <v>1385</v>
      </c>
      <c r="I7" s="235" t="s">
        <v>1386</v>
      </c>
      <c r="J7" s="235">
        <v>37</v>
      </c>
      <c r="K7" s="235">
        <v>37</v>
      </c>
      <c r="L7" s="236" t="s">
        <v>1387</v>
      </c>
      <c r="M7" s="253">
        <v>15670</v>
      </c>
      <c r="N7" s="254">
        <v>0.86</v>
      </c>
      <c r="O7" s="255">
        <v>147700</v>
      </c>
      <c r="P7" s="255">
        <v>147700</v>
      </c>
      <c r="Q7" s="236" t="s">
        <v>1388</v>
      </c>
      <c r="R7" s="224"/>
      <c r="S7" s="224"/>
      <c r="T7" s="224"/>
      <c r="U7" s="224"/>
      <c r="V7" s="224"/>
      <c r="W7" s="224"/>
      <c r="X7" s="224"/>
      <c r="Y7" s="224"/>
      <c r="Z7" s="224"/>
      <c r="AA7" s="224"/>
      <c r="AB7" s="224"/>
      <c r="AC7" s="224"/>
      <c r="AD7" s="224"/>
      <c r="AE7" s="224"/>
      <c r="AF7" s="224"/>
      <c r="AG7" s="224"/>
      <c r="AH7" s="224"/>
      <c r="AI7" s="224"/>
      <c r="AJ7" s="224"/>
      <c r="AK7" s="224"/>
    </row>
    <row r="8" ht="79.5" customHeight="1" spans="1:37">
      <c r="A8" s="162" t="s">
        <v>20</v>
      </c>
      <c r="B8" s="235" t="s">
        <v>1366</v>
      </c>
      <c r="C8" s="235" t="s">
        <v>1367</v>
      </c>
      <c r="D8" s="236" t="s">
        <v>1368</v>
      </c>
      <c r="E8" s="227">
        <v>43462</v>
      </c>
      <c r="F8" s="235" t="s">
        <v>1389</v>
      </c>
      <c r="G8" s="235" t="s">
        <v>1390</v>
      </c>
      <c r="H8" s="235" t="s">
        <v>1385</v>
      </c>
      <c r="I8" s="235" t="s">
        <v>1391</v>
      </c>
      <c r="J8" s="235">
        <v>10</v>
      </c>
      <c r="K8" s="235">
        <v>10</v>
      </c>
      <c r="L8" s="236" t="s">
        <v>1392</v>
      </c>
      <c r="M8" s="253">
        <v>4370</v>
      </c>
      <c r="N8" s="254">
        <v>0.86</v>
      </c>
      <c r="O8" s="255">
        <v>796000</v>
      </c>
      <c r="P8" s="255">
        <v>288420.7</v>
      </c>
      <c r="Q8" s="236" t="s">
        <v>1393</v>
      </c>
      <c r="R8" s="224"/>
      <c r="S8" s="224"/>
      <c r="T8" s="224"/>
      <c r="U8" s="224"/>
      <c r="V8" s="224"/>
      <c r="W8" s="224"/>
      <c r="X8" s="224"/>
      <c r="Y8" s="224"/>
      <c r="Z8" s="224"/>
      <c r="AA8" s="224"/>
      <c r="AB8" s="224"/>
      <c r="AC8" s="224"/>
      <c r="AD8" s="224"/>
      <c r="AE8" s="224"/>
      <c r="AF8" s="224"/>
      <c r="AG8" s="224"/>
      <c r="AH8" s="224"/>
      <c r="AI8" s="224"/>
      <c r="AJ8" s="224"/>
      <c r="AK8" s="224"/>
    </row>
    <row r="9" ht="109.5" customHeight="1" spans="1:37">
      <c r="A9" s="237" t="s">
        <v>20</v>
      </c>
      <c r="B9" s="238" t="s">
        <v>1366</v>
      </c>
      <c r="C9" s="238" t="s">
        <v>1367</v>
      </c>
      <c r="D9" s="239" t="s">
        <v>1368</v>
      </c>
      <c r="E9" s="231">
        <v>43421</v>
      </c>
      <c r="F9" s="238" t="s">
        <v>1394</v>
      </c>
      <c r="G9" s="238" t="s">
        <v>1395</v>
      </c>
      <c r="H9" s="238" t="s">
        <v>1385</v>
      </c>
      <c r="I9" s="238" t="s">
        <v>1396</v>
      </c>
      <c r="J9" s="238">
        <v>10</v>
      </c>
      <c r="K9" s="238">
        <v>10</v>
      </c>
      <c r="L9" s="239" t="s">
        <v>1387</v>
      </c>
      <c r="M9" s="256">
        <v>5000</v>
      </c>
      <c r="N9" s="257">
        <v>0.59</v>
      </c>
      <c r="O9" s="258" t="s">
        <v>1397</v>
      </c>
      <c r="P9" s="258">
        <v>95000</v>
      </c>
      <c r="Q9" s="239" t="s">
        <v>1398</v>
      </c>
      <c r="R9" s="262"/>
      <c r="S9" s="262"/>
      <c r="T9" s="262"/>
      <c r="U9" s="262"/>
      <c r="V9" s="262"/>
      <c r="W9" s="262"/>
      <c r="X9" s="262"/>
      <c r="Y9" s="262"/>
      <c r="Z9" s="262"/>
      <c r="AA9" s="262"/>
      <c r="AB9" s="262"/>
      <c r="AC9" s="262"/>
      <c r="AD9" s="262"/>
      <c r="AE9" s="262"/>
      <c r="AF9" s="262"/>
      <c r="AG9" s="262"/>
      <c r="AH9" s="262"/>
      <c r="AI9" s="262"/>
      <c r="AJ9" s="262"/>
      <c r="AK9" s="262"/>
    </row>
    <row r="10" ht="122.25" customHeight="1" spans="1:37">
      <c r="A10" s="162" t="s">
        <v>20</v>
      </c>
      <c r="B10" s="235" t="s">
        <v>1366</v>
      </c>
      <c r="C10" s="235" t="s">
        <v>1367</v>
      </c>
      <c r="D10" s="236" t="s">
        <v>1368</v>
      </c>
      <c r="E10" s="240">
        <v>43402</v>
      </c>
      <c r="F10" s="235" t="s">
        <v>1092</v>
      </c>
      <c r="G10" s="235" t="s">
        <v>1399</v>
      </c>
      <c r="H10" s="235" t="s">
        <v>1400</v>
      </c>
      <c r="I10" s="235" t="s">
        <v>1401</v>
      </c>
      <c r="J10" s="235">
        <v>22</v>
      </c>
      <c r="K10" s="235">
        <v>22</v>
      </c>
      <c r="L10" s="236" t="s">
        <v>1402</v>
      </c>
      <c r="M10" s="253">
        <v>66000</v>
      </c>
      <c r="N10" s="254">
        <v>0.85</v>
      </c>
      <c r="O10" s="255" t="s">
        <v>1403</v>
      </c>
      <c r="P10" s="255">
        <v>352275</v>
      </c>
      <c r="Q10" s="236" t="s">
        <v>1404</v>
      </c>
      <c r="R10" s="224"/>
      <c r="S10" s="224"/>
      <c r="T10" s="224"/>
      <c r="U10" s="224"/>
      <c r="V10" s="224"/>
      <c r="W10" s="224"/>
      <c r="X10" s="224"/>
      <c r="Y10" s="224"/>
      <c r="Z10" s="224"/>
      <c r="AA10" s="224"/>
      <c r="AB10" s="224"/>
      <c r="AC10" s="224"/>
      <c r="AD10" s="224"/>
      <c r="AE10" s="224"/>
      <c r="AF10" s="224"/>
      <c r="AG10" s="224"/>
      <c r="AH10" s="224"/>
      <c r="AI10" s="224"/>
      <c r="AJ10" s="224"/>
      <c r="AK10" s="224"/>
    </row>
    <row r="11" ht="105" customHeight="1" spans="1:37">
      <c r="A11" s="162" t="s">
        <v>20</v>
      </c>
      <c r="B11" s="235" t="s">
        <v>1366</v>
      </c>
      <c r="C11" s="235" t="s">
        <v>1367</v>
      </c>
      <c r="D11" s="236" t="s">
        <v>1368</v>
      </c>
      <c r="E11" s="240">
        <v>43402</v>
      </c>
      <c r="F11" s="235" t="s">
        <v>1092</v>
      </c>
      <c r="G11" s="235" t="s">
        <v>1405</v>
      </c>
      <c r="H11" s="235" t="s">
        <v>1406</v>
      </c>
      <c r="I11" s="235" t="s">
        <v>1407</v>
      </c>
      <c r="J11" s="235">
        <v>13</v>
      </c>
      <c r="K11" s="235">
        <v>13</v>
      </c>
      <c r="L11" s="236" t="s">
        <v>1402</v>
      </c>
      <c r="M11" s="253">
        <v>39000</v>
      </c>
      <c r="N11" s="254">
        <v>0.85</v>
      </c>
      <c r="O11" s="255" t="s">
        <v>1408</v>
      </c>
      <c r="P11" s="255">
        <v>208162.5</v>
      </c>
      <c r="Q11" s="236" t="s">
        <v>1404</v>
      </c>
      <c r="R11" s="224"/>
      <c r="S11" s="224"/>
      <c r="T11" s="224"/>
      <c r="U11" s="224"/>
      <c r="V11" s="224"/>
      <c r="W11" s="224"/>
      <c r="X11" s="224"/>
      <c r="Y11" s="224"/>
      <c r="Z11" s="224"/>
      <c r="AA11" s="224"/>
      <c r="AB11" s="224"/>
      <c r="AC11" s="224"/>
      <c r="AD11" s="224"/>
      <c r="AE11" s="224"/>
      <c r="AF11" s="224"/>
      <c r="AG11" s="224"/>
      <c r="AH11" s="224"/>
      <c r="AI11" s="224"/>
      <c r="AJ11" s="224"/>
      <c r="AK11" s="224"/>
    </row>
    <row r="12" ht="14.25" customHeight="1" spans="1:37">
      <c r="A12" s="241"/>
      <c r="B12" s="223"/>
      <c r="C12" s="223"/>
      <c r="D12" s="224"/>
      <c r="E12" s="223"/>
      <c r="F12" s="223"/>
      <c r="G12" s="223"/>
      <c r="H12" s="223"/>
      <c r="I12" s="223"/>
      <c r="J12" s="223"/>
      <c r="K12" s="223"/>
      <c r="L12" s="224"/>
      <c r="M12" s="243"/>
      <c r="N12" s="243"/>
      <c r="O12" s="243"/>
      <c r="P12" s="243"/>
      <c r="Q12" s="224"/>
      <c r="R12" s="224"/>
      <c r="S12" s="224"/>
      <c r="T12" s="224"/>
      <c r="U12" s="224"/>
      <c r="V12" s="224"/>
      <c r="W12" s="224"/>
      <c r="X12" s="224"/>
      <c r="Y12" s="224"/>
      <c r="Z12" s="224"/>
      <c r="AA12" s="224"/>
      <c r="AB12" s="224"/>
      <c r="AC12" s="224"/>
      <c r="AD12" s="224"/>
      <c r="AE12" s="224"/>
      <c r="AF12" s="224"/>
      <c r="AG12" s="224"/>
      <c r="AH12" s="224"/>
      <c r="AI12" s="224"/>
      <c r="AJ12" s="224"/>
      <c r="AK12" s="224"/>
    </row>
    <row r="13" ht="14.25" customHeight="1" spans="1:37">
      <c r="A13" s="241"/>
      <c r="B13" s="223"/>
      <c r="C13" s="223"/>
      <c r="D13" s="224"/>
      <c r="E13" s="223"/>
      <c r="F13" s="223"/>
      <c r="G13" s="223"/>
      <c r="H13" s="223"/>
      <c r="I13" s="223"/>
      <c r="J13" s="223"/>
      <c r="K13" s="223"/>
      <c r="L13" s="224"/>
      <c r="M13" s="243"/>
      <c r="N13" s="243"/>
      <c r="O13" s="243"/>
      <c r="P13" s="243"/>
      <c r="Q13" s="224"/>
      <c r="R13" s="224"/>
      <c r="S13" s="224"/>
      <c r="T13" s="224"/>
      <c r="U13" s="224"/>
      <c r="V13" s="224"/>
      <c r="W13" s="224"/>
      <c r="X13" s="224"/>
      <c r="Y13" s="224"/>
      <c r="Z13" s="224"/>
      <c r="AA13" s="224"/>
      <c r="AB13" s="224"/>
      <c r="AC13" s="224"/>
      <c r="AD13" s="224"/>
      <c r="AE13" s="224"/>
      <c r="AF13" s="224"/>
      <c r="AG13" s="224"/>
      <c r="AH13" s="224"/>
      <c r="AI13" s="224"/>
      <c r="AJ13" s="224"/>
      <c r="AK13" s="224"/>
    </row>
    <row r="14" ht="14.25" customHeight="1" spans="1:37">
      <c r="A14" s="241"/>
      <c r="B14" s="223"/>
      <c r="C14" s="223"/>
      <c r="D14" s="224"/>
      <c r="E14" s="223"/>
      <c r="F14" s="223"/>
      <c r="G14" s="223"/>
      <c r="H14" s="223"/>
      <c r="I14" s="223"/>
      <c r="J14" s="223"/>
      <c r="K14" s="223"/>
      <c r="L14" s="224"/>
      <c r="M14" s="243"/>
      <c r="N14" s="243"/>
      <c r="O14" s="243"/>
      <c r="P14" s="243"/>
      <c r="Q14" s="224"/>
      <c r="R14" s="224"/>
      <c r="S14" s="224"/>
      <c r="T14" s="224"/>
      <c r="U14" s="224"/>
      <c r="V14" s="224"/>
      <c r="W14" s="224"/>
      <c r="X14" s="224"/>
      <c r="Y14" s="224"/>
      <c r="Z14" s="224"/>
      <c r="AA14" s="224"/>
      <c r="AB14" s="224"/>
      <c r="AC14" s="224"/>
      <c r="AD14" s="224"/>
      <c r="AE14" s="224"/>
      <c r="AF14" s="224"/>
      <c r="AG14" s="224"/>
      <c r="AH14" s="224"/>
      <c r="AI14" s="224"/>
      <c r="AJ14" s="224"/>
      <c r="AK14" s="224"/>
    </row>
    <row r="15" ht="14.25" customHeight="1" spans="1:37">
      <c r="A15" s="241"/>
      <c r="B15" s="223"/>
      <c r="C15" s="223"/>
      <c r="D15" s="224"/>
      <c r="E15" s="223"/>
      <c r="F15" s="223"/>
      <c r="G15" s="223"/>
      <c r="H15" s="223"/>
      <c r="I15" s="223"/>
      <c r="J15" s="223"/>
      <c r="K15" s="223"/>
      <c r="L15" s="224"/>
      <c r="M15" s="243"/>
      <c r="N15" s="243"/>
      <c r="O15" s="243"/>
      <c r="P15" s="243"/>
      <c r="Q15" s="224"/>
      <c r="R15" s="224"/>
      <c r="S15" s="224"/>
      <c r="T15" s="224"/>
      <c r="U15" s="224"/>
      <c r="V15" s="224"/>
      <c r="W15" s="224"/>
      <c r="X15" s="224"/>
      <c r="Y15" s="224"/>
      <c r="Z15" s="224"/>
      <c r="AA15" s="224"/>
      <c r="AB15" s="224"/>
      <c r="AC15" s="224"/>
      <c r="AD15" s="224"/>
      <c r="AE15" s="224"/>
      <c r="AF15" s="224"/>
      <c r="AG15" s="224"/>
      <c r="AH15" s="224"/>
      <c r="AI15" s="224"/>
      <c r="AJ15" s="224"/>
      <c r="AK15" s="224"/>
    </row>
    <row r="16" ht="14.25" customHeight="1" spans="1:37">
      <c r="A16" s="241"/>
      <c r="B16" s="223"/>
      <c r="C16" s="223"/>
      <c r="D16" s="224"/>
      <c r="E16" s="223"/>
      <c r="F16" s="223"/>
      <c r="G16" s="223"/>
      <c r="H16" s="223"/>
      <c r="I16" s="223"/>
      <c r="J16" s="223"/>
      <c r="K16" s="223"/>
      <c r="L16" s="224"/>
      <c r="M16" s="243"/>
      <c r="N16" s="243"/>
      <c r="O16" s="243"/>
      <c r="P16" s="243"/>
      <c r="Q16" s="224"/>
      <c r="R16" s="224"/>
      <c r="S16" s="224"/>
      <c r="T16" s="224"/>
      <c r="U16" s="224"/>
      <c r="V16" s="224"/>
      <c r="W16" s="224"/>
      <c r="X16" s="224"/>
      <c r="Y16" s="224"/>
      <c r="Z16" s="224"/>
      <c r="AA16" s="224"/>
      <c r="AB16" s="224"/>
      <c r="AC16" s="224"/>
      <c r="AD16" s="224"/>
      <c r="AE16" s="224"/>
      <c r="AF16" s="224"/>
      <c r="AG16" s="224"/>
      <c r="AH16" s="224"/>
      <c r="AI16" s="224"/>
      <c r="AJ16" s="224"/>
      <c r="AK16" s="224"/>
    </row>
    <row r="17" ht="14.25" customHeight="1" spans="1:37">
      <c r="A17" s="241"/>
      <c r="B17" s="223"/>
      <c r="C17" s="223"/>
      <c r="D17" s="224"/>
      <c r="E17" s="223"/>
      <c r="F17" s="223"/>
      <c r="G17" s="223"/>
      <c r="H17" s="223"/>
      <c r="I17" s="223"/>
      <c r="J17" s="223"/>
      <c r="K17" s="223"/>
      <c r="L17" s="224"/>
      <c r="M17" s="243"/>
      <c r="N17" s="243"/>
      <c r="O17" s="243"/>
      <c r="P17" s="243"/>
      <c r="Q17" s="224"/>
      <c r="R17" s="224"/>
      <c r="S17" s="224"/>
      <c r="T17" s="224"/>
      <c r="U17" s="224"/>
      <c r="V17" s="224"/>
      <c r="W17" s="224"/>
      <c r="X17" s="224"/>
      <c r="Y17" s="224"/>
      <c r="Z17" s="224"/>
      <c r="AA17" s="224"/>
      <c r="AB17" s="224"/>
      <c r="AC17" s="224"/>
      <c r="AD17" s="224"/>
      <c r="AE17" s="224"/>
      <c r="AF17" s="224"/>
      <c r="AG17" s="224"/>
      <c r="AH17" s="224"/>
      <c r="AI17" s="224"/>
      <c r="AJ17" s="224"/>
      <c r="AK17" s="224"/>
    </row>
    <row r="18" ht="14.25" customHeight="1" spans="1:37">
      <c r="A18" s="241"/>
      <c r="B18" s="223"/>
      <c r="C18" s="223"/>
      <c r="D18" s="224"/>
      <c r="E18" s="223"/>
      <c r="F18" s="223"/>
      <c r="G18" s="223"/>
      <c r="H18" s="223"/>
      <c r="I18" s="223"/>
      <c r="J18" s="223"/>
      <c r="K18" s="223"/>
      <c r="L18" s="224"/>
      <c r="M18" s="243"/>
      <c r="N18" s="243"/>
      <c r="O18" s="243"/>
      <c r="P18" s="243"/>
      <c r="Q18" s="224"/>
      <c r="R18" s="224"/>
      <c r="S18" s="224"/>
      <c r="T18" s="224"/>
      <c r="U18" s="224"/>
      <c r="V18" s="224"/>
      <c r="W18" s="224"/>
      <c r="X18" s="224"/>
      <c r="Y18" s="224"/>
      <c r="Z18" s="224"/>
      <c r="AA18" s="224"/>
      <c r="AB18" s="224"/>
      <c r="AC18" s="224"/>
      <c r="AD18" s="224"/>
      <c r="AE18" s="224"/>
      <c r="AF18" s="224"/>
      <c r="AG18" s="224"/>
      <c r="AH18" s="224"/>
      <c r="AI18" s="224"/>
      <c r="AJ18" s="224"/>
      <c r="AK18" s="224"/>
    </row>
    <row r="19" ht="14.25" customHeight="1" spans="1:37">
      <c r="A19" s="241"/>
      <c r="B19" s="223"/>
      <c r="C19" s="223"/>
      <c r="D19" s="224"/>
      <c r="E19" s="223"/>
      <c r="F19" s="223"/>
      <c r="G19" s="223"/>
      <c r="H19" s="223"/>
      <c r="I19" s="223"/>
      <c r="J19" s="223"/>
      <c r="K19" s="223"/>
      <c r="L19" s="224"/>
      <c r="M19" s="243"/>
      <c r="N19" s="243"/>
      <c r="O19" s="243"/>
      <c r="P19" s="243"/>
      <c r="Q19" s="224"/>
      <c r="R19" s="224"/>
      <c r="S19" s="224"/>
      <c r="T19" s="224"/>
      <c r="U19" s="224"/>
      <c r="V19" s="224"/>
      <c r="W19" s="224"/>
      <c r="X19" s="224"/>
      <c r="Y19" s="224"/>
      <c r="Z19" s="224"/>
      <c r="AA19" s="224"/>
      <c r="AB19" s="224"/>
      <c r="AC19" s="224"/>
      <c r="AD19" s="224"/>
      <c r="AE19" s="224"/>
      <c r="AF19" s="224"/>
      <c r="AG19" s="224"/>
      <c r="AH19" s="224"/>
      <c r="AI19" s="224"/>
      <c r="AJ19" s="224"/>
      <c r="AK19" s="224"/>
    </row>
    <row r="20" ht="14.25" customHeight="1" spans="1:37">
      <c r="A20" s="241"/>
      <c r="B20" s="223"/>
      <c r="C20" s="223"/>
      <c r="D20" s="224"/>
      <c r="E20" s="223"/>
      <c r="F20" s="223"/>
      <c r="G20" s="223"/>
      <c r="H20" s="223"/>
      <c r="I20" s="223"/>
      <c r="J20" s="223"/>
      <c r="K20" s="223"/>
      <c r="L20" s="224"/>
      <c r="M20" s="243"/>
      <c r="N20" s="243"/>
      <c r="O20" s="243"/>
      <c r="P20" s="243"/>
      <c r="Q20" s="224"/>
      <c r="R20" s="224"/>
      <c r="S20" s="224"/>
      <c r="T20" s="224"/>
      <c r="U20" s="224"/>
      <c r="V20" s="224"/>
      <c r="W20" s="224"/>
      <c r="X20" s="224"/>
      <c r="Y20" s="224"/>
      <c r="Z20" s="224"/>
      <c r="AA20" s="224"/>
      <c r="AB20" s="224"/>
      <c r="AC20" s="224"/>
      <c r="AD20" s="224"/>
      <c r="AE20" s="224"/>
      <c r="AF20" s="224"/>
      <c r="AG20" s="224"/>
      <c r="AH20" s="224"/>
      <c r="AI20" s="224"/>
      <c r="AJ20" s="224"/>
      <c r="AK20" s="224"/>
    </row>
    <row r="21" ht="14.25" customHeight="1" spans="1:37">
      <c r="A21" s="241"/>
      <c r="B21" s="223"/>
      <c r="C21" s="223"/>
      <c r="D21" s="224"/>
      <c r="E21" s="223"/>
      <c r="F21" s="223"/>
      <c r="G21" s="223"/>
      <c r="H21" s="223"/>
      <c r="I21" s="223"/>
      <c r="J21" s="223"/>
      <c r="K21" s="223"/>
      <c r="L21" s="224"/>
      <c r="M21" s="243"/>
      <c r="N21" s="243"/>
      <c r="O21" s="243"/>
      <c r="P21" s="243"/>
      <c r="Q21" s="224"/>
      <c r="R21" s="224"/>
      <c r="S21" s="224"/>
      <c r="T21" s="224"/>
      <c r="U21" s="224"/>
      <c r="V21" s="224"/>
      <c r="W21" s="224"/>
      <c r="X21" s="224"/>
      <c r="Y21" s="224"/>
      <c r="Z21" s="224"/>
      <c r="AA21" s="224"/>
      <c r="AB21" s="224"/>
      <c r="AC21" s="224"/>
      <c r="AD21" s="224"/>
      <c r="AE21" s="224"/>
      <c r="AF21" s="224"/>
      <c r="AG21" s="224"/>
      <c r="AH21" s="224"/>
      <c r="AI21" s="224"/>
      <c r="AJ21" s="224"/>
      <c r="AK21" s="224"/>
    </row>
    <row r="22" ht="14.25" customHeight="1" spans="1:37">
      <c r="A22" s="241"/>
      <c r="B22" s="223"/>
      <c r="C22" s="223"/>
      <c r="D22" s="224"/>
      <c r="E22" s="223"/>
      <c r="F22" s="223"/>
      <c r="G22" s="223"/>
      <c r="H22" s="223"/>
      <c r="I22" s="223"/>
      <c r="J22" s="223"/>
      <c r="K22" s="223"/>
      <c r="L22" s="224"/>
      <c r="M22" s="243"/>
      <c r="N22" s="243"/>
      <c r="O22" s="243"/>
      <c r="P22" s="243"/>
      <c r="Q22" s="224"/>
      <c r="R22" s="224"/>
      <c r="S22" s="224"/>
      <c r="T22" s="224"/>
      <c r="U22" s="224"/>
      <c r="V22" s="224"/>
      <c r="W22" s="224"/>
      <c r="X22" s="224"/>
      <c r="Y22" s="224"/>
      <c r="Z22" s="224"/>
      <c r="AA22" s="224"/>
      <c r="AB22" s="224"/>
      <c r="AC22" s="224"/>
      <c r="AD22" s="224"/>
      <c r="AE22" s="224"/>
      <c r="AF22" s="224"/>
      <c r="AG22" s="224"/>
      <c r="AH22" s="224"/>
      <c r="AI22" s="224"/>
      <c r="AJ22" s="224"/>
      <c r="AK22" s="224"/>
    </row>
    <row r="23" ht="14.25" customHeight="1" spans="1:37">
      <c r="A23" s="241"/>
      <c r="B23" s="223"/>
      <c r="C23" s="223"/>
      <c r="D23" s="224"/>
      <c r="E23" s="223"/>
      <c r="F23" s="223"/>
      <c r="G23" s="223"/>
      <c r="H23" s="223"/>
      <c r="I23" s="223"/>
      <c r="J23" s="223"/>
      <c r="K23" s="223"/>
      <c r="L23" s="224"/>
      <c r="M23" s="243"/>
      <c r="N23" s="243"/>
      <c r="O23" s="243"/>
      <c r="P23" s="243"/>
      <c r="Q23" s="224"/>
      <c r="R23" s="224"/>
      <c r="S23" s="224"/>
      <c r="T23" s="224"/>
      <c r="U23" s="224"/>
      <c r="V23" s="224"/>
      <c r="W23" s="224"/>
      <c r="X23" s="224"/>
      <c r="Y23" s="224"/>
      <c r="Z23" s="224"/>
      <c r="AA23" s="224"/>
      <c r="AB23" s="224"/>
      <c r="AC23" s="224"/>
      <c r="AD23" s="224"/>
      <c r="AE23" s="224"/>
      <c r="AF23" s="224"/>
      <c r="AG23" s="224"/>
      <c r="AH23" s="224"/>
      <c r="AI23" s="224"/>
      <c r="AJ23" s="224"/>
      <c r="AK23" s="224"/>
    </row>
    <row r="24" ht="14.25" customHeight="1" spans="1:37">
      <c r="A24" s="241"/>
      <c r="B24" s="223"/>
      <c r="C24" s="223"/>
      <c r="D24" s="224"/>
      <c r="E24" s="223"/>
      <c r="F24" s="223"/>
      <c r="G24" s="223"/>
      <c r="H24" s="223"/>
      <c r="I24" s="223"/>
      <c r="J24" s="223"/>
      <c r="K24" s="223"/>
      <c r="L24" s="224"/>
      <c r="M24" s="243"/>
      <c r="N24" s="243"/>
      <c r="O24" s="243"/>
      <c r="P24" s="243"/>
      <c r="Q24" s="224"/>
      <c r="R24" s="224"/>
      <c r="S24" s="224"/>
      <c r="T24" s="224"/>
      <c r="U24" s="224"/>
      <c r="V24" s="224"/>
      <c r="W24" s="224"/>
      <c r="X24" s="224"/>
      <c r="Y24" s="224"/>
      <c r="Z24" s="224"/>
      <c r="AA24" s="224"/>
      <c r="AB24" s="224"/>
      <c r="AC24" s="224"/>
      <c r="AD24" s="224"/>
      <c r="AE24" s="224"/>
      <c r="AF24" s="224"/>
      <c r="AG24" s="224"/>
      <c r="AH24" s="224"/>
      <c r="AI24" s="224"/>
      <c r="AJ24" s="224"/>
      <c r="AK24" s="224"/>
    </row>
    <row r="25" ht="14.25" customHeight="1" spans="1:37">
      <c r="A25" s="241"/>
      <c r="B25" s="223"/>
      <c r="C25" s="223"/>
      <c r="D25" s="224"/>
      <c r="E25" s="223"/>
      <c r="F25" s="223"/>
      <c r="G25" s="223"/>
      <c r="H25" s="223"/>
      <c r="I25" s="223"/>
      <c r="J25" s="223"/>
      <c r="K25" s="223"/>
      <c r="L25" s="224"/>
      <c r="M25" s="243"/>
      <c r="N25" s="243"/>
      <c r="O25" s="243"/>
      <c r="P25" s="243"/>
      <c r="Q25" s="224"/>
      <c r="R25" s="224"/>
      <c r="S25" s="224"/>
      <c r="T25" s="224"/>
      <c r="U25" s="224"/>
      <c r="V25" s="224"/>
      <c r="W25" s="224"/>
      <c r="X25" s="224"/>
      <c r="Y25" s="224"/>
      <c r="Z25" s="224"/>
      <c r="AA25" s="224"/>
      <c r="AB25" s="224"/>
      <c r="AC25" s="224"/>
      <c r="AD25" s="224"/>
      <c r="AE25" s="224"/>
      <c r="AF25" s="224"/>
      <c r="AG25" s="224"/>
      <c r="AH25" s="224"/>
      <c r="AI25" s="224"/>
      <c r="AJ25" s="224"/>
      <c r="AK25" s="224"/>
    </row>
    <row r="26" ht="14.25" customHeight="1" spans="1:37">
      <c r="A26" s="241"/>
      <c r="B26" s="223"/>
      <c r="C26" s="223"/>
      <c r="D26" s="224"/>
      <c r="E26" s="223"/>
      <c r="F26" s="223"/>
      <c r="G26" s="223"/>
      <c r="H26" s="223"/>
      <c r="I26" s="223"/>
      <c r="J26" s="223"/>
      <c r="K26" s="223"/>
      <c r="L26" s="224"/>
      <c r="M26" s="243"/>
      <c r="N26" s="243"/>
      <c r="O26" s="243"/>
      <c r="P26" s="243"/>
      <c r="Q26" s="224"/>
      <c r="R26" s="224"/>
      <c r="S26" s="224"/>
      <c r="T26" s="224"/>
      <c r="U26" s="224"/>
      <c r="V26" s="224"/>
      <c r="W26" s="224"/>
      <c r="X26" s="224"/>
      <c r="Y26" s="224"/>
      <c r="Z26" s="224"/>
      <c r="AA26" s="224"/>
      <c r="AB26" s="224"/>
      <c r="AC26" s="224"/>
      <c r="AD26" s="224"/>
      <c r="AE26" s="224"/>
      <c r="AF26" s="224"/>
      <c r="AG26" s="224"/>
      <c r="AH26" s="224"/>
      <c r="AI26" s="224"/>
      <c r="AJ26" s="224"/>
      <c r="AK26" s="224"/>
    </row>
    <row r="27" ht="14.25" customHeight="1" spans="1:37">
      <c r="A27" s="241"/>
      <c r="B27" s="223"/>
      <c r="C27" s="223"/>
      <c r="D27" s="224"/>
      <c r="E27" s="223"/>
      <c r="F27" s="223"/>
      <c r="G27" s="223"/>
      <c r="H27" s="223"/>
      <c r="I27" s="223"/>
      <c r="J27" s="223"/>
      <c r="K27" s="223"/>
      <c r="L27" s="224"/>
      <c r="M27" s="243"/>
      <c r="N27" s="243"/>
      <c r="O27" s="243"/>
      <c r="P27" s="243"/>
      <c r="Q27" s="224"/>
      <c r="R27" s="224"/>
      <c r="S27" s="224"/>
      <c r="T27" s="224"/>
      <c r="U27" s="224"/>
      <c r="V27" s="224"/>
      <c r="W27" s="224"/>
      <c r="X27" s="224"/>
      <c r="Y27" s="224"/>
      <c r="Z27" s="224"/>
      <c r="AA27" s="224"/>
      <c r="AB27" s="224"/>
      <c r="AC27" s="224"/>
      <c r="AD27" s="224"/>
      <c r="AE27" s="224"/>
      <c r="AF27" s="224"/>
      <c r="AG27" s="224"/>
      <c r="AH27" s="224"/>
      <c r="AI27" s="224"/>
      <c r="AJ27" s="224"/>
      <c r="AK27" s="224"/>
    </row>
    <row r="28" ht="14.25" customHeight="1" spans="1:37">
      <c r="A28" s="241"/>
      <c r="B28" s="223"/>
      <c r="C28" s="223"/>
      <c r="D28" s="224"/>
      <c r="E28" s="223"/>
      <c r="F28" s="223"/>
      <c r="G28" s="223"/>
      <c r="H28" s="223"/>
      <c r="I28" s="223"/>
      <c r="J28" s="223"/>
      <c r="K28" s="223"/>
      <c r="L28" s="224"/>
      <c r="M28" s="243"/>
      <c r="N28" s="243"/>
      <c r="O28" s="243"/>
      <c r="P28" s="243"/>
      <c r="Q28" s="224"/>
      <c r="R28" s="224"/>
      <c r="S28" s="224"/>
      <c r="T28" s="224"/>
      <c r="U28" s="224"/>
      <c r="V28" s="224"/>
      <c r="W28" s="224"/>
      <c r="X28" s="224"/>
      <c r="Y28" s="224"/>
      <c r="Z28" s="224"/>
      <c r="AA28" s="224"/>
      <c r="AB28" s="224"/>
      <c r="AC28" s="224"/>
      <c r="AD28" s="224"/>
      <c r="AE28" s="224"/>
      <c r="AF28" s="224"/>
      <c r="AG28" s="224"/>
      <c r="AH28" s="224"/>
      <c r="AI28" s="224"/>
      <c r="AJ28" s="224"/>
      <c r="AK28" s="224"/>
    </row>
    <row r="29" ht="14.25" customHeight="1" spans="1:37">
      <c r="A29" s="241"/>
      <c r="B29" s="223"/>
      <c r="C29" s="223"/>
      <c r="D29" s="224"/>
      <c r="E29" s="223"/>
      <c r="F29" s="223"/>
      <c r="G29" s="223"/>
      <c r="H29" s="223"/>
      <c r="I29" s="223"/>
      <c r="J29" s="223"/>
      <c r="K29" s="223"/>
      <c r="L29" s="224"/>
      <c r="M29" s="243"/>
      <c r="N29" s="243"/>
      <c r="O29" s="243"/>
      <c r="P29" s="243"/>
      <c r="Q29" s="224"/>
      <c r="R29" s="224"/>
      <c r="S29" s="224"/>
      <c r="T29" s="224"/>
      <c r="U29" s="224"/>
      <c r="V29" s="224"/>
      <c r="W29" s="224"/>
      <c r="X29" s="224"/>
      <c r="Y29" s="224"/>
      <c r="Z29" s="224"/>
      <c r="AA29" s="224"/>
      <c r="AB29" s="224"/>
      <c r="AC29" s="224"/>
      <c r="AD29" s="224"/>
      <c r="AE29" s="224"/>
      <c r="AF29" s="224"/>
      <c r="AG29" s="224"/>
      <c r="AH29" s="224"/>
      <c r="AI29" s="224"/>
      <c r="AJ29" s="224"/>
      <c r="AK29" s="224"/>
    </row>
    <row r="30" ht="14.25" customHeight="1" spans="1:37">
      <c r="A30" s="241"/>
      <c r="B30" s="223"/>
      <c r="C30" s="223"/>
      <c r="D30" s="224"/>
      <c r="E30" s="223"/>
      <c r="F30" s="223"/>
      <c r="G30" s="223"/>
      <c r="H30" s="223"/>
      <c r="I30" s="223"/>
      <c r="J30" s="223"/>
      <c r="K30" s="223"/>
      <c r="L30" s="224"/>
      <c r="M30" s="243"/>
      <c r="N30" s="243"/>
      <c r="O30" s="243"/>
      <c r="P30" s="243"/>
      <c r="Q30" s="224"/>
      <c r="R30" s="224"/>
      <c r="S30" s="224"/>
      <c r="T30" s="224"/>
      <c r="U30" s="224"/>
      <c r="V30" s="224"/>
      <c r="W30" s="224"/>
      <c r="X30" s="224"/>
      <c r="Y30" s="224"/>
      <c r="Z30" s="224"/>
      <c r="AA30" s="224"/>
      <c r="AB30" s="224"/>
      <c r="AC30" s="224"/>
      <c r="AD30" s="224"/>
      <c r="AE30" s="224"/>
      <c r="AF30" s="224"/>
      <c r="AG30" s="224"/>
      <c r="AH30" s="224"/>
      <c r="AI30" s="224"/>
      <c r="AJ30" s="224"/>
      <c r="AK30" s="224"/>
    </row>
    <row r="31" ht="14.25" customHeight="1" spans="1:37">
      <c r="A31" s="241"/>
      <c r="B31" s="223"/>
      <c r="C31" s="223"/>
      <c r="D31" s="224"/>
      <c r="E31" s="223"/>
      <c r="F31" s="223"/>
      <c r="G31" s="223"/>
      <c r="H31" s="223"/>
      <c r="I31" s="223"/>
      <c r="J31" s="223"/>
      <c r="K31" s="223"/>
      <c r="L31" s="224"/>
      <c r="M31" s="243"/>
      <c r="N31" s="243"/>
      <c r="O31" s="243"/>
      <c r="P31" s="243"/>
      <c r="Q31" s="224"/>
      <c r="R31" s="224"/>
      <c r="S31" s="224"/>
      <c r="T31" s="224"/>
      <c r="U31" s="224"/>
      <c r="V31" s="224"/>
      <c r="W31" s="224"/>
      <c r="X31" s="224"/>
      <c r="Y31" s="224"/>
      <c r="Z31" s="224"/>
      <c r="AA31" s="224"/>
      <c r="AB31" s="224"/>
      <c r="AC31" s="224"/>
      <c r="AD31" s="224"/>
      <c r="AE31" s="224"/>
      <c r="AF31" s="224"/>
      <c r="AG31" s="224"/>
      <c r="AH31" s="224"/>
      <c r="AI31" s="224"/>
      <c r="AJ31" s="224"/>
      <c r="AK31" s="224"/>
    </row>
    <row r="32" ht="14.25" customHeight="1" spans="1:37">
      <c r="A32" s="241"/>
      <c r="B32" s="223"/>
      <c r="C32" s="223"/>
      <c r="D32" s="224"/>
      <c r="E32" s="223"/>
      <c r="F32" s="223"/>
      <c r="G32" s="223"/>
      <c r="H32" s="223"/>
      <c r="I32" s="223"/>
      <c r="J32" s="223"/>
      <c r="K32" s="223"/>
      <c r="L32" s="224"/>
      <c r="M32" s="243"/>
      <c r="N32" s="243"/>
      <c r="O32" s="243"/>
      <c r="P32" s="243"/>
      <c r="Q32" s="224"/>
      <c r="R32" s="224"/>
      <c r="S32" s="224"/>
      <c r="T32" s="224"/>
      <c r="U32" s="224"/>
      <c r="V32" s="224"/>
      <c r="W32" s="224"/>
      <c r="X32" s="224"/>
      <c r="Y32" s="224"/>
      <c r="Z32" s="224"/>
      <c r="AA32" s="224"/>
      <c r="AB32" s="224"/>
      <c r="AC32" s="224"/>
      <c r="AD32" s="224"/>
      <c r="AE32" s="224"/>
      <c r="AF32" s="224"/>
      <c r="AG32" s="224"/>
      <c r="AH32" s="224"/>
      <c r="AI32" s="224"/>
      <c r="AJ32" s="224"/>
      <c r="AK32" s="224"/>
    </row>
    <row r="33" ht="14.25" customHeight="1" spans="1:37">
      <c r="A33" s="241"/>
      <c r="B33" s="223"/>
      <c r="C33" s="223"/>
      <c r="D33" s="224"/>
      <c r="E33" s="223"/>
      <c r="F33" s="223"/>
      <c r="G33" s="223"/>
      <c r="H33" s="223"/>
      <c r="I33" s="223"/>
      <c r="J33" s="223"/>
      <c r="K33" s="223"/>
      <c r="L33" s="224"/>
      <c r="M33" s="243"/>
      <c r="N33" s="243"/>
      <c r="O33" s="243"/>
      <c r="P33" s="243"/>
      <c r="Q33" s="224"/>
      <c r="R33" s="224"/>
      <c r="S33" s="224"/>
      <c r="T33" s="224"/>
      <c r="U33" s="224"/>
      <c r="V33" s="224"/>
      <c r="W33" s="224"/>
      <c r="X33" s="224"/>
      <c r="Y33" s="224"/>
      <c r="Z33" s="224"/>
      <c r="AA33" s="224"/>
      <c r="AB33" s="224"/>
      <c r="AC33" s="224"/>
      <c r="AD33" s="224"/>
      <c r="AE33" s="224"/>
      <c r="AF33" s="224"/>
      <c r="AG33" s="224"/>
      <c r="AH33" s="224"/>
      <c r="AI33" s="224"/>
      <c r="AJ33" s="224"/>
      <c r="AK33" s="224"/>
    </row>
    <row r="34" ht="14.25" customHeight="1" spans="1:37">
      <c r="A34" s="241"/>
      <c r="B34" s="223"/>
      <c r="C34" s="223"/>
      <c r="D34" s="224"/>
      <c r="E34" s="223"/>
      <c r="F34" s="223"/>
      <c r="G34" s="223"/>
      <c r="H34" s="223"/>
      <c r="I34" s="223"/>
      <c r="J34" s="223"/>
      <c r="K34" s="223"/>
      <c r="L34" s="224"/>
      <c r="M34" s="243"/>
      <c r="N34" s="243"/>
      <c r="O34" s="243"/>
      <c r="P34" s="243"/>
      <c r="Q34" s="224"/>
      <c r="R34" s="224"/>
      <c r="S34" s="224"/>
      <c r="T34" s="224"/>
      <c r="U34" s="224"/>
      <c r="V34" s="224"/>
      <c r="W34" s="224"/>
      <c r="X34" s="224"/>
      <c r="Y34" s="224"/>
      <c r="Z34" s="224"/>
      <c r="AA34" s="224"/>
      <c r="AB34" s="224"/>
      <c r="AC34" s="224"/>
      <c r="AD34" s="224"/>
      <c r="AE34" s="224"/>
      <c r="AF34" s="224"/>
      <c r="AG34" s="224"/>
      <c r="AH34" s="224"/>
      <c r="AI34" s="224"/>
      <c r="AJ34" s="224"/>
      <c r="AK34" s="224"/>
    </row>
    <row r="35" ht="14.25" customHeight="1" spans="1:37">
      <c r="A35" s="241"/>
      <c r="B35" s="223"/>
      <c r="C35" s="223"/>
      <c r="D35" s="224"/>
      <c r="E35" s="223"/>
      <c r="F35" s="223"/>
      <c r="G35" s="223"/>
      <c r="H35" s="223"/>
      <c r="I35" s="223"/>
      <c r="J35" s="223"/>
      <c r="K35" s="223"/>
      <c r="L35" s="224"/>
      <c r="M35" s="243"/>
      <c r="N35" s="243"/>
      <c r="O35" s="243"/>
      <c r="P35" s="243"/>
      <c r="Q35" s="224"/>
      <c r="R35" s="224"/>
      <c r="S35" s="224"/>
      <c r="T35" s="224"/>
      <c r="U35" s="224"/>
      <c r="V35" s="224"/>
      <c r="W35" s="224"/>
      <c r="X35" s="224"/>
      <c r="Y35" s="224"/>
      <c r="Z35" s="224"/>
      <c r="AA35" s="224"/>
      <c r="AB35" s="224"/>
      <c r="AC35" s="224"/>
      <c r="AD35" s="224"/>
      <c r="AE35" s="224"/>
      <c r="AF35" s="224"/>
      <c r="AG35" s="224"/>
      <c r="AH35" s="224"/>
      <c r="AI35" s="224"/>
      <c r="AJ35" s="224"/>
      <c r="AK35" s="224"/>
    </row>
    <row r="36" ht="14.25" customHeight="1" spans="1:37">
      <c r="A36" s="241"/>
      <c r="B36" s="223"/>
      <c r="C36" s="223"/>
      <c r="D36" s="224"/>
      <c r="E36" s="223"/>
      <c r="F36" s="223"/>
      <c r="G36" s="223"/>
      <c r="H36" s="223"/>
      <c r="I36" s="223"/>
      <c r="J36" s="223"/>
      <c r="K36" s="223"/>
      <c r="L36" s="224"/>
      <c r="M36" s="243"/>
      <c r="N36" s="243"/>
      <c r="O36" s="243"/>
      <c r="P36" s="243"/>
      <c r="Q36" s="224"/>
      <c r="R36" s="224"/>
      <c r="S36" s="224"/>
      <c r="T36" s="224"/>
      <c r="U36" s="224"/>
      <c r="V36" s="224"/>
      <c r="W36" s="224"/>
      <c r="X36" s="224"/>
      <c r="Y36" s="224"/>
      <c r="Z36" s="224"/>
      <c r="AA36" s="224"/>
      <c r="AB36" s="224"/>
      <c r="AC36" s="224"/>
      <c r="AD36" s="224"/>
      <c r="AE36" s="224"/>
      <c r="AF36" s="224"/>
      <c r="AG36" s="224"/>
      <c r="AH36" s="224"/>
      <c r="AI36" s="224"/>
      <c r="AJ36" s="224"/>
      <c r="AK36" s="224"/>
    </row>
    <row r="37" ht="14.25" customHeight="1" spans="1:37">
      <c r="A37" s="241"/>
      <c r="B37" s="223"/>
      <c r="C37" s="223"/>
      <c r="D37" s="224"/>
      <c r="E37" s="223"/>
      <c r="F37" s="223"/>
      <c r="G37" s="223"/>
      <c r="H37" s="223"/>
      <c r="I37" s="223"/>
      <c r="J37" s="223"/>
      <c r="K37" s="223"/>
      <c r="L37" s="224"/>
      <c r="M37" s="243"/>
      <c r="N37" s="243"/>
      <c r="O37" s="243"/>
      <c r="P37" s="243"/>
      <c r="Q37" s="224"/>
      <c r="R37" s="224"/>
      <c r="S37" s="224"/>
      <c r="T37" s="224"/>
      <c r="U37" s="224"/>
      <c r="V37" s="224"/>
      <c r="W37" s="224"/>
      <c r="X37" s="224"/>
      <c r="Y37" s="224"/>
      <c r="Z37" s="224"/>
      <c r="AA37" s="224"/>
      <c r="AB37" s="224"/>
      <c r="AC37" s="224"/>
      <c r="AD37" s="224"/>
      <c r="AE37" s="224"/>
      <c r="AF37" s="224"/>
      <c r="AG37" s="224"/>
      <c r="AH37" s="224"/>
      <c r="AI37" s="224"/>
      <c r="AJ37" s="224"/>
      <c r="AK37" s="224"/>
    </row>
    <row r="38" ht="14.25" customHeight="1" spans="1:37">
      <c r="A38" s="241"/>
      <c r="B38" s="223"/>
      <c r="C38" s="223"/>
      <c r="D38" s="224"/>
      <c r="E38" s="223"/>
      <c r="F38" s="223"/>
      <c r="G38" s="223"/>
      <c r="H38" s="223"/>
      <c r="I38" s="223"/>
      <c r="J38" s="223"/>
      <c r="K38" s="223"/>
      <c r="L38" s="224"/>
      <c r="M38" s="243"/>
      <c r="N38" s="243"/>
      <c r="O38" s="243"/>
      <c r="P38" s="243"/>
      <c r="Q38" s="224"/>
      <c r="R38" s="224"/>
      <c r="S38" s="224"/>
      <c r="T38" s="224"/>
      <c r="U38" s="224"/>
      <c r="V38" s="224"/>
      <c r="W38" s="224"/>
      <c r="X38" s="224"/>
      <c r="Y38" s="224"/>
      <c r="Z38" s="224"/>
      <c r="AA38" s="224"/>
      <c r="AB38" s="224"/>
      <c r="AC38" s="224"/>
      <c r="AD38" s="224"/>
      <c r="AE38" s="224"/>
      <c r="AF38" s="224"/>
      <c r="AG38" s="224"/>
      <c r="AH38" s="224"/>
      <c r="AI38" s="224"/>
      <c r="AJ38" s="224"/>
      <c r="AK38" s="224"/>
    </row>
    <row r="39" ht="14.25" customHeight="1" spans="1:37">
      <c r="A39" s="241"/>
      <c r="B39" s="223"/>
      <c r="C39" s="223"/>
      <c r="D39" s="224"/>
      <c r="E39" s="223"/>
      <c r="F39" s="223"/>
      <c r="G39" s="223"/>
      <c r="H39" s="223"/>
      <c r="I39" s="223"/>
      <c r="J39" s="223"/>
      <c r="K39" s="223"/>
      <c r="L39" s="224"/>
      <c r="M39" s="243"/>
      <c r="N39" s="243"/>
      <c r="O39" s="243"/>
      <c r="P39" s="243"/>
      <c r="Q39" s="224"/>
      <c r="R39" s="224"/>
      <c r="S39" s="224"/>
      <c r="T39" s="224"/>
      <c r="U39" s="224"/>
      <c r="V39" s="224"/>
      <c r="W39" s="224"/>
      <c r="X39" s="224"/>
      <c r="Y39" s="224"/>
      <c r="Z39" s="224"/>
      <c r="AA39" s="224"/>
      <c r="AB39" s="224"/>
      <c r="AC39" s="224"/>
      <c r="AD39" s="224"/>
      <c r="AE39" s="224"/>
      <c r="AF39" s="224"/>
      <c r="AG39" s="224"/>
      <c r="AH39" s="224"/>
      <c r="AI39" s="224"/>
      <c r="AJ39" s="224"/>
      <c r="AK39" s="224"/>
    </row>
    <row r="40" ht="14.25" customHeight="1" spans="1:37">
      <c r="A40" s="241"/>
      <c r="B40" s="223"/>
      <c r="C40" s="223"/>
      <c r="D40" s="224"/>
      <c r="E40" s="223"/>
      <c r="F40" s="223"/>
      <c r="G40" s="223"/>
      <c r="H40" s="223"/>
      <c r="I40" s="223"/>
      <c r="J40" s="223"/>
      <c r="K40" s="223"/>
      <c r="L40" s="224"/>
      <c r="M40" s="243"/>
      <c r="N40" s="243"/>
      <c r="O40" s="243"/>
      <c r="P40" s="243"/>
      <c r="Q40" s="224"/>
      <c r="R40" s="224"/>
      <c r="S40" s="224"/>
      <c r="T40" s="224"/>
      <c r="U40" s="224"/>
      <c r="V40" s="224"/>
      <c r="W40" s="224"/>
      <c r="X40" s="224"/>
      <c r="Y40" s="224"/>
      <c r="Z40" s="224"/>
      <c r="AA40" s="224"/>
      <c r="AB40" s="224"/>
      <c r="AC40" s="224"/>
      <c r="AD40" s="224"/>
      <c r="AE40" s="224"/>
      <c r="AF40" s="224"/>
      <c r="AG40" s="224"/>
      <c r="AH40" s="224"/>
      <c r="AI40" s="224"/>
      <c r="AJ40" s="224"/>
      <c r="AK40" s="224"/>
    </row>
    <row r="41" ht="14.25" customHeight="1" spans="1:37">
      <c r="A41" s="241"/>
      <c r="B41" s="223"/>
      <c r="C41" s="223"/>
      <c r="D41" s="224"/>
      <c r="E41" s="223"/>
      <c r="F41" s="223"/>
      <c r="G41" s="223"/>
      <c r="H41" s="223"/>
      <c r="I41" s="223"/>
      <c r="J41" s="223"/>
      <c r="K41" s="223"/>
      <c r="L41" s="224"/>
      <c r="M41" s="243"/>
      <c r="N41" s="243"/>
      <c r="O41" s="243"/>
      <c r="P41" s="243"/>
      <c r="Q41" s="224"/>
      <c r="R41" s="224"/>
      <c r="S41" s="224"/>
      <c r="T41" s="224"/>
      <c r="U41" s="224"/>
      <c r="V41" s="224"/>
      <c r="W41" s="224"/>
      <c r="X41" s="224"/>
      <c r="Y41" s="224"/>
      <c r="Z41" s="224"/>
      <c r="AA41" s="224"/>
      <c r="AB41" s="224"/>
      <c r="AC41" s="224"/>
      <c r="AD41" s="224"/>
      <c r="AE41" s="224"/>
      <c r="AF41" s="224"/>
      <c r="AG41" s="224"/>
      <c r="AH41" s="224"/>
      <c r="AI41" s="224"/>
      <c r="AJ41" s="224"/>
      <c r="AK41" s="224"/>
    </row>
    <row r="42" ht="14.25" customHeight="1" spans="1:37">
      <c r="A42" s="241"/>
      <c r="B42" s="223"/>
      <c r="C42" s="223"/>
      <c r="D42" s="224"/>
      <c r="E42" s="223"/>
      <c r="F42" s="223"/>
      <c r="G42" s="223"/>
      <c r="H42" s="223"/>
      <c r="I42" s="223"/>
      <c r="J42" s="223"/>
      <c r="K42" s="223"/>
      <c r="L42" s="224"/>
      <c r="M42" s="243"/>
      <c r="N42" s="243"/>
      <c r="O42" s="243"/>
      <c r="P42" s="243"/>
      <c r="Q42" s="224"/>
      <c r="R42" s="224"/>
      <c r="S42" s="224"/>
      <c r="T42" s="224"/>
      <c r="U42" s="224"/>
      <c r="V42" s="224"/>
      <c r="W42" s="224"/>
      <c r="X42" s="224"/>
      <c r="Y42" s="224"/>
      <c r="Z42" s="224"/>
      <c r="AA42" s="224"/>
      <c r="AB42" s="224"/>
      <c r="AC42" s="224"/>
      <c r="AD42" s="224"/>
      <c r="AE42" s="224"/>
      <c r="AF42" s="224"/>
      <c r="AG42" s="224"/>
      <c r="AH42" s="224"/>
      <c r="AI42" s="224"/>
      <c r="AJ42" s="224"/>
      <c r="AK42" s="224"/>
    </row>
    <row r="43" ht="14.25" customHeight="1" spans="1:37">
      <c r="A43" s="241"/>
      <c r="B43" s="223"/>
      <c r="C43" s="223"/>
      <c r="D43" s="224"/>
      <c r="E43" s="223"/>
      <c r="F43" s="223"/>
      <c r="G43" s="223"/>
      <c r="H43" s="223"/>
      <c r="I43" s="223"/>
      <c r="J43" s="223"/>
      <c r="K43" s="223"/>
      <c r="L43" s="224"/>
      <c r="M43" s="243"/>
      <c r="N43" s="243"/>
      <c r="O43" s="243"/>
      <c r="P43" s="243"/>
      <c r="Q43" s="224"/>
      <c r="R43" s="224"/>
      <c r="S43" s="224"/>
      <c r="T43" s="224"/>
      <c r="U43" s="224"/>
      <c r="V43" s="224"/>
      <c r="W43" s="224"/>
      <c r="X43" s="224"/>
      <c r="Y43" s="224"/>
      <c r="Z43" s="224"/>
      <c r="AA43" s="224"/>
      <c r="AB43" s="224"/>
      <c r="AC43" s="224"/>
      <c r="AD43" s="224"/>
      <c r="AE43" s="224"/>
      <c r="AF43" s="224"/>
      <c r="AG43" s="224"/>
      <c r="AH43" s="224"/>
      <c r="AI43" s="224"/>
      <c r="AJ43" s="224"/>
      <c r="AK43" s="224"/>
    </row>
    <row r="44" ht="14.25" customHeight="1" spans="1:37">
      <c r="A44" s="241"/>
      <c r="B44" s="223"/>
      <c r="C44" s="223"/>
      <c r="D44" s="224"/>
      <c r="E44" s="223"/>
      <c r="F44" s="223"/>
      <c r="G44" s="223"/>
      <c r="H44" s="223"/>
      <c r="I44" s="223"/>
      <c r="J44" s="223"/>
      <c r="K44" s="223"/>
      <c r="L44" s="224"/>
      <c r="M44" s="243"/>
      <c r="N44" s="243"/>
      <c r="O44" s="243"/>
      <c r="P44" s="243"/>
      <c r="Q44" s="224"/>
      <c r="R44" s="224"/>
      <c r="S44" s="224"/>
      <c r="T44" s="224"/>
      <c r="U44" s="224"/>
      <c r="V44" s="224"/>
      <c r="W44" s="224"/>
      <c r="X44" s="224"/>
      <c r="Y44" s="224"/>
      <c r="Z44" s="224"/>
      <c r="AA44" s="224"/>
      <c r="AB44" s="224"/>
      <c r="AC44" s="224"/>
      <c r="AD44" s="224"/>
      <c r="AE44" s="224"/>
      <c r="AF44" s="224"/>
      <c r="AG44" s="224"/>
      <c r="AH44" s="224"/>
      <c r="AI44" s="224"/>
      <c r="AJ44" s="224"/>
      <c r="AK44" s="224"/>
    </row>
    <row r="45" ht="14.25" customHeight="1" spans="1:37">
      <c r="A45" s="241"/>
      <c r="B45" s="223"/>
      <c r="C45" s="223"/>
      <c r="D45" s="224"/>
      <c r="E45" s="223"/>
      <c r="F45" s="223"/>
      <c r="G45" s="223"/>
      <c r="H45" s="223"/>
      <c r="I45" s="223"/>
      <c r="J45" s="223"/>
      <c r="K45" s="223"/>
      <c r="L45" s="224"/>
      <c r="M45" s="243"/>
      <c r="N45" s="243"/>
      <c r="O45" s="243"/>
      <c r="P45" s="243"/>
      <c r="Q45" s="224"/>
      <c r="R45" s="224"/>
      <c r="S45" s="224"/>
      <c r="T45" s="224"/>
      <c r="U45" s="224"/>
      <c r="V45" s="224"/>
      <c r="W45" s="224"/>
      <c r="X45" s="224"/>
      <c r="Y45" s="224"/>
      <c r="Z45" s="224"/>
      <c r="AA45" s="224"/>
      <c r="AB45" s="224"/>
      <c r="AC45" s="224"/>
      <c r="AD45" s="224"/>
      <c r="AE45" s="224"/>
      <c r="AF45" s="224"/>
      <c r="AG45" s="224"/>
      <c r="AH45" s="224"/>
      <c r="AI45" s="224"/>
      <c r="AJ45" s="224"/>
      <c r="AK45" s="224"/>
    </row>
    <row r="46" ht="14.25" customHeight="1" spans="1:37">
      <c r="A46" s="241"/>
      <c r="B46" s="223"/>
      <c r="C46" s="223"/>
      <c r="D46" s="224"/>
      <c r="E46" s="223"/>
      <c r="F46" s="223"/>
      <c r="G46" s="223"/>
      <c r="H46" s="223"/>
      <c r="I46" s="223"/>
      <c r="J46" s="223"/>
      <c r="K46" s="223"/>
      <c r="L46" s="224"/>
      <c r="M46" s="243"/>
      <c r="N46" s="243"/>
      <c r="O46" s="243"/>
      <c r="P46" s="243"/>
      <c r="Q46" s="224"/>
      <c r="R46" s="224"/>
      <c r="S46" s="224"/>
      <c r="T46" s="224"/>
      <c r="U46" s="224"/>
      <c r="V46" s="224"/>
      <c r="W46" s="224"/>
      <c r="X46" s="224"/>
      <c r="Y46" s="224"/>
      <c r="Z46" s="224"/>
      <c r="AA46" s="224"/>
      <c r="AB46" s="224"/>
      <c r="AC46" s="224"/>
      <c r="AD46" s="224"/>
      <c r="AE46" s="224"/>
      <c r="AF46" s="224"/>
      <c r="AG46" s="224"/>
      <c r="AH46" s="224"/>
      <c r="AI46" s="224"/>
      <c r="AJ46" s="224"/>
      <c r="AK46" s="224"/>
    </row>
    <row r="47" ht="14.25" customHeight="1" spans="1:37">
      <c r="A47" s="241"/>
      <c r="B47" s="223"/>
      <c r="C47" s="223"/>
      <c r="D47" s="224"/>
      <c r="E47" s="223"/>
      <c r="F47" s="223"/>
      <c r="G47" s="223"/>
      <c r="H47" s="223"/>
      <c r="I47" s="223"/>
      <c r="J47" s="223"/>
      <c r="K47" s="223"/>
      <c r="L47" s="224"/>
      <c r="M47" s="243"/>
      <c r="N47" s="243"/>
      <c r="O47" s="243"/>
      <c r="P47" s="243"/>
      <c r="Q47" s="224"/>
      <c r="R47" s="224"/>
      <c r="S47" s="224"/>
      <c r="T47" s="224"/>
      <c r="U47" s="224"/>
      <c r="V47" s="224"/>
      <c r="W47" s="224"/>
      <c r="X47" s="224"/>
      <c r="Y47" s="224"/>
      <c r="Z47" s="224"/>
      <c r="AA47" s="224"/>
      <c r="AB47" s="224"/>
      <c r="AC47" s="224"/>
      <c r="AD47" s="224"/>
      <c r="AE47" s="224"/>
      <c r="AF47" s="224"/>
      <c r="AG47" s="224"/>
      <c r="AH47" s="224"/>
      <c r="AI47" s="224"/>
      <c r="AJ47" s="224"/>
      <c r="AK47" s="224"/>
    </row>
    <row r="48" ht="14.25" customHeight="1" spans="1:37">
      <c r="A48" s="241"/>
      <c r="B48" s="223"/>
      <c r="C48" s="223"/>
      <c r="D48" s="224"/>
      <c r="E48" s="223"/>
      <c r="F48" s="223"/>
      <c r="G48" s="223"/>
      <c r="H48" s="223"/>
      <c r="I48" s="223"/>
      <c r="J48" s="223"/>
      <c r="K48" s="223"/>
      <c r="L48" s="224"/>
      <c r="M48" s="243"/>
      <c r="N48" s="243"/>
      <c r="O48" s="243"/>
      <c r="P48" s="243"/>
      <c r="Q48" s="224"/>
      <c r="R48" s="224"/>
      <c r="S48" s="224"/>
      <c r="T48" s="224"/>
      <c r="U48" s="224"/>
      <c r="V48" s="224"/>
      <c r="W48" s="224"/>
      <c r="X48" s="224"/>
      <c r="Y48" s="224"/>
      <c r="Z48" s="224"/>
      <c r="AA48" s="224"/>
      <c r="AB48" s="224"/>
      <c r="AC48" s="224"/>
      <c r="AD48" s="224"/>
      <c r="AE48" s="224"/>
      <c r="AF48" s="224"/>
      <c r="AG48" s="224"/>
      <c r="AH48" s="224"/>
      <c r="AI48" s="224"/>
      <c r="AJ48" s="224"/>
      <c r="AK48" s="224"/>
    </row>
    <row r="49" ht="14.25" customHeight="1" spans="1:37">
      <c r="A49" s="241"/>
      <c r="B49" s="223"/>
      <c r="C49" s="223"/>
      <c r="D49" s="224"/>
      <c r="E49" s="223"/>
      <c r="F49" s="223"/>
      <c r="G49" s="223"/>
      <c r="H49" s="223"/>
      <c r="I49" s="223"/>
      <c r="J49" s="223"/>
      <c r="K49" s="223"/>
      <c r="L49" s="224"/>
      <c r="M49" s="243"/>
      <c r="N49" s="243"/>
      <c r="O49" s="243"/>
      <c r="P49" s="243"/>
      <c r="Q49" s="224"/>
      <c r="R49" s="224"/>
      <c r="S49" s="224"/>
      <c r="T49" s="224"/>
      <c r="U49" s="224"/>
      <c r="V49" s="224"/>
      <c r="W49" s="224"/>
      <c r="X49" s="224"/>
      <c r="Y49" s="224"/>
      <c r="Z49" s="224"/>
      <c r="AA49" s="224"/>
      <c r="AB49" s="224"/>
      <c r="AC49" s="224"/>
      <c r="AD49" s="224"/>
      <c r="AE49" s="224"/>
      <c r="AF49" s="224"/>
      <c r="AG49" s="224"/>
      <c r="AH49" s="224"/>
      <c r="AI49" s="224"/>
      <c r="AJ49" s="224"/>
      <c r="AK49" s="224"/>
    </row>
    <row r="50" ht="14.25" customHeight="1" spans="1:37">
      <c r="A50" s="241"/>
      <c r="B50" s="223"/>
      <c r="C50" s="223"/>
      <c r="D50" s="224"/>
      <c r="E50" s="223"/>
      <c r="F50" s="223"/>
      <c r="G50" s="223"/>
      <c r="H50" s="223"/>
      <c r="I50" s="223"/>
      <c r="J50" s="223"/>
      <c r="K50" s="223"/>
      <c r="L50" s="224"/>
      <c r="M50" s="243"/>
      <c r="N50" s="243"/>
      <c r="O50" s="243"/>
      <c r="P50" s="243"/>
      <c r="Q50" s="224"/>
      <c r="R50" s="224"/>
      <c r="S50" s="224"/>
      <c r="T50" s="224"/>
      <c r="U50" s="224"/>
      <c r="V50" s="224"/>
      <c r="W50" s="224"/>
      <c r="X50" s="224"/>
      <c r="Y50" s="224"/>
      <c r="Z50" s="224"/>
      <c r="AA50" s="224"/>
      <c r="AB50" s="224"/>
      <c r="AC50" s="224"/>
      <c r="AD50" s="224"/>
      <c r="AE50" s="224"/>
      <c r="AF50" s="224"/>
      <c r="AG50" s="224"/>
      <c r="AH50" s="224"/>
      <c r="AI50" s="224"/>
      <c r="AJ50" s="224"/>
      <c r="AK50" s="224"/>
    </row>
    <row r="51" ht="14.25" customHeight="1" spans="1:37">
      <c r="A51" s="241"/>
      <c r="B51" s="223"/>
      <c r="C51" s="223"/>
      <c r="D51" s="224"/>
      <c r="E51" s="223"/>
      <c r="F51" s="223"/>
      <c r="G51" s="223"/>
      <c r="H51" s="223"/>
      <c r="I51" s="223"/>
      <c r="J51" s="223"/>
      <c r="K51" s="223"/>
      <c r="L51" s="224"/>
      <c r="M51" s="243"/>
      <c r="N51" s="243"/>
      <c r="O51" s="243"/>
      <c r="P51" s="243"/>
      <c r="Q51" s="224"/>
      <c r="R51" s="224"/>
      <c r="S51" s="224"/>
      <c r="T51" s="224"/>
      <c r="U51" s="224"/>
      <c r="V51" s="224"/>
      <c r="W51" s="224"/>
      <c r="X51" s="224"/>
      <c r="Y51" s="224"/>
      <c r="Z51" s="224"/>
      <c r="AA51" s="224"/>
      <c r="AB51" s="224"/>
      <c r="AC51" s="224"/>
      <c r="AD51" s="224"/>
      <c r="AE51" s="224"/>
      <c r="AF51" s="224"/>
      <c r="AG51" s="224"/>
      <c r="AH51" s="224"/>
      <c r="AI51" s="224"/>
      <c r="AJ51" s="224"/>
      <c r="AK51" s="224"/>
    </row>
    <row r="52" ht="14.25" customHeight="1" spans="1:37">
      <c r="A52" s="241"/>
      <c r="B52" s="223"/>
      <c r="C52" s="223"/>
      <c r="D52" s="224"/>
      <c r="E52" s="223"/>
      <c r="F52" s="223"/>
      <c r="G52" s="223"/>
      <c r="H52" s="223"/>
      <c r="I52" s="223"/>
      <c r="J52" s="223"/>
      <c r="K52" s="223"/>
      <c r="L52" s="224"/>
      <c r="M52" s="243"/>
      <c r="N52" s="243"/>
      <c r="O52" s="243"/>
      <c r="P52" s="243"/>
      <c r="Q52" s="224"/>
      <c r="R52" s="224"/>
      <c r="S52" s="224"/>
      <c r="T52" s="224"/>
      <c r="U52" s="224"/>
      <c r="V52" s="224"/>
      <c r="W52" s="224"/>
      <c r="X52" s="224"/>
      <c r="Y52" s="224"/>
      <c r="Z52" s="224"/>
      <c r="AA52" s="224"/>
      <c r="AB52" s="224"/>
      <c r="AC52" s="224"/>
      <c r="AD52" s="224"/>
      <c r="AE52" s="224"/>
      <c r="AF52" s="224"/>
      <c r="AG52" s="224"/>
      <c r="AH52" s="224"/>
      <c r="AI52" s="224"/>
      <c r="AJ52" s="224"/>
      <c r="AK52" s="224"/>
    </row>
    <row r="53" ht="14.25" customHeight="1" spans="1:37">
      <c r="A53" s="241"/>
      <c r="B53" s="223"/>
      <c r="C53" s="223"/>
      <c r="D53" s="224"/>
      <c r="E53" s="223"/>
      <c r="F53" s="223"/>
      <c r="G53" s="223"/>
      <c r="H53" s="223"/>
      <c r="I53" s="223"/>
      <c r="J53" s="223"/>
      <c r="K53" s="223"/>
      <c r="L53" s="224"/>
      <c r="M53" s="243"/>
      <c r="N53" s="243"/>
      <c r="O53" s="243"/>
      <c r="P53" s="243"/>
      <c r="Q53" s="224"/>
      <c r="R53" s="224"/>
      <c r="S53" s="224"/>
      <c r="T53" s="224"/>
      <c r="U53" s="224"/>
      <c r="V53" s="224"/>
      <c r="W53" s="224"/>
      <c r="X53" s="224"/>
      <c r="Y53" s="224"/>
      <c r="Z53" s="224"/>
      <c r="AA53" s="224"/>
      <c r="AB53" s="224"/>
      <c r="AC53" s="224"/>
      <c r="AD53" s="224"/>
      <c r="AE53" s="224"/>
      <c r="AF53" s="224"/>
      <c r="AG53" s="224"/>
      <c r="AH53" s="224"/>
      <c r="AI53" s="224"/>
      <c r="AJ53" s="224"/>
      <c r="AK53" s="224"/>
    </row>
    <row r="54" ht="14.25" customHeight="1" spans="1:37">
      <c r="A54" s="241"/>
      <c r="B54" s="223"/>
      <c r="C54" s="223"/>
      <c r="D54" s="224"/>
      <c r="E54" s="223"/>
      <c r="F54" s="223"/>
      <c r="G54" s="223"/>
      <c r="H54" s="223"/>
      <c r="I54" s="223"/>
      <c r="J54" s="223"/>
      <c r="K54" s="223"/>
      <c r="L54" s="224"/>
      <c r="M54" s="243"/>
      <c r="N54" s="243"/>
      <c r="O54" s="243"/>
      <c r="P54" s="243"/>
      <c r="Q54" s="224"/>
      <c r="R54" s="224"/>
      <c r="S54" s="224"/>
      <c r="T54" s="224"/>
      <c r="U54" s="224"/>
      <c r="V54" s="224"/>
      <c r="W54" s="224"/>
      <c r="X54" s="224"/>
      <c r="Y54" s="224"/>
      <c r="Z54" s="224"/>
      <c r="AA54" s="224"/>
      <c r="AB54" s="224"/>
      <c r="AC54" s="224"/>
      <c r="AD54" s="224"/>
      <c r="AE54" s="224"/>
      <c r="AF54" s="224"/>
      <c r="AG54" s="224"/>
      <c r="AH54" s="224"/>
      <c r="AI54" s="224"/>
      <c r="AJ54" s="224"/>
      <c r="AK54" s="224"/>
    </row>
    <row r="55" ht="14.25" customHeight="1" spans="1:37">
      <c r="A55" s="241"/>
      <c r="B55" s="223"/>
      <c r="C55" s="223"/>
      <c r="D55" s="224"/>
      <c r="E55" s="223"/>
      <c r="F55" s="223"/>
      <c r="G55" s="223"/>
      <c r="H55" s="223"/>
      <c r="I55" s="223"/>
      <c r="J55" s="223"/>
      <c r="K55" s="223"/>
      <c r="L55" s="224"/>
      <c r="M55" s="243"/>
      <c r="N55" s="243"/>
      <c r="O55" s="243"/>
      <c r="P55" s="243"/>
      <c r="Q55" s="224"/>
      <c r="R55" s="224"/>
      <c r="S55" s="224"/>
      <c r="T55" s="224"/>
      <c r="U55" s="224"/>
      <c r="V55" s="224"/>
      <c r="W55" s="224"/>
      <c r="X55" s="224"/>
      <c r="Y55" s="224"/>
      <c r="Z55" s="224"/>
      <c r="AA55" s="224"/>
      <c r="AB55" s="224"/>
      <c r="AC55" s="224"/>
      <c r="AD55" s="224"/>
      <c r="AE55" s="224"/>
      <c r="AF55" s="224"/>
      <c r="AG55" s="224"/>
      <c r="AH55" s="224"/>
      <c r="AI55" s="224"/>
      <c r="AJ55" s="224"/>
      <c r="AK55" s="224"/>
    </row>
    <row r="56" ht="14.25" customHeight="1" spans="1:37">
      <c r="A56" s="241"/>
      <c r="B56" s="223"/>
      <c r="C56" s="223"/>
      <c r="D56" s="224"/>
      <c r="E56" s="223"/>
      <c r="F56" s="223"/>
      <c r="G56" s="223"/>
      <c r="H56" s="223"/>
      <c r="I56" s="223"/>
      <c r="J56" s="223"/>
      <c r="K56" s="223"/>
      <c r="L56" s="224"/>
      <c r="M56" s="243"/>
      <c r="N56" s="243"/>
      <c r="O56" s="243"/>
      <c r="P56" s="243"/>
      <c r="Q56" s="224"/>
      <c r="R56" s="224"/>
      <c r="S56" s="224"/>
      <c r="T56" s="224"/>
      <c r="U56" s="224"/>
      <c r="V56" s="224"/>
      <c r="W56" s="224"/>
      <c r="X56" s="224"/>
      <c r="Y56" s="224"/>
      <c r="Z56" s="224"/>
      <c r="AA56" s="224"/>
      <c r="AB56" s="224"/>
      <c r="AC56" s="224"/>
      <c r="AD56" s="224"/>
      <c r="AE56" s="224"/>
      <c r="AF56" s="224"/>
      <c r="AG56" s="224"/>
      <c r="AH56" s="224"/>
      <c r="AI56" s="224"/>
      <c r="AJ56" s="224"/>
      <c r="AK56" s="224"/>
    </row>
    <row r="57" ht="14.25" customHeight="1" spans="1:37">
      <c r="A57" s="241"/>
      <c r="B57" s="223"/>
      <c r="C57" s="223"/>
      <c r="D57" s="224"/>
      <c r="E57" s="223"/>
      <c r="F57" s="223"/>
      <c r="G57" s="223"/>
      <c r="H57" s="223"/>
      <c r="I57" s="223"/>
      <c r="J57" s="223"/>
      <c r="K57" s="223"/>
      <c r="L57" s="224"/>
      <c r="M57" s="243"/>
      <c r="N57" s="243"/>
      <c r="O57" s="243"/>
      <c r="P57" s="243"/>
      <c r="Q57" s="224"/>
      <c r="R57" s="224"/>
      <c r="S57" s="224"/>
      <c r="T57" s="224"/>
      <c r="U57" s="224"/>
      <c r="V57" s="224"/>
      <c r="W57" s="224"/>
      <c r="X57" s="224"/>
      <c r="Y57" s="224"/>
      <c r="Z57" s="224"/>
      <c r="AA57" s="224"/>
      <c r="AB57" s="224"/>
      <c r="AC57" s="224"/>
      <c r="AD57" s="224"/>
      <c r="AE57" s="224"/>
      <c r="AF57" s="224"/>
      <c r="AG57" s="224"/>
      <c r="AH57" s="224"/>
      <c r="AI57" s="224"/>
      <c r="AJ57" s="224"/>
      <c r="AK57" s="224"/>
    </row>
    <row r="58" ht="14.25" customHeight="1" spans="1:37">
      <c r="A58" s="241"/>
      <c r="B58" s="223"/>
      <c r="C58" s="223"/>
      <c r="D58" s="224"/>
      <c r="E58" s="223"/>
      <c r="F58" s="223"/>
      <c r="G58" s="223"/>
      <c r="H58" s="223"/>
      <c r="I58" s="223"/>
      <c r="J58" s="223"/>
      <c r="K58" s="223"/>
      <c r="L58" s="224"/>
      <c r="M58" s="243"/>
      <c r="N58" s="243"/>
      <c r="O58" s="243"/>
      <c r="P58" s="243"/>
      <c r="Q58" s="224"/>
      <c r="R58" s="224"/>
      <c r="S58" s="224"/>
      <c r="T58" s="224"/>
      <c r="U58" s="224"/>
      <c r="V58" s="224"/>
      <c r="W58" s="224"/>
      <c r="X58" s="224"/>
      <c r="Y58" s="224"/>
      <c r="Z58" s="224"/>
      <c r="AA58" s="224"/>
      <c r="AB58" s="224"/>
      <c r="AC58" s="224"/>
      <c r="AD58" s="224"/>
      <c r="AE58" s="224"/>
      <c r="AF58" s="224"/>
      <c r="AG58" s="224"/>
      <c r="AH58" s="224"/>
      <c r="AI58" s="224"/>
      <c r="AJ58" s="224"/>
      <c r="AK58" s="224"/>
    </row>
    <row r="59" ht="14.25" customHeight="1" spans="1:37">
      <c r="A59" s="241"/>
      <c r="B59" s="223"/>
      <c r="C59" s="223"/>
      <c r="D59" s="224"/>
      <c r="E59" s="223"/>
      <c r="F59" s="223"/>
      <c r="G59" s="223"/>
      <c r="H59" s="223"/>
      <c r="I59" s="223"/>
      <c r="J59" s="223"/>
      <c r="K59" s="223"/>
      <c r="L59" s="224"/>
      <c r="M59" s="243"/>
      <c r="N59" s="243"/>
      <c r="O59" s="243"/>
      <c r="P59" s="243"/>
      <c r="Q59" s="224"/>
      <c r="R59" s="224"/>
      <c r="S59" s="224"/>
      <c r="T59" s="224"/>
      <c r="U59" s="224"/>
      <c r="V59" s="224"/>
      <c r="W59" s="224"/>
      <c r="X59" s="224"/>
      <c r="Y59" s="224"/>
      <c r="Z59" s="224"/>
      <c r="AA59" s="224"/>
      <c r="AB59" s="224"/>
      <c r="AC59" s="224"/>
      <c r="AD59" s="224"/>
      <c r="AE59" s="224"/>
      <c r="AF59" s="224"/>
      <c r="AG59" s="224"/>
      <c r="AH59" s="224"/>
      <c r="AI59" s="224"/>
      <c r="AJ59" s="224"/>
      <c r="AK59" s="224"/>
    </row>
    <row r="60" ht="14.25" customHeight="1" spans="1:37">
      <c r="A60" s="241"/>
      <c r="B60" s="223"/>
      <c r="C60" s="223"/>
      <c r="D60" s="224"/>
      <c r="E60" s="223"/>
      <c r="F60" s="223"/>
      <c r="G60" s="223"/>
      <c r="H60" s="223"/>
      <c r="I60" s="223"/>
      <c r="J60" s="223"/>
      <c r="K60" s="223"/>
      <c r="L60" s="224"/>
      <c r="M60" s="243"/>
      <c r="N60" s="243"/>
      <c r="O60" s="243"/>
      <c r="P60" s="243"/>
      <c r="Q60" s="224"/>
      <c r="R60" s="224"/>
      <c r="S60" s="224"/>
      <c r="T60" s="224"/>
      <c r="U60" s="224"/>
      <c r="V60" s="224"/>
      <c r="W60" s="224"/>
      <c r="X60" s="224"/>
      <c r="Y60" s="224"/>
      <c r="Z60" s="224"/>
      <c r="AA60" s="224"/>
      <c r="AB60" s="224"/>
      <c r="AC60" s="224"/>
      <c r="AD60" s="224"/>
      <c r="AE60" s="224"/>
      <c r="AF60" s="224"/>
      <c r="AG60" s="224"/>
      <c r="AH60" s="224"/>
      <c r="AI60" s="224"/>
      <c r="AJ60" s="224"/>
      <c r="AK60" s="224"/>
    </row>
    <row r="61" ht="14.25" customHeight="1" spans="1:37">
      <c r="A61" s="241"/>
      <c r="B61" s="223"/>
      <c r="C61" s="223"/>
      <c r="D61" s="224"/>
      <c r="E61" s="223"/>
      <c r="F61" s="223"/>
      <c r="G61" s="223"/>
      <c r="H61" s="223"/>
      <c r="I61" s="223"/>
      <c r="J61" s="223"/>
      <c r="K61" s="223"/>
      <c r="L61" s="224"/>
      <c r="M61" s="243"/>
      <c r="N61" s="243"/>
      <c r="O61" s="243"/>
      <c r="P61" s="243"/>
      <c r="Q61" s="224"/>
      <c r="R61" s="224"/>
      <c r="S61" s="224"/>
      <c r="T61" s="224"/>
      <c r="U61" s="224"/>
      <c r="V61" s="224"/>
      <c r="W61" s="224"/>
      <c r="X61" s="224"/>
      <c r="Y61" s="224"/>
      <c r="Z61" s="224"/>
      <c r="AA61" s="224"/>
      <c r="AB61" s="224"/>
      <c r="AC61" s="224"/>
      <c r="AD61" s="224"/>
      <c r="AE61" s="224"/>
      <c r="AF61" s="224"/>
      <c r="AG61" s="224"/>
      <c r="AH61" s="224"/>
      <c r="AI61" s="224"/>
      <c r="AJ61" s="224"/>
      <c r="AK61" s="224"/>
    </row>
    <row r="62" ht="14.25" customHeight="1" spans="1:37">
      <c r="A62" s="241"/>
      <c r="B62" s="223"/>
      <c r="C62" s="223"/>
      <c r="D62" s="224"/>
      <c r="E62" s="223"/>
      <c r="F62" s="223"/>
      <c r="G62" s="223"/>
      <c r="H62" s="223"/>
      <c r="I62" s="223"/>
      <c r="J62" s="223"/>
      <c r="K62" s="223"/>
      <c r="L62" s="224"/>
      <c r="M62" s="243"/>
      <c r="N62" s="243"/>
      <c r="O62" s="243"/>
      <c r="P62" s="243"/>
      <c r="Q62" s="224"/>
      <c r="R62" s="224"/>
      <c r="S62" s="224"/>
      <c r="T62" s="224"/>
      <c r="U62" s="224"/>
      <c r="V62" s="224"/>
      <c r="W62" s="224"/>
      <c r="X62" s="224"/>
      <c r="Y62" s="224"/>
      <c r="Z62" s="224"/>
      <c r="AA62" s="224"/>
      <c r="AB62" s="224"/>
      <c r="AC62" s="224"/>
      <c r="AD62" s="224"/>
      <c r="AE62" s="224"/>
      <c r="AF62" s="224"/>
      <c r="AG62" s="224"/>
      <c r="AH62" s="224"/>
      <c r="AI62" s="224"/>
      <c r="AJ62" s="224"/>
      <c r="AK62" s="224"/>
    </row>
    <row r="63" ht="14.25" customHeight="1" spans="1:37">
      <c r="A63" s="241"/>
      <c r="B63" s="223"/>
      <c r="C63" s="223"/>
      <c r="D63" s="224"/>
      <c r="E63" s="223"/>
      <c r="F63" s="223"/>
      <c r="G63" s="223"/>
      <c r="H63" s="223"/>
      <c r="I63" s="223"/>
      <c r="J63" s="223"/>
      <c r="K63" s="223"/>
      <c r="L63" s="224"/>
      <c r="M63" s="243"/>
      <c r="N63" s="243"/>
      <c r="O63" s="243"/>
      <c r="P63" s="243"/>
      <c r="Q63" s="224"/>
      <c r="R63" s="224"/>
      <c r="S63" s="224"/>
      <c r="T63" s="224"/>
      <c r="U63" s="224"/>
      <c r="V63" s="224"/>
      <c r="W63" s="224"/>
      <c r="X63" s="224"/>
      <c r="Y63" s="224"/>
      <c r="Z63" s="224"/>
      <c r="AA63" s="224"/>
      <c r="AB63" s="224"/>
      <c r="AC63" s="224"/>
      <c r="AD63" s="224"/>
      <c r="AE63" s="224"/>
      <c r="AF63" s="224"/>
      <c r="AG63" s="224"/>
      <c r="AH63" s="224"/>
      <c r="AI63" s="224"/>
      <c r="AJ63" s="224"/>
      <c r="AK63" s="224"/>
    </row>
    <row r="64" ht="14.25" customHeight="1" spans="1:37">
      <c r="A64" s="241"/>
      <c r="B64" s="223"/>
      <c r="C64" s="223"/>
      <c r="D64" s="224"/>
      <c r="E64" s="223"/>
      <c r="F64" s="223"/>
      <c r="G64" s="223"/>
      <c r="H64" s="223"/>
      <c r="I64" s="223"/>
      <c r="J64" s="223"/>
      <c r="K64" s="223"/>
      <c r="L64" s="224"/>
      <c r="M64" s="243"/>
      <c r="N64" s="243"/>
      <c r="O64" s="243"/>
      <c r="P64" s="243"/>
      <c r="Q64" s="224"/>
      <c r="R64" s="224"/>
      <c r="S64" s="224"/>
      <c r="T64" s="224"/>
      <c r="U64" s="224"/>
      <c r="V64" s="224"/>
      <c r="W64" s="224"/>
      <c r="X64" s="224"/>
      <c r="Y64" s="224"/>
      <c r="Z64" s="224"/>
      <c r="AA64" s="224"/>
      <c r="AB64" s="224"/>
      <c r="AC64" s="224"/>
      <c r="AD64" s="224"/>
      <c r="AE64" s="224"/>
      <c r="AF64" s="224"/>
      <c r="AG64" s="224"/>
      <c r="AH64" s="224"/>
      <c r="AI64" s="224"/>
      <c r="AJ64" s="224"/>
      <c r="AK64" s="224"/>
    </row>
    <row r="65" ht="14.25" customHeight="1" spans="1:37">
      <c r="A65" s="241"/>
      <c r="B65" s="223"/>
      <c r="C65" s="223"/>
      <c r="D65" s="224"/>
      <c r="E65" s="223"/>
      <c r="F65" s="223"/>
      <c r="G65" s="223"/>
      <c r="H65" s="223"/>
      <c r="I65" s="223"/>
      <c r="J65" s="223"/>
      <c r="K65" s="223"/>
      <c r="L65" s="224"/>
      <c r="M65" s="243"/>
      <c r="N65" s="243"/>
      <c r="O65" s="243"/>
      <c r="P65" s="243"/>
      <c r="Q65" s="224"/>
      <c r="R65" s="224"/>
      <c r="S65" s="224"/>
      <c r="T65" s="224"/>
      <c r="U65" s="224"/>
      <c r="V65" s="224"/>
      <c r="W65" s="224"/>
      <c r="X65" s="224"/>
      <c r="Y65" s="224"/>
      <c r="Z65" s="224"/>
      <c r="AA65" s="224"/>
      <c r="AB65" s="224"/>
      <c r="AC65" s="224"/>
      <c r="AD65" s="224"/>
      <c r="AE65" s="224"/>
      <c r="AF65" s="224"/>
      <c r="AG65" s="224"/>
      <c r="AH65" s="224"/>
      <c r="AI65" s="224"/>
      <c r="AJ65" s="224"/>
      <c r="AK65" s="224"/>
    </row>
    <row r="66" ht="14.25" customHeight="1" spans="1:37">
      <c r="A66" s="241"/>
      <c r="B66" s="223"/>
      <c r="C66" s="223"/>
      <c r="D66" s="224"/>
      <c r="E66" s="223"/>
      <c r="F66" s="223"/>
      <c r="G66" s="223"/>
      <c r="H66" s="223"/>
      <c r="I66" s="223"/>
      <c r="J66" s="223"/>
      <c r="K66" s="223"/>
      <c r="L66" s="224"/>
      <c r="M66" s="243"/>
      <c r="N66" s="243"/>
      <c r="O66" s="243"/>
      <c r="P66" s="243"/>
      <c r="Q66" s="224"/>
      <c r="R66" s="224"/>
      <c r="S66" s="224"/>
      <c r="T66" s="224"/>
      <c r="U66" s="224"/>
      <c r="V66" s="224"/>
      <c r="W66" s="224"/>
      <c r="X66" s="224"/>
      <c r="Y66" s="224"/>
      <c r="Z66" s="224"/>
      <c r="AA66" s="224"/>
      <c r="AB66" s="224"/>
      <c r="AC66" s="224"/>
      <c r="AD66" s="224"/>
      <c r="AE66" s="224"/>
      <c r="AF66" s="224"/>
      <c r="AG66" s="224"/>
      <c r="AH66" s="224"/>
      <c r="AI66" s="224"/>
      <c r="AJ66" s="224"/>
      <c r="AK66" s="224"/>
    </row>
    <row r="67" ht="14.25" customHeight="1" spans="1:37">
      <c r="A67" s="241"/>
      <c r="B67" s="223"/>
      <c r="C67" s="223"/>
      <c r="D67" s="224"/>
      <c r="E67" s="223"/>
      <c r="F67" s="223"/>
      <c r="G67" s="223"/>
      <c r="H67" s="223"/>
      <c r="I67" s="223"/>
      <c r="J67" s="223"/>
      <c r="K67" s="223"/>
      <c r="L67" s="224"/>
      <c r="M67" s="243"/>
      <c r="N67" s="243"/>
      <c r="O67" s="243"/>
      <c r="P67" s="243"/>
      <c r="Q67" s="224"/>
      <c r="R67" s="224"/>
      <c r="S67" s="224"/>
      <c r="T67" s="224"/>
      <c r="U67" s="224"/>
      <c r="V67" s="224"/>
      <c r="W67" s="224"/>
      <c r="X67" s="224"/>
      <c r="Y67" s="224"/>
      <c r="Z67" s="224"/>
      <c r="AA67" s="224"/>
      <c r="AB67" s="224"/>
      <c r="AC67" s="224"/>
      <c r="AD67" s="224"/>
      <c r="AE67" s="224"/>
      <c r="AF67" s="224"/>
      <c r="AG67" s="224"/>
      <c r="AH67" s="224"/>
      <c r="AI67" s="224"/>
      <c r="AJ67" s="224"/>
      <c r="AK67" s="224"/>
    </row>
    <row r="68" ht="14.25" customHeight="1" spans="1:37">
      <c r="A68" s="241"/>
      <c r="B68" s="223"/>
      <c r="C68" s="223"/>
      <c r="D68" s="224"/>
      <c r="E68" s="223"/>
      <c r="F68" s="223"/>
      <c r="G68" s="223"/>
      <c r="H68" s="223"/>
      <c r="I68" s="223"/>
      <c r="J68" s="223"/>
      <c r="K68" s="223"/>
      <c r="L68" s="224"/>
      <c r="M68" s="243"/>
      <c r="N68" s="243"/>
      <c r="O68" s="243"/>
      <c r="P68" s="243"/>
      <c r="Q68" s="224"/>
      <c r="R68" s="224"/>
      <c r="S68" s="224"/>
      <c r="T68" s="224"/>
      <c r="U68" s="224"/>
      <c r="V68" s="224"/>
      <c r="W68" s="224"/>
      <c r="X68" s="224"/>
      <c r="Y68" s="224"/>
      <c r="Z68" s="224"/>
      <c r="AA68" s="224"/>
      <c r="AB68" s="224"/>
      <c r="AC68" s="224"/>
      <c r="AD68" s="224"/>
      <c r="AE68" s="224"/>
      <c r="AF68" s="224"/>
      <c r="AG68" s="224"/>
      <c r="AH68" s="224"/>
      <c r="AI68" s="224"/>
      <c r="AJ68" s="224"/>
      <c r="AK68" s="224"/>
    </row>
    <row r="69" ht="14.25" customHeight="1" spans="1:37">
      <c r="A69" s="241"/>
      <c r="B69" s="223"/>
      <c r="C69" s="223"/>
      <c r="D69" s="224"/>
      <c r="E69" s="223"/>
      <c r="F69" s="223"/>
      <c r="G69" s="223"/>
      <c r="H69" s="223"/>
      <c r="I69" s="223"/>
      <c r="J69" s="223"/>
      <c r="K69" s="223"/>
      <c r="L69" s="224"/>
      <c r="M69" s="243"/>
      <c r="N69" s="243"/>
      <c r="O69" s="243"/>
      <c r="P69" s="243"/>
      <c r="Q69" s="224"/>
      <c r="R69" s="224"/>
      <c r="S69" s="224"/>
      <c r="T69" s="224"/>
      <c r="U69" s="224"/>
      <c r="V69" s="224"/>
      <c r="W69" s="224"/>
      <c r="X69" s="224"/>
      <c r="Y69" s="224"/>
      <c r="Z69" s="224"/>
      <c r="AA69" s="224"/>
      <c r="AB69" s="224"/>
      <c r="AC69" s="224"/>
      <c r="AD69" s="224"/>
      <c r="AE69" s="224"/>
      <c r="AF69" s="224"/>
      <c r="AG69" s="224"/>
      <c r="AH69" s="224"/>
      <c r="AI69" s="224"/>
      <c r="AJ69" s="224"/>
      <c r="AK69" s="224"/>
    </row>
    <row r="70" ht="14.25" customHeight="1" spans="1:37">
      <c r="A70" s="241"/>
      <c r="B70" s="223"/>
      <c r="C70" s="223"/>
      <c r="D70" s="224"/>
      <c r="E70" s="223"/>
      <c r="F70" s="223"/>
      <c r="G70" s="223"/>
      <c r="H70" s="223"/>
      <c r="I70" s="223"/>
      <c r="J70" s="223"/>
      <c r="K70" s="223"/>
      <c r="L70" s="224"/>
      <c r="M70" s="243"/>
      <c r="N70" s="243"/>
      <c r="O70" s="243"/>
      <c r="P70" s="243"/>
      <c r="Q70" s="224"/>
      <c r="R70" s="224"/>
      <c r="S70" s="224"/>
      <c r="T70" s="224"/>
      <c r="U70" s="224"/>
      <c r="V70" s="224"/>
      <c r="W70" s="224"/>
      <c r="X70" s="224"/>
      <c r="Y70" s="224"/>
      <c r="Z70" s="224"/>
      <c r="AA70" s="224"/>
      <c r="AB70" s="224"/>
      <c r="AC70" s="224"/>
      <c r="AD70" s="224"/>
      <c r="AE70" s="224"/>
      <c r="AF70" s="224"/>
      <c r="AG70" s="224"/>
      <c r="AH70" s="224"/>
      <c r="AI70" s="224"/>
      <c r="AJ70" s="224"/>
      <c r="AK70" s="224"/>
    </row>
    <row r="71" ht="14.25" customHeight="1" spans="1:37">
      <c r="A71" s="241"/>
      <c r="B71" s="223"/>
      <c r="C71" s="223"/>
      <c r="D71" s="224"/>
      <c r="E71" s="223"/>
      <c r="F71" s="223"/>
      <c r="G71" s="223"/>
      <c r="H71" s="223"/>
      <c r="I71" s="223"/>
      <c r="J71" s="223"/>
      <c r="K71" s="223"/>
      <c r="L71" s="224"/>
      <c r="M71" s="243"/>
      <c r="N71" s="243"/>
      <c r="O71" s="243"/>
      <c r="P71" s="243"/>
      <c r="Q71" s="224"/>
      <c r="R71" s="224"/>
      <c r="S71" s="224"/>
      <c r="T71" s="224"/>
      <c r="U71" s="224"/>
      <c r="V71" s="224"/>
      <c r="W71" s="224"/>
      <c r="X71" s="224"/>
      <c r="Y71" s="224"/>
      <c r="Z71" s="224"/>
      <c r="AA71" s="224"/>
      <c r="AB71" s="224"/>
      <c r="AC71" s="224"/>
      <c r="AD71" s="224"/>
      <c r="AE71" s="224"/>
      <c r="AF71" s="224"/>
      <c r="AG71" s="224"/>
      <c r="AH71" s="224"/>
      <c r="AI71" s="224"/>
      <c r="AJ71" s="224"/>
      <c r="AK71" s="224"/>
    </row>
    <row r="72" ht="14.25" customHeight="1" spans="1:37">
      <c r="A72" s="241"/>
      <c r="B72" s="223"/>
      <c r="C72" s="223"/>
      <c r="D72" s="224"/>
      <c r="E72" s="223"/>
      <c r="F72" s="223"/>
      <c r="G72" s="223"/>
      <c r="H72" s="223"/>
      <c r="I72" s="223"/>
      <c r="J72" s="223"/>
      <c r="K72" s="223"/>
      <c r="L72" s="224"/>
      <c r="M72" s="243"/>
      <c r="N72" s="243"/>
      <c r="O72" s="243"/>
      <c r="P72" s="243"/>
      <c r="Q72" s="224"/>
      <c r="R72" s="224"/>
      <c r="S72" s="224"/>
      <c r="T72" s="224"/>
      <c r="U72" s="224"/>
      <c r="V72" s="224"/>
      <c r="W72" s="224"/>
      <c r="X72" s="224"/>
      <c r="Y72" s="224"/>
      <c r="Z72" s="224"/>
      <c r="AA72" s="224"/>
      <c r="AB72" s="224"/>
      <c r="AC72" s="224"/>
      <c r="AD72" s="224"/>
      <c r="AE72" s="224"/>
      <c r="AF72" s="224"/>
      <c r="AG72" s="224"/>
      <c r="AH72" s="224"/>
      <c r="AI72" s="224"/>
      <c r="AJ72" s="224"/>
      <c r="AK72" s="224"/>
    </row>
    <row r="73" ht="14.25" customHeight="1" spans="1:37">
      <c r="A73" s="241"/>
      <c r="B73" s="223"/>
      <c r="C73" s="223"/>
      <c r="D73" s="224"/>
      <c r="E73" s="223"/>
      <c r="F73" s="223"/>
      <c r="G73" s="223"/>
      <c r="H73" s="223"/>
      <c r="I73" s="223"/>
      <c r="J73" s="223"/>
      <c r="K73" s="223"/>
      <c r="L73" s="224"/>
      <c r="M73" s="243"/>
      <c r="N73" s="243"/>
      <c r="O73" s="243"/>
      <c r="P73" s="243"/>
      <c r="Q73" s="224"/>
      <c r="R73" s="224"/>
      <c r="S73" s="224"/>
      <c r="T73" s="224"/>
      <c r="U73" s="224"/>
      <c r="V73" s="224"/>
      <c r="W73" s="224"/>
      <c r="X73" s="224"/>
      <c r="Y73" s="224"/>
      <c r="Z73" s="224"/>
      <c r="AA73" s="224"/>
      <c r="AB73" s="224"/>
      <c r="AC73" s="224"/>
      <c r="AD73" s="224"/>
      <c r="AE73" s="224"/>
      <c r="AF73" s="224"/>
      <c r="AG73" s="224"/>
      <c r="AH73" s="224"/>
      <c r="AI73" s="224"/>
      <c r="AJ73" s="224"/>
      <c r="AK73" s="224"/>
    </row>
    <row r="74" ht="14.25" customHeight="1" spans="1:37">
      <c r="A74" s="241"/>
      <c r="B74" s="223"/>
      <c r="C74" s="223"/>
      <c r="D74" s="224"/>
      <c r="E74" s="223"/>
      <c r="F74" s="223"/>
      <c r="G74" s="223"/>
      <c r="H74" s="223"/>
      <c r="I74" s="223"/>
      <c r="J74" s="223"/>
      <c r="K74" s="223"/>
      <c r="L74" s="224"/>
      <c r="M74" s="243"/>
      <c r="N74" s="243"/>
      <c r="O74" s="243"/>
      <c r="P74" s="243"/>
      <c r="Q74" s="224"/>
      <c r="R74" s="224"/>
      <c r="S74" s="224"/>
      <c r="T74" s="224"/>
      <c r="U74" s="224"/>
      <c r="V74" s="224"/>
      <c r="W74" s="224"/>
      <c r="X74" s="224"/>
      <c r="Y74" s="224"/>
      <c r="Z74" s="224"/>
      <c r="AA74" s="224"/>
      <c r="AB74" s="224"/>
      <c r="AC74" s="224"/>
      <c r="AD74" s="224"/>
      <c r="AE74" s="224"/>
      <c r="AF74" s="224"/>
      <c r="AG74" s="224"/>
      <c r="AH74" s="224"/>
      <c r="AI74" s="224"/>
      <c r="AJ74" s="224"/>
      <c r="AK74" s="224"/>
    </row>
    <row r="75" ht="14.25" customHeight="1" spans="1:37">
      <c r="A75" s="241"/>
      <c r="B75" s="223"/>
      <c r="C75" s="223"/>
      <c r="D75" s="224"/>
      <c r="E75" s="223"/>
      <c r="F75" s="223"/>
      <c r="G75" s="223"/>
      <c r="H75" s="223"/>
      <c r="I75" s="223"/>
      <c r="J75" s="223"/>
      <c r="K75" s="223"/>
      <c r="L75" s="224"/>
      <c r="M75" s="243"/>
      <c r="N75" s="243"/>
      <c r="O75" s="243"/>
      <c r="P75" s="243"/>
      <c r="Q75" s="224"/>
      <c r="R75" s="224"/>
      <c r="S75" s="224"/>
      <c r="T75" s="224"/>
      <c r="U75" s="224"/>
      <c r="V75" s="224"/>
      <c r="W75" s="224"/>
      <c r="X75" s="224"/>
      <c r="Y75" s="224"/>
      <c r="Z75" s="224"/>
      <c r="AA75" s="224"/>
      <c r="AB75" s="224"/>
      <c r="AC75" s="224"/>
      <c r="AD75" s="224"/>
      <c r="AE75" s="224"/>
      <c r="AF75" s="224"/>
      <c r="AG75" s="224"/>
      <c r="AH75" s="224"/>
      <c r="AI75" s="224"/>
      <c r="AJ75" s="224"/>
      <c r="AK75" s="224"/>
    </row>
    <row r="76" ht="14.25" customHeight="1" spans="1:37">
      <c r="A76" s="241"/>
      <c r="B76" s="223"/>
      <c r="C76" s="223"/>
      <c r="D76" s="224"/>
      <c r="E76" s="223"/>
      <c r="F76" s="223"/>
      <c r="G76" s="223"/>
      <c r="H76" s="223"/>
      <c r="I76" s="223"/>
      <c r="J76" s="223"/>
      <c r="K76" s="223"/>
      <c r="L76" s="224"/>
      <c r="M76" s="243"/>
      <c r="N76" s="243"/>
      <c r="O76" s="243"/>
      <c r="P76" s="243"/>
      <c r="Q76" s="224"/>
      <c r="R76" s="224"/>
      <c r="S76" s="224"/>
      <c r="T76" s="224"/>
      <c r="U76" s="224"/>
      <c r="V76" s="224"/>
      <c r="W76" s="224"/>
      <c r="X76" s="224"/>
      <c r="Y76" s="224"/>
      <c r="Z76" s="224"/>
      <c r="AA76" s="224"/>
      <c r="AB76" s="224"/>
      <c r="AC76" s="224"/>
      <c r="AD76" s="224"/>
      <c r="AE76" s="224"/>
      <c r="AF76" s="224"/>
      <c r="AG76" s="224"/>
      <c r="AH76" s="224"/>
      <c r="AI76" s="224"/>
      <c r="AJ76" s="224"/>
      <c r="AK76" s="224"/>
    </row>
    <row r="77" ht="14.25" customHeight="1" spans="1:37">
      <c r="A77" s="241"/>
      <c r="B77" s="223"/>
      <c r="C77" s="223"/>
      <c r="D77" s="224"/>
      <c r="E77" s="223"/>
      <c r="F77" s="223"/>
      <c r="G77" s="223"/>
      <c r="H77" s="223"/>
      <c r="I77" s="223"/>
      <c r="J77" s="223"/>
      <c r="K77" s="223"/>
      <c r="L77" s="224"/>
      <c r="M77" s="243"/>
      <c r="N77" s="243"/>
      <c r="O77" s="243"/>
      <c r="P77" s="243"/>
      <c r="Q77" s="224"/>
      <c r="R77" s="224"/>
      <c r="S77" s="224"/>
      <c r="T77" s="224"/>
      <c r="U77" s="224"/>
      <c r="V77" s="224"/>
      <c r="W77" s="224"/>
      <c r="X77" s="224"/>
      <c r="Y77" s="224"/>
      <c r="Z77" s="224"/>
      <c r="AA77" s="224"/>
      <c r="AB77" s="224"/>
      <c r="AC77" s="224"/>
      <c r="AD77" s="224"/>
      <c r="AE77" s="224"/>
      <c r="AF77" s="224"/>
      <c r="AG77" s="224"/>
      <c r="AH77" s="224"/>
      <c r="AI77" s="224"/>
      <c r="AJ77" s="224"/>
      <c r="AK77" s="224"/>
    </row>
    <row r="78" ht="14.25" customHeight="1" spans="1:37">
      <c r="A78" s="241"/>
      <c r="B78" s="223"/>
      <c r="C78" s="223"/>
      <c r="D78" s="224"/>
      <c r="E78" s="223"/>
      <c r="F78" s="223"/>
      <c r="G78" s="223"/>
      <c r="H78" s="223"/>
      <c r="I78" s="223"/>
      <c r="J78" s="223"/>
      <c r="K78" s="223"/>
      <c r="L78" s="224"/>
      <c r="M78" s="243"/>
      <c r="N78" s="243"/>
      <c r="O78" s="243"/>
      <c r="P78" s="243"/>
      <c r="Q78" s="224"/>
      <c r="R78" s="224"/>
      <c r="S78" s="224"/>
      <c r="T78" s="224"/>
      <c r="U78" s="224"/>
      <c r="V78" s="224"/>
      <c r="W78" s="224"/>
      <c r="X78" s="224"/>
      <c r="Y78" s="224"/>
      <c r="Z78" s="224"/>
      <c r="AA78" s="224"/>
      <c r="AB78" s="224"/>
      <c r="AC78" s="224"/>
      <c r="AD78" s="224"/>
      <c r="AE78" s="224"/>
      <c r="AF78" s="224"/>
      <c r="AG78" s="224"/>
      <c r="AH78" s="224"/>
      <c r="AI78" s="224"/>
      <c r="AJ78" s="224"/>
      <c r="AK78" s="224"/>
    </row>
    <row r="79" ht="14.25" customHeight="1" spans="1:37">
      <c r="A79" s="241"/>
      <c r="B79" s="223"/>
      <c r="C79" s="223"/>
      <c r="D79" s="224"/>
      <c r="E79" s="223"/>
      <c r="F79" s="223"/>
      <c r="G79" s="223"/>
      <c r="H79" s="223"/>
      <c r="I79" s="223"/>
      <c r="J79" s="223"/>
      <c r="K79" s="223"/>
      <c r="L79" s="224"/>
      <c r="M79" s="243"/>
      <c r="N79" s="243"/>
      <c r="O79" s="243"/>
      <c r="P79" s="243"/>
      <c r="Q79" s="224"/>
      <c r="R79" s="224"/>
      <c r="S79" s="224"/>
      <c r="T79" s="224"/>
      <c r="U79" s="224"/>
      <c r="V79" s="224"/>
      <c r="W79" s="224"/>
      <c r="X79" s="224"/>
      <c r="Y79" s="224"/>
      <c r="Z79" s="224"/>
      <c r="AA79" s="224"/>
      <c r="AB79" s="224"/>
      <c r="AC79" s="224"/>
      <c r="AD79" s="224"/>
      <c r="AE79" s="224"/>
      <c r="AF79" s="224"/>
      <c r="AG79" s="224"/>
      <c r="AH79" s="224"/>
      <c r="AI79" s="224"/>
      <c r="AJ79" s="224"/>
      <c r="AK79" s="224"/>
    </row>
    <row r="80" ht="14.25" customHeight="1" spans="1:37">
      <c r="A80" s="241"/>
      <c r="B80" s="223"/>
      <c r="C80" s="223"/>
      <c r="D80" s="224"/>
      <c r="E80" s="223"/>
      <c r="F80" s="223"/>
      <c r="G80" s="223"/>
      <c r="H80" s="223"/>
      <c r="I80" s="223"/>
      <c r="J80" s="223"/>
      <c r="K80" s="223"/>
      <c r="L80" s="224"/>
      <c r="M80" s="243"/>
      <c r="N80" s="243"/>
      <c r="O80" s="243"/>
      <c r="P80" s="243"/>
      <c r="Q80" s="224"/>
      <c r="R80" s="224"/>
      <c r="S80" s="224"/>
      <c r="T80" s="224"/>
      <c r="U80" s="224"/>
      <c r="V80" s="224"/>
      <c r="W80" s="224"/>
      <c r="X80" s="224"/>
      <c r="Y80" s="224"/>
      <c r="Z80" s="224"/>
      <c r="AA80" s="224"/>
      <c r="AB80" s="224"/>
      <c r="AC80" s="224"/>
      <c r="AD80" s="224"/>
      <c r="AE80" s="224"/>
      <c r="AF80" s="224"/>
      <c r="AG80" s="224"/>
      <c r="AH80" s="224"/>
      <c r="AI80" s="224"/>
      <c r="AJ80" s="224"/>
      <c r="AK80" s="224"/>
    </row>
    <row r="81" ht="14.25" customHeight="1" spans="1:37">
      <c r="A81" s="241"/>
      <c r="B81" s="223"/>
      <c r="C81" s="223"/>
      <c r="D81" s="224"/>
      <c r="E81" s="223"/>
      <c r="F81" s="223"/>
      <c r="G81" s="223"/>
      <c r="H81" s="223"/>
      <c r="I81" s="223"/>
      <c r="J81" s="223"/>
      <c r="K81" s="223"/>
      <c r="L81" s="224"/>
      <c r="M81" s="243"/>
      <c r="N81" s="243"/>
      <c r="O81" s="243"/>
      <c r="P81" s="243"/>
      <c r="Q81" s="224"/>
      <c r="R81" s="224"/>
      <c r="S81" s="224"/>
      <c r="T81" s="224"/>
      <c r="U81" s="224"/>
      <c r="V81" s="224"/>
      <c r="W81" s="224"/>
      <c r="X81" s="224"/>
      <c r="Y81" s="224"/>
      <c r="Z81" s="224"/>
      <c r="AA81" s="224"/>
      <c r="AB81" s="224"/>
      <c r="AC81" s="224"/>
      <c r="AD81" s="224"/>
      <c r="AE81" s="224"/>
      <c r="AF81" s="224"/>
      <c r="AG81" s="224"/>
      <c r="AH81" s="224"/>
      <c r="AI81" s="224"/>
      <c r="AJ81" s="224"/>
      <c r="AK81" s="224"/>
    </row>
    <row r="82" ht="14.25" customHeight="1" spans="1:37">
      <c r="A82" s="241"/>
      <c r="B82" s="223"/>
      <c r="C82" s="223"/>
      <c r="D82" s="224"/>
      <c r="E82" s="223"/>
      <c r="F82" s="223"/>
      <c r="G82" s="223"/>
      <c r="H82" s="223"/>
      <c r="I82" s="223"/>
      <c r="J82" s="223"/>
      <c r="K82" s="223"/>
      <c r="L82" s="224"/>
      <c r="M82" s="243"/>
      <c r="N82" s="243"/>
      <c r="O82" s="243"/>
      <c r="P82" s="243"/>
      <c r="Q82" s="224"/>
      <c r="R82" s="224"/>
      <c r="S82" s="224"/>
      <c r="T82" s="224"/>
      <c r="U82" s="224"/>
      <c r="V82" s="224"/>
      <c r="W82" s="224"/>
      <c r="X82" s="224"/>
      <c r="Y82" s="224"/>
      <c r="Z82" s="224"/>
      <c r="AA82" s="224"/>
      <c r="AB82" s="224"/>
      <c r="AC82" s="224"/>
      <c r="AD82" s="224"/>
      <c r="AE82" s="224"/>
      <c r="AF82" s="224"/>
      <c r="AG82" s="224"/>
      <c r="AH82" s="224"/>
      <c r="AI82" s="224"/>
      <c r="AJ82" s="224"/>
      <c r="AK82" s="224"/>
    </row>
    <row r="83" ht="14.25" customHeight="1" spans="1:37">
      <c r="A83" s="241"/>
      <c r="B83" s="223"/>
      <c r="C83" s="223"/>
      <c r="D83" s="224"/>
      <c r="E83" s="223"/>
      <c r="F83" s="223"/>
      <c r="G83" s="223"/>
      <c r="H83" s="223"/>
      <c r="I83" s="223"/>
      <c r="J83" s="223"/>
      <c r="K83" s="223"/>
      <c r="L83" s="224"/>
      <c r="M83" s="243"/>
      <c r="N83" s="243"/>
      <c r="O83" s="243"/>
      <c r="P83" s="243"/>
      <c r="Q83" s="224"/>
      <c r="R83" s="224"/>
      <c r="S83" s="224"/>
      <c r="T83" s="224"/>
      <c r="U83" s="224"/>
      <c r="V83" s="224"/>
      <c r="W83" s="224"/>
      <c r="X83" s="224"/>
      <c r="Y83" s="224"/>
      <c r="Z83" s="224"/>
      <c r="AA83" s="224"/>
      <c r="AB83" s="224"/>
      <c r="AC83" s="224"/>
      <c r="AD83" s="224"/>
      <c r="AE83" s="224"/>
      <c r="AF83" s="224"/>
      <c r="AG83" s="224"/>
      <c r="AH83" s="224"/>
      <c r="AI83" s="224"/>
      <c r="AJ83" s="224"/>
      <c r="AK83" s="224"/>
    </row>
    <row r="84" ht="14.25" customHeight="1" spans="1:37">
      <c r="A84" s="241"/>
      <c r="B84" s="223"/>
      <c r="C84" s="223"/>
      <c r="D84" s="224"/>
      <c r="E84" s="223"/>
      <c r="F84" s="223"/>
      <c r="G84" s="223"/>
      <c r="H84" s="223"/>
      <c r="I84" s="223"/>
      <c r="J84" s="223"/>
      <c r="K84" s="223"/>
      <c r="L84" s="224"/>
      <c r="M84" s="243"/>
      <c r="N84" s="243"/>
      <c r="O84" s="243"/>
      <c r="P84" s="243"/>
      <c r="Q84" s="224"/>
      <c r="R84" s="224"/>
      <c r="S84" s="224"/>
      <c r="T84" s="224"/>
      <c r="U84" s="224"/>
      <c r="V84" s="224"/>
      <c r="W84" s="224"/>
      <c r="X84" s="224"/>
      <c r="Y84" s="224"/>
      <c r="Z84" s="224"/>
      <c r="AA84" s="224"/>
      <c r="AB84" s="224"/>
      <c r="AC84" s="224"/>
      <c r="AD84" s="224"/>
      <c r="AE84" s="224"/>
      <c r="AF84" s="224"/>
      <c r="AG84" s="224"/>
      <c r="AH84" s="224"/>
      <c r="AI84" s="224"/>
      <c r="AJ84" s="224"/>
      <c r="AK84" s="224"/>
    </row>
    <row r="85" ht="14.25" customHeight="1" spans="1:37">
      <c r="A85" s="241"/>
      <c r="B85" s="223"/>
      <c r="C85" s="223"/>
      <c r="D85" s="224"/>
      <c r="E85" s="223"/>
      <c r="F85" s="223"/>
      <c r="G85" s="223"/>
      <c r="H85" s="223"/>
      <c r="I85" s="223"/>
      <c r="J85" s="223"/>
      <c r="K85" s="223"/>
      <c r="L85" s="224"/>
      <c r="M85" s="243"/>
      <c r="N85" s="243"/>
      <c r="O85" s="243"/>
      <c r="P85" s="243"/>
      <c r="Q85" s="224"/>
      <c r="R85" s="224"/>
      <c r="S85" s="224"/>
      <c r="T85" s="224"/>
      <c r="U85" s="224"/>
      <c r="V85" s="224"/>
      <c r="W85" s="224"/>
      <c r="X85" s="224"/>
      <c r="Y85" s="224"/>
      <c r="Z85" s="224"/>
      <c r="AA85" s="224"/>
      <c r="AB85" s="224"/>
      <c r="AC85" s="224"/>
      <c r="AD85" s="224"/>
      <c r="AE85" s="224"/>
      <c r="AF85" s="224"/>
      <c r="AG85" s="224"/>
      <c r="AH85" s="224"/>
      <c r="AI85" s="224"/>
      <c r="AJ85" s="224"/>
      <c r="AK85" s="224"/>
    </row>
    <row r="86" ht="14.25" customHeight="1" spans="1:37">
      <c r="A86" s="241"/>
      <c r="B86" s="223"/>
      <c r="C86" s="223"/>
      <c r="D86" s="224"/>
      <c r="E86" s="223"/>
      <c r="F86" s="223"/>
      <c r="G86" s="223"/>
      <c r="H86" s="223"/>
      <c r="I86" s="223"/>
      <c r="J86" s="223"/>
      <c r="K86" s="223"/>
      <c r="L86" s="224"/>
      <c r="M86" s="243"/>
      <c r="N86" s="243"/>
      <c r="O86" s="243"/>
      <c r="P86" s="243"/>
      <c r="Q86" s="224"/>
      <c r="R86" s="224"/>
      <c r="S86" s="224"/>
      <c r="T86" s="224"/>
      <c r="U86" s="224"/>
      <c r="V86" s="224"/>
      <c r="W86" s="224"/>
      <c r="X86" s="224"/>
      <c r="Y86" s="224"/>
      <c r="Z86" s="224"/>
      <c r="AA86" s="224"/>
      <c r="AB86" s="224"/>
      <c r="AC86" s="224"/>
      <c r="AD86" s="224"/>
      <c r="AE86" s="224"/>
      <c r="AF86" s="224"/>
      <c r="AG86" s="224"/>
      <c r="AH86" s="224"/>
      <c r="AI86" s="224"/>
      <c r="AJ86" s="224"/>
      <c r="AK86" s="224"/>
    </row>
    <row r="87" ht="14.25" customHeight="1" spans="1:37">
      <c r="A87" s="241"/>
      <c r="B87" s="223"/>
      <c r="C87" s="223"/>
      <c r="D87" s="224"/>
      <c r="E87" s="223"/>
      <c r="F87" s="223"/>
      <c r="G87" s="223"/>
      <c r="H87" s="223"/>
      <c r="I87" s="223"/>
      <c r="J87" s="223"/>
      <c r="K87" s="223"/>
      <c r="L87" s="224"/>
      <c r="M87" s="243"/>
      <c r="N87" s="243"/>
      <c r="O87" s="243"/>
      <c r="P87" s="243"/>
      <c r="Q87" s="224"/>
      <c r="R87" s="224"/>
      <c r="S87" s="224"/>
      <c r="T87" s="224"/>
      <c r="U87" s="224"/>
      <c r="V87" s="224"/>
      <c r="W87" s="224"/>
      <c r="X87" s="224"/>
      <c r="Y87" s="224"/>
      <c r="Z87" s="224"/>
      <c r="AA87" s="224"/>
      <c r="AB87" s="224"/>
      <c r="AC87" s="224"/>
      <c r="AD87" s="224"/>
      <c r="AE87" s="224"/>
      <c r="AF87" s="224"/>
      <c r="AG87" s="224"/>
      <c r="AH87" s="224"/>
      <c r="AI87" s="224"/>
      <c r="AJ87" s="224"/>
      <c r="AK87" s="224"/>
    </row>
    <row r="88" ht="14.25" customHeight="1" spans="1:37">
      <c r="A88" s="241"/>
      <c r="B88" s="223"/>
      <c r="C88" s="223"/>
      <c r="D88" s="224"/>
      <c r="E88" s="223"/>
      <c r="F88" s="223"/>
      <c r="G88" s="223"/>
      <c r="H88" s="223"/>
      <c r="I88" s="223"/>
      <c r="J88" s="223"/>
      <c r="K88" s="223"/>
      <c r="L88" s="224"/>
      <c r="M88" s="243"/>
      <c r="N88" s="243"/>
      <c r="O88" s="243"/>
      <c r="P88" s="243"/>
      <c r="Q88" s="224"/>
      <c r="R88" s="224"/>
      <c r="S88" s="224"/>
      <c r="T88" s="224"/>
      <c r="U88" s="224"/>
      <c r="V88" s="224"/>
      <c r="W88" s="224"/>
      <c r="X88" s="224"/>
      <c r="Y88" s="224"/>
      <c r="Z88" s="224"/>
      <c r="AA88" s="224"/>
      <c r="AB88" s="224"/>
      <c r="AC88" s="224"/>
      <c r="AD88" s="224"/>
      <c r="AE88" s="224"/>
      <c r="AF88" s="224"/>
      <c r="AG88" s="224"/>
      <c r="AH88" s="224"/>
      <c r="AI88" s="224"/>
      <c r="AJ88" s="224"/>
      <c r="AK88" s="224"/>
    </row>
    <row r="89" ht="14.25" customHeight="1" spans="1:37">
      <c r="A89" s="241"/>
      <c r="B89" s="223"/>
      <c r="C89" s="223"/>
      <c r="D89" s="224"/>
      <c r="E89" s="223"/>
      <c r="F89" s="223"/>
      <c r="G89" s="223"/>
      <c r="H89" s="223"/>
      <c r="I89" s="223"/>
      <c r="J89" s="223"/>
      <c r="K89" s="223"/>
      <c r="L89" s="224"/>
      <c r="M89" s="243"/>
      <c r="N89" s="243"/>
      <c r="O89" s="243"/>
      <c r="P89" s="243"/>
      <c r="Q89" s="224"/>
      <c r="R89" s="224"/>
      <c r="S89" s="224"/>
      <c r="T89" s="224"/>
      <c r="U89" s="224"/>
      <c r="V89" s="224"/>
      <c r="W89" s="224"/>
      <c r="X89" s="224"/>
      <c r="Y89" s="224"/>
      <c r="Z89" s="224"/>
      <c r="AA89" s="224"/>
      <c r="AB89" s="224"/>
      <c r="AC89" s="224"/>
      <c r="AD89" s="224"/>
      <c r="AE89" s="224"/>
      <c r="AF89" s="224"/>
      <c r="AG89" s="224"/>
      <c r="AH89" s="224"/>
      <c r="AI89" s="224"/>
      <c r="AJ89" s="224"/>
      <c r="AK89" s="224"/>
    </row>
    <row r="90" ht="14.25" customHeight="1" spans="1:37">
      <c r="A90" s="241"/>
      <c r="B90" s="223"/>
      <c r="C90" s="223"/>
      <c r="D90" s="224"/>
      <c r="E90" s="223"/>
      <c r="F90" s="223"/>
      <c r="G90" s="223"/>
      <c r="H90" s="223"/>
      <c r="I90" s="223"/>
      <c r="J90" s="223"/>
      <c r="K90" s="223"/>
      <c r="L90" s="224"/>
      <c r="M90" s="243"/>
      <c r="N90" s="243"/>
      <c r="O90" s="243"/>
      <c r="P90" s="243"/>
      <c r="Q90" s="224"/>
      <c r="R90" s="224"/>
      <c r="S90" s="224"/>
      <c r="T90" s="224"/>
      <c r="U90" s="224"/>
      <c r="V90" s="224"/>
      <c r="W90" s="224"/>
      <c r="X90" s="224"/>
      <c r="Y90" s="224"/>
      <c r="Z90" s="224"/>
      <c r="AA90" s="224"/>
      <c r="AB90" s="224"/>
      <c r="AC90" s="224"/>
      <c r="AD90" s="224"/>
      <c r="AE90" s="224"/>
      <c r="AF90" s="224"/>
      <c r="AG90" s="224"/>
      <c r="AH90" s="224"/>
      <c r="AI90" s="224"/>
      <c r="AJ90" s="224"/>
      <c r="AK90" s="224"/>
    </row>
    <row r="91" ht="14.25" customHeight="1" spans="1:37">
      <c r="A91" s="241"/>
      <c r="B91" s="223"/>
      <c r="C91" s="223"/>
      <c r="D91" s="224"/>
      <c r="E91" s="223"/>
      <c r="F91" s="223"/>
      <c r="G91" s="223"/>
      <c r="H91" s="223"/>
      <c r="I91" s="223"/>
      <c r="J91" s="223"/>
      <c r="K91" s="223"/>
      <c r="L91" s="224"/>
      <c r="M91" s="243"/>
      <c r="N91" s="243"/>
      <c r="O91" s="243"/>
      <c r="P91" s="243"/>
      <c r="Q91" s="224"/>
      <c r="R91" s="224"/>
      <c r="S91" s="224"/>
      <c r="T91" s="224"/>
      <c r="U91" s="224"/>
      <c r="V91" s="224"/>
      <c r="W91" s="224"/>
      <c r="X91" s="224"/>
      <c r="Y91" s="224"/>
      <c r="Z91" s="224"/>
      <c r="AA91" s="224"/>
      <c r="AB91" s="224"/>
      <c r="AC91" s="224"/>
      <c r="AD91" s="224"/>
      <c r="AE91" s="224"/>
      <c r="AF91" s="224"/>
      <c r="AG91" s="224"/>
      <c r="AH91" s="224"/>
      <c r="AI91" s="224"/>
      <c r="AJ91" s="224"/>
      <c r="AK91" s="224"/>
    </row>
    <row r="92" ht="14.25" customHeight="1" spans="1:37">
      <c r="A92" s="241"/>
      <c r="B92" s="223"/>
      <c r="C92" s="223"/>
      <c r="D92" s="224"/>
      <c r="E92" s="223"/>
      <c r="F92" s="223"/>
      <c r="G92" s="223"/>
      <c r="H92" s="223"/>
      <c r="I92" s="223"/>
      <c r="J92" s="223"/>
      <c r="K92" s="223"/>
      <c r="L92" s="224"/>
      <c r="M92" s="243"/>
      <c r="N92" s="243"/>
      <c r="O92" s="243"/>
      <c r="P92" s="243"/>
      <c r="Q92" s="224"/>
      <c r="R92" s="224"/>
      <c r="S92" s="224"/>
      <c r="T92" s="224"/>
      <c r="U92" s="224"/>
      <c r="V92" s="224"/>
      <c r="W92" s="224"/>
      <c r="X92" s="224"/>
      <c r="Y92" s="224"/>
      <c r="Z92" s="224"/>
      <c r="AA92" s="224"/>
      <c r="AB92" s="224"/>
      <c r="AC92" s="224"/>
      <c r="AD92" s="224"/>
      <c r="AE92" s="224"/>
      <c r="AF92" s="224"/>
      <c r="AG92" s="224"/>
      <c r="AH92" s="224"/>
      <c r="AI92" s="224"/>
      <c r="AJ92" s="224"/>
      <c r="AK92" s="224"/>
    </row>
    <row r="93" ht="14.25" customHeight="1" spans="1:37">
      <c r="A93" s="241"/>
      <c r="B93" s="223"/>
      <c r="C93" s="223"/>
      <c r="D93" s="224"/>
      <c r="E93" s="223"/>
      <c r="F93" s="223"/>
      <c r="G93" s="223"/>
      <c r="H93" s="223"/>
      <c r="I93" s="223"/>
      <c r="J93" s="223"/>
      <c r="K93" s="223"/>
      <c r="L93" s="224"/>
      <c r="M93" s="243"/>
      <c r="N93" s="243"/>
      <c r="O93" s="243"/>
      <c r="P93" s="243"/>
      <c r="Q93" s="224"/>
      <c r="R93" s="224"/>
      <c r="S93" s="224"/>
      <c r="T93" s="224"/>
      <c r="U93" s="224"/>
      <c r="V93" s="224"/>
      <c r="W93" s="224"/>
      <c r="X93" s="224"/>
      <c r="Y93" s="224"/>
      <c r="Z93" s="224"/>
      <c r="AA93" s="224"/>
      <c r="AB93" s="224"/>
      <c r="AC93" s="224"/>
      <c r="AD93" s="224"/>
      <c r="AE93" s="224"/>
      <c r="AF93" s="224"/>
      <c r="AG93" s="224"/>
      <c r="AH93" s="224"/>
      <c r="AI93" s="224"/>
      <c r="AJ93" s="224"/>
      <c r="AK93" s="224"/>
    </row>
    <row r="94" ht="14.25" customHeight="1" spans="1:37">
      <c r="A94" s="241"/>
      <c r="B94" s="223"/>
      <c r="C94" s="223"/>
      <c r="D94" s="224"/>
      <c r="E94" s="223"/>
      <c r="F94" s="223"/>
      <c r="G94" s="223"/>
      <c r="H94" s="223"/>
      <c r="I94" s="223"/>
      <c r="J94" s="223"/>
      <c r="K94" s="223"/>
      <c r="L94" s="224"/>
      <c r="M94" s="243"/>
      <c r="N94" s="243"/>
      <c r="O94" s="243"/>
      <c r="P94" s="243"/>
      <c r="Q94" s="224"/>
      <c r="R94" s="224"/>
      <c r="S94" s="224"/>
      <c r="T94" s="224"/>
      <c r="U94" s="224"/>
      <c r="V94" s="224"/>
      <c r="W94" s="224"/>
      <c r="X94" s="224"/>
      <c r="Y94" s="224"/>
      <c r="Z94" s="224"/>
      <c r="AA94" s="224"/>
      <c r="AB94" s="224"/>
      <c r="AC94" s="224"/>
      <c r="AD94" s="224"/>
      <c r="AE94" s="224"/>
      <c r="AF94" s="224"/>
      <c r="AG94" s="224"/>
      <c r="AH94" s="224"/>
      <c r="AI94" s="224"/>
      <c r="AJ94" s="224"/>
      <c r="AK94" s="224"/>
    </row>
    <row r="95" ht="14.25" customHeight="1" spans="1:37">
      <c r="A95" s="241"/>
      <c r="B95" s="223"/>
      <c r="C95" s="223"/>
      <c r="D95" s="224"/>
      <c r="E95" s="223"/>
      <c r="F95" s="223"/>
      <c r="G95" s="223"/>
      <c r="H95" s="223"/>
      <c r="I95" s="223"/>
      <c r="J95" s="223"/>
      <c r="K95" s="223"/>
      <c r="L95" s="224"/>
      <c r="M95" s="243"/>
      <c r="N95" s="243"/>
      <c r="O95" s="243"/>
      <c r="P95" s="243"/>
      <c r="Q95" s="224"/>
      <c r="R95" s="224"/>
      <c r="S95" s="224"/>
      <c r="T95" s="224"/>
      <c r="U95" s="224"/>
      <c r="V95" s="224"/>
      <c r="W95" s="224"/>
      <c r="X95" s="224"/>
      <c r="Y95" s="224"/>
      <c r="Z95" s="224"/>
      <c r="AA95" s="224"/>
      <c r="AB95" s="224"/>
      <c r="AC95" s="224"/>
      <c r="AD95" s="224"/>
      <c r="AE95" s="224"/>
      <c r="AF95" s="224"/>
      <c r="AG95" s="224"/>
      <c r="AH95" s="224"/>
      <c r="AI95" s="224"/>
      <c r="AJ95" s="224"/>
      <c r="AK95" s="224"/>
    </row>
    <row r="96" ht="14.25" customHeight="1" spans="1:37">
      <c r="A96" s="241"/>
      <c r="B96" s="223"/>
      <c r="C96" s="223"/>
      <c r="D96" s="224"/>
      <c r="E96" s="223"/>
      <c r="F96" s="223"/>
      <c r="G96" s="223"/>
      <c r="H96" s="223"/>
      <c r="I96" s="223"/>
      <c r="J96" s="223"/>
      <c r="K96" s="223"/>
      <c r="L96" s="224"/>
      <c r="M96" s="243"/>
      <c r="N96" s="243"/>
      <c r="O96" s="243"/>
      <c r="P96" s="243"/>
      <c r="Q96" s="224"/>
      <c r="R96" s="224"/>
      <c r="S96" s="224"/>
      <c r="T96" s="224"/>
      <c r="U96" s="224"/>
      <c r="V96" s="224"/>
      <c r="W96" s="224"/>
      <c r="X96" s="224"/>
      <c r="Y96" s="224"/>
      <c r="Z96" s="224"/>
      <c r="AA96" s="224"/>
      <c r="AB96" s="224"/>
      <c r="AC96" s="224"/>
      <c r="AD96" s="224"/>
      <c r="AE96" s="224"/>
      <c r="AF96" s="224"/>
      <c r="AG96" s="224"/>
      <c r="AH96" s="224"/>
      <c r="AI96" s="224"/>
      <c r="AJ96" s="224"/>
      <c r="AK96" s="224"/>
    </row>
    <row r="97" ht="14.25" customHeight="1" spans="1:37">
      <c r="A97" s="241"/>
      <c r="B97" s="223"/>
      <c r="C97" s="223"/>
      <c r="D97" s="224"/>
      <c r="E97" s="223"/>
      <c r="F97" s="223"/>
      <c r="G97" s="223"/>
      <c r="H97" s="223"/>
      <c r="I97" s="223"/>
      <c r="J97" s="223"/>
      <c r="K97" s="223"/>
      <c r="L97" s="224"/>
      <c r="M97" s="243"/>
      <c r="N97" s="243"/>
      <c r="O97" s="243"/>
      <c r="P97" s="243"/>
      <c r="Q97" s="224"/>
      <c r="R97" s="224"/>
      <c r="S97" s="224"/>
      <c r="T97" s="224"/>
      <c r="U97" s="224"/>
      <c r="V97" s="224"/>
      <c r="W97" s="224"/>
      <c r="X97" s="224"/>
      <c r="Y97" s="224"/>
      <c r="Z97" s="224"/>
      <c r="AA97" s="224"/>
      <c r="AB97" s="224"/>
      <c r="AC97" s="224"/>
      <c r="AD97" s="224"/>
      <c r="AE97" s="224"/>
      <c r="AF97" s="224"/>
      <c r="AG97" s="224"/>
      <c r="AH97" s="224"/>
      <c r="AI97" s="224"/>
      <c r="AJ97" s="224"/>
      <c r="AK97" s="224"/>
    </row>
    <row r="98" ht="14.25" customHeight="1" spans="1:37">
      <c r="A98" s="241"/>
      <c r="B98" s="223"/>
      <c r="C98" s="223"/>
      <c r="D98" s="224"/>
      <c r="E98" s="223"/>
      <c r="F98" s="223"/>
      <c r="G98" s="223"/>
      <c r="H98" s="223"/>
      <c r="I98" s="223"/>
      <c r="J98" s="223"/>
      <c r="K98" s="223"/>
      <c r="L98" s="224"/>
      <c r="M98" s="243"/>
      <c r="N98" s="243"/>
      <c r="O98" s="243"/>
      <c r="P98" s="243"/>
      <c r="Q98" s="224"/>
      <c r="R98" s="224"/>
      <c r="S98" s="224"/>
      <c r="T98" s="224"/>
      <c r="U98" s="224"/>
      <c r="V98" s="224"/>
      <c r="W98" s="224"/>
      <c r="X98" s="224"/>
      <c r="Y98" s="224"/>
      <c r="Z98" s="224"/>
      <c r="AA98" s="224"/>
      <c r="AB98" s="224"/>
      <c r="AC98" s="224"/>
      <c r="AD98" s="224"/>
      <c r="AE98" s="224"/>
      <c r="AF98" s="224"/>
      <c r="AG98" s="224"/>
      <c r="AH98" s="224"/>
      <c r="AI98" s="224"/>
      <c r="AJ98" s="224"/>
      <c r="AK98" s="224"/>
    </row>
    <row r="99" ht="14.25" customHeight="1" spans="1:37">
      <c r="A99" s="241"/>
      <c r="B99" s="223"/>
      <c r="C99" s="223"/>
      <c r="D99" s="224"/>
      <c r="E99" s="223"/>
      <c r="F99" s="223"/>
      <c r="G99" s="223"/>
      <c r="H99" s="223"/>
      <c r="I99" s="223"/>
      <c r="J99" s="223"/>
      <c r="K99" s="223"/>
      <c r="L99" s="224"/>
      <c r="M99" s="243"/>
      <c r="N99" s="243"/>
      <c r="O99" s="243"/>
      <c r="P99" s="243"/>
      <c r="Q99" s="224"/>
      <c r="R99" s="224"/>
      <c r="S99" s="224"/>
      <c r="T99" s="224"/>
      <c r="U99" s="224"/>
      <c r="V99" s="224"/>
      <c r="W99" s="224"/>
      <c r="X99" s="224"/>
      <c r="Y99" s="224"/>
      <c r="Z99" s="224"/>
      <c r="AA99" s="224"/>
      <c r="AB99" s="224"/>
      <c r="AC99" s="224"/>
      <c r="AD99" s="224"/>
      <c r="AE99" s="224"/>
      <c r="AF99" s="224"/>
      <c r="AG99" s="224"/>
      <c r="AH99" s="224"/>
      <c r="AI99" s="224"/>
      <c r="AJ99" s="224"/>
      <c r="AK99" s="224"/>
    </row>
    <row r="100" ht="14.25" customHeight="1" spans="1:37">
      <c r="A100" s="241"/>
      <c r="B100" s="223"/>
      <c r="C100" s="223"/>
      <c r="D100" s="224"/>
      <c r="E100" s="223"/>
      <c r="F100" s="223"/>
      <c r="G100" s="223"/>
      <c r="H100" s="223"/>
      <c r="I100" s="223"/>
      <c r="J100" s="223"/>
      <c r="K100" s="223"/>
      <c r="L100" s="224"/>
      <c r="M100" s="243"/>
      <c r="N100" s="243"/>
      <c r="O100" s="243"/>
      <c r="P100" s="243"/>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row>
    <row r="101" ht="14.25" customHeight="1" spans="1:37">
      <c r="A101" s="241"/>
      <c r="B101" s="223"/>
      <c r="C101" s="223"/>
      <c r="D101" s="224"/>
      <c r="E101" s="223"/>
      <c r="F101" s="223"/>
      <c r="G101" s="223"/>
      <c r="H101" s="223"/>
      <c r="I101" s="223"/>
      <c r="J101" s="223"/>
      <c r="K101" s="223"/>
      <c r="L101" s="224"/>
      <c r="M101" s="243"/>
      <c r="N101" s="243"/>
      <c r="O101" s="243"/>
      <c r="P101" s="243"/>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row>
    <row r="102" ht="14.25" customHeight="1" spans="1:37">
      <c r="A102" s="241"/>
      <c r="B102" s="223"/>
      <c r="C102" s="223"/>
      <c r="D102" s="224"/>
      <c r="E102" s="223"/>
      <c r="F102" s="223"/>
      <c r="G102" s="223"/>
      <c r="H102" s="223"/>
      <c r="I102" s="223"/>
      <c r="J102" s="223"/>
      <c r="K102" s="223"/>
      <c r="L102" s="224"/>
      <c r="M102" s="243"/>
      <c r="N102" s="243"/>
      <c r="O102" s="243"/>
      <c r="P102" s="243"/>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row>
    <row r="103" ht="14.25" customHeight="1" spans="1:37">
      <c r="A103" s="241"/>
      <c r="B103" s="223"/>
      <c r="C103" s="223"/>
      <c r="D103" s="224"/>
      <c r="E103" s="223"/>
      <c r="F103" s="223"/>
      <c r="G103" s="223"/>
      <c r="H103" s="223"/>
      <c r="I103" s="223"/>
      <c r="J103" s="223"/>
      <c r="K103" s="223"/>
      <c r="L103" s="224"/>
      <c r="M103" s="243"/>
      <c r="N103" s="243"/>
      <c r="O103" s="243"/>
      <c r="P103" s="243"/>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row>
    <row r="104" ht="14.25" customHeight="1" spans="1:37">
      <c r="A104" s="241"/>
      <c r="B104" s="223"/>
      <c r="C104" s="223"/>
      <c r="D104" s="224"/>
      <c r="E104" s="223"/>
      <c r="F104" s="223"/>
      <c r="G104" s="223"/>
      <c r="H104" s="223"/>
      <c r="I104" s="223"/>
      <c r="J104" s="223"/>
      <c r="K104" s="223"/>
      <c r="L104" s="224"/>
      <c r="M104" s="243"/>
      <c r="N104" s="243"/>
      <c r="O104" s="243"/>
      <c r="P104" s="243"/>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row>
    <row r="105" ht="14.25" customHeight="1" spans="1:37">
      <c r="A105" s="241"/>
      <c r="B105" s="223"/>
      <c r="C105" s="223"/>
      <c r="D105" s="224"/>
      <c r="E105" s="223"/>
      <c r="F105" s="223"/>
      <c r="G105" s="223"/>
      <c r="H105" s="223"/>
      <c r="I105" s="223"/>
      <c r="J105" s="223"/>
      <c r="K105" s="223"/>
      <c r="L105" s="224"/>
      <c r="M105" s="243"/>
      <c r="N105" s="243"/>
      <c r="O105" s="243"/>
      <c r="P105" s="243"/>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row>
    <row r="106" ht="14.25" customHeight="1" spans="1:37">
      <c r="A106" s="241"/>
      <c r="B106" s="223"/>
      <c r="C106" s="223"/>
      <c r="D106" s="224"/>
      <c r="E106" s="223"/>
      <c r="F106" s="223"/>
      <c r="G106" s="223"/>
      <c r="H106" s="223"/>
      <c r="I106" s="223"/>
      <c r="J106" s="223"/>
      <c r="K106" s="223"/>
      <c r="L106" s="224"/>
      <c r="M106" s="243"/>
      <c r="N106" s="243"/>
      <c r="O106" s="243"/>
      <c r="P106" s="243"/>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row>
    <row r="107" ht="14.25" customHeight="1" spans="1:37">
      <c r="A107" s="241"/>
      <c r="B107" s="223"/>
      <c r="C107" s="223"/>
      <c r="D107" s="224"/>
      <c r="E107" s="223"/>
      <c r="F107" s="223"/>
      <c r="G107" s="223"/>
      <c r="H107" s="223"/>
      <c r="I107" s="223"/>
      <c r="J107" s="223"/>
      <c r="K107" s="223"/>
      <c r="L107" s="224"/>
      <c r="M107" s="243"/>
      <c r="N107" s="243"/>
      <c r="O107" s="243"/>
      <c r="P107" s="243"/>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row>
    <row r="108" ht="14.25" customHeight="1" spans="1:37">
      <c r="A108" s="241"/>
      <c r="B108" s="223"/>
      <c r="C108" s="223"/>
      <c r="D108" s="224"/>
      <c r="E108" s="223"/>
      <c r="F108" s="223"/>
      <c r="G108" s="223"/>
      <c r="H108" s="223"/>
      <c r="I108" s="223"/>
      <c r="J108" s="223"/>
      <c r="K108" s="223"/>
      <c r="L108" s="224"/>
      <c r="M108" s="243"/>
      <c r="N108" s="243"/>
      <c r="O108" s="243"/>
      <c r="P108" s="243"/>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row>
    <row r="109" ht="14.25" customHeight="1" spans="1:37">
      <c r="A109" s="241"/>
      <c r="B109" s="223"/>
      <c r="C109" s="223"/>
      <c r="D109" s="224"/>
      <c r="E109" s="223"/>
      <c r="F109" s="223"/>
      <c r="G109" s="223"/>
      <c r="H109" s="223"/>
      <c r="I109" s="223"/>
      <c r="J109" s="223"/>
      <c r="K109" s="223"/>
      <c r="L109" s="224"/>
      <c r="M109" s="243"/>
      <c r="N109" s="243"/>
      <c r="O109" s="243"/>
      <c r="P109" s="243"/>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row>
    <row r="110" ht="14.25" customHeight="1" spans="1:37">
      <c r="A110" s="241"/>
      <c r="B110" s="223"/>
      <c r="C110" s="223"/>
      <c r="D110" s="224"/>
      <c r="E110" s="223"/>
      <c r="F110" s="223"/>
      <c r="G110" s="223"/>
      <c r="H110" s="223"/>
      <c r="I110" s="223"/>
      <c r="J110" s="223"/>
      <c r="K110" s="223"/>
      <c r="L110" s="224"/>
      <c r="M110" s="243"/>
      <c r="N110" s="243"/>
      <c r="O110" s="243"/>
      <c r="P110" s="243"/>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row>
    <row r="111" ht="14.25" customHeight="1" spans="1:37">
      <c r="A111" s="241"/>
      <c r="B111" s="223"/>
      <c r="C111" s="223"/>
      <c r="D111" s="224"/>
      <c r="E111" s="223"/>
      <c r="F111" s="223"/>
      <c r="G111" s="223"/>
      <c r="H111" s="223"/>
      <c r="I111" s="223"/>
      <c r="J111" s="223"/>
      <c r="K111" s="223"/>
      <c r="L111" s="224"/>
      <c r="M111" s="243"/>
      <c r="N111" s="243"/>
      <c r="O111" s="243"/>
      <c r="P111" s="243"/>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row>
    <row r="112" ht="14.25" customHeight="1" spans="1:37">
      <c r="A112" s="241"/>
      <c r="B112" s="223"/>
      <c r="C112" s="223"/>
      <c r="D112" s="224"/>
      <c r="E112" s="223"/>
      <c r="F112" s="223"/>
      <c r="G112" s="223"/>
      <c r="H112" s="223"/>
      <c r="I112" s="223"/>
      <c r="J112" s="223"/>
      <c r="K112" s="223"/>
      <c r="L112" s="224"/>
      <c r="M112" s="243"/>
      <c r="N112" s="243"/>
      <c r="O112" s="243"/>
      <c r="P112" s="243"/>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row>
    <row r="113" ht="14.25" customHeight="1" spans="1:37">
      <c r="A113" s="241"/>
      <c r="B113" s="223"/>
      <c r="C113" s="223"/>
      <c r="D113" s="224"/>
      <c r="E113" s="223"/>
      <c r="F113" s="223"/>
      <c r="G113" s="223"/>
      <c r="H113" s="223"/>
      <c r="I113" s="223"/>
      <c r="J113" s="223"/>
      <c r="K113" s="223"/>
      <c r="L113" s="224"/>
      <c r="M113" s="243"/>
      <c r="N113" s="243"/>
      <c r="O113" s="243"/>
      <c r="P113" s="243"/>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row>
    <row r="114" ht="14.25" customHeight="1" spans="1:37">
      <c r="A114" s="241"/>
      <c r="B114" s="223"/>
      <c r="C114" s="223"/>
      <c r="D114" s="224"/>
      <c r="E114" s="223"/>
      <c r="F114" s="223"/>
      <c r="G114" s="223"/>
      <c r="H114" s="223"/>
      <c r="I114" s="223"/>
      <c r="J114" s="223"/>
      <c r="K114" s="223"/>
      <c r="L114" s="224"/>
      <c r="M114" s="243"/>
      <c r="N114" s="243"/>
      <c r="O114" s="243"/>
      <c r="P114" s="243"/>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row>
    <row r="115" ht="14.25" customHeight="1" spans="1:37">
      <c r="A115" s="241"/>
      <c r="B115" s="223"/>
      <c r="C115" s="223"/>
      <c r="D115" s="224"/>
      <c r="E115" s="223"/>
      <c r="F115" s="223"/>
      <c r="G115" s="223"/>
      <c r="H115" s="223"/>
      <c r="I115" s="223"/>
      <c r="J115" s="223"/>
      <c r="K115" s="223"/>
      <c r="L115" s="224"/>
      <c r="M115" s="243"/>
      <c r="N115" s="243"/>
      <c r="O115" s="243"/>
      <c r="P115" s="243"/>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row>
    <row r="116" ht="14.25" customHeight="1" spans="1:37">
      <c r="A116" s="241"/>
      <c r="B116" s="223"/>
      <c r="C116" s="223"/>
      <c r="D116" s="224"/>
      <c r="E116" s="223"/>
      <c r="F116" s="223"/>
      <c r="G116" s="223"/>
      <c r="H116" s="223"/>
      <c r="I116" s="223"/>
      <c r="J116" s="223"/>
      <c r="K116" s="223"/>
      <c r="L116" s="224"/>
      <c r="M116" s="243"/>
      <c r="N116" s="243"/>
      <c r="O116" s="243"/>
      <c r="P116" s="243"/>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row>
    <row r="117" ht="14.25" customHeight="1" spans="1:37">
      <c r="A117" s="241"/>
      <c r="B117" s="223"/>
      <c r="C117" s="223"/>
      <c r="D117" s="224"/>
      <c r="E117" s="223"/>
      <c r="F117" s="223"/>
      <c r="G117" s="223"/>
      <c r="H117" s="223"/>
      <c r="I117" s="223"/>
      <c r="J117" s="223"/>
      <c r="K117" s="223"/>
      <c r="L117" s="224"/>
      <c r="M117" s="243"/>
      <c r="N117" s="243"/>
      <c r="O117" s="243"/>
      <c r="P117" s="243"/>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row>
    <row r="118" ht="14.25" customHeight="1" spans="1:37">
      <c r="A118" s="241"/>
      <c r="B118" s="223"/>
      <c r="C118" s="223"/>
      <c r="D118" s="224"/>
      <c r="E118" s="223"/>
      <c r="F118" s="223"/>
      <c r="G118" s="223"/>
      <c r="H118" s="223"/>
      <c r="I118" s="223"/>
      <c r="J118" s="223"/>
      <c r="K118" s="223"/>
      <c r="L118" s="224"/>
      <c r="M118" s="243"/>
      <c r="N118" s="243"/>
      <c r="O118" s="243"/>
      <c r="P118" s="243"/>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row>
    <row r="119" ht="14.25" customHeight="1" spans="1:37">
      <c r="A119" s="241"/>
      <c r="B119" s="223"/>
      <c r="C119" s="223"/>
      <c r="D119" s="224"/>
      <c r="E119" s="223"/>
      <c r="F119" s="223"/>
      <c r="G119" s="223"/>
      <c r="H119" s="223"/>
      <c r="I119" s="223"/>
      <c r="J119" s="223"/>
      <c r="K119" s="223"/>
      <c r="L119" s="224"/>
      <c r="M119" s="243"/>
      <c r="N119" s="243"/>
      <c r="O119" s="243"/>
      <c r="P119" s="243"/>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row>
    <row r="120" ht="14.25" customHeight="1" spans="1:37">
      <c r="A120" s="241"/>
      <c r="B120" s="223"/>
      <c r="C120" s="223"/>
      <c r="D120" s="224"/>
      <c r="E120" s="223"/>
      <c r="F120" s="223"/>
      <c r="G120" s="223"/>
      <c r="H120" s="223"/>
      <c r="I120" s="223"/>
      <c r="J120" s="223"/>
      <c r="K120" s="223"/>
      <c r="L120" s="224"/>
      <c r="M120" s="243"/>
      <c r="N120" s="243"/>
      <c r="O120" s="243"/>
      <c r="P120" s="243"/>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row>
    <row r="121" ht="14.25" customHeight="1" spans="1:37">
      <c r="A121" s="241"/>
      <c r="B121" s="223"/>
      <c r="C121" s="223"/>
      <c r="D121" s="224"/>
      <c r="E121" s="223"/>
      <c r="F121" s="223"/>
      <c r="G121" s="223"/>
      <c r="H121" s="223"/>
      <c r="I121" s="223"/>
      <c r="J121" s="223"/>
      <c r="K121" s="223"/>
      <c r="L121" s="224"/>
      <c r="M121" s="243"/>
      <c r="N121" s="243"/>
      <c r="O121" s="243"/>
      <c r="P121" s="243"/>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row>
    <row r="122" ht="14.25" customHeight="1" spans="1:37">
      <c r="A122" s="241"/>
      <c r="B122" s="223"/>
      <c r="C122" s="223"/>
      <c r="D122" s="224"/>
      <c r="E122" s="223"/>
      <c r="F122" s="223"/>
      <c r="G122" s="223"/>
      <c r="H122" s="223"/>
      <c r="I122" s="223"/>
      <c r="J122" s="223"/>
      <c r="K122" s="223"/>
      <c r="L122" s="224"/>
      <c r="M122" s="243"/>
      <c r="N122" s="243"/>
      <c r="O122" s="243"/>
      <c r="P122" s="243"/>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row>
    <row r="123" ht="14.25" customHeight="1" spans="1:37">
      <c r="A123" s="241"/>
      <c r="B123" s="223"/>
      <c r="C123" s="223"/>
      <c r="D123" s="224"/>
      <c r="E123" s="223"/>
      <c r="F123" s="223"/>
      <c r="G123" s="223"/>
      <c r="H123" s="223"/>
      <c r="I123" s="223"/>
      <c r="J123" s="223"/>
      <c r="K123" s="223"/>
      <c r="L123" s="224"/>
      <c r="M123" s="243"/>
      <c r="N123" s="243"/>
      <c r="O123" s="243"/>
      <c r="P123" s="243"/>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row>
    <row r="124" ht="14.25" customHeight="1" spans="1:37">
      <c r="A124" s="241"/>
      <c r="B124" s="223"/>
      <c r="C124" s="223"/>
      <c r="D124" s="224"/>
      <c r="E124" s="223"/>
      <c r="F124" s="223"/>
      <c r="G124" s="223"/>
      <c r="H124" s="223"/>
      <c r="I124" s="223"/>
      <c r="J124" s="223"/>
      <c r="K124" s="223"/>
      <c r="L124" s="224"/>
      <c r="M124" s="243"/>
      <c r="N124" s="243"/>
      <c r="O124" s="243"/>
      <c r="P124" s="243"/>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row>
    <row r="125" ht="14.25" customHeight="1" spans="1:37">
      <c r="A125" s="241"/>
      <c r="B125" s="223"/>
      <c r="C125" s="223"/>
      <c r="D125" s="224"/>
      <c r="E125" s="223"/>
      <c r="F125" s="223"/>
      <c r="G125" s="223"/>
      <c r="H125" s="223"/>
      <c r="I125" s="223"/>
      <c r="J125" s="223"/>
      <c r="K125" s="223"/>
      <c r="L125" s="224"/>
      <c r="M125" s="243"/>
      <c r="N125" s="243"/>
      <c r="O125" s="243"/>
      <c r="P125" s="243"/>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row>
    <row r="126" ht="14.25" customHeight="1" spans="1:37">
      <c r="A126" s="241"/>
      <c r="B126" s="223"/>
      <c r="C126" s="223"/>
      <c r="D126" s="224"/>
      <c r="E126" s="223"/>
      <c r="F126" s="223"/>
      <c r="G126" s="223"/>
      <c r="H126" s="223"/>
      <c r="I126" s="223"/>
      <c r="J126" s="223"/>
      <c r="K126" s="223"/>
      <c r="L126" s="224"/>
      <c r="M126" s="243"/>
      <c r="N126" s="243"/>
      <c r="O126" s="243"/>
      <c r="P126" s="243"/>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row>
    <row r="127" ht="14.25" customHeight="1" spans="1:37">
      <c r="A127" s="241"/>
      <c r="B127" s="223"/>
      <c r="C127" s="223"/>
      <c r="D127" s="224"/>
      <c r="E127" s="223"/>
      <c r="F127" s="223"/>
      <c r="G127" s="223"/>
      <c r="H127" s="223"/>
      <c r="I127" s="223"/>
      <c r="J127" s="223"/>
      <c r="K127" s="223"/>
      <c r="L127" s="224"/>
      <c r="M127" s="243"/>
      <c r="N127" s="243"/>
      <c r="O127" s="243"/>
      <c r="P127" s="243"/>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row>
    <row r="128" ht="14.25" customHeight="1" spans="1:37">
      <c r="A128" s="241"/>
      <c r="B128" s="223"/>
      <c r="C128" s="223"/>
      <c r="D128" s="224"/>
      <c r="E128" s="223"/>
      <c r="F128" s="223"/>
      <c r="G128" s="223"/>
      <c r="H128" s="223"/>
      <c r="I128" s="223"/>
      <c r="J128" s="223"/>
      <c r="K128" s="223"/>
      <c r="L128" s="224"/>
      <c r="M128" s="243"/>
      <c r="N128" s="243"/>
      <c r="O128" s="243"/>
      <c r="P128" s="243"/>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row>
    <row r="129" ht="14.25" customHeight="1" spans="1:37">
      <c r="A129" s="241"/>
      <c r="B129" s="223"/>
      <c r="C129" s="223"/>
      <c r="D129" s="224"/>
      <c r="E129" s="223"/>
      <c r="F129" s="223"/>
      <c r="G129" s="223"/>
      <c r="H129" s="223"/>
      <c r="I129" s="223"/>
      <c r="J129" s="223"/>
      <c r="K129" s="223"/>
      <c r="L129" s="224"/>
      <c r="M129" s="243"/>
      <c r="N129" s="243"/>
      <c r="O129" s="243"/>
      <c r="P129" s="243"/>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row>
    <row r="130" ht="14.25" customHeight="1" spans="1:37">
      <c r="A130" s="241"/>
      <c r="B130" s="223"/>
      <c r="C130" s="223"/>
      <c r="D130" s="224"/>
      <c r="E130" s="223"/>
      <c r="F130" s="223"/>
      <c r="G130" s="223"/>
      <c r="H130" s="223"/>
      <c r="I130" s="223"/>
      <c r="J130" s="223"/>
      <c r="K130" s="223"/>
      <c r="L130" s="224"/>
      <c r="M130" s="243"/>
      <c r="N130" s="243"/>
      <c r="O130" s="243"/>
      <c r="P130" s="243"/>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row>
    <row r="131" ht="14.25" customHeight="1" spans="1:37">
      <c r="A131" s="241"/>
      <c r="B131" s="223"/>
      <c r="C131" s="223"/>
      <c r="D131" s="224"/>
      <c r="E131" s="223"/>
      <c r="F131" s="223"/>
      <c r="G131" s="223"/>
      <c r="H131" s="223"/>
      <c r="I131" s="223"/>
      <c r="J131" s="223"/>
      <c r="K131" s="223"/>
      <c r="L131" s="224"/>
      <c r="M131" s="243"/>
      <c r="N131" s="243"/>
      <c r="O131" s="243"/>
      <c r="P131" s="243"/>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row>
    <row r="132" ht="14.25" customHeight="1" spans="1:37">
      <c r="A132" s="241"/>
      <c r="B132" s="223"/>
      <c r="C132" s="223"/>
      <c r="D132" s="224"/>
      <c r="E132" s="223"/>
      <c r="F132" s="223"/>
      <c r="G132" s="223"/>
      <c r="H132" s="223"/>
      <c r="I132" s="223"/>
      <c r="J132" s="223"/>
      <c r="K132" s="223"/>
      <c r="L132" s="224"/>
      <c r="M132" s="243"/>
      <c r="N132" s="243"/>
      <c r="O132" s="243"/>
      <c r="P132" s="243"/>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row>
    <row r="133" ht="14.25" customHeight="1" spans="1:37">
      <c r="A133" s="241"/>
      <c r="B133" s="223"/>
      <c r="C133" s="223"/>
      <c r="D133" s="224"/>
      <c r="E133" s="223"/>
      <c r="F133" s="223"/>
      <c r="G133" s="223"/>
      <c r="H133" s="223"/>
      <c r="I133" s="223"/>
      <c r="J133" s="223"/>
      <c r="K133" s="223"/>
      <c r="L133" s="224"/>
      <c r="M133" s="243"/>
      <c r="N133" s="243"/>
      <c r="O133" s="243"/>
      <c r="P133" s="243"/>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row>
    <row r="134" ht="14.25" customHeight="1" spans="1:37">
      <c r="A134" s="241"/>
      <c r="B134" s="223"/>
      <c r="C134" s="223"/>
      <c r="D134" s="224"/>
      <c r="E134" s="223"/>
      <c r="F134" s="223"/>
      <c r="G134" s="223"/>
      <c r="H134" s="223"/>
      <c r="I134" s="223"/>
      <c r="J134" s="223"/>
      <c r="K134" s="223"/>
      <c r="L134" s="224"/>
      <c r="M134" s="243"/>
      <c r="N134" s="243"/>
      <c r="O134" s="243"/>
      <c r="P134" s="243"/>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row>
    <row r="135" ht="14.25" customHeight="1" spans="1:37">
      <c r="A135" s="241"/>
      <c r="B135" s="223"/>
      <c r="C135" s="223"/>
      <c r="D135" s="224"/>
      <c r="E135" s="223"/>
      <c r="F135" s="223"/>
      <c r="G135" s="223"/>
      <c r="H135" s="223"/>
      <c r="I135" s="223"/>
      <c r="J135" s="223"/>
      <c r="K135" s="223"/>
      <c r="L135" s="224"/>
      <c r="M135" s="243"/>
      <c r="N135" s="243"/>
      <c r="O135" s="243"/>
      <c r="P135" s="243"/>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row>
    <row r="136" ht="14.25" customHeight="1" spans="1:37">
      <c r="A136" s="241"/>
      <c r="B136" s="223"/>
      <c r="C136" s="223"/>
      <c r="D136" s="224"/>
      <c r="E136" s="223"/>
      <c r="F136" s="223"/>
      <c r="G136" s="223"/>
      <c r="H136" s="223"/>
      <c r="I136" s="223"/>
      <c r="J136" s="223"/>
      <c r="K136" s="223"/>
      <c r="L136" s="224"/>
      <c r="M136" s="243"/>
      <c r="N136" s="243"/>
      <c r="O136" s="243"/>
      <c r="P136" s="243"/>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row>
    <row r="137" ht="14.25" customHeight="1" spans="1:37">
      <c r="A137" s="241"/>
      <c r="B137" s="223"/>
      <c r="C137" s="223"/>
      <c r="D137" s="224"/>
      <c r="E137" s="223"/>
      <c r="F137" s="223"/>
      <c r="G137" s="223"/>
      <c r="H137" s="223"/>
      <c r="I137" s="223"/>
      <c r="J137" s="223"/>
      <c r="K137" s="223"/>
      <c r="L137" s="224"/>
      <c r="M137" s="243"/>
      <c r="N137" s="243"/>
      <c r="O137" s="243"/>
      <c r="P137" s="243"/>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row>
    <row r="138" ht="14.25" customHeight="1" spans="1:37">
      <c r="A138" s="241"/>
      <c r="B138" s="223"/>
      <c r="C138" s="223"/>
      <c r="D138" s="224"/>
      <c r="E138" s="223"/>
      <c r="F138" s="223"/>
      <c r="G138" s="223"/>
      <c r="H138" s="223"/>
      <c r="I138" s="223"/>
      <c r="J138" s="223"/>
      <c r="K138" s="223"/>
      <c r="L138" s="224"/>
      <c r="M138" s="243"/>
      <c r="N138" s="243"/>
      <c r="O138" s="243"/>
      <c r="P138" s="243"/>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row>
    <row r="139" ht="14.25" customHeight="1" spans="1:37">
      <c r="A139" s="241"/>
      <c r="B139" s="223"/>
      <c r="C139" s="223"/>
      <c r="D139" s="224"/>
      <c r="E139" s="223"/>
      <c r="F139" s="223"/>
      <c r="G139" s="223"/>
      <c r="H139" s="223"/>
      <c r="I139" s="223"/>
      <c r="J139" s="223"/>
      <c r="K139" s="223"/>
      <c r="L139" s="224"/>
      <c r="M139" s="243"/>
      <c r="N139" s="243"/>
      <c r="O139" s="243"/>
      <c r="P139" s="243"/>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row>
    <row r="140" ht="14.25" customHeight="1" spans="1:37">
      <c r="A140" s="241"/>
      <c r="B140" s="223"/>
      <c r="C140" s="223"/>
      <c r="D140" s="224"/>
      <c r="E140" s="223"/>
      <c r="F140" s="223"/>
      <c r="G140" s="223"/>
      <c r="H140" s="223"/>
      <c r="I140" s="223"/>
      <c r="J140" s="223"/>
      <c r="K140" s="223"/>
      <c r="L140" s="224"/>
      <c r="M140" s="243"/>
      <c r="N140" s="243"/>
      <c r="O140" s="243"/>
      <c r="P140" s="243"/>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row>
    <row r="141" ht="14.25" customHeight="1" spans="1:37">
      <c r="A141" s="241"/>
      <c r="B141" s="223"/>
      <c r="C141" s="223"/>
      <c r="D141" s="224"/>
      <c r="E141" s="223"/>
      <c r="F141" s="223"/>
      <c r="G141" s="223"/>
      <c r="H141" s="223"/>
      <c r="I141" s="223"/>
      <c r="J141" s="223"/>
      <c r="K141" s="223"/>
      <c r="L141" s="224"/>
      <c r="M141" s="243"/>
      <c r="N141" s="243"/>
      <c r="O141" s="243"/>
      <c r="P141" s="243"/>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row>
    <row r="142" ht="14.25" customHeight="1" spans="1:37">
      <c r="A142" s="241"/>
      <c r="B142" s="223"/>
      <c r="C142" s="223"/>
      <c r="D142" s="224"/>
      <c r="E142" s="223"/>
      <c r="F142" s="223"/>
      <c r="G142" s="223"/>
      <c r="H142" s="223"/>
      <c r="I142" s="223"/>
      <c r="J142" s="223"/>
      <c r="K142" s="223"/>
      <c r="L142" s="224"/>
      <c r="M142" s="243"/>
      <c r="N142" s="243"/>
      <c r="O142" s="243"/>
      <c r="P142" s="243"/>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row>
    <row r="143" ht="14.25" customHeight="1" spans="1:37">
      <c r="A143" s="241"/>
      <c r="B143" s="223"/>
      <c r="C143" s="223"/>
      <c r="D143" s="224"/>
      <c r="E143" s="223"/>
      <c r="F143" s="223"/>
      <c r="G143" s="223"/>
      <c r="H143" s="223"/>
      <c r="I143" s="223"/>
      <c r="J143" s="223"/>
      <c r="K143" s="223"/>
      <c r="L143" s="224"/>
      <c r="M143" s="243"/>
      <c r="N143" s="243"/>
      <c r="O143" s="243"/>
      <c r="P143" s="243"/>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row>
    <row r="144" ht="14.25" customHeight="1" spans="1:37">
      <c r="A144" s="241"/>
      <c r="B144" s="223"/>
      <c r="C144" s="223"/>
      <c r="D144" s="224"/>
      <c r="E144" s="223"/>
      <c r="F144" s="223"/>
      <c r="G144" s="223"/>
      <c r="H144" s="223"/>
      <c r="I144" s="223"/>
      <c r="J144" s="223"/>
      <c r="K144" s="223"/>
      <c r="L144" s="224"/>
      <c r="M144" s="243"/>
      <c r="N144" s="243"/>
      <c r="O144" s="243"/>
      <c r="P144" s="243"/>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row>
    <row r="145" ht="14.25" customHeight="1" spans="1:37">
      <c r="A145" s="241"/>
      <c r="B145" s="223"/>
      <c r="C145" s="223"/>
      <c r="D145" s="224"/>
      <c r="E145" s="223"/>
      <c r="F145" s="223"/>
      <c r="G145" s="223"/>
      <c r="H145" s="223"/>
      <c r="I145" s="223"/>
      <c r="J145" s="223"/>
      <c r="K145" s="223"/>
      <c r="L145" s="224"/>
      <c r="M145" s="243"/>
      <c r="N145" s="243"/>
      <c r="O145" s="243"/>
      <c r="P145" s="243"/>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row>
    <row r="146" ht="14.25" customHeight="1" spans="1:37">
      <c r="A146" s="241"/>
      <c r="B146" s="223"/>
      <c r="C146" s="223"/>
      <c r="D146" s="224"/>
      <c r="E146" s="223"/>
      <c r="F146" s="223"/>
      <c r="G146" s="223"/>
      <c r="H146" s="223"/>
      <c r="I146" s="223"/>
      <c r="J146" s="223"/>
      <c r="K146" s="223"/>
      <c r="L146" s="224"/>
      <c r="M146" s="243"/>
      <c r="N146" s="243"/>
      <c r="O146" s="243"/>
      <c r="P146" s="243"/>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row>
    <row r="147" ht="14.25" customHeight="1" spans="1:37">
      <c r="A147" s="241"/>
      <c r="B147" s="223"/>
      <c r="C147" s="223"/>
      <c r="D147" s="224"/>
      <c r="E147" s="223"/>
      <c r="F147" s="223"/>
      <c r="G147" s="223"/>
      <c r="H147" s="223"/>
      <c r="I147" s="223"/>
      <c r="J147" s="223"/>
      <c r="K147" s="223"/>
      <c r="L147" s="224"/>
      <c r="M147" s="243"/>
      <c r="N147" s="243"/>
      <c r="O147" s="243"/>
      <c r="P147" s="243"/>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row>
    <row r="148" ht="14.25" customHeight="1" spans="1:37">
      <c r="A148" s="241"/>
      <c r="B148" s="223"/>
      <c r="C148" s="223"/>
      <c r="D148" s="224"/>
      <c r="E148" s="223"/>
      <c r="F148" s="223"/>
      <c r="G148" s="223"/>
      <c r="H148" s="223"/>
      <c r="I148" s="223"/>
      <c r="J148" s="223"/>
      <c r="K148" s="223"/>
      <c r="L148" s="224"/>
      <c r="M148" s="243"/>
      <c r="N148" s="243"/>
      <c r="O148" s="243"/>
      <c r="P148" s="243"/>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row>
    <row r="149" ht="14.25" customHeight="1" spans="1:37">
      <c r="A149" s="241"/>
      <c r="B149" s="223"/>
      <c r="C149" s="223"/>
      <c r="D149" s="224"/>
      <c r="E149" s="223"/>
      <c r="F149" s="223"/>
      <c r="G149" s="223"/>
      <c r="H149" s="223"/>
      <c r="I149" s="223"/>
      <c r="J149" s="223"/>
      <c r="K149" s="223"/>
      <c r="L149" s="224"/>
      <c r="M149" s="243"/>
      <c r="N149" s="243"/>
      <c r="O149" s="243"/>
      <c r="P149" s="243"/>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row>
    <row r="150" ht="14.25" customHeight="1" spans="1:37">
      <c r="A150" s="241"/>
      <c r="B150" s="223"/>
      <c r="C150" s="223"/>
      <c r="D150" s="224"/>
      <c r="E150" s="223"/>
      <c r="F150" s="223"/>
      <c r="G150" s="223"/>
      <c r="H150" s="223"/>
      <c r="I150" s="223"/>
      <c r="J150" s="223"/>
      <c r="K150" s="223"/>
      <c r="L150" s="224"/>
      <c r="M150" s="243"/>
      <c r="N150" s="243"/>
      <c r="O150" s="243"/>
      <c r="P150" s="243"/>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row>
    <row r="151" ht="14.25" customHeight="1" spans="1:37">
      <c r="A151" s="241"/>
      <c r="B151" s="223"/>
      <c r="C151" s="223"/>
      <c r="D151" s="224"/>
      <c r="E151" s="223"/>
      <c r="F151" s="223"/>
      <c r="G151" s="223"/>
      <c r="H151" s="223"/>
      <c r="I151" s="223"/>
      <c r="J151" s="223"/>
      <c r="K151" s="223"/>
      <c r="L151" s="224"/>
      <c r="M151" s="243"/>
      <c r="N151" s="243"/>
      <c r="O151" s="243"/>
      <c r="P151" s="243"/>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row>
    <row r="152" ht="14.25" customHeight="1" spans="1:37">
      <c r="A152" s="241"/>
      <c r="B152" s="223"/>
      <c r="C152" s="223"/>
      <c r="D152" s="224"/>
      <c r="E152" s="223"/>
      <c r="F152" s="223"/>
      <c r="G152" s="223"/>
      <c r="H152" s="223"/>
      <c r="I152" s="223"/>
      <c r="J152" s="223"/>
      <c r="K152" s="223"/>
      <c r="L152" s="224"/>
      <c r="M152" s="243"/>
      <c r="N152" s="243"/>
      <c r="O152" s="243"/>
      <c r="P152" s="243"/>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row>
    <row r="153" ht="14.25" customHeight="1" spans="1:37">
      <c r="A153" s="241"/>
      <c r="B153" s="223"/>
      <c r="C153" s="223"/>
      <c r="D153" s="224"/>
      <c r="E153" s="223"/>
      <c r="F153" s="223"/>
      <c r="G153" s="223"/>
      <c r="H153" s="223"/>
      <c r="I153" s="223"/>
      <c r="J153" s="223"/>
      <c r="K153" s="223"/>
      <c r="L153" s="224"/>
      <c r="M153" s="243"/>
      <c r="N153" s="243"/>
      <c r="O153" s="243"/>
      <c r="P153" s="243"/>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row>
    <row r="154" ht="14.25" customHeight="1" spans="1:37">
      <c r="A154" s="241"/>
      <c r="B154" s="223"/>
      <c r="C154" s="223"/>
      <c r="D154" s="224"/>
      <c r="E154" s="223"/>
      <c r="F154" s="223"/>
      <c r="G154" s="223"/>
      <c r="H154" s="223"/>
      <c r="I154" s="223"/>
      <c r="J154" s="223"/>
      <c r="K154" s="223"/>
      <c r="L154" s="224"/>
      <c r="M154" s="243"/>
      <c r="N154" s="243"/>
      <c r="O154" s="243"/>
      <c r="P154" s="243"/>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row>
    <row r="155" ht="14.25" customHeight="1" spans="1:37">
      <c r="A155" s="241"/>
      <c r="B155" s="223"/>
      <c r="C155" s="223"/>
      <c r="D155" s="224"/>
      <c r="E155" s="223"/>
      <c r="F155" s="223"/>
      <c r="G155" s="223"/>
      <c r="H155" s="223"/>
      <c r="I155" s="223"/>
      <c r="J155" s="223"/>
      <c r="K155" s="223"/>
      <c r="L155" s="224"/>
      <c r="M155" s="243"/>
      <c r="N155" s="243"/>
      <c r="O155" s="243"/>
      <c r="P155" s="243"/>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row>
    <row r="156" ht="14.25" customHeight="1" spans="1:37">
      <c r="A156" s="241"/>
      <c r="B156" s="223"/>
      <c r="C156" s="223"/>
      <c r="D156" s="224"/>
      <c r="E156" s="223"/>
      <c r="F156" s="223"/>
      <c r="G156" s="223"/>
      <c r="H156" s="223"/>
      <c r="I156" s="223"/>
      <c r="J156" s="223"/>
      <c r="K156" s="223"/>
      <c r="L156" s="224"/>
      <c r="M156" s="243"/>
      <c r="N156" s="243"/>
      <c r="O156" s="243"/>
      <c r="P156" s="243"/>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row>
    <row r="157" ht="14.25" customHeight="1" spans="1:37">
      <c r="A157" s="241"/>
      <c r="B157" s="223"/>
      <c r="C157" s="223"/>
      <c r="D157" s="224"/>
      <c r="E157" s="223"/>
      <c r="F157" s="223"/>
      <c r="G157" s="223"/>
      <c r="H157" s="223"/>
      <c r="I157" s="223"/>
      <c r="J157" s="223"/>
      <c r="K157" s="223"/>
      <c r="L157" s="224"/>
      <c r="M157" s="243"/>
      <c r="N157" s="243"/>
      <c r="O157" s="243"/>
      <c r="P157" s="243"/>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row>
    <row r="158" ht="14.25" customHeight="1" spans="1:37">
      <c r="A158" s="241"/>
      <c r="B158" s="223"/>
      <c r="C158" s="223"/>
      <c r="D158" s="224"/>
      <c r="E158" s="223"/>
      <c r="F158" s="223"/>
      <c r="G158" s="223"/>
      <c r="H158" s="223"/>
      <c r="I158" s="223"/>
      <c r="J158" s="223"/>
      <c r="K158" s="223"/>
      <c r="L158" s="224"/>
      <c r="M158" s="243"/>
      <c r="N158" s="243"/>
      <c r="O158" s="243"/>
      <c r="P158" s="243"/>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row>
    <row r="159" ht="14.25" customHeight="1" spans="1:37">
      <c r="A159" s="241"/>
      <c r="B159" s="223"/>
      <c r="C159" s="223"/>
      <c r="D159" s="224"/>
      <c r="E159" s="223"/>
      <c r="F159" s="223"/>
      <c r="G159" s="223"/>
      <c r="H159" s="223"/>
      <c r="I159" s="223"/>
      <c r="J159" s="223"/>
      <c r="K159" s="223"/>
      <c r="L159" s="224"/>
      <c r="M159" s="243"/>
      <c r="N159" s="243"/>
      <c r="O159" s="243"/>
      <c r="P159" s="243"/>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row>
    <row r="160" ht="14.25" customHeight="1" spans="1:37">
      <c r="A160" s="241"/>
      <c r="B160" s="223"/>
      <c r="C160" s="223"/>
      <c r="D160" s="224"/>
      <c r="E160" s="223"/>
      <c r="F160" s="223"/>
      <c r="G160" s="223"/>
      <c r="H160" s="223"/>
      <c r="I160" s="223"/>
      <c r="J160" s="223"/>
      <c r="K160" s="223"/>
      <c r="L160" s="224"/>
      <c r="M160" s="243"/>
      <c r="N160" s="243"/>
      <c r="O160" s="243"/>
      <c r="P160" s="243"/>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row>
    <row r="161" ht="14.25" customHeight="1" spans="1:37">
      <c r="A161" s="241"/>
      <c r="B161" s="223"/>
      <c r="C161" s="223"/>
      <c r="D161" s="224"/>
      <c r="E161" s="223"/>
      <c r="F161" s="223"/>
      <c r="G161" s="223"/>
      <c r="H161" s="223"/>
      <c r="I161" s="223"/>
      <c r="J161" s="223"/>
      <c r="K161" s="223"/>
      <c r="L161" s="224"/>
      <c r="M161" s="243"/>
      <c r="N161" s="243"/>
      <c r="O161" s="243"/>
      <c r="P161" s="243"/>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row>
    <row r="162" ht="14.25" customHeight="1" spans="1:37">
      <c r="A162" s="241"/>
      <c r="B162" s="223"/>
      <c r="C162" s="223"/>
      <c r="D162" s="224"/>
      <c r="E162" s="223"/>
      <c r="F162" s="223"/>
      <c r="G162" s="223"/>
      <c r="H162" s="223"/>
      <c r="I162" s="223"/>
      <c r="J162" s="223"/>
      <c r="K162" s="223"/>
      <c r="L162" s="224"/>
      <c r="M162" s="243"/>
      <c r="N162" s="243"/>
      <c r="O162" s="243"/>
      <c r="P162" s="243"/>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row>
    <row r="163" ht="14.25" customHeight="1" spans="1:37">
      <c r="A163" s="241"/>
      <c r="B163" s="223"/>
      <c r="C163" s="223"/>
      <c r="D163" s="224"/>
      <c r="E163" s="223"/>
      <c r="F163" s="223"/>
      <c r="G163" s="223"/>
      <c r="H163" s="223"/>
      <c r="I163" s="223"/>
      <c r="J163" s="223"/>
      <c r="K163" s="223"/>
      <c r="L163" s="224"/>
      <c r="M163" s="243"/>
      <c r="N163" s="243"/>
      <c r="O163" s="243"/>
      <c r="P163" s="243"/>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row>
    <row r="164" ht="14.25" customHeight="1" spans="1:37">
      <c r="A164" s="241"/>
      <c r="B164" s="223"/>
      <c r="C164" s="223"/>
      <c r="D164" s="224"/>
      <c r="E164" s="223"/>
      <c r="F164" s="223"/>
      <c r="G164" s="223"/>
      <c r="H164" s="223"/>
      <c r="I164" s="223"/>
      <c r="J164" s="223"/>
      <c r="K164" s="223"/>
      <c r="L164" s="224"/>
      <c r="M164" s="243"/>
      <c r="N164" s="243"/>
      <c r="O164" s="243"/>
      <c r="P164" s="243"/>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row>
    <row r="165" ht="14.25" customHeight="1" spans="1:37">
      <c r="A165" s="241"/>
      <c r="B165" s="223"/>
      <c r="C165" s="223"/>
      <c r="D165" s="224"/>
      <c r="E165" s="223"/>
      <c r="F165" s="223"/>
      <c r="G165" s="223"/>
      <c r="H165" s="223"/>
      <c r="I165" s="223"/>
      <c r="J165" s="223"/>
      <c r="K165" s="223"/>
      <c r="L165" s="224"/>
      <c r="M165" s="243"/>
      <c r="N165" s="243"/>
      <c r="O165" s="243"/>
      <c r="P165" s="243"/>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row>
    <row r="166" ht="14.25" customHeight="1" spans="1:37">
      <c r="A166" s="241"/>
      <c r="B166" s="223"/>
      <c r="C166" s="223"/>
      <c r="D166" s="224"/>
      <c r="E166" s="223"/>
      <c r="F166" s="223"/>
      <c r="G166" s="223"/>
      <c r="H166" s="223"/>
      <c r="I166" s="223"/>
      <c r="J166" s="223"/>
      <c r="K166" s="223"/>
      <c r="L166" s="224"/>
      <c r="M166" s="243"/>
      <c r="N166" s="243"/>
      <c r="O166" s="243"/>
      <c r="P166" s="243"/>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row>
    <row r="167" ht="14.25" customHeight="1" spans="1:37">
      <c r="A167" s="241"/>
      <c r="B167" s="223"/>
      <c r="C167" s="223"/>
      <c r="D167" s="224"/>
      <c r="E167" s="223"/>
      <c r="F167" s="223"/>
      <c r="G167" s="223"/>
      <c r="H167" s="223"/>
      <c r="I167" s="223"/>
      <c r="J167" s="223"/>
      <c r="K167" s="223"/>
      <c r="L167" s="224"/>
      <c r="M167" s="243"/>
      <c r="N167" s="243"/>
      <c r="O167" s="243"/>
      <c r="P167" s="243"/>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row>
    <row r="168" ht="14.25" customHeight="1" spans="1:37">
      <c r="A168" s="241"/>
      <c r="B168" s="223"/>
      <c r="C168" s="223"/>
      <c r="D168" s="224"/>
      <c r="E168" s="223"/>
      <c r="F168" s="223"/>
      <c r="G168" s="223"/>
      <c r="H168" s="223"/>
      <c r="I168" s="223"/>
      <c r="J168" s="223"/>
      <c r="K168" s="223"/>
      <c r="L168" s="224"/>
      <c r="M168" s="243"/>
      <c r="N168" s="243"/>
      <c r="O168" s="243"/>
      <c r="P168" s="243"/>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row>
    <row r="169" ht="14.25" customHeight="1" spans="1:37">
      <c r="A169" s="241"/>
      <c r="B169" s="223"/>
      <c r="C169" s="223"/>
      <c r="D169" s="224"/>
      <c r="E169" s="223"/>
      <c r="F169" s="223"/>
      <c r="G169" s="223"/>
      <c r="H169" s="223"/>
      <c r="I169" s="223"/>
      <c r="J169" s="223"/>
      <c r="K169" s="223"/>
      <c r="L169" s="224"/>
      <c r="M169" s="243"/>
      <c r="N169" s="243"/>
      <c r="O169" s="243"/>
      <c r="P169" s="243"/>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row>
    <row r="170" ht="14.25" customHeight="1" spans="1:37">
      <c r="A170" s="241"/>
      <c r="B170" s="223"/>
      <c r="C170" s="223"/>
      <c r="D170" s="224"/>
      <c r="E170" s="223"/>
      <c r="F170" s="223"/>
      <c r="G170" s="223"/>
      <c r="H170" s="223"/>
      <c r="I170" s="223"/>
      <c r="J170" s="223"/>
      <c r="K170" s="223"/>
      <c r="L170" s="224"/>
      <c r="M170" s="243"/>
      <c r="N170" s="243"/>
      <c r="O170" s="243"/>
      <c r="P170" s="243"/>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row>
    <row r="171" ht="14.25" customHeight="1" spans="1:37">
      <c r="A171" s="241"/>
      <c r="B171" s="223"/>
      <c r="C171" s="223"/>
      <c r="D171" s="224"/>
      <c r="E171" s="223"/>
      <c r="F171" s="223"/>
      <c r="G171" s="223"/>
      <c r="H171" s="223"/>
      <c r="I171" s="223"/>
      <c r="J171" s="223"/>
      <c r="K171" s="223"/>
      <c r="L171" s="224"/>
      <c r="M171" s="243"/>
      <c r="N171" s="243"/>
      <c r="O171" s="243"/>
      <c r="P171" s="243"/>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row>
    <row r="172" ht="14.25" customHeight="1" spans="1:37">
      <c r="A172" s="241"/>
      <c r="B172" s="223"/>
      <c r="C172" s="223"/>
      <c r="D172" s="224"/>
      <c r="E172" s="223"/>
      <c r="F172" s="223"/>
      <c r="G172" s="223"/>
      <c r="H172" s="223"/>
      <c r="I172" s="223"/>
      <c r="J172" s="223"/>
      <c r="K172" s="223"/>
      <c r="L172" s="224"/>
      <c r="M172" s="243"/>
      <c r="N172" s="243"/>
      <c r="O172" s="243"/>
      <c r="P172" s="243"/>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row>
    <row r="173" ht="14.25" customHeight="1" spans="1:37">
      <c r="A173" s="241"/>
      <c r="B173" s="223"/>
      <c r="C173" s="223"/>
      <c r="D173" s="224"/>
      <c r="E173" s="223"/>
      <c r="F173" s="223"/>
      <c r="G173" s="223"/>
      <c r="H173" s="223"/>
      <c r="I173" s="223"/>
      <c r="J173" s="223"/>
      <c r="K173" s="223"/>
      <c r="L173" s="224"/>
      <c r="M173" s="243"/>
      <c r="N173" s="243"/>
      <c r="O173" s="243"/>
      <c r="P173" s="243"/>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row>
    <row r="174" ht="14.25" customHeight="1" spans="1:37">
      <c r="A174" s="241"/>
      <c r="B174" s="223"/>
      <c r="C174" s="223"/>
      <c r="D174" s="224"/>
      <c r="E174" s="223"/>
      <c r="F174" s="223"/>
      <c r="G174" s="223"/>
      <c r="H174" s="223"/>
      <c r="I174" s="223"/>
      <c r="J174" s="223"/>
      <c r="K174" s="223"/>
      <c r="L174" s="224"/>
      <c r="M174" s="243"/>
      <c r="N174" s="243"/>
      <c r="O174" s="243"/>
      <c r="P174" s="243"/>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row>
    <row r="175" ht="14.25" customHeight="1" spans="1:37">
      <c r="A175" s="241"/>
      <c r="B175" s="223"/>
      <c r="C175" s="223"/>
      <c r="D175" s="224"/>
      <c r="E175" s="223"/>
      <c r="F175" s="223"/>
      <c r="G175" s="223"/>
      <c r="H175" s="223"/>
      <c r="I175" s="223"/>
      <c r="J175" s="223"/>
      <c r="K175" s="223"/>
      <c r="L175" s="224"/>
      <c r="M175" s="243"/>
      <c r="N175" s="243"/>
      <c r="O175" s="243"/>
      <c r="P175" s="243"/>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row>
    <row r="176" ht="14.25" customHeight="1" spans="1:37">
      <c r="A176" s="241"/>
      <c r="B176" s="223"/>
      <c r="C176" s="223"/>
      <c r="D176" s="224"/>
      <c r="E176" s="223"/>
      <c r="F176" s="223"/>
      <c r="G176" s="223"/>
      <c r="H176" s="223"/>
      <c r="I176" s="223"/>
      <c r="J176" s="223"/>
      <c r="K176" s="223"/>
      <c r="L176" s="224"/>
      <c r="M176" s="243"/>
      <c r="N176" s="243"/>
      <c r="O176" s="243"/>
      <c r="P176" s="243"/>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row>
    <row r="177" ht="14.25" customHeight="1" spans="1:37">
      <c r="A177" s="241"/>
      <c r="B177" s="223"/>
      <c r="C177" s="223"/>
      <c r="D177" s="224"/>
      <c r="E177" s="223"/>
      <c r="F177" s="223"/>
      <c r="G177" s="223"/>
      <c r="H177" s="223"/>
      <c r="I177" s="223"/>
      <c r="J177" s="223"/>
      <c r="K177" s="223"/>
      <c r="L177" s="224"/>
      <c r="M177" s="243"/>
      <c r="N177" s="243"/>
      <c r="O177" s="243"/>
      <c r="P177" s="243"/>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row>
    <row r="178" ht="14.25" customHeight="1" spans="1:37">
      <c r="A178" s="241"/>
      <c r="B178" s="223"/>
      <c r="C178" s="223"/>
      <c r="D178" s="224"/>
      <c r="E178" s="223"/>
      <c r="F178" s="223"/>
      <c r="G178" s="223"/>
      <c r="H178" s="223"/>
      <c r="I178" s="223"/>
      <c r="J178" s="223"/>
      <c r="K178" s="223"/>
      <c r="L178" s="224"/>
      <c r="M178" s="243"/>
      <c r="N178" s="243"/>
      <c r="O178" s="243"/>
      <c r="P178" s="243"/>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row>
    <row r="179" ht="14.25" customHeight="1" spans="1:37">
      <c r="A179" s="241"/>
      <c r="B179" s="223"/>
      <c r="C179" s="223"/>
      <c r="D179" s="224"/>
      <c r="E179" s="223"/>
      <c r="F179" s="223"/>
      <c r="G179" s="223"/>
      <c r="H179" s="223"/>
      <c r="I179" s="223"/>
      <c r="J179" s="223"/>
      <c r="K179" s="223"/>
      <c r="L179" s="224"/>
      <c r="M179" s="243"/>
      <c r="N179" s="243"/>
      <c r="O179" s="243"/>
      <c r="P179" s="243"/>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row>
    <row r="180" ht="14.25" customHeight="1" spans="1:37">
      <c r="A180" s="241"/>
      <c r="B180" s="223"/>
      <c r="C180" s="223"/>
      <c r="D180" s="224"/>
      <c r="E180" s="223"/>
      <c r="F180" s="223"/>
      <c r="G180" s="223"/>
      <c r="H180" s="223"/>
      <c r="I180" s="223"/>
      <c r="J180" s="223"/>
      <c r="K180" s="223"/>
      <c r="L180" s="224"/>
      <c r="M180" s="243"/>
      <c r="N180" s="243"/>
      <c r="O180" s="243"/>
      <c r="P180" s="243"/>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row>
    <row r="181" ht="14.25" customHeight="1" spans="1:37">
      <c r="A181" s="241"/>
      <c r="B181" s="223"/>
      <c r="C181" s="223"/>
      <c r="D181" s="224"/>
      <c r="E181" s="223"/>
      <c r="F181" s="223"/>
      <c r="G181" s="223"/>
      <c r="H181" s="223"/>
      <c r="I181" s="223"/>
      <c r="J181" s="223"/>
      <c r="K181" s="223"/>
      <c r="L181" s="224"/>
      <c r="M181" s="243"/>
      <c r="N181" s="243"/>
      <c r="O181" s="243"/>
      <c r="P181" s="243"/>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row>
    <row r="182" ht="14.25" customHeight="1" spans="1:37">
      <c r="A182" s="241"/>
      <c r="B182" s="223"/>
      <c r="C182" s="223"/>
      <c r="D182" s="224"/>
      <c r="E182" s="223"/>
      <c r="F182" s="223"/>
      <c r="G182" s="223"/>
      <c r="H182" s="223"/>
      <c r="I182" s="223"/>
      <c r="J182" s="223"/>
      <c r="K182" s="223"/>
      <c r="L182" s="224"/>
      <c r="M182" s="243"/>
      <c r="N182" s="243"/>
      <c r="O182" s="243"/>
      <c r="P182" s="243"/>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row>
    <row r="183" ht="14.25" customHeight="1" spans="1:37">
      <c r="A183" s="241"/>
      <c r="B183" s="223"/>
      <c r="C183" s="223"/>
      <c r="D183" s="224"/>
      <c r="E183" s="223"/>
      <c r="F183" s="223"/>
      <c r="G183" s="223"/>
      <c r="H183" s="223"/>
      <c r="I183" s="223"/>
      <c r="J183" s="223"/>
      <c r="K183" s="223"/>
      <c r="L183" s="224"/>
      <c r="M183" s="243"/>
      <c r="N183" s="243"/>
      <c r="O183" s="243"/>
      <c r="P183" s="243"/>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row>
    <row r="184" ht="14.25" customHeight="1" spans="1:37">
      <c r="A184" s="241"/>
      <c r="B184" s="223"/>
      <c r="C184" s="223"/>
      <c r="D184" s="224"/>
      <c r="E184" s="223"/>
      <c r="F184" s="223"/>
      <c r="G184" s="223"/>
      <c r="H184" s="223"/>
      <c r="I184" s="223"/>
      <c r="J184" s="223"/>
      <c r="K184" s="223"/>
      <c r="L184" s="224"/>
      <c r="M184" s="243"/>
      <c r="N184" s="243"/>
      <c r="O184" s="243"/>
      <c r="P184" s="243"/>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row>
    <row r="185" ht="14.25" customHeight="1" spans="1:37">
      <c r="A185" s="241"/>
      <c r="B185" s="223"/>
      <c r="C185" s="223"/>
      <c r="D185" s="224"/>
      <c r="E185" s="223"/>
      <c r="F185" s="223"/>
      <c r="G185" s="223"/>
      <c r="H185" s="223"/>
      <c r="I185" s="223"/>
      <c r="J185" s="223"/>
      <c r="K185" s="223"/>
      <c r="L185" s="224"/>
      <c r="M185" s="243"/>
      <c r="N185" s="243"/>
      <c r="O185" s="243"/>
      <c r="P185" s="243"/>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row>
    <row r="186" ht="14.25" customHeight="1" spans="1:37">
      <c r="A186" s="241"/>
      <c r="B186" s="223"/>
      <c r="C186" s="223"/>
      <c r="D186" s="224"/>
      <c r="E186" s="223"/>
      <c r="F186" s="223"/>
      <c r="G186" s="223"/>
      <c r="H186" s="223"/>
      <c r="I186" s="223"/>
      <c r="J186" s="223"/>
      <c r="K186" s="223"/>
      <c r="L186" s="224"/>
      <c r="M186" s="243"/>
      <c r="N186" s="243"/>
      <c r="O186" s="243"/>
      <c r="P186" s="243"/>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row>
    <row r="187" ht="14.25" customHeight="1" spans="1:37">
      <c r="A187" s="241"/>
      <c r="B187" s="223"/>
      <c r="C187" s="223"/>
      <c r="D187" s="224"/>
      <c r="E187" s="223"/>
      <c r="F187" s="223"/>
      <c r="G187" s="223"/>
      <c r="H187" s="223"/>
      <c r="I187" s="223"/>
      <c r="J187" s="223"/>
      <c r="K187" s="223"/>
      <c r="L187" s="224"/>
      <c r="M187" s="243"/>
      <c r="N187" s="243"/>
      <c r="O187" s="243"/>
      <c r="P187" s="243"/>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row>
    <row r="188" ht="14.25" customHeight="1" spans="1:37">
      <c r="A188" s="241"/>
      <c r="B188" s="223"/>
      <c r="C188" s="223"/>
      <c r="D188" s="224"/>
      <c r="E188" s="223"/>
      <c r="F188" s="223"/>
      <c r="G188" s="223"/>
      <c r="H188" s="223"/>
      <c r="I188" s="223"/>
      <c r="J188" s="223"/>
      <c r="K188" s="223"/>
      <c r="L188" s="224"/>
      <c r="M188" s="243"/>
      <c r="N188" s="243"/>
      <c r="O188" s="243"/>
      <c r="P188" s="243"/>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row>
    <row r="189" ht="14.25" customHeight="1" spans="1:37">
      <c r="A189" s="241"/>
      <c r="B189" s="223"/>
      <c r="C189" s="223"/>
      <c r="D189" s="224"/>
      <c r="E189" s="223"/>
      <c r="F189" s="223"/>
      <c r="G189" s="223"/>
      <c r="H189" s="223"/>
      <c r="I189" s="223"/>
      <c r="J189" s="223"/>
      <c r="K189" s="223"/>
      <c r="L189" s="224"/>
      <c r="M189" s="243"/>
      <c r="N189" s="243"/>
      <c r="O189" s="243"/>
      <c r="P189" s="243"/>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row>
    <row r="190" ht="14.25" customHeight="1" spans="1:37">
      <c r="A190" s="241"/>
      <c r="B190" s="223"/>
      <c r="C190" s="223"/>
      <c r="D190" s="224"/>
      <c r="E190" s="223"/>
      <c r="F190" s="223"/>
      <c r="G190" s="223"/>
      <c r="H190" s="223"/>
      <c r="I190" s="223"/>
      <c r="J190" s="223"/>
      <c r="K190" s="223"/>
      <c r="L190" s="224"/>
      <c r="M190" s="243"/>
      <c r="N190" s="243"/>
      <c r="O190" s="243"/>
      <c r="P190" s="243"/>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row>
    <row r="191" ht="14.25" customHeight="1" spans="1:37">
      <c r="A191" s="241"/>
      <c r="B191" s="223"/>
      <c r="C191" s="223"/>
      <c r="D191" s="224"/>
      <c r="E191" s="223"/>
      <c r="F191" s="223"/>
      <c r="G191" s="223"/>
      <c r="H191" s="223"/>
      <c r="I191" s="223"/>
      <c r="J191" s="223"/>
      <c r="K191" s="223"/>
      <c r="L191" s="224"/>
      <c r="M191" s="243"/>
      <c r="N191" s="243"/>
      <c r="O191" s="243"/>
      <c r="P191" s="243"/>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row>
    <row r="192" ht="14.25" customHeight="1" spans="1:37">
      <c r="A192" s="241"/>
      <c r="B192" s="223"/>
      <c r="C192" s="223"/>
      <c r="D192" s="224"/>
      <c r="E192" s="223"/>
      <c r="F192" s="223"/>
      <c r="G192" s="223"/>
      <c r="H192" s="223"/>
      <c r="I192" s="223"/>
      <c r="J192" s="223"/>
      <c r="K192" s="223"/>
      <c r="L192" s="224"/>
      <c r="M192" s="243"/>
      <c r="N192" s="243"/>
      <c r="O192" s="243"/>
      <c r="P192" s="243"/>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row>
    <row r="193" ht="14.25" customHeight="1" spans="1:37">
      <c r="A193" s="241"/>
      <c r="B193" s="223"/>
      <c r="C193" s="223"/>
      <c r="D193" s="224"/>
      <c r="E193" s="223"/>
      <c r="F193" s="223"/>
      <c r="G193" s="223"/>
      <c r="H193" s="223"/>
      <c r="I193" s="223"/>
      <c r="J193" s="223"/>
      <c r="K193" s="223"/>
      <c r="L193" s="224"/>
      <c r="M193" s="243"/>
      <c r="N193" s="243"/>
      <c r="O193" s="243"/>
      <c r="P193" s="243"/>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row>
    <row r="194" ht="14.25" customHeight="1" spans="1:37">
      <c r="A194" s="241"/>
      <c r="B194" s="223"/>
      <c r="C194" s="223"/>
      <c r="D194" s="224"/>
      <c r="E194" s="223"/>
      <c r="F194" s="223"/>
      <c r="G194" s="223"/>
      <c r="H194" s="223"/>
      <c r="I194" s="223"/>
      <c r="J194" s="223"/>
      <c r="K194" s="223"/>
      <c r="L194" s="224"/>
      <c r="M194" s="243"/>
      <c r="N194" s="243"/>
      <c r="O194" s="243"/>
      <c r="P194" s="243"/>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row>
    <row r="195" ht="14.25" customHeight="1" spans="1:37">
      <c r="A195" s="241"/>
      <c r="B195" s="223"/>
      <c r="C195" s="223"/>
      <c r="D195" s="224"/>
      <c r="E195" s="223"/>
      <c r="F195" s="223"/>
      <c r="G195" s="223"/>
      <c r="H195" s="223"/>
      <c r="I195" s="223"/>
      <c r="J195" s="223"/>
      <c r="K195" s="223"/>
      <c r="L195" s="224"/>
      <c r="M195" s="243"/>
      <c r="N195" s="243"/>
      <c r="O195" s="243"/>
      <c r="P195" s="243"/>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row>
    <row r="196" ht="14.25" customHeight="1" spans="1:37">
      <c r="A196" s="241"/>
      <c r="B196" s="223"/>
      <c r="C196" s="223"/>
      <c r="D196" s="224"/>
      <c r="E196" s="223"/>
      <c r="F196" s="223"/>
      <c r="G196" s="223"/>
      <c r="H196" s="223"/>
      <c r="I196" s="223"/>
      <c r="J196" s="223"/>
      <c r="K196" s="223"/>
      <c r="L196" s="224"/>
      <c r="M196" s="243"/>
      <c r="N196" s="243"/>
      <c r="O196" s="243"/>
      <c r="P196" s="243"/>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row>
    <row r="197" ht="14.25" customHeight="1" spans="1:37">
      <c r="A197" s="241"/>
      <c r="B197" s="223"/>
      <c r="C197" s="223"/>
      <c r="D197" s="224"/>
      <c r="E197" s="223"/>
      <c r="F197" s="223"/>
      <c r="G197" s="223"/>
      <c r="H197" s="223"/>
      <c r="I197" s="223"/>
      <c r="J197" s="223"/>
      <c r="K197" s="223"/>
      <c r="L197" s="224"/>
      <c r="M197" s="243"/>
      <c r="N197" s="243"/>
      <c r="O197" s="243"/>
      <c r="P197" s="243"/>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row>
    <row r="198" ht="14.25" customHeight="1" spans="1:37">
      <c r="A198" s="241"/>
      <c r="B198" s="223"/>
      <c r="C198" s="223"/>
      <c r="D198" s="224"/>
      <c r="E198" s="223"/>
      <c r="F198" s="223"/>
      <c r="G198" s="223"/>
      <c r="H198" s="223"/>
      <c r="I198" s="223"/>
      <c r="J198" s="223"/>
      <c r="K198" s="223"/>
      <c r="L198" s="224"/>
      <c r="M198" s="243"/>
      <c r="N198" s="243"/>
      <c r="O198" s="243"/>
      <c r="P198" s="243"/>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row>
    <row r="199" ht="14.25" customHeight="1" spans="1:37">
      <c r="A199" s="241"/>
      <c r="B199" s="223"/>
      <c r="C199" s="223"/>
      <c r="D199" s="224"/>
      <c r="E199" s="223"/>
      <c r="F199" s="223"/>
      <c r="G199" s="223"/>
      <c r="H199" s="223"/>
      <c r="I199" s="223"/>
      <c r="J199" s="223"/>
      <c r="K199" s="223"/>
      <c r="L199" s="224"/>
      <c r="M199" s="243"/>
      <c r="N199" s="243"/>
      <c r="O199" s="243"/>
      <c r="P199" s="243"/>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row>
    <row r="200" ht="14.25" customHeight="1" spans="1:37">
      <c r="A200" s="241"/>
      <c r="B200" s="223"/>
      <c r="C200" s="223"/>
      <c r="D200" s="224"/>
      <c r="E200" s="223"/>
      <c r="F200" s="223"/>
      <c r="G200" s="223"/>
      <c r="H200" s="223"/>
      <c r="I200" s="223"/>
      <c r="J200" s="223"/>
      <c r="K200" s="223"/>
      <c r="L200" s="224"/>
      <c r="M200" s="243"/>
      <c r="N200" s="243"/>
      <c r="O200" s="243"/>
      <c r="P200" s="243"/>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row>
    <row r="201" ht="14.25" customHeight="1" spans="1:37">
      <c r="A201" s="241"/>
      <c r="B201" s="223"/>
      <c r="C201" s="223"/>
      <c r="D201" s="224"/>
      <c r="E201" s="223"/>
      <c r="F201" s="223"/>
      <c r="G201" s="223"/>
      <c r="H201" s="223"/>
      <c r="I201" s="223"/>
      <c r="J201" s="223"/>
      <c r="K201" s="223"/>
      <c r="L201" s="224"/>
      <c r="M201" s="243"/>
      <c r="N201" s="243"/>
      <c r="O201" s="243"/>
      <c r="P201" s="243"/>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row>
    <row r="202" ht="14.25" customHeight="1" spans="1:37">
      <c r="A202" s="241"/>
      <c r="B202" s="223"/>
      <c r="C202" s="223"/>
      <c r="D202" s="224"/>
      <c r="E202" s="223"/>
      <c r="F202" s="223"/>
      <c r="G202" s="223"/>
      <c r="H202" s="223"/>
      <c r="I202" s="223"/>
      <c r="J202" s="223"/>
      <c r="K202" s="223"/>
      <c r="L202" s="224"/>
      <c r="M202" s="243"/>
      <c r="N202" s="243"/>
      <c r="O202" s="243"/>
      <c r="P202" s="243"/>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row>
    <row r="203" ht="14.25" customHeight="1" spans="1:37">
      <c r="A203" s="241"/>
      <c r="B203" s="223"/>
      <c r="C203" s="223"/>
      <c r="D203" s="224"/>
      <c r="E203" s="223"/>
      <c r="F203" s="223"/>
      <c r="G203" s="223"/>
      <c r="H203" s="223"/>
      <c r="I203" s="223"/>
      <c r="J203" s="223"/>
      <c r="K203" s="223"/>
      <c r="L203" s="224"/>
      <c r="M203" s="243"/>
      <c r="N203" s="243"/>
      <c r="O203" s="243"/>
      <c r="P203" s="243"/>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row>
    <row r="204" ht="14.25" customHeight="1" spans="1:37">
      <c r="A204" s="241"/>
      <c r="B204" s="223"/>
      <c r="C204" s="223"/>
      <c r="D204" s="224"/>
      <c r="E204" s="223"/>
      <c r="F204" s="223"/>
      <c r="G204" s="223"/>
      <c r="H204" s="223"/>
      <c r="I204" s="223"/>
      <c r="J204" s="223"/>
      <c r="K204" s="223"/>
      <c r="L204" s="224"/>
      <c r="M204" s="243"/>
      <c r="N204" s="243"/>
      <c r="O204" s="243"/>
      <c r="P204" s="243"/>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row>
    <row r="205" ht="14.25" customHeight="1" spans="1:37">
      <c r="A205" s="241"/>
      <c r="B205" s="223"/>
      <c r="C205" s="223"/>
      <c r="D205" s="224"/>
      <c r="E205" s="223"/>
      <c r="F205" s="223"/>
      <c r="G205" s="223"/>
      <c r="H205" s="223"/>
      <c r="I205" s="223"/>
      <c r="J205" s="223"/>
      <c r="K205" s="223"/>
      <c r="L205" s="224"/>
      <c r="M205" s="243"/>
      <c r="N205" s="243"/>
      <c r="O205" s="243"/>
      <c r="P205" s="243"/>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row>
    <row r="206" ht="14.25" customHeight="1" spans="1:37">
      <c r="A206" s="241"/>
      <c r="B206" s="223"/>
      <c r="C206" s="223"/>
      <c r="D206" s="224"/>
      <c r="E206" s="223"/>
      <c r="F206" s="223"/>
      <c r="G206" s="223"/>
      <c r="H206" s="223"/>
      <c r="I206" s="223"/>
      <c r="J206" s="223"/>
      <c r="K206" s="223"/>
      <c r="L206" s="224"/>
      <c r="M206" s="243"/>
      <c r="N206" s="243"/>
      <c r="O206" s="243"/>
      <c r="P206" s="243"/>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row>
    <row r="207" ht="14.25" customHeight="1" spans="1:37">
      <c r="A207" s="241"/>
      <c r="B207" s="223"/>
      <c r="C207" s="223"/>
      <c r="D207" s="224"/>
      <c r="E207" s="223"/>
      <c r="F207" s="223"/>
      <c r="G207" s="223"/>
      <c r="H207" s="223"/>
      <c r="I207" s="223"/>
      <c r="J207" s="223"/>
      <c r="K207" s="223"/>
      <c r="L207" s="224"/>
      <c r="M207" s="243"/>
      <c r="N207" s="243"/>
      <c r="O207" s="243"/>
      <c r="P207" s="243"/>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row>
    <row r="208" ht="14.25" customHeight="1" spans="1:37">
      <c r="A208" s="241"/>
      <c r="B208" s="223"/>
      <c r="C208" s="223"/>
      <c r="D208" s="224"/>
      <c r="E208" s="223"/>
      <c r="F208" s="223"/>
      <c r="G208" s="223"/>
      <c r="H208" s="223"/>
      <c r="I208" s="223"/>
      <c r="J208" s="223"/>
      <c r="K208" s="223"/>
      <c r="L208" s="224"/>
      <c r="M208" s="243"/>
      <c r="N208" s="243"/>
      <c r="O208" s="243"/>
      <c r="P208" s="243"/>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row>
    <row r="209" ht="14.25" customHeight="1" spans="1:37">
      <c r="A209" s="241"/>
      <c r="B209" s="223"/>
      <c r="C209" s="223"/>
      <c r="D209" s="224"/>
      <c r="E209" s="223"/>
      <c r="F209" s="223"/>
      <c r="G209" s="223"/>
      <c r="H209" s="223"/>
      <c r="I209" s="223"/>
      <c r="J209" s="223"/>
      <c r="K209" s="223"/>
      <c r="L209" s="224"/>
      <c r="M209" s="243"/>
      <c r="N209" s="243"/>
      <c r="O209" s="243"/>
      <c r="P209" s="243"/>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row>
    <row r="210" ht="14.25" customHeight="1" spans="1:37">
      <c r="A210" s="241"/>
      <c r="B210" s="223"/>
      <c r="C210" s="223"/>
      <c r="D210" s="224"/>
      <c r="E210" s="223"/>
      <c r="F210" s="223"/>
      <c r="G210" s="223"/>
      <c r="H210" s="223"/>
      <c r="I210" s="223"/>
      <c r="J210" s="223"/>
      <c r="K210" s="223"/>
      <c r="L210" s="224"/>
      <c r="M210" s="243"/>
      <c r="N210" s="243"/>
      <c r="O210" s="243"/>
      <c r="P210" s="243"/>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row>
    <row r="211" ht="14.25" customHeight="1" spans="1:37">
      <c r="A211" s="241"/>
      <c r="B211" s="223"/>
      <c r="C211" s="223"/>
      <c r="D211" s="224"/>
      <c r="E211" s="223"/>
      <c r="F211" s="223"/>
      <c r="G211" s="223"/>
      <c r="H211" s="223"/>
      <c r="I211" s="223"/>
      <c r="J211" s="223"/>
      <c r="K211" s="223"/>
      <c r="L211" s="224"/>
      <c r="M211" s="243"/>
      <c r="N211" s="243"/>
      <c r="O211" s="243"/>
      <c r="P211" s="243"/>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row>
    <row r="212" ht="14.25" customHeight="1" spans="1:37">
      <c r="A212" s="241"/>
      <c r="B212" s="223"/>
      <c r="C212" s="223"/>
      <c r="D212" s="224"/>
      <c r="E212" s="223"/>
      <c r="F212" s="223"/>
      <c r="G212" s="223"/>
      <c r="H212" s="223"/>
      <c r="I212" s="223"/>
      <c r="J212" s="223"/>
      <c r="K212" s="223"/>
      <c r="L212" s="224"/>
      <c r="M212" s="243"/>
      <c r="N212" s="243"/>
      <c r="O212" s="243"/>
      <c r="P212" s="243"/>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row>
    <row r="213" ht="14.25" customHeight="1" spans="1:37">
      <c r="A213" s="241"/>
      <c r="B213" s="223"/>
      <c r="C213" s="223"/>
      <c r="D213" s="224"/>
      <c r="E213" s="223"/>
      <c r="F213" s="223"/>
      <c r="G213" s="223"/>
      <c r="H213" s="223"/>
      <c r="I213" s="223"/>
      <c r="J213" s="223"/>
      <c r="K213" s="223"/>
      <c r="L213" s="224"/>
      <c r="M213" s="243"/>
      <c r="N213" s="243"/>
      <c r="O213" s="243"/>
      <c r="P213" s="243"/>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row>
    <row r="214" ht="14.25" customHeight="1" spans="1:37">
      <c r="A214" s="241"/>
      <c r="B214" s="223"/>
      <c r="C214" s="223"/>
      <c r="D214" s="224"/>
      <c r="E214" s="223"/>
      <c r="F214" s="223"/>
      <c r="G214" s="223"/>
      <c r="H214" s="223"/>
      <c r="I214" s="223"/>
      <c r="J214" s="223"/>
      <c r="K214" s="223"/>
      <c r="L214" s="224"/>
      <c r="M214" s="243"/>
      <c r="N214" s="243"/>
      <c r="O214" s="243"/>
      <c r="P214" s="243"/>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row>
    <row r="215" ht="14.25" customHeight="1" spans="1:37">
      <c r="A215" s="241"/>
      <c r="B215" s="223"/>
      <c r="C215" s="223"/>
      <c r="D215" s="224"/>
      <c r="E215" s="223"/>
      <c r="F215" s="223"/>
      <c r="G215" s="223"/>
      <c r="H215" s="223"/>
      <c r="I215" s="223"/>
      <c r="J215" s="223"/>
      <c r="K215" s="223"/>
      <c r="L215" s="224"/>
      <c r="M215" s="243"/>
      <c r="N215" s="243"/>
      <c r="O215" s="243"/>
      <c r="P215" s="243"/>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row>
    <row r="216" ht="14.25" customHeight="1" spans="1:37">
      <c r="A216" s="241"/>
      <c r="B216" s="223"/>
      <c r="C216" s="223"/>
      <c r="D216" s="224"/>
      <c r="E216" s="223"/>
      <c r="F216" s="223"/>
      <c r="G216" s="223"/>
      <c r="H216" s="223"/>
      <c r="I216" s="223"/>
      <c r="J216" s="223"/>
      <c r="K216" s="223"/>
      <c r="L216" s="224"/>
      <c r="M216" s="243"/>
      <c r="N216" s="243"/>
      <c r="O216" s="243"/>
      <c r="P216" s="243"/>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row>
    <row r="217" ht="14.25" customHeight="1" spans="1:37">
      <c r="A217" s="241"/>
      <c r="B217" s="223"/>
      <c r="C217" s="223"/>
      <c r="D217" s="224"/>
      <c r="E217" s="223"/>
      <c r="F217" s="223"/>
      <c r="G217" s="223"/>
      <c r="H217" s="223"/>
      <c r="I217" s="223"/>
      <c r="J217" s="223"/>
      <c r="K217" s="223"/>
      <c r="L217" s="224"/>
      <c r="M217" s="243"/>
      <c r="N217" s="243"/>
      <c r="O217" s="243"/>
      <c r="P217" s="243"/>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row>
    <row r="218" ht="14.25" customHeight="1" spans="1:37">
      <c r="A218" s="241"/>
      <c r="B218" s="223"/>
      <c r="C218" s="223"/>
      <c r="D218" s="224"/>
      <c r="E218" s="223"/>
      <c r="F218" s="223"/>
      <c r="G218" s="223"/>
      <c r="H218" s="223"/>
      <c r="I218" s="223"/>
      <c r="J218" s="223"/>
      <c r="K218" s="223"/>
      <c r="L218" s="224"/>
      <c r="M218" s="243"/>
      <c r="N218" s="243"/>
      <c r="O218" s="243"/>
      <c r="P218" s="243"/>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row>
    <row r="219" ht="14.25" customHeight="1" spans="1:37">
      <c r="A219" s="241"/>
      <c r="B219" s="223"/>
      <c r="C219" s="223"/>
      <c r="D219" s="224"/>
      <c r="E219" s="223"/>
      <c r="F219" s="223"/>
      <c r="G219" s="223"/>
      <c r="H219" s="223"/>
      <c r="I219" s="223"/>
      <c r="J219" s="223"/>
      <c r="K219" s="223"/>
      <c r="L219" s="224"/>
      <c r="M219" s="243"/>
      <c r="N219" s="243"/>
      <c r="O219" s="243"/>
      <c r="P219" s="243"/>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row>
    <row r="220" ht="14.25" customHeight="1" spans="1:37">
      <c r="A220" s="241"/>
      <c r="B220" s="223"/>
      <c r="C220" s="223"/>
      <c r="D220" s="224"/>
      <c r="E220" s="223"/>
      <c r="F220" s="223"/>
      <c r="G220" s="223"/>
      <c r="H220" s="223"/>
      <c r="I220" s="223"/>
      <c r="J220" s="223"/>
      <c r="K220" s="223"/>
      <c r="L220" s="224"/>
      <c r="M220" s="243"/>
      <c r="N220" s="243"/>
      <c r="O220" s="243"/>
      <c r="P220" s="243"/>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Q1"/>
    <mergeCell ref="A1:A2"/>
    <mergeCell ref="B1:B2"/>
    <mergeCell ref="C1:C2"/>
    <mergeCell ref="D1:D2"/>
    <mergeCell ref="E1:E2"/>
  </mergeCells>
  <pageMargins left="0.7" right="0.7" top="0.75" bottom="0.75" header="0" footer="0"/>
  <pageSetup paperSize="1"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X1000"/>
  <sheetViews>
    <sheetView workbookViewId="0">
      <selection activeCell="A1" sqref="A1:C1"/>
    </sheetView>
  </sheetViews>
  <sheetFormatPr defaultColWidth="14.4285714285714" defaultRowHeight="15" customHeight="1"/>
  <cols>
    <col min="1" max="1" width="39.4285714285714" customWidth="1"/>
    <col min="2" max="2" width="24.4285714285714" customWidth="1"/>
    <col min="3" max="3" width="26.4285714285714" customWidth="1"/>
    <col min="4" max="5" width="10.7142857142857" customWidth="1"/>
    <col min="6" max="24" width="8.71428571428571" customWidth="1"/>
  </cols>
  <sheetData>
    <row r="1" ht="13.5" customHeight="1" spans="1:24">
      <c r="A1" s="174" t="s">
        <v>1409</v>
      </c>
      <c r="D1" s="209"/>
      <c r="E1" s="209"/>
      <c r="F1" s="210"/>
      <c r="G1" s="210"/>
      <c r="H1" s="210"/>
      <c r="I1" s="210"/>
      <c r="J1" s="210"/>
      <c r="K1" s="210"/>
      <c r="L1" s="210"/>
      <c r="M1" s="210"/>
      <c r="N1" s="210"/>
      <c r="O1" s="210"/>
      <c r="P1" s="210"/>
      <c r="Q1" s="210"/>
      <c r="R1" s="210"/>
      <c r="S1" s="210"/>
      <c r="T1" s="210"/>
      <c r="U1" s="210"/>
      <c r="V1" s="210"/>
      <c r="W1" s="210"/>
      <c r="X1" s="210"/>
    </row>
    <row r="2" ht="13.5" customHeight="1" spans="1:24">
      <c r="A2" s="214" t="s">
        <v>1272</v>
      </c>
      <c r="B2" s="214" t="s">
        <v>1410</v>
      </c>
      <c r="C2" s="214" t="s">
        <v>1411</v>
      </c>
      <c r="D2" s="209"/>
      <c r="E2" s="209"/>
      <c r="F2" s="210"/>
      <c r="G2" s="210"/>
      <c r="H2" s="210"/>
      <c r="I2" s="210"/>
      <c r="J2" s="210"/>
      <c r="K2" s="210"/>
      <c r="L2" s="210"/>
      <c r="M2" s="210"/>
      <c r="N2" s="210"/>
      <c r="O2" s="210"/>
      <c r="P2" s="210"/>
      <c r="Q2" s="210"/>
      <c r="R2" s="210"/>
      <c r="S2" s="210"/>
      <c r="T2" s="210"/>
      <c r="U2" s="210"/>
      <c r="V2" s="210"/>
      <c r="W2" s="210"/>
      <c r="X2" s="210"/>
    </row>
    <row r="3" ht="13.5" customHeight="1" spans="1:24">
      <c r="A3" s="214"/>
      <c r="B3" s="214"/>
      <c r="C3" s="214"/>
      <c r="D3" s="209"/>
      <c r="E3" s="209"/>
      <c r="F3" s="210"/>
      <c r="G3" s="210"/>
      <c r="H3" s="210"/>
      <c r="I3" s="210"/>
      <c r="J3" s="210"/>
      <c r="K3" s="210"/>
      <c r="L3" s="210"/>
      <c r="M3" s="210"/>
      <c r="N3" s="210"/>
      <c r="O3" s="210"/>
      <c r="P3" s="210"/>
      <c r="Q3" s="210"/>
      <c r="R3" s="210"/>
      <c r="S3" s="210"/>
      <c r="T3" s="210"/>
      <c r="U3" s="210"/>
      <c r="V3" s="210"/>
      <c r="W3" s="210"/>
      <c r="X3" s="210"/>
    </row>
    <row r="4" ht="13.5" customHeight="1" spans="1:24">
      <c r="A4" s="215" t="s">
        <v>1337</v>
      </c>
      <c r="B4" s="216" t="s">
        <v>1412</v>
      </c>
      <c r="C4" s="217" t="s">
        <v>1309</v>
      </c>
      <c r="D4" s="198" t="s">
        <v>1413</v>
      </c>
      <c r="E4" s="209"/>
      <c r="F4" s="210"/>
      <c r="G4" s="210"/>
      <c r="H4" s="210"/>
      <c r="I4" s="210"/>
      <c r="J4" s="210"/>
      <c r="K4" s="210"/>
      <c r="L4" s="210"/>
      <c r="M4" s="210"/>
      <c r="N4" s="210"/>
      <c r="O4" s="210"/>
      <c r="P4" s="210"/>
      <c r="Q4" s="210"/>
      <c r="R4" s="210"/>
      <c r="S4" s="210"/>
      <c r="T4" s="210"/>
      <c r="U4" s="210"/>
      <c r="V4" s="210"/>
      <c r="W4" s="210"/>
      <c r="X4" s="210"/>
    </row>
    <row r="5" ht="13.5" customHeight="1" spans="1:24">
      <c r="A5" s="191" t="s">
        <v>53</v>
      </c>
      <c r="B5" s="178" t="s">
        <v>1414</v>
      </c>
      <c r="C5" s="203"/>
      <c r="D5" s="209"/>
      <c r="E5" s="209"/>
      <c r="F5" s="210"/>
      <c r="G5" s="210"/>
      <c r="H5" s="210"/>
      <c r="I5" s="210"/>
      <c r="J5" s="210"/>
      <c r="K5" s="210"/>
      <c r="L5" s="210"/>
      <c r="M5" s="210"/>
      <c r="N5" s="210"/>
      <c r="O5" s="210"/>
      <c r="P5" s="210"/>
      <c r="Q5" s="210"/>
      <c r="R5" s="210"/>
      <c r="S5" s="210"/>
      <c r="T5" s="210"/>
      <c r="U5" s="210"/>
      <c r="V5" s="210"/>
      <c r="W5" s="210"/>
      <c r="X5" s="210"/>
    </row>
    <row r="6" ht="13.5" customHeight="1" spans="1:24">
      <c r="A6" s="192" t="s">
        <v>1302</v>
      </c>
      <c r="B6" s="178" t="s">
        <v>1414</v>
      </c>
      <c r="C6" s="203"/>
      <c r="D6" s="209"/>
      <c r="E6" s="209"/>
      <c r="F6" s="210"/>
      <c r="G6" s="210"/>
      <c r="H6" s="210"/>
      <c r="I6" s="210"/>
      <c r="J6" s="210"/>
      <c r="K6" s="210"/>
      <c r="L6" s="210"/>
      <c r="M6" s="210"/>
      <c r="N6" s="210"/>
      <c r="O6" s="210"/>
      <c r="P6" s="210"/>
      <c r="Q6" s="210"/>
      <c r="R6" s="210"/>
      <c r="S6" s="210"/>
      <c r="T6" s="210"/>
      <c r="U6" s="210"/>
      <c r="V6" s="210"/>
      <c r="W6" s="210"/>
      <c r="X6" s="210"/>
    </row>
    <row r="7" ht="13.5" customHeight="1" spans="1:24">
      <c r="A7" s="192" t="s">
        <v>1306</v>
      </c>
      <c r="B7" s="178" t="s">
        <v>1414</v>
      </c>
      <c r="C7" s="203"/>
      <c r="D7" s="209"/>
      <c r="E7" s="209"/>
      <c r="F7" s="210"/>
      <c r="G7" s="210"/>
      <c r="H7" s="210"/>
      <c r="I7" s="210"/>
      <c r="J7" s="210"/>
      <c r="K7" s="210"/>
      <c r="L7" s="210"/>
      <c r="M7" s="210"/>
      <c r="N7" s="210"/>
      <c r="O7" s="210"/>
      <c r="P7" s="210"/>
      <c r="Q7" s="210"/>
      <c r="R7" s="210"/>
      <c r="S7" s="210"/>
      <c r="T7" s="210"/>
      <c r="U7" s="210"/>
      <c r="V7" s="210"/>
      <c r="W7" s="210"/>
      <c r="X7" s="210"/>
    </row>
    <row r="8" ht="13.5" customHeight="1" spans="1:24">
      <c r="A8" s="192" t="s">
        <v>748</v>
      </c>
      <c r="B8" s="178" t="s">
        <v>1414</v>
      </c>
      <c r="C8" s="203"/>
      <c r="D8" s="209"/>
      <c r="E8" s="209"/>
      <c r="F8" s="210"/>
      <c r="G8" s="210"/>
      <c r="H8" s="210"/>
      <c r="I8" s="210"/>
      <c r="J8" s="210"/>
      <c r="K8" s="210"/>
      <c r="L8" s="210"/>
      <c r="M8" s="210"/>
      <c r="N8" s="210"/>
      <c r="O8" s="210"/>
      <c r="P8" s="210"/>
      <c r="Q8" s="210"/>
      <c r="R8" s="210"/>
      <c r="S8" s="210"/>
      <c r="T8" s="210"/>
      <c r="U8" s="210"/>
      <c r="V8" s="210"/>
      <c r="W8" s="210"/>
      <c r="X8" s="210"/>
    </row>
    <row r="9" ht="13.5" customHeight="1" spans="1:24">
      <c r="A9" s="192" t="s">
        <v>1308</v>
      </c>
      <c r="B9" s="178" t="s">
        <v>1414</v>
      </c>
      <c r="C9" s="203"/>
      <c r="D9" s="209"/>
      <c r="E9" s="209"/>
      <c r="F9" s="210"/>
      <c r="G9" s="210"/>
      <c r="H9" s="210"/>
      <c r="I9" s="210"/>
      <c r="J9" s="210"/>
      <c r="K9" s="210"/>
      <c r="L9" s="210"/>
      <c r="M9" s="210"/>
      <c r="N9" s="210"/>
      <c r="O9" s="210"/>
      <c r="P9" s="210"/>
      <c r="Q9" s="210"/>
      <c r="R9" s="210"/>
      <c r="S9" s="210"/>
      <c r="T9" s="210"/>
      <c r="U9" s="210"/>
      <c r="V9" s="210"/>
      <c r="W9" s="210"/>
      <c r="X9" s="210"/>
    </row>
    <row r="10" ht="13.5" customHeight="1" spans="1:24">
      <c r="A10" s="192" t="s">
        <v>888</v>
      </c>
      <c r="B10" s="178" t="s">
        <v>1414</v>
      </c>
      <c r="C10" s="203"/>
      <c r="D10" s="209"/>
      <c r="E10" s="209"/>
      <c r="F10" s="210"/>
      <c r="G10" s="210"/>
      <c r="H10" s="210"/>
      <c r="I10" s="210"/>
      <c r="J10" s="210"/>
      <c r="K10" s="210"/>
      <c r="L10" s="210"/>
      <c r="M10" s="210"/>
      <c r="N10" s="210"/>
      <c r="O10" s="210"/>
      <c r="P10" s="210"/>
      <c r="Q10" s="210"/>
      <c r="R10" s="210"/>
      <c r="S10" s="210"/>
      <c r="T10" s="210"/>
      <c r="U10" s="210"/>
      <c r="V10" s="210"/>
      <c r="W10" s="210"/>
      <c r="X10" s="210"/>
    </row>
    <row r="11" ht="13.5" customHeight="1" spans="1:24">
      <c r="A11" s="192" t="s">
        <v>411</v>
      </c>
      <c r="B11" s="179" t="s">
        <v>1412</v>
      </c>
      <c r="C11" s="193" t="s">
        <v>1310</v>
      </c>
      <c r="D11" s="198" t="s">
        <v>1413</v>
      </c>
      <c r="E11" s="209"/>
      <c r="F11" s="210"/>
      <c r="G11" s="210"/>
      <c r="H11" s="210"/>
      <c r="I11" s="210"/>
      <c r="J11" s="210"/>
      <c r="K11" s="210"/>
      <c r="L11" s="210"/>
      <c r="M11" s="210"/>
      <c r="N11" s="210"/>
      <c r="O11" s="210"/>
      <c r="P11" s="210"/>
      <c r="Q11" s="210"/>
      <c r="R11" s="210"/>
      <c r="S11" s="210"/>
      <c r="T11" s="210"/>
      <c r="U11" s="210"/>
      <c r="V11" s="210"/>
      <c r="W11" s="210"/>
      <c r="X11" s="210"/>
    </row>
    <row r="12" ht="13.5" customHeight="1" spans="1:24">
      <c r="A12" s="192"/>
      <c r="B12" s="179"/>
      <c r="C12" s="193"/>
      <c r="D12" s="209"/>
      <c r="E12" s="209"/>
      <c r="F12" s="210"/>
      <c r="G12" s="210"/>
      <c r="H12" s="210"/>
      <c r="I12" s="210"/>
      <c r="J12" s="210"/>
      <c r="K12" s="210"/>
      <c r="L12" s="210"/>
      <c r="M12" s="210"/>
      <c r="N12" s="210"/>
      <c r="O12" s="210"/>
      <c r="P12" s="210"/>
      <c r="Q12" s="210"/>
      <c r="R12" s="210"/>
      <c r="S12" s="210"/>
      <c r="T12" s="210"/>
      <c r="U12" s="210"/>
      <c r="V12" s="210"/>
      <c r="W12" s="210"/>
      <c r="X12" s="210"/>
    </row>
    <row r="13" ht="13.5" customHeight="1" spans="1:24">
      <c r="A13" s="191" t="s">
        <v>1349</v>
      </c>
      <c r="B13" s="179" t="s">
        <v>1412</v>
      </c>
      <c r="C13" s="193" t="s">
        <v>1304</v>
      </c>
      <c r="D13" s="209"/>
      <c r="E13" s="209"/>
      <c r="F13" s="210"/>
      <c r="G13" s="210"/>
      <c r="H13" s="210"/>
      <c r="I13" s="210"/>
      <c r="J13" s="210"/>
      <c r="K13" s="210"/>
      <c r="L13" s="210"/>
      <c r="M13" s="210"/>
      <c r="N13" s="210"/>
      <c r="O13" s="210"/>
      <c r="P13" s="210"/>
      <c r="Q13" s="210"/>
      <c r="R13" s="210"/>
      <c r="S13" s="210"/>
      <c r="T13" s="210"/>
      <c r="U13" s="210"/>
      <c r="V13" s="210"/>
      <c r="W13" s="210"/>
      <c r="X13" s="210"/>
    </row>
    <row r="14" ht="13.5" customHeight="1" spans="1:24">
      <c r="A14" s="192" t="s">
        <v>1308</v>
      </c>
      <c r="B14" s="178" t="s">
        <v>1414</v>
      </c>
      <c r="C14" s="203"/>
      <c r="D14" s="209"/>
      <c r="E14" s="209"/>
      <c r="F14" s="210"/>
      <c r="G14" s="210"/>
      <c r="H14" s="210"/>
      <c r="I14" s="210"/>
      <c r="J14" s="210"/>
      <c r="K14" s="210"/>
      <c r="L14" s="210"/>
      <c r="M14" s="210"/>
      <c r="N14" s="210"/>
      <c r="O14" s="210"/>
      <c r="P14" s="210"/>
      <c r="Q14" s="210"/>
      <c r="R14" s="210"/>
      <c r="S14" s="210"/>
      <c r="T14" s="210"/>
      <c r="U14" s="210"/>
      <c r="V14" s="210"/>
      <c r="W14" s="210"/>
      <c r="X14" s="210"/>
    </row>
    <row r="15" ht="13.5" customHeight="1" spans="1:24">
      <c r="A15" s="192" t="s">
        <v>1353</v>
      </c>
      <c r="B15" s="179" t="s">
        <v>1412</v>
      </c>
      <c r="C15" s="193" t="s">
        <v>1307</v>
      </c>
      <c r="D15" s="198" t="s">
        <v>1413</v>
      </c>
      <c r="E15" s="209"/>
      <c r="F15" s="210"/>
      <c r="G15" s="210"/>
      <c r="H15" s="210"/>
      <c r="I15" s="210"/>
      <c r="J15" s="210"/>
      <c r="K15" s="210"/>
      <c r="L15" s="210"/>
      <c r="M15" s="210"/>
      <c r="N15" s="210"/>
      <c r="O15" s="210"/>
      <c r="P15" s="210"/>
      <c r="Q15" s="210"/>
      <c r="R15" s="210"/>
      <c r="S15" s="210"/>
      <c r="T15" s="210"/>
      <c r="U15" s="210"/>
      <c r="V15" s="210"/>
      <c r="W15" s="210"/>
      <c r="X15" s="210"/>
    </row>
    <row r="16" ht="13.5" customHeight="1" spans="1:24">
      <c r="A16" s="192"/>
      <c r="B16" s="179"/>
      <c r="C16" s="193"/>
      <c r="D16" s="209"/>
      <c r="E16" s="209"/>
      <c r="F16" s="210"/>
      <c r="G16" s="210"/>
      <c r="H16" s="210"/>
      <c r="I16" s="210"/>
      <c r="J16" s="210"/>
      <c r="K16" s="210"/>
      <c r="L16" s="210"/>
      <c r="M16" s="210"/>
      <c r="N16" s="210"/>
      <c r="O16" s="210"/>
      <c r="P16" s="210"/>
      <c r="Q16" s="210"/>
      <c r="R16" s="210"/>
      <c r="S16" s="210"/>
      <c r="T16" s="210"/>
      <c r="U16" s="210"/>
      <c r="V16" s="210"/>
      <c r="W16" s="210"/>
      <c r="X16" s="210"/>
    </row>
    <row r="17" ht="13.5" customHeight="1" spans="1:24">
      <c r="A17" s="191" t="s">
        <v>1357</v>
      </c>
      <c r="B17" s="178" t="s">
        <v>1414</v>
      </c>
      <c r="C17" s="203"/>
      <c r="D17" s="209"/>
      <c r="E17" s="209"/>
      <c r="F17" s="210"/>
      <c r="G17" s="210"/>
      <c r="H17" s="210"/>
      <c r="I17" s="210"/>
      <c r="J17" s="210"/>
      <c r="K17" s="210"/>
      <c r="L17" s="210"/>
      <c r="M17" s="210"/>
      <c r="N17" s="210"/>
      <c r="O17" s="210"/>
      <c r="P17" s="210"/>
      <c r="Q17" s="210"/>
      <c r="R17" s="210"/>
      <c r="S17" s="210"/>
      <c r="T17" s="210"/>
      <c r="U17" s="210"/>
      <c r="V17" s="210"/>
      <c r="W17" s="210"/>
      <c r="X17" s="210"/>
    </row>
    <row r="18" ht="13.5" customHeight="1" spans="1:24">
      <c r="A18" s="192" t="s">
        <v>1358</v>
      </c>
      <c r="B18" s="178" t="s">
        <v>1414</v>
      </c>
      <c r="C18" s="203"/>
      <c r="D18" s="209"/>
      <c r="E18" s="209"/>
      <c r="F18" s="210"/>
      <c r="G18" s="210"/>
      <c r="H18" s="210"/>
      <c r="I18" s="210"/>
      <c r="J18" s="210"/>
      <c r="K18" s="210"/>
      <c r="L18" s="210"/>
      <c r="M18" s="210"/>
      <c r="N18" s="210"/>
      <c r="O18" s="210"/>
      <c r="P18" s="210"/>
      <c r="Q18" s="210"/>
      <c r="R18" s="210"/>
      <c r="S18" s="210"/>
      <c r="T18" s="210"/>
      <c r="U18" s="210"/>
      <c r="V18" s="210"/>
      <c r="W18" s="210"/>
      <c r="X18" s="210"/>
    </row>
    <row r="19" ht="13.5" customHeight="1" spans="1:24">
      <c r="A19" s="192" t="s">
        <v>1359</v>
      </c>
      <c r="B19" s="178" t="s">
        <v>1414</v>
      </c>
      <c r="C19" s="203"/>
      <c r="D19" s="209"/>
      <c r="E19" s="209"/>
      <c r="F19" s="210"/>
      <c r="G19" s="210"/>
      <c r="H19" s="210"/>
      <c r="I19" s="210"/>
      <c r="J19" s="210"/>
      <c r="K19" s="210"/>
      <c r="L19" s="210"/>
      <c r="M19" s="210"/>
      <c r="N19" s="210"/>
      <c r="O19" s="210"/>
      <c r="P19" s="210"/>
      <c r="Q19" s="210"/>
      <c r="R19" s="210"/>
      <c r="S19" s="210"/>
      <c r="T19" s="210"/>
      <c r="U19" s="210"/>
      <c r="V19" s="210"/>
      <c r="W19" s="210"/>
      <c r="X19" s="210"/>
    </row>
    <row r="20" ht="13.5" customHeight="1" spans="1:24">
      <c r="A20" s="192"/>
      <c r="B20" s="179"/>
      <c r="C20" s="193"/>
      <c r="D20" s="209"/>
      <c r="E20" s="209"/>
      <c r="F20" s="210"/>
      <c r="G20" s="210"/>
      <c r="H20" s="210"/>
      <c r="I20" s="210"/>
      <c r="J20" s="210"/>
      <c r="K20" s="210"/>
      <c r="L20" s="210"/>
      <c r="M20" s="210"/>
      <c r="N20" s="210"/>
      <c r="O20" s="210"/>
      <c r="P20" s="210"/>
      <c r="Q20" s="210"/>
      <c r="R20" s="210"/>
      <c r="S20" s="210"/>
      <c r="T20" s="210"/>
      <c r="U20" s="210"/>
      <c r="V20" s="210"/>
      <c r="W20" s="210"/>
      <c r="X20" s="210"/>
    </row>
    <row r="21" ht="13.5" customHeight="1" spans="1:24">
      <c r="A21" s="191" t="s">
        <v>1360</v>
      </c>
      <c r="B21" s="178" t="s">
        <v>1414</v>
      </c>
      <c r="C21" s="203"/>
      <c r="D21" s="209"/>
      <c r="E21" s="209"/>
      <c r="F21" s="210"/>
      <c r="G21" s="210"/>
      <c r="H21" s="210"/>
      <c r="I21" s="210"/>
      <c r="J21" s="210"/>
      <c r="K21" s="210"/>
      <c r="L21" s="210"/>
      <c r="M21" s="210"/>
      <c r="N21" s="210"/>
      <c r="O21" s="210"/>
      <c r="P21" s="210"/>
      <c r="Q21" s="210"/>
      <c r="R21" s="210"/>
      <c r="S21" s="210"/>
      <c r="T21" s="210"/>
      <c r="U21" s="210"/>
      <c r="V21" s="210"/>
      <c r="W21" s="210"/>
      <c r="X21" s="210"/>
    </row>
    <row r="22" ht="13.5" customHeight="1" spans="1:24">
      <c r="A22" s="194" t="s">
        <v>1361</v>
      </c>
      <c r="B22" s="189" t="s">
        <v>1414</v>
      </c>
      <c r="C22" s="190"/>
      <c r="D22" s="209"/>
      <c r="E22" s="209"/>
      <c r="F22" s="210"/>
      <c r="G22" s="210"/>
      <c r="H22" s="210"/>
      <c r="I22" s="210"/>
      <c r="J22" s="210"/>
      <c r="K22" s="210"/>
      <c r="L22" s="210"/>
      <c r="M22" s="210"/>
      <c r="N22" s="210"/>
      <c r="O22" s="210"/>
      <c r="P22" s="210"/>
      <c r="Q22" s="210"/>
      <c r="R22" s="210"/>
      <c r="S22" s="210"/>
      <c r="T22" s="210"/>
      <c r="U22" s="210"/>
      <c r="V22" s="210"/>
      <c r="W22" s="210"/>
      <c r="X22" s="210"/>
    </row>
    <row r="23" ht="13.5" customHeight="1" spans="1:24">
      <c r="A23" s="210"/>
      <c r="B23" s="211"/>
      <c r="C23" s="211"/>
      <c r="D23" s="209"/>
      <c r="E23" s="209"/>
      <c r="F23" s="210"/>
      <c r="G23" s="210"/>
      <c r="H23" s="210"/>
      <c r="I23" s="210"/>
      <c r="J23" s="210"/>
      <c r="K23" s="210"/>
      <c r="L23" s="210"/>
      <c r="M23" s="210"/>
      <c r="N23" s="210"/>
      <c r="O23" s="210"/>
      <c r="P23" s="210"/>
      <c r="Q23" s="210"/>
      <c r="R23" s="210"/>
      <c r="S23" s="210"/>
      <c r="T23" s="210"/>
      <c r="U23" s="210"/>
      <c r="V23" s="210"/>
      <c r="W23" s="210"/>
      <c r="X23" s="210"/>
    </row>
    <row r="24" ht="13.5" customHeight="1" spans="1:24">
      <c r="A24" s="210"/>
      <c r="B24" s="211"/>
      <c r="C24" s="211"/>
      <c r="D24" s="209"/>
      <c r="E24" s="209"/>
      <c r="F24" s="210"/>
      <c r="G24" s="210"/>
      <c r="H24" s="210"/>
      <c r="I24" s="210"/>
      <c r="J24" s="210"/>
      <c r="K24" s="210"/>
      <c r="L24" s="210"/>
      <c r="M24" s="210"/>
      <c r="N24" s="210"/>
      <c r="O24" s="210"/>
      <c r="P24" s="210"/>
      <c r="Q24" s="210"/>
      <c r="R24" s="210"/>
      <c r="S24" s="210"/>
      <c r="T24" s="210"/>
      <c r="U24" s="210"/>
      <c r="V24" s="210"/>
      <c r="W24" s="210"/>
      <c r="X24" s="210"/>
    </row>
    <row r="25" ht="13.5" customHeight="1" spans="1:24">
      <c r="A25" s="210"/>
      <c r="B25" s="211"/>
      <c r="C25" s="211"/>
      <c r="D25" s="209"/>
      <c r="E25" s="209"/>
      <c r="F25" s="210"/>
      <c r="G25" s="210"/>
      <c r="H25" s="210"/>
      <c r="I25" s="210"/>
      <c r="J25" s="210"/>
      <c r="K25" s="210"/>
      <c r="L25" s="210"/>
      <c r="M25" s="210"/>
      <c r="N25" s="210"/>
      <c r="O25" s="210"/>
      <c r="P25" s="210"/>
      <c r="Q25" s="210"/>
      <c r="R25" s="210"/>
      <c r="S25" s="210"/>
      <c r="T25" s="210"/>
      <c r="U25" s="210"/>
      <c r="V25" s="210"/>
      <c r="W25" s="210"/>
      <c r="X25" s="210"/>
    </row>
    <row r="26" ht="13.5" customHeight="1" spans="1:24">
      <c r="A26" s="210"/>
      <c r="B26" s="211"/>
      <c r="C26" s="211"/>
      <c r="D26" s="209"/>
      <c r="E26" s="209"/>
      <c r="F26" s="210"/>
      <c r="G26" s="210"/>
      <c r="H26" s="210"/>
      <c r="I26" s="210"/>
      <c r="J26" s="210"/>
      <c r="K26" s="210"/>
      <c r="L26" s="210"/>
      <c r="M26" s="210"/>
      <c r="N26" s="210"/>
      <c r="O26" s="210"/>
      <c r="P26" s="210"/>
      <c r="Q26" s="210"/>
      <c r="R26" s="210"/>
      <c r="S26" s="210"/>
      <c r="T26" s="210"/>
      <c r="U26" s="210"/>
      <c r="V26" s="210"/>
      <c r="W26" s="210"/>
      <c r="X26" s="210"/>
    </row>
    <row r="27" ht="13.5" customHeight="1" spans="1:24">
      <c r="A27" s="210"/>
      <c r="B27" s="211"/>
      <c r="C27" s="211"/>
      <c r="D27" s="209"/>
      <c r="E27" s="209"/>
      <c r="F27" s="210"/>
      <c r="G27" s="210"/>
      <c r="H27" s="210"/>
      <c r="I27" s="210"/>
      <c r="J27" s="210"/>
      <c r="K27" s="210"/>
      <c r="L27" s="210"/>
      <c r="M27" s="210"/>
      <c r="N27" s="210"/>
      <c r="O27" s="210"/>
      <c r="P27" s="210"/>
      <c r="Q27" s="210"/>
      <c r="R27" s="210"/>
      <c r="S27" s="210"/>
      <c r="T27" s="210"/>
      <c r="U27" s="210"/>
      <c r="V27" s="210"/>
      <c r="W27" s="210"/>
      <c r="X27" s="210"/>
    </row>
    <row r="28" ht="13.5" customHeight="1" spans="1:24">
      <c r="A28" s="210"/>
      <c r="B28" s="211"/>
      <c r="C28" s="211"/>
      <c r="D28" s="209"/>
      <c r="E28" s="209"/>
      <c r="F28" s="210"/>
      <c r="G28" s="210"/>
      <c r="H28" s="210"/>
      <c r="I28" s="210"/>
      <c r="J28" s="210"/>
      <c r="K28" s="210"/>
      <c r="L28" s="210"/>
      <c r="M28" s="210"/>
      <c r="N28" s="210"/>
      <c r="O28" s="210"/>
      <c r="P28" s="210"/>
      <c r="Q28" s="210"/>
      <c r="R28" s="210"/>
      <c r="S28" s="210"/>
      <c r="T28" s="210"/>
      <c r="U28" s="210"/>
      <c r="V28" s="210"/>
      <c r="W28" s="210"/>
      <c r="X28" s="210"/>
    </row>
    <row r="29" ht="13.5" customHeight="1" spans="1:24">
      <c r="A29" s="210"/>
      <c r="B29" s="211"/>
      <c r="C29" s="211"/>
      <c r="D29" s="209"/>
      <c r="E29" s="209"/>
      <c r="F29" s="210"/>
      <c r="G29" s="210"/>
      <c r="H29" s="210"/>
      <c r="I29" s="210"/>
      <c r="J29" s="210"/>
      <c r="K29" s="210"/>
      <c r="L29" s="210"/>
      <c r="M29" s="210"/>
      <c r="N29" s="210"/>
      <c r="O29" s="210"/>
      <c r="P29" s="210"/>
      <c r="Q29" s="210"/>
      <c r="R29" s="210"/>
      <c r="S29" s="210"/>
      <c r="T29" s="210"/>
      <c r="U29" s="210"/>
      <c r="V29" s="210"/>
      <c r="W29" s="210"/>
      <c r="X29" s="210"/>
    </row>
    <row r="30" ht="13.5" customHeight="1" spans="1:24">
      <c r="A30" s="210"/>
      <c r="B30" s="211"/>
      <c r="C30" s="211"/>
      <c r="D30" s="209"/>
      <c r="E30" s="209"/>
      <c r="F30" s="210"/>
      <c r="G30" s="210"/>
      <c r="H30" s="210"/>
      <c r="I30" s="210"/>
      <c r="J30" s="210"/>
      <c r="K30" s="210"/>
      <c r="L30" s="210"/>
      <c r="M30" s="210"/>
      <c r="N30" s="210"/>
      <c r="O30" s="210"/>
      <c r="P30" s="210"/>
      <c r="Q30" s="210"/>
      <c r="R30" s="210"/>
      <c r="S30" s="210"/>
      <c r="T30" s="210"/>
      <c r="U30" s="210"/>
      <c r="V30" s="210"/>
      <c r="W30" s="210"/>
      <c r="X30" s="210"/>
    </row>
    <row r="31" ht="13.5" customHeight="1" spans="1:24">
      <c r="A31" s="210"/>
      <c r="B31" s="211"/>
      <c r="C31" s="211"/>
      <c r="D31" s="209"/>
      <c r="E31" s="209"/>
      <c r="F31" s="210"/>
      <c r="G31" s="210"/>
      <c r="H31" s="210"/>
      <c r="I31" s="210"/>
      <c r="J31" s="210"/>
      <c r="K31" s="210"/>
      <c r="L31" s="210"/>
      <c r="M31" s="210"/>
      <c r="N31" s="210"/>
      <c r="O31" s="210"/>
      <c r="P31" s="210"/>
      <c r="Q31" s="210"/>
      <c r="R31" s="210"/>
      <c r="S31" s="210"/>
      <c r="T31" s="210"/>
      <c r="U31" s="210"/>
      <c r="V31" s="210"/>
      <c r="W31" s="210"/>
      <c r="X31" s="210"/>
    </row>
    <row r="32" ht="13.5" customHeight="1" spans="1:24">
      <c r="A32" s="210"/>
      <c r="B32" s="211"/>
      <c r="C32" s="211"/>
      <c r="D32" s="209"/>
      <c r="E32" s="209"/>
      <c r="F32" s="210"/>
      <c r="G32" s="210"/>
      <c r="H32" s="210"/>
      <c r="I32" s="210"/>
      <c r="J32" s="210"/>
      <c r="K32" s="210"/>
      <c r="L32" s="210"/>
      <c r="M32" s="210"/>
      <c r="N32" s="210"/>
      <c r="O32" s="210"/>
      <c r="P32" s="210"/>
      <c r="Q32" s="210"/>
      <c r="R32" s="210"/>
      <c r="S32" s="210"/>
      <c r="T32" s="210"/>
      <c r="U32" s="210"/>
      <c r="V32" s="210"/>
      <c r="W32" s="210"/>
      <c r="X32" s="210"/>
    </row>
    <row r="33" ht="13.5" customHeight="1" spans="1:24">
      <c r="A33" s="210"/>
      <c r="B33" s="211"/>
      <c r="C33" s="211"/>
      <c r="D33" s="209"/>
      <c r="E33" s="209"/>
      <c r="F33" s="210"/>
      <c r="G33" s="210"/>
      <c r="H33" s="210"/>
      <c r="I33" s="210"/>
      <c r="J33" s="210"/>
      <c r="K33" s="210"/>
      <c r="L33" s="210"/>
      <c r="M33" s="210"/>
      <c r="N33" s="210"/>
      <c r="O33" s="210"/>
      <c r="P33" s="210"/>
      <c r="Q33" s="210"/>
      <c r="R33" s="210"/>
      <c r="S33" s="210"/>
      <c r="T33" s="210"/>
      <c r="U33" s="210"/>
      <c r="V33" s="210"/>
      <c r="W33" s="210"/>
      <c r="X33" s="210"/>
    </row>
    <row r="34" ht="13.5" customHeight="1" spans="1:24">
      <c r="A34" s="210"/>
      <c r="B34" s="211"/>
      <c r="C34" s="211"/>
      <c r="D34" s="209"/>
      <c r="E34" s="209"/>
      <c r="F34" s="210"/>
      <c r="G34" s="210"/>
      <c r="H34" s="210"/>
      <c r="I34" s="210"/>
      <c r="J34" s="210"/>
      <c r="K34" s="210"/>
      <c r="L34" s="210"/>
      <c r="M34" s="210"/>
      <c r="N34" s="210"/>
      <c r="O34" s="210"/>
      <c r="P34" s="210"/>
      <c r="Q34" s="210"/>
      <c r="R34" s="210"/>
      <c r="S34" s="210"/>
      <c r="T34" s="210"/>
      <c r="U34" s="210"/>
      <c r="V34" s="210"/>
      <c r="W34" s="210"/>
      <c r="X34" s="210"/>
    </row>
    <row r="35" ht="13.5" customHeight="1" spans="1:24">
      <c r="A35" s="210"/>
      <c r="B35" s="211"/>
      <c r="C35" s="211"/>
      <c r="D35" s="209"/>
      <c r="E35" s="209"/>
      <c r="F35" s="210"/>
      <c r="G35" s="210"/>
      <c r="H35" s="210"/>
      <c r="I35" s="210"/>
      <c r="J35" s="210"/>
      <c r="K35" s="210"/>
      <c r="L35" s="210"/>
      <c r="M35" s="210"/>
      <c r="N35" s="210"/>
      <c r="O35" s="210"/>
      <c r="P35" s="210"/>
      <c r="Q35" s="210"/>
      <c r="R35" s="210"/>
      <c r="S35" s="210"/>
      <c r="T35" s="210"/>
      <c r="U35" s="210"/>
      <c r="V35" s="210"/>
      <c r="W35" s="210"/>
      <c r="X35" s="210"/>
    </row>
    <row r="36" ht="13.5" customHeight="1" spans="1:24">
      <c r="A36" s="210"/>
      <c r="B36" s="211"/>
      <c r="C36" s="211"/>
      <c r="D36" s="209"/>
      <c r="E36" s="209"/>
      <c r="F36" s="210"/>
      <c r="G36" s="210"/>
      <c r="H36" s="210"/>
      <c r="I36" s="210"/>
      <c r="J36" s="210"/>
      <c r="K36" s="210"/>
      <c r="L36" s="210"/>
      <c r="M36" s="210"/>
      <c r="N36" s="210"/>
      <c r="O36" s="210"/>
      <c r="P36" s="210"/>
      <c r="Q36" s="210"/>
      <c r="R36" s="210"/>
      <c r="S36" s="210"/>
      <c r="T36" s="210"/>
      <c r="U36" s="210"/>
      <c r="V36" s="210"/>
      <c r="W36" s="210"/>
      <c r="X36" s="210"/>
    </row>
    <row r="37" ht="13.5" customHeight="1" spans="1:24">
      <c r="A37" s="210"/>
      <c r="B37" s="211"/>
      <c r="C37" s="211"/>
      <c r="D37" s="209"/>
      <c r="E37" s="209"/>
      <c r="F37" s="210"/>
      <c r="G37" s="210"/>
      <c r="H37" s="210"/>
      <c r="I37" s="210"/>
      <c r="J37" s="210"/>
      <c r="K37" s="210"/>
      <c r="L37" s="210"/>
      <c r="M37" s="210"/>
      <c r="N37" s="210"/>
      <c r="O37" s="210"/>
      <c r="P37" s="210"/>
      <c r="Q37" s="210"/>
      <c r="R37" s="210"/>
      <c r="S37" s="210"/>
      <c r="T37" s="210"/>
      <c r="U37" s="210"/>
      <c r="V37" s="210"/>
      <c r="W37" s="210"/>
      <c r="X37" s="210"/>
    </row>
    <row r="38" ht="13.5" customHeight="1" spans="1:24">
      <c r="A38" s="210"/>
      <c r="B38" s="211"/>
      <c r="C38" s="211"/>
      <c r="D38" s="209"/>
      <c r="E38" s="209"/>
      <c r="F38" s="210"/>
      <c r="G38" s="210"/>
      <c r="H38" s="210"/>
      <c r="I38" s="210"/>
      <c r="J38" s="210"/>
      <c r="K38" s="210"/>
      <c r="L38" s="210"/>
      <c r="M38" s="210"/>
      <c r="N38" s="210"/>
      <c r="O38" s="210"/>
      <c r="P38" s="210"/>
      <c r="Q38" s="210"/>
      <c r="R38" s="210"/>
      <c r="S38" s="210"/>
      <c r="T38" s="210"/>
      <c r="U38" s="210"/>
      <c r="V38" s="210"/>
      <c r="W38" s="210"/>
      <c r="X38" s="210"/>
    </row>
    <row r="39" ht="13.5" customHeight="1" spans="1:24">
      <c r="A39" s="210"/>
      <c r="B39" s="211"/>
      <c r="C39" s="211"/>
      <c r="D39" s="209"/>
      <c r="E39" s="209"/>
      <c r="F39" s="210"/>
      <c r="G39" s="210"/>
      <c r="H39" s="210"/>
      <c r="I39" s="210"/>
      <c r="J39" s="210"/>
      <c r="K39" s="210"/>
      <c r="L39" s="210"/>
      <c r="M39" s="210"/>
      <c r="N39" s="210"/>
      <c r="O39" s="210"/>
      <c r="P39" s="210"/>
      <c r="Q39" s="210"/>
      <c r="R39" s="210"/>
      <c r="S39" s="210"/>
      <c r="T39" s="210"/>
      <c r="U39" s="210"/>
      <c r="V39" s="210"/>
      <c r="W39" s="210"/>
      <c r="X39" s="210"/>
    </row>
    <row r="40" ht="13.5" customHeight="1" spans="1:24">
      <c r="A40" s="210"/>
      <c r="B40" s="211"/>
      <c r="C40" s="211"/>
      <c r="D40" s="209"/>
      <c r="E40" s="209"/>
      <c r="F40" s="210"/>
      <c r="G40" s="210"/>
      <c r="H40" s="210"/>
      <c r="I40" s="210"/>
      <c r="J40" s="210"/>
      <c r="K40" s="210"/>
      <c r="L40" s="210"/>
      <c r="M40" s="210"/>
      <c r="N40" s="210"/>
      <c r="O40" s="210"/>
      <c r="P40" s="210"/>
      <c r="Q40" s="210"/>
      <c r="R40" s="210"/>
      <c r="S40" s="210"/>
      <c r="T40" s="210"/>
      <c r="U40" s="210"/>
      <c r="V40" s="210"/>
      <c r="W40" s="210"/>
      <c r="X40" s="210"/>
    </row>
    <row r="41" ht="13.5" customHeight="1" spans="1:24">
      <c r="A41" s="210"/>
      <c r="B41" s="211"/>
      <c r="C41" s="211"/>
      <c r="D41" s="209"/>
      <c r="E41" s="209"/>
      <c r="F41" s="210"/>
      <c r="G41" s="210"/>
      <c r="H41" s="210"/>
      <c r="I41" s="210"/>
      <c r="J41" s="210"/>
      <c r="K41" s="210"/>
      <c r="L41" s="210"/>
      <c r="M41" s="210"/>
      <c r="N41" s="210"/>
      <c r="O41" s="210"/>
      <c r="P41" s="210"/>
      <c r="Q41" s="210"/>
      <c r="R41" s="210"/>
      <c r="S41" s="210"/>
      <c r="T41" s="210"/>
      <c r="U41" s="210"/>
      <c r="V41" s="210"/>
      <c r="W41" s="210"/>
      <c r="X41" s="210"/>
    </row>
    <row r="42" ht="13.5" customHeight="1" spans="1:24">
      <c r="A42" s="210"/>
      <c r="B42" s="211"/>
      <c r="C42" s="211"/>
      <c r="D42" s="209"/>
      <c r="E42" s="209"/>
      <c r="F42" s="210"/>
      <c r="G42" s="210"/>
      <c r="H42" s="210"/>
      <c r="I42" s="210"/>
      <c r="J42" s="210"/>
      <c r="K42" s="210"/>
      <c r="L42" s="210"/>
      <c r="M42" s="210"/>
      <c r="N42" s="210"/>
      <c r="O42" s="210"/>
      <c r="P42" s="210"/>
      <c r="Q42" s="210"/>
      <c r="R42" s="210"/>
      <c r="S42" s="210"/>
      <c r="T42" s="210"/>
      <c r="U42" s="210"/>
      <c r="V42" s="210"/>
      <c r="W42" s="210"/>
      <c r="X42" s="210"/>
    </row>
    <row r="43" ht="13.5" customHeight="1" spans="1:24">
      <c r="A43" s="210"/>
      <c r="B43" s="211"/>
      <c r="C43" s="211"/>
      <c r="D43" s="209"/>
      <c r="E43" s="209"/>
      <c r="F43" s="210"/>
      <c r="G43" s="210"/>
      <c r="H43" s="210"/>
      <c r="I43" s="210"/>
      <c r="J43" s="210"/>
      <c r="K43" s="210"/>
      <c r="L43" s="210"/>
      <c r="M43" s="210"/>
      <c r="N43" s="210"/>
      <c r="O43" s="210"/>
      <c r="P43" s="210"/>
      <c r="Q43" s="210"/>
      <c r="R43" s="210"/>
      <c r="S43" s="210"/>
      <c r="T43" s="210"/>
      <c r="U43" s="210"/>
      <c r="V43" s="210"/>
      <c r="W43" s="210"/>
      <c r="X43" s="210"/>
    </row>
    <row r="44" ht="13.5" customHeight="1" spans="1:24">
      <c r="A44" s="210"/>
      <c r="B44" s="211"/>
      <c r="C44" s="211"/>
      <c r="D44" s="209"/>
      <c r="E44" s="209"/>
      <c r="F44" s="210"/>
      <c r="G44" s="210"/>
      <c r="H44" s="210"/>
      <c r="I44" s="210"/>
      <c r="J44" s="210"/>
      <c r="K44" s="210"/>
      <c r="L44" s="210"/>
      <c r="M44" s="210"/>
      <c r="N44" s="210"/>
      <c r="O44" s="210"/>
      <c r="P44" s="210"/>
      <c r="Q44" s="210"/>
      <c r="R44" s="210"/>
      <c r="S44" s="210"/>
      <c r="T44" s="210"/>
      <c r="U44" s="210"/>
      <c r="V44" s="210"/>
      <c r="W44" s="210"/>
      <c r="X44" s="210"/>
    </row>
    <row r="45" ht="13.5" customHeight="1" spans="1:24">
      <c r="A45" s="210"/>
      <c r="B45" s="211"/>
      <c r="C45" s="211"/>
      <c r="D45" s="209"/>
      <c r="E45" s="209"/>
      <c r="F45" s="210"/>
      <c r="G45" s="210"/>
      <c r="H45" s="210"/>
      <c r="I45" s="210"/>
      <c r="J45" s="210"/>
      <c r="K45" s="210"/>
      <c r="L45" s="210"/>
      <c r="M45" s="210"/>
      <c r="N45" s="210"/>
      <c r="O45" s="210"/>
      <c r="P45" s="210"/>
      <c r="Q45" s="210"/>
      <c r="R45" s="210"/>
      <c r="S45" s="210"/>
      <c r="T45" s="210"/>
      <c r="U45" s="210"/>
      <c r="V45" s="210"/>
      <c r="W45" s="210"/>
      <c r="X45" s="210"/>
    </row>
    <row r="46" ht="13.5" customHeight="1" spans="1:24">
      <c r="A46" s="210"/>
      <c r="B46" s="211"/>
      <c r="C46" s="211"/>
      <c r="D46" s="209"/>
      <c r="E46" s="209"/>
      <c r="F46" s="210"/>
      <c r="G46" s="210"/>
      <c r="H46" s="210"/>
      <c r="I46" s="210"/>
      <c r="J46" s="210"/>
      <c r="K46" s="210"/>
      <c r="L46" s="210"/>
      <c r="M46" s="210"/>
      <c r="N46" s="210"/>
      <c r="O46" s="210"/>
      <c r="P46" s="210"/>
      <c r="Q46" s="210"/>
      <c r="R46" s="210"/>
      <c r="S46" s="210"/>
      <c r="T46" s="210"/>
      <c r="U46" s="210"/>
      <c r="V46" s="210"/>
      <c r="W46" s="210"/>
      <c r="X46" s="210"/>
    </row>
    <row r="47" ht="13.5" customHeight="1" spans="1:24">
      <c r="A47" s="210"/>
      <c r="B47" s="211"/>
      <c r="C47" s="211"/>
      <c r="D47" s="209"/>
      <c r="E47" s="209"/>
      <c r="F47" s="210"/>
      <c r="G47" s="210"/>
      <c r="H47" s="210"/>
      <c r="I47" s="210"/>
      <c r="J47" s="210"/>
      <c r="K47" s="210"/>
      <c r="L47" s="210"/>
      <c r="M47" s="210"/>
      <c r="N47" s="210"/>
      <c r="O47" s="210"/>
      <c r="P47" s="210"/>
      <c r="Q47" s="210"/>
      <c r="R47" s="210"/>
      <c r="S47" s="210"/>
      <c r="T47" s="210"/>
      <c r="U47" s="210"/>
      <c r="V47" s="210"/>
      <c r="W47" s="210"/>
      <c r="X47" s="210"/>
    </row>
    <row r="48" ht="13.5" customHeight="1" spans="1:24">
      <c r="A48" s="210"/>
      <c r="B48" s="211"/>
      <c r="C48" s="211"/>
      <c r="D48" s="209"/>
      <c r="E48" s="209"/>
      <c r="F48" s="210"/>
      <c r="G48" s="210"/>
      <c r="H48" s="210"/>
      <c r="I48" s="210"/>
      <c r="J48" s="210"/>
      <c r="K48" s="210"/>
      <c r="L48" s="210"/>
      <c r="M48" s="210"/>
      <c r="N48" s="210"/>
      <c r="O48" s="210"/>
      <c r="P48" s="210"/>
      <c r="Q48" s="210"/>
      <c r="R48" s="210"/>
      <c r="S48" s="210"/>
      <c r="T48" s="210"/>
      <c r="U48" s="210"/>
      <c r="V48" s="210"/>
      <c r="W48" s="210"/>
      <c r="X48" s="210"/>
    </row>
    <row r="49" ht="13.5" customHeight="1" spans="1:24">
      <c r="A49" s="210"/>
      <c r="B49" s="211"/>
      <c r="C49" s="211"/>
      <c r="D49" s="209"/>
      <c r="E49" s="209"/>
      <c r="F49" s="210"/>
      <c r="G49" s="210"/>
      <c r="H49" s="210"/>
      <c r="I49" s="210"/>
      <c r="J49" s="210"/>
      <c r="K49" s="210"/>
      <c r="L49" s="210"/>
      <c r="M49" s="210"/>
      <c r="N49" s="210"/>
      <c r="O49" s="210"/>
      <c r="P49" s="210"/>
      <c r="Q49" s="210"/>
      <c r="R49" s="210"/>
      <c r="S49" s="210"/>
      <c r="T49" s="210"/>
      <c r="U49" s="210"/>
      <c r="V49" s="210"/>
      <c r="W49" s="210"/>
      <c r="X49" s="210"/>
    </row>
    <row r="50" ht="13.5" customHeight="1" spans="1:24">
      <c r="A50" s="210"/>
      <c r="B50" s="211"/>
      <c r="C50" s="211"/>
      <c r="D50" s="209"/>
      <c r="E50" s="209"/>
      <c r="F50" s="210"/>
      <c r="G50" s="210"/>
      <c r="H50" s="210"/>
      <c r="I50" s="210"/>
      <c r="J50" s="210"/>
      <c r="K50" s="210"/>
      <c r="L50" s="210"/>
      <c r="M50" s="210"/>
      <c r="N50" s="210"/>
      <c r="O50" s="210"/>
      <c r="P50" s="210"/>
      <c r="Q50" s="210"/>
      <c r="R50" s="210"/>
      <c r="S50" s="210"/>
      <c r="T50" s="210"/>
      <c r="U50" s="210"/>
      <c r="V50" s="210"/>
      <c r="W50" s="210"/>
      <c r="X50" s="210"/>
    </row>
    <row r="51" ht="13.5" customHeight="1" spans="1:24">
      <c r="A51" s="210"/>
      <c r="B51" s="211"/>
      <c r="C51" s="211"/>
      <c r="D51" s="209"/>
      <c r="E51" s="209"/>
      <c r="F51" s="210"/>
      <c r="G51" s="210"/>
      <c r="H51" s="210"/>
      <c r="I51" s="210"/>
      <c r="J51" s="210"/>
      <c r="K51" s="210"/>
      <c r="L51" s="210"/>
      <c r="M51" s="210"/>
      <c r="N51" s="210"/>
      <c r="O51" s="210"/>
      <c r="P51" s="210"/>
      <c r="Q51" s="210"/>
      <c r="R51" s="210"/>
      <c r="S51" s="210"/>
      <c r="T51" s="210"/>
      <c r="U51" s="210"/>
      <c r="V51" s="210"/>
      <c r="W51" s="210"/>
      <c r="X51" s="210"/>
    </row>
    <row r="52" ht="13.5" customHeight="1" spans="1:24">
      <c r="A52" s="210"/>
      <c r="B52" s="211"/>
      <c r="C52" s="211"/>
      <c r="D52" s="209"/>
      <c r="E52" s="209"/>
      <c r="F52" s="210"/>
      <c r="G52" s="210"/>
      <c r="H52" s="210"/>
      <c r="I52" s="210"/>
      <c r="J52" s="210"/>
      <c r="K52" s="210"/>
      <c r="L52" s="210"/>
      <c r="M52" s="210"/>
      <c r="N52" s="210"/>
      <c r="O52" s="210"/>
      <c r="P52" s="210"/>
      <c r="Q52" s="210"/>
      <c r="R52" s="210"/>
      <c r="S52" s="210"/>
      <c r="T52" s="210"/>
      <c r="U52" s="210"/>
      <c r="V52" s="210"/>
      <c r="W52" s="210"/>
      <c r="X52" s="210"/>
    </row>
    <row r="53" ht="13.5" customHeight="1" spans="1:24">
      <c r="A53" s="210"/>
      <c r="B53" s="211"/>
      <c r="C53" s="211"/>
      <c r="D53" s="209"/>
      <c r="E53" s="209"/>
      <c r="F53" s="210"/>
      <c r="G53" s="210"/>
      <c r="H53" s="210"/>
      <c r="I53" s="210"/>
      <c r="J53" s="210"/>
      <c r="K53" s="210"/>
      <c r="L53" s="210"/>
      <c r="M53" s="210"/>
      <c r="N53" s="210"/>
      <c r="O53" s="210"/>
      <c r="P53" s="210"/>
      <c r="Q53" s="210"/>
      <c r="R53" s="210"/>
      <c r="S53" s="210"/>
      <c r="T53" s="210"/>
      <c r="U53" s="210"/>
      <c r="V53" s="210"/>
      <c r="W53" s="210"/>
      <c r="X53" s="210"/>
    </row>
    <row r="54" ht="13.5" customHeight="1" spans="1:24">
      <c r="A54" s="210"/>
      <c r="B54" s="211"/>
      <c r="C54" s="211"/>
      <c r="D54" s="209"/>
      <c r="E54" s="209"/>
      <c r="F54" s="210"/>
      <c r="G54" s="210"/>
      <c r="H54" s="210"/>
      <c r="I54" s="210"/>
      <c r="J54" s="210"/>
      <c r="K54" s="210"/>
      <c r="L54" s="210"/>
      <c r="M54" s="210"/>
      <c r="N54" s="210"/>
      <c r="O54" s="210"/>
      <c r="P54" s="210"/>
      <c r="Q54" s="210"/>
      <c r="R54" s="210"/>
      <c r="S54" s="210"/>
      <c r="T54" s="210"/>
      <c r="U54" s="210"/>
      <c r="V54" s="210"/>
      <c r="W54" s="210"/>
      <c r="X54" s="210"/>
    </row>
    <row r="55" ht="13.5" customHeight="1" spans="1:24">
      <c r="A55" s="210"/>
      <c r="B55" s="211"/>
      <c r="C55" s="211"/>
      <c r="D55" s="209"/>
      <c r="E55" s="209"/>
      <c r="F55" s="210"/>
      <c r="G55" s="210"/>
      <c r="H55" s="210"/>
      <c r="I55" s="210"/>
      <c r="J55" s="210"/>
      <c r="K55" s="210"/>
      <c r="L55" s="210"/>
      <c r="M55" s="210"/>
      <c r="N55" s="210"/>
      <c r="O55" s="210"/>
      <c r="P55" s="210"/>
      <c r="Q55" s="210"/>
      <c r="R55" s="210"/>
      <c r="S55" s="210"/>
      <c r="T55" s="210"/>
      <c r="U55" s="210"/>
      <c r="V55" s="210"/>
      <c r="W55" s="210"/>
      <c r="X55" s="210"/>
    </row>
    <row r="56" ht="13.5" customHeight="1" spans="1:24">
      <c r="A56" s="210"/>
      <c r="B56" s="211"/>
      <c r="C56" s="211"/>
      <c r="D56" s="209"/>
      <c r="E56" s="209"/>
      <c r="F56" s="210"/>
      <c r="G56" s="210"/>
      <c r="H56" s="210"/>
      <c r="I56" s="210"/>
      <c r="J56" s="210"/>
      <c r="K56" s="210"/>
      <c r="L56" s="210"/>
      <c r="M56" s="210"/>
      <c r="N56" s="210"/>
      <c r="O56" s="210"/>
      <c r="P56" s="210"/>
      <c r="Q56" s="210"/>
      <c r="R56" s="210"/>
      <c r="S56" s="210"/>
      <c r="T56" s="210"/>
      <c r="U56" s="210"/>
      <c r="V56" s="210"/>
      <c r="W56" s="210"/>
      <c r="X56" s="210"/>
    </row>
    <row r="57" ht="13.5" customHeight="1" spans="1:24">
      <c r="A57" s="210"/>
      <c r="B57" s="211"/>
      <c r="C57" s="211"/>
      <c r="D57" s="209"/>
      <c r="E57" s="209"/>
      <c r="F57" s="210"/>
      <c r="G57" s="210"/>
      <c r="H57" s="210"/>
      <c r="I57" s="210"/>
      <c r="J57" s="210"/>
      <c r="K57" s="210"/>
      <c r="L57" s="210"/>
      <c r="M57" s="210"/>
      <c r="N57" s="210"/>
      <c r="O57" s="210"/>
      <c r="P57" s="210"/>
      <c r="Q57" s="210"/>
      <c r="R57" s="210"/>
      <c r="S57" s="210"/>
      <c r="T57" s="210"/>
      <c r="U57" s="210"/>
      <c r="V57" s="210"/>
      <c r="W57" s="210"/>
      <c r="X57" s="210"/>
    </row>
    <row r="58" ht="13.5" customHeight="1" spans="1:24">
      <c r="A58" s="210"/>
      <c r="B58" s="211"/>
      <c r="C58" s="211"/>
      <c r="D58" s="209"/>
      <c r="E58" s="209"/>
      <c r="F58" s="210"/>
      <c r="G58" s="210"/>
      <c r="H58" s="210"/>
      <c r="I58" s="210"/>
      <c r="J58" s="210"/>
      <c r="K58" s="210"/>
      <c r="L58" s="210"/>
      <c r="M58" s="210"/>
      <c r="N58" s="210"/>
      <c r="O58" s="210"/>
      <c r="P58" s="210"/>
      <c r="Q58" s="210"/>
      <c r="R58" s="210"/>
      <c r="S58" s="210"/>
      <c r="T58" s="210"/>
      <c r="U58" s="210"/>
      <c r="V58" s="210"/>
      <c r="W58" s="210"/>
      <c r="X58" s="210"/>
    </row>
    <row r="59" ht="13.5" customHeight="1" spans="1:24">
      <c r="A59" s="210"/>
      <c r="B59" s="211"/>
      <c r="C59" s="211"/>
      <c r="D59" s="209"/>
      <c r="E59" s="209"/>
      <c r="F59" s="210"/>
      <c r="G59" s="210"/>
      <c r="H59" s="210"/>
      <c r="I59" s="210"/>
      <c r="J59" s="210"/>
      <c r="K59" s="210"/>
      <c r="L59" s="210"/>
      <c r="M59" s="210"/>
      <c r="N59" s="210"/>
      <c r="O59" s="210"/>
      <c r="P59" s="210"/>
      <c r="Q59" s="210"/>
      <c r="R59" s="210"/>
      <c r="S59" s="210"/>
      <c r="T59" s="210"/>
      <c r="U59" s="210"/>
      <c r="V59" s="210"/>
      <c r="W59" s="210"/>
      <c r="X59" s="210"/>
    </row>
    <row r="60" ht="13.5" customHeight="1" spans="1:24">
      <c r="A60" s="210"/>
      <c r="B60" s="211"/>
      <c r="C60" s="211"/>
      <c r="D60" s="209"/>
      <c r="E60" s="209"/>
      <c r="F60" s="210"/>
      <c r="G60" s="210"/>
      <c r="H60" s="210"/>
      <c r="I60" s="210"/>
      <c r="J60" s="210"/>
      <c r="K60" s="210"/>
      <c r="L60" s="210"/>
      <c r="M60" s="210"/>
      <c r="N60" s="210"/>
      <c r="O60" s="210"/>
      <c r="P60" s="210"/>
      <c r="Q60" s="210"/>
      <c r="R60" s="210"/>
      <c r="S60" s="210"/>
      <c r="T60" s="210"/>
      <c r="U60" s="210"/>
      <c r="V60" s="210"/>
      <c r="W60" s="210"/>
      <c r="X60" s="210"/>
    </row>
    <row r="61" ht="13.5" customHeight="1" spans="1:24">
      <c r="A61" s="210"/>
      <c r="B61" s="211"/>
      <c r="C61" s="211"/>
      <c r="D61" s="209"/>
      <c r="E61" s="209"/>
      <c r="F61" s="210"/>
      <c r="G61" s="210"/>
      <c r="H61" s="210"/>
      <c r="I61" s="210"/>
      <c r="J61" s="210"/>
      <c r="K61" s="210"/>
      <c r="L61" s="210"/>
      <c r="M61" s="210"/>
      <c r="N61" s="210"/>
      <c r="O61" s="210"/>
      <c r="P61" s="210"/>
      <c r="Q61" s="210"/>
      <c r="R61" s="210"/>
      <c r="S61" s="210"/>
      <c r="T61" s="210"/>
      <c r="U61" s="210"/>
      <c r="V61" s="210"/>
      <c r="W61" s="210"/>
      <c r="X61" s="210"/>
    </row>
    <row r="62" ht="13.5" customHeight="1" spans="1:24">
      <c r="A62" s="210"/>
      <c r="B62" s="211"/>
      <c r="C62" s="211"/>
      <c r="D62" s="209"/>
      <c r="E62" s="209"/>
      <c r="F62" s="210"/>
      <c r="G62" s="210"/>
      <c r="H62" s="210"/>
      <c r="I62" s="210"/>
      <c r="J62" s="210"/>
      <c r="K62" s="210"/>
      <c r="L62" s="210"/>
      <c r="M62" s="210"/>
      <c r="N62" s="210"/>
      <c r="O62" s="210"/>
      <c r="P62" s="210"/>
      <c r="Q62" s="210"/>
      <c r="R62" s="210"/>
      <c r="S62" s="210"/>
      <c r="T62" s="210"/>
      <c r="U62" s="210"/>
      <c r="V62" s="210"/>
      <c r="W62" s="210"/>
      <c r="X62" s="210"/>
    </row>
    <row r="63" ht="13.5" customHeight="1" spans="1:24">
      <c r="A63" s="210"/>
      <c r="B63" s="211"/>
      <c r="C63" s="211"/>
      <c r="D63" s="209"/>
      <c r="E63" s="209"/>
      <c r="F63" s="210"/>
      <c r="G63" s="210"/>
      <c r="H63" s="210"/>
      <c r="I63" s="210"/>
      <c r="J63" s="210"/>
      <c r="K63" s="210"/>
      <c r="L63" s="210"/>
      <c r="M63" s="210"/>
      <c r="N63" s="210"/>
      <c r="O63" s="210"/>
      <c r="P63" s="210"/>
      <c r="Q63" s="210"/>
      <c r="R63" s="210"/>
      <c r="S63" s="210"/>
      <c r="T63" s="210"/>
      <c r="U63" s="210"/>
      <c r="V63" s="210"/>
      <c r="W63" s="210"/>
      <c r="X63" s="210"/>
    </row>
    <row r="64" ht="13.5" customHeight="1" spans="1:24">
      <c r="A64" s="210"/>
      <c r="B64" s="211"/>
      <c r="C64" s="211"/>
      <c r="D64" s="209"/>
      <c r="E64" s="209"/>
      <c r="F64" s="210"/>
      <c r="G64" s="210"/>
      <c r="H64" s="210"/>
      <c r="I64" s="210"/>
      <c r="J64" s="210"/>
      <c r="K64" s="210"/>
      <c r="L64" s="210"/>
      <c r="M64" s="210"/>
      <c r="N64" s="210"/>
      <c r="O64" s="210"/>
      <c r="P64" s="210"/>
      <c r="Q64" s="210"/>
      <c r="R64" s="210"/>
      <c r="S64" s="210"/>
      <c r="T64" s="210"/>
      <c r="U64" s="210"/>
      <c r="V64" s="210"/>
      <c r="W64" s="210"/>
      <c r="X64" s="210"/>
    </row>
    <row r="65" ht="13.5" customHeight="1" spans="1:24">
      <c r="A65" s="210"/>
      <c r="B65" s="211"/>
      <c r="C65" s="211"/>
      <c r="D65" s="209"/>
      <c r="E65" s="209"/>
      <c r="F65" s="210"/>
      <c r="G65" s="210"/>
      <c r="H65" s="210"/>
      <c r="I65" s="210"/>
      <c r="J65" s="210"/>
      <c r="K65" s="210"/>
      <c r="L65" s="210"/>
      <c r="M65" s="210"/>
      <c r="N65" s="210"/>
      <c r="O65" s="210"/>
      <c r="P65" s="210"/>
      <c r="Q65" s="210"/>
      <c r="R65" s="210"/>
      <c r="S65" s="210"/>
      <c r="T65" s="210"/>
      <c r="U65" s="210"/>
      <c r="V65" s="210"/>
      <c r="W65" s="210"/>
      <c r="X65" s="210"/>
    </row>
    <row r="66" ht="13.5" customHeight="1" spans="1:24">
      <c r="A66" s="210"/>
      <c r="B66" s="211"/>
      <c r="C66" s="211"/>
      <c r="D66" s="209"/>
      <c r="E66" s="209"/>
      <c r="F66" s="210"/>
      <c r="G66" s="210"/>
      <c r="H66" s="210"/>
      <c r="I66" s="210"/>
      <c r="J66" s="210"/>
      <c r="K66" s="210"/>
      <c r="L66" s="210"/>
      <c r="M66" s="210"/>
      <c r="N66" s="210"/>
      <c r="O66" s="210"/>
      <c r="P66" s="210"/>
      <c r="Q66" s="210"/>
      <c r="R66" s="210"/>
      <c r="S66" s="210"/>
      <c r="T66" s="210"/>
      <c r="U66" s="210"/>
      <c r="V66" s="210"/>
      <c r="W66" s="210"/>
      <c r="X66" s="210"/>
    </row>
    <row r="67" ht="13.5" customHeight="1" spans="1:24">
      <c r="A67" s="210"/>
      <c r="B67" s="211"/>
      <c r="C67" s="211"/>
      <c r="D67" s="209"/>
      <c r="E67" s="209"/>
      <c r="F67" s="210"/>
      <c r="G67" s="210"/>
      <c r="H67" s="210"/>
      <c r="I67" s="210"/>
      <c r="J67" s="210"/>
      <c r="K67" s="210"/>
      <c r="L67" s="210"/>
      <c r="M67" s="210"/>
      <c r="N67" s="210"/>
      <c r="O67" s="210"/>
      <c r="P67" s="210"/>
      <c r="Q67" s="210"/>
      <c r="R67" s="210"/>
      <c r="S67" s="210"/>
      <c r="T67" s="210"/>
      <c r="U67" s="210"/>
      <c r="V67" s="210"/>
      <c r="W67" s="210"/>
      <c r="X67" s="210"/>
    </row>
    <row r="68" ht="13.5" customHeight="1" spans="1:24">
      <c r="A68" s="210"/>
      <c r="B68" s="211"/>
      <c r="C68" s="211"/>
      <c r="D68" s="209"/>
      <c r="E68" s="209"/>
      <c r="F68" s="210"/>
      <c r="G68" s="210"/>
      <c r="H68" s="210"/>
      <c r="I68" s="210"/>
      <c r="J68" s="210"/>
      <c r="K68" s="210"/>
      <c r="L68" s="210"/>
      <c r="M68" s="210"/>
      <c r="N68" s="210"/>
      <c r="O68" s="210"/>
      <c r="P68" s="210"/>
      <c r="Q68" s="210"/>
      <c r="R68" s="210"/>
      <c r="S68" s="210"/>
      <c r="T68" s="210"/>
      <c r="U68" s="210"/>
      <c r="V68" s="210"/>
      <c r="W68" s="210"/>
      <c r="X68" s="210"/>
    </row>
    <row r="69" ht="13.5" customHeight="1" spans="1:24">
      <c r="A69" s="210"/>
      <c r="B69" s="211"/>
      <c r="C69" s="211"/>
      <c r="D69" s="209"/>
      <c r="E69" s="209"/>
      <c r="F69" s="210"/>
      <c r="G69" s="210"/>
      <c r="H69" s="210"/>
      <c r="I69" s="210"/>
      <c r="J69" s="210"/>
      <c r="K69" s="210"/>
      <c r="L69" s="210"/>
      <c r="M69" s="210"/>
      <c r="N69" s="210"/>
      <c r="O69" s="210"/>
      <c r="P69" s="210"/>
      <c r="Q69" s="210"/>
      <c r="R69" s="210"/>
      <c r="S69" s="210"/>
      <c r="T69" s="210"/>
      <c r="U69" s="210"/>
      <c r="V69" s="210"/>
      <c r="W69" s="210"/>
      <c r="X69" s="210"/>
    </row>
    <row r="70" ht="13.5" customHeight="1" spans="1:24">
      <c r="A70" s="210"/>
      <c r="B70" s="211"/>
      <c r="C70" s="211"/>
      <c r="D70" s="209"/>
      <c r="E70" s="209"/>
      <c r="F70" s="210"/>
      <c r="G70" s="210"/>
      <c r="H70" s="210"/>
      <c r="I70" s="210"/>
      <c r="J70" s="210"/>
      <c r="K70" s="210"/>
      <c r="L70" s="210"/>
      <c r="M70" s="210"/>
      <c r="N70" s="210"/>
      <c r="O70" s="210"/>
      <c r="P70" s="210"/>
      <c r="Q70" s="210"/>
      <c r="R70" s="210"/>
      <c r="S70" s="210"/>
      <c r="T70" s="210"/>
      <c r="U70" s="210"/>
      <c r="V70" s="210"/>
      <c r="W70" s="210"/>
      <c r="X70" s="210"/>
    </row>
    <row r="71" ht="13.5" customHeight="1" spans="1:24">
      <c r="A71" s="210"/>
      <c r="B71" s="211"/>
      <c r="C71" s="211"/>
      <c r="D71" s="209"/>
      <c r="E71" s="209"/>
      <c r="F71" s="210"/>
      <c r="G71" s="210"/>
      <c r="H71" s="210"/>
      <c r="I71" s="210"/>
      <c r="J71" s="210"/>
      <c r="K71" s="210"/>
      <c r="L71" s="210"/>
      <c r="M71" s="210"/>
      <c r="N71" s="210"/>
      <c r="O71" s="210"/>
      <c r="P71" s="210"/>
      <c r="Q71" s="210"/>
      <c r="R71" s="210"/>
      <c r="S71" s="210"/>
      <c r="T71" s="210"/>
      <c r="U71" s="210"/>
      <c r="V71" s="210"/>
      <c r="W71" s="210"/>
      <c r="X71" s="210"/>
    </row>
    <row r="72" ht="13.5" customHeight="1" spans="1:24">
      <c r="A72" s="210"/>
      <c r="B72" s="211"/>
      <c r="C72" s="211"/>
      <c r="D72" s="209"/>
      <c r="E72" s="209"/>
      <c r="F72" s="210"/>
      <c r="G72" s="210"/>
      <c r="H72" s="210"/>
      <c r="I72" s="210"/>
      <c r="J72" s="210"/>
      <c r="K72" s="210"/>
      <c r="L72" s="210"/>
      <c r="M72" s="210"/>
      <c r="N72" s="210"/>
      <c r="O72" s="210"/>
      <c r="P72" s="210"/>
      <c r="Q72" s="210"/>
      <c r="R72" s="210"/>
      <c r="S72" s="210"/>
      <c r="T72" s="210"/>
      <c r="U72" s="210"/>
      <c r="V72" s="210"/>
      <c r="W72" s="210"/>
      <c r="X72" s="210"/>
    </row>
    <row r="73" ht="13.5" customHeight="1" spans="1:24">
      <c r="A73" s="210"/>
      <c r="B73" s="211"/>
      <c r="C73" s="211"/>
      <c r="D73" s="209"/>
      <c r="E73" s="209"/>
      <c r="F73" s="210"/>
      <c r="G73" s="210"/>
      <c r="H73" s="210"/>
      <c r="I73" s="210"/>
      <c r="J73" s="210"/>
      <c r="K73" s="210"/>
      <c r="L73" s="210"/>
      <c r="M73" s="210"/>
      <c r="N73" s="210"/>
      <c r="O73" s="210"/>
      <c r="P73" s="210"/>
      <c r="Q73" s="210"/>
      <c r="R73" s="210"/>
      <c r="S73" s="210"/>
      <c r="T73" s="210"/>
      <c r="U73" s="210"/>
      <c r="V73" s="210"/>
      <c r="W73" s="210"/>
      <c r="X73" s="210"/>
    </row>
    <row r="74" ht="13.5" customHeight="1" spans="1:24">
      <c r="A74" s="210"/>
      <c r="B74" s="211"/>
      <c r="C74" s="211"/>
      <c r="D74" s="209"/>
      <c r="E74" s="209"/>
      <c r="F74" s="210"/>
      <c r="G74" s="210"/>
      <c r="H74" s="210"/>
      <c r="I74" s="210"/>
      <c r="J74" s="210"/>
      <c r="K74" s="210"/>
      <c r="L74" s="210"/>
      <c r="M74" s="210"/>
      <c r="N74" s="210"/>
      <c r="O74" s="210"/>
      <c r="P74" s="210"/>
      <c r="Q74" s="210"/>
      <c r="R74" s="210"/>
      <c r="S74" s="210"/>
      <c r="T74" s="210"/>
      <c r="U74" s="210"/>
      <c r="V74" s="210"/>
      <c r="W74" s="210"/>
      <c r="X74" s="210"/>
    </row>
    <row r="75" ht="13.5" customHeight="1" spans="1:24">
      <c r="A75" s="210"/>
      <c r="B75" s="211"/>
      <c r="C75" s="211"/>
      <c r="D75" s="209"/>
      <c r="E75" s="209"/>
      <c r="F75" s="210"/>
      <c r="G75" s="210"/>
      <c r="H75" s="210"/>
      <c r="I75" s="210"/>
      <c r="J75" s="210"/>
      <c r="K75" s="210"/>
      <c r="L75" s="210"/>
      <c r="M75" s="210"/>
      <c r="N75" s="210"/>
      <c r="O75" s="210"/>
      <c r="P75" s="210"/>
      <c r="Q75" s="210"/>
      <c r="R75" s="210"/>
      <c r="S75" s="210"/>
      <c r="T75" s="210"/>
      <c r="U75" s="210"/>
      <c r="V75" s="210"/>
      <c r="W75" s="210"/>
      <c r="X75" s="210"/>
    </row>
    <row r="76" ht="13.5" customHeight="1" spans="1:24">
      <c r="A76" s="210"/>
      <c r="B76" s="211"/>
      <c r="C76" s="211"/>
      <c r="D76" s="209"/>
      <c r="E76" s="209"/>
      <c r="F76" s="210"/>
      <c r="G76" s="210"/>
      <c r="H76" s="210"/>
      <c r="I76" s="210"/>
      <c r="J76" s="210"/>
      <c r="K76" s="210"/>
      <c r="L76" s="210"/>
      <c r="M76" s="210"/>
      <c r="N76" s="210"/>
      <c r="O76" s="210"/>
      <c r="P76" s="210"/>
      <c r="Q76" s="210"/>
      <c r="R76" s="210"/>
      <c r="S76" s="210"/>
      <c r="T76" s="210"/>
      <c r="U76" s="210"/>
      <c r="V76" s="210"/>
      <c r="W76" s="210"/>
      <c r="X76" s="210"/>
    </row>
    <row r="77" ht="13.5" customHeight="1" spans="1:24">
      <c r="A77" s="210"/>
      <c r="B77" s="211"/>
      <c r="C77" s="211"/>
      <c r="D77" s="209"/>
      <c r="E77" s="209"/>
      <c r="F77" s="210"/>
      <c r="G77" s="210"/>
      <c r="H77" s="210"/>
      <c r="I77" s="210"/>
      <c r="J77" s="210"/>
      <c r="K77" s="210"/>
      <c r="L77" s="210"/>
      <c r="M77" s="210"/>
      <c r="N77" s="210"/>
      <c r="O77" s="210"/>
      <c r="P77" s="210"/>
      <c r="Q77" s="210"/>
      <c r="R77" s="210"/>
      <c r="S77" s="210"/>
      <c r="T77" s="210"/>
      <c r="U77" s="210"/>
      <c r="V77" s="210"/>
      <c r="W77" s="210"/>
      <c r="X77" s="210"/>
    </row>
    <row r="78" ht="13.5" customHeight="1" spans="1:24">
      <c r="A78" s="210"/>
      <c r="B78" s="211"/>
      <c r="C78" s="211"/>
      <c r="D78" s="209"/>
      <c r="E78" s="209"/>
      <c r="F78" s="210"/>
      <c r="G78" s="210"/>
      <c r="H78" s="210"/>
      <c r="I78" s="210"/>
      <c r="J78" s="210"/>
      <c r="K78" s="210"/>
      <c r="L78" s="210"/>
      <c r="M78" s="210"/>
      <c r="N78" s="210"/>
      <c r="O78" s="210"/>
      <c r="P78" s="210"/>
      <c r="Q78" s="210"/>
      <c r="R78" s="210"/>
      <c r="S78" s="210"/>
      <c r="T78" s="210"/>
      <c r="U78" s="210"/>
      <c r="V78" s="210"/>
      <c r="W78" s="210"/>
      <c r="X78" s="210"/>
    </row>
    <row r="79" ht="13.5" customHeight="1" spans="1:24">
      <c r="A79" s="210"/>
      <c r="B79" s="211"/>
      <c r="C79" s="211"/>
      <c r="D79" s="209"/>
      <c r="E79" s="209"/>
      <c r="F79" s="210"/>
      <c r="G79" s="210"/>
      <c r="H79" s="210"/>
      <c r="I79" s="210"/>
      <c r="J79" s="210"/>
      <c r="K79" s="210"/>
      <c r="L79" s="210"/>
      <c r="M79" s="210"/>
      <c r="N79" s="210"/>
      <c r="O79" s="210"/>
      <c r="P79" s="210"/>
      <c r="Q79" s="210"/>
      <c r="R79" s="210"/>
      <c r="S79" s="210"/>
      <c r="T79" s="210"/>
      <c r="U79" s="210"/>
      <c r="V79" s="210"/>
      <c r="W79" s="210"/>
      <c r="X79" s="210"/>
    </row>
    <row r="80" ht="13.5" customHeight="1" spans="1:24">
      <c r="A80" s="210"/>
      <c r="B80" s="211"/>
      <c r="C80" s="211"/>
      <c r="D80" s="209"/>
      <c r="E80" s="209"/>
      <c r="F80" s="210"/>
      <c r="G80" s="210"/>
      <c r="H80" s="210"/>
      <c r="I80" s="210"/>
      <c r="J80" s="210"/>
      <c r="K80" s="210"/>
      <c r="L80" s="210"/>
      <c r="M80" s="210"/>
      <c r="N80" s="210"/>
      <c r="O80" s="210"/>
      <c r="P80" s="210"/>
      <c r="Q80" s="210"/>
      <c r="R80" s="210"/>
      <c r="S80" s="210"/>
      <c r="T80" s="210"/>
      <c r="U80" s="210"/>
      <c r="V80" s="210"/>
      <c r="W80" s="210"/>
      <c r="X80" s="210"/>
    </row>
    <row r="81" ht="13.5" customHeight="1" spans="1:24">
      <c r="A81" s="210"/>
      <c r="B81" s="211"/>
      <c r="C81" s="211"/>
      <c r="D81" s="209"/>
      <c r="E81" s="209"/>
      <c r="F81" s="210"/>
      <c r="G81" s="210"/>
      <c r="H81" s="210"/>
      <c r="I81" s="210"/>
      <c r="J81" s="210"/>
      <c r="K81" s="210"/>
      <c r="L81" s="210"/>
      <c r="M81" s="210"/>
      <c r="N81" s="210"/>
      <c r="O81" s="210"/>
      <c r="P81" s="210"/>
      <c r="Q81" s="210"/>
      <c r="R81" s="210"/>
      <c r="S81" s="210"/>
      <c r="T81" s="210"/>
      <c r="U81" s="210"/>
      <c r="V81" s="210"/>
      <c r="W81" s="210"/>
      <c r="X81" s="210"/>
    </row>
    <row r="82" ht="13.5" customHeight="1" spans="1:24">
      <c r="A82" s="210"/>
      <c r="B82" s="211"/>
      <c r="C82" s="211"/>
      <c r="D82" s="209"/>
      <c r="E82" s="209"/>
      <c r="F82" s="210"/>
      <c r="G82" s="210"/>
      <c r="H82" s="210"/>
      <c r="I82" s="210"/>
      <c r="J82" s="210"/>
      <c r="K82" s="210"/>
      <c r="L82" s="210"/>
      <c r="M82" s="210"/>
      <c r="N82" s="210"/>
      <c r="O82" s="210"/>
      <c r="P82" s="210"/>
      <c r="Q82" s="210"/>
      <c r="R82" s="210"/>
      <c r="S82" s="210"/>
      <c r="T82" s="210"/>
      <c r="U82" s="210"/>
      <c r="V82" s="210"/>
      <c r="W82" s="210"/>
      <c r="X82" s="210"/>
    </row>
    <row r="83" ht="13.5" customHeight="1" spans="1:24">
      <c r="A83" s="210"/>
      <c r="B83" s="211"/>
      <c r="C83" s="211"/>
      <c r="D83" s="209"/>
      <c r="E83" s="209"/>
      <c r="F83" s="210"/>
      <c r="G83" s="210"/>
      <c r="H83" s="210"/>
      <c r="I83" s="210"/>
      <c r="J83" s="210"/>
      <c r="K83" s="210"/>
      <c r="L83" s="210"/>
      <c r="M83" s="210"/>
      <c r="N83" s="210"/>
      <c r="O83" s="210"/>
      <c r="P83" s="210"/>
      <c r="Q83" s="210"/>
      <c r="R83" s="210"/>
      <c r="S83" s="210"/>
      <c r="T83" s="210"/>
      <c r="U83" s="210"/>
      <c r="V83" s="210"/>
      <c r="W83" s="210"/>
      <c r="X83" s="210"/>
    </row>
    <row r="84" ht="13.5" customHeight="1" spans="1:24">
      <c r="A84" s="210"/>
      <c r="B84" s="211"/>
      <c r="C84" s="211"/>
      <c r="D84" s="209"/>
      <c r="E84" s="209"/>
      <c r="F84" s="210"/>
      <c r="G84" s="210"/>
      <c r="H84" s="210"/>
      <c r="I84" s="210"/>
      <c r="J84" s="210"/>
      <c r="K84" s="210"/>
      <c r="L84" s="210"/>
      <c r="M84" s="210"/>
      <c r="N84" s="210"/>
      <c r="O84" s="210"/>
      <c r="P84" s="210"/>
      <c r="Q84" s="210"/>
      <c r="R84" s="210"/>
      <c r="S84" s="210"/>
      <c r="T84" s="210"/>
      <c r="U84" s="210"/>
      <c r="V84" s="210"/>
      <c r="W84" s="210"/>
      <c r="X84" s="210"/>
    </row>
    <row r="85" ht="13.5" customHeight="1" spans="1:24">
      <c r="A85" s="210"/>
      <c r="B85" s="211"/>
      <c r="C85" s="211"/>
      <c r="D85" s="209"/>
      <c r="E85" s="209"/>
      <c r="F85" s="210"/>
      <c r="G85" s="210"/>
      <c r="H85" s="210"/>
      <c r="I85" s="210"/>
      <c r="J85" s="210"/>
      <c r="K85" s="210"/>
      <c r="L85" s="210"/>
      <c r="M85" s="210"/>
      <c r="N85" s="210"/>
      <c r="O85" s="210"/>
      <c r="P85" s="210"/>
      <c r="Q85" s="210"/>
      <c r="R85" s="210"/>
      <c r="S85" s="210"/>
      <c r="T85" s="210"/>
      <c r="U85" s="210"/>
      <c r="V85" s="210"/>
      <c r="W85" s="210"/>
      <c r="X85" s="210"/>
    </row>
    <row r="86" ht="13.5" customHeight="1" spans="1:24">
      <c r="A86" s="210"/>
      <c r="B86" s="211"/>
      <c r="C86" s="211"/>
      <c r="D86" s="209"/>
      <c r="E86" s="209"/>
      <c r="F86" s="210"/>
      <c r="G86" s="210"/>
      <c r="H86" s="210"/>
      <c r="I86" s="210"/>
      <c r="J86" s="210"/>
      <c r="K86" s="210"/>
      <c r="L86" s="210"/>
      <c r="M86" s="210"/>
      <c r="N86" s="210"/>
      <c r="O86" s="210"/>
      <c r="P86" s="210"/>
      <c r="Q86" s="210"/>
      <c r="R86" s="210"/>
      <c r="S86" s="210"/>
      <c r="T86" s="210"/>
      <c r="U86" s="210"/>
      <c r="V86" s="210"/>
      <c r="W86" s="210"/>
      <c r="X86" s="210"/>
    </row>
    <row r="87" ht="13.5" customHeight="1" spans="1:24">
      <c r="A87" s="210"/>
      <c r="B87" s="211"/>
      <c r="C87" s="211"/>
      <c r="D87" s="209"/>
      <c r="E87" s="209"/>
      <c r="F87" s="210"/>
      <c r="G87" s="210"/>
      <c r="H87" s="210"/>
      <c r="I87" s="210"/>
      <c r="J87" s="210"/>
      <c r="K87" s="210"/>
      <c r="L87" s="210"/>
      <c r="M87" s="210"/>
      <c r="N87" s="210"/>
      <c r="O87" s="210"/>
      <c r="P87" s="210"/>
      <c r="Q87" s="210"/>
      <c r="R87" s="210"/>
      <c r="S87" s="210"/>
      <c r="T87" s="210"/>
      <c r="U87" s="210"/>
      <c r="V87" s="210"/>
      <c r="W87" s="210"/>
      <c r="X87" s="210"/>
    </row>
    <row r="88" ht="13.5" customHeight="1" spans="1:24">
      <c r="A88" s="210"/>
      <c r="B88" s="211"/>
      <c r="C88" s="211"/>
      <c r="D88" s="209"/>
      <c r="E88" s="209"/>
      <c r="F88" s="210"/>
      <c r="G88" s="210"/>
      <c r="H88" s="210"/>
      <c r="I88" s="210"/>
      <c r="J88" s="210"/>
      <c r="K88" s="210"/>
      <c r="L88" s="210"/>
      <c r="M88" s="210"/>
      <c r="N88" s="210"/>
      <c r="O88" s="210"/>
      <c r="P88" s="210"/>
      <c r="Q88" s="210"/>
      <c r="R88" s="210"/>
      <c r="S88" s="210"/>
      <c r="T88" s="210"/>
      <c r="U88" s="210"/>
      <c r="V88" s="210"/>
      <c r="W88" s="210"/>
      <c r="X88" s="210"/>
    </row>
    <row r="89" ht="13.5" customHeight="1" spans="1:24">
      <c r="A89" s="210"/>
      <c r="B89" s="211"/>
      <c r="C89" s="211"/>
      <c r="D89" s="209"/>
      <c r="E89" s="209"/>
      <c r="F89" s="210"/>
      <c r="G89" s="210"/>
      <c r="H89" s="210"/>
      <c r="I89" s="210"/>
      <c r="J89" s="210"/>
      <c r="K89" s="210"/>
      <c r="L89" s="210"/>
      <c r="M89" s="210"/>
      <c r="N89" s="210"/>
      <c r="O89" s="210"/>
      <c r="P89" s="210"/>
      <c r="Q89" s="210"/>
      <c r="R89" s="210"/>
      <c r="S89" s="210"/>
      <c r="T89" s="210"/>
      <c r="U89" s="210"/>
      <c r="V89" s="210"/>
      <c r="W89" s="210"/>
      <c r="X89" s="210"/>
    </row>
    <row r="90" ht="13.5" customHeight="1" spans="1:24">
      <c r="A90" s="210"/>
      <c r="B90" s="211"/>
      <c r="C90" s="211"/>
      <c r="D90" s="209"/>
      <c r="E90" s="209"/>
      <c r="F90" s="210"/>
      <c r="G90" s="210"/>
      <c r="H90" s="210"/>
      <c r="I90" s="210"/>
      <c r="J90" s="210"/>
      <c r="K90" s="210"/>
      <c r="L90" s="210"/>
      <c r="M90" s="210"/>
      <c r="N90" s="210"/>
      <c r="O90" s="210"/>
      <c r="P90" s="210"/>
      <c r="Q90" s="210"/>
      <c r="R90" s="210"/>
      <c r="S90" s="210"/>
      <c r="T90" s="210"/>
      <c r="U90" s="210"/>
      <c r="V90" s="210"/>
      <c r="W90" s="210"/>
      <c r="X90" s="210"/>
    </row>
    <row r="91" ht="13.5" customHeight="1" spans="1:24">
      <c r="A91" s="210"/>
      <c r="B91" s="211"/>
      <c r="C91" s="211"/>
      <c r="D91" s="209"/>
      <c r="E91" s="209"/>
      <c r="F91" s="210"/>
      <c r="G91" s="210"/>
      <c r="H91" s="210"/>
      <c r="I91" s="210"/>
      <c r="J91" s="210"/>
      <c r="K91" s="210"/>
      <c r="L91" s="210"/>
      <c r="M91" s="210"/>
      <c r="N91" s="210"/>
      <c r="O91" s="210"/>
      <c r="P91" s="210"/>
      <c r="Q91" s="210"/>
      <c r="R91" s="210"/>
      <c r="S91" s="210"/>
      <c r="T91" s="210"/>
      <c r="U91" s="210"/>
      <c r="V91" s="210"/>
      <c r="W91" s="210"/>
      <c r="X91" s="210"/>
    </row>
    <row r="92" ht="13.5" customHeight="1" spans="1:24">
      <c r="A92" s="210"/>
      <c r="B92" s="211"/>
      <c r="C92" s="211"/>
      <c r="D92" s="209"/>
      <c r="E92" s="209"/>
      <c r="F92" s="210"/>
      <c r="G92" s="210"/>
      <c r="H92" s="210"/>
      <c r="I92" s="210"/>
      <c r="J92" s="210"/>
      <c r="K92" s="210"/>
      <c r="L92" s="210"/>
      <c r="M92" s="210"/>
      <c r="N92" s="210"/>
      <c r="O92" s="210"/>
      <c r="P92" s="210"/>
      <c r="Q92" s="210"/>
      <c r="R92" s="210"/>
      <c r="S92" s="210"/>
      <c r="T92" s="210"/>
      <c r="U92" s="210"/>
      <c r="V92" s="210"/>
      <c r="W92" s="210"/>
      <c r="X92" s="210"/>
    </row>
    <row r="93" ht="13.5" customHeight="1" spans="1:24">
      <c r="A93" s="210"/>
      <c r="B93" s="211"/>
      <c r="C93" s="211"/>
      <c r="D93" s="209"/>
      <c r="E93" s="209"/>
      <c r="F93" s="210"/>
      <c r="G93" s="210"/>
      <c r="H93" s="210"/>
      <c r="I93" s="210"/>
      <c r="J93" s="210"/>
      <c r="K93" s="210"/>
      <c r="L93" s="210"/>
      <c r="M93" s="210"/>
      <c r="N93" s="210"/>
      <c r="O93" s="210"/>
      <c r="P93" s="210"/>
      <c r="Q93" s="210"/>
      <c r="R93" s="210"/>
      <c r="S93" s="210"/>
      <c r="T93" s="210"/>
      <c r="U93" s="210"/>
      <c r="V93" s="210"/>
      <c r="W93" s="210"/>
      <c r="X93" s="210"/>
    </row>
    <row r="94" ht="13.5" customHeight="1" spans="1:24">
      <c r="A94" s="210"/>
      <c r="B94" s="211"/>
      <c r="C94" s="211"/>
      <c r="D94" s="209"/>
      <c r="E94" s="209"/>
      <c r="F94" s="210"/>
      <c r="G94" s="210"/>
      <c r="H94" s="210"/>
      <c r="I94" s="210"/>
      <c r="J94" s="210"/>
      <c r="K94" s="210"/>
      <c r="L94" s="210"/>
      <c r="M94" s="210"/>
      <c r="N94" s="210"/>
      <c r="O94" s="210"/>
      <c r="P94" s="210"/>
      <c r="Q94" s="210"/>
      <c r="R94" s="210"/>
      <c r="S94" s="210"/>
      <c r="T94" s="210"/>
      <c r="U94" s="210"/>
      <c r="V94" s="210"/>
      <c r="W94" s="210"/>
      <c r="X94" s="210"/>
    </row>
    <row r="95" ht="13.5" customHeight="1" spans="1:24">
      <c r="A95" s="210"/>
      <c r="B95" s="211"/>
      <c r="C95" s="211"/>
      <c r="D95" s="209"/>
      <c r="E95" s="209"/>
      <c r="F95" s="210"/>
      <c r="G95" s="210"/>
      <c r="H95" s="210"/>
      <c r="I95" s="210"/>
      <c r="J95" s="210"/>
      <c r="K95" s="210"/>
      <c r="L95" s="210"/>
      <c r="M95" s="210"/>
      <c r="N95" s="210"/>
      <c r="O95" s="210"/>
      <c r="P95" s="210"/>
      <c r="Q95" s="210"/>
      <c r="R95" s="210"/>
      <c r="S95" s="210"/>
      <c r="T95" s="210"/>
      <c r="U95" s="210"/>
      <c r="V95" s="210"/>
      <c r="W95" s="210"/>
      <c r="X95" s="210"/>
    </row>
    <row r="96" ht="13.5" customHeight="1" spans="1:24">
      <c r="A96" s="210"/>
      <c r="B96" s="211"/>
      <c r="C96" s="211"/>
      <c r="D96" s="209"/>
      <c r="E96" s="209"/>
      <c r="F96" s="210"/>
      <c r="G96" s="210"/>
      <c r="H96" s="210"/>
      <c r="I96" s="210"/>
      <c r="J96" s="210"/>
      <c r="K96" s="210"/>
      <c r="L96" s="210"/>
      <c r="M96" s="210"/>
      <c r="N96" s="210"/>
      <c r="O96" s="210"/>
      <c r="P96" s="210"/>
      <c r="Q96" s="210"/>
      <c r="R96" s="210"/>
      <c r="S96" s="210"/>
      <c r="T96" s="210"/>
      <c r="U96" s="210"/>
      <c r="V96" s="210"/>
      <c r="W96" s="210"/>
      <c r="X96" s="210"/>
    </row>
    <row r="97" ht="13.5" customHeight="1" spans="1:24">
      <c r="A97" s="210"/>
      <c r="B97" s="211"/>
      <c r="C97" s="211"/>
      <c r="D97" s="209"/>
      <c r="E97" s="209"/>
      <c r="F97" s="210"/>
      <c r="G97" s="210"/>
      <c r="H97" s="210"/>
      <c r="I97" s="210"/>
      <c r="J97" s="210"/>
      <c r="K97" s="210"/>
      <c r="L97" s="210"/>
      <c r="M97" s="210"/>
      <c r="N97" s="210"/>
      <c r="O97" s="210"/>
      <c r="P97" s="210"/>
      <c r="Q97" s="210"/>
      <c r="R97" s="210"/>
      <c r="S97" s="210"/>
      <c r="T97" s="210"/>
      <c r="U97" s="210"/>
      <c r="V97" s="210"/>
      <c r="W97" s="210"/>
      <c r="X97" s="210"/>
    </row>
    <row r="98" ht="13.5" customHeight="1" spans="1:24">
      <c r="A98" s="210"/>
      <c r="B98" s="211"/>
      <c r="C98" s="211"/>
      <c r="D98" s="209"/>
      <c r="E98" s="209"/>
      <c r="F98" s="210"/>
      <c r="G98" s="210"/>
      <c r="H98" s="210"/>
      <c r="I98" s="210"/>
      <c r="J98" s="210"/>
      <c r="K98" s="210"/>
      <c r="L98" s="210"/>
      <c r="M98" s="210"/>
      <c r="N98" s="210"/>
      <c r="O98" s="210"/>
      <c r="P98" s="210"/>
      <c r="Q98" s="210"/>
      <c r="R98" s="210"/>
      <c r="S98" s="210"/>
      <c r="T98" s="210"/>
      <c r="U98" s="210"/>
      <c r="V98" s="210"/>
      <c r="W98" s="210"/>
      <c r="X98" s="210"/>
    </row>
    <row r="99" ht="13.5" customHeight="1" spans="1:24">
      <c r="A99" s="210"/>
      <c r="B99" s="211"/>
      <c r="C99" s="211"/>
      <c r="D99" s="209"/>
      <c r="E99" s="209"/>
      <c r="F99" s="210"/>
      <c r="G99" s="210"/>
      <c r="H99" s="210"/>
      <c r="I99" s="210"/>
      <c r="J99" s="210"/>
      <c r="K99" s="210"/>
      <c r="L99" s="210"/>
      <c r="M99" s="210"/>
      <c r="N99" s="210"/>
      <c r="O99" s="210"/>
      <c r="P99" s="210"/>
      <c r="Q99" s="210"/>
      <c r="R99" s="210"/>
      <c r="S99" s="210"/>
      <c r="T99" s="210"/>
      <c r="U99" s="210"/>
      <c r="V99" s="210"/>
      <c r="W99" s="210"/>
      <c r="X99" s="210"/>
    </row>
    <row r="100" ht="13.5" customHeight="1" spans="1:24">
      <c r="A100" s="210"/>
      <c r="B100" s="211"/>
      <c r="C100" s="211"/>
      <c r="D100" s="209"/>
      <c r="E100" s="209"/>
      <c r="F100" s="210"/>
      <c r="G100" s="210"/>
      <c r="H100" s="210"/>
      <c r="I100" s="210"/>
      <c r="J100" s="210"/>
      <c r="K100" s="210"/>
      <c r="L100" s="210"/>
      <c r="M100" s="210"/>
      <c r="N100" s="210"/>
      <c r="O100" s="210"/>
      <c r="P100" s="210"/>
      <c r="Q100" s="210"/>
      <c r="R100" s="210"/>
      <c r="S100" s="210"/>
      <c r="T100" s="210"/>
      <c r="U100" s="210"/>
      <c r="V100" s="210"/>
      <c r="W100" s="210"/>
      <c r="X100" s="210"/>
    </row>
    <row r="101" ht="13.5" customHeight="1" spans="1:24">
      <c r="A101" s="210"/>
      <c r="B101" s="211"/>
      <c r="C101" s="211"/>
      <c r="D101" s="209"/>
      <c r="E101" s="209"/>
      <c r="F101" s="210"/>
      <c r="G101" s="210"/>
      <c r="H101" s="210"/>
      <c r="I101" s="210"/>
      <c r="J101" s="210"/>
      <c r="K101" s="210"/>
      <c r="L101" s="210"/>
      <c r="M101" s="210"/>
      <c r="N101" s="210"/>
      <c r="O101" s="210"/>
      <c r="P101" s="210"/>
      <c r="Q101" s="210"/>
      <c r="R101" s="210"/>
      <c r="S101" s="210"/>
      <c r="T101" s="210"/>
      <c r="U101" s="210"/>
      <c r="V101" s="210"/>
      <c r="W101" s="210"/>
      <c r="X101" s="210"/>
    </row>
    <row r="102" ht="13.5" customHeight="1" spans="1:24">
      <c r="A102" s="210"/>
      <c r="B102" s="211"/>
      <c r="C102" s="211"/>
      <c r="D102" s="209"/>
      <c r="E102" s="209"/>
      <c r="F102" s="210"/>
      <c r="G102" s="210"/>
      <c r="H102" s="210"/>
      <c r="I102" s="210"/>
      <c r="J102" s="210"/>
      <c r="K102" s="210"/>
      <c r="L102" s="210"/>
      <c r="M102" s="210"/>
      <c r="N102" s="210"/>
      <c r="O102" s="210"/>
      <c r="P102" s="210"/>
      <c r="Q102" s="210"/>
      <c r="R102" s="210"/>
      <c r="S102" s="210"/>
      <c r="T102" s="210"/>
      <c r="U102" s="210"/>
      <c r="V102" s="210"/>
      <c r="W102" s="210"/>
      <c r="X102" s="210"/>
    </row>
    <row r="103" ht="13.5" customHeight="1" spans="1:24">
      <c r="A103" s="210"/>
      <c r="B103" s="211"/>
      <c r="C103" s="211"/>
      <c r="D103" s="209"/>
      <c r="E103" s="209"/>
      <c r="F103" s="210"/>
      <c r="G103" s="210"/>
      <c r="H103" s="210"/>
      <c r="I103" s="210"/>
      <c r="J103" s="210"/>
      <c r="K103" s="210"/>
      <c r="L103" s="210"/>
      <c r="M103" s="210"/>
      <c r="N103" s="210"/>
      <c r="O103" s="210"/>
      <c r="P103" s="210"/>
      <c r="Q103" s="210"/>
      <c r="R103" s="210"/>
      <c r="S103" s="210"/>
      <c r="T103" s="210"/>
      <c r="U103" s="210"/>
      <c r="V103" s="210"/>
      <c r="W103" s="210"/>
      <c r="X103" s="210"/>
    </row>
    <row r="104" ht="13.5" customHeight="1" spans="1:24">
      <c r="A104" s="210"/>
      <c r="B104" s="211"/>
      <c r="C104" s="211"/>
      <c r="D104" s="209"/>
      <c r="E104" s="209"/>
      <c r="F104" s="210"/>
      <c r="G104" s="210"/>
      <c r="H104" s="210"/>
      <c r="I104" s="210"/>
      <c r="J104" s="210"/>
      <c r="K104" s="210"/>
      <c r="L104" s="210"/>
      <c r="M104" s="210"/>
      <c r="N104" s="210"/>
      <c r="O104" s="210"/>
      <c r="P104" s="210"/>
      <c r="Q104" s="210"/>
      <c r="R104" s="210"/>
      <c r="S104" s="210"/>
      <c r="T104" s="210"/>
      <c r="U104" s="210"/>
      <c r="V104" s="210"/>
      <c r="W104" s="210"/>
      <c r="X104" s="210"/>
    </row>
    <row r="105" ht="13.5" customHeight="1" spans="1:24">
      <c r="A105" s="210"/>
      <c r="B105" s="211"/>
      <c r="C105" s="211"/>
      <c r="D105" s="209"/>
      <c r="E105" s="209"/>
      <c r="F105" s="210"/>
      <c r="G105" s="210"/>
      <c r="H105" s="210"/>
      <c r="I105" s="210"/>
      <c r="J105" s="210"/>
      <c r="K105" s="210"/>
      <c r="L105" s="210"/>
      <c r="M105" s="210"/>
      <c r="N105" s="210"/>
      <c r="O105" s="210"/>
      <c r="P105" s="210"/>
      <c r="Q105" s="210"/>
      <c r="R105" s="210"/>
      <c r="S105" s="210"/>
      <c r="T105" s="210"/>
      <c r="U105" s="210"/>
      <c r="V105" s="210"/>
      <c r="W105" s="210"/>
      <c r="X105" s="210"/>
    </row>
    <row r="106" ht="13.5" customHeight="1" spans="1:24">
      <c r="A106" s="210"/>
      <c r="B106" s="211"/>
      <c r="C106" s="211"/>
      <c r="D106" s="209"/>
      <c r="E106" s="209"/>
      <c r="F106" s="210"/>
      <c r="G106" s="210"/>
      <c r="H106" s="210"/>
      <c r="I106" s="210"/>
      <c r="J106" s="210"/>
      <c r="K106" s="210"/>
      <c r="L106" s="210"/>
      <c r="M106" s="210"/>
      <c r="N106" s="210"/>
      <c r="O106" s="210"/>
      <c r="P106" s="210"/>
      <c r="Q106" s="210"/>
      <c r="R106" s="210"/>
      <c r="S106" s="210"/>
      <c r="T106" s="210"/>
      <c r="U106" s="210"/>
      <c r="V106" s="210"/>
      <c r="W106" s="210"/>
      <c r="X106" s="210"/>
    </row>
    <row r="107" ht="13.5" customHeight="1" spans="1:24">
      <c r="A107" s="210"/>
      <c r="B107" s="211"/>
      <c r="C107" s="211"/>
      <c r="D107" s="209"/>
      <c r="E107" s="209"/>
      <c r="F107" s="210"/>
      <c r="G107" s="210"/>
      <c r="H107" s="210"/>
      <c r="I107" s="210"/>
      <c r="J107" s="210"/>
      <c r="K107" s="210"/>
      <c r="L107" s="210"/>
      <c r="M107" s="210"/>
      <c r="N107" s="210"/>
      <c r="O107" s="210"/>
      <c r="P107" s="210"/>
      <c r="Q107" s="210"/>
      <c r="R107" s="210"/>
      <c r="S107" s="210"/>
      <c r="T107" s="210"/>
      <c r="U107" s="210"/>
      <c r="V107" s="210"/>
      <c r="W107" s="210"/>
      <c r="X107" s="210"/>
    </row>
    <row r="108" ht="13.5" customHeight="1" spans="1:24">
      <c r="A108" s="210"/>
      <c r="B108" s="211"/>
      <c r="C108" s="211"/>
      <c r="D108" s="209"/>
      <c r="E108" s="209"/>
      <c r="F108" s="210"/>
      <c r="G108" s="210"/>
      <c r="H108" s="210"/>
      <c r="I108" s="210"/>
      <c r="J108" s="210"/>
      <c r="K108" s="210"/>
      <c r="L108" s="210"/>
      <c r="M108" s="210"/>
      <c r="N108" s="210"/>
      <c r="O108" s="210"/>
      <c r="P108" s="210"/>
      <c r="Q108" s="210"/>
      <c r="R108" s="210"/>
      <c r="S108" s="210"/>
      <c r="T108" s="210"/>
      <c r="U108" s="210"/>
      <c r="V108" s="210"/>
      <c r="W108" s="210"/>
      <c r="X108" s="210"/>
    </row>
    <row r="109" ht="13.5" customHeight="1" spans="1:24">
      <c r="A109" s="210"/>
      <c r="B109" s="211"/>
      <c r="C109" s="211"/>
      <c r="D109" s="209"/>
      <c r="E109" s="209"/>
      <c r="F109" s="210"/>
      <c r="G109" s="210"/>
      <c r="H109" s="210"/>
      <c r="I109" s="210"/>
      <c r="J109" s="210"/>
      <c r="K109" s="210"/>
      <c r="L109" s="210"/>
      <c r="M109" s="210"/>
      <c r="N109" s="210"/>
      <c r="O109" s="210"/>
      <c r="P109" s="210"/>
      <c r="Q109" s="210"/>
      <c r="R109" s="210"/>
      <c r="S109" s="210"/>
      <c r="T109" s="210"/>
      <c r="U109" s="210"/>
      <c r="V109" s="210"/>
      <c r="W109" s="210"/>
      <c r="X109" s="210"/>
    </row>
    <row r="110" ht="13.5" customHeight="1" spans="1:24">
      <c r="A110" s="210"/>
      <c r="B110" s="211"/>
      <c r="C110" s="211"/>
      <c r="D110" s="209"/>
      <c r="E110" s="209"/>
      <c r="F110" s="210"/>
      <c r="G110" s="210"/>
      <c r="H110" s="210"/>
      <c r="I110" s="210"/>
      <c r="J110" s="210"/>
      <c r="K110" s="210"/>
      <c r="L110" s="210"/>
      <c r="M110" s="210"/>
      <c r="N110" s="210"/>
      <c r="O110" s="210"/>
      <c r="P110" s="210"/>
      <c r="Q110" s="210"/>
      <c r="R110" s="210"/>
      <c r="S110" s="210"/>
      <c r="T110" s="210"/>
      <c r="U110" s="210"/>
      <c r="V110" s="210"/>
      <c r="W110" s="210"/>
      <c r="X110" s="210"/>
    </row>
    <row r="111" ht="13.5" customHeight="1" spans="1:24">
      <c r="A111" s="210"/>
      <c r="B111" s="211"/>
      <c r="C111" s="211"/>
      <c r="D111" s="209"/>
      <c r="E111" s="209"/>
      <c r="F111" s="210"/>
      <c r="G111" s="210"/>
      <c r="H111" s="210"/>
      <c r="I111" s="210"/>
      <c r="J111" s="210"/>
      <c r="K111" s="210"/>
      <c r="L111" s="210"/>
      <c r="M111" s="210"/>
      <c r="N111" s="210"/>
      <c r="O111" s="210"/>
      <c r="P111" s="210"/>
      <c r="Q111" s="210"/>
      <c r="R111" s="210"/>
      <c r="S111" s="210"/>
      <c r="T111" s="210"/>
      <c r="U111" s="210"/>
      <c r="V111" s="210"/>
      <c r="W111" s="210"/>
      <c r="X111" s="210"/>
    </row>
    <row r="112" ht="13.5" customHeight="1" spans="1:24">
      <c r="A112" s="210"/>
      <c r="B112" s="211"/>
      <c r="C112" s="211"/>
      <c r="D112" s="209"/>
      <c r="E112" s="209"/>
      <c r="F112" s="210"/>
      <c r="G112" s="210"/>
      <c r="H112" s="210"/>
      <c r="I112" s="210"/>
      <c r="J112" s="210"/>
      <c r="K112" s="210"/>
      <c r="L112" s="210"/>
      <c r="M112" s="210"/>
      <c r="N112" s="210"/>
      <c r="O112" s="210"/>
      <c r="P112" s="210"/>
      <c r="Q112" s="210"/>
      <c r="R112" s="210"/>
      <c r="S112" s="210"/>
      <c r="T112" s="210"/>
      <c r="U112" s="210"/>
      <c r="V112" s="210"/>
      <c r="W112" s="210"/>
      <c r="X112" s="210"/>
    </row>
    <row r="113" ht="13.5" customHeight="1" spans="1:24">
      <c r="A113" s="210"/>
      <c r="B113" s="211"/>
      <c r="C113" s="211"/>
      <c r="D113" s="209"/>
      <c r="E113" s="209"/>
      <c r="F113" s="210"/>
      <c r="G113" s="210"/>
      <c r="H113" s="210"/>
      <c r="I113" s="210"/>
      <c r="J113" s="210"/>
      <c r="K113" s="210"/>
      <c r="L113" s="210"/>
      <c r="M113" s="210"/>
      <c r="N113" s="210"/>
      <c r="O113" s="210"/>
      <c r="P113" s="210"/>
      <c r="Q113" s="210"/>
      <c r="R113" s="210"/>
      <c r="S113" s="210"/>
      <c r="T113" s="210"/>
      <c r="U113" s="210"/>
      <c r="V113" s="210"/>
      <c r="W113" s="210"/>
      <c r="X113" s="210"/>
    </row>
    <row r="114" ht="13.5" customHeight="1" spans="1:24">
      <c r="A114" s="210"/>
      <c r="B114" s="211"/>
      <c r="C114" s="211"/>
      <c r="D114" s="209"/>
      <c r="E114" s="209"/>
      <c r="F114" s="210"/>
      <c r="G114" s="210"/>
      <c r="H114" s="210"/>
      <c r="I114" s="210"/>
      <c r="J114" s="210"/>
      <c r="K114" s="210"/>
      <c r="L114" s="210"/>
      <c r="M114" s="210"/>
      <c r="N114" s="210"/>
      <c r="O114" s="210"/>
      <c r="P114" s="210"/>
      <c r="Q114" s="210"/>
      <c r="R114" s="210"/>
      <c r="S114" s="210"/>
      <c r="T114" s="210"/>
      <c r="U114" s="210"/>
      <c r="V114" s="210"/>
      <c r="W114" s="210"/>
      <c r="X114" s="210"/>
    </row>
    <row r="115" ht="13.5" customHeight="1" spans="1:24">
      <c r="A115" s="210"/>
      <c r="B115" s="211"/>
      <c r="C115" s="211"/>
      <c r="D115" s="209"/>
      <c r="E115" s="209"/>
      <c r="F115" s="210"/>
      <c r="G115" s="210"/>
      <c r="H115" s="210"/>
      <c r="I115" s="210"/>
      <c r="J115" s="210"/>
      <c r="K115" s="210"/>
      <c r="L115" s="210"/>
      <c r="M115" s="210"/>
      <c r="N115" s="210"/>
      <c r="O115" s="210"/>
      <c r="P115" s="210"/>
      <c r="Q115" s="210"/>
      <c r="R115" s="210"/>
      <c r="S115" s="210"/>
      <c r="T115" s="210"/>
      <c r="U115" s="210"/>
      <c r="V115" s="210"/>
      <c r="W115" s="210"/>
      <c r="X115" s="210"/>
    </row>
    <row r="116" ht="13.5" customHeight="1" spans="1:24">
      <c r="A116" s="210"/>
      <c r="B116" s="211"/>
      <c r="C116" s="211"/>
      <c r="D116" s="209"/>
      <c r="E116" s="209"/>
      <c r="F116" s="210"/>
      <c r="G116" s="210"/>
      <c r="H116" s="210"/>
      <c r="I116" s="210"/>
      <c r="J116" s="210"/>
      <c r="K116" s="210"/>
      <c r="L116" s="210"/>
      <c r="M116" s="210"/>
      <c r="N116" s="210"/>
      <c r="O116" s="210"/>
      <c r="P116" s="210"/>
      <c r="Q116" s="210"/>
      <c r="R116" s="210"/>
      <c r="S116" s="210"/>
      <c r="T116" s="210"/>
      <c r="U116" s="210"/>
      <c r="V116" s="210"/>
      <c r="W116" s="210"/>
      <c r="X116" s="210"/>
    </row>
    <row r="117" ht="13.5" customHeight="1" spans="1:24">
      <c r="A117" s="210"/>
      <c r="B117" s="211"/>
      <c r="C117" s="211"/>
      <c r="D117" s="209"/>
      <c r="E117" s="209"/>
      <c r="F117" s="210"/>
      <c r="G117" s="210"/>
      <c r="H117" s="210"/>
      <c r="I117" s="210"/>
      <c r="J117" s="210"/>
      <c r="K117" s="210"/>
      <c r="L117" s="210"/>
      <c r="M117" s="210"/>
      <c r="N117" s="210"/>
      <c r="O117" s="210"/>
      <c r="P117" s="210"/>
      <c r="Q117" s="210"/>
      <c r="R117" s="210"/>
      <c r="S117" s="210"/>
      <c r="T117" s="210"/>
      <c r="U117" s="210"/>
      <c r="V117" s="210"/>
      <c r="W117" s="210"/>
      <c r="X117" s="210"/>
    </row>
    <row r="118" ht="13.5" customHeight="1" spans="1:24">
      <c r="A118" s="210"/>
      <c r="B118" s="211"/>
      <c r="C118" s="211"/>
      <c r="D118" s="209"/>
      <c r="E118" s="209"/>
      <c r="F118" s="210"/>
      <c r="G118" s="210"/>
      <c r="H118" s="210"/>
      <c r="I118" s="210"/>
      <c r="J118" s="210"/>
      <c r="K118" s="210"/>
      <c r="L118" s="210"/>
      <c r="M118" s="210"/>
      <c r="N118" s="210"/>
      <c r="O118" s="210"/>
      <c r="P118" s="210"/>
      <c r="Q118" s="210"/>
      <c r="R118" s="210"/>
      <c r="S118" s="210"/>
      <c r="T118" s="210"/>
      <c r="U118" s="210"/>
      <c r="V118" s="210"/>
      <c r="W118" s="210"/>
      <c r="X118" s="210"/>
    </row>
    <row r="119" ht="13.5" customHeight="1" spans="1:24">
      <c r="A119" s="210"/>
      <c r="B119" s="211"/>
      <c r="C119" s="211"/>
      <c r="D119" s="209"/>
      <c r="E119" s="209"/>
      <c r="F119" s="210"/>
      <c r="G119" s="210"/>
      <c r="H119" s="210"/>
      <c r="I119" s="210"/>
      <c r="J119" s="210"/>
      <c r="K119" s="210"/>
      <c r="L119" s="210"/>
      <c r="M119" s="210"/>
      <c r="N119" s="210"/>
      <c r="O119" s="210"/>
      <c r="P119" s="210"/>
      <c r="Q119" s="210"/>
      <c r="R119" s="210"/>
      <c r="S119" s="210"/>
      <c r="T119" s="210"/>
      <c r="U119" s="210"/>
      <c r="V119" s="210"/>
      <c r="W119" s="210"/>
      <c r="X119" s="210"/>
    </row>
    <row r="120" ht="13.5" customHeight="1" spans="1:24">
      <c r="A120" s="210"/>
      <c r="B120" s="211"/>
      <c r="C120" s="211"/>
      <c r="D120" s="209"/>
      <c r="E120" s="209"/>
      <c r="F120" s="210"/>
      <c r="G120" s="210"/>
      <c r="H120" s="210"/>
      <c r="I120" s="210"/>
      <c r="J120" s="210"/>
      <c r="K120" s="210"/>
      <c r="L120" s="210"/>
      <c r="M120" s="210"/>
      <c r="N120" s="210"/>
      <c r="O120" s="210"/>
      <c r="P120" s="210"/>
      <c r="Q120" s="210"/>
      <c r="R120" s="210"/>
      <c r="S120" s="210"/>
      <c r="T120" s="210"/>
      <c r="U120" s="210"/>
      <c r="V120" s="210"/>
      <c r="W120" s="210"/>
      <c r="X120" s="210"/>
    </row>
    <row r="121" ht="13.5" customHeight="1" spans="1:24">
      <c r="A121" s="210"/>
      <c r="B121" s="211"/>
      <c r="C121" s="211"/>
      <c r="D121" s="209"/>
      <c r="E121" s="209"/>
      <c r="F121" s="210"/>
      <c r="G121" s="210"/>
      <c r="H121" s="210"/>
      <c r="I121" s="210"/>
      <c r="J121" s="210"/>
      <c r="K121" s="210"/>
      <c r="L121" s="210"/>
      <c r="M121" s="210"/>
      <c r="N121" s="210"/>
      <c r="O121" s="210"/>
      <c r="P121" s="210"/>
      <c r="Q121" s="210"/>
      <c r="R121" s="210"/>
      <c r="S121" s="210"/>
      <c r="T121" s="210"/>
      <c r="U121" s="210"/>
      <c r="V121" s="210"/>
      <c r="W121" s="210"/>
      <c r="X121" s="210"/>
    </row>
    <row r="122" ht="13.5" customHeight="1" spans="1:24">
      <c r="A122" s="210"/>
      <c r="B122" s="211"/>
      <c r="C122" s="211"/>
      <c r="D122" s="209"/>
      <c r="E122" s="209"/>
      <c r="F122" s="210"/>
      <c r="G122" s="210"/>
      <c r="H122" s="210"/>
      <c r="I122" s="210"/>
      <c r="J122" s="210"/>
      <c r="K122" s="210"/>
      <c r="L122" s="210"/>
      <c r="M122" s="210"/>
      <c r="N122" s="210"/>
      <c r="O122" s="210"/>
      <c r="P122" s="210"/>
      <c r="Q122" s="210"/>
      <c r="R122" s="210"/>
      <c r="S122" s="210"/>
      <c r="T122" s="210"/>
      <c r="U122" s="210"/>
      <c r="V122" s="210"/>
      <c r="W122" s="210"/>
      <c r="X122" s="210"/>
    </row>
    <row r="123" ht="13.5" customHeight="1" spans="1:24">
      <c r="A123" s="210"/>
      <c r="B123" s="211"/>
      <c r="C123" s="211"/>
      <c r="D123" s="209"/>
      <c r="E123" s="209"/>
      <c r="F123" s="210"/>
      <c r="G123" s="210"/>
      <c r="H123" s="210"/>
      <c r="I123" s="210"/>
      <c r="J123" s="210"/>
      <c r="K123" s="210"/>
      <c r="L123" s="210"/>
      <c r="M123" s="210"/>
      <c r="N123" s="210"/>
      <c r="O123" s="210"/>
      <c r="P123" s="210"/>
      <c r="Q123" s="210"/>
      <c r="R123" s="210"/>
      <c r="S123" s="210"/>
      <c r="T123" s="210"/>
      <c r="U123" s="210"/>
      <c r="V123" s="210"/>
      <c r="W123" s="210"/>
      <c r="X123" s="210"/>
    </row>
    <row r="124" ht="13.5" customHeight="1" spans="1:24">
      <c r="A124" s="210"/>
      <c r="B124" s="211"/>
      <c r="C124" s="211"/>
      <c r="D124" s="209"/>
      <c r="E124" s="209"/>
      <c r="F124" s="210"/>
      <c r="G124" s="210"/>
      <c r="H124" s="210"/>
      <c r="I124" s="210"/>
      <c r="J124" s="210"/>
      <c r="K124" s="210"/>
      <c r="L124" s="210"/>
      <c r="M124" s="210"/>
      <c r="N124" s="210"/>
      <c r="O124" s="210"/>
      <c r="P124" s="210"/>
      <c r="Q124" s="210"/>
      <c r="R124" s="210"/>
      <c r="S124" s="210"/>
      <c r="T124" s="210"/>
      <c r="U124" s="210"/>
      <c r="V124" s="210"/>
      <c r="W124" s="210"/>
      <c r="X124" s="210"/>
    </row>
    <row r="125" ht="13.5" customHeight="1" spans="1:24">
      <c r="A125" s="210"/>
      <c r="B125" s="211"/>
      <c r="C125" s="211"/>
      <c r="D125" s="209"/>
      <c r="E125" s="209"/>
      <c r="F125" s="210"/>
      <c r="G125" s="210"/>
      <c r="H125" s="210"/>
      <c r="I125" s="210"/>
      <c r="J125" s="210"/>
      <c r="K125" s="210"/>
      <c r="L125" s="210"/>
      <c r="M125" s="210"/>
      <c r="N125" s="210"/>
      <c r="O125" s="210"/>
      <c r="P125" s="210"/>
      <c r="Q125" s="210"/>
      <c r="R125" s="210"/>
      <c r="S125" s="210"/>
      <c r="T125" s="210"/>
      <c r="U125" s="210"/>
      <c r="V125" s="210"/>
      <c r="W125" s="210"/>
      <c r="X125" s="210"/>
    </row>
    <row r="126" ht="13.5" customHeight="1" spans="1:24">
      <c r="A126" s="210"/>
      <c r="B126" s="211"/>
      <c r="C126" s="211"/>
      <c r="D126" s="209"/>
      <c r="E126" s="209"/>
      <c r="F126" s="210"/>
      <c r="G126" s="210"/>
      <c r="H126" s="210"/>
      <c r="I126" s="210"/>
      <c r="J126" s="210"/>
      <c r="K126" s="210"/>
      <c r="L126" s="210"/>
      <c r="M126" s="210"/>
      <c r="N126" s="210"/>
      <c r="O126" s="210"/>
      <c r="P126" s="210"/>
      <c r="Q126" s="210"/>
      <c r="R126" s="210"/>
      <c r="S126" s="210"/>
      <c r="T126" s="210"/>
      <c r="U126" s="210"/>
      <c r="V126" s="210"/>
      <c r="W126" s="210"/>
      <c r="X126" s="210"/>
    </row>
    <row r="127" ht="13.5" customHeight="1" spans="1:24">
      <c r="A127" s="210"/>
      <c r="B127" s="211"/>
      <c r="C127" s="211"/>
      <c r="D127" s="209"/>
      <c r="E127" s="209"/>
      <c r="F127" s="210"/>
      <c r="G127" s="210"/>
      <c r="H127" s="210"/>
      <c r="I127" s="210"/>
      <c r="J127" s="210"/>
      <c r="K127" s="210"/>
      <c r="L127" s="210"/>
      <c r="M127" s="210"/>
      <c r="N127" s="210"/>
      <c r="O127" s="210"/>
      <c r="P127" s="210"/>
      <c r="Q127" s="210"/>
      <c r="R127" s="210"/>
      <c r="S127" s="210"/>
      <c r="T127" s="210"/>
      <c r="U127" s="210"/>
      <c r="V127" s="210"/>
      <c r="W127" s="210"/>
      <c r="X127" s="210"/>
    </row>
    <row r="128" ht="13.5" customHeight="1" spans="1:24">
      <c r="A128" s="210"/>
      <c r="B128" s="211"/>
      <c r="C128" s="211"/>
      <c r="D128" s="209"/>
      <c r="E128" s="209"/>
      <c r="F128" s="210"/>
      <c r="G128" s="210"/>
      <c r="H128" s="210"/>
      <c r="I128" s="210"/>
      <c r="J128" s="210"/>
      <c r="K128" s="210"/>
      <c r="L128" s="210"/>
      <c r="M128" s="210"/>
      <c r="N128" s="210"/>
      <c r="O128" s="210"/>
      <c r="P128" s="210"/>
      <c r="Q128" s="210"/>
      <c r="R128" s="210"/>
      <c r="S128" s="210"/>
      <c r="T128" s="210"/>
      <c r="U128" s="210"/>
      <c r="V128" s="210"/>
      <c r="W128" s="210"/>
      <c r="X128" s="210"/>
    </row>
    <row r="129" ht="13.5" customHeight="1" spans="1:24">
      <c r="A129" s="210"/>
      <c r="B129" s="211"/>
      <c r="C129" s="211"/>
      <c r="D129" s="209"/>
      <c r="E129" s="209"/>
      <c r="F129" s="210"/>
      <c r="G129" s="210"/>
      <c r="H129" s="210"/>
      <c r="I129" s="210"/>
      <c r="J129" s="210"/>
      <c r="K129" s="210"/>
      <c r="L129" s="210"/>
      <c r="M129" s="210"/>
      <c r="N129" s="210"/>
      <c r="O129" s="210"/>
      <c r="P129" s="210"/>
      <c r="Q129" s="210"/>
      <c r="R129" s="210"/>
      <c r="S129" s="210"/>
      <c r="T129" s="210"/>
      <c r="U129" s="210"/>
      <c r="V129" s="210"/>
      <c r="W129" s="210"/>
      <c r="X129" s="210"/>
    </row>
    <row r="130" ht="13.5" customHeight="1" spans="1:24">
      <c r="A130" s="210"/>
      <c r="B130" s="211"/>
      <c r="C130" s="211"/>
      <c r="D130" s="209"/>
      <c r="E130" s="209"/>
      <c r="F130" s="210"/>
      <c r="G130" s="210"/>
      <c r="H130" s="210"/>
      <c r="I130" s="210"/>
      <c r="J130" s="210"/>
      <c r="K130" s="210"/>
      <c r="L130" s="210"/>
      <c r="M130" s="210"/>
      <c r="N130" s="210"/>
      <c r="O130" s="210"/>
      <c r="P130" s="210"/>
      <c r="Q130" s="210"/>
      <c r="R130" s="210"/>
      <c r="S130" s="210"/>
      <c r="T130" s="210"/>
      <c r="U130" s="210"/>
      <c r="V130" s="210"/>
      <c r="W130" s="210"/>
      <c r="X130" s="210"/>
    </row>
    <row r="131" ht="13.5" customHeight="1" spans="1:24">
      <c r="A131" s="210"/>
      <c r="B131" s="211"/>
      <c r="C131" s="211"/>
      <c r="D131" s="209"/>
      <c r="E131" s="209"/>
      <c r="F131" s="210"/>
      <c r="G131" s="210"/>
      <c r="H131" s="210"/>
      <c r="I131" s="210"/>
      <c r="J131" s="210"/>
      <c r="K131" s="210"/>
      <c r="L131" s="210"/>
      <c r="M131" s="210"/>
      <c r="N131" s="210"/>
      <c r="O131" s="210"/>
      <c r="P131" s="210"/>
      <c r="Q131" s="210"/>
      <c r="R131" s="210"/>
      <c r="S131" s="210"/>
      <c r="T131" s="210"/>
      <c r="U131" s="210"/>
      <c r="V131" s="210"/>
      <c r="W131" s="210"/>
      <c r="X131" s="210"/>
    </row>
    <row r="132" ht="13.5" customHeight="1" spans="1:24">
      <c r="A132" s="210"/>
      <c r="B132" s="211"/>
      <c r="C132" s="211"/>
      <c r="D132" s="209"/>
      <c r="E132" s="209"/>
      <c r="F132" s="210"/>
      <c r="G132" s="210"/>
      <c r="H132" s="210"/>
      <c r="I132" s="210"/>
      <c r="J132" s="210"/>
      <c r="K132" s="210"/>
      <c r="L132" s="210"/>
      <c r="M132" s="210"/>
      <c r="N132" s="210"/>
      <c r="O132" s="210"/>
      <c r="P132" s="210"/>
      <c r="Q132" s="210"/>
      <c r="R132" s="210"/>
      <c r="S132" s="210"/>
      <c r="T132" s="210"/>
      <c r="U132" s="210"/>
      <c r="V132" s="210"/>
      <c r="W132" s="210"/>
      <c r="X132" s="210"/>
    </row>
    <row r="133" ht="13.5" customHeight="1" spans="1:24">
      <c r="A133" s="210"/>
      <c r="B133" s="211"/>
      <c r="C133" s="211"/>
      <c r="D133" s="209"/>
      <c r="E133" s="209"/>
      <c r="F133" s="210"/>
      <c r="G133" s="210"/>
      <c r="H133" s="210"/>
      <c r="I133" s="210"/>
      <c r="J133" s="210"/>
      <c r="K133" s="210"/>
      <c r="L133" s="210"/>
      <c r="M133" s="210"/>
      <c r="N133" s="210"/>
      <c r="O133" s="210"/>
      <c r="P133" s="210"/>
      <c r="Q133" s="210"/>
      <c r="R133" s="210"/>
      <c r="S133" s="210"/>
      <c r="T133" s="210"/>
      <c r="U133" s="210"/>
      <c r="V133" s="210"/>
      <c r="W133" s="210"/>
      <c r="X133" s="210"/>
    </row>
    <row r="134" ht="13.5" customHeight="1" spans="1:24">
      <c r="A134" s="210"/>
      <c r="B134" s="211"/>
      <c r="C134" s="211"/>
      <c r="D134" s="209"/>
      <c r="E134" s="209"/>
      <c r="F134" s="210"/>
      <c r="G134" s="210"/>
      <c r="H134" s="210"/>
      <c r="I134" s="210"/>
      <c r="J134" s="210"/>
      <c r="K134" s="210"/>
      <c r="L134" s="210"/>
      <c r="M134" s="210"/>
      <c r="N134" s="210"/>
      <c r="O134" s="210"/>
      <c r="P134" s="210"/>
      <c r="Q134" s="210"/>
      <c r="R134" s="210"/>
      <c r="S134" s="210"/>
      <c r="T134" s="210"/>
      <c r="U134" s="210"/>
      <c r="V134" s="210"/>
      <c r="W134" s="210"/>
      <c r="X134" s="210"/>
    </row>
    <row r="135" ht="13.5" customHeight="1" spans="1:24">
      <c r="A135" s="210"/>
      <c r="B135" s="211"/>
      <c r="C135" s="211"/>
      <c r="D135" s="209"/>
      <c r="E135" s="209"/>
      <c r="F135" s="210"/>
      <c r="G135" s="210"/>
      <c r="H135" s="210"/>
      <c r="I135" s="210"/>
      <c r="J135" s="210"/>
      <c r="K135" s="210"/>
      <c r="L135" s="210"/>
      <c r="M135" s="210"/>
      <c r="N135" s="210"/>
      <c r="O135" s="210"/>
      <c r="P135" s="210"/>
      <c r="Q135" s="210"/>
      <c r="R135" s="210"/>
      <c r="S135" s="210"/>
      <c r="T135" s="210"/>
      <c r="U135" s="210"/>
      <c r="V135" s="210"/>
      <c r="W135" s="210"/>
      <c r="X135" s="210"/>
    </row>
    <row r="136" ht="13.5" customHeight="1" spans="1:24">
      <c r="A136" s="210"/>
      <c r="B136" s="211"/>
      <c r="C136" s="211"/>
      <c r="D136" s="209"/>
      <c r="E136" s="209"/>
      <c r="F136" s="210"/>
      <c r="G136" s="210"/>
      <c r="H136" s="210"/>
      <c r="I136" s="210"/>
      <c r="J136" s="210"/>
      <c r="K136" s="210"/>
      <c r="L136" s="210"/>
      <c r="M136" s="210"/>
      <c r="N136" s="210"/>
      <c r="O136" s="210"/>
      <c r="P136" s="210"/>
      <c r="Q136" s="210"/>
      <c r="R136" s="210"/>
      <c r="S136" s="210"/>
      <c r="T136" s="210"/>
      <c r="U136" s="210"/>
      <c r="V136" s="210"/>
      <c r="W136" s="210"/>
      <c r="X136" s="210"/>
    </row>
    <row r="137" ht="13.5" customHeight="1" spans="1:24">
      <c r="A137" s="210"/>
      <c r="B137" s="211"/>
      <c r="C137" s="211"/>
      <c r="D137" s="209"/>
      <c r="E137" s="209"/>
      <c r="F137" s="210"/>
      <c r="G137" s="210"/>
      <c r="H137" s="210"/>
      <c r="I137" s="210"/>
      <c r="J137" s="210"/>
      <c r="K137" s="210"/>
      <c r="L137" s="210"/>
      <c r="M137" s="210"/>
      <c r="N137" s="210"/>
      <c r="O137" s="210"/>
      <c r="P137" s="210"/>
      <c r="Q137" s="210"/>
      <c r="R137" s="210"/>
      <c r="S137" s="210"/>
      <c r="T137" s="210"/>
      <c r="U137" s="210"/>
      <c r="V137" s="210"/>
      <c r="W137" s="210"/>
      <c r="X137" s="210"/>
    </row>
    <row r="138" ht="13.5" customHeight="1" spans="1:24">
      <c r="A138" s="210"/>
      <c r="B138" s="211"/>
      <c r="C138" s="211"/>
      <c r="D138" s="209"/>
      <c r="E138" s="209"/>
      <c r="F138" s="210"/>
      <c r="G138" s="210"/>
      <c r="H138" s="210"/>
      <c r="I138" s="210"/>
      <c r="J138" s="210"/>
      <c r="K138" s="210"/>
      <c r="L138" s="210"/>
      <c r="M138" s="210"/>
      <c r="N138" s="210"/>
      <c r="O138" s="210"/>
      <c r="P138" s="210"/>
      <c r="Q138" s="210"/>
      <c r="R138" s="210"/>
      <c r="S138" s="210"/>
      <c r="T138" s="210"/>
      <c r="U138" s="210"/>
      <c r="V138" s="210"/>
      <c r="W138" s="210"/>
      <c r="X138" s="210"/>
    </row>
    <row r="139" ht="13.5" customHeight="1" spans="1:24">
      <c r="A139" s="210"/>
      <c r="B139" s="211"/>
      <c r="C139" s="211"/>
      <c r="D139" s="209"/>
      <c r="E139" s="209"/>
      <c r="F139" s="210"/>
      <c r="G139" s="210"/>
      <c r="H139" s="210"/>
      <c r="I139" s="210"/>
      <c r="J139" s="210"/>
      <c r="K139" s="210"/>
      <c r="L139" s="210"/>
      <c r="M139" s="210"/>
      <c r="N139" s="210"/>
      <c r="O139" s="210"/>
      <c r="P139" s="210"/>
      <c r="Q139" s="210"/>
      <c r="R139" s="210"/>
      <c r="S139" s="210"/>
      <c r="T139" s="210"/>
      <c r="U139" s="210"/>
      <c r="V139" s="210"/>
      <c r="W139" s="210"/>
      <c r="X139" s="210"/>
    </row>
    <row r="140" ht="13.5" customHeight="1" spans="1:24">
      <c r="A140" s="210"/>
      <c r="B140" s="211"/>
      <c r="C140" s="211"/>
      <c r="D140" s="209"/>
      <c r="E140" s="209"/>
      <c r="F140" s="210"/>
      <c r="G140" s="210"/>
      <c r="H140" s="210"/>
      <c r="I140" s="210"/>
      <c r="J140" s="210"/>
      <c r="K140" s="210"/>
      <c r="L140" s="210"/>
      <c r="M140" s="210"/>
      <c r="N140" s="210"/>
      <c r="O140" s="210"/>
      <c r="P140" s="210"/>
      <c r="Q140" s="210"/>
      <c r="R140" s="210"/>
      <c r="S140" s="210"/>
      <c r="T140" s="210"/>
      <c r="U140" s="210"/>
      <c r="V140" s="210"/>
      <c r="W140" s="210"/>
      <c r="X140" s="210"/>
    </row>
    <row r="141" ht="13.5" customHeight="1" spans="1:24">
      <c r="A141" s="210"/>
      <c r="B141" s="211"/>
      <c r="C141" s="211"/>
      <c r="D141" s="209"/>
      <c r="E141" s="209"/>
      <c r="F141" s="210"/>
      <c r="G141" s="210"/>
      <c r="H141" s="210"/>
      <c r="I141" s="210"/>
      <c r="J141" s="210"/>
      <c r="K141" s="210"/>
      <c r="L141" s="210"/>
      <c r="M141" s="210"/>
      <c r="N141" s="210"/>
      <c r="O141" s="210"/>
      <c r="P141" s="210"/>
      <c r="Q141" s="210"/>
      <c r="R141" s="210"/>
      <c r="S141" s="210"/>
      <c r="T141" s="210"/>
      <c r="U141" s="210"/>
      <c r="V141" s="210"/>
      <c r="W141" s="210"/>
      <c r="X141" s="210"/>
    </row>
    <row r="142" ht="13.5" customHeight="1" spans="1:24">
      <c r="A142" s="210"/>
      <c r="B142" s="211"/>
      <c r="C142" s="211"/>
      <c r="D142" s="209"/>
      <c r="E142" s="209"/>
      <c r="F142" s="210"/>
      <c r="G142" s="210"/>
      <c r="H142" s="210"/>
      <c r="I142" s="210"/>
      <c r="J142" s="210"/>
      <c r="K142" s="210"/>
      <c r="L142" s="210"/>
      <c r="M142" s="210"/>
      <c r="N142" s="210"/>
      <c r="O142" s="210"/>
      <c r="P142" s="210"/>
      <c r="Q142" s="210"/>
      <c r="R142" s="210"/>
      <c r="S142" s="210"/>
      <c r="T142" s="210"/>
      <c r="U142" s="210"/>
      <c r="V142" s="210"/>
      <c r="W142" s="210"/>
      <c r="X142" s="210"/>
    </row>
    <row r="143" ht="13.5" customHeight="1" spans="1:24">
      <c r="A143" s="210"/>
      <c r="B143" s="211"/>
      <c r="C143" s="211"/>
      <c r="D143" s="209"/>
      <c r="E143" s="209"/>
      <c r="F143" s="210"/>
      <c r="G143" s="210"/>
      <c r="H143" s="210"/>
      <c r="I143" s="210"/>
      <c r="J143" s="210"/>
      <c r="K143" s="210"/>
      <c r="L143" s="210"/>
      <c r="M143" s="210"/>
      <c r="N143" s="210"/>
      <c r="O143" s="210"/>
      <c r="P143" s="210"/>
      <c r="Q143" s="210"/>
      <c r="R143" s="210"/>
      <c r="S143" s="210"/>
      <c r="T143" s="210"/>
      <c r="U143" s="210"/>
      <c r="V143" s="210"/>
      <c r="W143" s="210"/>
      <c r="X143" s="210"/>
    </row>
    <row r="144" ht="13.5" customHeight="1" spans="1:24">
      <c r="A144" s="210"/>
      <c r="B144" s="211"/>
      <c r="C144" s="211"/>
      <c r="D144" s="209"/>
      <c r="E144" s="209"/>
      <c r="F144" s="210"/>
      <c r="G144" s="210"/>
      <c r="H144" s="210"/>
      <c r="I144" s="210"/>
      <c r="J144" s="210"/>
      <c r="K144" s="210"/>
      <c r="L144" s="210"/>
      <c r="M144" s="210"/>
      <c r="N144" s="210"/>
      <c r="O144" s="210"/>
      <c r="P144" s="210"/>
      <c r="Q144" s="210"/>
      <c r="R144" s="210"/>
      <c r="S144" s="210"/>
      <c r="T144" s="210"/>
      <c r="U144" s="210"/>
      <c r="V144" s="210"/>
      <c r="W144" s="210"/>
      <c r="X144" s="210"/>
    </row>
    <row r="145" ht="13.5" customHeight="1" spans="1:24">
      <c r="A145" s="210"/>
      <c r="B145" s="211"/>
      <c r="C145" s="211"/>
      <c r="D145" s="209"/>
      <c r="E145" s="209"/>
      <c r="F145" s="210"/>
      <c r="G145" s="210"/>
      <c r="H145" s="210"/>
      <c r="I145" s="210"/>
      <c r="J145" s="210"/>
      <c r="K145" s="210"/>
      <c r="L145" s="210"/>
      <c r="M145" s="210"/>
      <c r="N145" s="210"/>
      <c r="O145" s="210"/>
      <c r="P145" s="210"/>
      <c r="Q145" s="210"/>
      <c r="R145" s="210"/>
      <c r="S145" s="210"/>
      <c r="T145" s="210"/>
      <c r="U145" s="210"/>
      <c r="V145" s="210"/>
      <c r="W145" s="210"/>
      <c r="X145" s="210"/>
    </row>
    <row r="146" ht="13.5" customHeight="1" spans="1:24">
      <c r="A146" s="210"/>
      <c r="B146" s="211"/>
      <c r="C146" s="211"/>
      <c r="D146" s="209"/>
      <c r="E146" s="209"/>
      <c r="F146" s="210"/>
      <c r="G146" s="210"/>
      <c r="H146" s="210"/>
      <c r="I146" s="210"/>
      <c r="J146" s="210"/>
      <c r="K146" s="210"/>
      <c r="L146" s="210"/>
      <c r="M146" s="210"/>
      <c r="N146" s="210"/>
      <c r="O146" s="210"/>
      <c r="P146" s="210"/>
      <c r="Q146" s="210"/>
      <c r="R146" s="210"/>
      <c r="S146" s="210"/>
      <c r="T146" s="210"/>
      <c r="U146" s="210"/>
      <c r="V146" s="210"/>
      <c r="W146" s="210"/>
      <c r="X146" s="210"/>
    </row>
    <row r="147" ht="13.5" customHeight="1" spans="1:24">
      <c r="A147" s="210"/>
      <c r="B147" s="211"/>
      <c r="C147" s="211"/>
      <c r="D147" s="209"/>
      <c r="E147" s="209"/>
      <c r="F147" s="210"/>
      <c r="G147" s="210"/>
      <c r="H147" s="210"/>
      <c r="I147" s="210"/>
      <c r="J147" s="210"/>
      <c r="K147" s="210"/>
      <c r="L147" s="210"/>
      <c r="M147" s="210"/>
      <c r="N147" s="210"/>
      <c r="O147" s="210"/>
      <c r="P147" s="210"/>
      <c r="Q147" s="210"/>
      <c r="R147" s="210"/>
      <c r="S147" s="210"/>
      <c r="T147" s="210"/>
      <c r="U147" s="210"/>
      <c r="V147" s="210"/>
      <c r="W147" s="210"/>
      <c r="X147" s="210"/>
    </row>
    <row r="148" ht="13.5" customHeight="1" spans="1:24">
      <c r="A148" s="210"/>
      <c r="B148" s="211"/>
      <c r="C148" s="211"/>
      <c r="D148" s="209"/>
      <c r="E148" s="209"/>
      <c r="F148" s="210"/>
      <c r="G148" s="210"/>
      <c r="H148" s="210"/>
      <c r="I148" s="210"/>
      <c r="J148" s="210"/>
      <c r="K148" s="210"/>
      <c r="L148" s="210"/>
      <c r="M148" s="210"/>
      <c r="N148" s="210"/>
      <c r="O148" s="210"/>
      <c r="P148" s="210"/>
      <c r="Q148" s="210"/>
      <c r="R148" s="210"/>
      <c r="S148" s="210"/>
      <c r="T148" s="210"/>
      <c r="U148" s="210"/>
      <c r="V148" s="210"/>
      <c r="W148" s="210"/>
      <c r="X148" s="210"/>
    </row>
    <row r="149" ht="13.5" customHeight="1" spans="1:24">
      <c r="A149" s="210"/>
      <c r="B149" s="211"/>
      <c r="C149" s="211"/>
      <c r="D149" s="209"/>
      <c r="E149" s="209"/>
      <c r="F149" s="210"/>
      <c r="G149" s="210"/>
      <c r="H149" s="210"/>
      <c r="I149" s="210"/>
      <c r="J149" s="210"/>
      <c r="K149" s="210"/>
      <c r="L149" s="210"/>
      <c r="M149" s="210"/>
      <c r="N149" s="210"/>
      <c r="O149" s="210"/>
      <c r="P149" s="210"/>
      <c r="Q149" s="210"/>
      <c r="R149" s="210"/>
      <c r="S149" s="210"/>
      <c r="T149" s="210"/>
      <c r="U149" s="210"/>
      <c r="V149" s="210"/>
      <c r="W149" s="210"/>
      <c r="X149" s="210"/>
    </row>
    <row r="150" ht="13.5" customHeight="1" spans="1:24">
      <c r="A150" s="210"/>
      <c r="B150" s="211"/>
      <c r="C150" s="211"/>
      <c r="D150" s="209"/>
      <c r="E150" s="209"/>
      <c r="F150" s="210"/>
      <c r="G150" s="210"/>
      <c r="H150" s="210"/>
      <c r="I150" s="210"/>
      <c r="J150" s="210"/>
      <c r="K150" s="210"/>
      <c r="L150" s="210"/>
      <c r="M150" s="210"/>
      <c r="N150" s="210"/>
      <c r="O150" s="210"/>
      <c r="P150" s="210"/>
      <c r="Q150" s="210"/>
      <c r="R150" s="210"/>
      <c r="S150" s="210"/>
      <c r="T150" s="210"/>
      <c r="U150" s="210"/>
      <c r="V150" s="210"/>
      <c r="W150" s="210"/>
      <c r="X150" s="210"/>
    </row>
    <row r="151" ht="13.5" customHeight="1" spans="1:24">
      <c r="A151" s="210"/>
      <c r="B151" s="211"/>
      <c r="C151" s="211"/>
      <c r="D151" s="209"/>
      <c r="E151" s="209"/>
      <c r="F151" s="210"/>
      <c r="G151" s="210"/>
      <c r="H151" s="210"/>
      <c r="I151" s="210"/>
      <c r="J151" s="210"/>
      <c r="K151" s="210"/>
      <c r="L151" s="210"/>
      <c r="M151" s="210"/>
      <c r="N151" s="210"/>
      <c r="O151" s="210"/>
      <c r="P151" s="210"/>
      <c r="Q151" s="210"/>
      <c r="R151" s="210"/>
      <c r="S151" s="210"/>
      <c r="T151" s="210"/>
      <c r="U151" s="210"/>
      <c r="V151" s="210"/>
      <c r="W151" s="210"/>
      <c r="X151" s="210"/>
    </row>
    <row r="152" ht="13.5" customHeight="1" spans="1:24">
      <c r="A152" s="210"/>
      <c r="B152" s="211"/>
      <c r="C152" s="211"/>
      <c r="D152" s="209"/>
      <c r="E152" s="209"/>
      <c r="F152" s="210"/>
      <c r="G152" s="210"/>
      <c r="H152" s="210"/>
      <c r="I152" s="210"/>
      <c r="J152" s="210"/>
      <c r="K152" s="210"/>
      <c r="L152" s="210"/>
      <c r="M152" s="210"/>
      <c r="N152" s="210"/>
      <c r="O152" s="210"/>
      <c r="P152" s="210"/>
      <c r="Q152" s="210"/>
      <c r="R152" s="210"/>
      <c r="S152" s="210"/>
      <c r="T152" s="210"/>
      <c r="U152" s="210"/>
      <c r="V152" s="210"/>
      <c r="W152" s="210"/>
      <c r="X152" s="210"/>
    </row>
    <row r="153" ht="13.5" customHeight="1" spans="1:24">
      <c r="A153" s="210"/>
      <c r="B153" s="211"/>
      <c r="C153" s="211"/>
      <c r="D153" s="209"/>
      <c r="E153" s="209"/>
      <c r="F153" s="210"/>
      <c r="G153" s="210"/>
      <c r="H153" s="210"/>
      <c r="I153" s="210"/>
      <c r="J153" s="210"/>
      <c r="K153" s="210"/>
      <c r="L153" s="210"/>
      <c r="M153" s="210"/>
      <c r="N153" s="210"/>
      <c r="O153" s="210"/>
      <c r="P153" s="210"/>
      <c r="Q153" s="210"/>
      <c r="R153" s="210"/>
      <c r="S153" s="210"/>
      <c r="T153" s="210"/>
      <c r="U153" s="210"/>
      <c r="V153" s="210"/>
      <c r="W153" s="210"/>
      <c r="X153" s="210"/>
    </row>
    <row r="154" ht="13.5" customHeight="1" spans="1:24">
      <c r="A154" s="210"/>
      <c r="B154" s="211"/>
      <c r="C154" s="211"/>
      <c r="D154" s="209"/>
      <c r="E154" s="209"/>
      <c r="F154" s="210"/>
      <c r="G154" s="210"/>
      <c r="H154" s="210"/>
      <c r="I154" s="210"/>
      <c r="J154" s="210"/>
      <c r="K154" s="210"/>
      <c r="L154" s="210"/>
      <c r="M154" s="210"/>
      <c r="N154" s="210"/>
      <c r="O154" s="210"/>
      <c r="P154" s="210"/>
      <c r="Q154" s="210"/>
      <c r="R154" s="210"/>
      <c r="S154" s="210"/>
      <c r="T154" s="210"/>
      <c r="U154" s="210"/>
      <c r="V154" s="210"/>
      <c r="W154" s="210"/>
      <c r="X154" s="210"/>
    </row>
    <row r="155" ht="13.5" customHeight="1" spans="1:24">
      <c r="A155" s="210"/>
      <c r="B155" s="211"/>
      <c r="C155" s="211"/>
      <c r="D155" s="209"/>
      <c r="E155" s="209"/>
      <c r="F155" s="210"/>
      <c r="G155" s="210"/>
      <c r="H155" s="210"/>
      <c r="I155" s="210"/>
      <c r="J155" s="210"/>
      <c r="K155" s="210"/>
      <c r="L155" s="210"/>
      <c r="M155" s="210"/>
      <c r="N155" s="210"/>
      <c r="O155" s="210"/>
      <c r="P155" s="210"/>
      <c r="Q155" s="210"/>
      <c r="R155" s="210"/>
      <c r="S155" s="210"/>
      <c r="T155" s="210"/>
      <c r="U155" s="210"/>
      <c r="V155" s="210"/>
      <c r="W155" s="210"/>
      <c r="X155" s="210"/>
    </row>
    <row r="156" ht="13.5" customHeight="1" spans="1:24">
      <c r="A156" s="210"/>
      <c r="B156" s="211"/>
      <c r="C156" s="211"/>
      <c r="D156" s="209"/>
      <c r="E156" s="209"/>
      <c r="F156" s="210"/>
      <c r="G156" s="210"/>
      <c r="H156" s="210"/>
      <c r="I156" s="210"/>
      <c r="J156" s="210"/>
      <c r="K156" s="210"/>
      <c r="L156" s="210"/>
      <c r="M156" s="210"/>
      <c r="N156" s="210"/>
      <c r="O156" s="210"/>
      <c r="P156" s="210"/>
      <c r="Q156" s="210"/>
      <c r="R156" s="210"/>
      <c r="S156" s="210"/>
      <c r="T156" s="210"/>
      <c r="U156" s="210"/>
      <c r="V156" s="210"/>
      <c r="W156" s="210"/>
      <c r="X156" s="210"/>
    </row>
    <row r="157" ht="13.5" customHeight="1" spans="1:24">
      <c r="A157" s="210"/>
      <c r="B157" s="211"/>
      <c r="C157" s="211"/>
      <c r="D157" s="209"/>
      <c r="E157" s="209"/>
      <c r="F157" s="210"/>
      <c r="G157" s="210"/>
      <c r="H157" s="210"/>
      <c r="I157" s="210"/>
      <c r="J157" s="210"/>
      <c r="K157" s="210"/>
      <c r="L157" s="210"/>
      <c r="M157" s="210"/>
      <c r="N157" s="210"/>
      <c r="O157" s="210"/>
      <c r="P157" s="210"/>
      <c r="Q157" s="210"/>
      <c r="R157" s="210"/>
      <c r="S157" s="210"/>
      <c r="T157" s="210"/>
      <c r="U157" s="210"/>
      <c r="V157" s="210"/>
      <c r="W157" s="210"/>
      <c r="X157" s="210"/>
    </row>
    <row r="158" ht="13.5" customHeight="1" spans="1:24">
      <c r="A158" s="210"/>
      <c r="B158" s="211"/>
      <c r="C158" s="211"/>
      <c r="D158" s="209"/>
      <c r="E158" s="209"/>
      <c r="F158" s="210"/>
      <c r="G158" s="210"/>
      <c r="H158" s="210"/>
      <c r="I158" s="210"/>
      <c r="J158" s="210"/>
      <c r="K158" s="210"/>
      <c r="L158" s="210"/>
      <c r="M158" s="210"/>
      <c r="N158" s="210"/>
      <c r="O158" s="210"/>
      <c r="P158" s="210"/>
      <c r="Q158" s="210"/>
      <c r="R158" s="210"/>
      <c r="S158" s="210"/>
      <c r="T158" s="210"/>
      <c r="U158" s="210"/>
      <c r="V158" s="210"/>
      <c r="W158" s="210"/>
      <c r="X158" s="210"/>
    </row>
    <row r="159" ht="13.5" customHeight="1" spans="1:24">
      <c r="A159" s="210"/>
      <c r="B159" s="211"/>
      <c r="C159" s="211"/>
      <c r="D159" s="209"/>
      <c r="E159" s="209"/>
      <c r="F159" s="210"/>
      <c r="G159" s="210"/>
      <c r="H159" s="210"/>
      <c r="I159" s="210"/>
      <c r="J159" s="210"/>
      <c r="K159" s="210"/>
      <c r="L159" s="210"/>
      <c r="M159" s="210"/>
      <c r="N159" s="210"/>
      <c r="O159" s="210"/>
      <c r="P159" s="210"/>
      <c r="Q159" s="210"/>
      <c r="R159" s="210"/>
      <c r="S159" s="210"/>
      <c r="T159" s="210"/>
      <c r="U159" s="210"/>
      <c r="V159" s="210"/>
      <c r="W159" s="210"/>
      <c r="X159" s="210"/>
    </row>
    <row r="160" ht="13.5" customHeight="1" spans="1:24">
      <c r="A160" s="210"/>
      <c r="B160" s="211"/>
      <c r="C160" s="211"/>
      <c r="D160" s="209"/>
      <c r="E160" s="209"/>
      <c r="F160" s="210"/>
      <c r="G160" s="210"/>
      <c r="H160" s="210"/>
      <c r="I160" s="210"/>
      <c r="J160" s="210"/>
      <c r="K160" s="210"/>
      <c r="L160" s="210"/>
      <c r="M160" s="210"/>
      <c r="N160" s="210"/>
      <c r="O160" s="210"/>
      <c r="P160" s="210"/>
      <c r="Q160" s="210"/>
      <c r="R160" s="210"/>
      <c r="S160" s="210"/>
      <c r="T160" s="210"/>
      <c r="U160" s="210"/>
      <c r="V160" s="210"/>
      <c r="W160" s="210"/>
      <c r="X160" s="210"/>
    </row>
    <row r="161" ht="13.5" customHeight="1" spans="1:24">
      <c r="A161" s="210"/>
      <c r="B161" s="211"/>
      <c r="C161" s="211"/>
      <c r="D161" s="209"/>
      <c r="E161" s="209"/>
      <c r="F161" s="210"/>
      <c r="G161" s="210"/>
      <c r="H161" s="210"/>
      <c r="I161" s="210"/>
      <c r="J161" s="210"/>
      <c r="K161" s="210"/>
      <c r="L161" s="210"/>
      <c r="M161" s="210"/>
      <c r="N161" s="210"/>
      <c r="O161" s="210"/>
      <c r="P161" s="210"/>
      <c r="Q161" s="210"/>
      <c r="R161" s="210"/>
      <c r="S161" s="210"/>
      <c r="T161" s="210"/>
      <c r="U161" s="210"/>
      <c r="V161" s="210"/>
      <c r="W161" s="210"/>
      <c r="X161" s="210"/>
    </row>
    <row r="162" ht="13.5" customHeight="1" spans="1:24">
      <c r="A162" s="210"/>
      <c r="B162" s="211"/>
      <c r="C162" s="211"/>
      <c r="D162" s="209"/>
      <c r="E162" s="209"/>
      <c r="F162" s="210"/>
      <c r="G162" s="210"/>
      <c r="H162" s="210"/>
      <c r="I162" s="210"/>
      <c r="J162" s="210"/>
      <c r="K162" s="210"/>
      <c r="L162" s="210"/>
      <c r="M162" s="210"/>
      <c r="N162" s="210"/>
      <c r="O162" s="210"/>
      <c r="P162" s="210"/>
      <c r="Q162" s="210"/>
      <c r="R162" s="210"/>
      <c r="S162" s="210"/>
      <c r="T162" s="210"/>
      <c r="U162" s="210"/>
      <c r="V162" s="210"/>
      <c r="W162" s="210"/>
      <c r="X162" s="210"/>
    </row>
    <row r="163" ht="13.5" customHeight="1" spans="1:24">
      <c r="A163" s="210"/>
      <c r="B163" s="211"/>
      <c r="C163" s="211"/>
      <c r="D163" s="209"/>
      <c r="E163" s="209"/>
      <c r="F163" s="210"/>
      <c r="G163" s="210"/>
      <c r="H163" s="210"/>
      <c r="I163" s="210"/>
      <c r="J163" s="210"/>
      <c r="K163" s="210"/>
      <c r="L163" s="210"/>
      <c r="M163" s="210"/>
      <c r="N163" s="210"/>
      <c r="O163" s="210"/>
      <c r="P163" s="210"/>
      <c r="Q163" s="210"/>
      <c r="R163" s="210"/>
      <c r="S163" s="210"/>
      <c r="T163" s="210"/>
      <c r="U163" s="210"/>
      <c r="V163" s="210"/>
      <c r="W163" s="210"/>
      <c r="X163" s="210"/>
    </row>
    <row r="164" ht="13.5" customHeight="1" spans="1:24">
      <c r="A164" s="210"/>
      <c r="B164" s="211"/>
      <c r="C164" s="211"/>
      <c r="D164" s="209"/>
      <c r="E164" s="209"/>
      <c r="F164" s="210"/>
      <c r="G164" s="210"/>
      <c r="H164" s="210"/>
      <c r="I164" s="210"/>
      <c r="J164" s="210"/>
      <c r="K164" s="210"/>
      <c r="L164" s="210"/>
      <c r="M164" s="210"/>
      <c r="N164" s="210"/>
      <c r="O164" s="210"/>
      <c r="P164" s="210"/>
      <c r="Q164" s="210"/>
      <c r="R164" s="210"/>
      <c r="S164" s="210"/>
      <c r="T164" s="210"/>
      <c r="U164" s="210"/>
      <c r="V164" s="210"/>
      <c r="W164" s="210"/>
      <c r="X164" s="210"/>
    </row>
    <row r="165" ht="13.5" customHeight="1" spans="1:24">
      <c r="A165" s="210"/>
      <c r="B165" s="211"/>
      <c r="C165" s="211"/>
      <c r="D165" s="209"/>
      <c r="E165" s="209"/>
      <c r="F165" s="210"/>
      <c r="G165" s="210"/>
      <c r="H165" s="210"/>
      <c r="I165" s="210"/>
      <c r="J165" s="210"/>
      <c r="K165" s="210"/>
      <c r="L165" s="210"/>
      <c r="M165" s="210"/>
      <c r="N165" s="210"/>
      <c r="O165" s="210"/>
      <c r="P165" s="210"/>
      <c r="Q165" s="210"/>
      <c r="R165" s="210"/>
      <c r="S165" s="210"/>
      <c r="T165" s="210"/>
      <c r="U165" s="210"/>
      <c r="V165" s="210"/>
      <c r="W165" s="210"/>
      <c r="X165" s="210"/>
    </row>
    <row r="166" ht="13.5" customHeight="1" spans="1:24">
      <c r="A166" s="210"/>
      <c r="B166" s="211"/>
      <c r="C166" s="211"/>
      <c r="D166" s="209"/>
      <c r="E166" s="209"/>
      <c r="F166" s="210"/>
      <c r="G166" s="210"/>
      <c r="H166" s="210"/>
      <c r="I166" s="210"/>
      <c r="J166" s="210"/>
      <c r="K166" s="210"/>
      <c r="L166" s="210"/>
      <c r="M166" s="210"/>
      <c r="N166" s="210"/>
      <c r="O166" s="210"/>
      <c r="P166" s="210"/>
      <c r="Q166" s="210"/>
      <c r="R166" s="210"/>
      <c r="S166" s="210"/>
      <c r="T166" s="210"/>
      <c r="U166" s="210"/>
      <c r="V166" s="210"/>
      <c r="W166" s="210"/>
      <c r="X166" s="210"/>
    </row>
    <row r="167" ht="13.5" customHeight="1" spans="1:24">
      <c r="A167" s="210"/>
      <c r="B167" s="211"/>
      <c r="C167" s="211"/>
      <c r="D167" s="209"/>
      <c r="E167" s="209"/>
      <c r="F167" s="210"/>
      <c r="G167" s="210"/>
      <c r="H167" s="210"/>
      <c r="I167" s="210"/>
      <c r="J167" s="210"/>
      <c r="K167" s="210"/>
      <c r="L167" s="210"/>
      <c r="M167" s="210"/>
      <c r="N167" s="210"/>
      <c r="O167" s="210"/>
      <c r="P167" s="210"/>
      <c r="Q167" s="210"/>
      <c r="R167" s="210"/>
      <c r="S167" s="210"/>
      <c r="T167" s="210"/>
      <c r="U167" s="210"/>
      <c r="V167" s="210"/>
      <c r="W167" s="210"/>
      <c r="X167" s="210"/>
    </row>
    <row r="168" ht="13.5" customHeight="1" spans="1:24">
      <c r="A168" s="210"/>
      <c r="B168" s="211"/>
      <c r="C168" s="211"/>
      <c r="D168" s="209"/>
      <c r="E168" s="209"/>
      <c r="F168" s="210"/>
      <c r="G168" s="210"/>
      <c r="H168" s="210"/>
      <c r="I168" s="210"/>
      <c r="J168" s="210"/>
      <c r="K168" s="210"/>
      <c r="L168" s="210"/>
      <c r="M168" s="210"/>
      <c r="N168" s="210"/>
      <c r="O168" s="210"/>
      <c r="P168" s="210"/>
      <c r="Q168" s="210"/>
      <c r="R168" s="210"/>
      <c r="S168" s="210"/>
      <c r="T168" s="210"/>
      <c r="U168" s="210"/>
      <c r="V168" s="210"/>
      <c r="W168" s="210"/>
      <c r="X168" s="210"/>
    </row>
    <row r="169" ht="13.5" customHeight="1" spans="1:24">
      <c r="A169" s="210"/>
      <c r="B169" s="211"/>
      <c r="C169" s="211"/>
      <c r="D169" s="209"/>
      <c r="E169" s="209"/>
      <c r="F169" s="210"/>
      <c r="G169" s="210"/>
      <c r="H169" s="210"/>
      <c r="I169" s="210"/>
      <c r="J169" s="210"/>
      <c r="K169" s="210"/>
      <c r="L169" s="210"/>
      <c r="M169" s="210"/>
      <c r="N169" s="210"/>
      <c r="O169" s="210"/>
      <c r="P169" s="210"/>
      <c r="Q169" s="210"/>
      <c r="R169" s="210"/>
      <c r="S169" s="210"/>
      <c r="T169" s="210"/>
      <c r="U169" s="210"/>
      <c r="V169" s="210"/>
      <c r="W169" s="210"/>
      <c r="X169" s="210"/>
    </row>
    <row r="170" ht="13.5" customHeight="1" spans="1:24">
      <c r="A170" s="210"/>
      <c r="B170" s="211"/>
      <c r="C170" s="211"/>
      <c r="D170" s="209"/>
      <c r="E170" s="209"/>
      <c r="F170" s="210"/>
      <c r="G170" s="210"/>
      <c r="H170" s="210"/>
      <c r="I170" s="210"/>
      <c r="J170" s="210"/>
      <c r="K170" s="210"/>
      <c r="L170" s="210"/>
      <c r="M170" s="210"/>
      <c r="N170" s="210"/>
      <c r="O170" s="210"/>
      <c r="P170" s="210"/>
      <c r="Q170" s="210"/>
      <c r="R170" s="210"/>
      <c r="S170" s="210"/>
      <c r="T170" s="210"/>
      <c r="U170" s="210"/>
      <c r="V170" s="210"/>
      <c r="W170" s="210"/>
      <c r="X170" s="210"/>
    </row>
    <row r="171" ht="13.5" customHeight="1" spans="1:24">
      <c r="A171" s="210"/>
      <c r="B171" s="211"/>
      <c r="C171" s="211"/>
      <c r="D171" s="209"/>
      <c r="E171" s="209"/>
      <c r="F171" s="210"/>
      <c r="G171" s="210"/>
      <c r="H171" s="210"/>
      <c r="I171" s="210"/>
      <c r="J171" s="210"/>
      <c r="K171" s="210"/>
      <c r="L171" s="210"/>
      <c r="M171" s="210"/>
      <c r="N171" s="210"/>
      <c r="O171" s="210"/>
      <c r="P171" s="210"/>
      <c r="Q171" s="210"/>
      <c r="R171" s="210"/>
      <c r="S171" s="210"/>
      <c r="T171" s="210"/>
      <c r="U171" s="210"/>
      <c r="V171" s="210"/>
      <c r="W171" s="210"/>
      <c r="X171" s="210"/>
    </row>
    <row r="172" ht="13.5" customHeight="1" spans="1:24">
      <c r="A172" s="210"/>
      <c r="B172" s="211"/>
      <c r="C172" s="211"/>
      <c r="D172" s="209"/>
      <c r="E172" s="209"/>
      <c r="F172" s="210"/>
      <c r="G172" s="210"/>
      <c r="H172" s="210"/>
      <c r="I172" s="210"/>
      <c r="J172" s="210"/>
      <c r="K172" s="210"/>
      <c r="L172" s="210"/>
      <c r="M172" s="210"/>
      <c r="N172" s="210"/>
      <c r="O172" s="210"/>
      <c r="P172" s="210"/>
      <c r="Q172" s="210"/>
      <c r="R172" s="210"/>
      <c r="S172" s="210"/>
      <c r="T172" s="210"/>
      <c r="U172" s="210"/>
      <c r="V172" s="210"/>
      <c r="W172" s="210"/>
      <c r="X172" s="210"/>
    </row>
    <row r="173" ht="13.5" customHeight="1" spans="1:24">
      <c r="A173" s="210"/>
      <c r="B173" s="211"/>
      <c r="C173" s="211"/>
      <c r="D173" s="209"/>
      <c r="E173" s="209"/>
      <c r="F173" s="210"/>
      <c r="G173" s="210"/>
      <c r="H173" s="210"/>
      <c r="I173" s="210"/>
      <c r="J173" s="210"/>
      <c r="K173" s="210"/>
      <c r="L173" s="210"/>
      <c r="M173" s="210"/>
      <c r="N173" s="210"/>
      <c r="O173" s="210"/>
      <c r="P173" s="210"/>
      <c r="Q173" s="210"/>
      <c r="R173" s="210"/>
      <c r="S173" s="210"/>
      <c r="T173" s="210"/>
      <c r="U173" s="210"/>
      <c r="V173" s="210"/>
      <c r="W173" s="210"/>
      <c r="X173" s="210"/>
    </row>
    <row r="174" ht="13.5" customHeight="1" spans="1:24">
      <c r="A174" s="210"/>
      <c r="B174" s="211"/>
      <c r="C174" s="211"/>
      <c r="D174" s="209"/>
      <c r="E174" s="209"/>
      <c r="F174" s="210"/>
      <c r="G174" s="210"/>
      <c r="H174" s="210"/>
      <c r="I174" s="210"/>
      <c r="J174" s="210"/>
      <c r="K174" s="210"/>
      <c r="L174" s="210"/>
      <c r="M174" s="210"/>
      <c r="N174" s="210"/>
      <c r="O174" s="210"/>
      <c r="P174" s="210"/>
      <c r="Q174" s="210"/>
      <c r="R174" s="210"/>
      <c r="S174" s="210"/>
      <c r="T174" s="210"/>
      <c r="U174" s="210"/>
      <c r="V174" s="210"/>
      <c r="W174" s="210"/>
      <c r="X174" s="210"/>
    </row>
    <row r="175" ht="13.5" customHeight="1" spans="1:24">
      <c r="A175" s="210"/>
      <c r="B175" s="211"/>
      <c r="C175" s="211"/>
      <c r="D175" s="209"/>
      <c r="E175" s="209"/>
      <c r="F175" s="210"/>
      <c r="G175" s="210"/>
      <c r="H175" s="210"/>
      <c r="I175" s="210"/>
      <c r="J175" s="210"/>
      <c r="K175" s="210"/>
      <c r="L175" s="210"/>
      <c r="M175" s="210"/>
      <c r="N175" s="210"/>
      <c r="O175" s="210"/>
      <c r="P175" s="210"/>
      <c r="Q175" s="210"/>
      <c r="R175" s="210"/>
      <c r="S175" s="210"/>
      <c r="T175" s="210"/>
      <c r="U175" s="210"/>
      <c r="V175" s="210"/>
      <c r="W175" s="210"/>
      <c r="X175" s="210"/>
    </row>
    <row r="176" ht="13.5" customHeight="1" spans="1:24">
      <c r="A176" s="210"/>
      <c r="B176" s="211"/>
      <c r="C176" s="211"/>
      <c r="D176" s="209"/>
      <c r="E176" s="209"/>
      <c r="F176" s="210"/>
      <c r="G176" s="210"/>
      <c r="H176" s="210"/>
      <c r="I176" s="210"/>
      <c r="J176" s="210"/>
      <c r="K176" s="210"/>
      <c r="L176" s="210"/>
      <c r="M176" s="210"/>
      <c r="N176" s="210"/>
      <c r="O176" s="210"/>
      <c r="P176" s="210"/>
      <c r="Q176" s="210"/>
      <c r="R176" s="210"/>
      <c r="S176" s="210"/>
      <c r="T176" s="210"/>
      <c r="U176" s="210"/>
      <c r="V176" s="210"/>
      <c r="W176" s="210"/>
      <c r="X176" s="210"/>
    </row>
    <row r="177" ht="13.5" customHeight="1" spans="1:24">
      <c r="A177" s="210"/>
      <c r="B177" s="211"/>
      <c r="C177" s="211"/>
      <c r="D177" s="209"/>
      <c r="E177" s="209"/>
      <c r="F177" s="210"/>
      <c r="G177" s="210"/>
      <c r="H177" s="210"/>
      <c r="I177" s="210"/>
      <c r="J177" s="210"/>
      <c r="K177" s="210"/>
      <c r="L177" s="210"/>
      <c r="M177" s="210"/>
      <c r="N177" s="210"/>
      <c r="O177" s="210"/>
      <c r="P177" s="210"/>
      <c r="Q177" s="210"/>
      <c r="R177" s="210"/>
      <c r="S177" s="210"/>
      <c r="T177" s="210"/>
      <c r="U177" s="210"/>
      <c r="V177" s="210"/>
      <c r="W177" s="210"/>
      <c r="X177" s="210"/>
    </row>
    <row r="178" ht="13.5" customHeight="1" spans="1:24">
      <c r="A178" s="210"/>
      <c r="B178" s="211"/>
      <c r="C178" s="211"/>
      <c r="D178" s="209"/>
      <c r="E178" s="209"/>
      <c r="F178" s="210"/>
      <c r="G178" s="210"/>
      <c r="H178" s="210"/>
      <c r="I178" s="210"/>
      <c r="J178" s="210"/>
      <c r="K178" s="210"/>
      <c r="L178" s="210"/>
      <c r="M178" s="210"/>
      <c r="N178" s="210"/>
      <c r="O178" s="210"/>
      <c r="P178" s="210"/>
      <c r="Q178" s="210"/>
      <c r="R178" s="210"/>
      <c r="S178" s="210"/>
      <c r="T178" s="210"/>
      <c r="U178" s="210"/>
      <c r="V178" s="210"/>
      <c r="W178" s="210"/>
      <c r="X178" s="210"/>
    </row>
    <row r="179" ht="13.5" customHeight="1" spans="1:24">
      <c r="A179" s="210"/>
      <c r="B179" s="211"/>
      <c r="C179" s="211"/>
      <c r="D179" s="209"/>
      <c r="E179" s="209"/>
      <c r="F179" s="210"/>
      <c r="G179" s="210"/>
      <c r="H179" s="210"/>
      <c r="I179" s="210"/>
      <c r="J179" s="210"/>
      <c r="K179" s="210"/>
      <c r="L179" s="210"/>
      <c r="M179" s="210"/>
      <c r="N179" s="210"/>
      <c r="O179" s="210"/>
      <c r="P179" s="210"/>
      <c r="Q179" s="210"/>
      <c r="R179" s="210"/>
      <c r="S179" s="210"/>
      <c r="T179" s="210"/>
      <c r="U179" s="210"/>
      <c r="V179" s="210"/>
      <c r="W179" s="210"/>
      <c r="X179" s="210"/>
    </row>
    <row r="180" ht="13.5" customHeight="1" spans="1:24">
      <c r="A180" s="210"/>
      <c r="B180" s="211"/>
      <c r="C180" s="211"/>
      <c r="D180" s="209"/>
      <c r="E180" s="209"/>
      <c r="F180" s="210"/>
      <c r="G180" s="210"/>
      <c r="H180" s="210"/>
      <c r="I180" s="210"/>
      <c r="J180" s="210"/>
      <c r="K180" s="210"/>
      <c r="L180" s="210"/>
      <c r="M180" s="210"/>
      <c r="N180" s="210"/>
      <c r="O180" s="210"/>
      <c r="P180" s="210"/>
      <c r="Q180" s="210"/>
      <c r="R180" s="210"/>
      <c r="S180" s="210"/>
      <c r="T180" s="210"/>
      <c r="U180" s="210"/>
      <c r="V180" s="210"/>
      <c r="W180" s="210"/>
      <c r="X180" s="210"/>
    </row>
    <row r="181" ht="13.5" customHeight="1" spans="1:24">
      <c r="A181" s="210"/>
      <c r="B181" s="211"/>
      <c r="C181" s="211"/>
      <c r="D181" s="209"/>
      <c r="E181" s="209"/>
      <c r="F181" s="210"/>
      <c r="G181" s="210"/>
      <c r="H181" s="210"/>
      <c r="I181" s="210"/>
      <c r="J181" s="210"/>
      <c r="K181" s="210"/>
      <c r="L181" s="210"/>
      <c r="M181" s="210"/>
      <c r="N181" s="210"/>
      <c r="O181" s="210"/>
      <c r="P181" s="210"/>
      <c r="Q181" s="210"/>
      <c r="R181" s="210"/>
      <c r="S181" s="210"/>
      <c r="T181" s="210"/>
      <c r="U181" s="210"/>
      <c r="V181" s="210"/>
      <c r="W181" s="210"/>
      <c r="X181" s="210"/>
    </row>
    <row r="182" ht="13.5" customHeight="1" spans="1:24">
      <c r="A182" s="210"/>
      <c r="B182" s="211"/>
      <c r="C182" s="211"/>
      <c r="D182" s="209"/>
      <c r="E182" s="209"/>
      <c r="F182" s="210"/>
      <c r="G182" s="210"/>
      <c r="H182" s="210"/>
      <c r="I182" s="210"/>
      <c r="J182" s="210"/>
      <c r="K182" s="210"/>
      <c r="L182" s="210"/>
      <c r="M182" s="210"/>
      <c r="N182" s="210"/>
      <c r="O182" s="210"/>
      <c r="P182" s="210"/>
      <c r="Q182" s="210"/>
      <c r="R182" s="210"/>
      <c r="S182" s="210"/>
      <c r="T182" s="210"/>
      <c r="U182" s="210"/>
      <c r="V182" s="210"/>
      <c r="W182" s="210"/>
      <c r="X182" s="210"/>
    </row>
    <row r="183" ht="13.5" customHeight="1" spans="1:24">
      <c r="A183" s="210"/>
      <c r="B183" s="211"/>
      <c r="C183" s="211"/>
      <c r="D183" s="209"/>
      <c r="E183" s="209"/>
      <c r="F183" s="210"/>
      <c r="G183" s="210"/>
      <c r="H183" s="210"/>
      <c r="I183" s="210"/>
      <c r="J183" s="210"/>
      <c r="K183" s="210"/>
      <c r="L183" s="210"/>
      <c r="M183" s="210"/>
      <c r="N183" s="210"/>
      <c r="O183" s="210"/>
      <c r="P183" s="210"/>
      <c r="Q183" s="210"/>
      <c r="R183" s="210"/>
      <c r="S183" s="210"/>
      <c r="T183" s="210"/>
      <c r="U183" s="210"/>
      <c r="V183" s="210"/>
      <c r="W183" s="210"/>
      <c r="X183" s="210"/>
    </row>
    <row r="184" ht="13.5" customHeight="1" spans="1:24">
      <c r="A184" s="210"/>
      <c r="B184" s="211"/>
      <c r="C184" s="211"/>
      <c r="D184" s="209"/>
      <c r="E184" s="209"/>
      <c r="F184" s="210"/>
      <c r="G184" s="210"/>
      <c r="H184" s="210"/>
      <c r="I184" s="210"/>
      <c r="J184" s="210"/>
      <c r="K184" s="210"/>
      <c r="L184" s="210"/>
      <c r="M184" s="210"/>
      <c r="N184" s="210"/>
      <c r="O184" s="210"/>
      <c r="P184" s="210"/>
      <c r="Q184" s="210"/>
      <c r="R184" s="210"/>
      <c r="S184" s="210"/>
      <c r="T184" s="210"/>
      <c r="U184" s="210"/>
      <c r="V184" s="210"/>
      <c r="W184" s="210"/>
      <c r="X184" s="210"/>
    </row>
    <row r="185" ht="13.5" customHeight="1" spans="1:24">
      <c r="A185" s="210"/>
      <c r="B185" s="211"/>
      <c r="C185" s="211"/>
      <c r="D185" s="209"/>
      <c r="E185" s="209"/>
      <c r="F185" s="210"/>
      <c r="G185" s="210"/>
      <c r="H185" s="210"/>
      <c r="I185" s="210"/>
      <c r="J185" s="210"/>
      <c r="K185" s="210"/>
      <c r="L185" s="210"/>
      <c r="M185" s="210"/>
      <c r="N185" s="210"/>
      <c r="O185" s="210"/>
      <c r="P185" s="210"/>
      <c r="Q185" s="210"/>
      <c r="R185" s="210"/>
      <c r="S185" s="210"/>
      <c r="T185" s="210"/>
      <c r="U185" s="210"/>
      <c r="V185" s="210"/>
      <c r="W185" s="210"/>
      <c r="X185" s="210"/>
    </row>
    <row r="186" ht="13.5" customHeight="1" spans="1:24">
      <c r="A186" s="210"/>
      <c r="B186" s="211"/>
      <c r="C186" s="211"/>
      <c r="D186" s="209"/>
      <c r="E186" s="209"/>
      <c r="F186" s="210"/>
      <c r="G186" s="210"/>
      <c r="H186" s="210"/>
      <c r="I186" s="210"/>
      <c r="J186" s="210"/>
      <c r="K186" s="210"/>
      <c r="L186" s="210"/>
      <c r="M186" s="210"/>
      <c r="N186" s="210"/>
      <c r="O186" s="210"/>
      <c r="P186" s="210"/>
      <c r="Q186" s="210"/>
      <c r="R186" s="210"/>
      <c r="S186" s="210"/>
      <c r="T186" s="210"/>
      <c r="U186" s="210"/>
      <c r="V186" s="210"/>
      <c r="W186" s="210"/>
      <c r="X186" s="210"/>
    </row>
    <row r="187" ht="13.5" customHeight="1" spans="1:24">
      <c r="A187" s="210"/>
      <c r="B187" s="211"/>
      <c r="C187" s="211"/>
      <c r="D187" s="209"/>
      <c r="E187" s="209"/>
      <c r="F187" s="210"/>
      <c r="G187" s="210"/>
      <c r="H187" s="210"/>
      <c r="I187" s="210"/>
      <c r="J187" s="210"/>
      <c r="K187" s="210"/>
      <c r="L187" s="210"/>
      <c r="M187" s="210"/>
      <c r="N187" s="210"/>
      <c r="O187" s="210"/>
      <c r="P187" s="210"/>
      <c r="Q187" s="210"/>
      <c r="R187" s="210"/>
      <c r="S187" s="210"/>
      <c r="T187" s="210"/>
      <c r="U187" s="210"/>
      <c r="V187" s="210"/>
      <c r="W187" s="210"/>
      <c r="X187" s="210"/>
    </row>
    <row r="188" ht="13.5" customHeight="1" spans="1:24">
      <c r="A188" s="210"/>
      <c r="B188" s="211"/>
      <c r="C188" s="211"/>
      <c r="D188" s="209"/>
      <c r="E188" s="209"/>
      <c r="F188" s="210"/>
      <c r="G188" s="210"/>
      <c r="H188" s="210"/>
      <c r="I188" s="210"/>
      <c r="J188" s="210"/>
      <c r="K188" s="210"/>
      <c r="L188" s="210"/>
      <c r="M188" s="210"/>
      <c r="N188" s="210"/>
      <c r="O188" s="210"/>
      <c r="P188" s="210"/>
      <c r="Q188" s="210"/>
      <c r="R188" s="210"/>
      <c r="S188" s="210"/>
      <c r="T188" s="210"/>
      <c r="U188" s="210"/>
      <c r="V188" s="210"/>
      <c r="W188" s="210"/>
      <c r="X188" s="210"/>
    </row>
    <row r="189" ht="13.5" customHeight="1" spans="1:24">
      <c r="A189" s="210"/>
      <c r="B189" s="211"/>
      <c r="C189" s="211"/>
      <c r="D189" s="209"/>
      <c r="E189" s="209"/>
      <c r="F189" s="210"/>
      <c r="G189" s="210"/>
      <c r="H189" s="210"/>
      <c r="I189" s="210"/>
      <c r="J189" s="210"/>
      <c r="K189" s="210"/>
      <c r="L189" s="210"/>
      <c r="M189" s="210"/>
      <c r="N189" s="210"/>
      <c r="O189" s="210"/>
      <c r="P189" s="210"/>
      <c r="Q189" s="210"/>
      <c r="R189" s="210"/>
      <c r="S189" s="210"/>
      <c r="T189" s="210"/>
      <c r="U189" s="210"/>
      <c r="V189" s="210"/>
      <c r="W189" s="210"/>
      <c r="X189" s="210"/>
    </row>
    <row r="190" ht="13.5" customHeight="1" spans="1:24">
      <c r="A190" s="210"/>
      <c r="B190" s="211"/>
      <c r="C190" s="211"/>
      <c r="D190" s="209"/>
      <c r="E190" s="209"/>
      <c r="F190" s="210"/>
      <c r="G190" s="210"/>
      <c r="H190" s="210"/>
      <c r="I190" s="210"/>
      <c r="J190" s="210"/>
      <c r="K190" s="210"/>
      <c r="L190" s="210"/>
      <c r="M190" s="210"/>
      <c r="N190" s="210"/>
      <c r="O190" s="210"/>
      <c r="P190" s="210"/>
      <c r="Q190" s="210"/>
      <c r="R190" s="210"/>
      <c r="S190" s="210"/>
      <c r="T190" s="210"/>
      <c r="U190" s="210"/>
      <c r="V190" s="210"/>
      <c r="W190" s="210"/>
      <c r="X190" s="210"/>
    </row>
    <row r="191" ht="13.5" customHeight="1" spans="1:24">
      <c r="A191" s="210"/>
      <c r="B191" s="211"/>
      <c r="C191" s="211"/>
      <c r="D191" s="209"/>
      <c r="E191" s="209"/>
      <c r="F191" s="210"/>
      <c r="G191" s="210"/>
      <c r="H191" s="210"/>
      <c r="I191" s="210"/>
      <c r="J191" s="210"/>
      <c r="K191" s="210"/>
      <c r="L191" s="210"/>
      <c r="M191" s="210"/>
      <c r="N191" s="210"/>
      <c r="O191" s="210"/>
      <c r="P191" s="210"/>
      <c r="Q191" s="210"/>
      <c r="R191" s="210"/>
      <c r="S191" s="210"/>
      <c r="T191" s="210"/>
      <c r="U191" s="210"/>
      <c r="V191" s="210"/>
      <c r="W191" s="210"/>
      <c r="X191" s="210"/>
    </row>
    <row r="192" ht="13.5" customHeight="1" spans="1:24">
      <c r="A192" s="210"/>
      <c r="B192" s="211"/>
      <c r="C192" s="211"/>
      <c r="D192" s="209"/>
      <c r="E192" s="209"/>
      <c r="F192" s="210"/>
      <c r="G192" s="210"/>
      <c r="H192" s="210"/>
      <c r="I192" s="210"/>
      <c r="J192" s="210"/>
      <c r="K192" s="210"/>
      <c r="L192" s="210"/>
      <c r="M192" s="210"/>
      <c r="N192" s="210"/>
      <c r="O192" s="210"/>
      <c r="P192" s="210"/>
      <c r="Q192" s="210"/>
      <c r="R192" s="210"/>
      <c r="S192" s="210"/>
      <c r="T192" s="210"/>
      <c r="U192" s="210"/>
      <c r="V192" s="210"/>
      <c r="W192" s="210"/>
      <c r="X192" s="210"/>
    </row>
    <row r="193" ht="13.5" customHeight="1" spans="1:24">
      <c r="A193" s="210"/>
      <c r="B193" s="211"/>
      <c r="C193" s="211"/>
      <c r="D193" s="209"/>
      <c r="E193" s="209"/>
      <c r="F193" s="210"/>
      <c r="G193" s="210"/>
      <c r="H193" s="210"/>
      <c r="I193" s="210"/>
      <c r="J193" s="210"/>
      <c r="K193" s="210"/>
      <c r="L193" s="210"/>
      <c r="M193" s="210"/>
      <c r="N193" s="210"/>
      <c r="O193" s="210"/>
      <c r="P193" s="210"/>
      <c r="Q193" s="210"/>
      <c r="R193" s="210"/>
      <c r="S193" s="210"/>
      <c r="T193" s="210"/>
      <c r="U193" s="210"/>
      <c r="V193" s="210"/>
      <c r="W193" s="210"/>
      <c r="X193" s="210"/>
    </row>
    <row r="194" ht="13.5" customHeight="1" spans="1:24">
      <c r="A194" s="210"/>
      <c r="B194" s="211"/>
      <c r="C194" s="211"/>
      <c r="D194" s="209"/>
      <c r="E194" s="209"/>
      <c r="F194" s="210"/>
      <c r="G194" s="210"/>
      <c r="H194" s="210"/>
      <c r="I194" s="210"/>
      <c r="J194" s="210"/>
      <c r="K194" s="210"/>
      <c r="L194" s="210"/>
      <c r="M194" s="210"/>
      <c r="N194" s="210"/>
      <c r="O194" s="210"/>
      <c r="P194" s="210"/>
      <c r="Q194" s="210"/>
      <c r="R194" s="210"/>
      <c r="S194" s="210"/>
      <c r="T194" s="210"/>
      <c r="U194" s="210"/>
      <c r="V194" s="210"/>
      <c r="W194" s="210"/>
      <c r="X194" s="210"/>
    </row>
    <row r="195" ht="13.5" customHeight="1" spans="1:24">
      <c r="A195" s="210"/>
      <c r="B195" s="211"/>
      <c r="C195" s="211"/>
      <c r="D195" s="209"/>
      <c r="E195" s="209"/>
      <c r="F195" s="210"/>
      <c r="G195" s="210"/>
      <c r="H195" s="210"/>
      <c r="I195" s="210"/>
      <c r="J195" s="210"/>
      <c r="K195" s="210"/>
      <c r="L195" s="210"/>
      <c r="M195" s="210"/>
      <c r="N195" s="210"/>
      <c r="O195" s="210"/>
      <c r="P195" s="210"/>
      <c r="Q195" s="210"/>
      <c r="R195" s="210"/>
      <c r="S195" s="210"/>
      <c r="T195" s="210"/>
      <c r="U195" s="210"/>
      <c r="V195" s="210"/>
      <c r="W195" s="210"/>
      <c r="X195" s="210"/>
    </row>
    <row r="196" ht="13.5" customHeight="1" spans="1:24">
      <c r="A196" s="210"/>
      <c r="B196" s="211"/>
      <c r="C196" s="211"/>
      <c r="D196" s="209"/>
      <c r="E196" s="209"/>
      <c r="F196" s="210"/>
      <c r="G196" s="210"/>
      <c r="H196" s="210"/>
      <c r="I196" s="210"/>
      <c r="J196" s="210"/>
      <c r="K196" s="210"/>
      <c r="L196" s="210"/>
      <c r="M196" s="210"/>
      <c r="N196" s="210"/>
      <c r="O196" s="210"/>
      <c r="P196" s="210"/>
      <c r="Q196" s="210"/>
      <c r="R196" s="210"/>
      <c r="S196" s="210"/>
      <c r="T196" s="210"/>
      <c r="U196" s="210"/>
      <c r="V196" s="210"/>
      <c r="W196" s="210"/>
      <c r="X196" s="210"/>
    </row>
    <row r="197" ht="13.5" customHeight="1" spans="1:24">
      <c r="A197" s="210"/>
      <c r="B197" s="211"/>
      <c r="C197" s="211"/>
      <c r="D197" s="209"/>
      <c r="E197" s="209"/>
      <c r="F197" s="210"/>
      <c r="G197" s="210"/>
      <c r="H197" s="210"/>
      <c r="I197" s="210"/>
      <c r="J197" s="210"/>
      <c r="K197" s="210"/>
      <c r="L197" s="210"/>
      <c r="M197" s="210"/>
      <c r="N197" s="210"/>
      <c r="O197" s="210"/>
      <c r="P197" s="210"/>
      <c r="Q197" s="210"/>
      <c r="R197" s="210"/>
      <c r="S197" s="210"/>
      <c r="T197" s="210"/>
      <c r="U197" s="210"/>
      <c r="V197" s="210"/>
      <c r="W197" s="210"/>
      <c r="X197" s="210"/>
    </row>
    <row r="198" ht="13.5" customHeight="1" spans="1:24">
      <c r="A198" s="210"/>
      <c r="B198" s="211"/>
      <c r="C198" s="211"/>
      <c r="D198" s="209"/>
      <c r="E198" s="209"/>
      <c r="F198" s="210"/>
      <c r="G198" s="210"/>
      <c r="H198" s="210"/>
      <c r="I198" s="210"/>
      <c r="J198" s="210"/>
      <c r="K198" s="210"/>
      <c r="L198" s="210"/>
      <c r="M198" s="210"/>
      <c r="N198" s="210"/>
      <c r="O198" s="210"/>
      <c r="P198" s="210"/>
      <c r="Q198" s="210"/>
      <c r="R198" s="210"/>
      <c r="S198" s="210"/>
      <c r="T198" s="210"/>
      <c r="U198" s="210"/>
      <c r="V198" s="210"/>
      <c r="W198" s="210"/>
      <c r="X198" s="210"/>
    </row>
    <row r="199" ht="13.5" customHeight="1" spans="1:24">
      <c r="A199" s="210"/>
      <c r="B199" s="211"/>
      <c r="C199" s="211"/>
      <c r="D199" s="209"/>
      <c r="E199" s="209"/>
      <c r="F199" s="210"/>
      <c r="G199" s="210"/>
      <c r="H199" s="210"/>
      <c r="I199" s="210"/>
      <c r="J199" s="210"/>
      <c r="K199" s="210"/>
      <c r="L199" s="210"/>
      <c r="M199" s="210"/>
      <c r="N199" s="210"/>
      <c r="O199" s="210"/>
      <c r="P199" s="210"/>
      <c r="Q199" s="210"/>
      <c r="R199" s="210"/>
      <c r="S199" s="210"/>
      <c r="T199" s="210"/>
      <c r="U199" s="210"/>
      <c r="V199" s="210"/>
      <c r="W199" s="210"/>
      <c r="X199" s="210"/>
    </row>
    <row r="200" ht="13.5" customHeight="1" spans="1:24">
      <c r="A200" s="210"/>
      <c r="B200" s="211"/>
      <c r="C200" s="211"/>
      <c r="D200" s="209"/>
      <c r="E200" s="209"/>
      <c r="F200" s="210"/>
      <c r="G200" s="210"/>
      <c r="H200" s="210"/>
      <c r="I200" s="210"/>
      <c r="J200" s="210"/>
      <c r="K200" s="210"/>
      <c r="L200" s="210"/>
      <c r="M200" s="210"/>
      <c r="N200" s="210"/>
      <c r="O200" s="210"/>
      <c r="P200" s="210"/>
      <c r="Q200" s="210"/>
      <c r="R200" s="210"/>
      <c r="S200" s="210"/>
      <c r="T200" s="210"/>
      <c r="U200" s="210"/>
      <c r="V200" s="210"/>
      <c r="W200" s="210"/>
      <c r="X200" s="210"/>
    </row>
    <row r="201" ht="13.5" customHeight="1" spans="1:24">
      <c r="A201" s="210"/>
      <c r="B201" s="211"/>
      <c r="C201" s="211"/>
      <c r="D201" s="209"/>
      <c r="E201" s="209"/>
      <c r="F201" s="210"/>
      <c r="G201" s="210"/>
      <c r="H201" s="210"/>
      <c r="I201" s="210"/>
      <c r="J201" s="210"/>
      <c r="K201" s="210"/>
      <c r="L201" s="210"/>
      <c r="M201" s="210"/>
      <c r="N201" s="210"/>
      <c r="O201" s="210"/>
      <c r="P201" s="210"/>
      <c r="Q201" s="210"/>
      <c r="R201" s="210"/>
      <c r="S201" s="210"/>
      <c r="T201" s="210"/>
      <c r="U201" s="210"/>
      <c r="V201" s="210"/>
      <c r="W201" s="210"/>
      <c r="X201" s="210"/>
    </row>
    <row r="202" ht="13.5" customHeight="1" spans="1:24">
      <c r="A202" s="210"/>
      <c r="B202" s="211"/>
      <c r="C202" s="211"/>
      <c r="D202" s="209"/>
      <c r="E202" s="209"/>
      <c r="F202" s="210"/>
      <c r="G202" s="210"/>
      <c r="H202" s="210"/>
      <c r="I202" s="210"/>
      <c r="J202" s="210"/>
      <c r="K202" s="210"/>
      <c r="L202" s="210"/>
      <c r="M202" s="210"/>
      <c r="N202" s="210"/>
      <c r="O202" s="210"/>
      <c r="P202" s="210"/>
      <c r="Q202" s="210"/>
      <c r="R202" s="210"/>
      <c r="S202" s="210"/>
      <c r="T202" s="210"/>
      <c r="U202" s="210"/>
      <c r="V202" s="210"/>
      <c r="W202" s="210"/>
      <c r="X202" s="210"/>
    </row>
    <row r="203" ht="13.5" customHeight="1" spans="1:24">
      <c r="A203" s="210"/>
      <c r="B203" s="211"/>
      <c r="C203" s="211"/>
      <c r="D203" s="209"/>
      <c r="E203" s="209"/>
      <c r="F203" s="210"/>
      <c r="G203" s="210"/>
      <c r="H203" s="210"/>
      <c r="I203" s="210"/>
      <c r="J203" s="210"/>
      <c r="K203" s="210"/>
      <c r="L203" s="210"/>
      <c r="M203" s="210"/>
      <c r="N203" s="210"/>
      <c r="O203" s="210"/>
      <c r="P203" s="210"/>
      <c r="Q203" s="210"/>
      <c r="R203" s="210"/>
      <c r="S203" s="210"/>
      <c r="T203" s="210"/>
      <c r="U203" s="210"/>
      <c r="V203" s="210"/>
      <c r="W203" s="210"/>
      <c r="X203" s="210"/>
    </row>
    <row r="204" ht="13.5" customHeight="1" spans="1:24">
      <c r="A204" s="210"/>
      <c r="B204" s="211"/>
      <c r="C204" s="211"/>
      <c r="D204" s="209"/>
      <c r="E204" s="209"/>
      <c r="F204" s="210"/>
      <c r="G204" s="210"/>
      <c r="H204" s="210"/>
      <c r="I204" s="210"/>
      <c r="J204" s="210"/>
      <c r="K204" s="210"/>
      <c r="L204" s="210"/>
      <c r="M204" s="210"/>
      <c r="N204" s="210"/>
      <c r="O204" s="210"/>
      <c r="P204" s="210"/>
      <c r="Q204" s="210"/>
      <c r="R204" s="210"/>
      <c r="S204" s="210"/>
      <c r="T204" s="210"/>
      <c r="U204" s="210"/>
      <c r="V204" s="210"/>
      <c r="W204" s="210"/>
      <c r="X204" s="210"/>
    </row>
    <row r="205" ht="13.5" customHeight="1" spans="1:24">
      <c r="A205" s="210"/>
      <c r="B205" s="211"/>
      <c r="C205" s="211"/>
      <c r="D205" s="209"/>
      <c r="E205" s="209"/>
      <c r="F205" s="210"/>
      <c r="G205" s="210"/>
      <c r="H205" s="210"/>
      <c r="I205" s="210"/>
      <c r="J205" s="210"/>
      <c r="K205" s="210"/>
      <c r="L205" s="210"/>
      <c r="M205" s="210"/>
      <c r="N205" s="210"/>
      <c r="O205" s="210"/>
      <c r="P205" s="210"/>
      <c r="Q205" s="210"/>
      <c r="R205" s="210"/>
      <c r="S205" s="210"/>
      <c r="T205" s="210"/>
      <c r="U205" s="210"/>
      <c r="V205" s="210"/>
      <c r="W205" s="210"/>
      <c r="X205" s="210"/>
    </row>
    <row r="206" ht="13.5" customHeight="1" spans="1:24">
      <c r="A206" s="210"/>
      <c r="B206" s="211"/>
      <c r="C206" s="211"/>
      <c r="D206" s="209"/>
      <c r="E206" s="209"/>
      <c r="F206" s="210"/>
      <c r="G206" s="210"/>
      <c r="H206" s="210"/>
      <c r="I206" s="210"/>
      <c r="J206" s="210"/>
      <c r="K206" s="210"/>
      <c r="L206" s="210"/>
      <c r="M206" s="210"/>
      <c r="N206" s="210"/>
      <c r="O206" s="210"/>
      <c r="P206" s="210"/>
      <c r="Q206" s="210"/>
      <c r="R206" s="210"/>
      <c r="S206" s="210"/>
      <c r="T206" s="210"/>
      <c r="U206" s="210"/>
      <c r="V206" s="210"/>
      <c r="W206" s="210"/>
      <c r="X206" s="210"/>
    </row>
    <row r="207" ht="13.5" customHeight="1" spans="1:24">
      <c r="A207" s="210"/>
      <c r="B207" s="211"/>
      <c r="C207" s="211"/>
      <c r="D207" s="209"/>
      <c r="E207" s="209"/>
      <c r="F207" s="210"/>
      <c r="G207" s="210"/>
      <c r="H207" s="210"/>
      <c r="I207" s="210"/>
      <c r="J207" s="210"/>
      <c r="K207" s="210"/>
      <c r="L207" s="210"/>
      <c r="M207" s="210"/>
      <c r="N207" s="210"/>
      <c r="O207" s="210"/>
      <c r="P207" s="210"/>
      <c r="Q207" s="210"/>
      <c r="R207" s="210"/>
      <c r="S207" s="210"/>
      <c r="T207" s="210"/>
      <c r="U207" s="210"/>
      <c r="V207" s="210"/>
      <c r="W207" s="210"/>
      <c r="X207" s="210"/>
    </row>
    <row r="208" ht="13.5" customHeight="1" spans="1:24">
      <c r="A208" s="210"/>
      <c r="B208" s="211"/>
      <c r="C208" s="211"/>
      <c r="D208" s="209"/>
      <c r="E208" s="209"/>
      <c r="F208" s="210"/>
      <c r="G208" s="210"/>
      <c r="H208" s="210"/>
      <c r="I208" s="210"/>
      <c r="J208" s="210"/>
      <c r="K208" s="210"/>
      <c r="L208" s="210"/>
      <c r="M208" s="210"/>
      <c r="N208" s="210"/>
      <c r="O208" s="210"/>
      <c r="P208" s="210"/>
      <c r="Q208" s="210"/>
      <c r="R208" s="210"/>
      <c r="S208" s="210"/>
      <c r="T208" s="210"/>
      <c r="U208" s="210"/>
      <c r="V208" s="210"/>
      <c r="W208" s="210"/>
      <c r="X208" s="210"/>
    </row>
    <row r="209" ht="13.5" customHeight="1" spans="1:24">
      <c r="A209" s="210"/>
      <c r="B209" s="211"/>
      <c r="C209" s="211"/>
      <c r="D209" s="209"/>
      <c r="E209" s="209"/>
      <c r="F209" s="210"/>
      <c r="G209" s="210"/>
      <c r="H209" s="210"/>
      <c r="I209" s="210"/>
      <c r="J209" s="210"/>
      <c r="K209" s="210"/>
      <c r="L209" s="210"/>
      <c r="M209" s="210"/>
      <c r="N209" s="210"/>
      <c r="O209" s="210"/>
      <c r="P209" s="210"/>
      <c r="Q209" s="210"/>
      <c r="R209" s="210"/>
      <c r="S209" s="210"/>
      <c r="T209" s="210"/>
      <c r="U209" s="210"/>
      <c r="V209" s="210"/>
      <c r="W209" s="210"/>
      <c r="X209" s="210"/>
    </row>
    <row r="210" ht="13.5" customHeight="1" spans="1:24">
      <c r="A210" s="210"/>
      <c r="B210" s="211"/>
      <c r="C210" s="211"/>
      <c r="D210" s="209"/>
      <c r="E210" s="209"/>
      <c r="F210" s="210"/>
      <c r="G210" s="210"/>
      <c r="H210" s="210"/>
      <c r="I210" s="210"/>
      <c r="J210" s="210"/>
      <c r="K210" s="210"/>
      <c r="L210" s="210"/>
      <c r="M210" s="210"/>
      <c r="N210" s="210"/>
      <c r="O210" s="210"/>
      <c r="P210" s="210"/>
      <c r="Q210" s="210"/>
      <c r="R210" s="210"/>
      <c r="S210" s="210"/>
      <c r="T210" s="210"/>
      <c r="U210" s="210"/>
      <c r="V210" s="210"/>
      <c r="W210" s="210"/>
      <c r="X210" s="210"/>
    </row>
    <row r="211" ht="13.5" customHeight="1" spans="1:24">
      <c r="A211" s="210"/>
      <c r="B211" s="211"/>
      <c r="C211" s="211"/>
      <c r="D211" s="209"/>
      <c r="E211" s="209"/>
      <c r="F211" s="210"/>
      <c r="G211" s="210"/>
      <c r="H211" s="210"/>
      <c r="I211" s="210"/>
      <c r="J211" s="210"/>
      <c r="K211" s="210"/>
      <c r="L211" s="210"/>
      <c r="M211" s="210"/>
      <c r="N211" s="210"/>
      <c r="O211" s="210"/>
      <c r="P211" s="210"/>
      <c r="Q211" s="210"/>
      <c r="R211" s="210"/>
      <c r="S211" s="210"/>
      <c r="T211" s="210"/>
      <c r="U211" s="210"/>
      <c r="V211" s="210"/>
      <c r="W211" s="210"/>
      <c r="X211" s="210"/>
    </row>
    <row r="212" ht="13.5" customHeight="1" spans="1:24">
      <c r="A212" s="210"/>
      <c r="B212" s="211"/>
      <c r="C212" s="211"/>
      <c r="D212" s="209"/>
      <c r="E212" s="209"/>
      <c r="F212" s="210"/>
      <c r="G212" s="210"/>
      <c r="H212" s="210"/>
      <c r="I212" s="210"/>
      <c r="J212" s="210"/>
      <c r="K212" s="210"/>
      <c r="L212" s="210"/>
      <c r="M212" s="210"/>
      <c r="N212" s="210"/>
      <c r="O212" s="210"/>
      <c r="P212" s="210"/>
      <c r="Q212" s="210"/>
      <c r="R212" s="210"/>
      <c r="S212" s="210"/>
      <c r="T212" s="210"/>
      <c r="U212" s="210"/>
      <c r="V212" s="210"/>
      <c r="W212" s="210"/>
      <c r="X212" s="210"/>
    </row>
    <row r="213" ht="13.5" customHeight="1" spans="1:24">
      <c r="A213" s="210"/>
      <c r="B213" s="211"/>
      <c r="C213" s="211"/>
      <c r="D213" s="209"/>
      <c r="E213" s="209"/>
      <c r="F213" s="210"/>
      <c r="G213" s="210"/>
      <c r="H213" s="210"/>
      <c r="I213" s="210"/>
      <c r="J213" s="210"/>
      <c r="K213" s="210"/>
      <c r="L213" s="210"/>
      <c r="M213" s="210"/>
      <c r="N213" s="210"/>
      <c r="O213" s="210"/>
      <c r="P213" s="210"/>
      <c r="Q213" s="210"/>
      <c r="R213" s="210"/>
      <c r="S213" s="210"/>
      <c r="T213" s="210"/>
      <c r="U213" s="210"/>
      <c r="V213" s="210"/>
      <c r="W213" s="210"/>
      <c r="X213" s="210"/>
    </row>
    <row r="214" ht="13.5" customHeight="1" spans="1:24">
      <c r="A214" s="210"/>
      <c r="B214" s="211"/>
      <c r="C214" s="211"/>
      <c r="D214" s="209"/>
      <c r="E214" s="209"/>
      <c r="F214" s="210"/>
      <c r="G214" s="210"/>
      <c r="H214" s="210"/>
      <c r="I214" s="210"/>
      <c r="J214" s="210"/>
      <c r="K214" s="210"/>
      <c r="L214" s="210"/>
      <c r="M214" s="210"/>
      <c r="N214" s="210"/>
      <c r="O214" s="210"/>
      <c r="P214" s="210"/>
      <c r="Q214" s="210"/>
      <c r="R214" s="210"/>
      <c r="S214" s="210"/>
      <c r="T214" s="210"/>
      <c r="U214" s="210"/>
      <c r="V214" s="210"/>
      <c r="W214" s="210"/>
      <c r="X214" s="210"/>
    </row>
    <row r="215" ht="13.5" customHeight="1" spans="1:24">
      <c r="A215" s="210"/>
      <c r="B215" s="211"/>
      <c r="C215" s="211"/>
      <c r="D215" s="209"/>
      <c r="E215" s="209"/>
      <c r="F215" s="210"/>
      <c r="G215" s="210"/>
      <c r="H215" s="210"/>
      <c r="I215" s="210"/>
      <c r="J215" s="210"/>
      <c r="K215" s="210"/>
      <c r="L215" s="210"/>
      <c r="M215" s="210"/>
      <c r="N215" s="210"/>
      <c r="O215" s="210"/>
      <c r="P215" s="210"/>
      <c r="Q215" s="210"/>
      <c r="R215" s="210"/>
      <c r="S215" s="210"/>
      <c r="T215" s="210"/>
      <c r="U215" s="210"/>
      <c r="V215" s="210"/>
      <c r="W215" s="210"/>
      <c r="X215" s="210"/>
    </row>
    <row r="216" ht="13.5" customHeight="1" spans="1:24">
      <c r="A216" s="210"/>
      <c r="B216" s="211"/>
      <c r="C216" s="211"/>
      <c r="D216" s="209"/>
      <c r="E216" s="209"/>
      <c r="F216" s="210"/>
      <c r="G216" s="210"/>
      <c r="H216" s="210"/>
      <c r="I216" s="210"/>
      <c r="J216" s="210"/>
      <c r="K216" s="210"/>
      <c r="L216" s="210"/>
      <c r="M216" s="210"/>
      <c r="N216" s="210"/>
      <c r="O216" s="210"/>
      <c r="P216" s="210"/>
      <c r="Q216" s="210"/>
      <c r="R216" s="210"/>
      <c r="S216" s="210"/>
      <c r="T216" s="210"/>
      <c r="U216" s="210"/>
      <c r="V216" s="210"/>
      <c r="W216" s="210"/>
      <c r="X216" s="210"/>
    </row>
    <row r="217" ht="13.5" customHeight="1" spans="1:24">
      <c r="A217" s="210"/>
      <c r="B217" s="211"/>
      <c r="C217" s="211"/>
      <c r="D217" s="209"/>
      <c r="E217" s="209"/>
      <c r="F217" s="210"/>
      <c r="G217" s="210"/>
      <c r="H217" s="210"/>
      <c r="I217" s="210"/>
      <c r="J217" s="210"/>
      <c r="K217" s="210"/>
      <c r="L217" s="210"/>
      <c r="M217" s="210"/>
      <c r="N217" s="210"/>
      <c r="O217" s="210"/>
      <c r="P217" s="210"/>
      <c r="Q217" s="210"/>
      <c r="R217" s="210"/>
      <c r="S217" s="210"/>
      <c r="T217" s="210"/>
      <c r="U217" s="210"/>
      <c r="V217" s="210"/>
      <c r="W217" s="210"/>
      <c r="X217" s="210"/>
    </row>
    <row r="218" ht="13.5" customHeight="1" spans="1:24">
      <c r="A218" s="210"/>
      <c r="B218" s="211"/>
      <c r="C218" s="211"/>
      <c r="D218" s="209"/>
      <c r="E218" s="209"/>
      <c r="F218" s="210"/>
      <c r="G218" s="210"/>
      <c r="H218" s="210"/>
      <c r="I218" s="210"/>
      <c r="J218" s="210"/>
      <c r="K218" s="210"/>
      <c r="L218" s="210"/>
      <c r="M218" s="210"/>
      <c r="N218" s="210"/>
      <c r="O218" s="210"/>
      <c r="P218" s="210"/>
      <c r="Q218" s="210"/>
      <c r="R218" s="210"/>
      <c r="S218" s="210"/>
      <c r="T218" s="210"/>
      <c r="U218" s="210"/>
      <c r="V218" s="210"/>
      <c r="W218" s="210"/>
      <c r="X218" s="210"/>
    </row>
    <row r="219" ht="13.5" customHeight="1" spans="1:24">
      <c r="A219" s="210"/>
      <c r="B219" s="211"/>
      <c r="C219" s="211"/>
      <c r="D219" s="209"/>
      <c r="E219" s="209"/>
      <c r="F219" s="210"/>
      <c r="G219" s="210"/>
      <c r="H219" s="210"/>
      <c r="I219" s="210"/>
      <c r="J219" s="210"/>
      <c r="K219" s="210"/>
      <c r="L219" s="210"/>
      <c r="M219" s="210"/>
      <c r="N219" s="210"/>
      <c r="O219" s="210"/>
      <c r="P219" s="210"/>
      <c r="Q219" s="210"/>
      <c r="R219" s="210"/>
      <c r="S219" s="210"/>
      <c r="T219" s="210"/>
      <c r="U219" s="210"/>
      <c r="V219" s="210"/>
      <c r="W219" s="210"/>
      <c r="X219" s="210"/>
    </row>
    <row r="220" ht="13.5" customHeight="1" spans="1:24">
      <c r="A220" s="210"/>
      <c r="B220" s="211"/>
      <c r="C220" s="211"/>
      <c r="D220" s="209"/>
      <c r="E220" s="209"/>
      <c r="F220" s="210"/>
      <c r="G220" s="210"/>
      <c r="H220" s="210"/>
      <c r="I220" s="210"/>
      <c r="J220" s="210"/>
      <c r="K220" s="210"/>
      <c r="L220" s="210"/>
      <c r="M220" s="210"/>
      <c r="N220" s="210"/>
      <c r="O220" s="210"/>
      <c r="P220" s="210"/>
      <c r="Q220" s="210"/>
      <c r="R220" s="210"/>
      <c r="S220" s="210"/>
      <c r="T220" s="210"/>
      <c r="U220" s="210"/>
      <c r="V220" s="210"/>
      <c r="W220" s="210"/>
      <c r="X220" s="210"/>
    </row>
    <row r="221" ht="13.5" customHeight="1" spans="1:24">
      <c r="A221" s="210"/>
      <c r="B221" s="211"/>
      <c r="C221" s="211"/>
      <c r="D221" s="209"/>
      <c r="E221" s="209"/>
      <c r="F221" s="210"/>
      <c r="G221" s="210"/>
      <c r="H221" s="210"/>
      <c r="I221" s="210"/>
      <c r="J221" s="210"/>
      <c r="K221" s="210"/>
      <c r="L221" s="210"/>
      <c r="M221" s="210"/>
      <c r="N221" s="210"/>
      <c r="O221" s="210"/>
      <c r="P221" s="210"/>
      <c r="Q221" s="210"/>
      <c r="R221" s="210"/>
      <c r="S221" s="210"/>
      <c r="T221" s="210"/>
      <c r="U221" s="210"/>
      <c r="V221" s="210"/>
      <c r="W221" s="210"/>
      <c r="X221" s="210"/>
    </row>
    <row r="222" ht="13.5" customHeight="1" spans="1:24">
      <c r="A222" s="210"/>
      <c r="B222" s="211"/>
      <c r="C222" s="211"/>
      <c r="D222" s="209"/>
      <c r="E222" s="209"/>
      <c r="F222" s="210"/>
      <c r="G222" s="210"/>
      <c r="H222" s="210"/>
      <c r="I222" s="210"/>
      <c r="J222" s="210"/>
      <c r="K222" s="210"/>
      <c r="L222" s="210"/>
      <c r="M222" s="210"/>
      <c r="N222" s="210"/>
      <c r="O222" s="210"/>
      <c r="P222" s="210"/>
      <c r="Q222" s="210"/>
      <c r="R222" s="210"/>
      <c r="S222" s="210"/>
      <c r="T222" s="210"/>
      <c r="U222" s="210"/>
      <c r="V222" s="210"/>
      <c r="W222" s="210"/>
      <c r="X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11" r:id="rId3" display="view file"/>
    <hyperlink ref="D15" r:id="rId3" display="view file"/>
  </hyperlinks>
  <pageMargins left="0.7" right="0.7" top="0.75" bottom="0.75" header="0" footer="0"/>
  <pageSetup paperSize="9" orientation="portrait"/>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1415</v>
      </c>
      <c r="D1" s="210"/>
      <c r="E1" s="209"/>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09"/>
      <c r="F2" s="210"/>
      <c r="G2" s="210"/>
      <c r="H2" s="210"/>
      <c r="I2" s="210"/>
      <c r="J2" s="210"/>
      <c r="K2" s="210"/>
      <c r="L2" s="210"/>
      <c r="M2" s="210"/>
      <c r="N2" s="210"/>
      <c r="O2" s="210"/>
      <c r="P2" s="210"/>
      <c r="Q2" s="210"/>
      <c r="R2" s="210"/>
      <c r="S2" s="210"/>
      <c r="T2" s="210"/>
      <c r="U2" s="210"/>
      <c r="V2" s="210"/>
      <c r="W2" s="210"/>
      <c r="X2" s="210"/>
      <c r="Y2" s="210"/>
      <c r="Z2" s="210"/>
    </row>
    <row r="3" ht="13.5" customHeight="1" spans="1:26">
      <c r="A3" s="214" t="s">
        <v>1272</v>
      </c>
      <c r="B3" s="214" t="s">
        <v>1410</v>
      </c>
      <c r="C3" s="214" t="s">
        <v>1411</v>
      </c>
      <c r="D3" s="210"/>
      <c r="E3" s="209"/>
      <c r="F3" s="210"/>
      <c r="G3" s="210"/>
      <c r="H3" s="210"/>
      <c r="I3" s="210"/>
      <c r="J3" s="210"/>
      <c r="K3" s="210"/>
      <c r="L3" s="210"/>
      <c r="M3" s="210"/>
      <c r="N3" s="210"/>
      <c r="O3" s="210"/>
      <c r="P3" s="210"/>
      <c r="Q3" s="210"/>
      <c r="R3" s="210"/>
      <c r="S3" s="210"/>
      <c r="T3" s="210"/>
      <c r="U3" s="210"/>
      <c r="V3" s="210"/>
      <c r="W3" s="210"/>
      <c r="X3" s="210"/>
      <c r="Y3" s="210"/>
      <c r="Z3" s="210"/>
    </row>
    <row r="4" ht="13.5" customHeight="1" spans="1:26">
      <c r="A4" s="215" t="s">
        <v>1337</v>
      </c>
      <c r="B4" s="216" t="s">
        <v>1412</v>
      </c>
      <c r="C4" s="217" t="s">
        <v>1310</v>
      </c>
      <c r="D4" s="213" t="s">
        <v>1413</v>
      </c>
      <c r="E4" s="209"/>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8" t="s">
        <v>1414</v>
      </c>
      <c r="C5" s="203"/>
      <c r="D5" s="210"/>
      <c r="E5" s="209"/>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1303</v>
      </c>
      <c r="D6" s="213"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8" t="s">
        <v>1414</v>
      </c>
      <c r="C7" s="203"/>
      <c r="D7" s="210"/>
      <c r="E7" s="209"/>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09"/>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1301</v>
      </c>
      <c r="D9" s="212" t="s">
        <v>1413</v>
      </c>
      <c r="E9" s="209"/>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09"/>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09"/>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09"/>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1301</v>
      </c>
      <c r="D13" s="213" t="s">
        <v>1413</v>
      </c>
      <c r="E13" s="209"/>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8" t="s">
        <v>1414</v>
      </c>
      <c r="C14" s="203"/>
      <c r="D14" s="210"/>
      <c r="E14" s="209"/>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09"/>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09"/>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210"/>
      <c r="E17" s="209"/>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1344</v>
      </c>
      <c r="D18" s="213" t="s">
        <v>1413</v>
      </c>
      <c r="E18" s="209"/>
      <c r="F18" s="210"/>
      <c r="G18" s="210" t="s">
        <v>1417</v>
      </c>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1307</v>
      </c>
      <c r="D19" s="210"/>
      <c r="E19" s="209"/>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09"/>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8" t="s">
        <v>1414</v>
      </c>
      <c r="C21" s="203"/>
      <c r="D21" s="210"/>
      <c r="E21" s="209"/>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09"/>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09"/>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09"/>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09"/>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09"/>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09"/>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09"/>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09"/>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09"/>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09"/>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09"/>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09"/>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09"/>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09"/>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09"/>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09"/>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09"/>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09"/>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09"/>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09"/>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09"/>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09"/>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09"/>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09"/>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09"/>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09"/>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09"/>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09"/>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09"/>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09"/>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09"/>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09"/>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09"/>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09"/>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09"/>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09"/>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09"/>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09"/>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09"/>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09"/>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09"/>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09"/>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09"/>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09"/>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09"/>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09"/>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09"/>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09"/>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09"/>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09"/>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09"/>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09"/>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09"/>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09"/>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09"/>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09"/>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09"/>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09"/>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09"/>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09"/>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09"/>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09"/>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09"/>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09"/>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09"/>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09"/>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09"/>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09"/>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09"/>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09"/>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09"/>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09"/>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09"/>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09"/>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09"/>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09"/>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09"/>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09"/>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09"/>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09"/>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09"/>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09"/>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09"/>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09"/>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09"/>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09"/>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09"/>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09"/>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09"/>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09"/>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09"/>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09"/>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09"/>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09"/>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09"/>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09"/>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09"/>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09"/>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09"/>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09"/>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09"/>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09"/>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09"/>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09"/>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09"/>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09"/>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09"/>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09"/>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09"/>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09"/>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09"/>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09"/>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09"/>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09"/>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09"/>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09"/>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09"/>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09"/>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09"/>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09"/>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09"/>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09"/>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09"/>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09"/>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09"/>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09"/>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09"/>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09"/>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09"/>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09"/>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09"/>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09"/>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09"/>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09"/>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09"/>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09"/>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09"/>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09"/>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09"/>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09"/>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09"/>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09"/>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09"/>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09"/>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09"/>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09"/>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09"/>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09"/>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09"/>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09"/>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09"/>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09"/>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09"/>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09"/>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09"/>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09"/>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09"/>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09"/>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09"/>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09"/>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09"/>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09"/>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09"/>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09"/>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09"/>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09"/>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09"/>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09"/>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09"/>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09"/>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09"/>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09"/>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09"/>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09"/>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09"/>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09"/>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09"/>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09"/>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09"/>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09"/>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09"/>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09"/>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09"/>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09"/>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09"/>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09"/>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09"/>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09"/>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09"/>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09"/>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09"/>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09"/>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09"/>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09"/>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09"/>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09"/>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09"/>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09"/>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09"/>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09"/>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09"/>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1418</v>
      </c>
      <c r="D1" s="210"/>
      <c r="E1" s="210"/>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10"/>
      <c r="F2" s="210"/>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10"/>
      <c r="E3" s="210"/>
      <c r="F3" s="210"/>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1301</v>
      </c>
      <c r="D4" s="212" t="s">
        <v>1413</v>
      </c>
      <c r="E4" s="210"/>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1301</v>
      </c>
      <c r="D5" s="212" t="s">
        <v>1413</v>
      </c>
      <c r="E5" s="210"/>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1304</v>
      </c>
      <c r="D6" s="212"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212" t="s">
        <v>1413</v>
      </c>
      <c r="E7" s="210"/>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10"/>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1309</v>
      </c>
      <c r="D9" s="212" t="s">
        <v>1413</v>
      </c>
      <c r="E9" s="210"/>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10"/>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10"/>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10"/>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213" t="s">
        <v>1413</v>
      </c>
      <c r="E13" s="210"/>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1307</v>
      </c>
      <c r="D14" s="213" t="s">
        <v>1413</v>
      </c>
      <c r="E14" s="210"/>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10"/>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10"/>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1309</v>
      </c>
      <c r="D17" s="213" t="s">
        <v>1413</v>
      </c>
      <c r="E17" s="210"/>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1301</v>
      </c>
      <c r="D18" s="213" t="s">
        <v>1413</v>
      </c>
      <c r="E18" s="210"/>
      <c r="F18" s="210" t="s">
        <v>1419</v>
      </c>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1354</v>
      </c>
      <c r="D19" s="213" t="s">
        <v>1413</v>
      </c>
      <c r="E19" s="210"/>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10"/>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213" t="s">
        <v>1413</v>
      </c>
      <c r="E21" s="210"/>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10"/>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10"/>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10"/>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10"/>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10"/>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10"/>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10"/>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10"/>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10"/>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10"/>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10"/>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10"/>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10"/>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10"/>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10"/>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10"/>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10"/>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10"/>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10"/>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10"/>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10"/>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10"/>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10"/>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10"/>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10"/>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10"/>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10"/>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10"/>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10"/>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10"/>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10"/>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10"/>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10"/>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10"/>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10"/>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10"/>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10"/>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10"/>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10"/>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10"/>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10"/>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10"/>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10"/>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10"/>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10"/>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10"/>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10"/>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10"/>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8.4285714285714" customWidth="1"/>
    <col min="2" max="2" width="18.8571428571429" customWidth="1"/>
    <col min="3" max="3" width="30.7142857142857" customWidth="1"/>
    <col min="4" max="5" width="10.7142857142857" customWidth="1"/>
    <col min="6" max="6" width="11.4285714285714" customWidth="1"/>
    <col min="7" max="26" width="8.71428571428571" customWidth="1"/>
  </cols>
  <sheetData>
    <row r="1" ht="13.5" customHeight="1" spans="1:26">
      <c r="A1" s="174" t="s">
        <v>1420</v>
      </c>
      <c r="D1" s="209"/>
      <c r="E1" s="209"/>
      <c r="F1" s="209"/>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09"/>
      <c r="E2" s="209"/>
      <c r="F2" s="209"/>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09"/>
      <c r="E3" s="209"/>
      <c r="F3" s="209"/>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1310</v>
      </c>
      <c r="D4" s="198" t="s">
        <v>1413</v>
      </c>
      <c r="E4" s="209"/>
      <c r="F4" s="209"/>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1307</v>
      </c>
      <c r="D5" s="198" t="s">
        <v>1413</v>
      </c>
      <c r="E5" s="209"/>
      <c r="F5" s="209"/>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1307</v>
      </c>
      <c r="D6" s="198" t="s">
        <v>1413</v>
      </c>
      <c r="E6" s="198" t="s">
        <v>1413</v>
      </c>
      <c r="F6" s="198" t="s">
        <v>1416</v>
      </c>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198" t="s">
        <v>1413</v>
      </c>
      <c r="E7" s="198" t="s">
        <v>1413</v>
      </c>
      <c r="F7" s="209"/>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198" t="s">
        <v>1413</v>
      </c>
      <c r="E8" s="198" t="s">
        <v>1413</v>
      </c>
      <c r="F8" s="209"/>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1304</v>
      </c>
      <c r="D9" s="198" t="s">
        <v>1413</v>
      </c>
      <c r="E9" s="198" t="s">
        <v>1413</v>
      </c>
      <c r="F9" s="209"/>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198" t="s">
        <v>1413</v>
      </c>
      <c r="E10" s="209"/>
      <c r="F10" s="209"/>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198" t="s">
        <v>1413</v>
      </c>
      <c r="E11" s="198" t="s">
        <v>1413</v>
      </c>
      <c r="F11" s="209"/>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09"/>
      <c r="E12" s="209"/>
      <c r="F12" s="209"/>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198" t="s">
        <v>1413</v>
      </c>
      <c r="E13" s="209"/>
      <c r="F13" s="209"/>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1350</v>
      </c>
      <c r="D14" s="198" t="s">
        <v>1413</v>
      </c>
      <c r="E14" s="209"/>
      <c r="F14" s="209"/>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198" t="s">
        <v>1413</v>
      </c>
      <c r="E15" s="209"/>
      <c r="F15" s="209"/>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09"/>
      <c r="E16" s="209"/>
      <c r="F16" s="209"/>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198" t="s">
        <v>1413</v>
      </c>
      <c r="E17" s="198" t="s">
        <v>1413</v>
      </c>
      <c r="F17" s="209"/>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1307</v>
      </c>
      <c r="D18" s="198" t="s">
        <v>1413</v>
      </c>
      <c r="E18" s="209"/>
      <c r="F18" s="209"/>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1304</v>
      </c>
      <c r="D19" s="198" t="s">
        <v>1413</v>
      </c>
      <c r="E19" s="198" t="s">
        <v>1413</v>
      </c>
      <c r="F19" s="198" t="s">
        <v>1413</v>
      </c>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09"/>
      <c r="E20" s="209"/>
      <c r="F20" s="209"/>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198" t="s">
        <v>1413</v>
      </c>
      <c r="E21" s="198" t="s">
        <v>1413</v>
      </c>
      <c r="F21" s="198" t="s">
        <v>1413</v>
      </c>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198" t="s">
        <v>1413</v>
      </c>
      <c r="E22" s="198" t="s">
        <v>1413</v>
      </c>
      <c r="F22" s="198" t="s">
        <v>1421</v>
      </c>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0"/>
      <c r="D23" s="209"/>
      <c r="E23" s="209"/>
      <c r="F23" s="209"/>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0"/>
      <c r="D24" s="209"/>
      <c r="E24" s="209"/>
      <c r="F24" s="209"/>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0"/>
      <c r="D25" s="209"/>
      <c r="E25" s="209"/>
      <c r="F25" s="209"/>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0"/>
      <c r="D26" s="209"/>
      <c r="E26" s="209"/>
      <c r="F26" s="209"/>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0"/>
      <c r="D27" s="209"/>
      <c r="E27" s="209"/>
      <c r="F27" s="209"/>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0"/>
      <c r="D28" s="209"/>
      <c r="E28" s="209"/>
      <c r="F28" s="209"/>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0"/>
      <c r="D29" s="209"/>
      <c r="E29" s="209"/>
      <c r="F29" s="209"/>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0"/>
      <c r="D30" s="209"/>
      <c r="E30" s="209"/>
      <c r="F30" s="209"/>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0"/>
      <c r="D31" s="209"/>
      <c r="E31" s="209"/>
      <c r="F31" s="209"/>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0"/>
      <c r="D32" s="209"/>
      <c r="E32" s="209"/>
      <c r="F32" s="209"/>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0"/>
      <c r="D33" s="209"/>
      <c r="E33" s="209"/>
      <c r="F33" s="209"/>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0"/>
      <c r="D34" s="209"/>
      <c r="E34" s="209"/>
      <c r="F34" s="209"/>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0"/>
      <c r="D35" s="209"/>
      <c r="E35" s="209"/>
      <c r="F35" s="209"/>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0"/>
      <c r="D36" s="209"/>
      <c r="E36" s="209"/>
      <c r="F36" s="209"/>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0"/>
      <c r="D37" s="209"/>
      <c r="E37" s="209"/>
      <c r="F37" s="209"/>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0"/>
      <c r="D38" s="209"/>
      <c r="E38" s="209"/>
      <c r="F38" s="209"/>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0"/>
      <c r="D39" s="209"/>
      <c r="E39" s="209"/>
      <c r="F39" s="209"/>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0"/>
      <c r="D40" s="209"/>
      <c r="E40" s="209"/>
      <c r="F40" s="209"/>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0"/>
      <c r="D41" s="209"/>
      <c r="E41" s="209"/>
      <c r="F41" s="209"/>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0"/>
      <c r="D42" s="209"/>
      <c r="E42" s="209"/>
      <c r="F42" s="209"/>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0"/>
      <c r="D43" s="209"/>
      <c r="E43" s="209"/>
      <c r="F43" s="209"/>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0"/>
      <c r="D44" s="209"/>
      <c r="E44" s="209"/>
      <c r="F44" s="209"/>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0"/>
      <c r="D45" s="209"/>
      <c r="E45" s="209"/>
      <c r="F45" s="209"/>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0"/>
      <c r="D46" s="209"/>
      <c r="E46" s="209"/>
      <c r="F46" s="209"/>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0"/>
      <c r="D47" s="209"/>
      <c r="E47" s="209"/>
      <c r="F47" s="209"/>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0"/>
      <c r="D48" s="209"/>
      <c r="E48" s="209"/>
      <c r="F48" s="209"/>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0"/>
      <c r="D49" s="209"/>
      <c r="E49" s="209"/>
      <c r="F49" s="209"/>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0"/>
      <c r="D50" s="209"/>
      <c r="E50" s="209"/>
      <c r="F50" s="209"/>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0"/>
      <c r="D51" s="209"/>
      <c r="E51" s="209"/>
      <c r="F51" s="209"/>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0"/>
      <c r="D52" s="209"/>
      <c r="E52" s="209"/>
      <c r="F52" s="209"/>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0"/>
      <c r="D53" s="209"/>
      <c r="E53" s="209"/>
      <c r="F53" s="209"/>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0"/>
      <c r="D54" s="209"/>
      <c r="E54" s="209"/>
      <c r="F54" s="209"/>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0"/>
      <c r="D55" s="209"/>
      <c r="E55" s="209"/>
      <c r="F55" s="209"/>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0"/>
      <c r="D56" s="209"/>
      <c r="E56" s="209"/>
      <c r="F56" s="209"/>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0"/>
      <c r="D57" s="209"/>
      <c r="E57" s="209"/>
      <c r="F57" s="209"/>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0"/>
      <c r="D58" s="209"/>
      <c r="E58" s="209"/>
      <c r="F58" s="209"/>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0"/>
      <c r="D59" s="209"/>
      <c r="E59" s="209"/>
      <c r="F59" s="209"/>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0"/>
      <c r="D60" s="209"/>
      <c r="E60" s="209"/>
      <c r="F60" s="209"/>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0"/>
      <c r="D61" s="209"/>
      <c r="E61" s="209"/>
      <c r="F61" s="209"/>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0"/>
      <c r="D62" s="209"/>
      <c r="E62" s="209"/>
      <c r="F62" s="209"/>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0"/>
      <c r="D63" s="209"/>
      <c r="E63" s="209"/>
      <c r="F63" s="209"/>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0"/>
      <c r="D64" s="209"/>
      <c r="E64" s="209"/>
      <c r="F64" s="209"/>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0"/>
      <c r="D65" s="209"/>
      <c r="E65" s="209"/>
      <c r="F65" s="209"/>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0"/>
      <c r="D66" s="209"/>
      <c r="E66" s="209"/>
      <c r="F66" s="209"/>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0"/>
      <c r="D67" s="209"/>
      <c r="E67" s="209"/>
      <c r="F67" s="209"/>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0"/>
      <c r="D68" s="209"/>
      <c r="E68" s="209"/>
      <c r="F68" s="209"/>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0"/>
      <c r="D69" s="209"/>
      <c r="E69" s="209"/>
      <c r="F69" s="209"/>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0"/>
      <c r="D70" s="209"/>
      <c r="E70" s="209"/>
      <c r="F70" s="209"/>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0"/>
      <c r="D71" s="209"/>
      <c r="E71" s="209"/>
      <c r="F71" s="209"/>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0"/>
      <c r="D72" s="209"/>
      <c r="E72" s="209"/>
      <c r="F72" s="209"/>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0"/>
      <c r="D73" s="209"/>
      <c r="E73" s="209"/>
      <c r="F73" s="209"/>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0"/>
      <c r="D74" s="209"/>
      <c r="E74" s="209"/>
      <c r="F74" s="209"/>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0"/>
      <c r="D75" s="209"/>
      <c r="E75" s="209"/>
      <c r="F75" s="209"/>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0"/>
      <c r="D76" s="209"/>
      <c r="E76" s="209"/>
      <c r="F76" s="209"/>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0"/>
      <c r="D77" s="209"/>
      <c r="E77" s="209"/>
      <c r="F77" s="209"/>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0"/>
      <c r="D78" s="209"/>
      <c r="E78" s="209"/>
      <c r="F78" s="209"/>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0"/>
      <c r="D79" s="209"/>
      <c r="E79" s="209"/>
      <c r="F79" s="209"/>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0"/>
      <c r="D80" s="209"/>
      <c r="E80" s="209"/>
      <c r="F80" s="209"/>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0"/>
      <c r="D81" s="209"/>
      <c r="E81" s="209"/>
      <c r="F81" s="209"/>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0"/>
      <c r="D82" s="209"/>
      <c r="E82" s="209"/>
      <c r="F82" s="209"/>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0"/>
      <c r="D83" s="209"/>
      <c r="E83" s="209"/>
      <c r="F83" s="209"/>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0"/>
      <c r="D84" s="209"/>
      <c r="E84" s="209"/>
      <c r="F84" s="209"/>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0"/>
      <c r="D85" s="209"/>
      <c r="E85" s="209"/>
      <c r="F85" s="209"/>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0"/>
      <c r="D86" s="209"/>
      <c r="E86" s="209"/>
      <c r="F86" s="209"/>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0"/>
      <c r="D87" s="209"/>
      <c r="E87" s="209"/>
      <c r="F87" s="209"/>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0"/>
      <c r="D88" s="209"/>
      <c r="E88" s="209"/>
      <c r="F88" s="209"/>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0"/>
      <c r="D89" s="209"/>
      <c r="E89" s="209"/>
      <c r="F89" s="209"/>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0"/>
      <c r="D90" s="209"/>
      <c r="E90" s="209"/>
      <c r="F90" s="209"/>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0"/>
      <c r="D91" s="209"/>
      <c r="E91" s="209"/>
      <c r="F91" s="209"/>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0"/>
      <c r="D92" s="209"/>
      <c r="E92" s="209"/>
      <c r="F92" s="209"/>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0"/>
      <c r="D93" s="209"/>
      <c r="E93" s="209"/>
      <c r="F93" s="209"/>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0"/>
      <c r="D94" s="209"/>
      <c r="E94" s="209"/>
      <c r="F94" s="209"/>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0"/>
      <c r="D95" s="209"/>
      <c r="E95" s="209"/>
      <c r="F95" s="209"/>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0"/>
      <c r="D96" s="209"/>
      <c r="E96" s="209"/>
      <c r="F96" s="209"/>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0"/>
      <c r="D97" s="209"/>
      <c r="E97" s="209"/>
      <c r="F97" s="209"/>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0"/>
      <c r="D98" s="209"/>
      <c r="E98" s="209"/>
      <c r="F98" s="209"/>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0"/>
      <c r="D99" s="209"/>
      <c r="E99" s="209"/>
      <c r="F99" s="209"/>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0"/>
      <c r="D100" s="209"/>
      <c r="E100" s="209"/>
      <c r="F100" s="209"/>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0"/>
      <c r="D101" s="209"/>
      <c r="E101" s="209"/>
      <c r="F101" s="209"/>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0"/>
      <c r="D102" s="209"/>
      <c r="E102" s="209"/>
      <c r="F102" s="209"/>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0"/>
      <c r="D103" s="209"/>
      <c r="E103" s="209"/>
      <c r="F103" s="209"/>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0"/>
      <c r="D104" s="209"/>
      <c r="E104" s="209"/>
      <c r="F104" s="209"/>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0"/>
      <c r="D105" s="209"/>
      <c r="E105" s="209"/>
      <c r="F105" s="209"/>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0"/>
      <c r="D106" s="209"/>
      <c r="E106" s="209"/>
      <c r="F106" s="209"/>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0"/>
      <c r="D107" s="209"/>
      <c r="E107" s="209"/>
      <c r="F107" s="209"/>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0"/>
      <c r="D108" s="209"/>
      <c r="E108" s="209"/>
      <c r="F108" s="209"/>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0"/>
      <c r="D109" s="209"/>
      <c r="E109" s="209"/>
      <c r="F109" s="209"/>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0"/>
      <c r="D110" s="209"/>
      <c r="E110" s="209"/>
      <c r="F110" s="209"/>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0"/>
      <c r="D111" s="209"/>
      <c r="E111" s="209"/>
      <c r="F111" s="209"/>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0"/>
      <c r="D112" s="209"/>
      <c r="E112" s="209"/>
      <c r="F112" s="209"/>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0"/>
      <c r="D113" s="209"/>
      <c r="E113" s="209"/>
      <c r="F113" s="209"/>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0"/>
      <c r="D114" s="209"/>
      <c r="E114" s="209"/>
      <c r="F114" s="209"/>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0"/>
      <c r="D115" s="209"/>
      <c r="E115" s="209"/>
      <c r="F115" s="209"/>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0"/>
      <c r="D116" s="209"/>
      <c r="E116" s="209"/>
      <c r="F116" s="209"/>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0"/>
      <c r="D117" s="209"/>
      <c r="E117" s="209"/>
      <c r="F117" s="209"/>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0"/>
      <c r="D118" s="209"/>
      <c r="E118" s="209"/>
      <c r="F118" s="209"/>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0"/>
      <c r="D119" s="209"/>
      <c r="E119" s="209"/>
      <c r="F119" s="209"/>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0"/>
      <c r="D120" s="209"/>
      <c r="E120" s="209"/>
      <c r="F120" s="209"/>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0"/>
      <c r="D121" s="209"/>
      <c r="E121" s="209"/>
      <c r="F121" s="209"/>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0"/>
      <c r="D122" s="209"/>
      <c r="E122" s="209"/>
      <c r="F122" s="209"/>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0"/>
      <c r="D123" s="209"/>
      <c r="E123" s="209"/>
      <c r="F123" s="209"/>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0"/>
      <c r="D124" s="209"/>
      <c r="E124" s="209"/>
      <c r="F124" s="209"/>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0"/>
      <c r="D125" s="209"/>
      <c r="E125" s="209"/>
      <c r="F125" s="209"/>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0"/>
      <c r="D126" s="209"/>
      <c r="E126" s="209"/>
      <c r="F126" s="209"/>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0"/>
      <c r="D127" s="209"/>
      <c r="E127" s="209"/>
      <c r="F127" s="209"/>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0"/>
      <c r="D128" s="209"/>
      <c r="E128" s="209"/>
      <c r="F128" s="209"/>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0"/>
      <c r="D129" s="209"/>
      <c r="E129" s="209"/>
      <c r="F129" s="209"/>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0"/>
      <c r="D130" s="209"/>
      <c r="E130" s="209"/>
      <c r="F130" s="209"/>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0"/>
      <c r="D131" s="209"/>
      <c r="E131" s="209"/>
      <c r="F131" s="209"/>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0"/>
      <c r="D132" s="209"/>
      <c r="E132" s="209"/>
      <c r="F132" s="209"/>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0"/>
      <c r="D133" s="209"/>
      <c r="E133" s="209"/>
      <c r="F133" s="209"/>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0"/>
      <c r="D134" s="209"/>
      <c r="E134" s="209"/>
      <c r="F134" s="209"/>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0"/>
      <c r="D135" s="209"/>
      <c r="E135" s="209"/>
      <c r="F135" s="209"/>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0"/>
      <c r="D136" s="209"/>
      <c r="E136" s="209"/>
      <c r="F136" s="209"/>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0"/>
      <c r="D137" s="209"/>
      <c r="E137" s="209"/>
      <c r="F137" s="209"/>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0"/>
      <c r="D138" s="209"/>
      <c r="E138" s="209"/>
      <c r="F138" s="209"/>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0"/>
      <c r="D139" s="209"/>
      <c r="E139" s="209"/>
      <c r="F139" s="209"/>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0"/>
      <c r="D140" s="209"/>
      <c r="E140" s="209"/>
      <c r="F140" s="209"/>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0"/>
      <c r="D141" s="209"/>
      <c r="E141" s="209"/>
      <c r="F141" s="209"/>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0"/>
      <c r="D142" s="209"/>
      <c r="E142" s="209"/>
      <c r="F142" s="209"/>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0"/>
      <c r="D143" s="209"/>
      <c r="E143" s="209"/>
      <c r="F143" s="209"/>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0"/>
      <c r="D144" s="209"/>
      <c r="E144" s="209"/>
      <c r="F144" s="209"/>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0"/>
      <c r="D145" s="209"/>
      <c r="E145" s="209"/>
      <c r="F145" s="209"/>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0"/>
      <c r="D146" s="209"/>
      <c r="E146" s="209"/>
      <c r="F146" s="209"/>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0"/>
      <c r="D147" s="209"/>
      <c r="E147" s="209"/>
      <c r="F147" s="209"/>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0"/>
      <c r="D148" s="209"/>
      <c r="E148" s="209"/>
      <c r="F148" s="209"/>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0"/>
      <c r="D149" s="209"/>
      <c r="E149" s="209"/>
      <c r="F149" s="209"/>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0"/>
      <c r="D150" s="209"/>
      <c r="E150" s="209"/>
      <c r="F150" s="209"/>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0"/>
      <c r="D151" s="209"/>
      <c r="E151" s="209"/>
      <c r="F151" s="209"/>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0"/>
      <c r="D152" s="209"/>
      <c r="E152" s="209"/>
      <c r="F152" s="209"/>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0"/>
      <c r="D153" s="209"/>
      <c r="E153" s="209"/>
      <c r="F153" s="209"/>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0"/>
      <c r="D154" s="209"/>
      <c r="E154" s="209"/>
      <c r="F154" s="209"/>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0"/>
      <c r="D155" s="209"/>
      <c r="E155" s="209"/>
      <c r="F155" s="209"/>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0"/>
      <c r="D156" s="209"/>
      <c r="E156" s="209"/>
      <c r="F156" s="209"/>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0"/>
      <c r="D157" s="209"/>
      <c r="E157" s="209"/>
      <c r="F157" s="209"/>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0"/>
      <c r="D158" s="209"/>
      <c r="E158" s="209"/>
      <c r="F158" s="209"/>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0"/>
      <c r="D159" s="209"/>
      <c r="E159" s="209"/>
      <c r="F159" s="209"/>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0"/>
      <c r="D160" s="209"/>
      <c r="E160" s="209"/>
      <c r="F160" s="209"/>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0"/>
      <c r="D161" s="209"/>
      <c r="E161" s="209"/>
      <c r="F161" s="209"/>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0"/>
      <c r="D162" s="209"/>
      <c r="E162" s="209"/>
      <c r="F162" s="209"/>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0"/>
      <c r="D163" s="209"/>
      <c r="E163" s="209"/>
      <c r="F163" s="209"/>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0"/>
      <c r="D164" s="209"/>
      <c r="E164" s="209"/>
      <c r="F164" s="209"/>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0"/>
      <c r="D165" s="209"/>
      <c r="E165" s="209"/>
      <c r="F165" s="209"/>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0"/>
      <c r="D166" s="209"/>
      <c r="E166" s="209"/>
      <c r="F166" s="209"/>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0"/>
      <c r="D167" s="209"/>
      <c r="E167" s="209"/>
      <c r="F167" s="209"/>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0"/>
      <c r="D168" s="209"/>
      <c r="E168" s="209"/>
      <c r="F168" s="209"/>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0"/>
      <c r="D169" s="209"/>
      <c r="E169" s="209"/>
      <c r="F169" s="209"/>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0"/>
      <c r="D170" s="209"/>
      <c r="E170" s="209"/>
      <c r="F170" s="209"/>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0"/>
      <c r="D171" s="209"/>
      <c r="E171" s="209"/>
      <c r="F171" s="209"/>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0"/>
      <c r="D172" s="209"/>
      <c r="E172" s="209"/>
      <c r="F172" s="209"/>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0"/>
      <c r="D173" s="209"/>
      <c r="E173" s="209"/>
      <c r="F173" s="209"/>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0"/>
      <c r="D174" s="209"/>
      <c r="E174" s="209"/>
      <c r="F174" s="209"/>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0"/>
      <c r="D175" s="209"/>
      <c r="E175" s="209"/>
      <c r="F175" s="209"/>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0"/>
      <c r="D176" s="209"/>
      <c r="E176" s="209"/>
      <c r="F176" s="209"/>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0"/>
      <c r="D177" s="209"/>
      <c r="E177" s="209"/>
      <c r="F177" s="209"/>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0"/>
      <c r="D178" s="209"/>
      <c r="E178" s="209"/>
      <c r="F178" s="209"/>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0"/>
      <c r="D179" s="209"/>
      <c r="E179" s="209"/>
      <c r="F179" s="209"/>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0"/>
      <c r="D180" s="209"/>
      <c r="E180" s="209"/>
      <c r="F180" s="209"/>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0"/>
      <c r="D181" s="209"/>
      <c r="E181" s="209"/>
      <c r="F181" s="209"/>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0"/>
      <c r="D182" s="209"/>
      <c r="E182" s="209"/>
      <c r="F182" s="209"/>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0"/>
      <c r="D183" s="209"/>
      <c r="E183" s="209"/>
      <c r="F183" s="209"/>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0"/>
      <c r="D184" s="209"/>
      <c r="E184" s="209"/>
      <c r="F184" s="209"/>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0"/>
      <c r="D185" s="209"/>
      <c r="E185" s="209"/>
      <c r="F185" s="209"/>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0"/>
      <c r="D186" s="209"/>
      <c r="E186" s="209"/>
      <c r="F186" s="209"/>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0"/>
      <c r="D187" s="209"/>
      <c r="E187" s="209"/>
      <c r="F187" s="209"/>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0"/>
      <c r="D188" s="209"/>
      <c r="E188" s="209"/>
      <c r="F188" s="209"/>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0"/>
      <c r="D189" s="209"/>
      <c r="E189" s="209"/>
      <c r="F189" s="209"/>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0"/>
      <c r="D190" s="209"/>
      <c r="E190" s="209"/>
      <c r="F190" s="209"/>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0"/>
      <c r="D191" s="209"/>
      <c r="E191" s="209"/>
      <c r="F191" s="209"/>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0"/>
      <c r="D192" s="209"/>
      <c r="E192" s="209"/>
      <c r="F192" s="209"/>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0"/>
      <c r="D193" s="209"/>
      <c r="E193" s="209"/>
      <c r="F193" s="209"/>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0"/>
      <c r="D194" s="209"/>
      <c r="E194" s="209"/>
      <c r="F194" s="209"/>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0"/>
      <c r="D195" s="209"/>
      <c r="E195" s="209"/>
      <c r="F195" s="209"/>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0"/>
      <c r="D196" s="209"/>
      <c r="E196" s="209"/>
      <c r="F196" s="209"/>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0"/>
      <c r="D197" s="209"/>
      <c r="E197" s="209"/>
      <c r="F197" s="209"/>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0"/>
      <c r="D198" s="209"/>
      <c r="E198" s="209"/>
      <c r="F198" s="209"/>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0"/>
      <c r="D199" s="209"/>
      <c r="E199" s="209"/>
      <c r="F199" s="209"/>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0"/>
      <c r="D200" s="209"/>
      <c r="E200" s="209"/>
      <c r="F200" s="209"/>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0"/>
      <c r="D201" s="209"/>
      <c r="E201" s="209"/>
      <c r="F201" s="209"/>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0"/>
      <c r="D202" s="209"/>
      <c r="E202" s="209"/>
      <c r="F202" s="209"/>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0"/>
      <c r="D203" s="209"/>
      <c r="E203" s="209"/>
      <c r="F203" s="209"/>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0"/>
      <c r="D204" s="209"/>
      <c r="E204" s="209"/>
      <c r="F204" s="209"/>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0"/>
      <c r="D205" s="209"/>
      <c r="E205" s="209"/>
      <c r="F205" s="209"/>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0"/>
      <c r="D206" s="209"/>
      <c r="E206" s="209"/>
      <c r="F206" s="209"/>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0"/>
      <c r="D207" s="209"/>
      <c r="E207" s="209"/>
      <c r="F207" s="209"/>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0"/>
      <c r="D208" s="209"/>
      <c r="E208" s="209"/>
      <c r="F208" s="209"/>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0"/>
      <c r="D209" s="209"/>
      <c r="E209" s="209"/>
      <c r="F209" s="209"/>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0"/>
      <c r="D210" s="209"/>
      <c r="E210" s="209"/>
      <c r="F210" s="209"/>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0"/>
      <c r="D211" s="209"/>
      <c r="E211" s="209"/>
      <c r="F211" s="209"/>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0"/>
      <c r="D212" s="209"/>
      <c r="E212" s="209"/>
      <c r="F212" s="209"/>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0"/>
      <c r="D213" s="209"/>
      <c r="E213" s="209"/>
      <c r="F213" s="209"/>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0"/>
      <c r="D214" s="209"/>
      <c r="E214" s="209"/>
      <c r="F214" s="209"/>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0"/>
      <c r="D215" s="209"/>
      <c r="E215" s="209"/>
      <c r="F215" s="209"/>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0"/>
      <c r="D216" s="209"/>
      <c r="E216" s="209"/>
      <c r="F216" s="209"/>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0"/>
      <c r="D217" s="209"/>
      <c r="E217" s="209"/>
      <c r="F217" s="209"/>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0"/>
      <c r="D218" s="209"/>
      <c r="E218" s="209"/>
      <c r="F218" s="209"/>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0"/>
      <c r="D219" s="209"/>
      <c r="E219" s="209"/>
      <c r="F219" s="209"/>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0"/>
      <c r="D220" s="209"/>
      <c r="E220" s="209"/>
      <c r="F220" s="209"/>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0"/>
      <c r="D221" s="209"/>
      <c r="E221" s="209"/>
      <c r="F221" s="209"/>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0"/>
      <c r="D222" s="209"/>
      <c r="E222" s="209"/>
      <c r="F222" s="209"/>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5" r:id="rId4" display="view file"/>
    <hyperlink ref="D6" r:id="rId3" display="view file"/>
    <hyperlink ref="E6" r:id="rId5" display="view file"/>
    <hyperlink ref="F6" r:id="rId6" display="Geotagged"/>
    <hyperlink ref="D7" r:id="rId3" display="view file"/>
    <hyperlink ref="E7" r:id="rId4" display="view file"/>
    <hyperlink ref="D8" r:id="rId3" display="view file"/>
    <hyperlink ref="E8" r:id="rId4" display="view file"/>
    <hyperlink ref="D9" r:id="rId3" display="view file"/>
    <hyperlink ref="E9" r:id="rId5" display="view file"/>
    <hyperlink ref="D10" r:id="rId3" display="view file"/>
    <hyperlink ref="D11" r:id="rId3" display="view file"/>
    <hyperlink ref="E11" r:id="rId4" display="view file"/>
    <hyperlink ref="D13" r:id="rId3" display="view file"/>
    <hyperlink ref="D14" r:id="rId5" display="view file"/>
    <hyperlink ref="D15" r:id="rId7" display="view file"/>
    <hyperlink ref="D17" r:id="rId3" display="view file"/>
    <hyperlink ref="E17" r:id="rId5" display="view file"/>
    <hyperlink ref="D18" r:id="rId3" display="view file"/>
    <hyperlink ref="D19" r:id="rId8" display="view file"/>
    <hyperlink ref="E19" r:id="rId4" display="view file"/>
    <hyperlink ref="F19" r:id="rId7" display="view file"/>
    <hyperlink ref="D21" r:id="rId3" display="view file"/>
    <hyperlink ref="E21" r:id="rId5" display="view file"/>
    <hyperlink ref="F21" r:id="rId7" display="view file"/>
    <hyperlink ref="D22" r:id="rId3" display="view file"/>
    <hyperlink ref="E22" r:id="rId9" display="view file"/>
    <hyperlink ref="F22" r:id="rId10" display="MEMO"/>
  </hyperlinks>
  <pageMargins left="0.7" right="0.7" top="0.75" bottom="0.75" header="0" footer="0"/>
  <pageSetup paperSize="9" orientation="portrait"/>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3.1428571428571" customWidth="1"/>
    <col min="2" max="2" width="24.4285714285714" customWidth="1"/>
    <col min="3" max="3" width="17" customWidth="1"/>
    <col min="4" max="5" width="10.7142857142857" customWidth="1"/>
    <col min="6" max="7" width="8.85714285714286" customWidth="1"/>
  </cols>
  <sheetData>
    <row r="1" ht="14.25" customHeight="1" spans="1:5">
      <c r="A1" s="174" t="s">
        <v>1422</v>
      </c>
      <c r="D1" s="197"/>
      <c r="E1" s="197"/>
    </row>
    <row r="2" ht="14.25" customHeight="1" spans="1:5">
      <c r="A2" s="174"/>
      <c r="B2" s="174"/>
      <c r="C2" s="174"/>
      <c r="D2" s="197"/>
      <c r="E2" s="197"/>
    </row>
    <row r="3" ht="14.25" customHeight="1" spans="1:5">
      <c r="A3" s="208" t="s">
        <v>1272</v>
      </c>
      <c r="B3" s="186" t="s">
        <v>1410</v>
      </c>
      <c r="C3" s="187" t="s">
        <v>1411</v>
      </c>
      <c r="D3" s="197"/>
      <c r="E3" s="197"/>
    </row>
    <row r="4" ht="14.25" customHeight="1" spans="1:5">
      <c r="A4" s="188" t="s">
        <v>1337</v>
      </c>
      <c r="B4" s="179" t="s">
        <v>1412</v>
      </c>
      <c r="C4" s="193" t="s">
        <v>1310</v>
      </c>
      <c r="D4" s="198" t="s">
        <v>1413</v>
      </c>
      <c r="E4" s="198" t="s">
        <v>1413</v>
      </c>
    </row>
    <row r="5" ht="14.25" customHeight="1" spans="1:5">
      <c r="A5" s="191" t="s">
        <v>53</v>
      </c>
      <c r="B5" s="179" t="s">
        <v>1412</v>
      </c>
      <c r="C5" s="193" t="s">
        <v>1307</v>
      </c>
      <c r="D5" s="197" t="s">
        <v>1423</v>
      </c>
      <c r="E5" s="197"/>
    </row>
    <row r="6" ht="14.25" customHeight="1" spans="1:5">
      <c r="A6" s="192" t="s">
        <v>1302</v>
      </c>
      <c r="B6" s="179" t="s">
        <v>1412</v>
      </c>
      <c r="C6" s="193" t="s">
        <v>1307</v>
      </c>
      <c r="D6" s="198" t="s">
        <v>1413</v>
      </c>
      <c r="E6" s="198" t="s">
        <v>1416</v>
      </c>
    </row>
    <row r="7" ht="14.25" customHeight="1" spans="1:5">
      <c r="A7" s="192" t="s">
        <v>1306</v>
      </c>
      <c r="B7" s="179" t="s">
        <v>1412</v>
      </c>
      <c r="C7" s="193" t="s">
        <v>1354</v>
      </c>
      <c r="D7" s="198" t="s">
        <v>1413</v>
      </c>
      <c r="E7" s="197"/>
    </row>
    <row r="8" ht="14.25" customHeight="1" spans="1:5">
      <c r="A8" s="192" t="s">
        <v>748</v>
      </c>
      <c r="B8" s="179" t="s">
        <v>1412</v>
      </c>
      <c r="C8" s="193" t="s">
        <v>1307</v>
      </c>
      <c r="D8" s="197" t="s">
        <v>1423</v>
      </c>
      <c r="E8" s="197"/>
    </row>
    <row r="9" ht="14.25" customHeight="1" spans="1:5">
      <c r="A9" s="192" t="s">
        <v>1308</v>
      </c>
      <c r="B9" s="179" t="s">
        <v>1412</v>
      </c>
      <c r="C9" s="193" t="s">
        <v>1307</v>
      </c>
      <c r="D9" s="198" t="s">
        <v>1413</v>
      </c>
      <c r="E9" s="197"/>
    </row>
    <row r="10" ht="14.25" customHeight="1" spans="1:5">
      <c r="A10" s="192" t="s">
        <v>888</v>
      </c>
      <c r="B10" s="179" t="s">
        <v>1412</v>
      </c>
      <c r="C10" s="193" t="s">
        <v>1307</v>
      </c>
      <c r="D10" s="198" t="s">
        <v>1413</v>
      </c>
      <c r="E10" s="197"/>
    </row>
    <row r="11" ht="14.25" customHeight="1" spans="1:5">
      <c r="A11" s="192" t="s">
        <v>411</v>
      </c>
      <c r="B11" s="179" t="s">
        <v>1412</v>
      </c>
      <c r="C11" s="193" t="s">
        <v>1307</v>
      </c>
      <c r="D11" s="198" t="s">
        <v>1413</v>
      </c>
      <c r="E11" s="197"/>
    </row>
    <row r="12" ht="14.25" customHeight="1" spans="1:5">
      <c r="A12" s="192"/>
      <c r="B12" s="179"/>
      <c r="C12" s="193"/>
      <c r="D12" s="197"/>
      <c r="E12" s="197"/>
    </row>
    <row r="13" ht="14.25" customHeight="1" spans="1:5">
      <c r="A13" s="191" t="s">
        <v>1349</v>
      </c>
      <c r="B13" s="189" t="s">
        <v>1414</v>
      </c>
      <c r="C13" s="190"/>
      <c r="D13" s="197"/>
      <c r="E13" s="197"/>
    </row>
    <row r="14" ht="14.25" customHeight="1" spans="1:5">
      <c r="A14" s="192" t="s">
        <v>1308</v>
      </c>
      <c r="B14" s="189" t="s">
        <v>1414</v>
      </c>
      <c r="C14" s="190"/>
      <c r="D14" s="197"/>
      <c r="E14" s="197"/>
    </row>
    <row r="15" ht="14.25" customHeight="1" spans="1:5">
      <c r="A15" s="192" t="s">
        <v>1353</v>
      </c>
      <c r="B15" s="189" t="s">
        <v>1414</v>
      </c>
      <c r="C15" s="190"/>
      <c r="D15" s="197"/>
      <c r="E15" s="197"/>
    </row>
    <row r="16" ht="14.25" customHeight="1" spans="1:5">
      <c r="A16" s="192"/>
      <c r="B16" s="179"/>
      <c r="C16" s="193"/>
      <c r="D16" s="197"/>
      <c r="E16" s="197"/>
    </row>
    <row r="17" ht="14.25" customHeight="1" spans="1:5">
      <c r="A17" s="191" t="s">
        <v>1357</v>
      </c>
      <c r="B17" s="179" t="s">
        <v>1412</v>
      </c>
      <c r="C17" s="193" t="s">
        <v>1307</v>
      </c>
      <c r="D17" s="198" t="s">
        <v>1413</v>
      </c>
      <c r="E17" s="198" t="s">
        <v>1413</v>
      </c>
    </row>
    <row r="18" ht="14.25" customHeight="1" spans="1:5">
      <c r="A18" s="192" t="s">
        <v>1358</v>
      </c>
      <c r="B18" s="179" t="s">
        <v>1412</v>
      </c>
      <c r="C18" s="193" t="s">
        <v>1307</v>
      </c>
      <c r="D18" s="198" t="s">
        <v>1413</v>
      </c>
      <c r="E18" s="198" t="s">
        <v>1413</v>
      </c>
    </row>
    <row r="19" ht="14.25" customHeight="1" spans="1:7">
      <c r="A19" s="192" t="s">
        <v>1359</v>
      </c>
      <c r="B19" s="179" t="s">
        <v>1412</v>
      </c>
      <c r="C19" s="193" t="s">
        <v>1307</v>
      </c>
      <c r="D19" s="198" t="s">
        <v>1413</v>
      </c>
      <c r="E19" s="198" t="s">
        <v>1413</v>
      </c>
      <c r="F19" s="206" t="s">
        <v>1413</v>
      </c>
      <c r="G19" s="198" t="s">
        <v>1421</v>
      </c>
    </row>
    <row r="20" ht="14.25" customHeight="1" spans="1:5">
      <c r="A20" s="192"/>
      <c r="B20" s="179"/>
      <c r="C20" s="193"/>
      <c r="D20" s="197"/>
      <c r="E20" s="197"/>
    </row>
    <row r="21" ht="14.25" customHeight="1" spans="1:5">
      <c r="A21" s="191" t="s">
        <v>1360</v>
      </c>
      <c r="B21" s="189" t="s">
        <v>1414</v>
      </c>
      <c r="C21" s="190"/>
      <c r="D21" s="197"/>
      <c r="E21" s="197"/>
    </row>
    <row r="22" ht="14.25" customHeight="1" spans="1:5">
      <c r="A22" s="194" t="s">
        <v>1361</v>
      </c>
      <c r="B22" s="189" t="s">
        <v>1414</v>
      </c>
      <c r="C22" s="190"/>
      <c r="D22" s="197"/>
      <c r="E22" s="197"/>
    </row>
    <row r="23" ht="14.25" customHeight="1" spans="2:5">
      <c r="B23" s="207"/>
      <c r="D23" s="197"/>
      <c r="E23" s="197"/>
    </row>
    <row r="24" ht="14.25" customHeight="1" spans="2:5">
      <c r="B24" s="207"/>
      <c r="D24" s="197"/>
      <c r="E24" s="197"/>
    </row>
    <row r="25" ht="14.25" customHeight="1" spans="2:5">
      <c r="B25" s="207"/>
      <c r="D25" s="197"/>
      <c r="E25" s="197"/>
    </row>
    <row r="26" ht="14.25" customHeight="1" spans="2:5">
      <c r="B26" s="207"/>
      <c r="D26" s="197"/>
      <c r="E26" s="197"/>
    </row>
    <row r="27" ht="14.25" customHeight="1" spans="2:5">
      <c r="B27" s="207"/>
      <c r="D27" s="197"/>
      <c r="E27" s="197"/>
    </row>
    <row r="28" ht="14.25" customHeight="1" spans="2:5">
      <c r="B28" s="207"/>
      <c r="D28" s="197"/>
      <c r="E28" s="197"/>
    </row>
    <row r="29" ht="14.25" customHeight="1" spans="2:5">
      <c r="B29" s="207"/>
      <c r="D29" s="197"/>
      <c r="E29" s="197"/>
    </row>
    <row r="30" ht="14.25" customHeight="1" spans="2:5">
      <c r="B30" s="207"/>
      <c r="D30" s="197"/>
      <c r="E30" s="197"/>
    </row>
    <row r="31" ht="14.25" customHeight="1" spans="2:5">
      <c r="B31" s="207"/>
      <c r="D31" s="197"/>
      <c r="E31" s="197"/>
    </row>
    <row r="32" ht="14.25" customHeight="1" spans="2:5">
      <c r="B32" s="207"/>
      <c r="D32" s="197"/>
      <c r="E32" s="197"/>
    </row>
    <row r="33" ht="14.25" customHeight="1" spans="2:5">
      <c r="B33" s="207"/>
      <c r="D33" s="197"/>
      <c r="E33" s="197"/>
    </row>
    <row r="34" ht="14.25" customHeight="1" spans="2:5">
      <c r="B34" s="207"/>
      <c r="D34" s="197"/>
      <c r="E34" s="197"/>
    </row>
    <row r="35" ht="14.25" customHeight="1" spans="2:5">
      <c r="B35" s="207"/>
      <c r="D35" s="197"/>
      <c r="E35" s="197"/>
    </row>
    <row r="36" ht="14.25" customHeight="1" spans="2:5">
      <c r="B36" s="207"/>
      <c r="D36" s="197"/>
      <c r="E36" s="197"/>
    </row>
    <row r="37" ht="14.25" customHeight="1" spans="2:5">
      <c r="B37" s="207"/>
      <c r="D37" s="197"/>
      <c r="E37" s="197"/>
    </row>
    <row r="38" ht="14.25" customHeight="1" spans="2:5">
      <c r="B38" s="207"/>
      <c r="D38" s="197"/>
      <c r="E38" s="197"/>
    </row>
    <row r="39" ht="14.25" customHeight="1" spans="2:5">
      <c r="B39" s="207"/>
      <c r="D39" s="197"/>
      <c r="E39" s="197"/>
    </row>
    <row r="40" ht="14.25" customHeight="1" spans="2:5">
      <c r="B40" s="207"/>
      <c r="D40" s="197"/>
      <c r="E40" s="197"/>
    </row>
    <row r="41" ht="14.25" customHeight="1" spans="2:5">
      <c r="B41" s="207"/>
      <c r="D41" s="197"/>
      <c r="E41" s="197"/>
    </row>
    <row r="42" ht="14.25" customHeight="1" spans="2:5">
      <c r="B42" s="207"/>
      <c r="D42" s="197"/>
      <c r="E42" s="197"/>
    </row>
    <row r="43" ht="14.25" customHeight="1" spans="2:5">
      <c r="B43" s="207"/>
      <c r="D43" s="197"/>
      <c r="E43" s="197"/>
    </row>
    <row r="44" ht="14.25" customHeight="1" spans="2:5">
      <c r="B44" s="207"/>
      <c r="D44" s="197"/>
      <c r="E44" s="197"/>
    </row>
    <row r="45" ht="14.25" customHeight="1" spans="2:5">
      <c r="B45" s="207"/>
      <c r="D45" s="197"/>
      <c r="E45" s="197"/>
    </row>
    <row r="46" ht="14.25" customHeight="1" spans="2:5">
      <c r="B46" s="207"/>
      <c r="D46" s="197"/>
      <c r="E46" s="197"/>
    </row>
    <row r="47" ht="14.25" customHeight="1" spans="2:5">
      <c r="B47" s="207"/>
      <c r="D47" s="197"/>
      <c r="E47" s="197"/>
    </row>
    <row r="48" ht="14.25" customHeight="1" spans="2:5">
      <c r="B48" s="207"/>
      <c r="D48" s="197"/>
      <c r="E48" s="197"/>
    </row>
    <row r="49" ht="14.25" customHeight="1" spans="2:5">
      <c r="B49" s="207"/>
      <c r="D49" s="197"/>
      <c r="E49" s="197"/>
    </row>
    <row r="50" ht="14.25" customHeight="1" spans="2:5">
      <c r="B50" s="207"/>
      <c r="D50" s="197"/>
      <c r="E50" s="197"/>
    </row>
    <row r="51" ht="14.25" customHeight="1" spans="2:5">
      <c r="B51" s="207"/>
      <c r="D51" s="197"/>
      <c r="E51" s="197"/>
    </row>
    <row r="52" ht="14.25" customHeight="1" spans="2:5">
      <c r="B52" s="207"/>
      <c r="D52" s="197"/>
      <c r="E52" s="197"/>
    </row>
    <row r="53" ht="14.25" customHeight="1" spans="2:5">
      <c r="B53" s="207"/>
      <c r="D53" s="197"/>
      <c r="E53" s="197"/>
    </row>
    <row r="54" ht="14.25" customHeight="1" spans="2:5">
      <c r="B54" s="207"/>
      <c r="D54" s="197"/>
      <c r="E54" s="197"/>
    </row>
    <row r="55" ht="14.25" customHeight="1" spans="2:5">
      <c r="B55" s="207"/>
      <c r="D55" s="197"/>
      <c r="E55" s="197"/>
    </row>
    <row r="56" ht="14.25" customHeight="1" spans="2:5">
      <c r="B56" s="207"/>
      <c r="D56" s="197"/>
      <c r="E56" s="197"/>
    </row>
    <row r="57" ht="14.25" customHeight="1" spans="2:5">
      <c r="B57" s="207"/>
      <c r="D57" s="197"/>
      <c r="E57" s="197"/>
    </row>
    <row r="58" ht="14.25" customHeight="1" spans="2:5">
      <c r="B58" s="207"/>
      <c r="D58" s="197"/>
      <c r="E58" s="197"/>
    </row>
    <row r="59" ht="14.25" customHeight="1" spans="2:5">
      <c r="B59" s="207"/>
      <c r="D59" s="197"/>
      <c r="E59" s="197"/>
    </row>
    <row r="60" ht="14.25" customHeight="1" spans="2:5">
      <c r="B60" s="207"/>
      <c r="D60" s="197"/>
      <c r="E60" s="197"/>
    </row>
    <row r="61" ht="14.25" customHeight="1" spans="2:5">
      <c r="B61" s="207"/>
      <c r="D61" s="197"/>
      <c r="E61" s="197"/>
    </row>
    <row r="62" ht="14.25" customHeight="1" spans="2:5">
      <c r="B62" s="207"/>
      <c r="D62" s="197"/>
      <c r="E62" s="197"/>
    </row>
    <row r="63" ht="14.25" customHeight="1" spans="2:5">
      <c r="B63" s="207"/>
      <c r="D63" s="197"/>
      <c r="E63" s="197"/>
    </row>
    <row r="64" ht="14.25" customHeight="1" spans="2:5">
      <c r="B64" s="207"/>
      <c r="D64" s="197"/>
      <c r="E64" s="197"/>
    </row>
    <row r="65" ht="14.25" customHeight="1" spans="2:5">
      <c r="B65" s="207"/>
      <c r="D65" s="197"/>
      <c r="E65" s="197"/>
    </row>
    <row r="66" ht="14.25" customHeight="1" spans="2:5">
      <c r="B66" s="207"/>
      <c r="D66" s="197"/>
      <c r="E66" s="197"/>
    </row>
    <row r="67" ht="14.25" customHeight="1" spans="2:5">
      <c r="B67" s="207"/>
      <c r="D67" s="197"/>
      <c r="E67" s="197"/>
    </row>
    <row r="68" ht="14.25" customHeight="1" spans="2:5">
      <c r="B68" s="207"/>
      <c r="D68" s="197"/>
      <c r="E68" s="197"/>
    </row>
    <row r="69" ht="14.25" customHeight="1" spans="2:5">
      <c r="B69" s="207"/>
      <c r="D69" s="197"/>
      <c r="E69" s="197"/>
    </row>
    <row r="70" ht="14.25" customHeight="1" spans="2:5">
      <c r="B70" s="207"/>
      <c r="D70" s="197"/>
      <c r="E70" s="197"/>
    </row>
    <row r="71" ht="14.25" customHeight="1" spans="2:5">
      <c r="B71" s="207"/>
      <c r="D71" s="197"/>
      <c r="E71" s="197"/>
    </row>
    <row r="72" ht="14.25" customHeight="1" spans="2:5">
      <c r="B72" s="207"/>
      <c r="D72" s="197"/>
      <c r="E72" s="197"/>
    </row>
    <row r="73" ht="14.25" customHeight="1" spans="2:5">
      <c r="B73" s="207"/>
      <c r="D73" s="197"/>
      <c r="E73" s="197"/>
    </row>
    <row r="74" ht="14.25" customHeight="1" spans="2:5">
      <c r="B74" s="207"/>
      <c r="D74" s="197"/>
      <c r="E74" s="197"/>
    </row>
    <row r="75" ht="14.25" customHeight="1" spans="2:5">
      <c r="B75" s="207"/>
      <c r="D75" s="197"/>
      <c r="E75" s="197"/>
    </row>
    <row r="76" ht="14.25" customHeight="1" spans="2:5">
      <c r="B76" s="207"/>
      <c r="D76" s="197"/>
      <c r="E76" s="197"/>
    </row>
    <row r="77" ht="14.25" customHeight="1" spans="2:5">
      <c r="B77" s="207"/>
      <c r="D77" s="197"/>
      <c r="E77" s="197"/>
    </row>
    <row r="78" ht="14.25" customHeight="1" spans="2:5">
      <c r="B78" s="207"/>
      <c r="D78" s="197"/>
      <c r="E78" s="197"/>
    </row>
    <row r="79" ht="14.25" customHeight="1" spans="2:5">
      <c r="B79" s="207"/>
      <c r="D79" s="197"/>
      <c r="E79" s="197"/>
    </row>
    <row r="80" ht="14.25" customHeight="1" spans="2:5">
      <c r="B80" s="207"/>
      <c r="D80" s="197"/>
      <c r="E80" s="197"/>
    </row>
    <row r="81" ht="14.25" customHeight="1" spans="2:5">
      <c r="B81" s="207"/>
      <c r="D81" s="197"/>
      <c r="E81" s="197"/>
    </row>
    <row r="82" ht="14.25" customHeight="1" spans="2:5">
      <c r="B82" s="207"/>
      <c r="D82" s="197"/>
      <c r="E82" s="197"/>
    </row>
    <row r="83" ht="14.25" customHeight="1" spans="2:5">
      <c r="B83" s="207"/>
      <c r="D83" s="197"/>
      <c r="E83" s="197"/>
    </row>
    <row r="84" ht="14.25" customHeight="1" spans="2:5">
      <c r="B84" s="207"/>
      <c r="D84" s="197"/>
      <c r="E84" s="197"/>
    </row>
    <row r="85" ht="14.25" customHeight="1" spans="2:5">
      <c r="B85" s="207"/>
      <c r="D85" s="197"/>
      <c r="E85" s="197"/>
    </row>
    <row r="86" ht="14.25" customHeight="1" spans="2:5">
      <c r="B86" s="207"/>
      <c r="D86" s="197"/>
      <c r="E86" s="197"/>
    </row>
    <row r="87" ht="14.25" customHeight="1" spans="2:5">
      <c r="B87" s="207"/>
      <c r="D87" s="197"/>
      <c r="E87" s="197"/>
    </row>
    <row r="88" ht="14.25" customHeight="1" spans="2:5">
      <c r="B88" s="207"/>
      <c r="D88" s="197"/>
      <c r="E88" s="197"/>
    </row>
    <row r="89" ht="14.25" customHeight="1" spans="2:5">
      <c r="B89" s="207"/>
      <c r="D89" s="197"/>
      <c r="E89" s="197"/>
    </row>
    <row r="90" ht="14.25" customHeight="1" spans="2:5">
      <c r="B90" s="207"/>
      <c r="D90" s="197"/>
      <c r="E90" s="197"/>
    </row>
    <row r="91" ht="14.25" customHeight="1" spans="2:5">
      <c r="B91" s="207"/>
      <c r="D91" s="197"/>
      <c r="E91" s="197"/>
    </row>
    <row r="92" ht="14.25" customHeight="1" spans="2:5">
      <c r="B92" s="207"/>
      <c r="D92" s="197"/>
      <c r="E92" s="197"/>
    </row>
    <row r="93" ht="14.25" customHeight="1" spans="2:5">
      <c r="B93" s="207"/>
      <c r="D93" s="197"/>
      <c r="E93" s="197"/>
    </row>
    <row r="94" ht="14.25" customHeight="1" spans="2:5">
      <c r="B94" s="207"/>
      <c r="D94" s="197"/>
      <c r="E94" s="197"/>
    </row>
    <row r="95" ht="14.25" customHeight="1" spans="2:5">
      <c r="B95" s="207"/>
      <c r="D95" s="197"/>
      <c r="E95" s="197"/>
    </row>
    <row r="96" ht="14.25" customHeight="1" spans="2:5">
      <c r="B96" s="207"/>
      <c r="D96" s="197"/>
      <c r="E96" s="197"/>
    </row>
    <row r="97" ht="14.25" customHeight="1" spans="2:5">
      <c r="B97" s="207"/>
      <c r="D97" s="197"/>
      <c r="E97" s="197"/>
    </row>
    <row r="98" ht="14.25" customHeight="1" spans="2:5">
      <c r="B98" s="207"/>
      <c r="D98" s="197"/>
      <c r="E98" s="197"/>
    </row>
    <row r="99" ht="14.25" customHeight="1" spans="2:5">
      <c r="B99" s="207"/>
      <c r="D99" s="197"/>
      <c r="E99" s="197"/>
    </row>
    <row r="100" ht="14.25" customHeight="1" spans="2:5">
      <c r="B100" s="207"/>
      <c r="D100" s="197"/>
      <c r="E100" s="197"/>
    </row>
    <row r="101" ht="14.25" customHeight="1" spans="2:5">
      <c r="B101" s="207"/>
      <c r="D101" s="197"/>
      <c r="E101" s="197"/>
    </row>
    <row r="102" ht="14.25" customHeight="1" spans="2:5">
      <c r="B102" s="207"/>
      <c r="D102" s="197"/>
      <c r="E102" s="197"/>
    </row>
    <row r="103" ht="14.25" customHeight="1" spans="2:5">
      <c r="B103" s="207"/>
      <c r="D103" s="197"/>
      <c r="E103" s="197"/>
    </row>
    <row r="104" ht="14.25" customHeight="1" spans="2:5">
      <c r="B104" s="207"/>
      <c r="D104" s="197"/>
      <c r="E104" s="197"/>
    </row>
    <row r="105" ht="14.25" customHeight="1" spans="2:5">
      <c r="B105" s="207"/>
      <c r="D105" s="197"/>
      <c r="E105" s="197"/>
    </row>
    <row r="106" ht="14.25" customHeight="1" spans="2:5">
      <c r="B106" s="207"/>
      <c r="D106" s="197"/>
      <c r="E106" s="197"/>
    </row>
    <row r="107" ht="14.25" customHeight="1" spans="2:5">
      <c r="B107" s="207"/>
      <c r="D107" s="197"/>
      <c r="E107" s="197"/>
    </row>
    <row r="108" ht="14.25" customHeight="1" spans="2:5">
      <c r="B108" s="207"/>
      <c r="D108" s="197"/>
      <c r="E108" s="197"/>
    </row>
    <row r="109" ht="14.25" customHeight="1" spans="2:5">
      <c r="B109" s="207"/>
      <c r="D109" s="197"/>
      <c r="E109" s="197"/>
    </row>
    <row r="110" ht="14.25" customHeight="1" spans="2:5">
      <c r="B110" s="207"/>
      <c r="D110" s="197"/>
      <c r="E110" s="197"/>
    </row>
    <row r="111" ht="14.25" customHeight="1" spans="2:5">
      <c r="B111" s="207"/>
      <c r="D111" s="197"/>
      <c r="E111" s="197"/>
    </row>
    <row r="112" ht="14.25" customHeight="1" spans="2:5">
      <c r="B112" s="207"/>
      <c r="D112" s="197"/>
      <c r="E112" s="197"/>
    </row>
    <row r="113" ht="14.25" customHeight="1" spans="2:5">
      <c r="B113" s="207"/>
      <c r="D113" s="197"/>
      <c r="E113" s="197"/>
    </row>
    <row r="114" ht="14.25" customHeight="1" spans="2:5">
      <c r="B114" s="207"/>
      <c r="D114" s="197"/>
      <c r="E114" s="197"/>
    </row>
    <row r="115" ht="14.25" customHeight="1" spans="2:5">
      <c r="B115" s="207"/>
      <c r="D115" s="197"/>
      <c r="E115" s="197"/>
    </row>
    <row r="116" ht="14.25" customHeight="1" spans="2:5">
      <c r="B116" s="207"/>
      <c r="D116" s="197"/>
      <c r="E116" s="197"/>
    </row>
    <row r="117" ht="14.25" customHeight="1" spans="2:5">
      <c r="B117" s="207"/>
      <c r="D117" s="197"/>
      <c r="E117" s="197"/>
    </row>
    <row r="118" ht="14.25" customHeight="1" spans="2:5">
      <c r="B118" s="207"/>
      <c r="D118" s="197"/>
      <c r="E118" s="197"/>
    </row>
    <row r="119" ht="14.25" customHeight="1" spans="2:5">
      <c r="B119" s="207"/>
      <c r="D119" s="197"/>
      <c r="E119" s="197"/>
    </row>
    <row r="120" ht="14.25" customHeight="1" spans="2:5">
      <c r="B120" s="207"/>
      <c r="D120" s="197"/>
      <c r="E120" s="197"/>
    </row>
    <row r="121" ht="14.25" customHeight="1" spans="2:5">
      <c r="B121" s="207"/>
      <c r="D121" s="197"/>
      <c r="E121" s="197"/>
    </row>
    <row r="122" ht="14.25" customHeight="1" spans="2:5">
      <c r="B122" s="207"/>
      <c r="D122" s="197"/>
      <c r="E122" s="197"/>
    </row>
    <row r="123" ht="14.25" customHeight="1" spans="2:5">
      <c r="B123" s="207"/>
      <c r="D123" s="197"/>
      <c r="E123" s="197"/>
    </row>
    <row r="124" ht="14.25" customHeight="1" spans="2:5">
      <c r="B124" s="207"/>
      <c r="D124" s="197"/>
      <c r="E124" s="197"/>
    </row>
    <row r="125" ht="14.25" customHeight="1" spans="2:5">
      <c r="B125" s="207"/>
      <c r="D125" s="197"/>
      <c r="E125" s="197"/>
    </row>
    <row r="126" ht="14.25" customHeight="1" spans="2:5">
      <c r="B126" s="207"/>
      <c r="D126" s="197"/>
      <c r="E126" s="197"/>
    </row>
    <row r="127" ht="14.25" customHeight="1" spans="2:5">
      <c r="B127" s="207"/>
      <c r="D127" s="197"/>
      <c r="E127" s="197"/>
    </row>
    <row r="128" ht="14.25" customHeight="1" spans="2:5">
      <c r="B128" s="207"/>
      <c r="D128" s="197"/>
      <c r="E128" s="197"/>
    </row>
    <row r="129" ht="14.25" customHeight="1" spans="2:5">
      <c r="B129" s="207"/>
      <c r="D129" s="197"/>
      <c r="E129" s="197"/>
    </row>
    <row r="130" ht="14.25" customHeight="1" spans="2:5">
      <c r="B130" s="207"/>
      <c r="D130" s="197"/>
      <c r="E130" s="197"/>
    </row>
    <row r="131" ht="14.25" customHeight="1" spans="2:5">
      <c r="B131" s="207"/>
      <c r="D131" s="197"/>
      <c r="E131" s="197"/>
    </row>
    <row r="132" ht="14.25" customHeight="1" spans="2:5">
      <c r="B132" s="207"/>
      <c r="D132" s="197"/>
      <c r="E132" s="197"/>
    </row>
    <row r="133" ht="14.25" customHeight="1" spans="2:5">
      <c r="B133" s="207"/>
      <c r="D133" s="197"/>
      <c r="E133" s="197"/>
    </row>
    <row r="134" ht="14.25" customHeight="1" spans="2:5">
      <c r="B134" s="207"/>
      <c r="D134" s="197"/>
      <c r="E134" s="197"/>
    </row>
    <row r="135" ht="14.25" customHeight="1" spans="2:5">
      <c r="B135" s="207"/>
      <c r="D135" s="197"/>
      <c r="E135" s="197"/>
    </row>
    <row r="136" ht="14.25" customHeight="1" spans="2:5">
      <c r="B136" s="207"/>
      <c r="D136" s="197"/>
      <c r="E136" s="197"/>
    </row>
    <row r="137" ht="14.25" customHeight="1" spans="2:5">
      <c r="B137" s="207"/>
      <c r="D137" s="197"/>
      <c r="E137" s="197"/>
    </row>
    <row r="138" ht="14.25" customHeight="1" spans="2:5">
      <c r="B138" s="207"/>
      <c r="D138" s="197"/>
      <c r="E138" s="197"/>
    </row>
    <row r="139" ht="14.25" customHeight="1" spans="2:5">
      <c r="B139" s="207"/>
      <c r="D139" s="197"/>
      <c r="E139" s="197"/>
    </row>
    <row r="140" ht="14.25" customHeight="1" spans="2:5">
      <c r="B140" s="207"/>
      <c r="D140" s="197"/>
      <c r="E140" s="197"/>
    </row>
    <row r="141" ht="14.25" customHeight="1" spans="2:5">
      <c r="B141" s="207"/>
      <c r="D141" s="197"/>
      <c r="E141" s="197"/>
    </row>
    <row r="142" ht="14.25" customHeight="1" spans="2:5">
      <c r="B142" s="207"/>
      <c r="D142" s="197"/>
      <c r="E142" s="197"/>
    </row>
    <row r="143" ht="14.25" customHeight="1" spans="2:5">
      <c r="B143" s="207"/>
      <c r="D143" s="197"/>
      <c r="E143" s="197"/>
    </row>
    <row r="144" ht="14.25" customHeight="1" spans="2:5">
      <c r="B144" s="207"/>
      <c r="D144" s="197"/>
      <c r="E144" s="197"/>
    </row>
    <row r="145" ht="14.25" customHeight="1" spans="2:5">
      <c r="B145" s="207"/>
      <c r="D145" s="197"/>
      <c r="E145" s="197"/>
    </row>
    <row r="146" ht="14.25" customHeight="1" spans="2:5">
      <c r="B146" s="207"/>
      <c r="D146" s="197"/>
      <c r="E146" s="197"/>
    </row>
    <row r="147" ht="14.25" customHeight="1" spans="2:5">
      <c r="B147" s="207"/>
      <c r="D147" s="197"/>
      <c r="E147" s="197"/>
    </row>
    <row r="148" ht="14.25" customHeight="1" spans="2:5">
      <c r="B148" s="207"/>
      <c r="D148" s="197"/>
      <c r="E148" s="197"/>
    </row>
    <row r="149" ht="14.25" customHeight="1" spans="2:5">
      <c r="B149" s="207"/>
      <c r="D149" s="197"/>
      <c r="E149" s="197"/>
    </row>
    <row r="150" ht="14.25" customHeight="1" spans="2:5">
      <c r="B150" s="207"/>
      <c r="D150" s="197"/>
      <c r="E150" s="197"/>
    </row>
    <row r="151" ht="14.25" customHeight="1" spans="2:5">
      <c r="B151" s="207"/>
      <c r="D151" s="197"/>
      <c r="E151" s="197"/>
    </row>
    <row r="152" ht="14.25" customHeight="1" spans="2:5">
      <c r="B152" s="207"/>
      <c r="D152" s="197"/>
      <c r="E152" s="197"/>
    </row>
    <row r="153" ht="14.25" customHeight="1" spans="2:5">
      <c r="B153" s="207"/>
      <c r="D153" s="197"/>
      <c r="E153" s="197"/>
    </row>
    <row r="154" ht="14.25" customHeight="1" spans="2:5">
      <c r="B154" s="207"/>
      <c r="D154" s="197"/>
      <c r="E154" s="197"/>
    </row>
    <row r="155" ht="14.25" customHeight="1" spans="2:5">
      <c r="B155" s="207"/>
      <c r="D155" s="197"/>
      <c r="E155" s="197"/>
    </row>
    <row r="156" ht="14.25" customHeight="1" spans="2:5">
      <c r="B156" s="207"/>
      <c r="D156" s="197"/>
      <c r="E156" s="197"/>
    </row>
    <row r="157" ht="14.25" customHeight="1" spans="2:5">
      <c r="B157" s="207"/>
      <c r="D157" s="197"/>
      <c r="E157" s="197"/>
    </row>
    <row r="158" ht="14.25" customHeight="1" spans="2:5">
      <c r="B158" s="207"/>
      <c r="D158" s="197"/>
      <c r="E158" s="197"/>
    </row>
    <row r="159" ht="14.25" customHeight="1" spans="2:5">
      <c r="B159" s="207"/>
      <c r="D159" s="197"/>
      <c r="E159" s="197"/>
    </row>
    <row r="160" ht="14.25" customHeight="1" spans="2:5">
      <c r="B160" s="207"/>
      <c r="D160" s="197"/>
      <c r="E160" s="197"/>
    </row>
    <row r="161" ht="14.25" customHeight="1" spans="2:5">
      <c r="B161" s="207"/>
      <c r="D161" s="197"/>
      <c r="E161" s="197"/>
    </row>
    <row r="162" ht="14.25" customHeight="1" spans="2:5">
      <c r="B162" s="207"/>
      <c r="D162" s="197"/>
      <c r="E162" s="197"/>
    </row>
    <row r="163" ht="14.25" customHeight="1" spans="2:5">
      <c r="B163" s="207"/>
      <c r="D163" s="197"/>
      <c r="E163" s="197"/>
    </row>
    <row r="164" ht="14.25" customHeight="1" spans="2:5">
      <c r="B164" s="207"/>
      <c r="D164" s="197"/>
      <c r="E164" s="197"/>
    </row>
    <row r="165" ht="14.25" customHeight="1" spans="2:5">
      <c r="B165" s="207"/>
      <c r="D165" s="197"/>
      <c r="E165" s="197"/>
    </row>
    <row r="166" ht="14.25" customHeight="1" spans="2:5">
      <c r="B166" s="207"/>
      <c r="D166" s="197"/>
      <c r="E166" s="197"/>
    </row>
    <row r="167" ht="14.25" customHeight="1" spans="2:5">
      <c r="B167" s="207"/>
      <c r="D167" s="197"/>
      <c r="E167" s="197"/>
    </row>
    <row r="168" ht="14.25" customHeight="1" spans="2:5">
      <c r="B168" s="207"/>
      <c r="D168" s="197"/>
      <c r="E168" s="197"/>
    </row>
    <row r="169" ht="14.25" customHeight="1" spans="2:5">
      <c r="B169" s="207"/>
      <c r="D169" s="197"/>
      <c r="E169" s="197"/>
    </row>
    <row r="170" ht="14.25" customHeight="1" spans="2:5">
      <c r="B170" s="207"/>
      <c r="D170" s="197"/>
      <c r="E170" s="197"/>
    </row>
    <row r="171" ht="14.25" customHeight="1" spans="2:5">
      <c r="B171" s="207"/>
      <c r="D171" s="197"/>
      <c r="E171" s="197"/>
    </row>
    <row r="172" ht="14.25" customHeight="1" spans="2:5">
      <c r="B172" s="207"/>
      <c r="D172" s="197"/>
      <c r="E172" s="197"/>
    </row>
    <row r="173" ht="14.25" customHeight="1" spans="2:5">
      <c r="B173" s="207"/>
      <c r="D173" s="197"/>
      <c r="E173" s="197"/>
    </row>
    <row r="174" ht="14.25" customHeight="1" spans="2:5">
      <c r="B174" s="207"/>
      <c r="D174" s="197"/>
      <c r="E174" s="197"/>
    </row>
    <row r="175" ht="14.25" customHeight="1" spans="2:5">
      <c r="B175" s="207"/>
      <c r="D175" s="197"/>
      <c r="E175" s="197"/>
    </row>
    <row r="176" ht="14.25" customHeight="1" spans="2:5">
      <c r="B176" s="207"/>
      <c r="D176" s="197"/>
      <c r="E176" s="197"/>
    </row>
    <row r="177" ht="14.25" customHeight="1" spans="2:5">
      <c r="B177" s="207"/>
      <c r="D177" s="197"/>
      <c r="E177" s="197"/>
    </row>
    <row r="178" ht="14.25" customHeight="1" spans="2:5">
      <c r="B178" s="207"/>
      <c r="D178" s="197"/>
      <c r="E178" s="197"/>
    </row>
    <row r="179" ht="14.25" customHeight="1" spans="2:5">
      <c r="B179" s="207"/>
      <c r="D179" s="197"/>
      <c r="E179" s="197"/>
    </row>
    <row r="180" ht="14.25" customHeight="1" spans="2:5">
      <c r="B180" s="207"/>
      <c r="D180" s="197"/>
      <c r="E180" s="197"/>
    </row>
    <row r="181" ht="14.25" customHeight="1" spans="2:5">
      <c r="B181" s="207"/>
      <c r="D181" s="197"/>
      <c r="E181" s="197"/>
    </row>
    <row r="182" ht="14.25" customHeight="1" spans="2:5">
      <c r="B182" s="207"/>
      <c r="D182" s="197"/>
      <c r="E182" s="197"/>
    </row>
    <row r="183" ht="14.25" customHeight="1" spans="2:5">
      <c r="B183" s="207"/>
      <c r="D183" s="197"/>
      <c r="E183" s="197"/>
    </row>
    <row r="184" ht="14.25" customHeight="1" spans="2:5">
      <c r="B184" s="207"/>
      <c r="D184" s="197"/>
      <c r="E184" s="197"/>
    </row>
    <row r="185" ht="14.25" customHeight="1" spans="2:5">
      <c r="B185" s="207"/>
      <c r="D185" s="197"/>
      <c r="E185" s="197"/>
    </row>
    <row r="186" ht="14.25" customHeight="1" spans="2:5">
      <c r="B186" s="207"/>
      <c r="D186" s="197"/>
      <c r="E186" s="197"/>
    </row>
    <row r="187" ht="14.25" customHeight="1" spans="2:5">
      <c r="B187" s="207"/>
      <c r="D187" s="197"/>
      <c r="E187" s="197"/>
    </row>
    <row r="188" ht="14.25" customHeight="1" spans="2:5">
      <c r="B188" s="207"/>
      <c r="D188" s="197"/>
      <c r="E188" s="197"/>
    </row>
    <row r="189" ht="14.25" customHeight="1" spans="2:5">
      <c r="B189" s="207"/>
      <c r="D189" s="197"/>
      <c r="E189" s="197"/>
    </row>
    <row r="190" ht="14.25" customHeight="1" spans="2:5">
      <c r="B190" s="207"/>
      <c r="D190" s="197"/>
      <c r="E190" s="197"/>
    </row>
    <row r="191" ht="14.25" customHeight="1" spans="2:5">
      <c r="B191" s="207"/>
      <c r="D191" s="197"/>
      <c r="E191" s="197"/>
    </row>
    <row r="192" ht="14.25" customHeight="1" spans="2:5">
      <c r="B192" s="207"/>
      <c r="D192" s="197"/>
      <c r="E192" s="197"/>
    </row>
    <row r="193" ht="14.25" customHeight="1" spans="2:5">
      <c r="B193" s="207"/>
      <c r="D193" s="197"/>
      <c r="E193" s="197"/>
    </row>
    <row r="194" ht="14.25" customHeight="1" spans="2:5">
      <c r="B194" s="207"/>
      <c r="D194" s="197"/>
      <c r="E194" s="197"/>
    </row>
    <row r="195" ht="14.25" customHeight="1" spans="2:5">
      <c r="B195" s="207"/>
      <c r="D195" s="197"/>
      <c r="E195" s="197"/>
    </row>
    <row r="196" ht="14.25" customHeight="1" spans="2:5">
      <c r="B196" s="207"/>
      <c r="D196" s="197"/>
      <c r="E196" s="197"/>
    </row>
    <row r="197" ht="14.25" customHeight="1" spans="2:5">
      <c r="B197" s="207"/>
      <c r="D197" s="197"/>
      <c r="E197" s="197"/>
    </row>
    <row r="198" ht="14.25" customHeight="1" spans="2:5">
      <c r="B198" s="207"/>
      <c r="D198" s="197"/>
      <c r="E198" s="197"/>
    </row>
    <row r="199" ht="14.25" customHeight="1" spans="2:5">
      <c r="B199" s="207"/>
      <c r="D199" s="197"/>
      <c r="E199" s="197"/>
    </row>
    <row r="200" ht="14.25" customHeight="1" spans="2:5">
      <c r="B200" s="207"/>
      <c r="D200" s="197"/>
      <c r="E200" s="197"/>
    </row>
    <row r="201" ht="14.25" customHeight="1" spans="2:5">
      <c r="B201" s="207"/>
      <c r="D201" s="197"/>
      <c r="E201" s="197"/>
    </row>
    <row r="202" ht="14.25" customHeight="1" spans="2:5">
      <c r="B202" s="207"/>
      <c r="D202" s="197"/>
      <c r="E202" s="197"/>
    </row>
    <row r="203" ht="14.25" customHeight="1" spans="2:5">
      <c r="B203" s="207"/>
      <c r="D203" s="197"/>
      <c r="E203" s="197"/>
    </row>
    <row r="204" ht="14.25" customHeight="1" spans="2:5">
      <c r="B204" s="207"/>
      <c r="D204" s="197"/>
      <c r="E204" s="197"/>
    </row>
    <row r="205" ht="14.25" customHeight="1" spans="2:5">
      <c r="B205" s="207"/>
      <c r="D205" s="197"/>
      <c r="E205" s="197"/>
    </row>
    <row r="206" ht="14.25" customHeight="1" spans="2:5">
      <c r="B206" s="207"/>
      <c r="D206" s="197"/>
      <c r="E206" s="197"/>
    </row>
    <row r="207" ht="14.25" customHeight="1" spans="2:5">
      <c r="B207" s="207"/>
      <c r="D207" s="197"/>
      <c r="E207" s="197"/>
    </row>
    <row r="208" ht="14.25" customHeight="1" spans="2:5">
      <c r="B208" s="207"/>
      <c r="D208" s="197"/>
      <c r="E208" s="197"/>
    </row>
    <row r="209" ht="14.25" customHeight="1" spans="2:5">
      <c r="B209" s="207"/>
      <c r="D209" s="197"/>
      <c r="E209" s="197"/>
    </row>
    <row r="210" ht="14.25" customHeight="1" spans="2:5">
      <c r="B210" s="207"/>
      <c r="D210" s="197"/>
      <c r="E210" s="197"/>
    </row>
    <row r="211" ht="14.25" customHeight="1" spans="2:5">
      <c r="B211" s="207"/>
      <c r="D211" s="197"/>
      <c r="E211" s="197"/>
    </row>
    <row r="212" ht="14.25" customHeight="1" spans="2:5">
      <c r="B212" s="207"/>
      <c r="D212" s="197"/>
      <c r="E212" s="197"/>
    </row>
    <row r="213" ht="14.25" customHeight="1" spans="2:5">
      <c r="B213" s="207"/>
      <c r="D213" s="197"/>
      <c r="E213" s="197"/>
    </row>
    <row r="214" ht="14.25" customHeight="1" spans="2:5">
      <c r="B214" s="207"/>
      <c r="D214" s="197"/>
      <c r="E214" s="197"/>
    </row>
    <row r="215" ht="14.25" customHeight="1" spans="2:5">
      <c r="B215" s="207"/>
      <c r="D215" s="197"/>
      <c r="E215" s="197"/>
    </row>
    <row r="216" ht="14.25" customHeight="1" spans="2:5">
      <c r="B216" s="207"/>
      <c r="D216" s="197"/>
      <c r="E216" s="197"/>
    </row>
    <row r="217" ht="14.25" customHeight="1" spans="2:5">
      <c r="B217" s="207"/>
      <c r="D217" s="197"/>
      <c r="E217" s="197"/>
    </row>
    <row r="218" ht="14.25" customHeight="1" spans="2:5">
      <c r="B218" s="207"/>
      <c r="D218" s="197"/>
      <c r="E218" s="197"/>
    </row>
    <row r="219" ht="14.25" customHeight="1" spans="2:5">
      <c r="B219" s="207"/>
      <c r="D219" s="197"/>
      <c r="E219" s="197"/>
    </row>
    <row r="220" ht="14.25" customHeight="1" spans="2:5">
      <c r="B220" s="207"/>
      <c r="D220" s="197"/>
      <c r="E220" s="197"/>
    </row>
    <row r="221" ht="14.25" customHeight="1" spans="2:5">
      <c r="B221" s="207"/>
      <c r="D221" s="197"/>
      <c r="E221" s="197"/>
    </row>
    <row r="222" ht="14.25" customHeight="1" spans="2:5">
      <c r="B222" s="207"/>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E4" r:id="rId4" display="view file"/>
    <hyperlink ref="D6" r:id="rId4" display="view file"/>
    <hyperlink ref="E6" r:id="rId5" display="Geotagged"/>
    <hyperlink ref="D7" r:id="rId4" display="view file"/>
    <hyperlink ref="D9" r:id="rId6" display="view file"/>
    <hyperlink ref="D10" r:id="rId4" display="view file"/>
    <hyperlink ref="D11" r:id="rId4" display="view file"/>
    <hyperlink ref="D17" r:id="rId3" display="view file"/>
    <hyperlink ref="E17" r:id="rId7" display="view file"/>
    <hyperlink ref="D18" r:id="rId8" display="view file"/>
    <hyperlink ref="E18" r:id="rId4" display="view file"/>
    <hyperlink ref="D19" r:id="rId9" display="view file"/>
    <hyperlink ref="E19" r:id="rId8" display="view file"/>
    <hyperlink ref="F19" r:id="rId10" display="view file"/>
    <hyperlink ref="G19" r:id="rId11" display="MEMO"/>
  </hyperlinks>
  <pageMargins left="0.7" right="0.7" top="0.75" bottom="0.75" header="0" footer="0"/>
  <pageSetup paperSize="1" orientation="portrait"/>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0" customWidth="1"/>
    <col min="2" max="2" width="24.4285714285714" customWidth="1"/>
    <col min="3" max="3" width="17" customWidth="1"/>
    <col min="4" max="5" width="10.7142857142857" customWidth="1"/>
    <col min="6" max="8" width="8.85714285714286" customWidth="1"/>
    <col min="9" max="9" width="9.14285714285714" customWidth="1"/>
  </cols>
  <sheetData>
    <row r="1" ht="14.25" customHeight="1" spans="1:9">
      <c r="A1" s="174" t="s">
        <v>1424</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179" t="s">
        <v>1412</v>
      </c>
      <c r="C5" s="193" t="s">
        <v>1307</v>
      </c>
      <c r="D5" s="197"/>
      <c r="E5" s="197"/>
      <c r="I5" s="205"/>
    </row>
    <row r="6" ht="14.25" customHeight="1" spans="1:9">
      <c r="A6" s="192" t="s">
        <v>1302</v>
      </c>
      <c r="B6" s="179" t="s">
        <v>1412</v>
      </c>
      <c r="C6" s="193" t="s">
        <v>1307</v>
      </c>
      <c r="D6" s="198" t="s">
        <v>1413</v>
      </c>
      <c r="E6" s="198" t="s">
        <v>1416</v>
      </c>
      <c r="I6" s="205"/>
    </row>
    <row r="7" ht="14.25" customHeight="1" spans="1:9">
      <c r="A7" s="192" t="s">
        <v>1306</v>
      </c>
      <c r="B7" s="179" t="s">
        <v>1412</v>
      </c>
      <c r="C7" s="193" t="s">
        <v>1307</v>
      </c>
      <c r="D7" s="198" t="s">
        <v>1413</v>
      </c>
      <c r="E7" s="198" t="s">
        <v>1413</v>
      </c>
      <c r="I7" s="205"/>
    </row>
    <row r="8" ht="14.25" customHeight="1" spans="1:9">
      <c r="A8" s="192" t="s">
        <v>748</v>
      </c>
      <c r="B8" s="179" t="s">
        <v>1412</v>
      </c>
      <c r="C8" s="193" t="s">
        <v>1307</v>
      </c>
      <c r="D8" s="198" t="s">
        <v>1413</v>
      </c>
      <c r="E8" s="198" t="s">
        <v>1413</v>
      </c>
      <c r="I8" s="205"/>
    </row>
    <row r="9" ht="14.25" customHeight="1" spans="1:9">
      <c r="A9" s="192" t="s">
        <v>1308</v>
      </c>
      <c r="B9" s="179" t="s">
        <v>1412</v>
      </c>
      <c r="C9" s="193" t="s">
        <v>1307</v>
      </c>
      <c r="D9" s="197"/>
      <c r="E9" s="197"/>
      <c r="I9" s="205"/>
    </row>
    <row r="10" ht="14.25" customHeight="1" spans="1:9">
      <c r="A10" s="192" t="s">
        <v>888</v>
      </c>
      <c r="B10" s="179" t="s">
        <v>1412</v>
      </c>
      <c r="C10" s="193" t="s">
        <v>1307</v>
      </c>
      <c r="D10" s="197"/>
      <c r="E10" s="197"/>
      <c r="I10" s="205"/>
    </row>
    <row r="11" ht="14.25" customHeight="1" spans="1:9">
      <c r="A11" s="192" t="s">
        <v>411</v>
      </c>
      <c r="B11" s="179" t="s">
        <v>1412</v>
      </c>
      <c r="C11" s="193" t="s">
        <v>1307</v>
      </c>
      <c r="D11" s="198" t="s">
        <v>1413</v>
      </c>
      <c r="E11" s="198" t="s">
        <v>1413</v>
      </c>
      <c r="F11" s="198" t="s">
        <v>1413</v>
      </c>
      <c r="G11" s="206" t="s">
        <v>1425</v>
      </c>
      <c r="I11" s="205"/>
    </row>
    <row r="12" ht="14.25" customHeight="1" spans="1:9">
      <c r="A12" s="192"/>
      <c r="B12" s="179"/>
      <c r="C12" s="193"/>
      <c r="D12" s="197"/>
      <c r="E12" s="197"/>
      <c r="I12" s="205"/>
    </row>
    <row r="13" ht="14.25" customHeight="1" spans="1:9">
      <c r="A13" s="191" t="s">
        <v>1349</v>
      </c>
      <c r="B13" s="179" t="s">
        <v>1412</v>
      </c>
      <c r="C13" s="193" t="s">
        <v>1307</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8" t="s">
        <v>1414</v>
      </c>
      <c r="C15" s="203"/>
      <c r="D15" s="197"/>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8" t="s">
        <v>1421</v>
      </c>
      <c r="E18" s="197"/>
      <c r="I18" s="205"/>
    </row>
    <row r="19" ht="14.25" customHeight="1" spans="1:9">
      <c r="A19" s="192" t="s">
        <v>1359</v>
      </c>
      <c r="B19" s="179" t="s">
        <v>1412</v>
      </c>
      <c r="C19" s="193" t="s">
        <v>1307</v>
      </c>
      <c r="D19" s="198" t="s">
        <v>1421</v>
      </c>
      <c r="E19" s="197"/>
      <c r="I19" s="205"/>
    </row>
    <row r="20" ht="14.25" customHeight="1" spans="1:9">
      <c r="A20" s="192"/>
      <c r="B20" s="179"/>
      <c r="C20" s="193"/>
      <c r="D20" s="197"/>
      <c r="E20" s="197"/>
      <c r="I20" s="205"/>
    </row>
    <row r="21" ht="14.25" customHeight="1" spans="1:9">
      <c r="A21" s="191" t="s">
        <v>1360</v>
      </c>
      <c r="B21" s="179" t="s">
        <v>1412</v>
      </c>
      <c r="C21" s="193" t="s">
        <v>1307</v>
      </c>
      <c r="D21" s="198" t="s">
        <v>1413</v>
      </c>
      <c r="E21" s="198" t="s">
        <v>1413</v>
      </c>
      <c r="I21" s="205"/>
    </row>
    <row r="22" ht="14.25" customHeight="1" spans="1:9">
      <c r="A22" s="194" t="s">
        <v>1361</v>
      </c>
      <c r="B22" s="189" t="s">
        <v>1414</v>
      </c>
      <c r="C22" s="190"/>
      <c r="D22" s="197"/>
      <c r="E22" s="197"/>
      <c r="I22" s="205"/>
    </row>
    <row r="23" ht="14.25" customHeight="1" spans="2:9">
      <c r="B23" s="207"/>
      <c r="C23" s="207"/>
      <c r="D23" s="197"/>
      <c r="E23" s="197"/>
      <c r="I23" s="205"/>
    </row>
    <row r="24" customHeight="1" spans="1:9">
      <c r="A24" s="197"/>
      <c r="B24" s="197"/>
      <c r="C24" s="197"/>
      <c r="D24" s="197"/>
      <c r="E24" s="197"/>
      <c r="I24" s="205"/>
    </row>
    <row r="25" ht="14.25" customHeight="1" spans="2:9">
      <c r="B25" s="207"/>
      <c r="C25" s="207"/>
      <c r="D25" s="197"/>
      <c r="E25" s="197"/>
      <c r="I25" s="205"/>
    </row>
    <row r="26" ht="14.25" customHeight="1" spans="2:9">
      <c r="B26" s="207"/>
      <c r="C26" s="207"/>
      <c r="D26" s="197"/>
      <c r="E26" s="197"/>
      <c r="I26" s="205"/>
    </row>
    <row r="27" ht="14.25" customHeight="1" spans="2:9">
      <c r="B27" s="207"/>
      <c r="C27" s="207"/>
      <c r="D27" s="197"/>
      <c r="E27" s="197"/>
      <c r="I27" s="205"/>
    </row>
    <row r="28" ht="14.25" customHeight="1" spans="2:9">
      <c r="B28" s="207"/>
      <c r="C28" s="207"/>
      <c r="D28" s="197"/>
      <c r="E28" s="197"/>
      <c r="I28" s="205"/>
    </row>
    <row r="29" ht="14.25" customHeight="1" spans="2:9">
      <c r="B29" s="207"/>
      <c r="C29" s="207"/>
      <c r="D29" s="197"/>
      <c r="E29" s="197"/>
      <c r="I29" s="205"/>
    </row>
    <row r="30" ht="14.25" customHeight="1" spans="2:9">
      <c r="B30" s="207"/>
      <c r="C30" s="207"/>
      <c r="D30" s="197"/>
      <c r="E30" s="197"/>
      <c r="I30" s="205"/>
    </row>
    <row r="31" ht="14.25" customHeight="1" spans="2:9">
      <c r="B31" s="207"/>
      <c r="C31" s="207"/>
      <c r="D31" s="197"/>
      <c r="E31" s="197"/>
      <c r="I31" s="205"/>
    </row>
    <row r="32" ht="14.25" customHeight="1" spans="2:9">
      <c r="B32" s="207"/>
      <c r="C32" s="207"/>
      <c r="D32" s="197"/>
      <c r="E32" s="197"/>
      <c r="I32" s="205"/>
    </row>
    <row r="33" ht="14.25" customHeight="1" spans="2:9">
      <c r="B33" s="207"/>
      <c r="C33" s="207"/>
      <c r="D33" s="197"/>
      <c r="E33" s="197"/>
      <c r="I33" s="205"/>
    </row>
    <row r="34" ht="14.25" customHeight="1" spans="2:9">
      <c r="B34" s="207"/>
      <c r="C34" s="207"/>
      <c r="D34" s="197"/>
      <c r="E34" s="197"/>
      <c r="I34" s="205"/>
    </row>
    <row r="35" ht="14.25" customHeight="1" spans="2:9">
      <c r="B35" s="207"/>
      <c r="C35" s="207"/>
      <c r="D35" s="197"/>
      <c r="E35" s="197"/>
      <c r="I35" s="205"/>
    </row>
    <row r="36" ht="14.25" customHeight="1" spans="2:9">
      <c r="B36" s="207"/>
      <c r="C36" s="207"/>
      <c r="D36" s="197"/>
      <c r="E36" s="197"/>
      <c r="I36" s="205"/>
    </row>
    <row r="37" ht="14.25" customHeight="1" spans="2:9">
      <c r="B37" s="207"/>
      <c r="C37" s="207"/>
      <c r="D37" s="197"/>
      <c r="E37" s="197"/>
      <c r="I37" s="205"/>
    </row>
    <row r="38" ht="14.25" customHeight="1" spans="2:9">
      <c r="B38" s="207"/>
      <c r="C38" s="207"/>
      <c r="D38" s="197"/>
      <c r="E38" s="197"/>
      <c r="I38" s="205"/>
    </row>
    <row r="39" ht="14.25" customHeight="1" spans="2:9">
      <c r="B39" s="207"/>
      <c r="C39" s="207"/>
      <c r="D39" s="197"/>
      <c r="E39" s="197"/>
      <c r="I39" s="205"/>
    </row>
    <row r="40" ht="14.25" customHeight="1" spans="2:9">
      <c r="B40" s="207"/>
      <c r="C40" s="207"/>
      <c r="D40" s="197"/>
      <c r="E40" s="197"/>
      <c r="I40" s="205"/>
    </row>
    <row r="41" ht="14.25" customHeight="1" spans="2:9">
      <c r="B41" s="207"/>
      <c r="C41" s="207"/>
      <c r="D41" s="197"/>
      <c r="E41" s="197"/>
      <c r="I41" s="205"/>
    </row>
    <row r="42" ht="14.25" customHeight="1" spans="2:9">
      <c r="B42" s="207"/>
      <c r="C42" s="207"/>
      <c r="D42" s="197"/>
      <c r="E42" s="197"/>
      <c r="I42" s="205"/>
    </row>
    <row r="43" ht="14.25" customHeight="1" spans="2:9">
      <c r="B43" s="207"/>
      <c r="C43" s="207"/>
      <c r="D43" s="197"/>
      <c r="E43" s="197"/>
      <c r="I43" s="205"/>
    </row>
    <row r="44" ht="14.25" customHeight="1" spans="2:9">
      <c r="B44" s="207"/>
      <c r="C44" s="207"/>
      <c r="D44" s="197"/>
      <c r="E44" s="197"/>
      <c r="I44" s="205"/>
    </row>
    <row r="45" ht="14.25" customHeight="1" spans="2:9">
      <c r="B45" s="207"/>
      <c r="C45" s="207"/>
      <c r="D45" s="197"/>
      <c r="E45" s="197"/>
      <c r="I45" s="205"/>
    </row>
    <row r="46" ht="14.25" customHeight="1" spans="2:9">
      <c r="B46" s="207"/>
      <c r="C46" s="207"/>
      <c r="D46" s="197"/>
      <c r="E46" s="197"/>
      <c r="I46" s="205"/>
    </row>
    <row r="47" ht="14.25" customHeight="1" spans="2:9">
      <c r="B47" s="207"/>
      <c r="C47" s="207"/>
      <c r="D47" s="197"/>
      <c r="E47" s="197"/>
      <c r="I47" s="205"/>
    </row>
    <row r="48" ht="14.25" customHeight="1" spans="2:9">
      <c r="B48" s="207"/>
      <c r="C48" s="207"/>
      <c r="D48" s="197"/>
      <c r="E48" s="197"/>
      <c r="I48" s="205"/>
    </row>
    <row r="49" ht="14.25" customHeight="1" spans="2:9">
      <c r="B49" s="207"/>
      <c r="C49" s="207"/>
      <c r="D49" s="197"/>
      <c r="E49" s="197"/>
      <c r="I49" s="205"/>
    </row>
    <row r="50" ht="14.25" customHeight="1" spans="2:9">
      <c r="B50" s="207"/>
      <c r="C50" s="207"/>
      <c r="D50" s="197"/>
      <c r="E50" s="197"/>
      <c r="I50" s="205"/>
    </row>
    <row r="51" ht="14.25" customHeight="1" spans="2:9">
      <c r="B51" s="207"/>
      <c r="C51" s="207"/>
      <c r="D51" s="197"/>
      <c r="E51" s="197"/>
      <c r="I51" s="205"/>
    </row>
    <row r="52" ht="14.25" customHeight="1" spans="2:9">
      <c r="B52" s="207"/>
      <c r="C52" s="207"/>
      <c r="D52" s="197"/>
      <c r="E52" s="197"/>
      <c r="I52" s="205"/>
    </row>
    <row r="53" ht="14.25" customHeight="1" spans="2:9">
      <c r="B53" s="207"/>
      <c r="C53" s="207"/>
      <c r="D53" s="197"/>
      <c r="E53" s="197"/>
      <c r="I53" s="205"/>
    </row>
    <row r="54" ht="14.25" customHeight="1" spans="2:9">
      <c r="B54" s="207"/>
      <c r="C54" s="207"/>
      <c r="D54" s="197"/>
      <c r="E54" s="197"/>
      <c r="I54" s="205"/>
    </row>
    <row r="55" ht="14.25" customHeight="1" spans="2:9">
      <c r="B55" s="207"/>
      <c r="C55" s="207"/>
      <c r="D55" s="197"/>
      <c r="E55" s="197"/>
      <c r="I55" s="205"/>
    </row>
    <row r="56" ht="14.25" customHeight="1" spans="2:9">
      <c r="B56" s="207"/>
      <c r="C56" s="207"/>
      <c r="D56" s="197"/>
      <c r="E56" s="197"/>
      <c r="I56" s="205"/>
    </row>
    <row r="57" ht="14.25" customHeight="1" spans="2:9">
      <c r="B57" s="207"/>
      <c r="C57" s="207"/>
      <c r="D57" s="197"/>
      <c r="E57" s="197"/>
      <c r="I57" s="205"/>
    </row>
    <row r="58" ht="14.25" customHeight="1" spans="2:9">
      <c r="B58" s="207"/>
      <c r="C58" s="207"/>
      <c r="D58" s="197"/>
      <c r="E58" s="197"/>
      <c r="I58" s="205"/>
    </row>
    <row r="59" ht="14.25" customHeight="1" spans="2:9">
      <c r="B59" s="207"/>
      <c r="C59" s="207"/>
      <c r="D59" s="197"/>
      <c r="E59" s="197"/>
      <c r="I59" s="205"/>
    </row>
    <row r="60" ht="14.25" customHeight="1" spans="2:9">
      <c r="B60" s="207"/>
      <c r="C60" s="207"/>
      <c r="D60" s="197"/>
      <c r="E60" s="197"/>
      <c r="I60" s="205"/>
    </row>
    <row r="61" ht="14.25" customHeight="1" spans="2:9">
      <c r="B61" s="207"/>
      <c r="C61" s="207"/>
      <c r="D61" s="197"/>
      <c r="E61" s="197"/>
      <c r="I61" s="205"/>
    </row>
    <row r="62" ht="14.25" customHeight="1" spans="2:9">
      <c r="B62" s="207"/>
      <c r="C62" s="207"/>
      <c r="D62" s="197"/>
      <c r="E62" s="197"/>
      <c r="I62" s="205"/>
    </row>
    <row r="63" ht="14.25" customHeight="1" spans="2:9">
      <c r="B63" s="207"/>
      <c r="C63" s="207"/>
      <c r="D63" s="197"/>
      <c r="E63" s="197"/>
      <c r="I63" s="205"/>
    </row>
    <row r="64" ht="14.25" customHeight="1" spans="2:9">
      <c r="B64" s="207"/>
      <c r="C64" s="207"/>
      <c r="D64" s="197"/>
      <c r="E64" s="197"/>
      <c r="I64" s="205"/>
    </row>
    <row r="65" ht="14.25" customHeight="1" spans="2:9">
      <c r="B65" s="207"/>
      <c r="C65" s="207"/>
      <c r="D65" s="197"/>
      <c r="E65" s="197"/>
      <c r="I65" s="205"/>
    </row>
    <row r="66" ht="14.25" customHeight="1" spans="2:9">
      <c r="B66" s="207"/>
      <c r="C66" s="207"/>
      <c r="D66" s="197"/>
      <c r="E66" s="197"/>
      <c r="I66" s="205"/>
    </row>
    <row r="67" ht="14.25" customHeight="1" spans="2:9">
      <c r="B67" s="207"/>
      <c r="C67" s="207"/>
      <c r="D67" s="197"/>
      <c r="E67" s="197"/>
      <c r="I67" s="205"/>
    </row>
    <row r="68" ht="14.25" customHeight="1" spans="2:9">
      <c r="B68" s="207"/>
      <c r="C68" s="207"/>
      <c r="D68" s="197"/>
      <c r="E68" s="197"/>
      <c r="I68" s="205"/>
    </row>
    <row r="69" ht="14.25" customHeight="1" spans="2:9">
      <c r="B69" s="207"/>
      <c r="C69" s="207"/>
      <c r="D69" s="197"/>
      <c r="E69" s="197"/>
      <c r="I69" s="205"/>
    </row>
    <row r="70" ht="14.25" customHeight="1" spans="2:9">
      <c r="B70" s="207"/>
      <c r="C70" s="207"/>
      <c r="D70" s="197"/>
      <c r="E70" s="197"/>
      <c r="I70" s="205"/>
    </row>
    <row r="71" ht="14.25" customHeight="1" spans="2:9">
      <c r="B71" s="207"/>
      <c r="C71" s="207"/>
      <c r="D71" s="197"/>
      <c r="E71" s="197"/>
      <c r="I71" s="205"/>
    </row>
    <row r="72" ht="14.25" customHeight="1" spans="2:9">
      <c r="B72" s="207"/>
      <c r="C72" s="207"/>
      <c r="D72" s="197"/>
      <c r="E72" s="197"/>
      <c r="I72" s="205"/>
    </row>
    <row r="73" ht="14.25" customHeight="1" spans="2:9">
      <c r="B73" s="207"/>
      <c r="C73" s="207"/>
      <c r="D73" s="197"/>
      <c r="E73" s="197"/>
      <c r="I73" s="205"/>
    </row>
    <row r="74" ht="14.25" customHeight="1" spans="2:9">
      <c r="B74" s="207"/>
      <c r="C74" s="207"/>
      <c r="D74" s="197"/>
      <c r="E74" s="197"/>
      <c r="I74" s="205"/>
    </row>
    <row r="75" ht="14.25" customHeight="1" spans="2:9">
      <c r="B75" s="207"/>
      <c r="C75" s="207"/>
      <c r="D75" s="197"/>
      <c r="E75" s="197"/>
      <c r="I75" s="205"/>
    </row>
    <row r="76" ht="14.25" customHeight="1" spans="2:9">
      <c r="B76" s="207"/>
      <c r="C76" s="207"/>
      <c r="D76" s="197"/>
      <c r="E76" s="197"/>
      <c r="I76" s="205"/>
    </row>
    <row r="77" ht="14.25" customHeight="1" spans="2:9">
      <c r="B77" s="207"/>
      <c r="C77" s="207"/>
      <c r="D77" s="197"/>
      <c r="E77" s="197"/>
      <c r="I77" s="205"/>
    </row>
    <row r="78" ht="14.25" customHeight="1" spans="2:9">
      <c r="B78" s="207"/>
      <c r="C78" s="207"/>
      <c r="D78" s="197"/>
      <c r="E78" s="197"/>
      <c r="I78" s="205"/>
    </row>
    <row r="79" ht="14.25" customHeight="1" spans="2:9">
      <c r="B79" s="207"/>
      <c r="C79" s="207"/>
      <c r="D79" s="197"/>
      <c r="E79" s="197"/>
      <c r="I79" s="205"/>
    </row>
    <row r="80" ht="14.25" customHeight="1" spans="2:9">
      <c r="B80" s="207"/>
      <c r="C80" s="207"/>
      <c r="D80" s="197"/>
      <c r="E80" s="197"/>
      <c r="I80" s="205"/>
    </row>
    <row r="81" ht="14.25" customHeight="1" spans="2:9">
      <c r="B81" s="207"/>
      <c r="C81" s="207"/>
      <c r="D81" s="197"/>
      <c r="E81" s="197"/>
      <c r="I81" s="205"/>
    </row>
    <row r="82" ht="14.25" customHeight="1" spans="2:9">
      <c r="B82" s="207"/>
      <c r="C82" s="207"/>
      <c r="D82" s="197"/>
      <c r="E82" s="197"/>
      <c r="I82" s="205"/>
    </row>
    <row r="83" ht="14.25" customHeight="1" spans="2:9">
      <c r="B83" s="207"/>
      <c r="C83" s="207"/>
      <c r="D83" s="197"/>
      <c r="E83" s="197"/>
      <c r="I83" s="205"/>
    </row>
    <row r="84" ht="14.25" customHeight="1" spans="2:9">
      <c r="B84" s="207"/>
      <c r="C84" s="207"/>
      <c r="D84" s="197"/>
      <c r="E84" s="197"/>
      <c r="I84" s="205"/>
    </row>
    <row r="85" ht="14.25" customHeight="1" spans="2:9">
      <c r="B85" s="207"/>
      <c r="C85" s="207"/>
      <c r="D85" s="197"/>
      <c r="E85" s="197"/>
      <c r="I85" s="205"/>
    </row>
    <row r="86" ht="14.25" customHeight="1" spans="2:9">
      <c r="B86" s="207"/>
      <c r="C86" s="207"/>
      <c r="D86" s="197"/>
      <c r="E86" s="197"/>
      <c r="I86" s="205"/>
    </row>
    <row r="87" ht="14.25" customHeight="1" spans="2:9">
      <c r="B87" s="207"/>
      <c r="C87" s="207"/>
      <c r="D87" s="197"/>
      <c r="E87" s="197"/>
      <c r="I87" s="205"/>
    </row>
    <row r="88" ht="14.25" customHeight="1" spans="2:9">
      <c r="B88" s="207"/>
      <c r="C88" s="207"/>
      <c r="D88" s="197"/>
      <c r="E88" s="197"/>
      <c r="I88" s="205"/>
    </row>
    <row r="89" ht="14.25" customHeight="1" spans="2:9">
      <c r="B89" s="207"/>
      <c r="C89" s="207"/>
      <c r="D89" s="197"/>
      <c r="E89" s="197"/>
      <c r="I89" s="205"/>
    </row>
    <row r="90" ht="14.25" customHeight="1" spans="2:9">
      <c r="B90" s="207"/>
      <c r="C90" s="207"/>
      <c r="D90" s="197"/>
      <c r="E90" s="197"/>
      <c r="I90" s="205"/>
    </row>
    <row r="91" ht="14.25" customHeight="1" spans="2:9">
      <c r="B91" s="207"/>
      <c r="C91" s="207"/>
      <c r="D91" s="197"/>
      <c r="E91" s="197"/>
      <c r="I91" s="205"/>
    </row>
    <row r="92" ht="14.25" customHeight="1" spans="2:9">
      <c r="B92" s="207"/>
      <c r="C92" s="207"/>
      <c r="D92" s="197"/>
      <c r="E92" s="197"/>
      <c r="I92" s="205"/>
    </row>
    <row r="93" ht="14.25" customHeight="1" spans="2:9">
      <c r="B93" s="207"/>
      <c r="C93" s="207"/>
      <c r="D93" s="197"/>
      <c r="E93" s="197"/>
      <c r="I93" s="205"/>
    </row>
    <row r="94" ht="14.25" customHeight="1" spans="2:9">
      <c r="B94" s="207"/>
      <c r="C94" s="207"/>
      <c r="D94" s="197"/>
      <c r="E94" s="197"/>
      <c r="I94" s="205"/>
    </row>
    <row r="95" ht="14.25" customHeight="1" spans="2:9">
      <c r="B95" s="207"/>
      <c r="C95" s="207"/>
      <c r="D95" s="197"/>
      <c r="E95" s="197"/>
      <c r="I95" s="205"/>
    </row>
    <row r="96" ht="14.25" customHeight="1" spans="2:9">
      <c r="B96" s="207"/>
      <c r="C96" s="207"/>
      <c r="D96" s="197"/>
      <c r="E96" s="197"/>
      <c r="I96" s="205"/>
    </row>
    <row r="97" ht="14.25" customHeight="1" spans="2:9">
      <c r="B97" s="207"/>
      <c r="C97" s="207"/>
      <c r="D97" s="197"/>
      <c r="E97" s="197"/>
      <c r="I97" s="205"/>
    </row>
    <row r="98" ht="14.25" customHeight="1" spans="2:9">
      <c r="B98" s="207"/>
      <c r="C98" s="207"/>
      <c r="D98" s="197"/>
      <c r="E98" s="197"/>
      <c r="I98" s="205"/>
    </row>
    <row r="99" ht="14.25" customHeight="1" spans="2:9">
      <c r="B99" s="207"/>
      <c r="C99" s="207"/>
      <c r="D99" s="197"/>
      <c r="E99" s="197"/>
      <c r="I99" s="205"/>
    </row>
    <row r="100" ht="14.25" customHeight="1" spans="2:9">
      <c r="B100" s="207"/>
      <c r="C100" s="207"/>
      <c r="D100" s="197"/>
      <c r="E100" s="197"/>
      <c r="I100" s="205"/>
    </row>
    <row r="101" ht="14.25" customHeight="1" spans="2:9">
      <c r="B101" s="207"/>
      <c r="C101" s="207"/>
      <c r="D101" s="197"/>
      <c r="E101" s="197"/>
      <c r="I101" s="205"/>
    </row>
    <row r="102" ht="14.25" customHeight="1" spans="2:9">
      <c r="B102" s="207"/>
      <c r="C102" s="207"/>
      <c r="D102" s="197"/>
      <c r="E102" s="197"/>
      <c r="I102" s="205"/>
    </row>
    <row r="103" ht="14.25" customHeight="1" spans="2:9">
      <c r="B103" s="207"/>
      <c r="C103" s="207"/>
      <c r="D103" s="197"/>
      <c r="E103" s="197"/>
      <c r="I103" s="205"/>
    </row>
    <row r="104" ht="14.25" customHeight="1" spans="2:9">
      <c r="B104" s="207"/>
      <c r="C104" s="207"/>
      <c r="D104" s="197"/>
      <c r="E104" s="197"/>
      <c r="I104" s="205"/>
    </row>
    <row r="105" ht="14.25" customHeight="1" spans="2:9">
      <c r="B105" s="207"/>
      <c r="C105" s="207"/>
      <c r="D105" s="197"/>
      <c r="E105" s="197"/>
      <c r="I105" s="205"/>
    </row>
    <row r="106" ht="14.25" customHeight="1" spans="2:9">
      <c r="B106" s="207"/>
      <c r="C106" s="207"/>
      <c r="D106" s="197"/>
      <c r="E106" s="197"/>
      <c r="I106" s="205"/>
    </row>
    <row r="107" ht="14.25" customHeight="1" spans="2:9">
      <c r="B107" s="207"/>
      <c r="C107" s="207"/>
      <c r="D107" s="197"/>
      <c r="E107" s="197"/>
      <c r="I107" s="205"/>
    </row>
    <row r="108" ht="14.25" customHeight="1" spans="2:9">
      <c r="B108" s="207"/>
      <c r="C108" s="207"/>
      <c r="D108" s="197"/>
      <c r="E108" s="197"/>
      <c r="I108" s="205"/>
    </row>
    <row r="109" ht="14.25" customHeight="1" spans="2:9">
      <c r="B109" s="207"/>
      <c r="C109" s="207"/>
      <c r="D109" s="197"/>
      <c r="E109" s="197"/>
      <c r="I109" s="205"/>
    </row>
    <row r="110" ht="14.25" customHeight="1" spans="2:9">
      <c r="B110" s="207"/>
      <c r="C110" s="207"/>
      <c r="D110" s="197"/>
      <c r="E110" s="197"/>
      <c r="I110" s="205"/>
    </row>
    <row r="111" ht="14.25" customHeight="1" spans="2:9">
      <c r="B111" s="207"/>
      <c r="C111" s="207"/>
      <c r="D111" s="197"/>
      <c r="E111" s="197"/>
      <c r="I111" s="205"/>
    </row>
    <row r="112" ht="14.25" customHeight="1" spans="2:9">
      <c r="B112" s="207"/>
      <c r="C112" s="207"/>
      <c r="D112" s="197"/>
      <c r="E112" s="197"/>
      <c r="I112" s="205"/>
    </row>
    <row r="113" ht="14.25" customHeight="1" spans="2:9">
      <c r="B113" s="207"/>
      <c r="C113" s="207"/>
      <c r="D113" s="197"/>
      <c r="E113" s="197"/>
      <c r="I113" s="205"/>
    </row>
    <row r="114" ht="14.25" customHeight="1" spans="2:9">
      <c r="B114" s="207"/>
      <c r="C114" s="207"/>
      <c r="D114" s="197"/>
      <c r="E114" s="197"/>
      <c r="I114" s="205"/>
    </row>
    <row r="115" ht="14.25" customHeight="1" spans="2:9">
      <c r="B115" s="207"/>
      <c r="C115" s="207"/>
      <c r="D115" s="197"/>
      <c r="E115" s="197"/>
      <c r="I115" s="205"/>
    </row>
    <row r="116" ht="14.25" customHeight="1" spans="2:9">
      <c r="B116" s="207"/>
      <c r="C116" s="207"/>
      <c r="D116" s="197"/>
      <c r="E116" s="197"/>
      <c r="I116" s="205"/>
    </row>
    <row r="117" ht="14.25" customHeight="1" spans="2:9">
      <c r="B117" s="207"/>
      <c r="C117" s="207"/>
      <c r="D117" s="197"/>
      <c r="E117" s="197"/>
      <c r="I117" s="205"/>
    </row>
    <row r="118" ht="14.25" customHeight="1" spans="2:9">
      <c r="B118" s="207"/>
      <c r="C118" s="207"/>
      <c r="D118" s="197"/>
      <c r="E118" s="197"/>
      <c r="I118" s="205"/>
    </row>
    <row r="119" ht="14.25" customHeight="1" spans="2:9">
      <c r="B119" s="207"/>
      <c r="C119" s="207"/>
      <c r="D119" s="197"/>
      <c r="E119" s="197"/>
      <c r="I119" s="205"/>
    </row>
    <row r="120" ht="14.25" customHeight="1" spans="2:9">
      <c r="B120" s="207"/>
      <c r="C120" s="207"/>
      <c r="D120" s="197"/>
      <c r="E120" s="197"/>
      <c r="I120" s="205"/>
    </row>
    <row r="121" ht="14.25" customHeight="1" spans="2:9">
      <c r="B121" s="207"/>
      <c r="C121" s="207"/>
      <c r="D121" s="197"/>
      <c r="E121" s="197"/>
      <c r="I121" s="205"/>
    </row>
    <row r="122" ht="14.25" customHeight="1" spans="2:9">
      <c r="B122" s="207"/>
      <c r="C122" s="207"/>
      <c r="D122" s="197"/>
      <c r="E122" s="197"/>
      <c r="I122" s="205"/>
    </row>
    <row r="123" ht="14.25" customHeight="1" spans="2:9">
      <c r="B123" s="207"/>
      <c r="C123" s="207"/>
      <c r="D123" s="197"/>
      <c r="E123" s="197"/>
      <c r="I123" s="205"/>
    </row>
    <row r="124" ht="14.25" customHeight="1" spans="2:9">
      <c r="B124" s="207"/>
      <c r="C124" s="207"/>
      <c r="D124" s="197"/>
      <c r="E124" s="197"/>
      <c r="I124" s="205"/>
    </row>
    <row r="125" ht="14.25" customHeight="1" spans="2:9">
      <c r="B125" s="207"/>
      <c r="C125" s="207"/>
      <c r="D125" s="197"/>
      <c r="E125" s="197"/>
      <c r="I125" s="205"/>
    </row>
    <row r="126" ht="14.25" customHeight="1" spans="2:9">
      <c r="B126" s="207"/>
      <c r="C126" s="207"/>
      <c r="D126" s="197"/>
      <c r="E126" s="197"/>
      <c r="I126" s="205"/>
    </row>
    <row r="127" ht="14.25" customHeight="1" spans="2:9">
      <c r="B127" s="207"/>
      <c r="C127" s="207"/>
      <c r="D127" s="197"/>
      <c r="E127" s="197"/>
      <c r="I127" s="205"/>
    </row>
    <row r="128" ht="14.25" customHeight="1" spans="2:9">
      <c r="B128" s="207"/>
      <c r="C128" s="207"/>
      <c r="D128" s="197"/>
      <c r="E128" s="197"/>
      <c r="I128" s="205"/>
    </row>
    <row r="129" ht="14.25" customHeight="1" spans="2:9">
      <c r="B129" s="207"/>
      <c r="C129" s="207"/>
      <c r="D129" s="197"/>
      <c r="E129" s="197"/>
      <c r="I129" s="205"/>
    </row>
    <row r="130" ht="14.25" customHeight="1" spans="2:9">
      <c r="B130" s="207"/>
      <c r="C130" s="207"/>
      <c r="D130" s="197"/>
      <c r="E130" s="197"/>
      <c r="I130" s="205"/>
    </row>
    <row r="131" ht="14.25" customHeight="1" spans="2:9">
      <c r="B131" s="207"/>
      <c r="C131" s="207"/>
      <c r="D131" s="197"/>
      <c r="E131" s="197"/>
      <c r="I131" s="205"/>
    </row>
    <row r="132" ht="14.25" customHeight="1" spans="2:9">
      <c r="B132" s="207"/>
      <c r="C132" s="207"/>
      <c r="D132" s="197"/>
      <c r="E132" s="197"/>
      <c r="I132" s="205"/>
    </row>
    <row r="133" ht="14.25" customHeight="1" spans="2:9">
      <c r="B133" s="207"/>
      <c r="C133" s="207"/>
      <c r="D133" s="197"/>
      <c r="E133" s="197"/>
      <c r="I133" s="205"/>
    </row>
    <row r="134" ht="14.25" customHeight="1" spans="2:9">
      <c r="B134" s="207"/>
      <c r="C134" s="207"/>
      <c r="D134" s="197"/>
      <c r="E134" s="197"/>
      <c r="I134" s="205"/>
    </row>
    <row r="135" ht="14.25" customHeight="1" spans="2:9">
      <c r="B135" s="207"/>
      <c r="C135" s="207"/>
      <c r="D135" s="197"/>
      <c r="E135" s="197"/>
      <c r="I135" s="205"/>
    </row>
    <row r="136" ht="14.25" customHeight="1" spans="2:9">
      <c r="B136" s="207"/>
      <c r="C136" s="207"/>
      <c r="D136" s="197"/>
      <c r="E136" s="197"/>
      <c r="I136" s="205"/>
    </row>
    <row r="137" ht="14.25" customHeight="1" spans="2:9">
      <c r="B137" s="207"/>
      <c r="C137" s="207"/>
      <c r="D137" s="197"/>
      <c r="E137" s="197"/>
      <c r="I137" s="205"/>
    </row>
    <row r="138" ht="14.25" customHeight="1" spans="2:9">
      <c r="B138" s="207"/>
      <c r="C138" s="207"/>
      <c r="D138" s="197"/>
      <c r="E138" s="197"/>
      <c r="I138" s="205"/>
    </row>
    <row r="139" ht="14.25" customHeight="1" spans="2:9">
      <c r="B139" s="207"/>
      <c r="C139" s="207"/>
      <c r="D139" s="197"/>
      <c r="E139" s="197"/>
      <c r="I139" s="205"/>
    </row>
    <row r="140" ht="14.25" customHeight="1" spans="2:9">
      <c r="B140" s="207"/>
      <c r="C140" s="207"/>
      <c r="D140" s="197"/>
      <c r="E140" s="197"/>
      <c r="I140" s="205"/>
    </row>
    <row r="141" ht="14.25" customHeight="1" spans="2:9">
      <c r="B141" s="207"/>
      <c r="C141" s="207"/>
      <c r="D141" s="197"/>
      <c r="E141" s="197"/>
      <c r="I141" s="205"/>
    </row>
    <row r="142" ht="14.25" customHeight="1" spans="2:9">
      <c r="B142" s="207"/>
      <c r="C142" s="207"/>
      <c r="D142" s="197"/>
      <c r="E142" s="197"/>
      <c r="I142" s="205"/>
    </row>
    <row r="143" ht="14.25" customHeight="1" spans="2:9">
      <c r="B143" s="207"/>
      <c r="C143" s="207"/>
      <c r="D143" s="197"/>
      <c r="E143" s="197"/>
      <c r="I143" s="205"/>
    </row>
    <row r="144" ht="14.25" customHeight="1" spans="2:9">
      <c r="B144" s="207"/>
      <c r="C144" s="207"/>
      <c r="D144" s="197"/>
      <c r="E144" s="197"/>
      <c r="I144" s="205"/>
    </row>
    <row r="145" ht="14.25" customHeight="1" spans="2:9">
      <c r="B145" s="207"/>
      <c r="C145" s="207"/>
      <c r="D145" s="197"/>
      <c r="E145" s="197"/>
      <c r="I145" s="205"/>
    </row>
    <row r="146" ht="14.25" customHeight="1" spans="2:9">
      <c r="B146" s="207"/>
      <c r="C146" s="207"/>
      <c r="D146" s="197"/>
      <c r="E146" s="197"/>
      <c r="I146" s="205"/>
    </row>
    <row r="147" ht="14.25" customHeight="1" spans="2:9">
      <c r="B147" s="207"/>
      <c r="C147" s="207"/>
      <c r="D147" s="197"/>
      <c r="E147" s="197"/>
      <c r="I147" s="205"/>
    </row>
    <row r="148" ht="14.25" customHeight="1" spans="2:9">
      <c r="B148" s="207"/>
      <c r="C148" s="207"/>
      <c r="D148" s="197"/>
      <c r="E148" s="197"/>
      <c r="I148" s="205"/>
    </row>
    <row r="149" ht="14.25" customHeight="1" spans="2:9">
      <c r="B149" s="207"/>
      <c r="C149" s="207"/>
      <c r="D149" s="197"/>
      <c r="E149" s="197"/>
      <c r="I149" s="205"/>
    </row>
    <row r="150" ht="14.25" customHeight="1" spans="2:9">
      <c r="B150" s="207"/>
      <c r="C150" s="207"/>
      <c r="D150" s="197"/>
      <c r="E150" s="197"/>
      <c r="I150" s="205"/>
    </row>
    <row r="151" ht="14.25" customHeight="1" spans="2:9">
      <c r="B151" s="207"/>
      <c r="C151" s="207"/>
      <c r="D151" s="197"/>
      <c r="E151" s="197"/>
      <c r="I151" s="205"/>
    </row>
    <row r="152" ht="14.25" customHeight="1" spans="2:9">
      <c r="B152" s="207"/>
      <c r="C152" s="207"/>
      <c r="D152" s="197"/>
      <c r="E152" s="197"/>
      <c r="I152" s="205"/>
    </row>
    <row r="153" ht="14.25" customHeight="1" spans="2:9">
      <c r="B153" s="207"/>
      <c r="C153" s="207"/>
      <c r="D153" s="197"/>
      <c r="E153" s="197"/>
      <c r="I153" s="205"/>
    </row>
    <row r="154" ht="14.25" customHeight="1" spans="2:9">
      <c r="B154" s="207"/>
      <c r="C154" s="207"/>
      <c r="D154" s="197"/>
      <c r="E154" s="197"/>
      <c r="I154" s="205"/>
    </row>
    <row r="155" ht="14.25" customHeight="1" spans="2:9">
      <c r="B155" s="207"/>
      <c r="C155" s="207"/>
      <c r="D155" s="197"/>
      <c r="E155" s="197"/>
      <c r="I155" s="205"/>
    </row>
    <row r="156" ht="14.25" customHeight="1" spans="2:9">
      <c r="B156" s="207"/>
      <c r="C156" s="207"/>
      <c r="D156" s="197"/>
      <c r="E156" s="197"/>
      <c r="I156" s="205"/>
    </row>
    <row r="157" ht="14.25" customHeight="1" spans="2:9">
      <c r="B157" s="207"/>
      <c r="C157" s="207"/>
      <c r="D157" s="197"/>
      <c r="E157" s="197"/>
      <c r="I157" s="205"/>
    </row>
    <row r="158" ht="14.25" customHeight="1" spans="2:9">
      <c r="B158" s="207"/>
      <c r="C158" s="207"/>
      <c r="D158" s="197"/>
      <c r="E158" s="197"/>
      <c r="I158" s="205"/>
    </row>
    <row r="159" ht="14.25" customHeight="1" spans="2:9">
      <c r="B159" s="207"/>
      <c r="C159" s="207"/>
      <c r="D159" s="197"/>
      <c r="E159" s="197"/>
      <c r="I159" s="205"/>
    </row>
    <row r="160" ht="14.25" customHeight="1" spans="2:9">
      <c r="B160" s="207"/>
      <c r="C160" s="207"/>
      <c r="D160" s="197"/>
      <c r="E160" s="197"/>
      <c r="I160" s="205"/>
    </row>
    <row r="161" ht="14.25" customHeight="1" spans="2:9">
      <c r="B161" s="207"/>
      <c r="C161" s="207"/>
      <c r="D161" s="197"/>
      <c r="E161" s="197"/>
      <c r="I161" s="205"/>
    </row>
    <row r="162" ht="14.25" customHeight="1" spans="2:9">
      <c r="B162" s="207"/>
      <c r="C162" s="207"/>
      <c r="D162" s="197"/>
      <c r="E162" s="197"/>
      <c r="I162" s="205"/>
    </row>
    <row r="163" ht="14.25" customHeight="1" spans="2:9">
      <c r="B163" s="207"/>
      <c r="C163" s="207"/>
      <c r="D163" s="197"/>
      <c r="E163" s="197"/>
      <c r="I163" s="205"/>
    </row>
    <row r="164" ht="14.25" customHeight="1" spans="2:9">
      <c r="B164" s="207"/>
      <c r="C164" s="207"/>
      <c r="D164" s="197"/>
      <c r="E164" s="197"/>
      <c r="I164" s="205"/>
    </row>
    <row r="165" ht="14.25" customHeight="1" spans="2:9">
      <c r="B165" s="207"/>
      <c r="C165" s="207"/>
      <c r="D165" s="197"/>
      <c r="E165" s="197"/>
      <c r="I165" s="205"/>
    </row>
    <row r="166" ht="14.25" customHeight="1" spans="2:9">
      <c r="B166" s="207"/>
      <c r="C166" s="207"/>
      <c r="D166" s="197"/>
      <c r="E166" s="197"/>
      <c r="I166" s="205"/>
    </row>
    <row r="167" ht="14.25" customHeight="1" spans="2:9">
      <c r="B167" s="207"/>
      <c r="C167" s="207"/>
      <c r="D167" s="197"/>
      <c r="E167" s="197"/>
      <c r="I167" s="205"/>
    </row>
    <row r="168" ht="14.25" customHeight="1" spans="2:9">
      <c r="B168" s="207"/>
      <c r="C168" s="207"/>
      <c r="D168" s="197"/>
      <c r="E168" s="197"/>
      <c r="I168" s="205"/>
    </row>
    <row r="169" ht="14.25" customHeight="1" spans="2:9">
      <c r="B169" s="207"/>
      <c r="C169" s="207"/>
      <c r="D169" s="197"/>
      <c r="E169" s="197"/>
      <c r="I169" s="205"/>
    </row>
    <row r="170" ht="14.25" customHeight="1" spans="2:9">
      <c r="B170" s="207"/>
      <c r="C170" s="207"/>
      <c r="D170" s="197"/>
      <c r="E170" s="197"/>
      <c r="I170" s="205"/>
    </row>
    <row r="171" ht="14.25" customHeight="1" spans="2:9">
      <c r="B171" s="207"/>
      <c r="C171" s="207"/>
      <c r="D171" s="197"/>
      <c r="E171" s="197"/>
      <c r="I171" s="205"/>
    </row>
    <row r="172" ht="14.25" customHeight="1" spans="2:9">
      <c r="B172" s="207"/>
      <c r="C172" s="207"/>
      <c r="D172" s="197"/>
      <c r="E172" s="197"/>
      <c r="I172" s="205"/>
    </row>
    <row r="173" ht="14.25" customHeight="1" spans="2:9">
      <c r="B173" s="207"/>
      <c r="C173" s="207"/>
      <c r="D173" s="197"/>
      <c r="E173" s="197"/>
      <c r="I173" s="205"/>
    </row>
    <row r="174" ht="14.25" customHeight="1" spans="2:9">
      <c r="B174" s="207"/>
      <c r="C174" s="207"/>
      <c r="D174" s="197"/>
      <c r="E174" s="197"/>
      <c r="I174" s="205"/>
    </row>
    <row r="175" ht="14.25" customHeight="1" spans="2:9">
      <c r="B175" s="207"/>
      <c r="C175" s="207"/>
      <c r="D175" s="197"/>
      <c r="E175" s="197"/>
      <c r="I175" s="205"/>
    </row>
    <row r="176" ht="14.25" customHeight="1" spans="2:9">
      <c r="B176" s="207"/>
      <c r="C176" s="207"/>
      <c r="D176" s="197"/>
      <c r="E176" s="197"/>
      <c r="I176" s="205"/>
    </row>
    <row r="177" ht="14.25" customHeight="1" spans="2:9">
      <c r="B177" s="207"/>
      <c r="C177" s="207"/>
      <c r="D177" s="197"/>
      <c r="E177" s="197"/>
      <c r="I177" s="205"/>
    </row>
    <row r="178" ht="14.25" customHeight="1" spans="2:9">
      <c r="B178" s="207"/>
      <c r="C178" s="207"/>
      <c r="D178" s="197"/>
      <c r="E178" s="197"/>
      <c r="I178" s="205"/>
    </row>
    <row r="179" ht="14.25" customHeight="1" spans="2:9">
      <c r="B179" s="207"/>
      <c r="C179" s="207"/>
      <c r="D179" s="197"/>
      <c r="E179" s="197"/>
      <c r="I179" s="205"/>
    </row>
    <row r="180" ht="14.25" customHeight="1" spans="2:9">
      <c r="B180" s="207"/>
      <c r="C180" s="207"/>
      <c r="D180" s="197"/>
      <c r="E180" s="197"/>
      <c r="I180" s="205"/>
    </row>
    <row r="181" ht="14.25" customHeight="1" spans="2:9">
      <c r="B181" s="207"/>
      <c r="C181" s="207"/>
      <c r="D181" s="197"/>
      <c r="E181" s="197"/>
      <c r="I181" s="205"/>
    </row>
    <row r="182" ht="14.25" customHeight="1" spans="2:9">
      <c r="B182" s="207"/>
      <c r="C182" s="207"/>
      <c r="D182" s="197"/>
      <c r="E182" s="197"/>
      <c r="I182" s="205"/>
    </row>
    <row r="183" ht="14.25" customHeight="1" spans="2:9">
      <c r="B183" s="207"/>
      <c r="C183" s="207"/>
      <c r="D183" s="197"/>
      <c r="E183" s="197"/>
      <c r="I183" s="205"/>
    </row>
    <row r="184" ht="14.25" customHeight="1" spans="2:9">
      <c r="B184" s="207"/>
      <c r="C184" s="207"/>
      <c r="D184" s="197"/>
      <c r="E184" s="197"/>
      <c r="I184" s="205"/>
    </row>
    <row r="185" ht="14.25" customHeight="1" spans="2:9">
      <c r="B185" s="207"/>
      <c r="C185" s="207"/>
      <c r="D185" s="197"/>
      <c r="E185" s="197"/>
      <c r="I185" s="205"/>
    </row>
    <row r="186" ht="14.25" customHeight="1" spans="2:9">
      <c r="B186" s="207"/>
      <c r="C186" s="207"/>
      <c r="D186" s="197"/>
      <c r="E186" s="197"/>
      <c r="I186" s="205"/>
    </row>
    <row r="187" ht="14.25" customHeight="1" spans="2:9">
      <c r="B187" s="207"/>
      <c r="C187" s="207"/>
      <c r="D187" s="197"/>
      <c r="E187" s="197"/>
      <c r="I187" s="205"/>
    </row>
    <row r="188" ht="14.25" customHeight="1" spans="2:9">
      <c r="B188" s="207"/>
      <c r="C188" s="207"/>
      <c r="D188" s="197"/>
      <c r="E188" s="197"/>
      <c r="I188" s="205"/>
    </row>
    <row r="189" ht="14.25" customHeight="1" spans="2:9">
      <c r="B189" s="207"/>
      <c r="C189" s="207"/>
      <c r="D189" s="197"/>
      <c r="E189" s="197"/>
      <c r="I189" s="205"/>
    </row>
    <row r="190" ht="14.25" customHeight="1" spans="2:9">
      <c r="B190" s="207"/>
      <c r="C190" s="207"/>
      <c r="D190" s="197"/>
      <c r="E190" s="197"/>
      <c r="I190" s="205"/>
    </row>
    <row r="191" ht="14.25" customHeight="1" spans="2:9">
      <c r="B191" s="207"/>
      <c r="C191" s="207"/>
      <c r="D191" s="197"/>
      <c r="E191" s="197"/>
      <c r="I191" s="205"/>
    </row>
    <row r="192" ht="14.25" customHeight="1" spans="2:9">
      <c r="B192" s="207"/>
      <c r="C192" s="207"/>
      <c r="D192" s="197"/>
      <c r="E192" s="197"/>
      <c r="I192" s="205"/>
    </row>
    <row r="193" ht="14.25" customHeight="1" spans="2:9">
      <c r="B193" s="207"/>
      <c r="C193" s="207"/>
      <c r="D193" s="197"/>
      <c r="E193" s="197"/>
      <c r="I193" s="205"/>
    </row>
    <row r="194" ht="14.25" customHeight="1" spans="2:9">
      <c r="B194" s="207"/>
      <c r="C194" s="207"/>
      <c r="D194" s="197"/>
      <c r="E194" s="197"/>
      <c r="I194" s="205"/>
    </row>
    <row r="195" ht="14.25" customHeight="1" spans="2:9">
      <c r="B195" s="207"/>
      <c r="C195" s="207"/>
      <c r="D195" s="197"/>
      <c r="E195" s="197"/>
      <c r="I195" s="205"/>
    </row>
    <row r="196" ht="14.25" customHeight="1" spans="2:9">
      <c r="B196" s="207"/>
      <c r="C196" s="207"/>
      <c r="D196" s="197"/>
      <c r="E196" s="197"/>
      <c r="I196" s="205"/>
    </row>
    <row r="197" ht="14.25" customHeight="1" spans="2:9">
      <c r="B197" s="207"/>
      <c r="C197" s="207"/>
      <c r="D197" s="197"/>
      <c r="E197" s="197"/>
      <c r="I197" s="205"/>
    </row>
    <row r="198" ht="14.25" customHeight="1" spans="2:9">
      <c r="B198" s="207"/>
      <c r="C198" s="207"/>
      <c r="D198" s="197"/>
      <c r="E198" s="197"/>
      <c r="I198" s="205"/>
    </row>
    <row r="199" ht="14.25" customHeight="1" spans="2:9">
      <c r="B199" s="207"/>
      <c r="C199" s="207"/>
      <c r="D199" s="197"/>
      <c r="E199" s="197"/>
      <c r="I199" s="205"/>
    </row>
    <row r="200" ht="14.25" customHeight="1" spans="2:9">
      <c r="B200" s="207"/>
      <c r="C200" s="207"/>
      <c r="D200" s="197"/>
      <c r="E200" s="197"/>
      <c r="I200" s="205"/>
    </row>
    <row r="201" ht="14.25" customHeight="1" spans="2:9">
      <c r="B201" s="207"/>
      <c r="C201" s="207"/>
      <c r="D201" s="197"/>
      <c r="E201" s="197"/>
      <c r="I201" s="205"/>
    </row>
    <row r="202" ht="14.25" customHeight="1" spans="2:9">
      <c r="B202" s="207"/>
      <c r="C202" s="207"/>
      <c r="D202" s="197"/>
      <c r="E202" s="197"/>
      <c r="I202" s="205"/>
    </row>
    <row r="203" ht="14.25" customHeight="1" spans="2:9">
      <c r="B203" s="207"/>
      <c r="C203" s="207"/>
      <c r="D203" s="197"/>
      <c r="E203" s="197"/>
      <c r="I203" s="205"/>
    </row>
    <row r="204" ht="14.25" customHeight="1" spans="2:9">
      <c r="B204" s="207"/>
      <c r="C204" s="207"/>
      <c r="D204" s="197"/>
      <c r="E204" s="197"/>
      <c r="I204" s="205"/>
    </row>
    <row r="205" ht="14.25" customHeight="1" spans="2:9">
      <c r="B205" s="207"/>
      <c r="C205" s="207"/>
      <c r="D205" s="197"/>
      <c r="E205" s="197"/>
      <c r="I205" s="205"/>
    </row>
    <row r="206" ht="14.25" customHeight="1" spans="2:9">
      <c r="B206" s="207"/>
      <c r="C206" s="207"/>
      <c r="D206" s="197"/>
      <c r="E206" s="197"/>
      <c r="I206" s="205"/>
    </row>
    <row r="207" ht="14.25" customHeight="1" spans="2:9">
      <c r="B207" s="207"/>
      <c r="C207" s="207"/>
      <c r="D207" s="197"/>
      <c r="E207" s="197"/>
      <c r="I207" s="205"/>
    </row>
    <row r="208" ht="14.25" customHeight="1" spans="2:9">
      <c r="B208" s="207"/>
      <c r="C208" s="207"/>
      <c r="D208" s="197"/>
      <c r="E208" s="197"/>
      <c r="I208" s="205"/>
    </row>
    <row r="209" ht="14.25" customHeight="1" spans="2:9">
      <c r="B209" s="207"/>
      <c r="C209" s="207"/>
      <c r="D209" s="197"/>
      <c r="E209" s="197"/>
      <c r="I209" s="205"/>
    </row>
    <row r="210" ht="14.25" customHeight="1" spans="2:9">
      <c r="B210" s="207"/>
      <c r="C210" s="207"/>
      <c r="D210" s="197"/>
      <c r="E210" s="197"/>
      <c r="I210" s="205"/>
    </row>
    <row r="211" ht="14.25" customHeight="1" spans="2:9">
      <c r="B211" s="207"/>
      <c r="C211" s="207"/>
      <c r="D211" s="197"/>
      <c r="E211" s="197"/>
      <c r="I211" s="205"/>
    </row>
    <row r="212" ht="14.25" customHeight="1" spans="2:9">
      <c r="B212" s="207"/>
      <c r="C212" s="207"/>
      <c r="D212" s="197"/>
      <c r="E212" s="197"/>
      <c r="I212" s="205"/>
    </row>
    <row r="213" ht="14.25" customHeight="1" spans="2:9">
      <c r="B213" s="207"/>
      <c r="C213" s="207"/>
      <c r="D213" s="197"/>
      <c r="E213" s="197"/>
      <c r="I213" s="205"/>
    </row>
    <row r="214" ht="14.25" customHeight="1" spans="2:9">
      <c r="B214" s="207"/>
      <c r="C214" s="207"/>
      <c r="D214" s="197"/>
      <c r="E214" s="197"/>
      <c r="I214" s="205"/>
    </row>
    <row r="215" ht="14.25" customHeight="1" spans="2:9">
      <c r="B215" s="207"/>
      <c r="C215" s="207"/>
      <c r="D215" s="197"/>
      <c r="E215" s="197"/>
      <c r="I215" s="205"/>
    </row>
    <row r="216" ht="14.25" customHeight="1" spans="2:9">
      <c r="B216" s="207"/>
      <c r="C216" s="207"/>
      <c r="D216" s="197"/>
      <c r="E216" s="197"/>
      <c r="I216" s="205"/>
    </row>
    <row r="217" ht="14.25" customHeight="1" spans="2:9">
      <c r="B217" s="207"/>
      <c r="C217" s="207"/>
      <c r="D217" s="197"/>
      <c r="E217" s="197"/>
      <c r="I217" s="205"/>
    </row>
    <row r="218" ht="14.25" customHeight="1" spans="2:9">
      <c r="B218" s="207"/>
      <c r="C218" s="207"/>
      <c r="D218" s="197"/>
      <c r="E218" s="197"/>
      <c r="I218" s="205"/>
    </row>
    <row r="219" ht="14.25" customHeight="1" spans="2:9">
      <c r="B219" s="207"/>
      <c r="C219" s="207"/>
      <c r="D219" s="197"/>
      <c r="E219" s="197"/>
      <c r="I219" s="205"/>
    </row>
    <row r="220" ht="14.25" customHeight="1" spans="2:9">
      <c r="B220" s="207"/>
      <c r="C220" s="207"/>
      <c r="D220" s="197"/>
      <c r="E220" s="197"/>
      <c r="I220" s="205"/>
    </row>
    <row r="221" ht="14.25" customHeight="1" spans="2:9">
      <c r="B221" s="207"/>
      <c r="C221" s="207"/>
      <c r="D221" s="197"/>
      <c r="E221" s="197"/>
      <c r="I221" s="205"/>
    </row>
    <row r="222" ht="14.25" customHeight="1" spans="2:9">
      <c r="B222" s="207"/>
      <c r="C222" s="207"/>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E6" r:id="rId4" display="Geotagged"/>
    <hyperlink ref="D7" r:id="rId5" display="view file"/>
    <hyperlink ref="E7" r:id="rId3" display="view file"/>
    <hyperlink ref="D8" r:id="rId5" display="view file"/>
    <hyperlink ref="E8" r:id="rId3" display="view file"/>
    <hyperlink ref="D11" r:id="rId5" display="view file"/>
    <hyperlink ref="E11" r:id="rId3" display="view file"/>
    <hyperlink ref="F11" r:id="rId6" display="view file"/>
    <hyperlink ref="G11" r:id="rId7" display="re submit"/>
    <hyperlink ref="D13" r:id="rId8" display="view file"/>
    <hyperlink ref="D17" r:id="rId3" display="view file"/>
    <hyperlink ref="D18" r:id="rId9" display="MEMO"/>
    <hyperlink ref="D19" r:id="rId9" display="MEMO"/>
    <hyperlink ref="D21" r:id="rId3" display="view file"/>
    <hyperlink ref="E21" r:id="rId6" display="view file"/>
  </hyperlinks>
  <pageMargins left="0.7" right="0.7" top="0.75" bottom="0.75" header="0" footer="0"/>
  <pageSetup paperSize="1" orientation="portrait"/>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5" customWidth="1"/>
    <col min="2" max="2" width="23.8571428571429" customWidth="1"/>
    <col min="3" max="3" width="23.1428571428571" customWidth="1"/>
    <col min="4" max="5" width="11" customWidth="1"/>
    <col min="6" max="8" width="8.85714285714286" customWidth="1"/>
    <col min="9" max="9" width="9.14285714285714" customWidth="1"/>
  </cols>
  <sheetData>
    <row r="1" ht="14.25" customHeight="1" spans="1:9">
      <c r="A1" s="174" t="s">
        <v>1427</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200" t="s">
        <v>1412</v>
      </c>
      <c r="C5" s="193" t="s">
        <v>1304</v>
      </c>
      <c r="D5" s="197"/>
      <c r="E5" s="197"/>
      <c r="I5" s="205"/>
    </row>
    <row r="6" ht="14.25" customHeight="1" spans="1:9">
      <c r="A6" s="192" t="s">
        <v>1302</v>
      </c>
      <c r="B6" s="200" t="s">
        <v>1412</v>
      </c>
      <c r="C6" s="193" t="s">
        <v>1307</v>
      </c>
      <c r="D6" s="197"/>
      <c r="E6" s="198" t="s">
        <v>1416</v>
      </c>
      <c r="I6" s="205"/>
    </row>
    <row r="7" ht="14.25" customHeight="1" spans="1:9">
      <c r="A7" s="192" t="s">
        <v>1306</v>
      </c>
      <c r="B7" s="179" t="s">
        <v>1412</v>
      </c>
      <c r="C7" s="193" t="s">
        <v>1307</v>
      </c>
      <c r="D7" s="197"/>
      <c r="E7" s="197"/>
      <c r="I7" s="205"/>
    </row>
    <row r="8" ht="14.25" customHeight="1" spans="1:9">
      <c r="A8" s="192" t="s">
        <v>748</v>
      </c>
      <c r="B8" s="200" t="s">
        <v>1412</v>
      </c>
      <c r="C8" s="193" t="s">
        <v>1307</v>
      </c>
      <c r="D8" s="197"/>
      <c r="E8" s="197"/>
      <c r="I8" s="205"/>
    </row>
    <row r="9" ht="14.25" customHeight="1" spans="1:9">
      <c r="A9" s="192" t="s">
        <v>1308</v>
      </c>
      <c r="B9" s="200" t="s">
        <v>1412</v>
      </c>
      <c r="C9" s="193" t="s">
        <v>1307</v>
      </c>
      <c r="D9" s="197"/>
      <c r="E9" s="197"/>
      <c r="I9" s="205"/>
    </row>
    <row r="10" ht="14.25" customHeight="1" spans="1:9">
      <c r="A10" s="192" t="s">
        <v>888</v>
      </c>
      <c r="B10" s="200" t="s">
        <v>1412</v>
      </c>
      <c r="C10" s="193" t="s">
        <v>1307</v>
      </c>
      <c r="D10" s="197"/>
      <c r="E10" s="197"/>
      <c r="I10" s="205"/>
    </row>
    <row r="11" ht="14.25" customHeight="1" spans="1:9">
      <c r="A11" s="192" t="s">
        <v>411</v>
      </c>
      <c r="B11" s="200" t="s">
        <v>1412</v>
      </c>
      <c r="C11" s="193" t="s">
        <v>1346</v>
      </c>
      <c r="D11" s="197"/>
      <c r="E11" s="197"/>
      <c r="I11" s="205"/>
    </row>
    <row r="12" ht="14.25" customHeight="1" spans="1:9">
      <c r="A12" s="192"/>
      <c r="B12" s="179"/>
      <c r="C12" s="193"/>
      <c r="D12" s="197"/>
      <c r="E12" s="197"/>
      <c r="I12" s="205"/>
    </row>
    <row r="13" ht="14.25" customHeight="1" spans="1:9">
      <c r="A13" s="191" t="s">
        <v>1349</v>
      </c>
      <c r="B13" s="179" t="s">
        <v>1412</v>
      </c>
      <c r="C13" s="193" t="s">
        <v>1350</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9" t="s">
        <v>1412</v>
      </c>
      <c r="C15" s="193" t="s">
        <v>1307</v>
      </c>
      <c r="D15" s="198" t="s">
        <v>1413</v>
      </c>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7"/>
      <c r="E18" s="197"/>
      <c r="I18" s="205"/>
    </row>
    <row r="19" ht="14.25" customHeight="1" spans="1:9">
      <c r="A19" s="192" t="s">
        <v>1359</v>
      </c>
      <c r="B19" s="179" t="s">
        <v>1412</v>
      </c>
      <c r="C19" s="193" t="s">
        <v>1307</v>
      </c>
      <c r="D19" s="197"/>
      <c r="E19" s="197"/>
      <c r="I19" s="205"/>
    </row>
    <row r="20" ht="14.25" customHeight="1" spans="1:9">
      <c r="A20" s="192"/>
      <c r="B20" s="179"/>
      <c r="C20" s="193"/>
      <c r="D20" s="197"/>
      <c r="E20" s="197"/>
      <c r="I20" s="205"/>
    </row>
    <row r="21" ht="14.25" customHeight="1" spans="1:9">
      <c r="A21" s="191" t="s">
        <v>1360</v>
      </c>
      <c r="B21" s="179" t="s">
        <v>1412</v>
      </c>
      <c r="C21" s="193" t="s">
        <v>1307</v>
      </c>
      <c r="D21" s="197"/>
      <c r="E21" s="197"/>
      <c r="I21" s="205"/>
    </row>
    <row r="22" ht="14.25" customHeight="1" spans="1:9">
      <c r="A22" s="194" t="s">
        <v>1361</v>
      </c>
      <c r="B22" s="189" t="s">
        <v>1414</v>
      </c>
      <c r="C22" s="190"/>
      <c r="D22" s="197"/>
      <c r="E22" s="197"/>
      <c r="I22" s="205"/>
    </row>
    <row r="23" ht="14.25" customHeight="1" spans="4:9">
      <c r="D23" s="197"/>
      <c r="E23" s="197"/>
      <c r="I23" s="205"/>
    </row>
    <row r="24" ht="14.25" customHeight="1" spans="4:9">
      <c r="D24" s="197"/>
      <c r="E24" s="197"/>
      <c r="I24" s="205"/>
    </row>
    <row r="25" ht="14.25" customHeight="1" spans="4:9">
      <c r="D25" s="197"/>
      <c r="E25" s="197"/>
      <c r="I25" s="205"/>
    </row>
    <row r="26" ht="14.25" customHeight="1" spans="4:9">
      <c r="D26" s="197"/>
      <c r="E26" s="197"/>
      <c r="I26" s="205"/>
    </row>
    <row r="27" ht="14.25" customHeight="1" spans="4:9">
      <c r="D27" s="197"/>
      <c r="E27" s="197"/>
      <c r="I27" s="205"/>
    </row>
    <row r="28" ht="14.25" customHeight="1" spans="4:9">
      <c r="D28" s="197"/>
      <c r="E28" s="197"/>
      <c r="I28" s="205"/>
    </row>
    <row r="29" ht="14.25" customHeight="1" spans="4:9">
      <c r="D29" s="197"/>
      <c r="E29" s="197"/>
      <c r="I29" s="205"/>
    </row>
    <row r="30" ht="14.25" customHeight="1" spans="4:9">
      <c r="D30" s="197"/>
      <c r="E30" s="197"/>
      <c r="I30" s="205"/>
    </row>
    <row r="31" ht="14.25" customHeight="1" spans="4:9">
      <c r="D31" s="197"/>
      <c r="E31" s="197"/>
      <c r="I31" s="205"/>
    </row>
    <row r="32" ht="14.25" customHeight="1" spans="4:9">
      <c r="D32" s="197"/>
      <c r="E32" s="197"/>
      <c r="I32" s="205"/>
    </row>
    <row r="33" ht="14.25" customHeight="1" spans="4:9">
      <c r="D33" s="197"/>
      <c r="E33" s="197"/>
      <c r="I33" s="205"/>
    </row>
    <row r="34" ht="14.25" customHeight="1" spans="4:9">
      <c r="D34" s="197"/>
      <c r="E34" s="197"/>
      <c r="I34" s="205"/>
    </row>
    <row r="35" ht="14.25" customHeight="1" spans="4:9">
      <c r="D35" s="197"/>
      <c r="E35" s="197"/>
      <c r="I35" s="205"/>
    </row>
    <row r="36" ht="14.25" customHeight="1" spans="4:9">
      <c r="D36" s="197"/>
      <c r="E36" s="197"/>
      <c r="I36" s="205"/>
    </row>
    <row r="37" ht="14.25" customHeight="1" spans="4:9">
      <c r="D37" s="197"/>
      <c r="E37" s="197"/>
      <c r="I37" s="205"/>
    </row>
    <row r="38" ht="14.25" customHeight="1" spans="4:9">
      <c r="D38" s="197"/>
      <c r="E38" s="197"/>
      <c r="I38" s="205"/>
    </row>
    <row r="39" ht="14.25" customHeight="1" spans="4:9">
      <c r="D39" s="197"/>
      <c r="E39" s="197"/>
      <c r="I39" s="205"/>
    </row>
    <row r="40" ht="14.25" customHeight="1" spans="4:9">
      <c r="D40" s="197"/>
      <c r="E40" s="197"/>
      <c r="I40" s="205"/>
    </row>
    <row r="41" ht="14.25" customHeight="1" spans="4:9">
      <c r="D41" s="197"/>
      <c r="E41" s="197"/>
      <c r="I41" s="205"/>
    </row>
    <row r="42" ht="14.25" customHeight="1" spans="4:9">
      <c r="D42" s="197"/>
      <c r="E42" s="197"/>
      <c r="I42" s="205"/>
    </row>
    <row r="43" ht="14.25" customHeight="1" spans="4:9">
      <c r="D43" s="197"/>
      <c r="E43" s="197"/>
      <c r="I43" s="205"/>
    </row>
    <row r="44" ht="14.25" customHeight="1" spans="4:9">
      <c r="D44" s="197"/>
      <c r="E44" s="197"/>
      <c r="I44" s="205"/>
    </row>
    <row r="45" ht="14.25" customHeight="1" spans="4:9">
      <c r="D45" s="197"/>
      <c r="E45" s="197"/>
      <c r="I45" s="205"/>
    </row>
    <row r="46" ht="14.25" customHeight="1" spans="4:9">
      <c r="D46" s="197"/>
      <c r="E46" s="197"/>
      <c r="I46" s="205"/>
    </row>
    <row r="47" ht="14.25" customHeight="1" spans="4:9">
      <c r="D47" s="197"/>
      <c r="E47" s="197"/>
      <c r="I47" s="205"/>
    </row>
    <row r="48" ht="14.25" customHeight="1" spans="4:9">
      <c r="D48" s="197"/>
      <c r="E48" s="197"/>
      <c r="I48" s="205"/>
    </row>
    <row r="49" ht="14.25" customHeight="1" spans="4:9">
      <c r="D49" s="197"/>
      <c r="E49" s="197"/>
      <c r="I49" s="205"/>
    </row>
    <row r="50" ht="14.25" customHeight="1" spans="4:9">
      <c r="D50" s="197"/>
      <c r="E50" s="197"/>
      <c r="I50" s="205"/>
    </row>
    <row r="51" ht="14.25" customHeight="1" spans="4:9">
      <c r="D51" s="197"/>
      <c r="E51" s="197"/>
      <c r="I51" s="205"/>
    </row>
    <row r="52" ht="14.25" customHeight="1" spans="4:9">
      <c r="D52" s="197"/>
      <c r="E52" s="197"/>
      <c r="I52" s="205"/>
    </row>
    <row r="53" ht="14.25" customHeight="1" spans="4:9">
      <c r="D53" s="197"/>
      <c r="E53" s="197"/>
      <c r="I53" s="205"/>
    </row>
    <row r="54" ht="14.25" customHeight="1" spans="4:9">
      <c r="D54" s="197"/>
      <c r="E54" s="197"/>
      <c r="I54" s="205"/>
    </row>
    <row r="55" ht="14.25" customHeight="1" spans="4:9">
      <c r="D55" s="197"/>
      <c r="E55" s="197"/>
      <c r="I55" s="205"/>
    </row>
    <row r="56" ht="14.25" customHeight="1" spans="4:9">
      <c r="D56" s="197"/>
      <c r="E56" s="197"/>
      <c r="I56" s="205"/>
    </row>
    <row r="57" ht="14.25" customHeight="1" spans="4:9">
      <c r="D57" s="197"/>
      <c r="E57" s="197"/>
      <c r="I57" s="205"/>
    </row>
    <row r="58" ht="14.25" customHeight="1" spans="4:9">
      <c r="D58" s="197"/>
      <c r="E58" s="197"/>
      <c r="I58" s="205"/>
    </row>
    <row r="59" ht="14.25" customHeight="1" spans="4:9">
      <c r="D59" s="197"/>
      <c r="E59" s="197"/>
      <c r="I59" s="205"/>
    </row>
    <row r="60" ht="14.25" customHeight="1" spans="4:9">
      <c r="D60" s="197"/>
      <c r="E60" s="197"/>
      <c r="I60" s="205"/>
    </row>
    <row r="61" ht="14.25" customHeight="1" spans="4:9">
      <c r="D61" s="197"/>
      <c r="E61" s="197"/>
      <c r="I61" s="205"/>
    </row>
    <row r="62" ht="14.25" customHeight="1" spans="4:9">
      <c r="D62" s="197"/>
      <c r="E62" s="197"/>
      <c r="I62" s="205"/>
    </row>
    <row r="63" ht="14.25" customHeight="1" spans="4:9">
      <c r="D63" s="197"/>
      <c r="E63" s="197"/>
      <c r="I63" s="205"/>
    </row>
    <row r="64" ht="14.25" customHeight="1" spans="4:9">
      <c r="D64" s="197"/>
      <c r="E64" s="197"/>
      <c r="I64" s="205"/>
    </row>
    <row r="65" ht="14.25" customHeight="1" spans="4:9">
      <c r="D65" s="197"/>
      <c r="E65" s="197"/>
      <c r="I65" s="205"/>
    </row>
    <row r="66" ht="14.25" customHeight="1" spans="4:9">
      <c r="D66" s="197"/>
      <c r="E66" s="197"/>
      <c r="I66" s="205"/>
    </row>
    <row r="67" ht="14.25" customHeight="1" spans="4:9">
      <c r="D67" s="197"/>
      <c r="E67" s="197"/>
      <c r="I67" s="205"/>
    </row>
    <row r="68" ht="14.25" customHeight="1" spans="4:9">
      <c r="D68" s="197"/>
      <c r="E68" s="197"/>
      <c r="I68" s="205"/>
    </row>
    <row r="69" ht="14.25" customHeight="1" spans="4:9">
      <c r="D69" s="197"/>
      <c r="E69" s="197"/>
      <c r="I69" s="205"/>
    </row>
    <row r="70" ht="14.25" customHeight="1" spans="4:9">
      <c r="D70" s="197"/>
      <c r="E70" s="197"/>
      <c r="I70" s="205"/>
    </row>
    <row r="71" ht="14.25" customHeight="1" spans="4:9">
      <c r="D71" s="197"/>
      <c r="E71" s="197"/>
      <c r="I71" s="205"/>
    </row>
    <row r="72" ht="14.25" customHeight="1" spans="4:9">
      <c r="D72" s="197"/>
      <c r="E72" s="197"/>
      <c r="I72" s="205"/>
    </row>
    <row r="73" ht="14.25" customHeight="1" spans="4:9">
      <c r="D73" s="197"/>
      <c r="E73" s="197"/>
      <c r="I73" s="205"/>
    </row>
    <row r="74" ht="14.25" customHeight="1" spans="4:9">
      <c r="D74" s="197"/>
      <c r="E74" s="197"/>
      <c r="I74" s="205"/>
    </row>
    <row r="75" ht="14.25" customHeight="1" spans="4:9">
      <c r="D75" s="197"/>
      <c r="E75" s="197"/>
      <c r="I75" s="205"/>
    </row>
    <row r="76" ht="14.25" customHeight="1" spans="4:9">
      <c r="D76" s="197"/>
      <c r="E76" s="197"/>
      <c r="I76" s="205"/>
    </row>
    <row r="77" ht="14.25" customHeight="1" spans="4:9">
      <c r="D77" s="197"/>
      <c r="E77" s="197"/>
      <c r="I77" s="205"/>
    </row>
    <row r="78" ht="14.25" customHeight="1" spans="4:9">
      <c r="D78" s="197"/>
      <c r="E78" s="197"/>
      <c r="I78" s="205"/>
    </row>
    <row r="79" ht="14.25" customHeight="1" spans="4:9">
      <c r="D79" s="197"/>
      <c r="E79" s="197"/>
      <c r="I79" s="205"/>
    </row>
    <row r="80" ht="14.25" customHeight="1" spans="4:9">
      <c r="D80" s="197"/>
      <c r="E80" s="197"/>
      <c r="I80" s="205"/>
    </row>
    <row r="81" ht="14.25" customHeight="1" spans="4:9">
      <c r="D81" s="197"/>
      <c r="E81" s="197"/>
      <c r="I81" s="205"/>
    </row>
    <row r="82" ht="14.25" customHeight="1" spans="4:9">
      <c r="D82" s="197"/>
      <c r="E82" s="197"/>
      <c r="I82" s="205"/>
    </row>
    <row r="83" ht="14.25" customHeight="1" spans="4:9">
      <c r="D83" s="197"/>
      <c r="E83" s="197"/>
      <c r="I83" s="205"/>
    </row>
    <row r="84" ht="14.25" customHeight="1" spans="4:9">
      <c r="D84" s="197"/>
      <c r="E84" s="197"/>
      <c r="I84" s="205"/>
    </row>
    <row r="85" ht="14.25" customHeight="1" spans="4:9">
      <c r="D85" s="197"/>
      <c r="E85" s="197"/>
      <c r="I85" s="205"/>
    </row>
    <row r="86" ht="14.25" customHeight="1" spans="4:9">
      <c r="D86" s="197"/>
      <c r="E86" s="197"/>
      <c r="I86" s="205"/>
    </row>
    <row r="87" ht="14.25" customHeight="1" spans="4:9">
      <c r="D87" s="197"/>
      <c r="E87" s="197"/>
      <c r="I87" s="205"/>
    </row>
    <row r="88" ht="14.25" customHeight="1" spans="4:9">
      <c r="D88" s="197"/>
      <c r="E88" s="197"/>
      <c r="I88" s="205"/>
    </row>
    <row r="89" ht="14.25" customHeight="1" spans="4:9">
      <c r="D89" s="197"/>
      <c r="E89" s="197"/>
      <c r="I89" s="205"/>
    </row>
    <row r="90" ht="14.25" customHeight="1" spans="4:9">
      <c r="D90" s="197"/>
      <c r="E90" s="197"/>
      <c r="I90" s="205"/>
    </row>
    <row r="91" ht="14.25" customHeight="1" spans="4:9">
      <c r="D91" s="197"/>
      <c r="E91" s="197"/>
      <c r="I91" s="205"/>
    </row>
    <row r="92" ht="14.25" customHeight="1" spans="4:9">
      <c r="D92" s="197"/>
      <c r="E92" s="197"/>
      <c r="I92" s="205"/>
    </row>
    <row r="93" ht="14.25" customHeight="1" spans="4:9">
      <c r="D93" s="197"/>
      <c r="E93" s="197"/>
      <c r="I93" s="205"/>
    </row>
    <row r="94" ht="14.25" customHeight="1" spans="4:9">
      <c r="D94" s="197"/>
      <c r="E94" s="197"/>
      <c r="I94" s="205"/>
    </row>
    <row r="95" ht="14.25" customHeight="1" spans="4:9">
      <c r="D95" s="197"/>
      <c r="E95" s="197"/>
      <c r="I95" s="205"/>
    </row>
    <row r="96" ht="14.25" customHeight="1" spans="4:9">
      <c r="D96" s="197"/>
      <c r="E96" s="197"/>
      <c r="I96" s="205"/>
    </row>
    <row r="97" ht="14.25" customHeight="1" spans="4:9">
      <c r="D97" s="197"/>
      <c r="E97" s="197"/>
      <c r="I97" s="205"/>
    </row>
    <row r="98" ht="14.25" customHeight="1" spans="4:9">
      <c r="D98" s="197"/>
      <c r="E98" s="197"/>
      <c r="I98" s="205"/>
    </row>
    <row r="99" ht="14.25" customHeight="1" spans="4:9">
      <c r="D99" s="197"/>
      <c r="E99" s="197"/>
      <c r="I99" s="205"/>
    </row>
    <row r="100" ht="14.25" customHeight="1" spans="4:9">
      <c r="D100" s="197"/>
      <c r="E100" s="197"/>
      <c r="I100" s="205"/>
    </row>
    <row r="101" ht="14.25" customHeight="1" spans="4:9">
      <c r="D101" s="197"/>
      <c r="E101" s="197"/>
      <c r="I101" s="205"/>
    </row>
    <row r="102" ht="14.25" customHeight="1" spans="4:9">
      <c r="D102" s="197"/>
      <c r="E102" s="197"/>
      <c r="I102" s="205"/>
    </row>
    <row r="103" ht="14.25" customHeight="1" spans="4:9">
      <c r="D103" s="197"/>
      <c r="E103" s="197"/>
      <c r="I103" s="205"/>
    </row>
    <row r="104" ht="14.25" customHeight="1" spans="4:9">
      <c r="D104" s="197"/>
      <c r="E104" s="197"/>
      <c r="I104" s="205"/>
    </row>
    <row r="105" ht="14.25" customHeight="1" spans="4:9">
      <c r="D105" s="197"/>
      <c r="E105" s="197"/>
      <c r="I105" s="205"/>
    </row>
    <row r="106" ht="14.25" customHeight="1" spans="4:9">
      <c r="D106" s="197"/>
      <c r="E106" s="197"/>
      <c r="I106" s="205"/>
    </row>
    <row r="107" ht="14.25" customHeight="1" spans="4:9">
      <c r="D107" s="197"/>
      <c r="E107" s="197"/>
      <c r="I107" s="205"/>
    </row>
    <row r="108" ht="14.25" customHeight="1" spans="4:9">
      <c r="D108" s="197"/>
      <c r="E108" s="197"/>
      <c r="I108" s="205"/>
    </row>
    <row r="109" ht="14.25" customHeight="1" spans="4:9">
      <c r="D109" s="197"/>
      <c r="E109" s="197"/>
      <c r="I109" s="205"/>
    </row>
    <row r="110" ht="14.25" customHeight="1" spans="4:9">
      <c r="D110" s="197"/>
      <c r="E110" s="197"/>
      <c r="I110" s="205"/>
    </row>
    <row r="111" ht="14.25" customHeight="1" spans="4:9">
      <c r="D111" s="197"/>
      <c r="E111" s="197"/>
      <c r="I111" s="205"/>
    </row>
    <row r="112" ht="14.25" customHeight="1" spans="4:9">
      <c r="D112" s="197"/>
      <c r="E112" s="197"/>
      <c r="I112" s="205"/>
    </row>
    <row r="113" ht="14.25" customHeight="1" spans="4:9">
      <c r="D113" s="197"/>
      <c r="E113" s="197"/>
      <c r="I113" s="205"/>
    </row>
    <row r="114" ht="14.25" customHeight="1" spans="4:9">
      <c r="D114" s="197"/>
      <c r="E114" s="197"/>
      <c r="I114" s="205"/>
    </row>
    <row r="115" ht="14.25" customHeight="1" spans="4:9">
      <c r="D115" s="197"/>
      <c r="E115" s="197"/>
      <c r="I115" s="205"/>
    </row>
    <row r="116" ht="14.25" customHeight="1" spans="4:9">
      <c r="D116" s="197"/>
      <c r="E116" s="197"/>
      <c r="I116" s="205"/>
    </row>
    <row r="117" ht="14.25" customHeight="1" spans="4:9">
      <c r="D117" s="197"/>
      <c r="E117" s="197"/>
      <c r="I117" s="205"/>
    </row>
    <row r="118" ht="14.25" customHeight="1" spans="4:9">
      <c r="D118" s="197"/>
      <c r="E118" s="197"/>
      <c r="I118" s="205"/>
    </row>
    <row r="119" ht="14.25" customHeight="1" spans="4:9">
      <c r="D119" s="197"/>
      <c r="E119" s="197"/>
      <c r="I119" s="205"/>
    </row>
    <row r="120" ht="14.25" customHeight="1" spans="4:9">
      <c r="D120" s="197"/>
      <c r="E120" s="197"/>
      <c r="I120" s="205"/>
    </row>
    <row r="121" ht="14.25" customHeight="1" spans="4:9">
      <c r="D121" s="197"/>
      <c r="E121" s="197"/>
      <c r="I121" s="205"/>
    </row>
    <row r="122" ht="14.25" customHeight="1" spans="4:9">
      <c r="D122" s="197"/>
      <c r="E122" s="197"/>
      <c r="I122" s="205"/>
    </row>
    <row r="123" ht="14.25" customHeight="1" spans="4:9">
      <c r="D123" s="197"/>
      <c r="E123" s="197"/>
      <c r="I123" s="205"/>
    </row>
    <row r="124" ht="14.25" customHeight="1" spans="4:9">
      <c r="D124" s="197"/>
      <c r="E124" s="197"/>
      <c r="I124" s="205"/>
    </row>
    <row r="125" ht="14.25" customHeight="1" spans="4:9">
      <c r="D125" s="197"/>
      <c r="E125" s="197"/>
      <c r="I125" s="205"/>
    </row>
    <row r="126" ht="14.25" customHeight="1" spans="4:9">
      <c r="D126" s="197"/>
      <c r="E126" s="197"/>
      <c r="I126" s="205"/>
    </row>
    <row r="127" ht="14.25" customHeight="1" spans="4:9">
      <c r="D127" s="197"/>
      <c r="E127" s="197"/>
      <c r="I127" s="205"/>
    </row>
    <row r="128" ht="14.25" customHeight="1" spans="4:9">
      <c r="D128" s="197"/>
      <c r="E128" s="197"/>
      <c r="I128" s="205"/>
    </row>
    <row r="129" ht="14.25" customHeight="1" spans="4:9">
      <c r="D129" s="197"/>
      <c r="E129" s="197"/>
      <c r="I129" s="205"/>
    </row>
    <row r="130" ht="14.25" customHeight="1" spans="4:9">
      <c r="D130" s="197"/>
      <c r="E130" s="197"/>
      <c r="I130" s="205"/>
    </row>
    <row r="131" ht="14.25" customHeight="1" spans="4:9">
      <c r="D131" s="197"/>
      <c r="E131" s="197"/>
      <c r="I131" s="205"/>
    </row>
    <row r="132" ht="14.25" customHeight="1" spans="4:9">
      <c r="D132" s="197"/>
      <c r="E132" s="197"/>
      <c r="I132" s="205"/>
    </row>
    <row r="133" ht="14.25" customHeight="1" spans="4:9">
      <c r="D133" s="197"/>
      <c r="E133" s="197"/>
      <c r="I133" s="205"/>
    </row>
    <row r="134" ht="14.25" customHeight="1" spans="4:9">
      <c r="D134" s="197"/>
      <c r="E134" s="197"/>
      <c r="I134" s="205"/>
    </row>
    <row r="135" ht="14.25" customHeight="1" spans="4:9">
      <c r="D135" s="197"/>
      <c r="E135" s="197"/>
      <c r="I135" s="205"/>
    </row>
    <row r="136" ht="14.25" customHeight="1" spans="4:9">
      <c r="D136" s="197"/>
      <c r="E136" s="197"/>
      <c r="I136" s="205"/>
    </row>
    <row r="137" ht="14.25" customHeight="1" spans="4:9">
      <c r="D137" s="197"/>
      <c r="E137" s="197"/>
      <c r="I137" s="205"/>
    </row>
    <row r="138" ht="14.25" customHeight="1" spans="4:9">
      <c r="D138" s="197"/>
      <c r="E138" s="197"/>
      <c r="I138" s="205"/>
    </row>
    <row r="139" ht="14.25" customHeight="1" spans="4:9">
      <c r="D139" s="197"/>
      <c r="E139" s="197"/>
      <c r="I139" s="205"/>
    </row>
    <row r="140" ht="14.25" customHeight="1" spans="4:9">
      <c r="D140" s="197"/>
      <c r="E140" s="197"/>
      <c r="I140" s="205"/>
    </row>
    <row r="141" ht="14.25" customHeight="1" spans="4:9">
      <c r="D141" s="197"/>
      <c r="E141" s="197"/>
      <c r="I141" s="205"/>
    </row>
    <row r="142" ht="14.25" customHeight="1" spans="4:9">
      <c r="D142" s="197"/>
      <c r="E142" s="197"/>
      <c r="I142" s="205"/>
    </row>
    <row r="143" ht="14.25" customHeight="1" spans="4:9">
      <c r="D143" s="197"/>
      <c r="E143" s="197"/>
      <c r="I143" s="205"/>
    </row>
    <row r="144" ht="14.25" customHeight="1" spans="4:9">
      <c r="D144" s="197"/>
      <c r="E144" s="197"/>
      <c r="I144" s="205"/>
    </row>
    <row r="145" ht="14.25" customHeight="1" spans="4:9">
      <c r="D145" s="197"/>
      <c r="E145" s="197"/>
      <c r="I145" s="205"/>
    </row>
    <row r="146" ht="14.25" customHeight="1" spans="4:9">
      <c r="D146" s="197"/>
      <c r="E146" s="197"/>
      <c r="I146" s="205"/>
    </row>
    <row r="147" ht="14.25" customHeight="1" spans="4:9">
      <c r="D147" s="197"/>
      <c r="E147" s="197"/>
      <c r="I147" s="205"/>
    </row>
    <row r="148" ht="14.25" customHeight="1" spans="4:9">
      <c r="D148" s="197"/>
      <c r="E148" s="197"/>
      <c r="I148" s="205"/>
    </row>
    <row r="149" ht="14.25" customHeight="1" spans="4:9">
      <c r="D149" s="197"/>
      <c r="E149" s="197"/>
      <c r="I149" s="205"/>
    </row>
    <row r="150" ht="14.25" customHeight="1" spans="4:9">
      <c r="D150" s="197"/>
      <c r="E150" s="197"/>
      <c r="I150" s="205"/>
    </row>
    <row r="151" ht="14.25" customHeight="1" spans="4:9">
      <c r="D151" s="197"/>
      <c r="E151" s="197"/>
      <c r="I151" s="205"/>
    </row>
    <row r="152" ht="14.25" customHeight="1" spans="4:9">
      <c r="D152" s="197"/>
      <c r="E152" s="197"/>
      <c r="I152" s="205"/>
    </row>
    <row r="153" ht="14.25" customHeight="1" spans="4:9">
      <c r="D153" s="197"/>
      <c r="E153" s="197"/>
      <c r="I153" s="205"/>
    </row>
    <row r="154" ht="14.25" customHeight="1" spans="4:9">
      <c r="D154" s="197"/>
      <c r="E154" s="197"/>
      <c r="I154" s="205"/>
    </row>
    <row r="155" ht="14.25" customHeight="1" spans="4:9">
      <c r="D155" s="197"/>
      <c r="E155" s="197"/>
      <c r="I155" s="205"/>
    </row>
    <row r="156" ht="14.25" customHeight="1" spans="4:9">
      <c r="D156" s="197"/>
      <c r="E156" s="197"/>
      <c r="I156" s="205"/>
    </row>
    <row r="157" ht="14.25" customHeight="1" spans="4:9">
      <c r="D157" s="197"/>
      <c r="E157" s="197"/>
      <c r="I157" s="205"/>
    </row>
    <row r="158" ht="14.25" customHeight="1" spans="4:9">
      <c r="D158" s="197"/>
      <c r="E158" s="197"/>
      <c r="I158" s="205"/>
    </row>
    <row r="159" ht="14.25" customHeight="1" spans="4:9">
      <c r="D159" s="197"/>
      <c r="E159" s="197"/>
      <c r="I159" s="205"/>
    </row>
    <row r="160" ht="14.25" customHeight="1" spans="4:9">
      <c r="D160" s="197"/>
      <c r="E160" s="197"/>
      <c r="I160" s="205"/>
    </row>
    <row r="161" ht="14.25" customHeight="1" spans="4:9">
      <c r="D161" s="197"/>
      <c r="E161" s="197"/>
      <c r="I161" s="205"/>
    </row>
    <row r="162" ht="14.25" customHeight="1" spans="4:9">
      <c r="D162" s="197"/>
      <c r="E162" s="197"/>
      <c r="I162" s="205"/>
    </row>
    <row r="163" ht="14.25" customHeight="1" spans="4:9">
      <c r="D163" s="197"/>
      <c r="E163" s="197"/>
      <c r="I163" s="205"/>
    </row>
    <row r="164" ht="14.25" customHeight="1" spans="4:9">
      <c r="D164" s="197"/>
      <c r="E164" s="197"/>
      <c r="I164" s="205"/>
    </row>
    <row r="165" ht="14.25" customHeight="1" spans="4:9">
      <c r="D165" s="197"/>
      <c r="E165" s="197"/>
      <c r="I165" s="205"/>
    </row>
    <row r="166" ht="14.25" customHeight="1" spans="4:9">
      <c r="D166" s="197"/>
      <c r="E166" s="197"/>
      <c r="I166" s="205"/>
    </row>
    <row r="167" ht="14.25" customHeight="1" spans="4:9">
      <c r="D167" s="197"/>
      <c r="E167" s="197"/>
      <c r="I167" s="205"/>
    </row>
    <row r="168" ht="14.25" customHeight="1" spans="4:9">
      <c r="D168" s="197"/>
      <c r="E168" s="197"/>
      <c r="I168" s="205"/>
    </row>
    <row r="169" ht="14.25" customHeight="1" spans="4:9">
      <c r="D169" s="197"/>
      <c r="E169" s="197"/>
      <c r="I169" s="205"/>
    </row>
    <row r="170" ht="14.25" customHeight="1" spans="4:9">
      <c r="D170" s="197"/>
      <c r="E170" s="197"/>
      <c r="I170" s="205"/>
    </row>
    <row r="171" ht="14.25" customHeight="1" spans="4:9">
      <c r="D171" s="197"/>
      <c r="E171" s="197"/>
      <c r="I171" s="205"/>
    </row>
    <row r="172" ht="14.25" customHeight="1" spans="4:9">
      <c r="D172" s="197"/>
      <c r="E172" s="197"/>
      <c r="I172" s="205"/>
    </row>
    <row r="173" ht="14.25" customHeight="1" spans="4:9">
      <c r="D173" s="197"/>
      <c r="E173" s="197"/>
      <c r="I173" s="205"/>
    </row>
    <row r="174" ht="14.25" customHeight="1" spans="4:9">
      <c r="D174" s="197"/>
      <c r="E174" s="197"/>
      <c r="I174" s="205"/>
    </row>
    <row r="175" ht="14.25" customHeight="1" spans="4:9">
      <c r="D175" s="197"/>
      <c r="E175" s="197"/>
      <c r="I175" s="205"/>
    </row>
    <row r="176" ht="14.25" customHeight="1" spans="4:9">
      <c r="D176" s="197"/>
      <c r="E176" s="197"/>
      <c r="I176" s="205"/>
    </row>
    <row r="177" ht="14.25" customHeight="1" spans="4:9">
      <c r="D177" s="197"/>
      <c r="E177" s="197"/>
      <c r="I177" s="205"/>
    </row>
    <row r="178" ht="14.25" customHeight="1" spans="4:9">
      <c r="D178" s="197"/>
      <c r="E178" s="197"/>
      <c r="I178" s="205"/>
    </row>
    <row r="179" ht="14.25" customHeight="1" spans="4:9">
      <c r="D179" s="197"/>
      <c r="E179" s="197"/>
      <c r="I179" s="205"/>
    </row>
    <row r="180" ht="14.25" customHeight="1" spans="4:9">
      <c r="D180" s="197"/>
      <c r="E180" s="197"/>
      <c r="I180" s="205"/>
    </row>
    <row r="181" ht="14.25" customHeight="1" spans="4:9">
      <c r="D181" s="197"/>
      <c r="E181" s="197"/>
      <c r="I181" s="205"/>
    </row>
    <row r="182" ht="14.25" customHeight="1" spans="4:9">
      <c r="D182" s="197"/>
      <c r="E182" s="197"/>
      <c r="I182" s="205"/>
    </row>
    <row r="183" ht="14.25" customHeight="1" spans="4:9">
      <c r="D183" s="197"/>
      <c r="E183" s="197"/>
      <c r="I183" s="205"/>
    </row>
    <row r="184" ht="14.25" customHeight="1" spans="4:9">
      <c r="D184" s="197"/>
      <c r="E184" s="197"/>
      <c r="I184" s="205"/>
    </row>
    <row r="185" ht="14.25" customHeight="1" spans="4:9">
      <c r="D185" s="197"/>
      <c r="E185" s="197"/>
      <c r="I185" s="205"/>
    </row>
    <row r="186" ht="14.25" customHeight="1" spans="4:9">
      <c r="D186" s="197"/>
      <c r="E186" s="197"/>
      <c r="I186" s="205"/>
    </row>
    <row r="187" ht="14.25" customHeight="1" spans="4:9">
      <c r="D187" s="197"/>
      <c r="E187" s="197"/>
      <c r="I187" s="205"/>
    </row>
    <row r="188" ht="14.25" customHeight="1" spans="4:9">
      <c r="D188" s="197"/>
      <c r="E188" s="197"/>
      <c r="I188" s="205"/>
    </row>
    <row r="189" ht="14.25" customHeight="1" spans="4:9">
      <c r="D189" s="197"/>
      <c r="E189" s="197"/>
      <c r="I189" s="205"/>
    </row>
    <row r="190" ht="14.25" customHeight="1" spans="4:9">
      <c r="D190" s="197"/>
      <c r="E190" s="197"/>
      <c r="I190" s="205"/>
    </row>
    <row r="191" ht="14.25" customHeight="1" spans="4:9">
      <c r="D191" s="197"/>
      <c r="E191" s="197"/>
      <c r="I191" s="205"/>
    </row>
    <row r="192" ht="14.25" customHeight="1" spans="4:9">
      <c r="D192" s="197"/>
      <c r="E192" s="197"/>
      <c r="I192" s="205"/>
    </row>
    <row r="193" ht="14.25" customHeight="1" spans="4:9">
      <c r="D193" s="197"/>
      <c r="E193" s="197"/>
      <c r="I193" s="205"/>
    </row>
    <row r="194" ht="14.25" customHeight="1" spans="4:9">
      <c r="D194" s="197"/>
      <c r="E194" s="197"/>
      <c r="I194" s="205"/>
    </row>
    <row r="195" ht="14.25" customHeight="1" spans="4:9">
      <c r="D195" s="197"/>
      <c r="E195" s="197"/>
      <c r="I195" s="205"/>
    </row>
    <row r="196" ht="14.25" customHeight="1" spans="4:9">
      <c r="D196" s="197"/>
      <c r="E196" s="197"/>
      <c r="I196" s="205"/>
    </row>
    <row r="197" ht="14.25" customHeight="1" spans="4:9">
      <c r="D197" s="197"/>
      <c r="E197" s="197"/>
      <c r="I197" s="205"/>
    </row>
    <row r="198" ht="14.25" customHeight="1" spans="4:9">
      <c r="D198" s="197"/>
      <c r="E198" s="197"/>
      <c r="I198" s="205"/>
    </row>
    <row r="199" ht="14.25" customHeight="1" spans="4:9">
      <c r="D199" s="197"/>
      <c r="E199" s="197"/>
      <c r="I199" s="205"/>
    </row>
    <row r="200" ht="14.25" customHeight="1" spans="4:9">
      <c r="D200" s="197"/>
      <c r="E200" s="197"/>
      <c r="I200" s="205"/>
    </row>
    <row r="201" ht="14.25" customHeight="1" spans="4:9">
      <c r="D201" s="197"/>
      <c r="E201" s="197"/>
      <c r="I201" s="205"/>
    </row>
    <row r="202" ht="14.25" customHeight="1" spans="4:9">
      <c r="D202" s="197"/>
      <c r="E202" s="197"/>
      <c r="I202" s="205"/>
    </row>
    <row r="203" ht="14.25" customHeight="1" spans="4:9">
      <c r="D203" s="197"/>
      <c r="E203" s="197"/>
      <c r="I203" s="205"/>
    </row>
    <row r="204" ht="14.25" customHeight="1" spans="4:9">
      <c r="D204" s="197"/>
      <c r="E204" s="197"/>
      <c r="I204" s="205"/>
    </row>
    <row r="205" ht="14.25" customHeight="1" spans="4:9">
      <c r="D205" s="197"/>
      <c r="E205" s="197"/>
      <c r="I205" s="205"/>
    </row>
    <row r="206" ht="14.25" customHeight="1" spans="4:9">
      <c r="D206" s="197"/>
      <c r="E206" s="197"/>
      <c r="I206" s="205"/>
    </row>
    <row r="207" ht="14.25" customHeight="1" spans="4:9">
      <c r="D207" s="197"/>
      <c r="E207" s="197"/>
      <c r="I207" s="205"/>
    </row>
    <row r="208" ht="14.25" customHeight="1" spans="4:9">
      <c r="D208" s="197"/>
      <c r="E208" s="197"/>
      <c r="I208" s="205"/>
    </row>
    <row r="209" ht="14.25" customHeight="1" spans="4:9">
      <c r="D209" s="197"/>
      <c r="E209" s="197"/>
      <c r="I209" s="205"/>
    </row>
    <row r="210" ht="14.25" customHeight="1" spans="4:9">
      <c r="D210" s="197"/>
      <c r="E210" s="197"/>
      <c r="I210" s="205"/>
    </row>
    <row r="211" ht="14.25" customHeight="1" spans="4:9">
      <c r="D211" s="197"/>
      <c r="E211" s="197"/>
      <c r="I211" s="205"/>
    </row>
    <row r="212" ht="14.25" customHeight="1" spans="4:9">
      <c r="D212" s="197"/>
      <c r="E212" s="197"/>
      <c r="I212" s="205"/>
    </row>
    <row r="213" ht="14.25" customHeight="1" spans="4:9">
      <c r="D213" s="197"/>
      <c r="E213" s="197"/>
      <c r="I213" s="205"/>
    </row>
    <row r="214" ht="14.25" customHeight="1" spans="4:9">
      <c r="D214" s="197"/>
      <c r="E214" s="197"/>
      <c r="I214" s="205"/>
    </row>
    <row r="215" ht="14.25" customHeight="1" spans="4:9">
      <c r="D215" s="197"/>
      <c r="E215" s="197"/>
      <c r="I215" s="205"/>
    </row>
    <row r="216" ht="14.25" customHeight="1" spans="4:9">
      <c r="D216" s="197"/>
      <c r="E216" s="197"/>
      <c r="I216" s="205"/>
    </row>
    <row r="217" ht="14.25" customHeight="1" spans="4:9">
      <c r="D217" s="197"/>
      <c r="E217" s="197"/>
      <c r="I217" s="205"/>
    </row>
    <row r="218" ht="14.25" customHeight="1" spans="4:9">
      <c r="D218" s="197"/>
      <c r="E218" s="197"/>
      <c r="I218" s="205"/>
    </row>
    <row r="219" ht="14.25" customHeight="1" spans="4:9">
      <c r="D219" s="197"/>
      <c r="E219" s="197"/>
      <c r="I219" s="205"/>
    </row>
    <row r="220" ht="14.25" customHeight="1" spans="4:9">
      <c r="D220" s="197"/>
      <c r="E220" s="197"/>
      <c r="I220" s="205"/>
    </row>
    <row r="221" ht="14.25" customHeight="1" spans="4:9">
      <c r="D221" s="197"/>
      <c r="E221" s="197"/>
      <c r="I221" s="205"/>
    </row>
    <row r="222" ht="14.25" customHeight="1" spans="4:9">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 ref="D13" r:id="rId4" display="view file"/>
    <hyperlink ref="D15" r:id="rId4" display="view file"/>
    <hyperlink ref="D17" r:id="rId5" display="view file"/>
  </hyperlinks>
  <pageMargins left="0.7" right="0.7" top="0.75" bottom="0.75" header="0" footer="0"/>
  <pageSetup paperSize="1" orientation="portrait"/>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5" customWidth="1"/>
    <col min="2" max="2" width="21.7142857142857" customWidth="1"/>
    <col min="3" max="3" width="22.4285714285714" customWidth="1"/>
    <col min="4" max="5" width="11" customWidth="1"/>
    <col min="6" max="7" width="8.85714285714286" customWidth="1"/>
  </cols>
  <sheetData>
    <row r="1" ht="14.25" customHeight="1" spans="1:5">
      <c r="A1" s="174" t="s">
        <v>1428</v>
      </c>
      <c r="D1" s="197"/>
      <c r="E1" s="197"/>
    </row>
    <row r="2" ht="14.25" customHeight="1" spans="1:5">
      <c r="A2" s="174"/>
      <c r="B2" s="174"/>
      <c r="C2" s="174"/>
      <c r="D2" s="197"/>
      <c r="E2" s="197"/>
    </row>
    <row r="3" ht="14.25" customHeight="1" spans="1:7">
      <c r="A3" s="185" t="s">
        <v>1272</v>
      </c>
      <c r="B3" s="186" t="s">
        <v>1410</v>
      </c>
      <c r="C3" s="187" t="s">
        <v>1411</v>
      </c>
      <c r="D3" s="197"/>
      <c r="E3" s="197"/>
      <c r="F3" s="197"/>
      <c r="G3" s="197"/>
    </row>
    <row r="4" ht="14.25" customHeight="1" spans="1:7">
      <c r="A4" s="188" t="s">
        <v>1337</v>
      </c>
      <c r="B4" s="178" t="s">
        <v>1414</v>
      </c>
      <c r="C4" s="204"/>
      <c r="D4" s="197"/>
      <c r="E4" s="197"/>
      <c r="F4" s="197"/>
      <c r="G4" s="197"/>
    </row>
    <row r="5" ht="14.25" customHeight="1" spans="1:7">
      <c r="A5" s="191" t="s">
        <v>53</v>
      </c>
      <c r="B5" s="178" t="s">
        <v>1414</v>
      </c>
      <c r="C5" s="203"/>
      <c r="D5" s="197"/>
      <c r="E5" s="197"/>
      <c r="F5" s="197"/>
      <c r="G5" s="197"/>
    </row>
    <row r="6" ht="14.25" customHeight="1" spans="1:7">
      <c r="A6" s="192" t="s">
        <v>1302</v>
      </c>
      <c r="B6" s="200" t="s">
        <v>1412</v>
      </c>
      <c r="C6" s="193" t="s">
        <v>1307</v>
      </c>
      <c r="D6" s="198" t="s">
        <v>1413</v>
      </c>
      <c r="E6" s="197"/>
      <c r="F6" s="197"/>
      <c r="G6" s="197"/>
    </row>
    <row r="7" ht="14.25" customHeight="1" spans="1:7">
      <c r="A7" s="192" t="s">
        <v>1306</v>
      </c>
      <c r="B7" s="200" t="s">
        <v>1412</v>
      </c>
      <c r="C7" s="193" t="s">
        <v>1307</v>
      </c>
      <c r="D7" s="198" t="s">
        <v>1413</v>
      </c>
      <c r="E7" s="197"/>
      <c r="F7" s="197"/>
      <c r="G7" s="197"/>
    </row>
    <row r="8" ht="14.25" customHeight="1" spans="1:7">
      <c r="A8" s="192" t="s">
        <v>748</v>
      </c>
      <c r="B8" s="200" t="s">
        <v>1412</v>
      </c>
      <c r="C8" s="193" t="s">
        <v>1307</v>
      </c>
      <c r="D8" s="197" t="s">
        <v>1429</v>
      </c>
      <c r="E8" s="197"/>
      <c r="F8" s="197"/>
      <c r="G8" s="197"/>
    </row>
    <row r="9" ht="14.25" customHeight="1" spans="1:7">
      <c r="A9" s="192" t="s">
        <v>1308</v>
      </c>
      <c r="B9" s="200" t="s">
        <v>1412</v>
      </c>
      <c r="C9" s="193" t="s">
        <v>1307</v>
      </c>
      <c r="D9" s="197"/>
      <c r="E9" s="197"/>
      <c r="F9" s="197"/>
      <c r="G9" s="197"/>
    </row>
    <row r="10" ht="14.25" customHeight="1" spans="1:7">
      <c r="A10" s="192" t="s">
        <v>888</v>
      </c>
      <c r="B10" s="200" t="s">
        <v>1412</v>
      </c>
      <c r="C10" s="193" t="s">
        <v>1307</v>
      </c>
      <c r="D10" s="197"/>
      <c r="E10" s="197"/>
      <c r="F10" s="197"/>
      <c r="G10" s="197"/>
    </row>
    <row r="11" ht="14.25" customHeight="1" spans="1:7">
      <c r="A11" s="192" t="s">
        <v>411</v>
      </c>
      <c r="B11" s="200" t="s">
        <v>1412</v>
      </c>
      <c r="C11" s="193" t="s">
        <v>1307</v>
      </c>
      <c r="D11" s="197"/>
      <c r="E11" s="197"/>
      <c r="F11" s="197"/>
      <c r="G11" s="197"/>
    </row>
    <row r="12" ht="14.25" customHeight="1" spans="1:7">
      <c r="A12" s="192"/>
      <c r="B12" s="179"/>
      <c r="C12" s="193"/>
      <c r="D12" s="197"/>
      <c r="E12" s="197"/>
      <c r="F12" s="197"/>
      <c r="G12" s="197"/>
    </row>
    <row r="13" ht="14.25" customHeight="1" spans="1:7">
      <c r="A13" s="191" t="s">
        <v>1349</v>
      </c>
      <c r="B13" s="179" t="s">
        <v>1412</v>
      </c>
      <c r="C13" s="193" t="s">
        <v>1307</v>
      </c>
      <c r="D13" s="198" t="s">
        <v>1413</v>
      </c>
      <c r="E13" s="197"/>
      <c r="F13" s="197"/>
      <c r="G13" s="197"/>
    </row>
    <row r="14" ht="14.25" customHeight="1" spans="1:7">
      <c r="A14" s="192" t="s">
        <v>1308</v>
      </c>
      <c r="B14" s="178" t="s">
        <v>1414</v>
      </c>
      <c r="C14" s="203"/>
      <c r="D14" s="197"/>
      <c r="E14" s="197"/>
      <c r="F14" s="197"/>
      <c r="G14" s="197"/>
    </row>
    <row r="15" ht="14.25" customHeight="1" spans="1:7">
      <c r="A15" s="192" t="s">
        <v>1353</v>
      </c>
      <c r="B15" s="179" t="s">
        <v>1412</v>
      </c>
      <c r="C15" s="193" t="s">
        <v>1304</v>
      </c>
      <c r="D15" s="198" t="s">
        <v>1413</v>
      </c>
      <c r="E15" s="197"/>
      <c r="F15" s="197"/>
      <c r="G15" s="197"/>
    </row>
    <row r="16" ht="14.25" customHeight="1" spans="1:7">
      <c r="A16" s="192"/>
      <c r="B16" s="179"/>
      <c r="C16" s="193"/>
      <c r="D16" s="197"/>
      <c r="E16" s="197"/>
      <c r="F16" s="197"/>
      <c r="G16" s="197"/>
    </row>
    <row r="17" ht="14.25" customHeight="1" spans="1:7">
      <c r="A17" s="191" t="s">
        <v>1357</v>
      </c>
      <c r="B17" s="200" t="s">
        <v>1412</v>
      </c>
      <c r="C17" s="193" t="s">
        <v>1307</v>
      </c>
      <c r="D17" s="198" t="s">
        <v>1413</v>
      </c>
      <c r="E17" s="197"/>
      <c r="F17" s="197"/>
      <c r="G17" s="197"/>
    </row>
    <row r="18" ht="14.25" customHeight="1" spans="1:7">
      <c r="A18" s="192" t="s">
        <v>1358</v>
      </c>
      <c r="B18" s="200" t="s">
        <v>1412</v>
      </c>
      <c r="C18" s="193" t="s">
        <v>1307</v>
      </c>
      <c r="D18" s="198" t="s">
        <v>1413</v>
      </c>
      <c r="E18" s="197"/>
      <c r="F18" s="197"/>
      <c r="G18" s="197"/>
    </row>
    <row r="19" ht="14.25" customHeight="1" spans="1:7">
      <c r="A19" s="192" t="s">
        <v>1359</v>
      </c>
      <c r="B19" s="200" t="s">
        <v>1412</v>
      </c>
      <c r="C19" s="193" t="s">
        <v>1304</v>
      </c>
      <c r="D19" s="198" t="s">
        <v>1413</v>
      </c>
      <c r="E19" s="197"/>
      <c r="F19" s="197"/>
      <c r="G19" s="197"/>
    </row>
    <row r="20" ht="14.25" customHeight="1" spans="1:7">
      <c r="A20" s="192"/>
      <c r="B20" s="179"/>
      <c r="C20" s="193"/>
      <c r="D20" s="197"/>
      <c r="E20" s="197"/>
      <c r="F20" s="197"/>
      <c r="G20" s="197"/>
    </row>
    <row r="21" ht="14.25" customHeight="1" spans="1:7">
      <c r="A21" s="191" t="s">
        <v>1360</v>
      </c>
      <c r="B21" s="200" t="s">
        <v>1412</v>
      </c>
      <c r="C21" s="193" t="s">
        <v>1307</v>
      </c>
      <c r="D21" s="198" t="s">
        <v>1413</v>
      </c>
      <c r="E21" s="197"/>
      <c r="F21" s="197"/>
      <c r="G21" s="197"/>
    </row>
    <row r="22" ht="14.25" customHeight="1" spans="1:7">
      <c r="A22" s="194" t="s">
        <v>1361</v>
      </c>
      <c r="B22" s="202" t="s">
        <v>1412</v>
      </c>
      <c r="C22" s="196" t="s">
        <v>1307</v>
      </c>
      <c r="D22" s="198" t="s">
        <v>1413</v>
      </c>
      <c r="E22" s="197"/>
      <c r="F22" s="197"/>
      <c r="G22" s="197"/>
    </row>
    <row r="23" ht="14.25" customHeight="1" spans="4:5">
      <c r="D23" s="197"/>
      <c r="E23" s="197"/>
    </row>
    <row r="24" ht="14.25" customHeight="1" spans="4:5">
      <c r="D24" s="197"/>
      <c r="E24" s="197"/>
    </row>
    <row r="25" ht="14.25" customHeight="1" spans="4:5">
      <c r="D25" s="197"/>
      <c r="E25" s="197"/>
    </row>
    <row r="26" ht="14.25" customHeight="1" spans="4:5">
      <c r="D26" s="197"/>
      <c r="E26" s="197"/>
    </row>
    <row r="27" ht="14.25" customHeight="1" spans="4:5">
      <c r="D27" s="197"/>
      <c r="E27" s="197"/>
    </row>
    <row r="28" ht="14.25" customHeight="1" spans="4:5">
      <c r="D28" s="197"/>
      <c r="E28" s="197"/>
    </row>
    <row r="29" ht="14.25" customHeight="1" spans="4:5">
      <c r="D29" s="197"/>
      <c r="E29" s="197"/>
    </row>
    <row r="30" ht="14.25" customHeight="1" spans="4:5">
      <c r="D30" s="197"/>
      <c r="E30" s="197"/>
    </row>
    <row r="31" ht="14.25" customHeight="1" spans="4:5">
      <c r="D31" s="197"/>
      <c r="E31" s="197"/>
    </row>
    <row r="32" ht="14.25" customHeight="1" spans="4:5">
      <c r="D32" s="197"/>
      <c r="E32" s="197"/>
    </row>
    <row r="33" ht="14.25" customHeight="1" spans="4:5">
      <c r="D33" s="197"/>
      <c r="E33" s="197"/>
    </row>
    <row r="34" ht="14.25" customHeight="1" spans="4:5">
      <c r="D34" s="197"/>
      <c r="E34" s="197"/>
    </row>
    <row r="35" ht="14.25" customHeight="1" spans="4:5">
      <c r="D35" s="197"/>
      <c r="E35" s="197"/>
    </row>
    <row r="36" ht="14.25" customHeight="1" spans="4:5">
      <c r="D36" s="197"/>
      <c r="E36" s="197"/>
    </row>
    <row r="37" ht="14.25" customHeight="1" spans="4:5">
      <c r="D37" s="197"/>
      <c r="E37" s="197"/>
    </row>
    <row r="38" ht="14.25" customHeight="1" spans="4:5">
      <c r="D38" s="197"/>
      <c r="E38" s="197"/>
    </row>
    <row r="39" ht="14.25" customHeight="1" spans="4:5">
      <c r="D39" s="197"/>
      <c r="E39" s="197"/>
    </row>
    <row r="40" ht="14.25" customHeight="1" spans="4:5">
      <c r="D40" s="197"/>
      <c r="E40" s="197"/>
    </row>
    <row r="41" ht="14.25" customHeight="1" spans="4:5">
      <c r="D41" s="197"/>
      <c r="E41" s="197"/>
    </row>
    <row r="42" ht="14.25" customHeight="1" spans="4:5">
      <c r="D42" s="197"/>
      <c r="E42" s="197"/>
    </row>
    <row r="43" ht="14.25" customHeight="1" spans="4:5">
      <c r="D43" s="197"/>
      <c r="E43" s="197"/>
    </row>
    <row r="44" ht="14.25" customHeight="1" spans="4:5">
      <c r="D44" s="197"/>
      <c r="E44" s="197"/>
    </row>
    <row r="45" ht="14.25" customHeight="1" spans="4:5">
      <c r="D45" s="197"/>
      <c r="E45" s="197"/>
    </row>
    <row r="46" ht="14.25" customHeight="1" spans="4:5">
      <c r="D46" s="197"/>
      <c r="E46" s="197"/>
    </row>
    <row r="47" ht="14.25" customHeight="1" spans="4:5">
      <c r="D47" s="197"/>
      <c r="E47" s="197"/>
    </row>
    <row r="48" ht="14.25" customHeight="1" spans="4:5">
      <c r="D48" s="197"/>
      <c r="E48" s="197"/>
    </row>
    <row r="49" ht="14.25" customHeight="1" spans="4:5">
      <c r="D49" s="197"/>
      <c r="E49" s="197"/>
    </row>
    <row r="50" ht="14.25" customHeight="1" spans="4:5">
      <c r="D50" s="197"/>
      <c r="E50" s="197"/>
    </row>
    <row r="51" ht="14.25" customHeight="1" spans="4:5">
      <c r="D51" s="197"/>
      <c r="E51" s="197"/>
    </row>
    <row r="52" ht="14.25" customHeight="1" spans="4:5">
      <c r="D52" s="197"/>
      <c r="E52" s="197"/>
    </row>
    <row r="53" ht="14.25" customHeight="1" spans="4:5">
      <c r="D53" s="197"/>
      <c r="E53" s="197"/>
    </row>
    <row r="54" ht="14.25" customHeight="1" spans="4:5">
      <c r="D54" s="197"/>
      <c r="E54" s="197"/>
    </row>
    <row r="55" ht="14.25" customHeight="1" spans="4:5">
      <c r="D55" s="197"/>
      <c r="E55" s="197"/>
    </row>
    <row r="56" ht="14.25" customHeight="1" spans="4:5">
      <c r="D56" s="197"/>
      <c r="E56" s="197"/>
    </row>
    <row r="57" ht="14.25" customHeight="1" spans="4:5">
      <c r="D57" s="197"/>
      <c r="E57" s="197"/>
    </row>
    <row r="58" ht="14.25" customHeight="1" spans="4:5">
      <c r="D58" s="197"/>
      <c r="E58" s="197"/>
    </row>
    <row r="59" ht="14.25" customHeight="1" spans="4:5">
      <c r="D59" s="197"/>
      <c r="E59" s="197"/>
    </row>
    <row r="60" ht="14.25" customHeight="1" spans="4:5">
      <c r="D60" s="197"/>
      <c r="E60" s="197"/>
    </row>
    <row r="61" ht="14.25" customHeight="1" spans="4:5">
      <c r="D61" s="197"/>
      <c r="E61" s="197"/>
    </row>
    <row r="62" ht="14.25" customHeight="1" spans="4:5">
      <c r="D62" s="197"/>
      <c r="E62" s="197"/>
    </row>
    <row r="63" ht="14.25" customHeight="1" spans="4:5">
      <c r="D63" s="197"/>
      <c r="E63" s="197"/>
    </row>
    <row r="64" ht="14.25" customHeight="1" spans="4:5">
      <c r="D64" s="197"/>
      <c r="E64" s="197"/>
    </row>
    <row r="65" ht="14.25" customHeight="1" spans="4:5">
      <c r="D65" s="197"/>
      <c r="E65" s="197"/>
    </row>
    <row r="66" ht="14.25" customHeight="1" spans="4:5">
      <c r="D66" s="197"/>
      <c r="E66" s="197"/>
    </row>
    <row r="67" ht="14.25" customHeight="1" spans="4:5">
      <c r="D67" s="197"/>
      <c r="E67" s="197"/>
    </row>
    <row r="68" ht="14.25" customHeight="1" spans="4:5">
      <c r="D68" s="197"/>
      <c r="E68" s="197"/>
    </row>
    <row r="69" ht="14.25" customHeight="1" spans="4:5">
      <c r="D69" s="197"/>
      <c r="E69" s="197"/>
    </row>
    <row r="70" ht="14.25" customHeight="1" spans="4:5">
      <c r="D70" s="197"/>
      <c r="E70" s="197"/>
    </row>
    <row r="71" ht="14.25" customHeight="1" spans="4:5">
      <c r="D71" s="197"/>
      <c r="E71" s="197"/>
    </row>
    <row r="72" ht="14.25" customHeight="1" spans="4:5">
      <c r="D72" s="197"/>
      <c r="E72" s="197"/>
    </row>
    <row r="73" ht="14.25" customHeight="1" spans="4:5">
      <c r="D73" s="197"/>
      <c r="E73" s="197"/>
    </row>
    <row r="74" ht="14.25" customHeight="1" spans="4:5">
      <c r="D74" s="197"/>
      <c r="E74" s="197"/>
    </row>
    <row r="75" ht="14.25" customHeight="1" spans="4:5">
      <c r="D75" s="197"/>
      <c r="E75" s="197"/>
    </row>
    <row r="76" ht="14.25" customHeight="1" spans="4:5">
      <c r="D76" s="197"/>
      <c r="E76" s="197"/>
    </row>
    <row r="77" ht="14.25" customHeight="1" spans="4:5">
      <c r="D77" s="197"/>
      <c r="E77" s="197"/>
    </row>
    <row r="78" ht="14.25" customHeight="1" spans="4:5">
      <c r="D78" s="197"/>
      <c r="E78" s="197"/>
    </row>
    <row r="79" ht="14.25" customHeight="1" spans="4:5">
      <c r="D79" s="197"/>
      <c r="E79" s="197"/>
    </row>
    <row r="80" ht="14.25" customHeight="1" spans="4:5">
      <c r="D80" s="197"/>
      <c r="E80" s="197"/>
    </row>
    <row r="81" ht="14.25" customHeight="1" spans="4:5">
      <c r="D81" s="197"/>
      <c r="E81" s="197"/>
    </row>
    <row r="82" ht="14.25" customHeight="1" spans="4:5">
      <c r="D82" s="197"/>
      <c r="E82" s="197"/>
    </row>
    <row r="83" ht="14.25" customHeight="1" spans="4:5">
      <c r="D83" s="197"/>
      <c r="E83" s="197"/>
    </row>
    <row r="84" ht="14.25" customHeight="1" spans="4:5">
      <c r="D84" s="197"/>
      <c r="E84" s="197"/>
    </row>
    <row r="85" ht="14.25" customHeight="1" spans="4:5">
      <c r="D85" s="197"/>
      <c r="E85" s="197"/>
    </row>
    <row r="86" ht="14.25" customHeight="1" spans="4:5">
      <c r="D86" s="197"/>
      <c r="E86" s="197"/>
    </row>
    <row r="87" ht="14.25" customHeight="1" spans="4:5">
      <c r="D87" s="197"/>
      <c r="E87" s="197"/>
    </row>
    <row r="88" ht="14.25" customHeight="1" spans="4:5">
      <c r="D88" s="197"/>
      <c r="E88" s="197"/>
    </row>
    <row r="89" ht="14.25" customHeight="1" spans="4:5">
      <c r="D89" s="197"/>
      <c r="E89" s="197"/>
    </row>
    <row r="90" ht="14.25" customHeight="1" spans="4:5">
      <c r="D90" s="197"/>
      <c r="E90" s="197"/>
    </row>
    <row r="91" ht="14.25" customHeight="1" spans="4:5">
      <c r="D91" s="197"/>
      <c r="E91" s="197"/>
    </row>
    <row r="92" ht="14.25" customHeight="1" spans="4:5">
      <c r="D92" s="197"/>
      <c r="E92" s="197"/>
    </row>
    <row r="93" ht="14.25" customHeight="1" spans="4:5">
      <c r="D93" s="197"/>
      <c r="E93" s="197"/>
    </row>
    <row r="94" ht="14.25" customHeight="1" spans="4:5">
      <c r="D94" s="197"/>
      <c r="E94" s="197"/>
    </row>
    <row r="95" ht="14.25" customHeight="1" spans="4:5">
      <c r="D95" s="197"/>
      <c r="E95" s="197"/>
    </row>
    <row r="96" ht="14.25" customHeight="1" spans="4:5">
      <c r="D96" s="197"/>
      <c r="E96" s="197"/>
    </row>
    <row r="97" ht="14.25" customHeight="1" spans="4:5">
      <c r="D97" s="197"/>
      <c r="E97" s="197"/>
    </row>
    <row r="98" ht="14.25" customHeight="1" spans="4:5">
      <c r="D98" s="197"/>
      <c r="E98" s="197"/>
    </row>
    <row r="99" ht="14.25" customHeight="1" spans="4:5">
      <c r="D99" s="197"/>
      <c r="E99" s="197"/>
    </row>
    <row r="100" ht="14.25" customHeight="1" spans="4:5">
      <c r="D100" s="197"/>
      <c r="E100" s="197"/>
    </row>
    <row r="101" ht="14.25" customHeight="1" spans="4:5">
      <c r="D101" s="197"/>
      <c r="E101" s="197"/>
    </row>
    <row r="102" ht="14.25" customHeight="1" spans="4:5">
      <c r="D102" s="197"/>
      <c r="E102" s="197"/>
    </row>
    <row r="103" ht="14.25" customHeight="1" spans="4:5">
      <c r="D103" s="197"/>
      <c r="E103" s="197"/>
    </row>
    <row r="104" ht="14.25" customHeight="1" spans="4:5">
      <c r="D104" s="197"/>
      <c r="E104" s="197"/>
    </row>
    <row r="105" ht="14.25" customHeight="1" spans="4:5">
      <c r="D105" s="197"/>
      <c r="E105" s="197"/>
    </row>
    <row r="106" ht="14.25" customHeight="1" spans="4:5">
      <c r="D106" s="197"/>
      <c r="E106" s="197"/>
    </row>
    <row r="107" ht="14.25" customHeight="1" spans="4:5">
      <c r="D107" s="197"/>
      <c r="E107" s="197"/>
    </row>
    <row r="108" ht="14.25" customHeight="1" spans="4:5">
      <c r="D108" s="197"/>
      <c r="E108" s="197"/>
    </row>
    <row r="109" ht="14.25" customHeight="1" spans="4:5">
      <c r="D109" s="197"/>
      <c r="E109" s="197"/>
    </row>
    <row r="110" ht="14.25" customHeight="1" spans="4:5">
      <c r="D110" s="197"/>
      <c r="E110" s="197"/>
    </row>
    <row r="111" ht="14.25" customHeight="1" spans="4:5">
      <c r="D111" s="197"/>
      <c r="E111" s="197"/>
    </row>
    <row r="112" ht="14.25" customHeight="1" spans="4:5">
      <c r="D112" s="197"/>
      <c r="E112" s="197"/>
    </row>
    <row r="113" ht="14.25" customHeight="1" spans="4:5">
      <c r="D113" s="197"/>
      <c r="E113" s="197"/>
    </row>
    <row r="114" ht="14.25" customHeight="1" spans="4:5">
      <c r="D114" s="197"/>
      <c r="E114" s="197"/>
    </row>
    <row r="115" ht="14.25" customHeight="1" spans="4:5">
      <c r="D115" s="197"/>
      <c r="E115" s="197"/>
    </row>
    <row r="116" ht="14.25" customHeight="1" spans="4:5">
      <c r="D116" s="197"/>
      <c r="E116" s="197"/>
    </row>
    <row r="117" ht="14.25" customHeight="1" spans="4:5">
      <c r="D117" s="197"/>
      <c r="E117" s="197"/>
    </row>
    <row r="118" ht="14.25" customHeight="1" spans="4:5">
      <c r="D118" s="197"/>
      <c r="E118" s="197"/>
    </row>
    <row r="119" ht="14.25" customHeight="1" spans="4:5">
      <c r="D119" s="197"/>
      <c r="E119" s="197"/>
    </row>
    <row r="120" ht="14.25" customHeight="1" spans="4:5">
      <c r="D120" s="197"/>
      <c r="E120" s="197"/>
    </row>
    <row r="121" ht="14.25" customHeight="1" spans="4:5">
      <c r="D121" s="197"/>
      <c r="E121" s="197"/>
    </row>
    <row r="122" ht="14.25" customHeight="1" spans="4:5">
      <c r="D122" s="197"/>
      <c r="E122" s="197"/>
    </row>
    <row r="123" ht="14.25" customHeight="1" spans="4:5">
      <c r="D123" s="197"/>
      <c r="E123" s="197"/>
    </row>
    <row r="124" ht="14.25" customHeight="1" spans="4:5">
      <c r="D124" s="197"/>
      <c r="E124" s="197"/>
    </row>
    <row r="125" ht="14.25" customHeight="1" spans="4:5">
      <c r="D125" s="197"/>
      <c r="E125" s="197"/>
    </row>
    <row r="126" ht="14.25" customHeight="1" spans="4:5">
      <c r="D126" s="197"/>
      <c r="E126" s="197"/>
    </row>
    <row r="127" ht="14.25" customHeight="1" spans="4:5">
      <c r="D127" s="197"/>
      <c r="E127" s="197"/>
    </row>
    <row r="128" ht="14.25" customHeight="1" spans="4:5">
      <c r="D128" s="197"/>
      <c r="E128" s="197"/>
    </row>
    <row r="129" ht="14.25" customHeight="1" spans="4:5">
      <c r="D129" s="197"/>
      <c r="E129" s="197"/>
    </row>
    <row r="130" ht="14.25" customHeight="1" spans="4:5">
      <c r="D130" s="197"/>
      <c r="E130" s="197"/>
    </row>
    <row r="131" ht="14.25" customHeight="1" spans="4:5">
      <c r="D131" s="197"/>
      <c r="E131" s="197"/>
    </row>
    <row r="132" ht="14.25" customHeight="1" spans="4:5">
      <c r="D132" s="197"/>
      <c r="E132" s="197"/>
    </row>
    <row r="133" ht="14.25" customHeight="1" spans="4:5">
      <c r="D133" s="197"/>
      <c r="E133" s="197"/>
    </row>
    <row r="134" ht="14.25" customHeight="1" spans="4:5">
      <c r="D134" s="197"/>
      <c r="E134" s="197"/>
    </row>
    <row r="135" ht="14.25" customHeight="1" spans="4:5">
      <c r="D135" s="197"/>
      <c r="E135" s="197"/>
    </row>
    <row r="136" ht="14.25" customHeight="1" spans="4:5">
      <c r="D136" s="197"/>
      <c r="E136" s="197"/>
    </row>
    <row r="137" ht="14.25" customHeight="1" spans="4:5">
      <c r="D137" s="197"/>
      <c r="E137" s="197"/>
    </row>
    <row r="138" ht="14.25" customHeight="1" spans="4:5">
      <c r="D138" s="197"/>
      <c r="E138" s="197"/>
    </row>
    <row r="139" ht="14.25" customHeight="1" spans="4:5">
      <c r="D139" s="197"/>
      <c r="E139" s="197"/>
    </row>
    <row r="140" ht="14.25" customHeight="1" spans="4:5">
      <c r="D140" s="197"/>
      <c r="E140" s="197"/>
    </row>
    <row r="141" ht="14.25" customHeight="1" spans="4:5">
      <c r="D141" s="197"/>
      <c r="E141" s="197"/>
    </row>
    <row r="142" ht="14.25" customHeight="1" spans="4:5">
      <c r="D142" s="197"/>
      <c r="E142" s="197"/>
    </row>
    <row r="143" ht="14.25" customHeight="1" spans="4:5">
      <c r="D143" s="197"/>
      <c r="E143" s="197"/>
    </row>
    <row r="144" ht="14.25" customHeight="1" spans="4:5">
      <c r="D144" s="197"/>
      <c r="E144" s="197"/>
    </row>
    <row r="145" ht="14.25" customHeight="1" spans="4:5">
      <c r="D145" s="197"/>
      <c r="E145" s="197"/>
    </row>
    <row r="146" ht="14.25" customHeight="1" spans="4:5">
      <c r="D146" s="197"/>
      <c r="E146" s="197"/>
    </row>
    <row r="147" ht="14.25" customHeight="1" spans="4:5">
      <c r="D147" s="197"/>
      <c r="E147" s="197"/>
    </row>
    <row r="148" ht="14.25" customHeight="1" spans="4:5">
      <c r="D148" s="197"/>
      <c r="E148" s="197"/>
    </row>
    <row r="149" ht="14.25" customHeight="1" spans="4:5">
      <c r="D149" s="197"/>
      <c r="E149" s="197"/>
    </row>
    <row r="150" ht="14.25" customHeight="1" spans="4:5">
      <c r="D150" s="197"/>
      <c r="E150" s="197"/>
    </row>
    <row r="151" ht="14.25" customHeight="1" spans="4:5">
      <c r="D151" s="197"/>
      <c r="E151" s="197"/>
    </row>
    <row r="152" ht="14.25" customHeight="1" spans="4:5">
      <c r="D152" s="197"/>
      <c r="E152" s="197"/>
    </row>
    <row r="153" ht="14.25" customHeight="1" spans="4:5">
      <c r="D153" s="197"/>
      <c r="E153" s="197"/>
    </row>
    <row r="154" ht="14.25" customHeight="1" spans="4:5">
      <c r="D154" s="197"/>
      <c r="E154" s="197"/>
    </row>
    <row r="155" ht="14.25" customHeight="1" spans="4:5">
      <c r="D155" s="197"/>
      <c r="E155" s="197"/>
    </row>
    <row r="156" ht="14.25" customHeight="1" spans="4:5">
      <c r="D156" s="197"/>
      <c r="E156" s="197"/>
    </row>
    <row r="157" ht="14.25" customHeight="1" spans="4:5">
      <c r="D157" s="197"/>
      <c r="E157" s="197"/>
    </row>
    <row r="158" ht="14.25" customHeight="1" spans="4:5">
      <c r="D158" s="197"/>
      <c r="E158" s="197"/>
    </row>
    <row r="159" ht="14.25" customHeight="1" spans="4:5">
      <c r="D159" s="197"/>
      <c r="E159" s="197"/>
    </row>
    <row r="160" ht="14.25" customHeight="1" spans="4:5">
      <c r="D160" s="197"/>
      <c r="E160" s="197"/>
    </row>
    <row r="161" ht="14.25" customHeight="1" spans="4:5">
      <c r="D161" s="197"/>
      <c r="E161" s="197"/>
    </row>
    <row r="162" ht="14.25" customHeight="1" spans="4:5">
      <c r="D162" s="197"/>
      <c r="E162" s="197"/>
    </row>
    <row r="163" ht="14.25" customHeight="1" spans="4:5">
      <c r="D163" s="197"/>
      <c r="E163" s="197"/>
    </row>
    <row r="164" ht="14.25" customHeight="1" spans="4:5">
      <c r="D164" s="197"/>
      <c r="E164" s="197"/>
    </row>
    <row r="165" ht="14.25" customHeight="1" spans="4:5">
      <c r="D165" s="197"/>
      <c r="E165" s="197"/>
    </row>
    <row r="166" ht="14.25" customHeight="1" spans="4:5">
      <c r="D166" s="197"/>
      <c r="E166" s="197"/>
    </row>
    <row r="167" ht="14.25" customHeight="1" spans="4:5">
      <c r="D167" s="197"/>
      <c r="E167" s="197"/>
    </row>
    <row r="168" ht="14.25" customHeight="1" spans="4:5">
      <c r="D168" s="197"/>
      <c r="E168" s="197"/>
    </row>
    <row r="169" ht="14.25" customHeight="1" spans="4:5">
      <c r="D169" s="197"/>
      <c r="E169" s="197"/>
    </row>
    <row r="170" ht="14.25" customHeight="1" spans="4:5">
      <c r="D170" s="197"/>
      <c r="E170" s="197"/>
    </row>
    <row r="171" ht="14.25" customHeight="1" spans="4:5">
      <c r="D171" s="197"/>
      <c r="E171" s="197"/>
    </row>
    <row r="172" ht="14.25" customHeight="1" spans="4:5">
      <c r="D172" s="197"/>
      <c r="E172" s="197"/>
    </row>
    <row r="173" ht="14.25" customHeight="1" spans="4:5">
      <c r="D173" s="197"/>
      <c r="E173" s="197"/>
    </row>
    <row r="174" ht="14.25" customHeight="1" spans="4:5">
      <c r="D174" s="197"/>
      <c r="E174" s="197"/>
    </row>
    <row r="175" ht="14.25" customHeight="1" spans="4:5">
      <c r="D175" s="197"/>
      <c r="E175" s="197"/>
    </row>
    <row r="176" ht="14.25" customHeight="1" spans="4:5">
      <c r="D176" s="197"/>
      <c r="E176" s="197"/>
    </row>
    <row r="177" ht="14.25" customHeight="1" spans="4:5">
      <c r="D177" s="197"/>
      <c r="E177" s="197"/>
    </row>
    <row r="178" ht="14.25" customHeight="1" spans="4:5">
      <c r="D178" s="197"/>
      <c r="E178" s="197"/>
    </row>
    <row r="179" ht="14.25" customHeight="1" spans="4:5">
      <c r="D179" s="197"/>
      <c r="E179" s="197"/>
    </row>
    <row r="180" ht="14.25" customHeight="1" spans="4:5">
      <c r="D180" s="197"/>
      <c r="E180" s="197"/>
    </row>
    <row r="181" ht="14.25" customHeight="1" spans="4:5">
      <c r="D181" s="197"/>
      <c r="E181" s="197"/>
    </row>
    <row r="182" ht="14.25" customHeight="1" spans="4:5">
      <c r="D182" s="197"/>
      <c r="E182" s="197"/>
    </row>
    <row r="183" ht="14.25" customHeight="1" spans="4:5">
      <c r="D183" s="197"/>
      <c r="E183" s="197"/>
    </row>
    <row r="184" ht="14.25" customHeight="1" spans="4:5">
      <c r="D184" s="197"/>
      <c r="E184" s="197"/>
    </row>
    <row r="185" ht="14.25" customHeight="1" spans="4:5">
      <c r="D185" s="197"/>
      <c r="E185" s="197"/>
    </row>
    <row r="186" ht="14.25" customHeight="1" spans="4:5">
      <c r="D186" s="197"/>
      <c r="E186" s="197"/>
    </row>
    <row r="187" ht="14.25" customHeight="1" spans="4:5">
      <c r="D187" s="197"/>
      <c r="E187" s="197"/>
    </row>
    <row r="188" ht="14.25" customHeight="1" spans="4:5">
      <c r="D188" s="197"/>
      <c r="E188" s="197"/>
    </row>
    <row r="189" ht="14.25" customHeight="1" spans="4:5">
      <c r="D189" s="197"/>
      <c r="E189" s="197"/>
    </row>
    <row r="190" ht="14.25" customHeight="1" spans="4:5">
      <c r="D190" s="197"/>
      <c r="E190" s="197"/>
    </row>
    <row r="191" ht="14.25" customHeight="1" spans="4:5">
      <c r="D191" s="197"/>
      <c r="E191" s="197"/>
    </row>
    <row r="192" ht="14.25" customHeight="1" spans="4:5">
      <c r="D192" s="197"/>
      <c r="E192" s="197"/>
    </row>
    <row r="193" ht="14.25" customHeight="1" spans="4:5">
      <c r="D193" s="197"/>
      <c r="E193" s="197"/>
    </row>
    <row r="194" ht="14.25" customHeight="1" spans="4:5">
      <c r="D194" s="197"/>
      <c r="E194" s="197"/>
    </row>
    <row r="195" ht="14.25" customHeight="1" spans="4:5">
      <c r="D195" s="197"/>
      <c r="E195" s="197"/>
    </row>
    <row r="196" ht="14.25" customHeight="1" spans="4:5">
      <c r="D196" s="197"/>
      <c r="E196" s="197"/>
    </row>
    <row r="197" ht="14.25" customHeight="1" spans="4:5">
      <c r="D197" s="197"/>
      <c r="E197" s="197"/>
    </row>
    <row r="198" ht="14.25" customHeight="1" spans="4:5">
      <c r="D198" s="197"/>
      <c r="E198" s="197"/>
    </row>
    <row r="199" ht="14.25" customHeight="1" spans="4:5">
      <c r="D199" s="197"/>
      <c r="E199" s="197"/>
    </row>
    <row r="200" ht="14.25" customHeight="1" spans="4:5">
      <c r="D200" s="197"/>
      <c r="E200" s="197"/>
    </row>
    <row r="201" ht="14.25" customHeight="1" spans="4:5">
      <c r="D201" s="197"/>
      <c r="E201" s="197"/>
    </row>
    <row r="202" ht="14.25" customHeight="1" spans="4:5">
      <c r="D202" s="197"/>
      <c r="E202" s="197"/>
    </row>
    <row r="203" ht="14.25" customHeight="1" spans="4:5">
      <c r="D203" s="197"/>
      <c r="E203" s="197"/>
    </row>
    <row r="204" ht="14.25" customHeight="1" spans="4:5">
      <c r="D204" s="197"/>
      <c r="E204" s="197"/>
    </row>
    <row r="205" ht="14.25" customHeight="1" spans="4:5">
      <c r="D205" s="197"/>
      <c r="E205" s="197"/>
    </row>
    <row r="206" ht="14.25" customHeight="1" spans="4:5">
      <c r="D206" s="197"/>
      <c r="E206" s="197"/>
    </row>
    <row r="207" ht="14.25" customHeight="1" spans="4:5">
      <c r="D207" s="197"/>
      <c r="E207" s="197"/>
    </row>
    <row r="208" ht="14.25" customHeight="1" spans="4:5">
      <c r="D208" s="197"/>
      <c r="E208" s="197"/>
    </row>
    <row r="209" ht="14.25" customHeight="1" spans="4:5">
      <c r="D209" s="197"/>
      <c r="E209" s="197"/>
    </row>
    <row r="210" ht="14.25" customHeight="1" spans="4:5">
      <c r="D210" s="197"/>
      <c r="E210" s="197"/>
    </row>
    <row r="211" ht="14.25" customHeight="1" spans="4:5">
      <c r="D211" s="197"/>
      <c r="E211" s="197"/>
    </row>
    <row r="212" ht="14.25" customHeight="1" spans="4:5">
      <c r="D212" s="197"/>
      <c r="E212" s="197"/>
    </row>
    <row r="213" ht="14.25" customHeight="1" spans="4:5">
      <c r="D213" s="197"/>
      <c r="E213" s="197"/>
    </row>
    <row r="214" ht="14.25" customHeight="1" spans="4:5">
      <c r="D214" s="197"/>
      <c r="E214" s="197"/>
    </row>
    <row r="215" ht="14.25" customHeight="1" spans="4:5">
      <c r="D215" s="197"/>
      <c r="E215" s="197"/>
    </row>
    <row r="216" ht="14.25" customHeight="1" spans="4:5">
      <c r="D216" s="197"/>
      <c r="E216" s="197"/>
    </row>
    <row r="217" ht="14.25" customHeight="1" spans="4:5">
      <c r="D217" s="197"/>
      <c r="E217" s="197"/>
    </row>
    <row r="218" ht="14.25" customHeight="1" spans="4:5">
      <c r="D218" s="197"/>
      <c r="E218" s="197"/>
    </row>
    <row r="219" ht="14.25" customHeight="1" spans="4:5">
      <c r="D219" s="197"/>
      <c r="E219" s="197"/>
    </row>
    <row r="220" ht="14.25" customHeight="1" spans="4:5">
      <c r="D220" s="197"/>
      <c r="E220" s="197"/>
    </row>
    <row r="221" ht="14.25" customHeight="1" spans="4:5">
      <c r="D221" s="197"/>
      <c r="E221" s="197"/>
    </row>
    <row r="222" ht="14.25" customHeight="1" spans="4:5">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D7" r:id="rId3" display="view file"/>
    <hyperlink ref="D13" r:id="rId4" display="view file"/>
    <hyperlink ref="D15" r:id="rId4" display="view file"/>
    <hyperlink ref="D17" r:id="rId5" display="view file"/>
    <hyperlink ref="D18" r:id="rId4" display="view file"/>
    <hyperlink ref="D19" r:id="rId4" display="view file"/>
    <hyperlink ref="D21" r:id="rId3" display="view file"/>
    <hyperlink ref="D22" r:id="rId4" display="view file"/>
  </hyperlinks>
  <pageMargins left="0.7" right="0.7" top="0.75" bottom="0.75" header="0" footer="0"/>
  <pageSetup paperSize="1" orientation="portrait"/>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D1000"/>
  <sheetViews>
    <sheetView workbookViewId="0">
      <selection activeCell="A1" sqref="A1:C1"/>
    </sheetView>
  </sheetViews>
  <sheetFormatPr defaultColWidth="14.4285714285714" defaultRowHeight="15" customHeight="1" outlineLevelCol="3"/>
  <cols>
    <col min="1" max="1" width="46.1428571428571" customWidth="1"/>
    <col min="2" max="2" width="23.1428571428571" customWidth="1"/>
    <col min="3" max="3" width="23.2857142857143" customWidth="1"/>
    <col min="4" max="6" width="8.85714285714286" customWidth="1"/>
  </cols>
  <sheetData>
    <row r="1" ht="14.25" customHeight="1" spans="1:1">
      <c r="A1" s="174" t="s">
        <v>1430</v>
      </c>
    </row>
    <row r="2" ht="14.25" customHeight="1" spans="1:3">
      <c r="A2" s="174"/>
      <c r="B2" s="174"/>
      <c r="C2" s="174"/>
    </row>
    <row r="3" ht="14.25" customHeight="1" spans="1:3">
      <c r="A3" s="185" t="s">
        <v>1272</v>
      </c>
      <c r="B3" s="186" t="s">
        <v>1410</v>
      </c>
      <c r="C3" s="187" t="s">
        <v>1411</v>
      </c>
    </row>
    <row r="4" ht="14.25" customHeight="1" spans="1:3">
      <c r="A4" s="188" t="s">
        <v>1337</v>
      </c>
      <c r="B4" s="200" t="s">
        <v>1412</v>
      </c>
      <c r="C4" s="193" t="s">
        <v>1338</v>
      </c>
    </row>
    <row r="5" ht="14.25" customHeight="1" spans="1:3">
      <c r="A5" s="191" t="s">
        <v>53</v>
      </c>
      <c r="B5" s="200" t="s">
        <v>1412</v>
      </c>
      <c r="C5" s="193" t="s">
        <v>1339</v>
      </c>
    </row>
    <row r="6" ht="14.25" customHeight="1" spans="1:3">
      <c r="A6" s="192" t="s">
        <v>1302</v>
      </c>
      <c r="B6" s="200" t="s">
        <v>1412</v>
      </c>
      <c r="C6" s="193" t="s">
        <v>1339</v>
      </c>
    </row>
    <row r="7" ht="14.25" customHeight="1" spans="1:3">
      <c r="A7" s="192" t="s">
        <v>1306</v>
      </c>
      <c r="B7" s="200" t="s">
        <v>1412</v>
      </c>
      <c r="C7" s="193" t="s">
        <v>1339</v>
      </c>
    </row>
    <row r="8" ht="14.25" customHeight="1" spans="1:4">
      <c r="A8" s="192" t="s">
        <v>748</v>
      </c>
      <c r="B8" s="200" t="s">
        <v>1412</v>
      </c>
      <c r="C8" s="193" t="s">
        <v>1339</v>
      </c>
      <c r="D8" s="156" t="s">
        <v>1429</v>
      </c>
    </row>
    <row r="9" ht="14.25" customHeight="1" spans="1:3">
      <c r="A9" s="192" t="s">
        <v>1308</v>
      </c>
      <c r="B9" s="200" t="s">
        <v>1412</v>
      </c>
      <c r="C9" s="193" t="s">
        <v>1339</v>
      </c>
    </row>
    <row r="10" ht="14.25" customHeight="1" spans="1:4">
      <c r="A10" s="192" t="s">
        <v>888</v>
      </c>
      <c r="B10" s="178" t="s">
        <v>1414</v>
      </c>
      <c r="C10" s="203"/>
      <c r="D10" s="198" t="s">
        <v>1421</v>
      </c>
    </row>
    <row r="11" ht="14.25" customHeight="1" spans="1:3">
      <c r="A11" s="192" t="s">
        <v>411</v>
      </c>
      <c r="B11" s="200" t="s">
        <v>1412</v>
      </c>
      <c r="C11" s="193" t="s">
        <v>1339</v>
      </c>
    </row>
    <row r="12" ht="14.25" customHeight="1" spans="1:3">
      <c r="A12" s="192"/>
      <c r="B12" s="179"/>
      <c r="C12" s="193"/>
    </row>
    <row r="13" ht="14.25" customHeight="1" spans="1:4">
      <c r="A13" s="191" t="s">
        <v>1349</v>
      </c>
      <c r="B13" s="179" t="s">
        <v>1412</v>
      </c>
      <c r="C13" s="193" t="s">
        <v>1307</v>
      </c>
      <c r="D13" s="198" t="s">
        <v>1413</v>
      </c>
    </row>
    <row r="14" ht="14.25" customHeight="1" spans="1:3">
      <c r="A14" s="192" t="s">
        <v>1308</v>
      </c>
      <c r="B14" s="178" t="s">
        <v>1414</v>
      </c>
      <c r="C14" s="203"/>
    </row>
    <row r="15" ht="14.25" customHeight="1" spans="1:4">
      <c r="A15" s="192" t="s">
        <v>1353</v>
      </c>
      <c r="B15" s="179" t="s">
        <v>1412</v>
      </c>
      <c r="C15" s="193" t="s">
        <v>1350</v>
      </c>
      <c r="D15" s="198" t="s">
        <v>1413</v>
      </c>
    </row>
    <row r="16" ht="14.25" customHeight="1" spans="1:3">
      <c r="A16" s="192"/>
      <c r="B16" s="179"/>
      <c r="C16" s="193"/>
    </row>
    <row r="17" ht="14.25" customHeight="1" spans="1:4">
      <c r="A17" s="191" t="s">
        <v>1357</v>
      </c>
      <c r="B17" s="179" t="s">
        <v>1412</v>
      </c>
      <c r="C17" s="193" t="s">
        <v>1307</v>
      </c>
      <c r="D17" s="198" t="s">
        <v>1413</v>
      </c>
    </row>
    <row r="18" ht="14.25" customHeight="1" spans="1:4">
      <c r="A18" s="192" t="s">
        <v>1358</v>
      </c>
      <c r="B18" s="179" t="s">
        <v>1412</v>
      </c>
      <c r="C18" s="193" t="s">
        <v>1307</v>
      </c>
      <c r="D18" s="198" t="s">
        <v>1413</v>
      </c>
    </row>
    <row r="19" ht="14.25" customHeight="1" spans="1:3">
      <c r="A19" s="192" t="s">
        <v>1359</v>
      </c>
      <c r="B19" s="178" t="s">
        <v>1414</v>
      </c>
      <c r="C19" s="203"/>
    </row>
    <row r="20" ht="14.25" customHeight="1" spans="1:3">
      <c r="A20" s="192"/>
      <c r="B20" s="179"/>
      <c r="C20" s="193"/>
    </row>
    <row r="21" ht="14.25" customHeight="1" spans="1:4">
      <c r="A21" s="191" t="s">
        <v>1360</v>
      </c>
      <c r="B21" s="179" t="s">
        <v>1412</v>
      </c>
      <c r="C21" s="193" t="s">
        <v>1307</v>
      </c>
      <c r="D21" s="198" t="s">
        <v>1413</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MEMO"/>
    <hyperlink ref="D13" r:id="rId4" display="view file"/>
    <hyperlink ref="D15" r:id="rId4" display="view file"/>
    <hyperlink ref="D17" r:id="rId4" display="view file"/>
    <hyperlink ref="D18" r:id="rId4" display="view file"/>
    <hyperlink ref="D21" r:id="rId4" display="view file"/>
  </hyperlinks>
  <pageMargins left="0.7" right="0.7" top="0.75" bottom="0.75" header="0" footer="0"/>
  <pageSetup paperSize="1" orientation="portrait"/>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1431</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200" t="s">
        <v>1412</v>
      </c>
      <c r="C5" s="193" t="s">
        <v>1307</v>
      </c>
      <c r="D5" s="197"/>
      <c r="E5" s="197"/>
      <c r="F5" s="197"/>
    </row>
    <row r="6" ht="14.25" customHeight="1" spans="1:6">
      <c r="A6" s="192" t="s">
        <v>1302</v>
      </c>
      <c r="B6" s="200" t="s">
        <v>1432</v>
      </c>
      <c r="C6" s="193" t="s">
        <v>1307</v>
      </c>
      <c r="D6" s="197" t="s">
        <v>1429</v>
      </c>
      <c r="E6" s="197"/>
      <c r="F6" s="197"/>
    </row>
    <row r="7" ht="14.25" customHeight="1" spans="1:6">
      <c r="A7" s="192" t="s">
        <v>1306</v>
      </c>
      <c r="B7" s="200" t="s">
        <v>1432</v>
      </c>
      <c r="C7" s="193" t="s">
        <v>1307</v>
      </c>
      <c r="D7" s="197"/>
      <c r="E7" s="197"/>
      <c r="F7" s="197"/>
    </row>
    <row r="8" ht="14.25" customHeight="1" spans="1:6">
      <c r="A8" s="192" t="s">
        <v>748</v>
      </c>
      <c r="B8" s="200" t="s">
        <v>1432</v>
      </c>
      <c r="C8" s="193" t="s">
        <v>1307</v>
      </c>
      <c r="D8" s="197" t="s">
        <v>1429</v>
      </c>
      <c r="E8" s="197"/>
      <c r="F8" s="197"/>
    </row>
    <row r="9" ht="14.25" customHeight="1" spans="1:6">
      <c r="A9" s="192" t="s">
        <v>1308</v>
      </c>
      <c r="B9" s="200" t="s">
        <v>1432</v>
      </c>
      <c r="C9" s="193" t="s">
        <v>1307</v>
      </c>
      <c r="D9" s="197" t="s">
        <v>1429</v>
      </c>
      <c r="E9" s="197"/>
      <c r="F9" s="197"/>
    </row>
    <row r="10" ht="14.25" customHeight="1" spans="1:6">
      <c r="A10" s="192" t="s">
        <v>888</v>
      </c>
      <c r="B10" s="200" t="s">
        <v>1432</v>
      </c>
      <c r="C10" s="193" t="s">
        <v>1344</v>
      </c>
      <c r="D10" s="198" t="s">
        <v>1433</v>
      </c>
      <c r="E10" s="198" t="s">
        <v>1421</v>
      </c>
      <c r="F10" s="197"/>
    </row>
    <row r="11" ht="14.25" customHeight="1" spans="1:6">
      <c r="A11" s="192" t="s">
        <v>411</v>
      </c>
      <c r="B11" s="200" t="s">
        <v>1432</v>
      </c>
      <c r="C11" s="193" t="s">
        <v>1307</v>
      </c>
      <c r="D11" s="197"/>
      <c r="E11" s="197"/>
      <c r="F11" s="197"/>
    </row>
    <row r="12" ht="14.25" customHeight="1" spans="1:6">
      <c r="A12" s="192"/>
      <c r="B12" s="179"/>
      <c r="C12" s="193"/>
      <c r="D12" s="197"/>
      <c r="E12" s="197"/>
      <c r="F12" s="197"/>
    </row>
    <row r="13" ht="14.25" customHeight="1" spans="1:6">
      <c r="A13" s="191" t="s">
        <v>1349</v>
      </c>
      <c r="B13" s="179" t="s">
        <v>1412</v>
      </c>
      <c r="C13" s="193" t="s">
        <v>1307</v>
      </c>
      <c r="D13" s="198" t="s">
        <v>1413</v>
      </c>
      <c r="E13" s="197"/>
      <c r="F13" s="197"/>
    </row>
    <row r="14" ht="14.25" customHeight="1" spans="1:6">
      <c r="A14" s="192" t="s">
        <v>1308</v>
      </c>
      <c r="B14" s="189" t="s">
        <v>1414</v>
      </c>
      <c r="C14" s="190"/>
      <c r="D14" s="197"/>
      <c r="E14" s="197"/>
      <c r="F14" s="197"/>
    </row>
    <row r="15" ht="14.25" customHeight="1" spans="1:6">
      <c r="A15" s="192" t="s">
        <v>1353</v>
      </c>
      <c r="B15" s="184" t="s">
        <v>1432</v>
      </c>
      <c r="C15" s="201" t="s">
        <v>1304</v>
      </c>
      <c r="D15" s="198" t="s">
        <v>1433</v>
      </c>
      <c r="E15" s="197"/>
      <c r="F15" s="197"/>
    </row>
    <row r="16" ht="14.25" customHeight="1" spans="1:6">
      <c r="A16" s="192"/>
      <c r="B16" s="179"/>
      <c r="C16" s="193"/>
      <c r="D16" s="197"/>
      <c r="E16" s="197"/>
      <c r="F16" s="197"/>
    </row>
    <row r="17" ht="14.25" customHeight="1" spans="1:6">
      <c r="A17" s="191" t="s">
        <v>1357</v>
      </c>
      <c r="B17" s="200" t="s">
        <v>1432</v>
      </c>
      <c r="C17" s="193" t="s">
        <v>1307</v>
      </c>
      <c r="D17" s="198" t="s">
        <v>1433</v>
      </c>
      <c r="E17" s="197"/>
      <c r="F17" s="197"/>
    </row>
    <row r="18" ht="14.25" customHeight="1" spans="1:6">
      <c r="A18" s="192" t="s">
        <v>1358</v>
      </c>
      <c r="B18" s="189" t="s">
        <v>1414</v>
      </c>
      <c r="C18" s="190"/>
      <c r="D18" s="197"/>
      <c r="E18" s="197"/>
      <c r="F18" s="197"/>
    </row>
    <row r="19" ht="14.25" customHeight="1" spans="1:6">
      <c r="A19" s="192" t="s">
        <v>1359</v>
      </c>
      <c r="B19" s="200" t="s">
        <v>1432</v>
      </c>
      <c r="C19" s="193" t="s">
        <v>1304</v>
      </c>
      <c r="D19" s="198" t="s">
        <v>1433</v>
      </c>
      <c r="E19" s="198" t="s">
        <v>1413</v>
      </c>
      <c r="F19" s="197"/>
    </row>
    <row r="20" ht="14.25" customHeight="1" spans="1:6">
      <c r="A20" s="192"/>
      <c r="B20" s="179"/>
      <c r="C20" s="193"/>
      <c r="D20" s="197"/>
      <c r="E20" s="197"/>
      <c r="F20" s="197"/>
    </row>
    <row r="21" ht="14.25" customHeight="1" spans="1:6">
      <c r="A21" s="191" t="s">
        <v>1360</v>
      </c>
      <c r="B21" s="200" t="s">
        <v>1432</v>
      </c>
      <c r="C21" s="193" t="s">
        <v>1307</v>
      </c>
      <c r="D21" s="198" t="s">
        <v>1413</v>
      </c>
      <c r="E21" s="197"/>
      <c r="F21" s="197"/>
    </row>
    <row r="22" ht="14.25" customHeight="1" spans="1:6">
      <c r="A22" s="194" t="s">
        <v>1361</v>
      </c>
      <c r="B22" s="202" t="s">
        <v>1432</v>
      </c>
      <c r="C22" s="196" t="s">
        <v>1307</v>
      </c>
      <c r="D22" s="197" t="s">
        <v>1429</v>
      </c>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view"/>
    <hyperlink ref="E10" r:id="rId4" display="MEMO"/>
    <hyperlink ref="D13" r:id="rId5" display="view file"/>
    <hyperlink ref="D15" r:id="rId6" display="view"/>
    <hyperlink ref="D17" r:id="rId6" display="view"/>
    <hyperlink ref="D19" r:id="rId6" display="view"/>
    <hyperlink ref="E19" r:id="rId5" display="view file"/>
    <hyperlink ref="D21" r:id="rId5" display="view file"/>
  </hyperlinks>
  <pageMargins left="0.7" right="0.7" top="0.75" bottom="0.75" header="0" footer="0"/>
  <pageSetup paperSize="1" orientation="portrait"/>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1434</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189" t="s">
        <v>1414</v>
      </c>
      <c r="C5" s="190"/>
      <c r="D5" s="197"/>
      <c r="E5" s="197"/>
      <c r="F5" s="197"/>
    </row>
    <row r="6" ht="14.25" customHeight="1" spans="1:6">
      <c r="A6" s="192" t="s">
        <v>1302</v>
      </c>
      <c r="B6" s="189" t="s">
        <v>1414</v>
      </c>
      <c r="C6" s="190"/>
      <c r="D6" s="197"/>
      <c r="E6" s="197"/>
      <c r="F6" s="197"/>
    </row>
    <row r="7" ht="14.25" customHeight="1" spans="1:6">
      <c r="A7" s="192" t="s">
        <v>1306</v>
      </c>
      <c r="B7" s="179" t="s">
        <v>1432</v>
      </c>
      <c r="C7" s="193" t="s">
        <v>1307</v>
      </c>
      <c r="D7" s="197"/>
      <c r="E7" s="197"/>
      <c r="F7" s="197"/>
    </row>
    <row r="8" ht="14.25" customHeight="1" spans="1:6">
      <c r="A8" s="192" t="s">
        <v>748</v>
      </c>
      <c r="B8" s="189" t="s">
        <v>1414</v>
      </c>
      <c r="C8" s="190"/>
      <c r="D8" s="197"/>
      <c r="E8" s="197"/>
      <c r="F8" s="197"/>
    </row>
    <row r="9" ht="14.25" customHeight="1" spans="1:6">
      <c r="A9" s="192" t="s">
        <v>1308</v>
      </c>
      <c r="B9" s="189" t="s">
        <v>1414</v>
      </c>
      <c r="C9" s="190"/>
      <c r="D9" s="197"/>
      <c r="E9" s="197"/>
      <c r="F9" s="197"/>
    </row>
    <row r="10" ht="14.25" customHeight="1" spans="1:6">
      <c r="A10" s="192" t="s">
        <v>888</v>
      </c>
      <c r="B10" s="179" t="s">
        <v>1432</v>
      </c>
      <c r="C10" s="193" t="s">
        <v>1307</v>
      </c>
      <c r="D10" s="197" t="s">
        <v>1429</v>
      </c>
      <c r="E10" s="197"/>
      <c r="F10" s="197"/>
    </row>
    <row r="11" ht="14.25" customHeight="1" spans="1:6">
      <c r="A11" s="192" t="s">
        <v>411</v>
      </c>
      <c r="B11" s="189" t="s">
        <v>1414</v>
      </c>
      <c r="C11" s="190"/>
      <c r="D11" s="197"/>
      <c r="E11" s="197"/>
      <c r="F11" s="197"/>
    </row>
    <row r="12" ht="14.25" customHeight="1" spans="1:6">
      <c r="A12" s="192"/>
      <c r="B12" s="179"/>
      <c r="C12" s="193"/>
      <c r="D12" s="197"/>
      <c r="E12" s="197"/>
      <c r="F12" s="197"/>
    </row>
    <row r="13" ht="14.25" customHeight="1" spans="1:6">
      <c r="A13" s="191" t="s">
        <v>1349</v>
      </c>
      <c r="B13" s="189" t="s">
        <v>1414</v>
      </c>
      <c r="C13" s="190"/>
      <c r="D13" s="197"/>
      <c r="E13" s="197"/>
      <c r="F13" s="197"/>
    </row>
    <row r="14" ht="14.25" customHeight="1" spans="1:6">
      <c r="A14" s="192" t="s">
        <v>1308</v>
      </c>
      <c r="B14" s="189" t="s">
        <v>1414</v>
      </c>
      <c r="C14" s="190"/>
      <c r="D14" s="197"/>
      <c r="E14" s="197"/>
      <c r="F14" s="197"/>
    </row>
    <row r="15" ht="14.25" customHeight="1" spans="1:6">
      <c r="A15" s="192" t="s">
        <v>1353</v>
      </c>
      <c r="B15" s="189" t="s">
        <v>1414</v>
      </c>
      <c r="C15" s="190"/>
      <c r="D15" s="197"/>
      <c r="E15" s="197"/>
      <c r="F15" s="197"/>
    </row>
    <row r="16" ht="14.25" customHeight="1" spans="1:6">
      <c r="A16" s="192"/>
      <c r="B16" s="179"/>
      <c r="C16" s="193"/>
      <c r="D16" s="197"/>
      <c r="E16" s="197"/>
      <c r="F16" s="197"/>
    </row>
    <row r="17" ht="14.25" customHeight="1" spans="1:6">
      <c r="A17" s="191" t="s">
        <v>1357</v>
      </c>
      <c r="B17" s="179" t="s">
        <v>1432</v>
      </c>
      <c r="C17" s="193" t="s">
        <v>1307</v>
      </c>
      <c r="D17" s="198" t="s">
        <v>1433</v>
      </c>
      <c r="E17" s="197"/>
      <c r="F17" s="197"/>
    </row>
    <row r="18" ht="14.25" customHeight="1" spans="1:6">
      <c r="A18" s="192" t="s">
        <v>1358</v>
      </c>
      <c r="B18" s="179" t="s">
        <v>1432</v>
      </c>
      <c r="C18" s="193" t="s">
        <v>1307</v>
      </c>
      <c r="D18" s="197" t="s">
        <v>1429</v>
      </c>
      <c r="E18" s="197"/>
      <c r="F18" s="197"/>
    </row>
    <row r="19" ht="14.25" customHeight="1" spans="1:6">
      <c r="A19" s="192" t="s">
        <v>1359</v>
      </c>
      <c r="B19" s="189" t="s">
        <v>1414</v>
      </c>
      <c r="C19" s="190"/>
      <c r="D19" s="197" t="s">
        <v>1435</v>
      </c>
      <c r="E19" s="197"/>
      <c r="F19" s="197"/>
    </row>
    <row r="20" ht="14.25" customHeight="1" spans="1:6">
      <c r="A20" s="192"/>
      <c r="B20" s="179"/>
      <c r="C20" s="193"/>
      <c r="D20" s="197"/>
      <c r="E20" s="197"/>
      <c r="F20" s="197"/>
    </row>
    <row r="21" ht="14.25" customHeight="1" spans="1:6">
      <c r="A21" s="191" t="s">
        <v>1360</v>
      </c>
      <c r="B21" s="179" t="s">
        <v>1432</v>
      </c>
      <c r="C21" s="193" t="s">
        <v>1307</v>
      </c>
      <c r="D21" s="199" t="s">
        <v>1433</v>
      </c>
      <c r="E21" s="197"/>
      <c r="F21" s="197"/>
    </row>
    <row r="22" ht="14.25" customHeight="1" spans="1:6">
      <c r="A22" s="194" t="s">
        <v>1361</v>
      </c>
      <c r="B22" s="189" t="s">
        <v>1414</v>
      </c>
      <c r="C22" s="190"/>
      <c r="D22" s="197"/>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7" r:id="rId3" display="view"/>
    <hyperlink ref="D21" r:id="rId4" display="view"/>
  </hyperlinks>
  <pageMargins left="0.7" right="0.7" top="0.75" bottom="0.75" header="0" footer="0"/>
  <pageSetup paperSize="1" orientation="portrait"/>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C1"/>
    </sheetView>
  </sheetViews>
  <sheetFormatPr defaultColWidth="14.4285714285714" defaultRowHeight="15" customHeight="1" outlineLevelCol="2"/>
  <cols>
    <col min="1" max="1" width="41.2857142857143" customWidth="1"/>
    <col min="2" max="2" width="18.8571428571429" customWidth="1"/>
    <col min="3" max="3" width="18.2857142857143" customWidth="1"/>
    <col min="4" max="6" width="8.85714285714286" customWidth="1"/>
  </cols>
  <sheetData>
    <row r="1" ht="14.25" customHeight="1" spans="1:1">
      <c r="A1" s="174" t="s">
        <v>1436</v>
      </c>
    </row>
    <row r="2" ht="14.25" customHeight="1" spans="1:3">
      <c r="A2" s="174"/>
      <c r="B2" s="174"/>
      <c r="C2" s="174"/>
    </row>
    <row r="3" ht="14.25" customHeight="1" spans="1:3">
      <c r="A3" s="185" t="s">
        <v>1272</v>
      </c>
      <c r="B3" s="186" t="s">
        <v>1410</v>
      </c>
      <c r="C3" s="187" t="s">
        <v>1411</v>
      </c>
    </row>
    <row r="4" ht="14.25" customHeight="1" spans="1:3">
      <c r="A4" s="188" t="s">
        <v>1337</v>
      </c>
      <c r="B4" s="195" t="s">
        <v>1412</v>
      </c>
      <c r="C4" s="196" t="s">
        <v>1437</v>
      </c>
    </row>
    <row r="5" ht="14.25" customHeight="1" spans="1:3">
      <c r="A5" s="191" t="s">
        <v>53</v>
      </c>
      <c r="B5" s="189" t="s">
        <v>1414</v>
      </c>
      <c r="C5" s="190"/>
    </row>
    <row r="6" ht="14.25" customHeight="1" spans="1:3">
      <c r="A6" s="192" t="s">
        <v>1302</v>
      </c>
      <c r="B6" s="195" t="s">
        <v>1412</v>
      </c>
      <c r="C6" s="196" t="s">
        <v>1437</v>
      </c>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3">
      <c r="A14" s="192" t="s">
        <v>1308</v>
      </c>
      <c r="B14" s="189" t="s">
        <v>1414</v>
      </c>
      <c r="C14" s="190"/>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95" t="s">
        <v>1412</v>
      </c>
      <c r="C19" s="196" t="s">
        <v>1437</v>
      </c>
    </row>
    <row r="20" ht="14.25" customHeight="1" spans="1:3">
      <c r="A20" s="192"/>
      <c r="B20" s="179"/>
      <c r="C20" s="193"/>
    </row>
    <row r="21" ht="14.25" customHeight="1" spans="1:3">
      <c r="A21" s="191" t="s">
        <v>1360</v>
      </c>
      <c r="B21" s="195" t="s">
        <v>1412</v>
      </c>
      <c r="C21" s="196" t="s">
        <v>1437</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C1"/>
    </sheetView>
  </sheetViews>
  <sheetFormatPr defaultColWidth="14.4285714285714" defaultRowHeight="15" customHeight="1" outlineLevelCol="7"/>
  <cols>
    <col min="1" max="1" width="41.2857142857143" customWidth="1"/>
    <col min="2" max="2" width="18.8571428571429" customWidth="1"/>
    <col min="3" max="3" width="18.2857142857143" customWidth="1"/>
    <col min="4" max="8" width="8.85714285714286" customWidth="1"/>
  </cols>
  <sheetData>
    <row r="1" ht="14.25" customHeight="1" spans="1:1">
      <c r="A1" s="174" t="s">
        <v>1438</v>
      </c>
    </row>
    <row r="2" ht="14.25" customHeight="1" spans="1:3">
      <c r="A2" s="174"/>
      <c r="B2" s="174"/>
      <c r="C2" s="174"/>
    </row>
    <row r="3" ht="14.25" customHeight="1" spans="1:3">
      <c r="A3" s="185" t="s">
        <v>1272</v>
      </c>
      <c r="B3" s="186" t="s">
        <v>1410</v>
      </c>
      <c r="C3" s="187" t="s">
        <v>1411</v>
      </c>
    </row>
    <row r="4" ht="14.25" customHeight="1" spans="1:3">
      <c r="A4" s="188" t="s">
        <v>1337</v>
      </c>
      <c r="B4" s="189" t="s">
        <v>1414</v>
      </c>
      <c r="C4" s="190"/>
    </row>
    <row r="5" ht="14.25" customHeight="1" spans="1:3">
      <c r="A5" s="191" t="s">
        <v>53</v>
      </c>
      <c r="B5" s="189" t="s">
        <v>1414</v>
      </c>
      <c r="C5" s="190"/>
    </row>
    <row r="6" ht="14.25" customHeight="1" spans="1:3">
      <c r="A6" s="192" t="s">
        <v>1302</v>
      </c>
      <c r="B6" s="189" t="s">
        <v>1414</v>
      </c>
      <c r="C6" s="190"/>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8">
      <c r="A14" s="192" t="s">
        <v>1308</v>
      </c>
      <c r="B14" s="189" t="s">
        <v>1414</v>
      </c>
      <c r="C14" s="190"/>
      <c r="H14" s="156" t="s">
        <v>1439</v>
      </c>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89" t="s">
        <v>1414</v>
      </c>
      <c r="C19" s="190"/>
    </row>
    <row r="20" ht="14.25" customHeight="1" spans="1:3">
      <c r="A20" s="192"/>
      <c r="B20" s="179"/>
      <c r="C20" s="193"/>
    </row>
    <row r="21" ht="14.25" customHeight="1" spans="1:3">
      <c r="A21" s="191" t="s">
        <v>1360</v>
      </c>
      <c r="B21" s="189" t="s">
        <v>1414</v>
      </c>
      <c r="C21" s="190"/>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workbookViewId="0">
      <pane xSplit="5" ySplit="13" topLeftCell="F14" activePane="bottomRight" state="frozen"/>
      <selection/>
      <selection pane="topRight"/>
      <selection pane="bottomLeft"/>
      <selection pane="bottomRight" activeCell="F14" sqref="F14"/>
    </sheetView>
  </sheetViews>
  <sheetFormatPr defaultColWidth="14.4285714285714" defaultRowHeight="15" customHeight="1"/>
  <cols>
    <col min="1" max="1" width="41.2857142857143" customWidth="1"/>
    <col min="2" max="5" width="12.1428571428571" hidden="1" customWidth="1"/>
    <col min="6" max="17" width="12.1428571428571" customWidth="1"/>
  </cols>
  <sheetData>
    <row r="1" ht="14.25" customHeight="1" spans="1:2">
      <c r="A1" s="174"/>
      <c r="B1" s="174"/>
    </row>
    <row r="2" ht="14.25" customHeight="1" spans="1:17">
      <c r="A2" s="175" t="s">
        <v>1272</v>
      </c>
      <c r="B2" s="176" t="s">
        <v>1273</v>
      </c>
      <c r="C2" s="176" t="s">
        <v>1274</v>
      </c>
      <c r="D2" s="176" t="s">
        <v>1275</v>
      </c>
      <c r="E2" s="176" t="s">
        <v>1276</v>
      </c>
      <c r="F2" s="176" t="s">
        <v>1312</v>
      </c>
      <c r="G2" s="176" t="s">
        <v>1313</v>
      </c>
      <c r="H2" s="176" t="s">
        <v>1314</v>
      </c>
      <c r="I2" s="176" t="s">
        <v>1315</v>
      </c>
      <c r="J2" s="183" t="s">
        <v>1316</v>
      </c>
      <c r="K2" s="183" t="s">
        <v>1317</v>
      </c>
      <c r="L2" s="176" t="s">
        <v>1318</v>
      </c>
      <c r="M2" s="176" t="s">
        <v>1319</v>
      </c>
      <c r="N2" s="176" t="s">
        <v>1320</v>
      </c>
      <c r="O2" s="176" t="s">
        <v>1321</v>
      </c>
      <c r="P2" s="176" t="s">
        <v>1322</v>
      </c>
      <c r="Q2" s="176" t="s">
        <v>1323</v>
      </c>
    </row>
    <row r="3" ht="14.25" customHeight="1" spans="1:17">
      <c r="A3" s="177" t="s">
        <v>1337</v>
      </c>
      <c r="B3" s="178"/>
      <c r="C3" s="179" t="s">
        <v>1309</v>
      </c>
      <c r="D3" s="179" t="s">
        <v>1310</v>
      </c>
      <c r="E3" s="179" t="s">
        <v>1301</v>
      </c>
      <c r="F3" s="179" t="s">
        <v>1310</v>
      </c>
      <c r="G3" s="179" t="s">
        <v>1307</v>
      </c>
      <c r="H3" s="180"/>
      <c r="I3" s="180"/>
      <c r="J3" s="180"/>
      <c r="K3" s="179" t="s">
        <v>1338</v>
      </c>
      <c r="L3" s="178"/>
      <c r="M3" s="178"/>
      <c r="N3" s="179" t="s">
        <v>1338</v>
      </c>
      <c r="O3" s="178"/>
      <c r="P3" s="178"/>
      <c r="Q3" s="178"/>
    </row>
    <row r="4" ht="14.25" customHeight="1" spans="1:17">
      <c r="A4" s="181" t="s">
        <v>53</v>
      </c>
      <c r="B4" s="178"/>
      <c r="C4" s="178"/>
      <c r="D4" s="178"/>
      <c r="E4" s="179" t="s">
        <v>1301</v>
      </c>
      <c r="F4" s="179" t="s">
        <v>1307</v>
      </c>
      <c r="G4" s="179" t="s">
        <v>1307</v>
      </c>
      <c r="H4" s="179" t="s">
        <v>1307</v>
      </c>
      <c r="I4" s="179" t="s">
        <v>1304</v>
      </c>
      <c r="J4" s="178"/>
      <c r="K4" s="179" t="s">
        <v>1339</v>
      </c>
      <c r="L4" s="179" t="s">
        <v>1307</v>
      </c>
      <c r="M4" s="179" t="s">
        <v>1307</v>
      </c>
      <c r="N4" s="179" t="s">
        <v>1307</v>
      </c>
      <c r="O4" s="179" t="s">
        <v>1307</v>
      </c>
      <c r="P4" s="178"/>
      <c r="Q4" s="178"/>
    </row>
    <row r="5" ht="14.25" customHeight="1" spans="1:17">
      <c r="A5" s="182" t="s">
        <v>1302</v>
      </c>
      <c r="B5" s="178"/>
      <c r="C5" s="178"/>
      <c r="D5" s="179" t="s">
        <v>1303</v>
      </c>
      <c r="E5" s="179" t="s">
        <v>1304</v>
      </c>
      <c r="F5" s="179" t="s">
        <v>1307</v>
      </c>
      <c r="G5" s="179" t="s">
        <v>1307</v>
      </c>
      <c r="H5" s="179" t="s">
        <v>1307</v>
      </c>
      <c r="I5" s="179" t="s">
        <v>1307</v>
      </c>
      <c r="J5" s="179" t="s">
        <v>1307</v>
      </c>
      <c r="K5" s="179" t="s">
        <v>1339</v>
      </c>
      <c r="L5" s="179" t="s">
        <v>1307</v>
      </c>
      <c r="M5" s="179" t="s">
        <v>1307</v>
      </c>
      <c r="N5" s="179" t="s">
        <v>1307</v>
      </c>
      <c r="O5" s="179" t="s">
        <v>1307</v>
      </c>
      <c r="P5" s="178"/>
      <c r="Q5" s="178"/>
    </row>
    <row r="6" ht="14.25" customHeight="1" spans="1:17">
      <c r="A6" s="182" t="s">
        <v>1306</v>
      </c>
      <c r="B6" s="178"/>
      <c r="C6" s="178"/>
      <c r="D6" s="178"/>
      <c r="E6" s="179" t="s">
        <v>1307</v>
      </c>
      <c r="F6" s="179" t="s">
        <v>1307</v>
      </c>
      <c r="G6" s="179" t="s">
        <v>1354</v>
      </c>
      <c r="H6" s="179" t="s">
        <v>1307</v>
      </c>
      <c r="I6" s="179" t="s">
        <v>1307</v>
      </c>
      <c r="J6" s="179" t="s">
        <v>1307</v>
      </c>
      <c r="K6" s="179" t="s">
        <v>1339</v>
      </c>
      <c r="L6" s="179" t="s">
        <v>1307</v>
      </c>
      <c r="M6" s="179" t="s">
        <v>1307</v>
      </c>
      <c r="N6" s="179" t="s">
        <v>1307</v>
      </c>
      <c r="O6" s="179" t="s">
        <v>1307</v>
      </c>
      <c r="P6" s="178"/>
      <c r="Q6" s="178"/>
    </row>
    <row r="7" ht="14.25" customHeight="1" spans="1:17">
      <c r="A7" s="182" t="s">
        <v>748</v>
      </c>
      <c r="B7" s="178"/>
      <c r="C7" s="178"/>
      <c r="D7" s="179" t="s">
        <v>1307</v>
      </c>
      <c r="E7" s="179" t="s">
        <v>1307</v>
      </c>
      <c r="F7" s="179" t="s">
        <v>1307</v>
      </c>
      <c r="G7" s="179" t="s">
        <v>1307</v>
      </c>
      <c r="H7" s="179" t="s">
        <v>1307</v>
      </c>
      <c r="I7" s="179" t="s">
        <v>1307</v>
      </c>
      <c r="J7" s="179" t="s">
        <v>1307</v>
      </c>
      <c r="K7" s="179" t="s">
        <v>1339</v>
      </c>
      <c r="L7" s="179" t="s">
        <v>1307</v>
      </c>
      <c r="M7" s="179" t="s">
        <v>1307</v>
      </c>
      <c r="N7" s="178"/>
      <c r="O7" s="178"/>
      <c r="P7" s="178"/>
      <c r="Q7" s="178"/>
    </row>
    <row r="8" ht="14.25" customHeight="1" spans="1:17">
      <c r="A8" s="182" t="s">
        <v>1308</v>
      </c>
      <c r="B8" s="178"/>
      <c r="C8" s="178"/>
      <c r="D8" s="179" t="s">
        <v>1301</v>
      </c>
      <c r="E8" s="179" t="s">
        <v>1309</v>
      </c>
      <c r="F8" s="179" t="s">
        <v>1304</v>
      </c>
      <c r="G8" s="179" t="s">
        <v>1307</v>
      </c>
      <c r="H8" s="179" t="s">
        <v>1307</v>
      </c>
      <c r="I8" s="179" t="s">
        <v>1307</v>
      </c>
      <c r="J8" s="179" t="s">
        <v>1307</v>
      </c>
      <c r="K8" s="179" t="s">
        <v>1339</v>
      </c>
      <c r="L8" s="179" t="s">
        <v>1307</v>
      </c>
      <c r="M8" s="179" t="s">
        <v>1307</v>
      </c>
      <c r="N8" s="179" t="s">
        <v>1307</v>
      </c>
      <c r="O8" s="179" t="s">
        <v>1307</v>
      </c>
      <c r="P8" s="178"/>
      <c r="Q8" s="178"/>
    </row>
    <row r="9" ht="14.25" customHeight="1" spans="1:17">
      <c r="A9" s="182" t="s">
        <v>888</v>
      </c>
      <c r="B9" s="178"/>
      <c r="C9" s="178"/>
      <c r="D9" s="179" t="s">
        <v>1307</v>
      </c>
      <c r="E9" s="179" t="s">
        <v>1307</v>
      </c>
      <c r="F9" s="179" t="s">
        <v>1307</v>
      </c>
      <c r="G9" s="179" t="s">
        <v>1307</v>
      </c>
      <c r="H9" s="179" t="s">
        <v>1307</v>
      </c>
      <c r="I9" s="179" t="s">
        <v>1307</v>
      </c>
      <c r="J9" s="179" t="s">
        <v>1307</v>
      </c>
      <c r="K9" s="179" t="s">
        <v>1339</v>
      </c>
      <c r="L9" s="179" t="s">
        <v>1344</v>
      </c>
      <c r="M9" s="179" t="s">
        <v>1307</v>
      </c>
      <c r="N9" s="179" t="s">
        <v>1307</v>
      </c>
      <c r="O9" s="179" t="s">
        <v>1307</v>
      </c>
      <c r="P9" s="178"/>
      <c r="Q9" s="178"/>
    </row>
    <row r="10" ht="14.25" customHeight="1" spans="1:17">
      <c r="A10" s="182" t="s">
        <v>411</v>
      </c>
      <c r="B10" s="178"/>
      <c r="C10" s="179" t="s">
        <v>1310</v>
      </c>
      <c r="D10" s="179" t="s">
        <v>1307</v>
      </c>
      <c r="E10" s="179" t="s">
        <v>1307</v>
      </c>
      <c r="F10" s="179" t="s">
        <v>1307</v>
      </c>
      <c r="G10" s="179" t="s">
        <v>1307</v>
      </c>
      <c r="H10" s="179" t="s">
        <v>1307</v>
      </c>
      <c r="I10" s="179" t="s">
        <v>1346</v>
      </c>
      <c r="J10" s="179" t="s">
        <v>1307</v>
      </c>
      <c r="K10" s="179" t="s">
        <v>1339</v>
      </c>
      <c r="L10" s="179" t="s">
        <v>1307</v>
      </c>
      <c r="M10" s="179" t="s">
        <v>1307</v>
      </c>
      <c r="N10" s="179" t="s">
        <v>1307</v>
      </c>
      <c r="O10" s="179" t="s">
        <v>1307</v>
      </c>
      <c r="P10" s="178"/>
      <c r="Q10" s="178"/>
    </row>
    <row r="11" ht="14.25" customHeight="1" spans="1:17">
      <c r="A11" s="182"/>
      <c r="B11" s="179"/>
      <c r="C11" s="179"/>
      <c r="D11" s="179"/>
      <c r="E11" s="179"/>
      <c r="F11" s="179"/>
      <c r="G11" s="179"/>
      <c r="H11" s="179"/>
      <c r="I11" s="179"/>
      <c r="J11" s="179"/>
      <c r="K11" s="179"/>
      <c r="L11" s="179"/>
      <c r="M11" s="179"/>
      <c r="N11" s="178"/>
      <c r="O11" s="178"/>
      <c r="P11" s="178"/>
      <c r="Q11" s="178"/>
    </row>
    <row r="12" ht="14.25" customHeight="1" spans="1:17">
      <c r="A12" s="181" t="s">
        <v>1349</v>
      </c>
      <c r="B12" s="178"/>
      <c r="C12" s="179" t="s">
        <v>1304</v>
      </c>
      <c r="D12" s="179" t="s">
        <v>1301</v>
      </c>
      <c r="E12" s="179" t="s">
        <v>1307</v>
      </c>
      <c r="F12" s="179" t="s">
        <v>1307</v>
      </c>
      <c r="G12" s="179" t="s">
        <v>1307</v>
      </c>
      <c r="H12" s="179" t="s">
        <v>1307</v>
      </c>
      <c r="I12" s="179" t="s">
        <v>1350</v>
      </c>
      <c r="J12" s="179" t="s">
        <v>1307</v>
      </c>
      <c r="K12" s="179" t="s">
        <v>1307</v>
      </c>
      <c r="L12" s="179" t="s">
        <v>1307</v>
      </c>
      <c r="M12" s="178"/>
      <c r="N12" s="178"/>
      <c r="O12" s="178"/>
      <c r="P12" s="178"/>
      <c r="Q12" s="178"/>
    </row>
    <row r="13" ht="14.25" customHeight="1" spans="1:17">
      <c r="A13" s="182" t="s">
        <v>1308</v>
      </c>
      <c r="B13" s="178"/>
      <c r="C13" s="178"/>
      <c r="D13" s="178"/>
      <c r="E13" s="179" t="s">
        <v>1307</v>
      </c>
      <c r="F13" s="179" t="s">
        <v>1350</v>
      </c>
      <c r="G13" s="178"/>
      <c r="H13" s="179" t="s">
        <v>1307</v>
      </c>
      <c r="I13" s="179" t="s">
        <v>1307</v>
      </c>
      <c r="J13" s="178"/>
      <c r="K13" s="178"/>
      <c r="L13" s="178"/>
      <c r="M13" s="178"/>
      <c r="N13" s="178"/>
      <c r="O13" s="178"/>
      <c r="P13" s="178"/>
      <c r="Q13" s="178"/>
    </row>
    <row r="14" ht="14.25" customHeight="1" spans="1:17">
      <c r="A14" s="182" t="s">
        <v>1353</v>
      </c>
      <c r="B14" s="178"/>
      <c r="C14" s="179" t="s">
        <v>1307</v>
      </c>
      <c r="D14" s="179" t="s">
        <v>1307</v>
      </c>
      <c r="E14" s="179" t="s">
        <v>1307</v>
      </c>
      <c r="F14" s="179" t="s">
        <v>1307</v>
      </c>
      <c r="G14" s="178"/>
      <c r="H14" s="178"/>
      <c r="I14" s="179" t="s">
        <v>1307</v>
      </c>
      <c r="J14" s="179" t="s">
        <v>1304</v>
      </c>
      <c r="K14" s="179" t="s">
        <v>1350</v>
      </c>
      <c r="L14" s="184" t="s">
        <v>1304</v>
      </c>
      <c r="M14" s="179" t="s">
        <v>1354</v>
      </c>
      <c r="N14" s="178"/>
      <c r="O14" s="178"/>
      <c r="P14" s="178"/>
      <c r="Q14" s="178"/>
    </row>
    <row r="15" ht="14.25" customHeight="1" spans="1:17">
      <c r="A15" s="182"/>
      <c r="B15" s="179"/>
      <c r="C15" s="179"/>
      <c r="D15" s="179"/>
      <c r="E15" s="179"/>
      <c r="F15" s="179"/>
      <c r="G15" s="179"/>
      <c r="H15" s="179"/>
      <c r="I15" s="179"/>
      <c r="J15" s="179"/>
      <c r="K15" s="179"/>
      <c r="L15" s="179"/>
      <c r="M15" s="179"/>
      <c r="N15" s="178"/>
      <c r="O15" s="178"/>
      <c r="P15" s="178"/>
      <c r="Q15" s="178"/>
    </row>
    <row r="16" ht="14.25" customHeight="1" spans="1:17">
      <c r="A16" s="181" t="s">
        <v>1357</v>
      </c>
      <c r="B16" s="178"/>
      <c r="C16" s="178"/>
      <c r="D16" s="179" t="s">
        <v>1307</v>
      </c>
      <c r="E16" s="179" t="s">
        <v>1309</v>
      </c>
      <c r="F16" s="179" t="s">
        <v>1307</v>
      </c>
      <c r="G16" s="179" t="s">
        <v>1307</v>
      </c>
      <c r="H16" s="179" t="s">
        <v>1307</v>
      </c>
      <c r="I16" s="179" t="s">
        <v>1307</v>
      </c>
      <c r="J16" s="179" t="s">
        <v>1307</v>
      </c>
      <c r="K16" s="179" t="s">
        <v>1307</v>
      </c>
      <c r="L16" s="179" t="s">
        <v>1307</v>
      </c>
      <c r="M16" s="179" t="s">
        <v>1307</v>
      </c>
      <c r="N16" s="179" t="s">
        <v>1307</v>
      </c>
      <c r="O16" s="178"/>
      <c r="P16" s="178"/>
      <c r="Q16" s="178"/>
    </row>
    <row r="17" ht="14.25" customHeight="1" spans="1:17">
      <c r="A17" s="182" t="s">
        <v>1358</v>
      </c>
      <c r="B17" s="179" t="s">
        <v>1310</v>
      </c>
      <c r="C17" s="178"/>
      <c r="D17" s="179" t="s">
        <v>1344</v>
      </c>
      <c r="E17" s="179" t="s">
        <v>1301</v>
      </c>
      <c r="F17" s="179" t="s">
        <v>1307</v>
      </c>
      <c r="G17" s="179" t="s">
        <v>1307</v>
      </c>
      <c r="H17" s="178"/>
      <c r="I17" s="179" t="s">
        <v>1307</v>
      </c>
      <c r="J17" s="179" t="s">
        <v>1307</v>
      </c>
      <c r="K17" s="179" t="s">
        <v>1307</v>
      </c>
      <c r="L17" s="178"/>
      <c r="M17" s="179" t="s">
        <v>1307</v>
      </c>
      <c r="N17" s="178"/>
      <c r="O17" s="178"/>
      <c r="P17" s="178"/>
      <c r="Q17" s="178"/>
    </row>
    <row r="18" ht="14.25" customHeight="1" spans="1:17">
      <c r="A18" s="182" t="s">
        <v>1359</v>
      </c>
      <c r="B18" s="178"/>
      <c r="C18" s="178"/>
      <c r="D18" s="179" t="s">
        <v>1307</v>
      </c>
      <c r="E18" s="179" t="s">
        <v>1354</v>
      </c>
      <c r="F18" s="179" t="s">
        <v>1304</v>
      </c>
      <c r="G18" s="179" t="s">
        <v>1307</v>
      </c>
      <c r="H18" s="179" t="s">
        <v>1307</v>
      </c>
      <c r="I18" s="179" t="s">
        <v>1307</v>
      </c>
      <c r="J18" s="179" t="s">
        <v>1304</v>
      </c>
      <c r="K18" s="178"/>
      <c r="L18" s="179" t="s">
        <v>1301</v>
      </c>
      <c r="M18" s="179" t="s">
        <v>1354</v>
      </c>
      <c r="N18" s="179" t="s">
        <v>1307</v>
      </c>
      <c r="O18" s="178"/>
      <c r="P18" s="179" t="s">
        <v>1307</v>
      </c>
      <c r="Q18" s="178"/>
    </row>
    <row r="19" ht="14.25" customHeight="1" spans="1:17">
      <c r="A19" s="182"/>
      <c r="B19" s="179"/>
      <c r="C19" s="179"/>
      <c r="D19" s="179"/>
      <c r="E19" s="179"/>
      <c r="F19" s="179"/>
      <c r="G19" s="179"/>
      <c r="H19" s="179"/>
      <c r="I19" s="179"/>
      <c r="J19" s="179"/>
      <c r="K19" s="179"/>
      <c r="L19" s="179"/>
      <c r="M19" s="179"/>
      <c r="N19" s="178"/>
      <c r="O19" s="178"/>
      <c r="P19" s="178"/>
      <c r="Q19" s="178"/>
    </row>
    <row r="20" ht="14.25" customHeight="1" spans="1:17">
      <c r="A20" s="181" t="s">
        <v>1360</v>
      </c>
      <c r="B20" s="178"/>
      <c r="C20" s="178"/>
      <c r="D20" s="178"/>
      <c r="E20" s="179" t="s">
        <v>1307</v>
      </c>
      <c r="F20" s="179" t="s">
        <v>1307</v>
      </c>
      <c r="G20" s="178"/>
      <c r="H20" s="179" t="s">
        <v>1307</v>
      </c>
      <c r="I20" s="179" t="s">
        <v>1307</v>
      </c>
      <c r="J20" s="179" t="s">
        <v>1307</v>
      </c>
      <c r="K20" s="179" t="s">
        <v>1307</v>
      </c>
      <c r="L20" s="179" t="s">
        <v>1307</v>
      </c>
      <c r="M20" s="179" t="s">
        <v>1307</v>
      </c>
      <c r="N20" s="179" t="s">
        <v>1307</v>
      </c>
      <c r="O20" s="179" t="s">
        <v>1307</v>
      </c>
      <c r="P20" s="178"/>
      <c r="Q20" s="178"/>
    </row>
    <row r="21" ht="14.25" customHeight="1" spans="1:17">
      <c r="A21" s="181" t="s">
        <v>1361</v>
      </c>
      <c r="B21" s="178"/>
      <c r="C21" s="178"/>
      <c r="D21" s="179" t="s">
        <v>1307</v>
      </c>
      <c r="E21" s="179" t="s">
        <v>1307</v>
      </c>
      <c r="F21" s="179" t="s">
        <v>1307</v>
      </c>
      <c r="G21" s="178"/>
      <c r="H21" s="178"/>
      <c r="I21" s="178"/>
      <c r="J21" s="179" t="s">
        <v>1307</v>
      </c>
      <c r="K21" s="178"/>
      <c r="L21" s="179" t="s">
        <v>1307</v>
      </c>
      <c r="M21" s="178"/>
      <c r="N21" s="179" t="s">
        <v>1307</v>
      </c>
      <c r="O21" s="178"/>
      <c r="P21" s="178"/>
      <c r="Q21" s="178"/>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portrait"/>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4.14285714285714" customWidth="1"/>
    <col min="2" max="2" width="10.7142857142857" customWidth="1"/>
    <col min="3" max="3" width="12.1428571428571" customWidth="1"/>
    <col min="4" max="4" width="9.28571428571429" customWidth="1"/>
    <col min="5" max="5" width="6.42857142857143" customWidth="1"/>
    <col min="6" max="6" width="17.5714285714286" customWidth="1"/>
    <col min="7" max="7" width="15.2857142857143" customWidth="1"/>
    <col min="8" max="8" width="25" customWidth="1"/>
    <col min="9" max="9" width="19" customWidth="1"/>
    <col min="10" max="10" width="9.85714285714286" customWidth="1"/>
    <col min="11" max="11" width="10.2857142857143" customWidth="1"/>
    <col min="12" max="12" width="10.7142857142857" customWidth="1"/>
    <col min="13" max="13" width="9.28571428571429" customWidth="1"/>
    <col min="14" max="14" width="8.14285714285714" customWidth="1"/>
    <col min="15" max="15" width="10.8571428571429" customWidth="1"/>
    <col min="16" max="16" width="10.7142857142857" customWidth="1"/>
    <col min="17" max="17" width="11.5714285714286" customWidth="1"/>
    <col min="18" max="18" width="10.1428571428571" customWidth="1"/>
    <col min="19" max="19" width="16.2857142857143" customWidth="1"/>
    <col min="20" max="26" width="9.14285714285714" customWidth="1"/>
  </cols>
  <sheetData>
    <row r="1" ht="13.5" customHeight="1" spans="1:26">
      <c r="A1" s="163"/>
      <c r="B1" s="163"/>
      <c r="C1" s="163"/>
      <c r="D1" s="163"/>
      <c r="E1" s="163"/>
      <c r="F1" s="163"/>
      <c r="G1" s="163"/>
      <c r="H1" s="163"/>
      <c r="I1" s="163"/>
      <c r="J1" s="163"/>
      <c r="K1" s="163"/>
      <c r="L1" s="163"/>
      <c r="M1" s="163"/>
      <c r="N1" s="163"/>
      <c r="O1" s="163"/>
      <c r="P1" s="163"/>
      <c r="Q1" s="163"/>
      <c r="R1" s="163"/>
      <c r="S1" s="163" t="s">
        <v>1468</v>
      </c>
      <c r="T1" s="164"/>
      <c r="U1" s="164"/>
      <c r="V1" s="164"/>
      <c r="W1" s="164"/>
      <c r="X1" s="164"/>
      <c r="Y1" s="164"/>
      <c r="Z1" s="164"/>
    </row>
    <row r="2" ht="13.5" customHeight="1" spans="1:2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row>
    <row r="3" ht="13.5" customHeight="1" spans="1:26">
      <c r="A3" s="165" t="s">
        <v>1469</v>
      </c>
      <c r="B3" s="165"/>
      <c r="C3" s="165"/>
      <c r="D3" s="165"/>
      <c r="E3" s="165"/>
      <c r="F3" s="165"/>
      <c r="G3" s="165"/>
      <c r="H3" s="164"/>
      <c r="I3" s="165"/>
      <c r="J3" s="164"/>
      <c r="K3" s="164"/>
      <c r="L3" s="164"/>
      <c r="M3" s="164"/>
      <c r="N3" s="164"/>
      <c r="O3" s="164"/>
      <c r="P3" s="164"/>
      <c r="Q3" s="164"/>
      <c r="R3" s="164"/>
      <c r="S3" s="164"/>
      <c r="T3" s="164"/>
      <c r="U3" s="164"/>
      <c r="V3" s="164"/>
      <c r="W3" s="164"/>
      <c r="X3" s="164"/>
      <c r="Y3" s="164"/>
      <c r="Z3" s="164"/>
    </row>
    <row r="4" ht="13.5" customHeight="1" spans="1:26">
      <c r="A4" s="164" t="s">
        <v>1470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ht="13.5" customHeight="1" spans="1:26">
      <c r="A5" s="164" t="s">
        <v>1471</v>
      </c>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ht="13.5" customHeight="1" spans="1:26">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ht="13.5" customHeight="1" spans="1:26">
      <c r="A7" s="164" t="s">
        <v>1472</v>
      </c>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ht="13.5" customHeight="1" spans="1:26">
      <c r="A8" s="166" t="s">
        <v>1473</v>
      </c>
      <c r="B8" s="167" t="s">
        <v>1474</v>
      </c>
      <c r="C8" s="7"/>
      <c r="D8" s="7"/>
      <c r="E8" s="8"/>
      <c r="F8" s="166" t="s">
        <v>1475</v>
      </c>
      <c r="G8" s="168" t="s">
        <v>1476</v>
      </c>
      <c r="H8" s="168" t="s">
        <v>1477</v>
      </c>
      <c r="I8" s="168" t="s">
        <v>1478</v>
      </c>
      <c r="J8" s="166" t="s">
        <v>1479</v>
      </c>
      <c r="K8" s="166" t="s">
        <v>1480</v>
      </c>
      <c r="L8" s="171" t="s">
        <v>1481</v>
      </c>
      <c r="M8" s="8"/>
      <c r="N8" s="166" t="s">
        <v>1482</v>
      </c>
      <c r="O8" s="171" t="s">
        <v>1483</v>
      </c>
      <c r="P8" s="7"/>
      <c r="Q8" s="7"/>
      <c r="R8" s="8"/>
      <c r="S8" s="168" t="s">
        <v>1484</v>
      </c>
      <c r="T8" s="164"/>
      <c r="U8" s="164"/>
      <c r="V8" s="164"/>
      <c r="W8" s="164"/>
      <c r="X8" s="164"/>
      <c r="Y8" s="164"/>
      <c r="Z8" s="164"/>
    </row>
    <row r="9" ht="42" customHeight="1" spans="1:26">
      <c r="A9" s="12"/>
      <c r="B9" s="169" t="s">
        <v>1485</v>
      </c>
      <c r="C9" s="169" t="s">
        <v>1486</v>
      </c>
      <c r="D9" s="169" t="s">
        <v>1487</v>
      </c>
      <c r="E9" s="169" t="s">
        <v>1488</v>
      </c>
      <c r="F9" s="12"/>
      <c r="G9" s="12"/>
      <c r="H9" s="12"/>
      <c r="I9" s="12"/>
      <c r="J9" s="12"/>
      <c r="K9" s="12"/>
      <c r="L9" s="172" t="s">
        <v>1489</v>
      </c>
      <c r="M9" s="172" t="s">
        <v>1490</v>
      </c>
      <c r="N9" s="12"/>
      <c r="O9" s="173" t="s">
        <v>1491</v>
      </c>
      <c r="P9" s="173" t="s">
        <v>1492</v>
      </c>
      <c r="Q9" s="173" t="s">
        <v>1493</v>
      </c>
      <c r="R9" s="173" t="s">
        <v>1494</v>
      </c>
      <c r="S9" s="12"/>
      <c r="T9" s="164"/>
      <c r="U9" s="164"/>
      <c r="V9" s="164"/>
      <c r="W9" s="164"/>
      <c r="X9" s="164"/>
      <c r="Y9" s="164"/>
      <c r="Z9" s="164"/>
    </row>
    <row r="10" ht="13.5" customHeight="1" spans="1:26">
      <c r="A10" s="170"/>
      <c r="B10" s="170"/>
      <c r="C10" s="170"/>
      <c r="D10" s="170"/>
      <c r="E10" s="170"/>
      <c r="F10" s="170"/>
      <c r="G10" s="170"/>
      <c r="H10" s="170"/>
      <c r="I10" s="170"/>
      <c r="J10" s="170"/>
      <c r="K10" s="170"/>
      <c r="L10" s="170"/>
      <c r="M10" s="170"/>
      <c r="N10" s="170"/>
      <c r="O10" s="170"/>
      <c r="P10" s="170"/>
      <c r="Q10" s="170"/>
      <c r="R10" s="170"/>
      <c r="S10" s="170"/>
      <c r="T10" s="164"/>
      <c r="U10" s="164"/>
      <c r="V10" s="164"/>
      <c r="W10" s="164"/>
      <c r="X10" s="164"/>
      <c r="Y10" s="164"/>
      <c r="Z10" s="164"/>
    </row>
    <row r="11" ht="13.5" customHeight="1" spans="1:26">
      <c r="A11" s="170"/>
      <c r="B11" s="170"/>
      <c r="C11" s="170"/>
      <c r="D11" s="170"/>
      <c r="E11" s="170"/>
      <c r="F11" s="170"/>
      <c r="G11" s="170"/>
      <c r="H11" s="170"/>
      <c r="I11" s="170"/>
      <c r="J11" s="170"/>
      <c r="K11" s="170"/>
      <c r="L11" s="170"/>
      <c r="M11" s="170"/>
      <c r="N11" s="170"/>
      <c r="O11" s="170"/>
      <c r="P11" s="170"/>
      <c r="Q11" s="170"/>
      <c r="R11" s="170"/>
      <c r="S11" s="170"/>
      <c r="T11" s="164"/>
      <c r="U11" s="164"/>
      <c r="V11" s="164"/>
      <c r="W11" s="164"/>
      <c r="X11" s="164"/>
      <c r="Y11" s="164"/>
      <c r="Z11" s="164"/>
    </row>
    <row r="12" ht="13.5" customHeight="1" spans="1:26">
      <c r="A12" s="170"/>
      <c r="B12" s="170"/>
      <c r="C12" s="170"/>
      <c r="D12" s="170"/>
      <c r="E12" s="170"/>
      <c r="F12" s="170"/>
      <c r="G12" s="170"/>
      <c r="H12" s="170"/>
      <c r="I12" s="170"/>
      <c r="J12" s="170"/>
      <c r="K12" s="170"/>
      <c r="L12" s="170"/>
      <c r="M12" s="170"/>
      <c r="N12" s="170"/>
      <c r="O12" s="170"/>
      <c r="P12" s="170"/>
      <c r="Q12" s="170"/>
      <c r="R12" s="170"/>
      <c r="S12" s="170"/>
      <c r="T12" s="164"/>
      <c r="U12" s="164"/>
      <c r="V12" s="164"/>
      <c r="W12" s="164"/>
      <c r="X12" s="164"/>
      <c r="Y12" s="164"/>
      <c r="Z12" s="164"/>
    </row>
    <row r="13" ht="13.5" customHeight="1" spans="1:26">
      <c r="A13" s="170"/>
      <c r="B13" s="170"/>
      <c r="C13" s="170"/>
      <c r="D13" s="170"/>
      <c r="E13" s="170"/>
      <c r="F13" s="170"/>
      <c r="G13" s="170"/>
      <c r="H13" s="170"/>
      <c r="I13" s="170"/>
      <c r="J13" s="170"/>
      <c r="K13" s="170"/>
      <c r="L13" s="170"/>
      <c r="M13" s="170"/>
      <c r="N13" s="170"/>
      <c r="O13" s="170"/>
      <c r="P13" s="170"/>
      <c r="Q13" s="170"/>
      <c r="R13" s="170"/>
      <c r="S13" s="170"/>
      <c r="T13" s="164"/>
      <c r="U13" s="164"/>
      <c r="V13" s="164"/>
      <c r="W13" s="164"/>
      <c r="X13" s="164"/>
      <c r="Y13" s="164"/>
      <c r="Z13" s="164"/>
    </row>
    <row r="14" ht="13.5" customHeight="1" spans="1:26">
      <c r="A14" s="170"/>
      <c r="B14" s="170"/>
      <c r="C14" s="170"/>
      <c r="D14" s="170"/>
      <c r="E14" s="170"/>
      <c r="F14" s="170"/>
      <c r="G14" s="170"/>
      <c r="H14" s="170"/>
      <c r="I14" s="170"/>
      <c r="J14" s="170"/>
      <c r="K14" s="170"/>
      <c r="L14" s="170"/>
      <c r="M14" s="170"/>
      <c r="N14" s="170"/>
      <c r="O14" s="170"/>
      <c r="P14" s="170"/>
      <c r="Q14" s="170"/>
      <c r="R14" s="170"/>
      <c r="S14" s="170"/>
      <c r="T14" s="164"/>
      <c r="U14" s="164"/>
      <c r="V14" s="164"/>
      <c r="W14" s="164"/>
      <c r="X14" s="164"/>
      <c r="Y14" s="164"/>
      <c r="Z14" s="164"/>
    </row>
    <row r="15" ht="13.5" customHeight="1" spans="1:26">
      <c r="A15" s="170"/>
      <c r="B15" s="170"/>
      <c r="C15" s="170"/>
      <c r="D15" s="170"/>
      <c r="E15" s="170"/>
      <c r="F15" s="170"/>
      <c r="G15" s="170"/>
      <c r="H15" s="170"/>
      <c r="I15" s="170"/>
      <c r="J15" s="170"/>
      <c r="K15" s="170"/>
      <c r="L15" s="170"/>
      <c r="M15" s="170"/>
      <c r="N15" s="170"/>
      <c r="O15" s="170"/>
      <c r="P15" s="170"/>
      <c r="Q15" s="170"/>
      <c r="R15" s="170"/>
      <c r="S15" s="170"/>
      <c r="T15" s="164"/>
      <c r="U15" s="164"/>
      <c r="V15" s="164"/>
      <c r="W15" s="164"/>
      <c r="X15" s="164"/>
      <c r="Y15" s="164"/>
      <c r="Z15" s="164"/>
    </row>
    <row r="16" ht="13.5" customHeight="1" spans="1:26">
      <c r="A16" s="170"/>
      <c r="B16" s="170"/>
      <c r="C16" s="170"/>
      <c r="D16" s="170"/>
      <c r="E16" s="170"/>
      <c r="F16" s="170"/>
      <c r="G16" s="170"/>
      <c r="H16" s="170"/>
      <c r="I16" s="170"/>
      <c r="J16" s="170"/>
      <c r="K16" s="170"/>
      <c r="L16" s="170"/>
      <c r="M16" s="170"/>
      <c r="N16" s="170"/>
      <c r="O16" s="170"/>
      <c r="P16" s="170"/>
      <c r="Q16" s="170"/>
      <c r="R16" s="170"/>
      <c r="S16" s="170"/>
      <c r="T16" s="164"/>
      <c r="U16" s="164"/>
      <c r="V16" s="164"/>
      <c r="W16" s="164"/>
      <c r="X16" s="164"/>
      <c r="Y16" s="164"/>
      <c r="Z16" s="164"/>
    </row>
    <row r="17" ht="13.5" customHeight="1" spans="1:26">
      <c r="A17" s="170"/>
      <c r="B17" s="170"/>
      <c r="C17" s="170"/>
      <c r="D17" s="170"/>
      <c r="E17" s="170"/>
      <c r="F17" s="170"/>
      <c r="G17" s="170"/>
      <c r="H17" s="170"/>
      <c r="I17" s="170"/>
      <c r="J17" s="170"/>
      <c r="K17" s="170"/>
      <c r="L17" s="170"/>
      <c r="M17" s="170"/>
      <c r="N17" s="170"/>
      <c r="O17" s="170"/>
      <c r="P17" s="170"/>
      <c r="Q17" s="170"/>
      <c r="R17" s="170"/>
      <c r="S17" s="170"/>
      <c r="T17" s="164"/>
      <c r="U17" s="164"/>
      <c r="V17" s="164"/>
      <c r="W17" s="164"/>
      <c r="X17" s="164"/>
      <c r="Y17" s="164"/>
      <c r="Z17" s="164"/>
    </row>
    <row r="18" ht="13.5" customHeight="1" spans="1:26">
      <c r="A18" s="170"/>
      <c r="B18" s="170"/>
      <c r="C18" s="170"/>
      <c r="D18" s="170"/>
      <c r="E18" s="170"/>
      <c r="F18" s="170"/>
      <c r="G18" s="170"/>
      <c r="H18" s="170"/>
      <c r="I18" s="170"/>
      <c r="J18" s="170"/>
      <c r="K18" s="170"/>
      <c r="L18" s="170"/>
      <c r="M18" s="170"/>
      <c r="N18" s="170"/>
      <c r="O18" s="170"/>
      <c r="P18" s="170"/>
      <c r="Q18" s="170"/>
      <c r="R18" s="170"/>
      <c r="S18" s="170"/>
      <c r="T18" s="164"/>
      <c r="U18" s="164"/>
      <c r="V18" s="164"/>
      <c r="W18" s="164"/>
      <c r="X18" s="164"/>
      <c r="Y18" s="164"/>
      <c r="Z18" s="164"/>
    </row>
    <row r="19" ht="13.5" customHeight="1" spans="1:26">
      <c r="A19" s="170"/>
      <c r="B19" s="170"/>
      <c r="C19" s="170"/>
      <c r="D19" s="170"/>
      <c r="E19" s="170"/>
      <c r="F19" s="170"/>
      <c r="G19" s="170"/>
      <c r="H19" s="170"/>
      <c r="I19" s="170"/>
      <c r="J19" s="170"/>
      <c r="K19" s="170"/>
      <c r="L19" s="170"/>
      <c r="M19" s="170"/>
      <c r="N19" s="170"/>
      <c r="O19" s="170"/>
      <c r="P19" s="170"/>
      <c r="Q19" s="170"/>
      <c r="R19" s="170"/>
      <c r="S19" s="170"/>
      <c r="T19" s="164"/>
      <c r="U19" s="164"/>
      <c r="V19" s="164"/>
      <c r="W19" s="164"/>
      <c r="X19" s="164"/>
      <c r="Y19" s="164"/>
      <c r="Z19" s="164"/>
    </row>
    <row r="20" ht="13.5" customHeight="1" spans="1:26">
      <c r="A20" s="170"/>
      <c r="B20" s="170"/>
      <c r="C20" s="170"/>
      <c r="D20" s="170"/>
      <c r="E20" s="170"/>
      <c r="F20" s="170"/>
      <c r="G20" s="170"/>
      <c r="H20" s="170"/>
      <c r="I20" s="170"/>
      <c r="J20" s="170"/>
      <c r="K20" s="170"/>
      <c r="L20" s="170"/>
      <c r="M20" s="170"/>
      <c r="N20" s="170"/>
      <c r="O20" s="170"/>
      <c r="P20" s="170"/>
      <c r="Q20" s="170"/>
      <c r="R20" s="170"/>
      <c r="S20" s="170"/>
      <c r="T20" s="164"/>
      <c r="U20" s="164"/>
      <c r="V20" s="164"/>
      <c r="W20" s="164"/>
      <c r="X20" s="164"/>
      <c r="Y20" s="164"/>
      <c r="Z20" s="164"/>
    </row>
    <row r="21" ht="13.5" customHeight="1" spans="1:26">
      <c r="A21" s="170"/>
      <c r="B21" s="170"/>
      <c r="C21" s="170"/>
      <c r="D21" s="170"/>
      <c r="E21" s="170"/>
      <c r="F21" s="170"/>
      <c r="G21" s="170"/>
      <c r="H21" s="170"/>
      <c r="I21" s="170"/>
      <c r="J21" s="170"/>
      <c r="K21" s="170"/>
      <c r="L21" s="170"/>
      <c r="M21" s="170"/>
      <c r="N21" s="170"/>
      <c r="O21" s="170"/>
      <c r="P21" s="170"/>
      <c r="Q21" s="170"/>
      <c r="R21" s="170"/>
      <c r="S21" s="170"/>
      <c r="T21" s="164"/>
      <c r="U21" s="164"/>
      <c r="V21" s="164"/>
      <c r="W21" s="164"/>
      <c r="X21" s="164"/>
      <c r="Y21" s="164"/>
      <c r="Z21" s="164"/>
    </row>
    <row r="22" ht="13.5" customHeight="1" spans="1:26">
      <c r="A22" s="170"/>
      <c r="B22" s="170"/>
      <c r="C22" s="170"/>
      <c r="D22" s="170"/>
      <c r="E22" s="170"/>
      <c r="F22" s="170"/>
      <c r="G22" s="170"/>
      <c r="H22" s="170"/>
      <c r="I22" s="170"/>
      <c r="J22" s="170"/>
      <c r="K22" s="170"/>
      <c r="L22" s="170"/>
      <c r="M22" s="170"/>
      <c r="N22" s="170"/>
      <c r="O22" s="170"/>
      <c r="P22" s="170"/>
      <c r="Q22" s="170"/>
      <c r="R22" s="170"/>
      <c r="S22" s="170"/>
      <c r="T22" s="164"/>
      <c r="U22" s="164"/>
      <c r="V22" s="164"/>
      <c r="W22" s="164"/>
      <c r="X22" s="164"/>
      <c r="Y22" s="164"/>
      <c r="Z22" s="164"/>
    </row>
    <row r="23" ht="13.5" customHeight="1" spans="1:26">
      <c r="A23" s="170"/>
      <c r="B23" s="170"/>
      <c r="C23" s="170"/>
      <c r="D23" s="170"/>
      <c r="E23" s="170"/>
      <c r="F23" s="170"/>
      <c r="G23" s="170"/>
      <c r="H23" s="170"/>
      <c r="I23" s="170"/>
      <c r="J23" s="170"/>
      <c r="K23" s="170"/>
      <c r="L23" s="170"/>
      <c r="M23" s="170"/>
      <c r="N23" s="170"/>
      <c r="O23" s="170"/>
      <c r="P23" s="170"/>
      <c r="Q23" s="170"/>
      <c r="R23" s="170"/>
      <c r="S23" s="170"/>
      <c r="T23" s="164"/>
      <c r="U23" s="164"/>
      <c r="V23" s="164"/>
      <c r="W23" s="164"/>
      <c r="X23" s="164"/>
      <c r="Y23" s="164"/>
      <c r="Z23" s="164"/>
    </row>
    <row r="24" ht="13.5" customHeight="1" spans="1:26">
      <c r="A24" s="170"/>
      <c r="B24" s="170"/>
      <c r="C24" s="170"/>
      <c r="D24" s="170"/>
      <c r="E24" s="170"/>
      <c r="F24" s="170"/>
      <c r="G24" s="170"/>
      <c r="H24" s="170"/>
      <c r="I24" s="170"/>
      <c r="J24" s="170"/>
      <c r="K24" s="170"/>
      <c r="L24" s="170"/>
      <c r="M24" s="170"/>
      <c r="N24" s="170"/>
      <c r="O24" s="170"/>
      <c r="P24" s="170"/>
      <c r="Q24" s="170"/>
      <c r="R24" s="170"/>
      <c r="S24" s="170"/>
      <c r="T24" s="164"/>
      <c r="U24" s="164"/>
      <c r="V24" s="164"/>
      <c r="W24" s="164"/>
      <c r="X24" s="164"/>
      <c r="Y24" s="164"/>
      <c r="Z24" s="164"/>
    </row>
    <row r="25" ht="13.5" customHeight="1" spans="1:26">
      <c r="A25" s="170"/>
      <c r="B25" s="170"/>
      <c r="C25" s="170"/>
      <c r="D25" s="170"/>
      <c r="E25" s="170"/>
      <c r="F25" s="170"/>
      <c r="G25" s="170"/>
      <c r="H25" s="170"/>
      <c r="I25" s="170"/>
      <c r="J25" s="170"/>
      <c r="K25" s="170"/>
      <c r="L25" s="170"/>
      <c r="M25" s="170"/>
      <c r="N25" s="170"/>
      <c r="O25" s="170"/>
      <c r="P25" s="170"/>
      <c r="Q25" s="170"/>
      <c r="R25" s="170"/>
      <c r="S25" s="170"/>
      <c r="T25" s="164"/>
      <c r="U25" s="164"/>
      <c r="V25" s="164"/>
      <c r="W25" s="164"/>
      <c r="X25" s="164"/>
      <c r="Y25" s="164"/>
      <c r="Z25" s="164"/>
    </row>
    <row r="26" ht="13.5" customHeight="1" spans="1:26">
      <c r="A26" s="170"/>
      <c r="B26" s="170"/>
      <c r="C26" s="170"/>
      <c r="D26" s="170"/>
      <c r="E26" s="170"/>
      <c r="F26" s="170"/>
      <c r="G26" s="170"/>
      <c r="H26" s="170"/>
      <c r="I26" s="170"/>
      <c r="J26" s="170"/>
      <c r="K26" s="170"/>
      <c r="L26" s="170"/>
      <c r="M26" s="170"/>
      <c r="N26" s="170"/>
      <c r="O26" s="170"/>
      <c r="P26" s="170"/>
      <c r="Q26" s="170"/>
      <c r="R26" s="170"/>
      <c r="S26" s="170"/>
      <c r="T26" s="164"/>
      <c r="U26" s="164"/>
      <c r="V26" s="164"/>
      <c r="W26" s="164"/>
      <c r="X26" s="164"/>
      <c r="Y26" s="164"/>
      <c r="Z26" s="164"/>
    </row>
    <row r="27" ht="13.5" customHeight="1" spans="1:26">
      <c r="A27" s="170"/>
      <c r="B27" s="170"/>
      <c r="C27" s="170"/>
      <c r="D27" s="170"/>
      <c r="E27" s="170"/>
      <c r="F27" s="170"/>
      <c r="G27" s="170"/>
      <c r="H27" s="170"/>
      <c r="I27" s="170"/>
      <c r="J27" s="170"/>
      <c r="K27" s="170"/>
      <c r="L27" s="170"/>
      <c r="M27" s="170"/>
      <c r="N27" s="170"/>
      <c r="O27" s="170"/>
      <c r="P27" s="170"/>
      <c r="Q27" s="170"/>
      <c r="R27" s="170"/>
      <c r="S27" s="170"/>
      <c r="T27" s="164"/>
      <c r="U27" s="164"/>
      <c r="V27" s="164"/>
      <c r="W27" s="164"/>
      <c r="X27" s="164"/>
      <c r="Y27" s="164"/>
      <c r="Z27" s="164"/>
    </row>
    <row r="28" ht="13.5" customHeight="1" spans="1:26">
      <c r="A28" s="170"/>
      <c r="B28" s="170"/>
      <c r="C28" s="170"/>
      <c r="D28" s="170"/>
      <c r="E28" s="170"/>
      <c r="F28" s="170"/>
      <c r="G28" s="170"/>
      <c r="H28" s="170"/>
      <c r="I28" s="170"/>
      <c r="J28" s="170"/>
      <c r="K28" s="170"/>
      <c r="L28" s="170"/>
      <c r="M28" s="170"/>
      <c r="N28" s="170"/>
      <c r="O28" s="170"/>
      <c r="P28" s="170"/>
      <c r="Q28" s="170"/>
      <c r="R28" s="170"/>
      <c r="S28" s="170"/>
      <c r="T28" s="164"/>
      <c r="U28" s="164"/>
      <c r="V28" s="164"/>
      <c r="W28" s="164"/>
      <c r="X28" s="164"/>
      <c r="Y28" s="164"/>
      <c r="Z28" s="164"/>
    </row>
    <row r="29" ht="13.5" customHeight="1" spans="1:26">
      <c r="A29" s="170"/>
      <c r="B29" s="170"/>
      <c r="C29" s="170"/>
      <c r="D29" s="170"/>
      <c r="E29" s="170"/>
      <c r="F29" s="170"/>
      <c r="G29" s="170"/>
      <c r="H29" s="170"/>
      <c r="I29" s="170"/>
      <c r="J29" s="170"/>
      <c r="K29" s="170"/>
      <c r="L29" s="170"/>
      <c r="M29" s="170"/>
      <c r="N29" s="170"/>
      <c r="O29" s="170"/>
      <c r="P29" s="170"/>
      <c r="Q29" s="170"/>
      <c r="R29" s="170"/>
      <c r="S29" s="170"/>
      <c r="T29" s="164"/>
      <c r="U29" s="164"/>
      <c r="V29" s="164"/>
      <c r="W29" s="164"/>
      <c r="X29" s="164"/>
      <c r="Y29" s="164"/>
      <c r="Z29" s="164"/>
    </row>
    <row r="30" ht="13.5" customHeight="1" spans="1:26">
      <c r="A30" s="170"/>
      <c r="B30" s="170"/>
      <c r="C30" s="170"/>
      <c r="D30" s="170"/>
      <c r="E30" s="170"/>
      <c r="F30" s="170"/>
      <c r="G30" s="170"/>
      <c r="H30" s="170"/>
      <c r="I30" s="170"/>
      <c r="J30" s="170"/>
      <c r="K30" s="170"/>
      <c r="L30" s="170"/>
      <c r="M30" s="170"/>
      <c r="N30" s="170"/>
      <c r="O30" s="170"/>
      <c r="P30" s="170"/>
      <c r="Q30" s="170"/>
      <c r="R30" s="170"/>
      <c r="S30" s="170"/>
      <c r="T30" s="164"/>
      <c r="U30" s="164"/>
      <c r="V30" s="164"/>
      <c r="W30" s="164"/>
      <c r="X30" s="164"/>
      <c r="Y30" s="164"/>
      <c r="Z30" s="164"/>
    </row>
    <row r="31" ht="13.5" customHeight="1" spans="1:26">
      <c r="A31" s="170"/>
      <c r="B31" s="170"/>
      <c r="C31" s="170"/>
      <c r="D31" s="170"/>
      <c r="E31" s="170"/>
      <c r="F31" s="170"/>
      <c r="G31" s="170"/>
      <c r="H31" s="170"/>
      <c r="I31" s="170"/>
      <c r="J31" s="170"/>
      <c r="K31" s="170"/>
      <c r="L31" s="170"/>
      <c r="M31" s="170"/>
      <c r="N31" s="170"/>
      <c r="O31" s="170"/>
      <c r="P31" s="170"/>
      <c r="Q31" s="170"/>
      <c r="R31" s="170"/>
      <c r="S31" s="170"/>
      <c r="T31" s="164"/>
      <c r="U31" s="164"/>
      <c r="V31" s="164"/>
      <c r="W31" s="164"/>
      <c r="X31" s="164"/>
      <c r="Y31" s="164"/>
      <c r="Z31" s="164"/>
    </row>
    <row r="32" ht="13.5" customHeight="1" spans="1:26">
      <c r="A32" s="170"/>
      <c r="B32" s="170"/>
      <c r="C32" s="170"/>
      <c r="D32" s="170"/>
      <c r="E32" s="170"/>
      <c r="F32" s="170"/>
      <c r="G32" s="170"/>
      <c r="H32" s="170"/>
      <c r="I32" s="170"/>
      <c r="J32" s="170"/>
      <c r="K32" s="170"/>
      <c r="L32" s="170"/>
      <c r="M32" s="170"/>
      <c r="N32" s="170"/>
      <c r="O32" s="170"/>
      <c r="P32" s="170"/>
      <c r="Q32" s="170"/>
      <c r="R32" s="170"/>
      <c r="S32" s="170"/>
      <c r="T32" s="164"/>
      <c r="U32" s="164"/>
      <c r="V32" s="164"/>
      <c r="W32" s="164"/>
      <c r="X32" s="164"/>
      <c r="Y32" s="164"/>
      <c r="Z32" s="164"/>
    </row>
    <row r="33" ht="13.5" customHeight="1" spans="1:26">
      <c r="A33" s="170"/>
      <c r="B33" s="170"/>
      <c r="C33" s="170"/>
      <c r="D33" s="170"/>
      <c r="E33" s="170"/>
      <c r="F33" s="170"/>
      <c r="G33" s="170"/>
      <c r="H33" s="170"/>
      <c r="I33" s="170"/>
      <c r="J33" s="170"/>
      <c r="K33" s="170"/>
      <c r="L33" s="170"/>
      <c r="M33" s="170"/>
      <c r="N33" s="170"/>
      <c r="O33" s="170"/>
      <c r="P33" s="170"/>
      <c r="Q33" s="170"/>
      <c r="R33" s="170"/>
      <c r="S33" s="170"/>
      <c r="T33" s="164"/>
      <c r="U33" s="164"/>
      <c r="V33" s="164"/>
      <c r="W33" s="164"/>
      <c r="X33" s="164"/>
      <c r="Y33" s="164"/>
      <c r="Z33" s="164"/>
    </row>
    <row r="34" ht="13.5" customHeight="1" spans="1:26">
      <c r="A34" s="170"/>
      <c r="B34" s="170"/>
      <c r="C34" s="170"/>
      <c r="D34" s="170"/>
      <c r="E34" s="170"/>
      <c r="F34" s="170"/>
      <c r="G34" s="170"/>
      <c r="H34" s="170"/>
      <c r="I34" s="170"/>
      <c r="J34" s="170"/>
      <c r="K34" s="170"/>
      <c r="L34" s="170"/>
      <c r="M34" s="170"/>
      <c r="N34" s="170"/>
      <c r="O34" s="170"/>
      <c r="P34" s="170"/>
      <c r="Q34" s="170"/>
      <c r="R34" s="170"/>
      <c r="S34" s="170"/>
      <c r="T34" s="164"/>
      <c r="U34" s="164"/>
      <c r="V34" s="164"/>
      <c r="W34" s="164"/>
      <c r="X34" s="164"/>
      <c r="Y34" s="164"/>
      <c r="Z34" s="164"/>
    </row>
    <row r="35" ht="13.5" customHeight="1" spans="1:26">
      <c r="A35" s="170"/>
      <c r="B35" s="170"/>
      <c r="C35" s="170"/>
      <c r="D35" s="170"/>
      <c r="E35" s="170"/>
      <c r="F35" s="170"/>
      <c r="G35" s="170"/>
      <c r="H35" s="170"/>
      <c r="I35" s="170"/>
      <c r="J35" s="170"/>
      <c r="K35" s="170"/>
      <c r="L35" s="170"/>
      <c r="M35" s="170"/>
      <c r="N35" s="170"/>
      <c r="O35" s="170"/>
      <c r="P35" s="170"/>
      <c r="Q35" s="170"/>
      <c r="R35" s="170"/>
      <c r="S35" s="170"/>
      <c r="T35" s="164"/>
      <c r="U35" s="164"/>
      <c r="V35" s="164"/>
      <c r="W35" s="164"/>
      <c r="X35" s="164"/>
      <c r="Y35" s="164"/>
      <c r="Z35" s="164"/>
    </row>
    <row r="36" ht="13.5" customHeight="1" spans="1:26">
      <c r="A36" s="170"/>
      <c r="B36" s="170"/>
      <c r="C36" s="170"/>
      <c r="D36" s="170"/>
      <c r="E36" s="170"/>
      <c r="F36" s="170"/>
      <c r="G36" s="170"/>
      <c r="H36" s="170"/>
      <c r="I36" s="170"/>
      <c r="J36" s="170"/>
      <c r="K36" s="170"/>
      <c r="L36" s="170"/>
      <c r="M36" s="170"/>
      <c r="N36" s="170"/>
      <c r="O36" s="170"/>
      <c r="P36" s="170"/>
      <c r="Q36" s="170"/>
      <c r="R36" s="170"/>
      <c r="S36" s="170"/>
      <c r="T36" s="164"/>
      <c r="U36" s="164"/>
      <c r="V36" s="164"/>
      <c r="W36" s="164"/>
      <c r="X36" s="164"/>
      <c r="Y36" s="164"/>
      <c r="Z36" s="164"/>
    </row>
    <row r="37" ht="13.5" customHeight="1" spans="1:26">
      <c r="A37" s="170"/>
      <c r="B37" s="170"/>
      <c r="C37" s="170"/>
      <c r="D37" s="170"/>
      <c r="E37" s="170"/>
      <c r="F37" s="170"/>
      <c r="G37" s="170"/>
      <c r="H37" s="170"/>
      <c r="I37" s="170"/>
      <c r="J37" s="170"/>
      <c r="K37" s="170"/>
      <c r="L37" s="170"/>
      <c r="M37" s="170"/>
      <c r="N37" s="170"/>
      <c r="O37" s="170"/>
      <c r="P37" s="170"/>
      <c r="Q37" s="170"/>
      <c r="R37" s="170"/>
      <c r="S37" s="170"/>
      <c r="T37" s="164"/>
      <c r="U37" s="164"/>
      <c r="V37" s="164"/>
      <c r="W37" s="164"/>
      <c r="X37" s="164"/>
      <c r="Y37" s="164"/>
      <c r="Z37" s="164"/>
    </row>
    <row r="38" ht="13.5" customHeight="1" spans="1:26">
      <c r="A38" s="170"/>
      <c r="B38" s="170"/>
      <c r="C38" s="170"/>
      <c r="D38" s="170"/>
      <c r="E38" s="170"/>
      <c r="F38" s="170"/>
      <c r="G38" s="170"/>
      <c r="H38" s="170"/>
      <c r="I38" s="170"/>
      <c r="J38" s="170"/>
      <c r="K38" s="170"/>
      <c r="L38" s="170"/>
      <c r="M38" s="170"/>
      <c r="N38" s="170"/>
      <c r="O38" s="170"/>
      <c r="P38" s="170"/>
      <c r="Q38" s="170"/>
      <c r="R38" s="170"/>
      <c r="S38" s="170"/>
      <c r="T38" s="164"/>
      <c r="U38" s="164"/>
      <c r="V38" s="164"/>
      <c r="W38" s="164"/>
      <c r="X38" s="164"/>
      <c r="Y38" s="164"/>
      <c r="Z38" s="164"/>
    </row>
    <row r="39" ht="13.5" customHeight="1" spans="1:26">
      <c r="A39" s="170"/>
      <c r="B39" s="170"/>
      <c r="C39" s="170"/>
      <c r="D39" s="170"/>
      <c r="E39" s="170"/>
      <c r="F39" s="170"/>
      <c r="G39" s="170"/>
      <c r="H39" s="170"/>
      <c r="I39" s="170"/>
      <c r="J39" s="170"/>
      <c r="K39" s="170"/>
      <c r="L39" s="170"/>
      <c r="M39" s="170"/>
      <c r="N39" s="170"/>
      <c r="O39" s="170"/>
      <c r="P39" s="170"/>
      <c r="Q39" s="170"/>
      <c r="R39" s="170"/>
      <c r="S39" s="170"/>
      <c r="T39" s="164"/>
      <c r="U39" s="164"/>
      <c r="V39" s="164"/>
      <c r="W39" s="164"/>
      <c r="X39" s="164"/>
      <c r="Y39" s="164"/>
      <c r="Z39" s="164"/>
    </row>
    <row r="40" ht="13.5" customHeight="1" spans="1:26">
      <c r="A40" s="170"/>
      <c r="B40" s="170"/>
      <c r="C40" s="170"/>
      <c r="D40" s="170"/>
      <c r="E40" s="170"/>
      <c r="F40" s="170"/>
      <c r="G40" s="170"/>
      <c r="H40" s="170"/>
      <c r="I40" s="170"/>
      <c r="J40" s="170"/>
      <c r="K40" s="170"/>
      <c r="L40" s="170"/>
      <c r="M40" s="170"/>
      <c r="N40" s="170"/>
      <c r="O40" s="170"/>
      <c r="P40" s="170"/>
      <c r="Q40" s="170"/>
      <c r="R40" s="170"/>
      <c r="S40" s="170"/>
      <c r="T40" s="164"/>
      <c r="U40" s="164"/>
      <c r="V40" s="164"/>
      <c r="W40" s="164"/>
      <c r="X40" s="164"/>
      <c r="Y40" s="164"/>
      <c r="Z40" s="164"/>
    </row>
    <row r="41" ht="13.5" customHeight="1" spans="1:26">
      <c r="A41" s="170"/>
      <c r="B41" s="170"/>
      <c r="C41" s="170"/>
      <c r="D41" s="170"/>
      <c r="E41" s="170"/>
      <c r="F41" s="170"/>
      <c r="G41" s="170"/>
      <c r="H41" s="170"/>
      <c r="I41" s="170"/>
      <c r="J41" s="170"/>
      <c r="K41" s="170"/>
      <c r="L41" s="170"/>
      <c r="M41" s="170"/>
      <c r="N41" s="170"/>
      <c r="O41" s="170"/>
      <c r="P41" s="170"/>
      <c r="Q41" s="170"/>
      <c r="R41" s="170"/>
      <c r="S41" s="170"/>
      <c r="T41" s="164"/>
      <c r="U41" s="164"/>
      <c r="V41" s="164"/>
      <c r="W41" s="164"/>
      <c r="X41" s="164"/>
      <c r="Y41" s="164"/>
      <c r="Z41" s="164"/>
    </row>
    <row r="42" ht="13.5" customHeight="1" spans="1:26">
      <c r="A42" s="170"/>
      <c r="B42" s="170"/>
      <c r="C42" s="170"/>
      <c r="D42" s="170"/>
      <c r="E42" s="170"/>
      <c r="F42" s="170"/>
      <c r="G42" s="170"/>
      <c r="H42" s="170"/>
      <c r="I42" s="170"/>
      <c r="J42" s="170"/>
      <c r="K42" s="170"/>
      <c r="L42" s="170"/>
      <c r="M42" s="170"/>
      <c r="N42" s="170"/>
      <c r="O42" s="170"/>
      <c r="P42" s="170"/>
      <c r="Q42" s="170"/>
      <c r="R42" s="170"/>
      <c r="S42" s="170"/>
      <c r="T42" s="164"/>
      <c r="U42" s="164"/>
      <c r="V42" s="164"/>
      <c r="W42" s="164"/>
      <c r="X42" s="164"/>
      <c r="Y42" s="164"/>
      <c r="Z42" s="164"/>
    </row>
    <row r="43" ht="13.5" customHeight="1" spans="1:26">
      <c r="A43" s="170"/>
      <c r="B43" s="170"/>
      <c r="C43" s="170"/>
      <c r="D43" s="170"/>
      <c r="E43" s="170"/>
      <c r="F43" s="170"/>
      <c r="G43" s="170"/>
      <c r="H43" s="170"/>
      <c r="I43" s="170"/>
      <c r="J43" s="170"/>
      <c r="K43" s="170"/>
      <c r="L43" s="170"/>
      <c r="M43" s="170"/>
      <c r="N43" s="170"/>
      <c r="O43" s="170"/>
      <c r="P43" s="170"/>
      <c r="Q43" s="170"/>
      <c r="R43" s="170"/>
      <c r="S43" s="170"/>
      <c r="T43" s="164"/>
      <c r="U43" s="164"/>
      <c r="V43" s="164"/>
      <c r="W43" s="164"/>
      <c r="X43" s="164"/>
      <c r="Y43" s="164"/>
      <c r="Z43" s="164"/>
    </row>
    <row r="44" ht="13.5" customHeight="1" spans="1:26">
      <c r="A44" s="170"/>
      <c r="B44" s="170"/>
      <c r="C44" s="170"/>
      <c r="D44" s="170"/>
      <c r="E44" s="170"/>
      <c r="F44" s="170"/>
      <c r="G44" s="170"/>
      <c r="H44" s="170"/>
      <c r="I44" s="170"/>
      <c r="J44" s="170"/>
      <c r="K44" s="170"/>
      <c r="L44" s="170"/>
      <c r="M44" s="170"/>
      <c r="N44" s="170"/>
      <c r="O44" s="170"/>
      <c r="P44" s="170"/>
      <c r="Q44" s="170"/>
      <c r="R44" s="170"/>
      <c r="S44" s="170"/>
      <c r="T44" s="164"/>
      <c r="U44" s="164"/>
      <c r="V44" s="164"/>
      <c r="W44" s="164"/>
      <c r="X44" s="164"/>
      <c r="Y44" s="164"/>
      <c r="Z44" s="164"/>
    </row>
    <row r="45" ht="13.5" customHeight="1" spans="1:26">
      <c r="A45" s="170"/>
      <c r="B45" s="170"/>
      <c r="C45" s="170"/>
      <c r="D45" s="170"/>
      <c r="E45" s="170"/>
      <c r="F45" s="170"/>
      <c r="G45" s="170"/>
      <c r="H45" s="170"/>
      <c r="I45" s="170"/>
      <c r="J45" s="170"/>
      <c r="K45" s="170"/>
      <c r="L45" s="170"/>
      <c r="M45" s="170"/>
      <c r="N45" s="170"/>
      <c r="O45" s="170"/>
      <c r="P45" s="170"/>
      <c r="Q45" s="170"/>
      <c r="R45" s="170"/>
      <c r="S45" s="170"/>
      <c r="T45" s="164"/>
      <c r="U45" s="164"/>
      <c r="V45" s="164"/>
      <c r="W45" s="164"/>
      <c r="X45" s="164"/>
      <c r="Y45" s="164"/>
      <c r="Z45" s="164"/>
    </row>
    <row r="46" ht="13.5" customHeight="1" spans="1:26">
      <c r="A46" s="170"/>
      <c r="B46" s="170"/>
      <c r="C46" s="170"/>
      <c r="D46" s="170"/>
      <c r="E46" s="170"/>
      <c r="F46" s="170"/>
      <c r="G46" s="170"/>
      <c r="H46" s="170"/>
      <c r="I46" s="170"/>
      <c r="J46" s="170"/>
      <c r="K46" s="170"/>
      <c r="L46" s="170"/>
      <c r="M46" s="170"/>
      <c r="N46" s="170"/>
      <c r="O46" s="170"/>
      <c r="P46" s="170"/>
      <c r="Q46" s="170"/>
      <c r="R46" s="170"/>
      <c r="S46" s="170"/>
      <c r="T46" s="164"/>
      <c r="U46" s="164"/>
      <c r="V46" s="164"/>
      <c r="W46" s="164"/>
      <c r="X46" s="164"/>
      <c r="Y46" s="164"/>
      <c r="Z46" s="164"/>
    </row>
    <row r="47" ht="13.5" customHeight="1" spans="1:26">
      <c r="A47" s="170"/>
      <c r="B47" s="170"/>
      <c r="C47" s="170"/>
      <c r="D47" s="170"/>
      <c r="E47" s="170"/>
      <c r="F47" s="170"/>
      <c r="G47" s="170"/>
      <c r="H47" s="170"/>
      <c r="I47" s="170"/>
      <c r="J47" s="170"/>
      <c r="K47" s="170"/>
      <c r="L47" s="170"/>
      <c r="M47" s="170"/>
      <c r="N47" s="170"/>
      <c r="O47" s="170"/>
      <c r="P47" s="170"/>
      <c r="Q47" s="170"/>
      <c r="R47" s="170"/>
      <c r="S47" s="170"/>
      <c r="T47" s="164"/>
      <c r="U47" s="164"/>
      <c r="V47" s="164"/>
      <c r="W47" s="164"/>
      <c r="X47" s="164"/>
      <c r="Y47" s="164"/>
      <c r="Z47" s="164"/>
    </row>
    <row r="48" ht="13.5" customHeight="1" spans="1:26">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3.5" customHeight="1" spans="1:26">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3.5" customHeight="1" spans="1:26">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3.5" customHeight="1" spans="1:26">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3.5" customHeight="1" spans="1:26">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3.5" customHeight="1" spans="1:26">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3.5" customHeight="1" spans="1:26">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3.5" customHeight="1" spans="1:26">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3.5" customHeight="1" spans="1:26">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3.5" customHeight="1" spans="1:26">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3.5" customHeight="1" spans="1:26">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3.5" customHeight="1" spans="1:26">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3.5" customHeight="1" spans="1:26">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3.5" customHeight="1" spans="1:26">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3.5" customHeight="1" spans="1:26">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3.5" customHeight="1" spans="1:26">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3.5" customHeight="1" spans="1:26">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3.5" customHeight="1" spans="1:26">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3.5" customHeight="1" spans="1:2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3.5" customHeight="1" spans="1:26">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3.5" customHeight="1" spans="1:26">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3.5" customHeight="1" spans="1:26">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3.5" customHeight="1" spans="1:26">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3.5" customHeight="1" spans="1:26">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3.5" customHeight="1" spans="1:26">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3.5" customHeight="1" spans="1:26">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3.5" customHeight="1" spans="1:26">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3.5" customHeight="1" spans="1:26">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3.5" customHeight="1" spans="1:2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3.5" customHeight="1" spans="1:26">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3.5" customHeight="1" spans="1:26">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3.5" customHeight="1" spans="1:26">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3.5" customHeight="1" spans="1:26">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3.5" customHeight="1" spans="1:26">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3.5" customHeight="1" spans="1:26">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3.5" customHeight="1" spans="1:26">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3.5" customHeight="1" spans="1:26">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3.5" customHeight="1" spans="1:26">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3.5" customHeight="1" spans="1:2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3.5" customHeight="1" spans="1:26">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3.5" customHeight="1" spans="1:26">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3.5" customHeight="1" spans="1:26">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3.5" customHeight="1" spans="1:26">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3.5" customHeight="1" spans="1:26">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3.5" customHeight="1" spans="1:26">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3.5" customHeight="1" spans="1:26">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3.5" customHeight="1" spans="1:26">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3.5" customHeight="1" spans="1:26">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3.5" customHeight="1" spans="1:2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3.5" customHeight="1" spans="1:26">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3.5" customHeight="1" spans="1:26">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3.5" customHeight="1" spans="1:26">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3.5" customHeight="1" spans="1:26">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3.5" customHeight="1" spans="1:26">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3.5" customHeight="1" spans="1:26">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3.5" customHeight="1" spans="1:26">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3.5" customHeight="1" spans="1:26">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3.5" customHeight="1" spans="1:26">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3.5" customHeight="1" spans="1:2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3.5" customHeight="1" spans="1:26">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3.5" customHeight="1" spans="1:26">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3.5" customHeight="1" spans="1:26">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3.5" customHeight="1" spans="1:26">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3.5" customHeight="1" spans="1:26">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3.5" customHeight="1" spans="1:26">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3.5" customHeight="1" spans="1:26">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3.5" customHeight="1" spans="1:26">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3.5" customHeight="1" spans="1:26">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3.5" customHeight="1" spans="1:2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3.5" customHeight="1" spans="1:26">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3.5" customHeight="1" spans="1:26">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3.5" customHeight="1" spans="1:26">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13.5" customHeight="1" spans="1:26">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13.5" customHeight="1" spans="1:26">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13.5" customHeight="1" spans="1:26">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13.5" customHeight="1" spans="1:26">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13.5" customHeight="1" spans="1:26">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13.5" customHeight="1" spans="1:26">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13.5" customHeight="1" spans="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13.5" customHeight="1" spans="1:26">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13.5" customHeight="1" spans="1:26">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13.5" customHeight="1" spans="1:26">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13.5" customHeight="1" spans="1:26">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13.5" customHeight="1" spans="1:26">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13.5" customHeight="1" spans="1:26">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13.5" customHeight="1" spans="1:26">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13.5" customHeight="1" spans="1:26">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13.5" customHeight="1" spans="1:26">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13.5" customHeight="1" spans="1:2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13.5" customHeight="1" spans="1:26">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13.5" customHeight="1" spans="1:26">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13.5" customHeight="1" spans="1:26">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13.5" customHeight="1" spans="1:26">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13.5" customHeight="1" spans="1:26">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13.5" customHeight="1" spans="1:26">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13.5" customHeight="1" spans="1:26">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13.5" customHeight="1" spans="1:26">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13.5" customHeight="1" spans="1:26">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13.5" customHeight="1" spans="1:2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13.5" customHeight="1" spans="1:26">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13.5" customHeight="1" spans="1:26">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13.5" customHeight="1" spans="1:26">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13.5" customHeight="1" spans="1:26">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13.5" customHeight="1" spans="1:26">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13.5" customHeight="1" spans="1:26">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13.5" customHeight="1" spans="1:26">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13.5" customHeight="1" spans="1:26">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13.5" customHeight="1" spans="1:26">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13.5" customHeight="1" spans="1:2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13.5" customHeight="1" spans="1:26">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13.5" customHeight="1" spans="1:26">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13.5" customHeight="1" spans="1:26">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13.5" customHeight="1" spans="1:26">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13.5" customHeight="1" spans="1:26">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13.5" customHeight="1" spans="1:26">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13.5" customHeight="1" spans="1:26">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13.5" customHeight="1" spans="1:26">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13.5" customHeight="1" spans="1:26">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13.5" customHeight="1" spans="1:2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13.5" customHeight="1" spans="1:26">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13.5" customHeight="1" spans="1:26">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13.5" customHeight="1" spans="1:26">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13.5" customHeight="1" spans="1:26">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13.5" customHeight="1" spans="1:26">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13.5" customHeight="1" spans="1:26">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13.5" customHeight="1" spans="1:26">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13.5" customHeight="1" spans="1:26">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13.5" customHeight="1" spans="1:26">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13.5" customHeight="1" spans="1:2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13.5" customHeight="1" spans="1:26">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13.5" customHeight="1" spans="1:26">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13.5" customHeight="1" spans="1:26">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13.5" customHeight="1" spans="1:26">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13.5" customHeight="1" spans="1:26">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13.5" customHeight="1" spans="1:26">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13.5" customHeight="1" spans="1:26">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3.5" customHeight="1" spans="1:26">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3.5" customHeight="1" spans="1:26">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3.5" customHeight="1" spans="1:2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3.5" customHeight="1" spans="1:26">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3.5" customHeight="1" spans="1:26">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3.5" customHeight="1" spans="1:26">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3.5" customHeight="1" spans="1:26">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3.5" customHeight="1" spans="1:26">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3.5" customHeight="1" spans="1:26">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3.5" customHeight="1" spans="1:26">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3.5" customHeight="1" spans="1:26">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3.5" customHeight="1" spans="1:26">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3.5" customHeight="1" spans="1:2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3.5" customHeight="1" spans="1:26">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3.5" customHeight="1" spans="1:26">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3.5" customHeight="1" spans="1:26">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13.5" customHeight="1" spans="1:26">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13.5" customHeight="1" spans="1:26">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13.5" customHeight="1" spans="1:26">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13.5" customHeight="1" spans="1:26">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13.5" customHeight="1" spans="1:26">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13.5" customHeight="1" spans="1:26">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13.5" customHeight="1" spans="1:2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13.5" customHeight="1" spans="1:26">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13.5" customHeight="1" spans="1:26">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13.5" customHeight="1" spans="1:26">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13.5" customHeight="1" spans="1:26">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13.5" customHeight="1" spans="1:26">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3.5" customHeight="1" spans="1:26">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3.5" customHeight="1" spans="1:26">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3.5" customHeight="1" spans="1:26">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3.5" customHeight="1" spans="1:26">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3.5" customHeight="1" spans="1:2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3.5" customHeight="1" spans="1:26">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3.5" customHeight="1" spans="1:26">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3.5" customHeight="1" spans="1:26">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3.5" customHeight="1" spans="1:26">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E8"/>
    <mergeCell ref="L8:M8"/>
    <mergeCell ref="O8:R8"/>
    <mergeCell ref="A8:A9"/>
    <mergeCell ref="F8:F9"/>
    <mergeCell ref="G8:G9"/>
    <mergeCell ref="H8:H9"/>
    <mergeCell ref="I8:I9"/>
    <mergeCell ref="J8:J9"/>
    <mergeCell ref="K8:K9"/>
    <mergeCell ref="N8:N9"/>
    <mergeCell ref="S8:S9"/>
  </mergeCells>
  <pageMargins left="0.5" right="0.5" top="0.5" bottom="0.5" header="0" footer="0"/>
  <pageSetup paperSize="14" scale="69" orientation="landscape"/>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4.4285714285714" defaultRowHeight="15" customHeight="1"/>
  <cols>
    <col min="1" max="1" width="4.28571428571429" customWidth="1"/>
    <col min="2" max="2" width="10.7142857142857" customWidth="1"/>
    <col min="3" max="3" width="12.1428571428571" customWidth="1"/>
    <col min="4" max="4" width="9.28571428571429" customWidth="1"/>
    <col min="5" max="5" width="6.42857142857143" customWidth="1"/>
    <col min="6" max="6" width="11.7142857142857" customWidth="1"/>
    <col min="7" max="7" width="17.7142857142857" customWidth="1"/>
    <col min="8" max="8" width="22.1428571428571" customWidth="1"/>
    <col min="9" max="9" width="17.4285714285714" customWidth="1"/>
    <col min="10" max="10" width="11.5714285714286" customWidth="1"/>
    <col min="11" max="11" width="13.7142857142857" customWidth="1"/>
    <col min="12" max="12" width="15.4285714285714" customWidth="1"/>
    <col min="13" max="13" width="13.8571428571429" customWidth="1"/>
    <col min="14" max="14" width="12.4285714285714" customWidth="1"/>
    <col min="15" max="15" width="12.5714285714286" customWidth="1"/>
    <col min="16" max="16" width="12.1428571428571" customWidth="1"/>
    <col min="17" max="19" width="14" customWidth="1"/>
    <col min="20" max="20" width="13.8571428571429" customWidth="1"/>
  </cols>
  <sheetData>
    <row r="1" spans="1:11">
      <c r="A1" s="155" t="s">
        <v>1469</v>
      </c>
      <c r="B1" s="155"/>
      <c r="C1" s="155"/>
      <c r="D1" s="155"/>
      <c r="E1" s="155"/>
      <c r="F1" s="155"/>
      <c r="G1" s="155"/>
      <c r="I1" s="155"/>
      <c r="J1" s="155"/>
      <c r="K1" s="155"/>
    </row>
    <row r="2" spans="1:1">
      <c r="A2" s="156" t="s">
        <v>1470</v>
      </c>
    </row>
    <row r="3" spans="1:1">
      <c r="A3" s="156" t="s">
        <v>1495</v>
      </c>
    </row>
    <row r="5" spans="1:1">
      <c r="A5" s="156" t="s">
        <v>1472</v>
      </c>
    </row>
    <row r="6" spans="1:20">
      <c r="A6" s="157" t="s">
        <v>1496</v>
      </c>
      <c r="B6" s="158" t="s">
        <v>1474</v>
      </c>
      <c r="C6" s="7"/>
      <c r="D6" s="7"/>
      <c r="E6" s="8"/>
      <c r="F6" s="159" t="s">
        <v>1475</v>
      </c>
      <c r="G6" s="157" t="s">
        <v>1476</v>
      </c>
      <c r="H6" s="157" t="s">
        <v>1477</v>
      </c>
      <c r="I6" s="157" t="s">
        <v>1478</v>
      </c>
      <c r="J6" s="159" t="s">
        <v>1479</v>
      </c>
      <c r="K6" s="159" t="s">
        <v>1497</v>
      </c>
      <c r="L6" s="157" t="s">
        <v>1498</v>
      </c>
      <c r="M6" s="157" t="s">
        <v>1499</v>
      </c>
      <c r="N6" s="157" t="s">
        <v>1500</v>
      </c>
      <c r="O6" s="158" t="s">
        <v>1501</v>
      </c>
      <c r="P6" s="7"/>
      <c r="Q6" s="7"/>
      <c r="R6" s="8"/>
      <c r="S6" s="157" t="s">
        <v>1502</v>
      </c>
      <c r="T6" s="157" t="s">
        <v>1484</v>
      </c>
    </row>
    <row r="7" ht="42" customHeight="1" spans="1:20">
      <c r="A7" s="12"/>
      <c r="B7" s="160" t="s">
        <v>1485</v>
      </c>
      <c r="C7" s="160" t="s">
        <v>1486</v>
      </c>
      <c r="D7" s="160" t="s">
        <v>1487</v>
      </c>
      <c r="E7" s="160" t="s">
        <v>1488</v>
      </c>
      <c r="F7" s="12"/>
      <c r="G7" s="12"/>
      <c r="H7" s="12"/>
      <c r="I7" s="12"/>
      <c r="J7" s="12"/>
      <c r="K7" s="12"/>
      <c r="L7" s="12"/>
      <c r="M7" s="12"/>
      <c r="N7" s="12"/>
      <c r="O7" s="162" t="s">
        <v>1503</v>
      </c>
      <c r="P7" s="162" t="s">
        <v>1504</v>
      </c>
      <c r="Q7" s="162" t="s">
        <v>1505</v>
      </c>
      <c r="R7" s="162" t="s">
        <v>1506</v>
      </c>
      <c r="S7" s="12"/>
      <c r="T7" s="12"/>
    </row>
    <row r="8" spans="1:20">
      <c r="A8" s="161"/>
      <c r="B8" s="161"/>
      <c r="C8" s="161"/>
      <c r="D8" s="161"/>
      <c r="E8" s="161"/>
      <c r="F8" s="161"/>
      <c r="G8" s="161"/>
      <c r="H8" s="161"/>
      <c r="I8" s="161"/>
      <c r="J8" s="161"/>
      <c r="K8" s="161"/>
      <c r="L8" s="161"/>
      <c r="M8" s="161"/>
      <c r="N8" s="161"/>
      <c r="O8" s="161"/>
      <c r="P8" s="161"/>
      <c r="Q8" s="161"/>
      <c r="R8" s="161"/>
      <c r="S8" s="161"/>
      <c r="T8" s="161"/>
    </row>
    <row r="9" spans="1:20">
      <c r="A9" s="161"/>
      <c r="B9" s="161"/>
      <c r="C9" s="161"/>
      <c r="D9" s="161"/>
      <c r="E9" s="161"/>
      <c r="F9" s="161"/>
      <c r="G9" s="161"/>
      <c r="H9" s="161"/>
      <c r="I9" s="161"/>
      <c r="J9" s="161"/>
      <c r="K9" s="161"/>
      <c r="L9" s="161"/>
      <c r="M9" s="161"/>
      <c r="N9" s="161"/>
      <c r="O9" s="161"/>
      <c r="P9" s="161"/>
      <c r="Q9" s="161"/>
      <c r="R9" s="161"/>
      <c r="S9" s="161"/>
      <c r="T9" s="161"/>
    </row>
    <row r="10" spans="1:20">
      <c r="A10" s="161"/>
      <c r="B10" s="161"/>
      <c r="C10" s="161"/>
      <c r="D10" s="161"/>
      <c r="E10" s="161"/>
      <c r="F10" s="161"/>
      <c r="G10" s="161"/>
      <c r="H10" s="161"/>
      <c r="I10" s="161"/>
      <c r="J10" s="161"/>
      <c r="K10" s="161"/>
      <c r="L10" s="161"/>
      <c r="M10" s="161"/>
      <c r="N10" s="161"/>
      <c r="O10" s="161"/>
      <c r="P10" s="161"/>
      <c r="Q10" s="161"/>
      <c r="R10" s="161"/>
      <c r="S10" s="161"/>
      <c r="T10" s="161"/>
    </row>
    <row r="11" spans="1:20">
      <c r="A11" s="161"/>
      <c r="B11" s="161"/>
      <c r="C11" s="161"/>
      <c r="D11" s="161"/>
      <c r="E11" s="161"/>
      <c r="F11" s="161"/>
      <c r="G11" s="161"/>
      <c r="H11" s="161"/>
      <c r="I11" s="161"/>
      <c r="J11" s="161"/>
      <c r="K11" s="161"/>
      <c r="L11" s="161"/>
      <c r="M11" s="161"/>
      <c r="N11" s="161"/>
      <c r="O11" s="161"/>
      <c r="P11" s="161"/>
      <c r="Q11" s="161"/>
      <c r="R11" s="161"/>
      <c r="S11" s="161"/>
      <c r="T11" s="161"/>
    </row>
    <row r="12" spans="1:20">
      <c r="A12" s="161"/>
      <c r="B12" s="161"/>
      <c r="C12" s="161"/>
      <c r="D12" s="161"/>
      <c r="E12" s="161"/>
      <c r="F12" s="161"/>
      <c r="G12" s="161"/>
      <c r="H12" s="161"/>
      <c r="I12" s="161"/>
      <c r="J12" s="161"/>
      <c r="K12" s="161"/>
      <c r="L12" s="161"/>
      <c r="M12" s="161"/>
      <c r="N12" s="161"/>
      <c r="O12" s="161"/>
      <c r="P12" s="161"/>
      <c r="Q12" s="161"/>
      <c r="R12" s="161"/>
      <c r="S12" s="161"/>
      <c r="T12" s="161"/>
    </row>
    <row r="13" spans="1:20">
      <c r="A13" s="161"/>
      <c r="B13" s="161"/>
      <c r="C13" s="161"/>
      <c r="D13" s="161"/>
      <c r="E13" s="161"/>
      <c r="F13" s="161"/>
      <c r="G13" s="161"/>
      <c r="H13" s="161"/>
      <c r="I13" s="161"/>
      <c r="J13" s="161"/>
      <c r="K13" s="161"/>
      <c r="L13" s="161"/>
      <c r="M13" s="161"/>
      <c r="N13" s="161"/>
      <c r="O13" s="161"/>
      <c r="P13" s="161"/>
      <c r="Q13" s="161"/>
      <c r="R13" s="161"/>
      <c r="S13" s="161"/>
      <c r="T13" s="161"/>
    </row>
    <row r="14" spans="1:20">
      <c r="A14" s="161"/>
      <c r="B14" s="161"/>
      <c r="C14" s="161"/>
      <c r="D14" s="161"/>
      <c r="E14" s="161"/>
      <c r="F14" s="161"/>
      <c r="G14" s="161"/>
      <c r="H14" s="161"/>
      <c r="I14" s="161"/>
      <c r="J14" s="161"/>
      <c r="K14" s="161"/>
      <c r="L14" s="161"/>
      <c r="M14" s="161"/>
      <c r="N14" s="161"/>
      <c r="O14" s="161"/>
      <c r="P14" s="161"/>
      <c r="Q14" s="161"/>
      <c r="R14" s="161"/>
      <c r="S14" s="161"/>
      <c r="T14" s="161"/>
    </row>
    <row r="15" spans="1:20">
      <c r="A15" s="161"/>
      <c r="B15" s="161"/>
      <c r="C15" s="161"/>
      <c r="D15" s="161"/>
      <c r="E15" s="161"/>
      <c r="F15" s="161"/>
      <c r="G15" s="161"/>
      <c r="H15" s="161"/>
      <c r="I15" s="161"/>
      <c r="J15" s="161"/>
      <c r="K15" s="161"/>
      <c r="L15" s="161"/>
      <c r="M15" s="161"/>
      <c r="N15" s="161"/>
      <c r="O15" s="161"/>
      <c r="P15" s="161"/>
      <c r="Q15" s="161"/>
      <c r="R15" s="161"/>
      <c r="S15" s="161"/>
      <c r="T15" s="161"/>
    </row>
    <row r="16" spans="1:20">
      <c r="A16" s="161"/>
      <c r="B16" s="161"/>
      <c r="C16" s="161"/>
      <c r="D16" s="161"/>
      <c r="E16" s="161"/>
      <c r="F16" s="161"/>
      <c r="G16" s="161"/>
      <c r="H16" s="161"/>
      <c r="I16" s="161"/>
      <c r="J16" s="161"/>
      <c r="K16" s="161"/>
      <c r="L16" s="161"/>
      <c r="M16" s="161"/>
      <c r="N16" s="161"/>
      <c r="O16" s="161"/>
      <c r="P16" s="161"/>
      <c r="Q16" s="161"/>
      <c r="R16" s="161"/>
      <c r="S16" s="161"/>
      <c r="T16" s="161"/>
    </row>
    <row r="17" spans="1:20">
      <c r="A17" s="161"/>
      <c r="B17" s="161"/>
      <c r="C17" s="161"/>
      <c r="D17" s="161"/>
      <c r="E17" s="161"/>
      <c r="F17" s="161"/>
      <c r="G17" s="161"/>
      <c r="H17" s="161"/>
      <c r="I17" s="161"/>
      <c r="J17" s="161"/>
      <c r="K17" s="161"/>
      <c r="L17" s="161"/>
      <c r="M17" s="161"/>
      <c r="N17" s="161"/>
      <c r="O17" s="161"/>
      <c r="P17" s="161"/>
      <c r="Q17" s="161"/>
      <c r="R17" s="161"/>
      <c r="S17" s="161"/>
      <c r="T17" s="161"/>
    </row>
    <row r="18" spans="1:20">
      <c r="A18" s="161"/>
      <c r="B18" s="161"/>
      <c r="C18" s="161"/>
      <c r="D18" s="161"/>
      <c r="E18" s="161"/>
      <c r="F18" s="161"/>
      <c r="G18" s="161"/>
      <c r="H18" s="161"/>
      <c r="I18" s="161"/>
      <c r="J18" s="161"/>
      <c r="K18" s="161"/>
      <c r="L18" s="161"/>
      <c r="M18" s="161"/>
      <c r="N18" s="161"/>
      <c r="O18" s="161"/>
      <c r="P18" s="161"/>
      <c r="Q18" s="161"/>
      <c r="R18" s="161"/>
      <c r="S18" s="161"/>
      <c r="T18" s="161"/>
    </row>
    <row r="19" spans="1:20">
      <c r="A19" s="161"/>
      <c r="B19" s="161"/>
      <c r="C19" s="161"/>
      <c r="D19" s="161"/>
      <c r="E19" s="161"/>
      <c r="F19" s="161"/>
      <c r="G19" s="161"/>
      <c r="H19" s="161"/>
      <c r="I19" s="161"/>
      <c r="J19" s="161"/>
      <c r="K19" s="161"/>
      <c r="L19" s="161"/>
      <c r="M19" s="161"/>
      <c r="N19" s="161"/>
      <c r="O19" s="161"/>
      <c r="P19" s="161"/>
      <c r="Q19" s="161"/>
      <c r="R19" s="161"/>
      <c r="S19" s="161"/>
      <c r="T19" s="161"/>
    </row>
    <row r="20" spans="1:20">
      <c r="A20" s="161"/>
      <c r="B20" s="161"/>
      <c r="C20" s="161"/>
      <c r="D20" s="161"/>
      <c r="E20" s="161"/>
      <c r="F20" s="161"/>
      <c r="G20" s="161"/>
      <c r="H20" s="161"/>
      <c r="I20" s="161"/>
      <c r="J20" s="161"/>
      <c r="K20" s="161"/>
      <c r="L20" s="161"/>
      <c r="M20" s="161"/>
      <c r="N20" s="161"/>
      <c r="O20" s="161"/>
      <c r="P20" s="161"/>
      <c r="Q20" s="161"/>
      <c r="R20" s="161"/>
      <c r="S20" s="161"/>
      <c r="T20" s="161"/>
    </row>
    <row r="21" ht="15.75" customHeight="1" spans="1:20">
      <c r="A21" s="161"/>
      <c r="B21" s="161"/>
      <c r="C21" s="161"/>
      <c r="D21" s="161"/>
      <c r="E21" s="161"/>
      <c r="F21" s="161"/>
      <c r="G21" s="161"/>
      <c r="H21" s="161"/>
      <c r="I21" s="161"/>
      <c r="J21" s="161"/>
      <c r="K21" s="161"/>
      <c r="L21" s="161"/>
      <c r="M21" s="161"/>
      <c r="N21" s="161"/>
      <c r="O21" s="161"/>
      <c r="P21" s="161"/>
      <c r="Q21" s="161"/>
      <c r="R21" s="161"/>
      <c r="S21" s="161"/>
      <c r="T21" s="161"/>
    </row>
    <row r="22" ht="15.75" customHeight="1" spans="1:20">
      <c r="A22" s="161"/>
      <c r="B22" s="161"/>
      <c r="C22" s="161"/>
      <c r="D22" s="161"/>
      <c r="E22" s="161"/>
      <c r="F22" s="161"/>
      <c r="G22" s="161"/>
      <c r="H22" s="161"/>
      <c r="I22" s="161"/>
      <c r="J22" s="161"/>
      <c r="K22" s="161"/>
      <c r="L22" s="161"/>
      <c r="M22" s="161"/>
      <c r="N22" s="161"/>
      <c r="O22" s="161"/>
      <c r="P22" s="161"/>
      <c r="Q22" s="161"/>
      <c r="R22" s="161"/>
      <c r="S22" s="161"/>
      <c r="T22" s="161"/>
    </row>
    <row r="23" ht="15.75" customHeight="1" spans="1:20">
      <c r="A23" s="161"/>
      <c r="B23" s="161"/>
      <c r="C23" s="161"/>
      <c r="D23" s="161"/>
      <c r="E23" s="161"/>
      <c r="F23" s="161"/>
      <c r="G23" s="161"/>
      <c r="H23" s="161"/>
      <c r="I23" s="161"/>
      <c r="J23" s="161"/>
      <c r="K23" s="161"/>
      <c r="L23" s="161"/>
      <c r="M23" s="161"/>
      <c r="N23" s="161"/>
      <c r="O23" s="161"/>
      <c r="P23" s="161"/>
      <c r="Q23" s="161"/>
      <c r="R23" s="161"/>
      <c r="S23" s="161"/>
      <c r="T23" s="161"/>
    </row>
    <row r="24" ht="15.75" customHeight="1" spans="1:20">
      <c r="A24" s="161"/>
      <c r="B24" s="161"/>
      <c r="C24" s="161"/>
      <c r="D24" s="161"/>
      <c r="E24" s="161"/>
      <c r="F24" s="161"/>
      <c r="G24" s="161"/>
      <c r="H24" s="161"/>
      <c r="I24" s="161"/>
      <c r="J24" s="161"/>
      <c r="K24" s="161"/>
      <c r="L24" s="161"/>
      <c r="M24" s="161"/>
      <c r="N24" s="161"/>
      <c r="O24" s="161"/>
      <c r="P24" s="161"/>
      <c r="Q24" s="161"/>
      <c r="R24" s="161"/>
      <c r="S24" s="161"/>
      <c r="T24" s="161"/>
    </row>
    <row r="25" ht="15.75" customHeight="1" spans="1:20">
      <c r="A25" s="161"/>
      <c r="B25" s="161"/>
      <c r="C25" s="161"/>
      <c r="D25" s="161"/>
      <c r="E25" s="161"/>
      <c r="F25" s="161"/>
      <c r="G25" s="161"/>
      <c r="H25" s="161"/>
      <c r="I25" s="161"/>
      <c r="J25" s="161"/>
      <c r="K25" s="161"/>
      <c r="L25" s="161"/>
      <c r="M25" s="161"/>
      <c r="N25" s="161"/>
      <c r="O25" s="161"/>
      <c r="P25" s="161"/>
      <c r="Q25" s="161"/>
      <c r="R25" s="161"/>
      <c r="S25" s="161"/>
      <c r="T25" s="161"/>
    </row>
    <row r="26" ht="15.75" customHeight="1" spans="1:20">
      <c r="A26" s="161"/>
      <c r="B26" s="161"/>
      <c r="C26" s="161"/>
      <c r="D26" s="161"/>
      <c r="E26" s="161"/>
      <c r="F26" s="161"/>
      <c r="G26" s="161"/>
      <c r="H26" s="161"/>
      <c r="I26" s="161"/>
      <c r="J26" s="161"/>
      <c r="K26" s="161"/>
      <c r="L26" s="161"/>
      <c r="M26" s="161"/>
      <c r="N26" s="161"/>
      <c r="O26" s="161"/>
      <c r="P26" s="161"/>
      <c r="Q26" s="161"/>
      <c r="R26" s="161"/>
      <c r="S26" s="161"/>
      <c r="T26" s="161"/>
    </row>
    <row r="27" ht="15.75" customHeight="1" spans="1:20">
      <c r="A27" s="161"/>
      <c r="B27" s="161"/>
      <c r="C27" s="161"/>
      <c r="D27" s="161"/>
      <c r="E27" s="161"/>
      <c r="F27" s="161"/>
      <c r="G27" s="161"/>
      <c r="H27" s="161"/>
      <c r="I27" s="161"/>
      <c r="J27" s="161"/>
      <c r="K27" s="161"/>
      <c r="L27" s="161"/>
      <c r="M27" s="161"/>
      <c r="N27" s="161"/>
      <c r="O27" s="161"/>
      <c r="P27" s="161"/>
      <c r="Q27" s="161"/>
      <c r="R27" s="161"/>
      <c r="S27" s="161"/>
      <c r="T27" s="161"/>
    </row>
    <row r="28" ht="15.75" customHeight="1" spans="1:20">
      <c r="A28" s="161"/>
      <c r="B28" s="161"/>
      <c r="C28" s="161"/>
      <c r="D28" s="161"/>
      <c r="E28" s="161"/>
      <c r="F28" s="161"/>
      <c r="G28" s="161"/>
      <c r="H28" s="161"/>
      <c r="I28" s="161"/>
      <c r="J28" s="161"/>
      <c r="K28" s="161"/>
      <c r="L28" s="161"/>
      <c r="M28" s="161"/>
      <c r="N28" s="161"/>
      <c r="O28" s="161"/>
      <c r="P28" s="161"/>
      <c r="Q28" s="161"/>
      <c r="R28" s="161"/>
      <c r="S28" s="161"/>
      <c r="T28" s="161"/>
    </row>
    <row r="29" ht="15.75" customHeight="1" spans="1:20">
      <c r="A29" s="161"/>
      <c r="B29" s="161"/>
      <c r="C29" s="161"/>
      <c r="D29" s="161"/>
      <c r="E29" s="161"/>
      <c r="F29" s="161"/>
      <c r="G29" s="161"/>
      <c r="H29" s="161"/>
      <c r="I29" s="161"/>
      <c r="J29" s="161"/>
      <c r="K29" s="161"/>
      <c r="L29" s="161"/>
      <c r="M29" s="161"/>
      <c r="N29" s="161"/>
      <c r="O29" s="161"/>
      <c r="P29" s="161"/>
      <c r="Q29" s="161"/>
      <c r="R29" s="161"/>
      <c r="S29" s="161"/>
      <c r="T29" s="161"/>
    </row>
    <row r="30" ht="15.75" customHeight="1" spans="1:20">
      <c r="A30" s="161"/>
      <c r="B30" s="161"/>
      <c r="C30" s="161"/>
      <c r="D30" s="161"/>
      <c r="E30" s="161"/>
      <c r="F30" s="161"/>
      <c r="G30" s="161"/>
      <c r="H30" s="161"/>
      <c r="I30" s="161"/>
      <c r="J30" s="161"/>
      <c r="K30" s="161"/>
      <c r="L30" s="161"/>
      <c r="M30" s="161"/>
      <c r="N30" s="161"/>
      <c r="O30" s="161"/>
      <c r="P30" s="161"/>
      <c r="Q30" s="161"/>
      <c r="R30" s="161"/>
      <c r="S30" s="161"/>
      <c r="T30" s="161"/>
    </row>
    <row r="31" ht="15.75" customHeight="1" spans="1:20">
      <c r="A31" s="161"/>
      <c r="B31" s="161"/>
      <c r="C31" s="161"/>
      <c r="D31" s="161"/>
      <c r="E31" s="161"/>
      <c r="F31" s="161"/>
      <c r="G31" s="161"/>
      <c r="H31" s="161"/>
      <c r="I31" s="161"/>
      <c r="J31" s="161"/>
      <c r="K31" s="161"/>
      <c r="L31" s="161"/>
      <c r="M31" s="161"/>
      <c r="N31" s="161"/>
      <c r="O31" s="161"/>
      <c r="P31" s="161"/>
      <c r="Q31" s="161"/>
      <c r="R31" s="161"/>
      <c r="S31" s="161"/>
      <c r="T31" s="161"/>
    </row>
    <row r="32" ht="15.75" customHeight="1" spans="1:20">
      <c r="A32" s="161"/>
      <c r="B32" s="161"/>
      <c r="C32" s="161"/>
      <c r="D32" s="161"/>
      <c r="E32" s="161"/>
      <c r="F32" s="161"/>
      <c r="G32" s="161"/>
      <c r="H32" s="161"/>
      <c r="I32" s="161"/>
      <c r="J32" s="161"/>
      <c r="K32" s="161"/>
      <c r="L32" s="161"/>
      <c r="M32" s="161"/>
      <c r="N32" s="161"/>
      <c r="O32" s="161"/>
      <c r="P32" s="161"/>
      <c r="Q32" s="161"/>
      <c r="R32" s="161"/>
      <c r="S32" s="161"/>
      <c r="T32" s="161"/>
    </row>
    <row r="33" ht="15.75" customHeight="1" spans="1:20">
      <c r="A33" s="161"/>
      <c r="B33" s="161"/>
      <c r="C33" s="161"/>
      <c r="D33" s="161"/>
      <c r="E33" s="161"/>
      <c r="F33" s="161"/>
      <c r="G33" s="161"/>
      <c r="H33" s="161"/>
      <c r="I33" s="161"/>
      <c r="J33" s="161"/>
      <c r="K33" s="161"/>
      <c r="L33" s="161"/>
      <c r="M33" s="161"/>
      <c r="N33" s="161"/>
      <c r="O33" s="161"/>
      <c r="P33" s="161"/>
      <c r="Q33" s="161"/>
      <c r="R33" s="161"/>
      <c r="S33" s="161"/>
      <c r="T33" s="161"/>
    </row>
    <row r="34" ht="15.75" customHeight="1" spans="1:20">
      <c r="A34" s="161"/>
      <c r="B34" s="161"/>
      <c r="C34" s="161"/>
      <c r="D34" s="161"/>
      <c r="E34" s="161"/>
      <c r="F34" s="161"/>
      <c r="G34" s="161"/>
      <c r="H34" s="161"/>
      <c r="I34" s="161"/>
      <c r="J34" s="161"/>
      <c r="K34" s="161"/>
      <c r="L34" s="161"/>
      <c r="M34" s="161"/>
      <c r="N34" s="161"/>
      <c r="O34" s="161"/>
      <c r="P34" s="161"/>
      <c r="Q34" s="161"/>
      <c r="R34" s="161"/>
      <c r="S34" s="161"/>
      <c r="T34" s="161"/>
    </row>
    <row r="35" ht="15.75" customHeight="1" spans="1:20">
      <c r="A35" s="161"/>
      <c r="B35" s="161"/>
      <c r="C35" s="161"/>
      <c r="D35" s="161"/>
      <c r="E35" s="161"/>
      <c r="F35" s="161"/>
      <c r="G35" s="161"/>
      <c r="H35" s="161"/>
      <c r="I35" s="161"/>
      <c r="J35" s="161"/>
      <c r="K35" s="161"/>
      <c r="L35" s="161"/>
      <c r="M35" s="161"/>
      <c r="N35" s="161"/>
      <c r="O35" s="161"/>
      <c r="P35" s="161"/>
      <c r="Q35" s="161"/>
      <c r="R35" s="161"/>
      <c r="S35" s="161"/>
      <c r="T35" s="161"/>
    </row>
    <row r="36" ht="15.75" customHeight="1" spans="1:20">
      <c r="A36" s="161"/>
      <c r="B36" s="161"/>
      <c r="C36" s="161"/>
      <c r="D36" s="161"/>
      <c r="E36" s="161"/>
      <c r="F36" s="161"/>
      <c r="G36" s="161"/>
      <c r="H36" s="161"/>
      <c r="I36" s="161"/>
      <c r="J36" s="161"/>
      <c r="K36" s="161"/>
      <c r="L36" s="161"/>
      <c r="M36" s="161"/>
      <c r="N36" s="161"/>
      <c r="O36" s="161"/>
      <c r="P36" s="161"/>
      <c r="Q36" s="161"/>
      <c r="R36" s="161"/>
      <c r="S36" s="161"/>
      <c r="T36" s="161"/>
    </row>
    <row r="37" ht="15.75" customHeight="1" spans="1:20">
      <c r="A37" s="161"/>
      <c r="B37" s="161"/>
      <c r="C37" s="161"/>
      <c r="D37" s="161"/>
      <c r="E37" s="161"/>
      <c r="F37" s="161"/>
      <c r="G37" s="161"/>
      <c r="H37" s="161"/>
      <c r="I37" s="161"/>
      <c r="J37" s="161"/>
      <c r="K37" s="161"/>
      <c r="L37" s="161"/>
      <c r="M37" s="161"/>
      <c r="N37" s="161"/>
      <c r="O37" s="161"/>
      <c r="P37" s="161"/>
      <c r="Q37" s="161"/>
      <c r="R37" s="161"/>
      <c r="S37" s="161"/>
      <c r="T37" s="161"/>
    </row>
    <row r="38" ht="15.75" customHeight="1" spans="1:20">
      <c r="A38" s="161"/>
      <c r="B38" s="161"/>
      <c r="C38" s="161"/>
      <c r="D38" s="161"/>
      <c r="E38" s="161"/>
      <c r="F38" s="161"/>
      <c r="G38" s="161"/>
      <c r="H38" s="161"/>
      <c r="I38" s="161"/>
      <c r="J38" s="161"/>
      <c r="K38" s="161"/>
      <c r="L38" s="161"/>
      <c r="M38" s="161"/>
      <c r="N38" s="161"/>
      <c r="O38" s="161"/>
      <c r="P38" s="161"/>
      <c r="Q38" s="161"/>
      <c r="R38" s="161"/>
      <c r="S38" s="161"/>
      <c r="T38" s="161"/>
    </row>
    <row r="39" ht="15.75" customHeight="1" spans="1:20">
      <c r="A39" s="161"/>
      <c r="B39" s="161"/>
      <c r="C39" s="161"/>
      <c r="D39" s="161"/>
      <c r="E39" s="161"/>
      <c r="F39" s="161"/>
      <c r="G39" s="161"/>
      <c r="H39" s="161"/>
      <c r="I39" s="161"/>
      <c r="J39" s="161"/>
      <c r="K39" s="161"/>
      <c r="L39" s="161"/>
      <c r="M39" s="161"/>
      <c r="N39" s="161"/>
      <c r="O39" s="161"/>
      <c r="P39" s="161"/>
      <c r="Q39" s="161"/>
      <c r="R39" s="161"/>
      <c r="S39" s="161"/>
      <c r="T39" s="161"/>
    </row>
    <row r="40" ht="15.75" customHeight="1" spans="1:20">
      <c r="A40" s="161"/>
      <c r="B40" s="161"/>
      <c r="C40" s="161"/>
      <c r="D40" s="161"/>
      <c r="E40" s="161"/>
      <c r="F40" s="161"/>
      <c r="G40" s="161"/>
      <c r="H40" s="161"/>
      <c r="I40" s="161"/>
      <c r="J40" s="161"/>
      <c r="K40" s="161"/>
      <c r="L40" s="161"/>
      <c r="M40" s="161"/>
      <c r="N40" s="161"/>
      <c r="O40" s="161"/>
      <c r="P40" s="161"/>
      <c r="Q40" s="161"/>
      <c r="R40" s="161"/>
      <c r="S40" s="161"/>
      <c r="T40" s="161"/>
    </row>
    <row r="41" ht="15.75" customHeight="1" spans="1:20">
      <c r="A41" s="161"/>
      <c r="B41" s="161"/>
      <c r="C41" s="161"/>
      <c r="D41" s="161"/>
      <c r="E41" s="161"/>
      <c r="F41" s="161"/>
      <c r="G41" s="161"/>
      <c r="H41" s="161"/>
      <c r="I41" s="161"/>
      <c r="J41" s="161"/>
      <c r="K41" s="161"/>
      <c r="L41" s="161"/>
      <c r="M41" s="161"/>
      <c r="N41" s="161"/>
      <c r="O41" s="161"/>
      <c r="P41" s="161"/>
      <c r="Q41" s="161"/>
      <c r="R41" s="161"/>
      <c r="S41" s="161"/>
      <c r="T41" s="161"/>
    </row>
    <row r="42" ht="15.75" customHeight="1" spans="1:20">
      <c r="A42" s="161"/>
      <c r="B42" s="161"/>
      <c r="C42" s="161"/>
      <c r="D42" s="161"/>
      <c r="E42" s="161"/>
      <c r="F42" s="161"/>
      <c r="G42" s="161"/>
      <c r="H42" s="161"/>
      <c r="I42" s="161"/>
      <c r="J42" s="161"/>
      <c r="K42" s="161"/>
      <c r="L42" s="161"/>
      <c r="M42" s="161"/>
      <c r="N42" s="161"/>
      <c r="O42" s="161"/>
      <c r="P42" s="161"/>
      <c r="Q42" s="161"/>
      <c r="R42" s="161"/>
      <c r="S42" s="161"/>
      <c r="T42" s="161"/>
    </row>
    <row r="43" ht="15.75" customHeight="1" spans="1:20">
      <c r="A43" s="161"/>
      <c r="B43" s="161"/>
      <c r="C43" s="161"/>
      <c r="D43" s="161"/>
      <c r="E43" s="161"/>
      <c r="F43" s="161"/>
      <c r="G43" s="161"/>
      <c r="H43" s="161"/>
      <c r="I43" s="161"/>
      <c r="J43" s="161"/>
      <c r="K43" s="161"/>
      <c r="L43" s="161"/>
      <c r="M43" s="161"/>
      <c r="N43" s="161"/>
      <c r="O43" s="161"/>
      <c r="P43" s="161"/>
      <c r="Q43" s="161"/>
      <c r="R43" s="161"/>
      <c r="S43" s="161"/>
      <c r="T43" s="161"/>
    </row>
    <row r="44" ht="15.75" customHeight="1" spans="1:20">
      <c r="A44" s="161"/>
      <c r="B44" s="161"/>
      <c r="C44" s="161"/>
      <c r="D44" s="161"/>
      <c r="E44" s="161"/>
      <c r="F44" s="161"/>
      <c r="G44" s="161"/>
      <c r="H44" s="161"/>
      <c r="I44" s="161"/>
      <c r="J44" s="161"/>
      <c r="K44" s="161"/>
      <c r="L44" s="161"/>
      <c r="M44" s="161"/>
      <c r="N44" s="161"/>
      <c r="O44" s="161"/>
      <c r="P44" s="161"/>
      <c r="Q44" s="161"/>
      <c r="R44" s="161"/>
      <c r="S44" s="161"/>
      <c r="T44" s="161"/>
    </row>
    <row r="45" ht="15.75" customHeight="1" spans="1:20">
      <c r="A45" s="161"/>
      <c r="B45" s="161"/>
      <c r="C45" s="161"/>
      <c r="D45" s="161"/>
      <c r="E45" s="161"/>
      <c r="F45" s="161"/>
      <c r="G45" s="161"/>
      <c r="H45" s="161"/>
      <c r="I45" s="161"/>
      <c r="J45" s="161"/>
      <c r="K45" s="161"/>
      <c r="L45" s="161"/>
      <c r="M45" s="161"/>
      <c r="N45" s="161"/>
      <c r="O45" s="161"/>
      <c r="P45" s="161"/>
      <c r="Q45" s="161"/>
      <c r="R45" s="161"/>
      <c r="S45" s="161"/>
      <c r="T45" s="16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6:E6"/>
    <mergeCell ref="O6:R6"/>
    <mergeCell ref="A6:A7"/>
    <mergeCell ref="F6:F7"/>
    <mergeCell ref="G6:G7"/>
    <mergeCell ref="H6:H7"/>
    <mergeCell ref="I6:I7"/>
    <mergeCell ref="J6:J7"/>
    <mergeCell ref="K6:K7"/>
    <mergeCell ref="L6:L7"/>
    <mergeCell ref="M6:M7"/>
    <mergeCell ref="N6:N7"/>
    <mergeCell ref="S6:S7"/>
    <mergeCell ref="T6:T7"/>
  </mergeCells>
  <pageMargins left="0.7" right="0.7" top="0.75" bottom="0.75" header="0" footer="0"/>
  <pageSetup paperSize="14" scale="56" orientation="landscape"/>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Z1000"/>
  <sheetViews>
    <sheetView workbookViewId="0">
      <pane xSplit="2" ySplit="4" topLeftCell="C5" activePane="bottomRight" state="frozen"/>
      <selection/>
      <selection pane="topRight"/>
      <selection pane="bottomLeft"/>
      <selection pane="bottomRight" activeCell="C5" sqref="C5"/>
    </sheetView>
  </sheetViews>
  <sheetFormatPr defaultColWidth="14.4285714285714" defaultRowHeight="15" customHeight="1"/>
  <cols>
    <col min="1" max="1" width="37" customWidth="1"/>
    <col min="2" max="2" width="9.28571428571429" customWidth="1"/>
    <col min="3" max="3" width="14.8571428571429" customWidth="1"/>
    <col min="4" max="4" width="13.2857142857143" customWidth="1"/>
    <col min="5" max="6" width="15.1428571428571" customWidth="1"/>
    <col min="7" max="7" width="60.7142857142857" customWidth="1"/>
    <col min="8" max="8" width="51.7142857142857" customWidth="1"/>
    <col min="9" max="10" width="11.2857142857143" customWidth="1"/>
    <col min="11" max="26" width="8.71428571428571" customWidth="1"/>
  </cols>
  <sheetData>
    <row r="1" ht="12.75" customHeight="1" spans="1:26">
      <c r="A1" s="121"/>
      <c r="H1" s="104"/>
      <c r="I1" s="1"/>
      <c r="J1" s="1"/>
      <c r="K1" s="1"/>
      <c r="L1" s="1"/>
      <c r="M1" s="1"/>
      <c r="N1" s="1"/>
      <c r="O1" s="1"/>
      <c r="P1" s="1"/>
      <c r="Q1" s="1"/>
      <c r="R1" s="1"/>
      <c r="S1" s="1"/>
      <c r="T1" s="1"/>
      <c r="U1" s="1"/>
      <c r="V1" s="1"/>
      <c r="W1" s="1"/>
      <c r="X1" s="1"/>
      <c r="Y1" s="1"/>
      <c r="Z1" s="1"/>
    </row>
    <row r="2" ht="21.75" customHeight="1" spans="1:26">
      <c r="A2" s="122" t="s">
        <v>3180</v>
      </c>
      <c r="B2" s="123"/>
      <c r="C2" s="123"/>
      <c r="D2" s="123"/>
      <c r="E2" s="123"/>
      <c r="F2" s="123"/>
      <c r="G2" s="124"/>
      <c r="H2" s="104"/>
      <c r="I2" s="1"/>
      <c r="J2" s="1"/>
      <c r="K2" s="1"/>
      <c r="L2" s="1"/>
      <c r="M2" s="1"/>
      <c r="N2" s="1"/>
      <c r="O2" s="1"/>
      <c r="P2" s="1"/>
      <c r="Q2" s="1"/>
      <c r="R2" s="1"/>
      <c r="S2" s="1"/>
      <c r="T2" s="1"/>
      <c r="U2" s="1"/>
      <c r="V2" s="1"/>
      <c r="W2" s="1"/>
      <c r="X2" s="1"/>
      <c r="Y2" s="1"/>
      <c r="Z2" s="1"/>
    </row>
    <row r="3" ht="12.75" customHeight="1" spans="1:26">
      <c r="A3" s="125" t="s">
        <v>3181</v>
      </c>
      <c r="B3" s="16" t="s">
        <v>1441</v>
      </c>
      <c r="C3" s="16" t="s">
        <v>3182</v>
      </c>
      <c r="D3" s="126" t="s">
        <v>3183</v>
      </c>
      <c r="E3" s="8"/>
      <c r="F3" s="127" t="s">
        <v>3184</v>
      </c>
      <c r="G3" s="128" t="s">
        <v>1411</v>
      </c>
      <c r="H3" s="3"/>
      <c r="I3" s="1"/>
      <c r="J3" s="1"/>
      <c r="K3" s="1"/>
      <c r="L3" s="1"/>
      <c r="M3" s="1"/>
      <c r="N3" s="1"/>
      <c r="O3" s="1"/>
      <c r="P3" s="1"/>
      <c r="Q3" s="1"/>
      <c r="R3" s="1"/>
      <c r="S3" s="1"/>
      <c r="T3" s="1"/>
      <c r="U3" s="1"/>
      <c r="V3" s="1"/>
      <c r="W3" s="1"/>
      <c r="X3" s="1"/>
      <c r="Y3" s="1"/>
      <c r="Z3" s="1"/>
    </row>
    <row r="4" ht="43.5" customHeight="1" spans="1:26">
      <c r="A4" s="129"/>
      <c r="B4" s="130"/>
      <c r="C4" s="130"/>
      <c r="D4" s="131" t="s">
        <v>3185</v>
      </c>
      <c r="E4" s="131" t="s">
        <v>3186</v>
      </c>
      <c r="F4" s="130"/>
      <c r="G4" s="132"/>
      <c r="H4" s="104"/>
      <c r="I4" s="108"/>
      <c r="J4" s="108"/>
      <c r="K4" s="108"/>
      <c r="L4" s="108"/>
      <c r="M4" s="108"/>
      <c r="N4" s="108"/>
      <c r="O4" s="108"/>
      <c r="P4" s="108"/>
      <c r="Q4" s="108"/>
      <c r="R4" s="108"/>
      <c r="S4" s="108"/>
      <c r="T4" s="108"/>
      <c r="U4" s="108"/>
      <c r="V4" s="108"/>
      <c r="W4" s="108"/>
      <c r="X4" s="108"/>
      <c r="Y4" s="108"/>
      <c r="Z4" s="108"/>
    </row>
    <row r="5" ht="43.5" customHeight="1" spans="1:26">
      <c r="A5" s="133" t="s">
        <v>3187</v>
      </c>
      <c r="B5" s="92">
        <f t="shared" ref="B5:F5" si="0">SUM(B6,B47,B53)</f>
        <v>5303</v>
      </c>
      <c r="C5" s="92">
        <f t="shared" si="0"/>
        <v>783</v>
      </c>
      <c r="D5" s="92">
        <f t="shared" si="0"/>
        <v>615</v>
      </c>
      <c r="E5" s="92">
        <f t="shared" si="0"/>
        <v>765</v>
      </c>
      <c r="F5" s="92">
        <f t="shared" si="0"/>
        <v>168</v>
      </c>
      <c r="G5" s="134"/>
      <c r="H5" s="104"/>
      <c r="I5" s="108"/>
      <c r="J5" s="108"/>
      <c r="K5" s="108"/>
      <c r="L5" s="108"/>
      <c r="M5" s="108"/>
      <c r="N5" s="108"/>
      <c r="O5" s="108"/>
      <c r="P5" s="108"/>
      <c r="Q5" s="108"/>
      <c r="R5" s="108"/>
      <c r="S5" s="108"/>
      <c r="T5" s="108"/>
      <c r="U5" s="108"/>
      <c r="V5" s="108"/>
      <c r="W5" s="108"/>
      <c r="X5" s="108"/>
      <c r="Y5" s="108"/>
      <c r="Z5" s="108"/>
    </row>
    <row r="6" ht="27.75" customHeight="1" spans="1:26">
      <c r="A6" s="135" t="s">
        <v>3188</v>
      </c>
      <c r="B6" s="136">
        <f t="shared" ref="B6:E6" si="1">SUM(B7,B10,B17,B24,B43)</f>
        <v>4697</v>
      </c>
      <c r="C6" s="136">
        <f t="shared" si="1"/>
        <v>754</v>
      </c>
      <c r="D6" s="136">
        <f t="shared" si="1"/>
        <v>614</v>
      </c>
      <c r="E6" s="136">
        <f t="shared" si="1"/>
        <v>707</v>
      </c>
      <c r="F6" s="137">
        <f t="shared" ref="F6:F45" si="2">C6-D6</f>
        <v>140</v>
      </c>
      <c r="G6" s="138"/>
      <c r="H6" s="110"/>
      <c r="I6" s="111"/>
      <c r="J6" s="111"/>
      <c r="K6" s="26"/>
      <c r="L6" s="26"/>
      <c r="M6" s="26"/>
      <c r="N6" s="26"/>
      <c r="O6" s="26"/>
      <c r="P6" s="26"/>
      <c r="Q6" s="26"/>
      <c r="R6" s="26"/>
      <c r="S6" s="26"/>
      <c r="T6" s="26"/>
      <c r="U6" s="26"/>
      <c r="V6" s="26"/>
      <c r="W6" s="26"/>
      <c r="X6" s="26"/>
      <c r="Y6" s="26"/>
      <c r="Z6" s="26"/>
    </row>
    <row r="7" ht="12.75" customHeight="1" spans="1:26">
      <c r="A7" s="139" t="s">
        <v>1360</v>
      </c>
      <c r="B7" s="140">
        <f t="shared" ref="B7:E7" si="3">SUM(B8:B9)</f>
        <v>80</v>
      </c>
      <c r="C7" s="140">
        <f t="shared" si="3"/>
        <v>2</v>
      </c>
      <c r="D7" s="140">
        <f t="shared" si="3"/>
        <v>2</v>
      </c>
      <c r="E7" s="140">
        <f t="shared" si="3"/>
        <v>2</v>
      </c>
      <c r="F7" s="141">
        <f t="shared" si="2"/>
        <v>0</v>
      </c>
      <c r="G7" s="142"/>
      <c r="H7" s="118"/>
      <c r="I7" s="26"/>
      <c r="J7" s="26"/>
      <c r="K7" s="26"/>
      <c r="L7" s="26"/>
      <c r="M7" s="26"/>
      <c r="N7" s="26"/>
      <c r="O7" s="26"/>
      <c r="P7" s="26"/>
      <c r="Q7" s="26"/>
      <c r="R7" s="26"/>
      <c r="S7" s="26"/>
      <c r="T7" s="26"/>
      <c r="U7" s="26"/>
      <c r="V7" s="26"/>
      <c r="W7" s="26"/>
      <c r="X7" s="26"/>
      <c r="Y7" s="26"/>
      <c r="Z7" s="26"/>
    </row>
    <row r="8" ht="12.75" customHeight="1" spans="1:26">
      <c r="A8" s="143" t="s">
        <v>3189</v>
      </c>
      <c r="B8" s="52">
        <v>70</v>
      </c>
      <c r="C8" s="52">
        <v>1</v>
      </c>
      <c r="D8" s="52">
        <v>1</v>
      </c>
      <c r="E8" s="144">
        <v>2</v>
      </c>
      <c r="F8" s="75">
        <f t="shared" si="2"/>
        <v>0</v>
      </c>
      <c r="G8" s="145" t="s">
        <v>3190</v>
      </c>
      <c r="H8" s="104"/>
      <c r="I8" s="23"/>
      <c r="J8" s="23"/>
      <c r="K8" s="23"/>
      <c r="L8" s="23"/>
      <c r="M8" s="23"/>
      <c r="N8" s="23"/>
      <c r="O8" s="23"/>
      <c r="P8" s="23"/>
      <c r="Q8" s="23"/>
      <c r="R8" s="23"/>
      <c r="S8" s="23"/>
      <c r="T8" s="23"/>
      <c r="U8" s="23"/>
      <c r="V8" s="23"/>
      <c r="W8" s="23"/>
      <c r="X8" s="23"/>
      <c r="Y8" s="23"/>
      <c r="Z8" s="23"/>
    </row>
    <row r="9" ht="12.75" customHeight="1" spans="1:26">
      <c r="A9" s="143" t="s">
        <v>3191</v>
      </c>
      <c r="B9" s="52">
        <v>10</v>
      </c>
      <c r="C9" s="52">
        <v>1</v>
      </c>
      <c r="D9" s="52">
        <v>1</v>
      </c>
      <c r="E9" s="144"/>
      <c r="F9" s="75">
        <f t="shared" si="2"/>
        <v>0</v>
      </c>
      <c r="G9" s="145" t="s">
        <v>3192</v>
      </c>
      <c r="H9" s="104"/>
      <c r="I9" s="23"/>
      <c r="J9" s="23"/>
      <c r="K9" s="23"/>
      <c r="L9" s="23"/>
      <c r="M9" s="23"/>
      <c r="N9" s="23"/>
      <c r="O9" s="23"/>
      <c r="P9" s="23"/>
      <c r="Q9" s="23"/>
      <c r="R9" s="23"/>
      <c r="S9" s="23"/>
      <c r="T9" s="23"/>
      <c r="U9" s="23"/>
      <c r="V9" s="23"/>
      <c r="W9" s="23"/>
      <c r="X9" s="23"/>
      <c r="Y9" s="23"/>
      <c r="Z9" s="23"/>
    </row>
    <row r="10" ht="12.75" customHeight="1" spans="1:26">
      <c r="A10" s="146" t="s">
        <v>1357</v>
      </c>
      <c r="B10" s="140">
        <f t="shared" ref="B10:E10" si="4">SUM(B11,B14)</f>
        <v>1150</v>
      </c>
      <c r="C10" s="140">
        <f t="shared" si="4"/>
        <v>258</v>
      </c>
      <c r="D10" s="140">
        <f t="shared" si="4"/>
        <v>222</v>
      </c>
      <c r="E10" s="140">
        <f t="shared" si="4"/>
        <v>252</v>
      </c>
      <c r="F10" s="141">
        <f t="shared" si="2"/>
        <v>36</v>
      </c>
      <c r="G10" s="142"/>
      <c r="H10" s="118"/>
      <c r="I10" s="26"/>
      <c r="J10" s="26"/>
      <c r="K10" s="26"/>
      <c r="L10" s="26"/>
      <c r="M10" s="26"/>
      <c r="N10" s="26"/>
      <c r="O10" s="26"/>
      <c r="P10" s="26"/>
      <c r="Q10" s="26"/>
      <c r="R10" s="26"/>
      <c r="S10" s="26"/>
      <c r="T10" s="26"/>
      <c r="U10" s="26"/>
      <c r="V10" s="26"/>
      <c r="W10" s="26"/>
      <c r="X10" s="26"/>
      <c r="Y10" s="26"/>
      <c r="Z10" s="26"/>
    </row>
    <row r="11" ht="12.75" customHeight="1" spans="1:26">
      <c r="A11" s="147" t="s">
        <v>3193</v>
      </c>
      <c r="B11" s="52">
        <f t="shared" ref="B11:E11" si="5">SUM(B12:B13)</f>
        <v>580</v>
      </c>
      <c r="C11" s="52">
        <f t="shared" si="5"/>
        <v>133</v>
      </c>
      <c r="D11" s="52">
        <f t="shared" si="5"/>
        <v>125</v>
      </c>
      <c r="E11" s="52">
        <f t="shared" si="5"/>
        <v>130</v>
      </c>
      <c r="F11" s="75">
        <f t="shared" si="2"/>
        <v>8</v>
      </c>
      <c r="G11" s="145"/>
      <c r="H11" s="104"/>
      <c r="I11" s="1"/>
      <c r="J11" s="1"/>
      <c r="K11" s="1"/>
      <c r="L11" s="1"/>
      <c r="M11" s="1"/>
      <c r="N11" s="1"/>
      <c r="O11" s="1"/>
      <c r="P11" s="1"/>
      <c r="Q11" s="1"/>
      <c r="R11" s="1"/>
      <c r="S11" s="1"/>
      <c r="T11" s="1"/>
      <c r="U11" s="1"/>
      <c r="V11" s="1"/>
      <c r="W11" s="1"/>
      <c r="X11" s="1"/>
      <c r="Y11" s="1"/>
      <c r="Z11" s="1"/>
    </row>
    <row r="12" ht="12.75" customHeight="1" spans="1:26">
      <c r="A12" s="143" t="s">
        <v>3189</v>
      </c>
      <c r="B12" s="52">
        <v>500</v>
      </c>
      <c r="C12" s="52">
        <v>130</v>
      </c>
      <c r="D12" s="52">
        <v>125</v>
      </c>
      <c r="E12" s="144">
        <v>130</v>
      </c>
      <c r="F12" s="75">
        <f t="shared" si="2"/>
        <v>5</v>
      </c>
      <c r="G12" s="145" t="s">
        <v>3194</v>
      </c>
      <c r="H12" s="118"/>
      <c r="I12" s="23"/>
      <c r="J12" s="23"/>
      <c r="K12" s="23"/>
      <c r="L12" s="23"/>
      <c r="M12" s="23"/>
      <c r="N12" s="23"/>
      <c r="O12" s="23"/>
      <c r="P12" s="23"/>
      <c r="Q12" s="23"/>
      <c r="R12" s="23"/>
      <c r="S12" s="23"/>
      <c r="T12" s="23"/>
      <c r="U12" s="23"/>
      <c r="V12" s="23"/>
      <c r="W12" s="23"/>
      <c r="X12" s="23"/>
      <c r="Y12" s="23"/>
      <c r="Z12" s="23"/>
    </row>
    <row r="13" ht="12.75" customHeight="1" spans="1:26">
      <c r="A13" s="143" t="s">
        <v>3191</v>
      </c>
      <c r="B13" s="52">
        <v>80</v>
      </c>
      <c r="C13" s="52">
        <v>3</v>
      </c>
      <c r="D13" s="52"/>
      <c r="E13" s="52"/>
      <c r="F13" s="75">
        <f t="shared" si="2"/>
        <v>3</v>
      </c>
      <c r="G13" s="145" t="s">
        <v>3195</v>
      </c>
      <c r="H13" s="118"/>
      <c r="I13" s="23"/>
      <c r="J13" s="23"/>
      <c r="K13" s="23"/>
      <c r="L13" s="23"/>
      <c r="M13" s="23"/>
      <c r="N13" s="23"/>
      <c r="O13" s="23"/>
      <c r="P13" s="23"/>
      <c r="Q13" s="23"/>
      <c r="R13" s="23"/>
      <c r="S13" s="23"/>
      <c r="T13" s="23"/>
      <c r="U13" s="23"/>
      <c r="V13" s="23"/>
      <c r="W13" s="23"/>
      <c r="X13" s="23"/>
      <c r="Y13" s="23"/>
      <c r="Z13" s="23"/>
    </row>
    <row r="14" ht="12.75" customHeight="1" spans="1:26">
      <c r="A14" s="147" t="s">
        <v>3196</v>
      </c>
      <c r="B14" s="52">
        <f t="shared" ref="B14:E14" si="6">SUM(B15:B16)</f>
        <v>570</v>
      </c>
      <c r="C14" s="52">
        <f t="shared" si="6"/>
        <v>125</v>
      </c>
      <c r="D14" s="52">
        <f t="shared" si="6"/>
        <v>97</v>
      </c>
      <c r="E14" s="52">
        <f t="shared" si="6"/>
        <v>122</v>
      </c>
      <c r="F14" s="75">
        <f t="shared" si="2"/>
        <v>28</v>
      </c>
      <c r="G14" s="145"/>
      <c r="H14" s="104"/>
      <c r="I14" s="1"/>
      <c r="J14" s="1"/>
      <c r="K14" s="1"/>
      <c r="L14" s="1"/>
      <c r="M14" s="1"/>
      <c r="N14" s="1"/>
      <c r="O14" s="1"/>
      <c r="P14" s="1"/>
      <c r="Q14" s="1"/>
      <c r="R14" s="1"/>
      <c r="S14" s="1"/>
      <c r="T14" s="1"/>
      <c r="U14" s="1"/>
      <c r="V14" s="1"/>
      <c r="W14" s="1"/>
      <c r="X14" s="1"/>
      <c r="Y14" s="1"/>
      <c r="Z14" s="1"/>
    </row>
    <row r="15" ht="12.75" customHeight="1" spans="1:26">
      <c r="A15" s="143" t="s">
        <v>3189</v>
      </c>
      <c r="B15" s="52">
        <v>500</v>
      </c>
      <c r="C15" s="52">
        <v>122</v>
      </c>
      <c r="D15" s="52">
        <v>97</v>
      </c>
      <c r="E15" s="52">
        <v>122</v>
      </c>
      <c r="F15" s="75">
        <f t="shared" si="2"/>
        <v>25</v>
      </c>
      <c r="G15" s="145" t="s">
        <v>3197</v>
      </c>
      <c r="H15" s="118"/>
      <c r="I15" s="23"/>
      <c r="J15" s="23"/>
      <c r="K15" s="23"/>
      <c r="L15" s="23"/>
      <c r="M15" s="23"/>
      <c r="N15" s="23"/>
      <c r="O15" s="23"/>
      <c r="P15" s="23"/>
      <c r="Q15" s="23"/>
      <c r="R15" s="23"/>
      <c r="S15" s="23"/>
      <c r="T15" s="23"/>
      <c r="U15" s="23"/>
      <c r="V15" s="23"/>
      <c r="W15" s="23"/>
      <c r="X15" s="23"/>
      <c r="Y15" s="23"/>
      <c r="Z15" s="23"/>
    </row>
    <row r="16" ht="12.75" customHeight="1" spans="1:26">
      <c r="A16" s="143" t="s">
        <v>3191</v>
      </c>
      <c r="B16" s="52">
        <v>70</v>
      </c>
      <c r="C16" s="52">
        <v>3</v>
      </c>
      <c r="D16" s="52"/>
      <c r="E16" s="52"/>
      <c r="F16" s="75">
        <f t="shared" si="2"/>
        <v>3</v>
      </c>
      <c r="G16" s="145" t="s">
        <v>3195</v>
      </c>
      <c r="H16" s="118"/>
      <c r="I16" s="23"/>
      <c r="J16" s="23"/>
      <c r="K16" s="23"/>
      <c r="L16" s="23"/>
      <c r="M16" s="23"/>
      <c r="N16" s="23"/>
      <c r="O16" s="23"/>
      <c r="P16" s="23"/>
      <c r="Q16" s="23"/>
      <c r="R16" s="23"/>
      <c r="S16" s="23"/>
      <c r="T16" s="23"/>
      <c r="U16" s="23"/>
      <c r="V16" s="23"/>
      <c r="W16" s="23"/>
      <c r="X16" s="23"/>
      <c r="Y16" s="23"/>
      <c r="Z16" s="23"/>
    </row>
    <row r="17" ht="12.75" customHeight="1" spans="1:26">
      <c r="A17" s="146" t="s">
        <v>1349</v>
      </c>
      <c r="B17" s="140">
        <f t="shared" ref="B17:E17" si="7">SUM(B18,B21)</f>
        <v>740</v>
      </c>
      <c r="C17" s="140">
        <f t="shared" si="7"/>
        <v>100</v>
      </c>
      <c r="D17" s="140">
        <f t="shared" si="7"/>
        <v>100</v>
      </c>
      <c r="E17" s="140">
        <f t="shared" si="7"/>
        <v>105</v>
      </c>
      <c r="F17" s="141">
        <f t="shared" si="2"/>
        <v>0</v>
      </c>
      <c r="G17" s="142"/>
      <c r="H17" s="118"/>
      <c r="I17" s="26"/>
      <c r="J17" s="26"/>
      <c r="K17" s="26"/>
      <c r="L17" s="26"/>
      <c r="M17" s="26"/>
      <c r="N17" s="26"/>
      <c r="O17" s="26"/>
      <c r="P17" s="26"/>
      <c r="Q17" s="26"/>
      <c r="R17" s="26"/>
      <c r="S17" s="26"/>
      <c r="T17" s="26"/>
      <c r="U17" s="26"/>
      <c r="V17" s="26"/>
      <c r="W17" s="26"/>
      <c r="X17" s="26"/>
      <c r="Y17" s="26"/>
      <c r="Z17" s="26"/>
    </row>
    <row r="18" ht="12.75" customHeight="1" spans="1:26">
      <c r="A18" s="147" t="s">
        <v>3198</v>
      </c>
      <c r="B18" s="52">
        <f t="shared" ref="B18:E18" si="8">SUM(B19:B20)</f>
        <v>370</v>
      </c>
      <c r="C18" s="52">
        <f t="shared" si="8"/>
        <v>59</v>
      </c>
      <c r="D18" s="52">
        <f t="shared" si="8"/>
        <v>59</v>
      </c>
      <c r="E18" s="52">
        <f t="shared" si="8"/>
        <v>64</v>
      </c>
      <c r="F18" s="75">
        <f t="shared" si="2"/>
        <v>0</v>
      </c>
      <c r="G18" s="145"/>
      <c r="H18" s="104"/>
      <c r="I18" s="1"/>
      <c r="J18" s="1"/>
      <c r="K18" s="1"/>
      <c r="L18" s="1"/>
      <c r="M18" s="1"/>
      <c r="N18" s="1"/>
      <c r="O18" s="1"/>
      <c r="P18" s="1"/>
      <c r="Q18" s="1"/>
      <c r="R18" s="1"/>
      <c r="S18" s="1"/>
      <c r="T18" s="1"/>
      <c r="U18" s="1"/>
      <c r="V18" s="1"/>
      <c r="W18" s="1"/>
      <c r="X18" s="1"/>
      <c r="Y18" s="1"/>
      <c r="Z18" s="1"/>
    </row>
    <row r="19" ht="12.75" customHeight="1" spans="1:26">
      <c r="A19" s="143" t="s">
        <v>3189</v>
      </c>
      <c r="B19" s="52">
        <v>300</v>
      </c>
      <c r="C19" s="52">
        <v>49</v>
      </c>
      <c r="D19" s="52">
        <v>49</v>
      </c>
      <c r="E19" s="52">
        <v>54</v>
      </c>
      <c r="F19" s="75">
        <f t="shared" si="2"/>
        <v>0</v>
      </c>
      <c r="G19" s="145" t="s">
        <v>3199</v>
      </c>
      <c r="H19" s="118"/>
      <c r="I19" s="23"/>
      <c r="J19" s="23"/>
      <c r="K19" s="23"/>
      <c r="L19" s="23"/>
      <c r="M19" s="23"/>
      <c r="N19" s="23"/>
      <c r="O19" s="23"/>
      <c r="P19" s="23"/>
      <c r="Q19" s="23"/>
      <c r="R19" s="23"/>
      <c r="S19" s="23"/>
      <c r="T19" s="23"/>
      <c r="U19" s="23"/>
      <c r="V19" s="23"/>
      <c r="W19" s="23"/>
      <c r="X19" s="23"/>
      <c r="Y19" s="23"/>
      <c r="Z19" s="23"/>
    </row>
    <row r="20" ht="12.75" customHeight="1" spans="1:26">
      <c r="A20" s="143" t="s">
        <v>3191</v>
      </c>
      <c r="B20" s="52">
        <v>70</v>
      </c>
      <c r="C20" s="52">
        <v>10</v>
      </c>
      <c r="D20" s="52">
        <v>10</v>
      </c>
      <c r="E20" s="52">
        <v>10</v>
      </c>
      <c r="F20" s="75">
        <f t="shared" si="2"/>
        <v>0</v>
      </c>
      <c r="G20" s="145" t="s">
        <v>3200</v>
      </c>
      <c r="H20" s="118"/>
      <c r="I20" s="23"/>
      <c r="J20" s="23"/>
      <c r="K20" s="23"/>
      <c r="L20" s="23"/>
      <c r="M20" s="23"/>
      <c r="N20" s="23"/>
      <c r="O20" s="23"/>
      <c r="P20" s="23"/>
      <c r="Q20" s="23"/>
      <c r="R20" s="23"/>
      <c r="S20" s="23"/>
      <c r="T20" s="23"/>
      <c r="U20" s="23"/>
      <c r="V20" s="23"/>
      <c r="W20" s="23"/>
      <c r="X20" s="23"/>
      <c r="Y20" s="23"/>
      <c r="Z20" s="23"/>
    </row>
    <row r="21" ht="12.75" customHeight="1" spans="1:26">
      <c r="A21" s="147" t="s">
        <v>3201</v>
      </c>
      <c r="B21" s="52">
        <f t="shared" ref="B21:E21" si="9">SUM(B22:B23)</f>
        <v>370</v>
      </c>
      <c r="C21" s="52">
        <f t="shared" si="9"/>
        <v>41</v>
      </c>
      <c r="D21" s="52">
        <f t="shared" si="9"/>
        <v>41</v>
      </c>
      <c r="E21" s="52">
        <f t="shared" si="9"/>
        <v>41</v>
      </c>
      <c r="F21" s="75">
        <f t="shared" si="2"/>
        <v>0</v>
      </c>
      <c r="G21" s="145"/>
      <c r="H21" s="104"/>
      <c r="I21" s="1"/>
      <c r="J21" s="1"/>
      <c r="K21" s="1"/>
      <c r="L21" s="1"/>
      <c r="M21" s="1"/>
      <c r="N21" s="1"/>
      <c r="O21" s="1"/>
      <c r="P21" s="1"/>
      <c r="Q21" s="1"/>
      <c r="R21" s="1"/>
      <c r="S21" s="1"/>
      <c r="T21" s="1"/>
      <c r="U21" s="1"/>
      <c r="V21" s="1"/>
      <c r="W21" s="1"/>
      <c r="X21" s="1"/>
      <c r="Y21" s="1"/>
      <c r="Z21" s="1"/>
    </row>
    <row r="22" ht="12.75" customHeight="1" spans="1:26">
      <c r="A22" s="143" t="s">
        <v>3189</v>
      </c>
      <c r="B22" s="52">
        <v>300</v>
      </c>
      <c r="C22" s="52">
        <v>32</v>
      </c>
      <c r="D22" s="52">
        <v>32</v>
      </c>
      <c r="E22" s="52">
        <v>32</v>
      </c>
      <c r="F22" s="75">
        <f t="shared" si="2"/>
        <v>0</v>
      </c>
      <c r="G22" s="145" t="s">
        <v>3200</v>
      </c>
      <c r="H22" s="118"/>
      <c r="I22" s="23"/>
      <c r="J22" s="23"/>
      <c r="K22" s="23"/>
      <c r="L22" s="23"/>
      <c r="M22" s="23"/>
      <c r="N22" s="23"/>
      <c r="O22" s="23"/>
      <c r="P22" s="23"/>
      <c r="Q22" s="23"/>
      <c r="R22" s="23"/>
      <c r="S22" s="23"/>
      <c r="T22" s="23"/>
      <c r="U22" s="23"/>
      <c r="V22" s="23"/>
      <c r="W22" s="23"/>
      <c r="X22" s="23"/>
      <c r="Y22" s="23"/>
      <c r="Z22" s="23"/>
    </row>
    <row r="23" ht="12.75" customHeight="1" spans="1:26">
      <c r="A23" s="143" t="s">
        <v>3191</v>
      </c>
      <c r="B23" s="52">
        <v>70</v>
      </c>
      <c r="C23" s="52">
        <v>9</v>
      </c>
      <c r="D23" s="52">
        <v>9</v>
      </c>
      <c r="E23" s="52">
        <v>9</v>
      </c>
      <c r="F23" s="75">
        <f t="shared" si="2"/>
        <v>0</v>
      </c>
      <c r="G23" s="145" t="s">
        <v>3200</v>
      </c>
      <c r="H23" s="118"/>
      <c r="I23" s="23"/>
      <c r="J23" s="23"/>
      <c r="K23" s="23"/>
      <c r="L23" s="23"/>
      <c r="M23" s="23"/>
      <c r="N23" s="23"/>
      <c r="O23" s="23"/>
      <c r="P23" s="23"/>
      <c r="Q23" s="23"/>
      <c r="R23" s="23"/>
      <c r="S23" s="23"/>
      <c r="T23" s="23"/>
      <c r="U23" s="23"/>
      <c r="V23" s="23"/>
      <c r="W23" s="23"/>
      <c r="X23" s="23"/>
      <c r="Y23" s="23"/>
      <c r="Z23" s="23"/>
    </row>
    <row r="24" ht="12.75" customHeight="1" spans="1:26">
      <c r="A24" s="139" t="s">
        <v>53</v>
      </c>
      <c r="B24" s="140">
        <f t="shared" ref="B24:E24" si="10">SUM(B25,B28,B31,B34,B37,B40)</f>
        <v>2507</v>
      </c>
      <c r="C24" s="140">
        <f t="shared" si="10"/>
        <v>363</v>
      </c>
      <c r="D24" s="140">
        <f t="shared" si="10"/>
        <v>260</v>
      </c>
      <c r="E24" s="140">
        <f t="shared" si="10"/>
        <v>315</v>
      </c>
      <c r="F24" s="141">
        <f t="shared" si="2"/>
        <v>103</v>
      </c>
      <c r="G24" s="142"/>
      <c r="H24" s="118"/>
      <c r="I24" s="26"/>
      <c r="J24" s="26"/>
      <c r="K24" s="26"/>
      <c r="L24" s="26"/>
      <c r="M24" s="26"/>
      <c r="N24" s="26"/>
      <c r="O24" s="26"/>
      <c r="P24" s="26"/>
      <c r="Q24" s="26"/>
      <c r="R24" s="26"/>
      <c r="S24" s="26"/>
      <c r="T24" s="26"/>
      <c r="U24" s="26"/>
      <c r="V24" s="26"/>
      <c r="W24" s="26"/>
      <c r="X24" s="26"/>
      <c r="Y24" s="26"/>
      <c r="Z24" s="26"/>
    </row>
    <row r="25" ht="12.75" customHeight="1" spans="1:26">
      <c r="A25" s="147" t="s">
        <v>3202</v>
      </c>
      <c r="B25" s="52">
        <f t="shared" ref="B25:E25" si="11">SUM(B26:B27)</f>
        <v>407</v>
      </c>
      <c r="C25" s="52">
        <f t="shared" si="11"/>
        <v>71</v>
      </c>
      <c r="D25" s="52">
        <f t="shared" si="11"/>
        <v>71</v>
      </c>
      <c r="E25" s="52">
        <f t="shared" si="11"/>
        <v>60</v>
      </c>
      <c r="F25" s="75">
        <f t="shared" si="2"/>
        <v>0</v>
      </c>
      <c r="G25" s="145"/>
      <c r="H25" s="104"/>
      <c r="I25" s="1"/>
      <c r="J25" s="1"/>
      <c r="K25" s="1"/>
      <c r="L25" s="1"/>
      <c r="M25" s="1"/>
      <c r="N25" s="1"/>
      <c r="O25" s="1"/>
      <c r="P25" s="1"/>
      <c r="Q25" s="1"/>
      <c r="R25" s="1"/>
      <c r="S25" s="1"/>
      <c r="T25" s="1"/>
      <c r="U25" s="1"/>
      <c r="V25" s="1"/>
      <c r="W25" s="1"/>
      <c r="X25" s="1"/>
      <c r="Y25" s="1"/>
      <c r="Z25" s="1"/>
    </row>
    <row r="26" ht="12.75" customHeight="1" spans="1:26">
      <c r="A26" s="143" t="s">
        <v>3189</v>
      </c>
      <c r="B26" s="52">
        <v>350</v>
      </c>
      <c r="C26" s="52">
        <v>60</v>
      </c>
      <c r="D26" s="52">
        <v>60</v>
      </c>
      <c r="E26" s="52">
        <v>60</v>
      </c>
      <c r="F26" s="75">
        <f t="shared" si="2"/>
        <v>0</v>
      </c>
      <c r="G26" s="145" t="s">
        <v>3200</v>
      </c>
      <c r="H26" s="118"/>
      <c r="I26" s="23"/>
      <c r="J26" s="23"/>
      <c r="K26" s="23"/>
      <c r="L26" s="23"/>
      <c r="M26" s="23"/>
      <c r="N26" s="23"/>
      <c r="O26" s="23"/>
      <c r="P26" s="23"/>
      <c r="Q26" s="23"/>
      <c r="R26" s="23"/>
      <c r="S26" s="23"/>
      <c r="T26" s="23"/>
      <c r="U26" s="23"/>
      <c r="V26" s="23"/>
      <c r="W26" s="23"/>
      <c r="X26" s="23"/>
      <c r="Y26" s="23"/>
      <c r="Z26" s="23"/>
    </row>
    <row r="27" ht="12.75" customHeight="1" spans="1:26">
      <c r="A27" s="143" t="s">
        <v>3191</v>
      </c>
      <c r="B27" s="52">
        <v>57</v>
      </c>
      <c r="C27" s="52">
        <v>11</v>
      </c>
      <c r="D27" s="52">
        <v>11</v>
      </c>
      <c r="E27" s="52"/>
      <c r="F27" s="75">
        <f t="shared" si="2"/>
        <v>0</v>
      </c>
      <c r="G27" s="145" t="s">
        <v>3192</v>
      </c>
      <c r="H27" s="118"/>
      <c r="I27" s="23"/>
      <c r="J27" s="23"/>
      <c r="K27" s="23"/>
      <c r="L27" s="23"/>
      <c r="M27" s="23"/>
      <c r="N27" s="23"/>
      <c r="O27" s="23"/>
      <c r="P27" s="23"/>
      <c r="Q27" s="23"/>
      <c r="R27" s="23"/>
      <c r="S27" s="23"/>
      <c r="T27" s="23"/>
      <c r="U27" s="23"/>
      <c r="V27" s="23"/>
      <c r="W27" s="23"/>
      <c r="X27" s="23"/>
      <c r="Y27" s="23"/>
      <c r="Z27" s="23"/>
    </row>
    <row r="28" ht="12.75" customHeight="1" spans="1:26">
      <c r="A28" s="147" t="s">
        <v>292</v>
      </c>
      <c r="B28" s="52">
        <f t="shared" ref="B28:E28" si="12">SUM(B29:B30)</f>
        <v>400</v>
      </c>
      <c r="C28" s="52">
        <f t="shared" si="12"/>
        <v>65</v>
      </c>
      <c r="D28" s="52">
        <f t="shared" si="12"/>
        <v>65</v>
      </c>
      <c r="E28" s="52">
        <f t="shared" si="12"/>
        <v>57</v>
      </c>
      <c r="F28" s="75">
        <f t="shared" si="2"/>
        <v>0</v>
      </c>
      <c r="G28" s="145"/>
      <c r="H28" s="104"/>
      <c r="I28" s="1"/>
      <c r="J28" s="1"/>
      <c r="K28" s="1"/>
      <c r="L28" s="1"/>
      <c r="M28" s="1"/>
      <c r="N28" s="1"/>
      <c r="O28" s="1"/>
      <c r="P28" s="1"/>
      <c r="Q28" s="1"/>
      <c r="R28" s="1"/>
      <c r="S28" s="1"/>
      <c r="T28" s="1"/>
      <c r="U28" s="1"/>
      <c r="V28" s="1"/>
      <c r="W28" s="1"/>
      <c r="X28" s="1"/>
      <c r="Y28" s="1"/>
      <c r="Z28" s="1"/>
    </row>
    <row r="29" ht="12.75" customHeight="1" spans="1:26">
      <c r="A29" s="143" t="s">
        <v>3189</v>
      </c>
      <c r="B29" s="52">
        <v>350</v>
      </c>
      <c r="C29" s="52">
        <v>57</v>
      </c>
      <c r="D29" s="52">
        <v>57</v>
      </c>
      <c r="E29" s="52">
        <v>57</v>
      </c>
      <c r="F29" s="75">
        <f t="shared" si="2"/>
        <v>0</v>
      </c>
      <c r="G29" s="145" t="s">
        <v>3200</v>
      </c>
      <c r="H29" s="118"/>
      <c r="I29" s="23"/>
      <c r="J29" s="23"/>
      <c r="K29" s="23"/>
      <c r="L29" s="23"/>
      <c r="M29" s="23"/>
      <c r="N29" s="23"/>
      <c r="O29" s="23"/>
      <c r="P29" s="23"/>
      <c r="Q29" s="23"/>
      <c r="R29" s="23"/>
      <c r="S29" s="23"/>
      <c r="T29" s="23"/>
      <c r="U29" s="23"/>
      <c r="V29" s="23"/>
      <c r="W29" s="23"/>
      <c r="X29" s="23"/>
      <c r="Y29" s="23"/>
      <c r="Z29" s="23"/>
    </row>
    <row r="30" ht="12.75" customHeight="1" spans="1:26">
      <c r="A30" s="143" t="s">
        <v>3191</v>
      </c>
      <c r="B30" s="52">
        <v>50</v>
      </c>
      <c r="C30" s="52">
        <v>8</v>
      </c>
      <c r="D30" s="52">
        <v>8</v>
      </c>
      <c r="E30" s="78"/>
      <c r="F30" s="75">
        <f t="shared" si="2"/>
        <v>0</v>
      </c>
      <c r="G30" s="145" t="s">
        <v>3192</v>
      </c>
      <c r="H30" s="118"/>
      <c r="I30" s="23"/>
      <c r="J30" s="23"/>
      <c r="K30" s="23"/>
      <c r="L30" s="23"/>
      <c r="M30" s="23"/>
      <c r="N30" s="23"/>
      <c r="O30" s="23"/>
      <c r="P30" s="23"/>
      <c r="Q30" s="23"/>
      <c r="R30" s="23"/>
      <c r="S30" s="23"/>
      <c r="T30" s="23"/>
      <c r="U30" s="23"/>
      <c r="V30" s="23"/>
      <c r="W30" s="23"/>
      <c r="X30" s="23"/>
      <c r="Y30" s="23"/>
      <c r="Z30" s="23"/>
    </row>
    <row r="31" ht="12.75" customHeight="1" spans="1:26">
      <c r="A31" s="147" t="s">
        <v>83</v>
      </c>
      <c r="B31" s="52">
        <f t="shared" ref="B31:E31" si="13">SUM(B32:B33)</f>
        <v>420</v>
      </c>
      <c r="C31" s="52">
        <f t="shared" si="13"/>
        <v>52</v>
      </c>
      <c r="D31" s="52">
        <f t="shared" si="13"/>
        <v>7</v>
      </c>
      <c r="E31" s="52">
        <f t="shared" si="13"/>
        <v>45</v>
      </c>
      <c r="F31" s="75">
        <f t="shared" si="2"/>
        <v>45</v>
      </c>
      <c r="G31" s="145"/>
      <c r="H31" s="104"/>
      <c r="I31" s="1"/>
      <c r="J31" s="1"/>
      <c r="K31" s="1"/>
      <c r="L31" s="1"/>
      <c r="M31" s="1"/>
      <c r="N31" s="1"/>
      <c r="O31" s="1"/>
      <c r="P31" s="1"/>
      <c r="Q31" s="1"/>
      <c r="R31" s="1"/>
      <c r="S31" s="1"/>
      <c r="T31" s="1"/>
      <c r="U31" s="1"/>
      <c r="V31" s="1"/>
      <c r="W31" s="1"/>
      <c r="X31" s="1"/>
      <c r="Y31" s="1"/>
      <c r="Z31" s="1"/>
    </row>
    <row r="32" ht="12.75" customHeight="1" spans="1:26">
      <c r="A32" s="143" t="s">
        <v>3189</v>
      </c>
      <c r="B32" s="52">
        <v>350</v>
      </c>
      <c r="C32" s="52">
        <v>45</v>
      </c>
      <c r="D32" s="52"/>
      <c r="E32" s="52">
        <v>45</v>
      </c>
      <c r="F32" s="75">
        <f t="shared" si="2"/>
        <v>45</v>
      </c>
      <c r="G32" s="145" t="s">
        <v>3203</v>
      </c>
      <c r="H32" s="118"/>
      <c r="I32" s="23"/>
      <c r="J32" s="23"/>
      <c r="K32" s="23"/>
      <c r="L32" s="23"/>
      <c r="M32" s="23"/>
      <c r="N32" s="23"/>
      <c r="O32" s="23"/>
      <c r="P32" s="23"/>
      <c r="Q32" s="23"/>
      <c r="R32" s="23"/>
      <c r="S32" s="23"/>
      <c r="T32" s="23"/>
      <c r="U32" s="23"/>
      <c r="V32" s="23"/>
      <c r="W32" s="23"/>
      <c r="X32" s="23"/>
      <c r="Y32" s="23"/>
      <c r="Z32" s="23"/>
    </row>
    <row r="33" ht="12.75" customHeight="1" spans="1:26">
      <c r="A33" s="143" t="s">
        <v>3191</v>
      </c>
      <c r="B33" s="52">
        <v>70</v>
      </c>
      <c r="C33" s="52">
        <v>7</v>
      </c>
      <c r="D33" s="52">
        <v>7</v>
      </c>
      <c r="E33" s="78"/>
      <c r="F33" s="75">
        <f t="shared" si="2"/>
        <v>0</v>
      </c>
      <c r="G33" s="145" t="s">
        <v>3192</v>
      </c>
      <c r="H33" s="118"/>
      <c r="I33" s="23"/>
      <c r="J33" s="23"/>
      <c r="K33" s="23"/>
      <c r="L33" s="23"/>
      <c r="M33" s="23"/>
      <c r="N33" s="23"/>
      <c r="O33" s="23"/>
      <c r="P33" s="23"/>
      <c r="Q33" s="23"/>
      <c r="R33" s="23"/>
      <c r="S33" s="23"/>
      <c r="T33" s="23"/>
      <c r="U33" s="23"/>
      <c r="V33" s="23"/>
      <c r="W33" s="23"/>
      <c r="X33" s="23"/>
      <c r="Y33" s="23"/>
      <c r="Z33" s="23"/>
    </row>
    <row r="34" ht="12.75" customHeight="1" spans="1:26">
      <c r="A34" s="147" t="s">
        <v>3204</v>
      </c>
      <c r="B34" s="52">
        <f t="shared" ref="B34:E34" si="14">SUM(B35:B36)</f>
        <v>420</v>
      </c>
      <c r="C34" s="52">
        <f t="shared" si="14"/>
        <v>42</v>
      </c>
      <c r="D34" s="52">
        <f t="shared" si="14"/>
        <v>41</v>
      </c>
      <c r="E34" s="52">
        <f t="shared" si="14"/>
        <v>35</v>
      </c>
      <c r="F34" s="75">
        <f t="shared" si="2"/>
        <v>1</v>
      </c>
      <c r="G34" s="145"/>
      <c r="H34" s="104"/>
      <c r="I34" s="1"/>
      <c r="J34" s="1"/>
      <c r="K34" s="1"/>
      <c r="L34" s="1"/>
      <c r="M34" s="1"/>
      <c r="N34" s="1"/>
      <c r="O34" s="1"/>
      <c r="P34" s="1"/>
      <c r="Q34" s="1"/>
      <c r="R34" s="1"/>
      <c r="S34" s="1"/>
      <c r="T34" s="1"/>
      <c r="U34" s="1"/>
      <c r="V34" s="1"/>
      <c r="W34" s="1"/>
      <c r="X34" s="1"/>
      <c r="Y34" s="1"/>
      <c r="Z34" s="1"/>
    </row>
    <row r="35" ht="12.75" customHeight="1" spans="1:26">
      <c r="A35" s="143" t="s">
        <v>3189</v>
      </c>
      <c r="B35" s="52">
        <v>350</v>
      </c>
      <c r="C35" s="52">
        <v>35</v>
      </c>
      <c r="D35" s="52">
        <v>35</v>
      </c>
      <c r="E35" s="52">
        <v>35</v>
      </c>
      <c r="F35" s="75">
        <f t="shared" si="2"/>
        <v>0</v>
      </c>
      <c r="G35" s="145"/>
      <c r="H35" s="118"/>
      <c r="I35" s="23"/>
      <c r="J35" s="23"/>
      <c r="K35" s="23"/>
      <c r="L35" s="23"/>
      <c r="M35" s="23"/>
      <c r="N35" s="23"/>
      <c r="O35" s="23"/>
      <c r="P35" s="23"/>
      <c r="Q35" s="23"/>
      <c r="R35" s="23"/>
      <c r="S35" s="23"/>
      <c r="T35" s="23"/>
      <c r="U35" s="23"/>
      <c r="V35" s="23"/>
      <c r="W35" s="23"/>
      <c r="X35" s="23"/>
      <c r="Y35" s="23"/>
      <c r="Z35" s="23"/>
    </row>
    <row r="36" ht="12.75" customHeight="1" spans="1:26">
      <c r="A36" s="143" t="s">
        <v>3191</v>
      </c>
      <c r="B36" s="52">
        <v>70</v>
      </c>
      <c r="C36" s="52">
        <v>7</v>
      </c>
      <c r="D36" s="52">
        <v>6</v>
      </c>
      <c r="E36" s="52"/>
      <c r="F36" s="75">
        <f t="shared" si="2"/>
        <v>1</v>
      </c>
      <c r="G36" s="145" t="s">
        <v>3205</v>
      </c>
      <c r="H36" s="118"/>
      <c r="I36" s="23"/>
      <c r="J36" s="23"/>
      <c r="K36" s="23"/>
      <c r="L36" s="23"/>
      <c r="M36" s="23"/>
      <c r="N36" s="23"/>
      <c r="O36" s="23"/>
      <c r="P36" s="23"/>
      <c r="Q36" s="23"/>
      <c r="R36" s="23"/>
      <c r="S36" s="23"/>
      <c r="T36" s="23"/>
      <c r="U36" s="23"/>
      <c r="V36" s="23"/>
      <c r="W36" s="23"/>
      <c r="X36" s="23"/>
      <c r="Y36" s="23"/>
      <c r="Z36" s="23"/>
    </row>
    <row r="37" ht="12.75" customHeight="1" spans="1:26">
      <c r="A37" s="147" t="s">
        <v>3198</v>
      </c>
      <c r="B37" s="52">
        <f t="shared" ref="B37:E37" si="15">SUM(B38:B39)</f>
        <v>420</v>
      </c>
      <c r="C37" s="52">
        <f t="shared" si="15"/>
        <v>66</v>
      </c>
      <c r="D37" s="52">
        <f t="shared" si="15"/>
        <v>9</v>
      </c>
      <c r="E37" s="52">
        <f t="shared" si="15"/>
        <v>63</v>
      </c>
      <c r="F37" s="75">
        <f t="shared" si="2"/>
        <v>57</v>
      </c>
      <c r="G37" s="145"/>
      <c r="H37" s="104"/>
      <c r="I37" s="1"/>
      <c r="J37" s="1"/>
      <c r="K37" s="1"/>
      <c r="L37" s="1"/>
      <c r="M37" s="1"/>
      <c r="N37" s="1"/>
      <c r="O37" s="1"/>
      <c r="P37" s="1"/>
      <c r="Q37" s="1"/>
      <c r="R37" s="1"/>
      <c r="S37" s="1"/>
      <c r="T37" s="1"/>
      <c r="U37" s="1"/>
      <c r="V37" s="1"/>
      <c r="W37" s="1"/>
      <c r="X37" s="1"/>
      <c r="Y37" s="1"/>
      <c r="Z37" s="1"/>
    </row>
    <row r="38" ht="12.75" customHeight="1" spans="1:26">
      <c r="A38" s="143" t="s">
        <v>3189</v>
      </c>
      <c r="B38" s="52">
        <v>350</v>
      </c>
      <c r="C38" s="52">
        <v>57</v>
      </c>
      <c r="D38" s="52"/>
      <c r="E38" s="52">
        <v>63</v>
      </c>
      <c r="F38" s="75">
        <f t="shared" si="2"/>
        <v>57</v>
      </c>
      <c r="G38" s="153" t="s">
        <v>3206</v>
      </c>
      <c r="H38" s="118"/>
      <c r="I38" s="23"/>
      <c r="J38" s="23"/>
      <c r="K38" s="23"/>
      <c r="L38" s="23"/>
      <c r="M38" s="23"/>
      <c r="N38" s="23"/>
      <c r="O38" s="23"/>
      <c r="P38" s="23"/>
      <c r="Q38" s="23"/>
      <c r="R38" s="23"/>
      <c r="S38" s="23"/>
      <c r="T38" s="23"/>
      <c r="U38" s="23"/>
      <c r="V38" s="23"/>
      <c r="W38" s="23"/>
      <c r="X38" s="23"/>
      <c r="Y38" s="23"/>
      <c r="Z38" s="23"/>
    </row>
    <row r="39" ht="12.75" customHeight="1" spans="1:26">
      <c r="A39" s="143" t="s">
        <v>3191</v>
      </c>
      <c r="B39" s="52">
        <v>70</v>
      </c>
      <c r="C39" s="52">
        <v>9</v>
      </c>
      <c r="D39" s="52">
        <v>9</v>
      </c>
      <c r="E39" s="52"/>
      <c r="F39" s="75">
        <f t="shared" si="2"/>
        <v>0</v>
      </c>
      <c r="G39" s="145" t="s">
        <v>3192</v>
      </c>
      <c r="H39" s="118"/>
      <c r="I39" s="23"/>
      <c r="J39" s="23"/>
      <c r="K39" s="23"/>
      <c r="L39" s="23"/>
      <c r="M39" s="23"/>
      <c r="N39" s="23"/>
      <c r="O39" s="23"/>
      <c r="P39" s="23"/>
      <c r="Q39" s="23"/>
      <c r="R39" s="23"/>
      <c r="S39" s="23"/>
      <c r="T39" s="23"/>
      <c r="U39" s="23"/>
      <c r="V39" s="23"/>
      <c r="W39" s="23"/>
      <c r="X39" s="23"/>
      <c r="Y39" s="23"/>
      <c r="Z39" s="23"/>
    </row>
    <row r="40" ht="12.75" customHeight="1" spans="1:26">
      <c r="A40" s="147" t="s">
        <v>1149</v>
      </c>
      <c r="B40" s="52">
        <f t="shared" ref="B40:E40" si="16">SUM(B41:B42)</f>
        <v>440</v>
      </c>
      <c r="C40" s="52">
        <f t="shared" si="16"/>
        <v>67</v>
      </c>
      <c r="D40" s="52">
        <f t="shared" si="16"/>
        <v>67</v>
      </c>
      <c r="E40" s="52">
        <f t="shared" si="16"/>
        <v>55</v>
      </c>
      <c r="F40" s="75">
        <f t="shared" si="2"/>
        <v>0</v>
      </c>
      <c r="G40" s="145"/>
      <c r="H40" s="104"/>
      <c r="I40" s="1"/>
      <c r="J40" s="1"/>
      <c r="K40" s="1"/>
      <c r="L40" s="1"/>
      <c r="M40" s="1"/>
      <c r="N40" s="1"/>
      <c r="O40" s="1"/>
      <c r="P40" s="1"/>
      <c r="Q40" s="1"/>
      <c r="R40" s="1"/>
      <c r="S40" s="1"/>
      <c r="T40" s="1"/>
      <c r="U40" s="1"/>
      <c r="V40" s="1"/>
      <c r="W40" s="1"/>
      <c r="X40" s="1"/>
      <c r="Y40" s="1"/>
      <c r="Z40" s="1"/>
    </row>
    <row r="41" ht="12.75" customHeight="1" spans="1:26">
      <c r="A41" s="143" t="s">
        <v>3189</v>
      </c>
      <c r="B41" s="52">
        <v>350</v>
      </c>
      <c r="C41" s="52">
        <v>55</v>
      </c>
      <c r="D41" s="52">
        <v>55</v>
      </c>
      <c r="E41" s="52">
        <v>55</v>
      </c>
      <c r="F41" s="75">
        <f t="shared" si="2"/>
        <v>0</v>
      </c>
      <c r="G41" s="145" t="s">
        <v>3200</v>
      </c>
      <c r="H41" s="118"/>
      <c r="I41" s="23"/>
      <c r="J41" s="23"/>
      <c r="K41" s="23"/>
      <c r="L41" s="23"/>
      <c r="M41" s="23"/>
      <c r="N41" s="23"/>
      <c r="O41" s="23"/>
      <c r="P41" s="23"/>
      <c r="Q41" s="23"/>
      <c r="R41" s="23"/>
      <c r="S41" s="23"/>
      <c r="T41" s="23"/>
      <c r="U41" s="23"/>
      <c r="V41" s="23"/>
      <c r="W41" s="23"/>
      <c r="X41" s="23"/>
      <c r="Y41" s="23"/>
      <c r="Z41" s="23"/>
    </row>
    <row r="42" ht="12.75" customHeight="1" spans="1:26">
      <c r="A42" s="143" t="s">
        <v>3191</v>
      </c>
      <c r="B42" s="52">
        <v>90</v>
      </c>
      <c r="C42" s="52">
        <v>12</v>
      </c>
      <c r="D42" s="52">
        <v>12</v>
      </c>
      <c r="E42" s="52"/>
      <c r="F42" s="75">
        <f t="shared" si="2"/>
        <v>0</v>
      </c>
      <c r="G42" s="145" t="s">
        <v>3192</v>
      </c>
      <c r="H42" s="118"/>
      <c r="I42" s="23"/>
      <c r="J42" s="23"/>
      <c r="K42" s="23"/>
      <c r="L42" s="23"/>
      <c r="M42" s="23"/>
      <c r="N42" s="23"/>
      <c r="O42" s="23"/>
      <c r="P42" s="23"/>
      <c r="Q42" s="23"/>
      <c r="R42" s="23"/>
      <c r="S42" s="23"/>
      <c r="T42" s="23"/>
      <c r="U42" s="23"/>
      <c r="V42" s="23"/>
      <c r="W42" s="23"/>
      <c r="X42" s="23"/>
      <c r="Y42" s="23"/>
      <c r="Z42" s="23"/>
    </row>
    <row r="43" ht="12.75" customHeight="1" spans="1:26">
      <c r="A43" s="139" t="s">
        <v>1361</v>
      </c>
      <c r="B43" s="140">
        <f t="shared" ref="B43:E43" si="17">SUM(B44:B45)</f>
        <v>220</v>
      </c>
      <c r="C43" s="140">
        <f t="shared" si="17"/>
        <v>31</v>
      </c>
      <c r="D43" s="140">
        <f t="shared" si="17"/>
        <v>30</v>
      </c>
      <c r="E43" s="140">
        <f t="shared" si="17"/>
        <v>33</v>
      </c>
      <c r="F43" s="141">
        <f t="shared" si="2"/>
        <v>1</v>
      </c>
      <c r="G43" s="142"/>
      <c r="H43" s="118"/>
      <c r="I43" s="26"/>
      <c r="J43" s="26"/>
      <c r="K43" s="26"/>
      <c r="L43" s="26"/>
      <c r="M43" s="26"/>
      <c r="N43" s="26"/>
      <c r="O43" s="26"/>
      <c r="P43" s="26"/>
      <c r="Q43" s="26"/>
      <c r="R43" s="26"/>
      <c r="S43" s="26"/>
      <c r="T43" s="26"/>
      <c r="U43" s="26"/>
      <c r="V43" s="26"/>
      <c r="W43" s="26"/>
      <c r="X43" s="26"/>
      <c r="Y43" s="26"/>
      <c r="Z43" s="26"/>
    </row>
    <row r="44" ht="12.75" customHeight="1" spans="1:26">
      <c r="A44" s="143" t="s">
        <v>3189</v>
      </c>
      <c r="B44" s="52">
        <v>200</v>
      </c>
      <c r="C44" s="52">
        <v>30</v>
      </c>
      <c r="D44" s="52">
        <v>29</v>
      </c>
      <c r="E44" s="52">
        <v>33</v>
      </c>
      <c r="F44" s="75">
        <f t="shared" si="2"/>
        <v>1</v>
      </c>
      <c r="G44" s="145" t="s">
        <v>3207</v>
      </c>
      <c r="H44" s="118"/>
      <c r="I44" s="23"/>
      <c r="J44" s="23"/>
      <c r="K44" s="23"/>
      <c r="L44" s="23"/>
      <c r="M44" s="23"/>
      <c r="N44" s="23"/>
      <c r="O44" s="23"/>
      <c r="P44" s="23"/>
      <c r="Q44" s="23"/>
      <c r="R44" s="23"/>
      <c r="S44" s="23"/>
      <c r="T44" s="23"/>
      <c r="U44" s="23"/>
      <c r="V44" s="23"/>
      <c r="W44" s="23"/>
      <c r="X44" s="23"/>
      <c r="Y44" s="23"/>
      <c r="Z44" s="23"/>
    </row>
    <row r="45" ht="12.75" customHeight="1" spans="1:26">
      <c r="A45" s="143" t="s">
        <v>3191</v>
      </c>
      <c r="B45" s="52">
        <v>20</v>
      </c>
      <c r="C45" s="52">
        <v>1</v>
      </c>
      <c r="D45" s="52">
        <v>1</v>
      </c>
      <c r="E45" s="52"/>
      <c r="F45" s="75">
        <f t="shared" si="2"/>
        <v>0</v>
      </c>
      <c r="G45" s="145" t="s">
        <v>3192</v>
      </c>
      <c r="H45" s="118"/>
      <c r="I45" s="23"/>
      <c r="J45" s="23"/>
      <c r="K45" s="23"/>
      <c r="L45" s="23"/>
      <c r="M45" s="23"/>
      <c r="N45" s="23"/>
      <c r="O45" s="23"/>
      <c r="P45" s="23"/>
      <c r="Q45" s="23"/>
      <c r="R45" s="23"/>
      <c r="S45" s="23"/>
      <c r="T45" s="23"/>
      <c r="U45" s="23"/>
      <c r="V45" s="23"/>
      <c r="W45" s="23"/>
      <c r="X45" s="23"/>
      <c r="Y45" s="23"/>
      <c r="Z45" s="23"/>
    </row>
    <row r="46" ht="12.75" customHeight="1" spans="1:26">
      <c r="A46" s="148"/>
      <c r="B46" s="80"/>
      <c r="C46" s="80"/>
      <c r="D46" s="80"/>
      <c r="E46" s="80"/>
      <c r="F46" s="149"/>
      <c r="G46" s="150"/>
      <c r="H46" s="118"/>
      <c r="I46" s="23"/>
      <c r="J46" s="23"/>
      <c r="K46" s="23"/>
      <c r="L46" s="23"/>
      <c r="M46" s="23"/>
      <c r="N46" s="23"/>
      <c r="O46" s="23"/>
      <c r="P46" s="23"/>
      <c r="Q46" s="23"/>
      <c r="R46" s="23"/>
      <c r="S46" s="23"/>
      <c r="T46" s="23"/>
      <c r="U46" s="23"/>
      <c r="V46" s="23"/>
      <c r="W46" s="23"/>
      <c r="X46" s="23"/>
      <c r="Y46" s="23"/>
      <c r="Z46" s="23"/>
    </row>
    <row r="47" ht="27.75" customHeight="1" spans="1:26">
      <c r="A47" s="135" t="s">
        <v>3208</v>
      </c>
      <c r="B47" s="136">
        <f t="shared" ref="B47:F47" si="18">SUM(B48,B49)</f>
        <v>141</v>
      </c>
      <c r="C47" s="136">
        <f t="shared" si="18"/>
        <v>5</v>
      </c>
      <c r="D47" s="136">
        <f t="shared" si="18"/>
        <v>1</v>
      </c>
      <c r="E47" s="136">
        <f t="shared" si="18"/>
        <v>16</v>
      </c>
      <c r="F47" s="136">
        <f t="shared" si="18"/>
        <v>4</v>
      </c>
      <c r="G47" s="138"/>
      <c r="H47" s="110"/>
      <c r="I47" s="111"/>
      <c r="J47" s="111"/>
      <c r="K47" s="26"/>
      <c r="L47" s="26"/>
      <c r="M47" s="26"/>
      <c r="N47" s="26"/>
      <c r="O47" s="26"/>
      <c r="P47" s="26"/>
      <c r="Q47" s="26"/>
      <c r="R47" s="26"/>
      <c r="S47" s="26"/>
      <c r="T47" s="26"/>
      <c r="U47" s="26"/>
      <c r="V47" s="26"/>
      <c r="W47" s="26"/>
      <c r="X47" s="26"/>
      <c r="Y47" s="26"/>
      <c r="Z47" s="26"/>
    </row>
    <row r="48" ht="12.75" customHeight="1" spans="1:26">
      <c r="A48" s="139" t="s">
        <v>1360</v>
      </c>
      <c r="B48" s="140">
        <v>72</v>
      </c>
      <c r="C48" s="140">
        <v>2</v>
      </c>
      <c r="D48" s="140">
        <v>1</v>
      </c>
      <c r="E48" s="141">
        <v>13</v>
      </c>
      <c r="F48" s="141">
        <f t="shared" ref="F48:F51" si="19">C48-D48</f>
        <v>1</v>
      </c>
      <c r="G48" s="142"/>
      <c r="H48" s="118"/>
      <c r="I48" s="26"/>
      <c r="J48" s="26"/>
      <c r="K48" s="26"/>
      <c r="L48" s="26"/>
      <c r="M48" s="26"/>
      <c r="N48" s="26"/>
      <c r="O48" s="26"/>
      <c r="P48" s="26"/>
      <c r="Q48" s="26"/>
      <c r="R48" s="26"/>
      <c r="S48" s="26"/>
      <c r="T48" s="26"/>
      <c r="U48" s="26"/>
      <c r="V48" s="26"/>
      <c r="W48" s="26"/>
      <c r="X48" s="26"/>
      <c r="Y48" s="26"/>
      <c r="Z48" s="26"/>
    </row>
    <row r="49" ht="12.75" customHeight="1" spans="1:26">
      <c r="A49" s="146" t="s">
        <v>1357</v>
      </c>
      <c r="B49" s="140">
        <f t="shared" ref="B49:D49" si="20">SUM(B50,B51)</f>
        <v>69</v>
      </c>
      <c r="C49" s="140">
        <f t="shared" si="20"/>
        <v>3</v>
      </c>
      <c r="D49" s="140">
        <f t="shared" si="20"/>
        <v>0</v>
      </c>
      <c r="E49" s="140">
        <f>SUM(E50:E51)</f>
        <v>3</v>
      </c>
      <c r="F49" s="141">
        <f t="shared" si="19"/>
        <v>3</v>
      </c>
      <c r="G49" s="142"/>
      <c r="H49" s="118"/>
      <c r="I49" s="26"/>
      <c r="J49" s="26"/>
      <c r="K49" s="26"/>
      <c r="L49" s="26"/>
      <c r="M49" s="26"/>
      <c r="N49" s="26"/>
      <c r="O49" s="26"/>
      <c r="P49" s="26"/>
      <c r="Q49" s="26"/>
      <c r="R49" s="26"/>
      <c r="S49" s="26"/>
      <c r="T49" s="26"/>
      <c r="U49" s="26"/>
      <c r="V49" s="26"/>
      <c r="W49" s="26"/>
      <c r="X49" s="26"/>
      <c r="Y49" s="26"/>
      <c r="Z49" s="26"/>
    </row>
    <row r="50" ht="12.75" customHeight="1" spans="1:26">
      <c r="A50" s="147" t="s">
        <v>3193</v>
      </c>
      <c r="B50" s="52">
        <v>21</v>
      </c>
      <c r="C50" s="52">
        <v>2</v>
      </c>
      <c r="D50" s="52"/>
      <c r="E50" s="52">
        <v>2</v>
      </c>
      <c r="F50" s="75">
        <f t="shared" si="19"/>
        <v>2</v>
      </c>
      <c r="G50" s="145"/>
      <c r="H50" s="104"/>
      <c r="I50" s="1"/>
      <c r="J50" s="1"/>
      <c r="K50" s="1"/>
      <c r="L50" s="1"/>
      <c r="M50" s="1"/>
      <c r="N50" s="1"/>
      <c r="O50" s="1"/>
      <c r="P50" s="1"/>
      <c r="Q50" s="1"/>
      <c r="R50" s="1"/>
      <c r="S50" s="1"/>
      <c r="T50" s="1"/>
      <c r="U50" s="1"/>
      <c r="V50" s="1"/>
      <c r="W50" s="1"/>
      <c r="X50" s="1"/>
      <c r="Y50" s="1"/>
      <c r="Z50" s="1"/>
    </row>
    <row r="51" ht="12.75" customHeight="1" spans="1:26">
      <c r="A51" s="147" t="s">
        <v>3196</v>
      </c>
      <c r="B51" s="52">
        <v>48</v>
      </c>
      <c r="C51" s="52">
        <v>1</v>
      </c>
      <c r="D51" s="52"/>
      <c r="E51" s="52">
        <v>1</v>
      </c>
      <c r="F51" s="75">
        <f t="shared" si="19"/>
        <v>1</v>
      </c>
      <c r="G51" s="145"/>
      <c r="H51" s="104"/>
      <c r="I51" s="1"/>
      <c r="J51" s="1"/>
      <c r="K51" s="1"/>
      <c r="L51" s="1"/>
      <c r="M51" s="1"/>
      <c r="N51" s="1"/>
      <c r="O51" s="1"/>
      <c r="P51" s="1"/>
      <c r="Q51" s="1"/>
      <c r="R51" s="1"/>
      <c r="S51" s="1"/>
      <c r="T51" s="1"/>
      <c r="U51" s="1"/>
      <c r="V51" s="1"/>
      <c r="W51" s="1"/>
      <c r="X51" s="1"/>
      <c r="Y51" s="1"/>
      <c r="Z51" s="1"/>
    </row>
    <row r="52" ht="12.75" customHeight="1" spans="1:26">
      <c r="A52" s="148"/>
      <c r="B52" s="80"/>
      <c r="C52" s="80"/>
      <c r="D52" s="80"/>
      <c r="E52" s="80"/>
      <c r="F52" s="149"/>
      <c r="G52" s="150"/>
      <c r="H52" s="118"/>
      <c r="I52" s="23"/>
      <c r="J52" s="23"/>
      <c r="K52" s="23"/>
      <c r="L52" s="23"/>
      <c r="M52" s="23"/>
      <c r="N52" s="23"/>
      <c r="O52" s="23"/>
      <c r="P52" s="23"/>
      <c r="Q52" s="23"/>
      <c r="R52" s="23"/>
      <c r="S52" s="23"/>
      <c r="T52" s="23"/>
      <c r="U52" s="23"/>
      <c r="V52" s="23"/>
      <c r="W52" s="23"/>
      <c r="X52" s="23"/>
      <c r="Y52" s="23"/>
      <c r="Z52" s="23"/>
    </row>
    <row r="53" ht="27.75" customHeight="1" spans="1:26">
      <c r="A53" s="135" t="s">
        <v>3209</v>
      </c>
      <c r="B53" s="136">
        <f t="shared" ref="B53:F53" si="21">SUM(B54,B57)</f>
        <v>465</v>
      </c>
      <c r="C53" s="136">
        <f t="shared" si="21"/>
        <v>24</v>
      </c>
      <c r="D53" s="136">
        <f t="shared" si="21"/>
        <v>0</v>
      </c>
      <c r="E53" s="136">
        <f t="shared" si="21"/>
        <v>42</v>
      </c>
      <c r="F53" s="136">
        <f t="shared" si="21"/>
        <v>24</v>
      </c>
      <c r="G53" s="138"/>
      <c r="H53" s="110"/>
      <c r="I53" s="111"/>
      <c r="J53" s="111"/>
      <c r="K53" s="26"/>
      <c r="L53" s="26"/>
      <c r="M53" s="26"/>
      <c r="N53" s="26"/>
      <c r="O53" s="26"/>
      <c r="P53" s="26"/>
      <c r="Q53" s="26"/>
      <c r="R53" s="26"/>
      <c r="S53" s="26"/>
      <c r="T53" s="26"/>
      <c r="U53" s="26"/>
      <c r="V53" s="26"/>
      <c r="W53" s="26"/>
      <c r="X53" s="26"/>
      <c r="Y53" s="26"/>
      <c r="Z53" s="26"/>
    </row>
    <row r="54" ht="12.75" customHeight="1" spans="1:26">
      <c r="A54" s="146" t="s">
        <v>1357</v>
      </c>
      <c r="B54" s="140">
        <f t="shared" ref="B54:C54" si="22">SUM(B55,B56)</f>
        <v>134</v>
      </c>
      <c r="C54" s="140">
        <f t="shared" si="22"/>
        <v>11</v>
      </c>
      <c r="D54" s="80"/>
      <c r="E54" s="154">
        <f>SUM(E55:E56)</f>
        <v>13</v>
      </c>
      <c r="F54" s="140">
        <f>SUM(F55,F56)</f>
        <v>11</v>
      </c>
      <c r="G54" s="150"/>
      <c r="H54" s="118"/>
      <c r="I54" s="23"/>
      <c r="J54" s="23"/>
      <c r="K54" s="23"/>
      <c r="L54" s="23"/>
      <c r="M54" s="23"/>
      <c r="N54" s="23"/>
      <c r="O54" s="23"/>
      <c r="P54" s="23"/>
      <c r="Q54" s="23"/>
      <c r="R54" s="23"/>
      <c r="S54" s="23"/>
      <c r="T54" s="23"/>
      <c r="U54" s="23"/>
      <c r="V54" s="23"/>
      <c r="W54" s="23"/>
      <c r="X54" s="23"/>
      <c r="Y54" s="23"/>
      <c r="Z54" s="23"/>
    </row>
    <row r="55" ht="12.75" customHeight="1" spans="1:26">
      <c r="A55" s="147" t="s">
        <v>3193</v>
      </c>
      <c r="B55" s="80">
        <v>34</v>
      </c>
      <c r="C55" s="80">
        <v>4</v>
      </c>
      <c r="D55" s="80"/>
      <c r="E55" s="80">
        <v>4</v>
      </c>
      <c r="F55" s="75">
        <f t="shared" ref="F55:F56" si="23">C55-D55</f>
        <v>4</v>
      </c>
      <c r="G55" s="150"/>
      <c r="H55" s="118"/>
      <c r="I55" s="23"/>
      <c r="J55" s="23"/>
      <c r="K55" s="23"/>
      <c r="L55" s="23"/>
      <c r="M55" s="23"/>
      <c r="N55" s="23"/>
      <c r="O55" s="23"/>
      <c r="P55" s="23"/>
      <c r="Q55" s="23"/>
      <c r="R55" s="23"/>
      <c r="S55" s="23"/>
      <c r="T55" s="23"/>
      <c r="U55" s="23"/>
      <c r="V55" s="23"/>
      <c r="W55" s="23"/>
      <c r="X55" s="23"/>
      <c r="Y55" s="23"/>
      <c r="Z55" s="23"/>
    </row>
    <row r="56" ht="12.75" customHeight="1" spans="1:26">
      <c r="A56" s="147" t="s">
        <v>3196</v>
      </c>
      <c r="B56" s="80">
        <v>100</v>
      </c>
      <c r="C56" s="80">
        <v>7</v>
      </c>
      <c r="D56" s="80"/>
      <c r="E56" s="80">
        <v>9</v>
      </c>
      <c r="F56" s="75">
        <f t="shared" si="23"/>
        <v>7</v>
      </c>
      <c r="G56" s="150" t="s">
        <v>3210</v>
      </c>
      <c r="H56" s="118"/>
      <c r="I56" s="23"/>
      <c r="J56" s="23"/>
      <c r="K56" s="23"/>
      <c r="L56" s="23"/>
      <c r="M56" s="23"/>
      <c r="N56" s="23"/>
      <c r="O56" s="23"/>
      <c r="P56" s="23"/>
      <c r="Q56" s="23"/>
      <c r="R56" s="23"/>
      <c r="S56" s="23"/>
      <c r="T56" s="23"/>
      <c r="U56" s="23"/>
      <c r="V56" s="23"/>
      <c r="W56" s="23"/>
      <c r="X56" s="23"/>
      <c r="Y56" s="23"/>
      <c r="Z56" s="23"/>
    </row>
    <row r="57" ht="12.75" customHeight="1" spans="1:26">
      <c r="A57" s="20" t="s">
        <v>53</v>
      </c>
      <c r="B57" s="140">
        <f t="shared" ref="B57:C57" si="24">SUM(B58:B61)</f>
        <v>331</v>
      </c>
      <c r="C57" s="140">
        <f t="shared" si="24"/>
        <v>13</v>
      </c>
      <c r="D57" s="140"/>
      <c r="E57" s="140">
        <f t="shared" ref="E57:F57" si="25">SUM(E58:E61)</f>
        <v>29</v>
      </c>
      <c r="F57" s="140">
        <f t="shared" si="25"/>
        <v>13</v>
      </c>
      <c r="G57" s="150"/>
      <c r="H57" s="118"/>
      <c r="I57" s="23"/>
      <c r="J57" s="23"/>
      <c r="K57" s="23"/>
      <c r="L57" s="23"/>
      <c r="M57" s="23"/>
      <c r="N57" s="23"/>
      <c r="O57" s="23"/>
      <c r="P57" s="23"/>
      <c r="Q57" s="23"/>
      <c r="R57" s="23"/>
      <c r="S57" s="23"/>
      <c r="T57" s="23"/>
      <c r="U57" s="23"/>
      <c r="V57" s="23"/>
      <c r="W57" s="23"/>
      <c r="X57" s="23"/>
      <c r="Y57" s="23"/>
      <c r="Z57" s="23"/>
    </row>
    <row r="58" ht="12.75" customHeight="1" spans="1:26">
      <c r="A58" s="21" t="s">
        <v>3202</v>
      </c>
      <c r="B58" s="52">
        <v>160</v>
      </c>
      <c r="C58" s="80">
        <v>11</v>
      </c>
      <c r="D58" s="80"/>
      <c r="E58" s="80">
        <v>11</v>
      </c>
      <c r="F58" s="75">
        <f t="shared" ref="F58:F61" si="26">C58-D58</f>
        <v>11</v>
      </c>
      <c r="G58" s="150"/>
      <c r="H58" s="118"/>
      <c r="I58" s="23"/>
      <c r="J58" s="23"/>
      <c r="K58" s="23"/>
      <c r="L58" s="23"/>
      <c r="M58" s="23"/>
      <c r="N58" s="23"/>
      <c r="O58" s="23"/>
      <c r="P58" s="23"/>
      <c r="Q58" s="23"/>
      <c r="R58" s="23"/>
      <c r="S58" s="23"/>
      <c r="T58" s="23"/>
      <c r="U58" s="23"/>
      <c r="V58" s="23"/>
      <c r="W58" s="23"/>
      <c r="X58" s="23"/>
      <c r="Y58" s="23"/>
      <c r="Z58" s="23"/>
    </row>
    <row r="59" ht="12.75" customHeight="1" spans="1:26">
      <c r="A59" s="21" t="s">
        <v>83</v>
      </c>
      <c r="B59" s="52">
        <v>40</v>
      </c>
      <c r="C59" s="80">
        <v>0</v>
      </c>
      <c r="D59" s="80"/>
      <c r="E59" s="80">
        <v>14</v>
      </c>
      <c r="F59" s="75">
        <f t="shared" si="26"/>
        <v>0</v>
      </c>
      <c r="G59" s="150" t="s">
        <v>3211</v>
      </c>
      <c r="H59" s="118"/>
      <c r="I59" s="23"/>
      <c r="J59" s="23"/>
      <c r="K59" s="23"/>
      <c r="L59" s="23"/>
      <c r="M59" s="23"/>
      <c r="N59" s="23"/>
      <c r="O59" s="23"/>
      <c r="P59" s="23"/>
      <c r="Q59" s="23"/>
      <c r="R59" s="23"/>
      <c r="S59" s="23"/>
      <c r="T59" s="23"/>
      <c r="U59" s="23"/>
      <c r="V59" s="23"/>
      <c r="W59" s="23"/>
      <c r="X59" s="23"/>
      <c r="Y59" s="23"/>
      <c r="Z59" s="23"/>
    </row>
    <row r="60" ht="12.75" customHeight="1" spans="1:26">
      <c r="A60" s="21" t="s">
        <v>3198</v>
      </c>
      <c r="B60" s="52">
        <v>70</v>
      </c>
      <c r="C60" s="80">
        <v>1</v>
      </c>
      <c r="D60" s="80"/>
      <c r="E60" s="80">
        <v>2</v>
      </c>
      <c r="F60" s="75">
        <f t="shared" si="26"/>
        <v>1</v>
      </c>
      <c r="G60" s="150" t="s">
        <v>3211</v>
      </c>
      <c r="H60" s="118"/>
      <c r="I60" s="23"/>
      <c r="J60" s="23"/>
      <c r="K60" s="23"/>
      <c r="L60" s="23"/>
      <c r="M60" s="23"/>
      <c r="N60" s="23"/>
      <c r="O60" s="23"/>
      <c r="P60" s="23"/>
      <c r="Q60" s="23"/>
      <c r="R60" s="23"/>
      <c r="S60" s="23"/>
      <c r="T60" s="23"/>
      <c r="U60" s="23"/>
      <c r="V60" s="23"/>
      <c r="W60" s="23"/>
      <c r="X60" s="23"/>
      <c r="Y60" s="23"/>
      <c r="Z60" s="23"/>
    </row>
    <row r="61" ht="12.75" customHeight="1" spans="1:26">
      <c r="A61" s="21" t="s">
        <v>1149</v>
      </c>
      <c r="B61" s="52">
        <v>61</v>
      </c>
      <c r="C61" s="80">
        <v>1</v>
      </c>
      <c r="D61" s="80"/>
      <c r="E61" s="80">
        <v>2</v>
      </c>
      <c r="F61" s="75">
        <f t="shared" si="26"/>
        <v>1</v>
      </c>
      <c r="G61" s="150" t="s">
        <v>3211</v>
      </c>
      <c r="H61" s="118"/>
      <c r="I61" s="23"/>
      <c r="J61" s="23"/>
      <c r="K61" s="23"/>
      <c r="L61" s="23"/>
      <c r="M61" s="23"/>
      <c r="N61" s="23"/>
      <c r="O61" s="23"/>
      <c r="P61" s="23"/>
      <c r="Q61" s="23"/>
      <c r="R61" s="23"/>
      <c r="S61" s="23"/>
      <c r="T61" s="23"/>
      <c r="U61" s="23"/>
      <c r="V61" s="23"/>
      <c r="W61" s="23"/>
      <c r="X61" s="23"/>
      <c r="Y61" s="23"/>
      <c r="Z61" s="23"/>
    </row>
    <row r="62" ht="12.75" customHeight="1" spans="1:26">
      <c r="A62" s="148"/>
      <c r="B62" s="80"/>
      <c r="C62" s="80"/>
      <c r="D62" s="80"/>
      <c r="E62" s="80"/>
      <c r="F62" s="149"/>
      <c r="G62" s="150"/>
      <c r="H62" s="118"/>
      <c r="I62" s="23"/>
      <c r="J62" s="23"/>
      <c r="K62" s="23"/>
      <c r="L62" s="23"/>
      <c r="M62" s="23"/>
      <c r="N62" s="23"/>
      <c r="O62" s="23"/>
      <c r="P62" s="23"/>
      <c r="Q62" s="23"/>
      <c r="R62" s="23"/>
      <c r="S62" s="23"/>
      <c r="T62" s="23"/>
      <c r="U62" s="23"/>
      <c r="V62" s="23"/>
      <c r="W62" s="23"/>
      <c r="X62" s="23"/>
      <c r="Y62" s="23"/>
      <c r="Z62" s="23"/>
    </row>
    <row r="63" ht="12.75" customHeight="1" spans="1:26">
      <c r="A63" s="148"/>
      <c r="B63" s="80"/>
      <c r="C63" s="80"/>
      <c r="D63" s="80"/>
      <c r="E63" s="80"/>
      <c r="F63" s="149"/>
      <c r="G63" s="150"/>
      <c r="H63" s="118"/>
      <c r="I63" s="23"/>
      <c r="J63" s="23"/>
      <c r="K63" s="23"/>
      <c r="L63" s="23"/>
      <c r="M63" s="23"/>
      <c r="N63" s="23"/>
      <c r="O63" s="23"/>
      <c r="P63" s="23"/>
      <c r="Q63" s="23"/>
      <c r="R63" s="23"/>
      <c r="S63" s="23"/>
      <c r="T63" s="23"/>
      <c r="U63" s="23"/>
      <c r="V63" s="23"/>
      <c r="W63" s="23"/>
      <c r="X63" s="23"/>
      <c r="Y63" s="23"/>
      <c r="Z63" s="23"/>
    </row>
    <row r="64" ht="12.75" customHeight="1" spans="1:26">
      <c r="A64" s="148"/>
      <c r="B64" s="80"/>
      <c r="C64" s="80"/>
      <c r="D64" s="80"/>
      <c r="E64" s="80"/>
      <c r="F64" s="149"/>
      <c r="G64" s="150"/>
      <c r="H64" s="118"/>
      <c r="I64" s="23"/>
      <c r="J64" s="23"/>
      <c r="K64" s="23"/>
      <c r="L64" s="23"/>
      <c r="M64" s="23"/>
      <c r="N64" s="23"/>
      <c r="O64" s="23"/>
      <c r="P64" s="23"/>
      <c r="Q64" s="23"/>
      <c r="R64" s="23"/>
      <c r="S64" s="23"/>
      <c r="T64" s="23"/>
      <c r="U64" s="23"/>
      <c r="V64" s="23"/>
      <c r="W64" s="23"/>
      <c r="X64" s="23"/>
      <c r="Y64" s="23"/>
      <c r="Z64" s="23"/>
    </row>
    <row r="65" ht="12.75" customHeight="1" spans="1:26">
      <c r="A65" s="148"/>
      <c r="B65" s="80"/>
      <c r="C65" s="80"/>
      <c r="D65" s="80"/>
      <c r="E65" s="80"/>
      <c r="F65" s="149"/>
      <c r="G65" s="150"/>
      <c r="H65" s="118"/>
      <c r="I65" s="23"/>
      <c r="J65" s="23"/>
      <c r="K65" s="23"/>
      <c r="L65" s="23"/>
      <c r="M65" s="23"/>
      <c r="N65" s="23"/>
      <c r="O65" s="23"/>
      <c r="P65" s="23"/>
      <c r="Q65" s="23"/>
      <c r="R65" s="23"/>
      <c r="S65" s="23"/>
      <c r="T65" s="23"/>
      <c r="U65" s="23"/>
      <c r="V65" s="23"/>
      <c r="W65" s="23"/>
      <c r="X65" s="23"/>
      <c r="Y65" s="23"/>
      <c r="Z65" s="23"/>
    </row>
    <row r="66" ht="12.75" customHeight="1" spans="1:26">
      <c r="A66" s="148"/>
      <c r="B66" s="80"/>
      <c r="C66" s="80"/>
      <c r="D66" s="80"/>
      <c r="E66" s="80"/>
      <c r="F66" s="149"/>
      <c r="G66" s="150"/>
      <c r="H66" s="118"/>
      <c r="I66" s="23"/>
      <c r="J66" s="23"/>
      <c r="K66" s="23"/>
      <c r="L66" s="23"/>
      <c r="M66" s="23"/>
      <c r="N66" s="23"/>
      <c r="O66" s="23"/>
      <c r="P66" s="23"/>
      <c r="Q66" s="23"/>
      <c r="R66" s="23"/>
      <c r="S66" s="23"/>
      <c r="T66" s="23"/>
      <c r="U66" s="23"/>
      <c r="V66" s="23"/>
      <c r="W66" s="23"/>
      <c r="X66" s="23"/>
      <c r="Y66" s="23"/>
      <c r="Z66" s="23"/>
    </row>
    <row r="67" ht="12.75" customHeight="1" spans="1:26">
      <c r="A67" s="148"/>
      <c r="B67" s="80"/>
      <c r="C67" s="80"/>
      <c r="D67" s="80"/>
      <c r="E67" s="80"/>
      <c r="F67" s="149"/>
      <c r="G67" s="150"/>
      <c r="H67" s="118"/>
      <c r="I67" s="23"/>
      <c r="J67" s="23"/>
      <c r="K67" s="23"/>
      <c r="L67" s="23"/>
      <c r="M67" s="23"/>
      <c r="N67" s="23"/>
      <c r="O67" s="23"/>
      <c r="P67" s="23"/>
      <c r="Q67" s="23"/>
      <c r="R67" s="23"/>
      <c r="S67" s="23"/>
      <c r="T67" s="23"/>
      <c r="U67" s="23"/>
      <c r="V67" s="23"/>
      <c r="W67" s="23"/>
      <c r="X67" s="23"/>
      <c r="Y67" s="23"/>
      <c r="Z67" s="23"/>
    </row>
    <row r="68" ht="12.75" customHeight="1" spans="1:26">
      <c r="A68" s="148"/>
      <c r="B68" s="80"/>
      <c r="C68" s="80"/>
      <c r="D68" s="80"/>
      <c r="E68" s="80"/>
      <c r="F68" s="149"/>
      <c r="G68" s="150"/>
      <c r="H68" s="118"/>
      <c r="I68" s="23"/>
      <c r="J68" s="23"/>
      <c r="K68" s="23"/>
      <c r="L68" s="23"/>
      <c r="M68" s="23"/>
      <c r="N68" s="23"/>
      <c r="O68" s="23"/>
      <c r="P68" s="23"/>
      <c r="Q68" s="23"/>
      <c r="R68" s="23"/>
      <c r="S68" s="23"/>
      <c r="T68" s="23"/>
      <c r="U68" s="23"/>
      <c r="V68" s="23"/>
      <c r="W68" s="23"/>
      <c r="X68" s="23"/>
      <c r="Y68" s="23"/>
      <c r="Z68" s="23"/>
    </row>
    <row r="69" ht="12.75" customHeight="1" spans="1:26">
      <c r="A69" s="148"/>
      <c r="B69" s="80"/>
      <c r="C69" s="80"/>
      <c r="D69" s="80"/>
      <c r="E69" s="80"/>
      <c r="F69" s="149"/>
      <c r="G69" s="150"/>
      <c r="H69" s="118"/>
      <c r="I69" s="23"/>
      <c r="J69" s="23"/>
      <c r="K69" s="23"/>
      <c r="L69" s="23"/>
      <c r="M69" s="23"/>
      <c r="N69" s="23"/>
      <c r="O69" s="23"/>
      <c r="P69" s="23"/>
      <c r="Q69" s="23"/>
      <c r="R69" s="23"/>
      <c r="S69" s="23"/>
      <c r="T69" s="23"/>
      <c r="U69" s="23"/>
      <c r="V69" s="23"/>
      <c r="W69" s="23"/>
      <c r="X69" s="23"/>
      <c r="Y69" s="23"/>
      <c r="Z69" s="23"/>
    </row>
    <row r="70" ht="12.75" customHeight="1" spans="1:26">
      <c r="A70" s="148"/>
      <c r="B70" s="80"/>
      <c r="C70" s="80"/>
      <c r="D70" s="80"/>
      <c r="E70" s="80"/>
      <c r="F70" s="149"/>
      <c r="G70" s="150"/>
      <c r="H70" s="118"/>
      <c r="I70" s="23"/>
      <c r="J70" s="23"/>
      <c r="K70" s="23"/>
      <c r="L70" s="23"/>
      <c r="M70" s="23"/>
      <c r="N70" s="23"/>
      <c r="O70" s="23"/>
      <c r="P70" s="23"/>
      <c r="Q70" s="23"/>
      <c r="R70" s="23"/>
      <c r="S70" s="23"/>
      <c r="T70" s="23"/>
      <c r="U70" s="23"/>
      <c r="V70" s="23"/>
      <c r="W70" s="23"/>
      <c r="X70" s="23"/>
      <c r="Y70" s="23"/>
      <c r="Z70" s="23"/>
    </row>
    <row r="71" ht="12.75" customHeight="1" spans="1:26">
      <c r="A71" s="151"/>
      <c r="B71" s="60"/>
      <c r="C71" s="60"/>
      <c r="D71" s="60"/>
      <c r="E71" s="60"/>
      <c r="F71" s="81"/>
      <c r="G71" s="152"/>
      <c r="H71" s="118"/>
      <c r="I71" s="23"/>
      <c r="J71" s="23"/>
      <c r="K71" s="23"/>
      <c r="L71" s="23"/>
      <c r="M71" s="23"/>
      <c r="N71" s="23"/>
      <c r="O71" s="23"/>
      <c r="P71" s="23"/>
      <c r="Q71" s="23"/>
      <c r="R71" s="23"/>
      <c r="S71" s="23"/>
      <c r="T71" s="23"/>
      <c r="U71" s="23"/>
      <c r="V71" s="23"/>
      <c r="W71" s="23"/>
      <c r="X71" s="23"/>
      <c r="Y71" s="23"/>
      <c r="Z71" s="23"/>
    </row>
    <row r="72" ht="12.75" customHeight="1" spans="1:26">
      <c r="A72" s="1"/>
      <c r="B72" s="61"/>
      <c r="C72" s="61"/>
      <c r="D72" s="61"/>
      <c r="E72" s="61"/>
      <c r="F72" s="61"/>
      <c r="G72" s="24"/>
      <c r="H72" s="104"/>
      <c r="I72" s="1"/>
      <c r="J72" s="1"/>
      <c r="K72" s="1"/>
      <c r="L72" s="1"/>
      <c r="M72" s="1"/>
      <c r="N72" s="1"/>
      <c r="O72" s="1"/>
      <c r="P72" s="1"/>
      <c r="Q72" s="1"/>
      <c r="R72" s="1"/>
      <c r="S72" s="1"/>
      <c r="T72" s="1"/>
      <c r="U72" s="1"/>
      <c r="V72" s="1"/>
      <c r="W72" s="1"/>
      <c r="X72" s="1"/>
      <c r="Y72" s="1"/>
      <c r="Z72" s="1"/>
    </row>
    <row r="73" ht="12.75" customHeight="1" spans="1:26">
      <c r="A73" s="1"/>
      <c r="B73" s="61"/>
      <c r="C73" s="61"/>
      <c r="D73" s="61"/>
      <c r="E73" s="61"/>
      <c r="F73" s="61"/>
      <c r="G73" s="24"/>
      <c r="H73" s="104"/>
      <c r="I73" s="1"/>
      <c r="J73" s="1"/>
      <c r="K73" s="1"/>
      <c r="L73" s="1"/>
      <c r="M73" s="1"/>
      <c r="N73" s="1"/>
      <c r="O73" s="1"/>
      <c r="P73" s="1"/>
      <c r="Q73" s="1"/>
      <c r="R73" s="1"/>
      <c r="S73" s="1"/>
      <c r="T73" s="1"/>
      <c r="U73" s="1"/>
      <c r="V73" s="1"/>
      <c r="W73" s="1"/>
      <c r="X73" s="1"/>
      <c r="Y73" s="1"/>
      <c r="Z73" s="1"/>
    </row>
    <row r="74" ht="12.75" customHeight="1" spans="1:26">
      <c r="A74" s="1"/>
      <c r="B74" s="61"/>
      <c r="C74" s="61"/>
      <c r="D74" s="61"/>
      <c r="E74" s="61"/>
      <c r="F74" s="61"/>
      <c r="G74" s="24"/>
      <c r="H74" s="104"/>
      <c r="I74" s="1"/>
      <c r="J74" s="1"/>
      <c r="K74" s="1"/>
      <c r="L74" s="1"/>
      <c r="M74" s="1"/>
      <c r="N74" s="1"/>
      <c r="O74" s="1"/>
      <c r="P74" s="1"/>
      <c r="Q74" s="1"/>
      <c r="R74" s="1"/>
      <c r="S74" s="1"/>
      <c r="T74" s="1"/>
      <c r="U74" s="1"/>
      <c r="V74" s="1"/>
      <c r="W74" s="1"/>
      <c r="X74" s="1"/>
      <c r="Y74" s="1"/>
      <c r="Z74" s="1"/>
    </row>
    <row r="75" ht="12.75" customHeight="1" spans="1:26">
      <c r="A75" s="1"/>
      <c r="B75" s="61"/>
      <c r="C75" s="61"/>
      <c r="D75" s="61"/>
      <c r="E75" s="61"/>
      <c r="F75" s="61"/>
      <c r="G75" s="24"/>
      <c r="H75" s="104"/>
      <c r="I75" s="1"/>
      <c r="J75" s="1"/>
      <c r="K75" s="1"/>
      <c r="L75" s="1"/>
      <c r="M75" s="1"/>
      <c r="N75" s="1"/>
      <c r="O75" s="1"/>
      <c r="P75" s="1"/>
      <c r="Q75" s="1"/>
      <c r="R75" s="1"/>
      <c r="S75" s="1"/>
      <c r="T75" s="1"/>
      <c r="U75" s="1"/>
      <c r="V75" s="1"/>
      <c r="W75" s="1"/>
      <c r="X75" s="1"/>
      <c r="Y75" s="1"/>
      <c r="Z75" s="1"/>
    </row>
    <row r="76" ht="12.75" customHeight="1" spans="1:26">
      <c r="A76" s="1"/>
      <c r="B76" s="61"/>
      <c r="C76" s="61"/>
      <c r="D76" s="61"/>
      <c r="E76" s="61"/>
      <c r="F76" s="61"/>
      <c r="G76" s="24"/>
      <c r="H76" s="104"/>
      <c r="I76" s="1"/>
      <c r="J76" s="1"/>
      <c r="K76" s="1"/>
      <c r="L76" s="1"/>
      <c r="M76" s="1"/>
      <c r="N76" s="1"/>
      <c r="O76" s="1"/>
      <c r="P76" s="1"/>
      <c r="Q76" s="1"/>
      <c r="R76" s="1"/>
      <c r="S76" s="1"/>
      <c r="T76" s="1"/>
      <c r="U76" s="1"/>
      <c r="V76" s="1"/>
      <c r="W76" s="1"/>
      <c r="X76" s="1"/>
      <c r="Y76" s="1"/>
      <c r="Z76" s="1"/>
    </row>
    <row r="77" ht="12.75" customHeight="1" spans="1:26">
      <c r="A77" s="1"/>
      <c r="B77" s="61"/>
      <c r="C77" s="61"/>
      <c r="D77" s="61"/>
      <c r="E77" s="61"/>
      <c r="F77" s="61"/>
      <c r="G77" s="24"/>
      <c r="H77" s="104"/>
      <c r="I77" s="1"/>
      <c r="J77" s="1"/>
      <c r="K77" s="1"/>
      <c r="L77" s="1"/>
      <c r="M77" s="1"/>
      <c r="N77" s="1"/>
      <c r="O77" s="1"/>
      <c r="P77" s="1"/>
      <c r="Q77" s="1"/>
      <c r="R77" s="1"/>
      <c r="S77" s="1"/>
      <c r="T77" s="1"/>
      <c r="U77" s="1"/>
      <c r="V77" s="1"/>
      <c r="W77" s="1"/>
      <c r="X77" s="1"/>
      <c r="Y77" s="1"/>
      <c r="Z77" s="1"/>
    </row>
    <row r="78" ht="12.75" customHeight="1" spans="1:26">
      <c r="A78" s="1"/>
      <c r="B78" s="61"/>
      <c r="C78" s="61"/>
      <c r="D78" s="61"/>
      <c r="E78" s="61"/>
      <c r="F78" s="61"/>
      <c r="G78" s="24"/>
      <c r="H78" s="104"/>
      <c r="I78" s="1"/>
      <c r="J78" s="1"/>
      <c r="K78" s="1"/>
      <c r="L78" s="1"/>
      <c r="M78" s="1"/>
      <c r="N78" s="1"/>
      <c r="O78" s="1"/>
      <c r="P78" s="1"/>
      <c r="Q78" s="1"/>
      <c r="R78" s="1"/>
      <c r="S78" s="1"/>
      <c r="T78" s="1"/>
      <c r="U78" s="1"/>
      <c r="V78" s="1"/>
      <c r="W78" s="1"/>
      <c r="X78" s="1"/>
      <c r="Y78" s="1"/>
      <c r="Z78" s="1"/>
    </row>
    <row r="79" ht="12.75" customHeight="1" spans="1:26">
      <c r="A79" s="1"/>
      <c r="B79" s="61"/>
      <c r="C79" s="61"/>
      <c r="D79" s="61"/>
      <c r="E79" s="61"/>
      <c r="F79" s="61"/>
      <c r="G79" s="24"/>
      <c r="H79" s="104"/>
      <c r="I79" s="1"/>
      <c r="J79" s="1"/>
      <c r="K79" s="1"/>
      <c r="L79" s="1"/>
      <c r="M79" s="1"/>
      <c r="N79" s="1"/>
      <c r="O79" s="1"/>
      <c r="P79" s="1"/>
      <c r="Q79" s="1"/>
      <c r="R79" s="1"/>
      <c r="S79" s="1"/>
      <c r="T79" s="1"/>
      <c r="U79" s="1"/>
      <c r="V79" s="1"/>
      <c r="W79" s="1"/>
      <c r="X79" s="1"/>
      <c r="Y79" s="1"/>
      <c r="Z79" s="1"/>
    </row>
    <row r="80" ht="12.75" customHeight="1" spans="1:26">
      <c r="A80" s="1"/>
      <c r="B80" s="61"/>
      <c r="C80" s="61"/>
      <c r="D80" s="61"/>
      <c r="E80" s="61"/>
      <c r="F80" s="61"/>
      <c r="G80" s="24"/>
      <c r="H80" s="104"/>
      <c r="I80" s="1"/>
      <c r="J80" s="1"/>
      <c r="K80" s="1"/>
      <c r="L80" s="1"/>
      <c r="M80" s="1"/>
      <c r="N80" s="1"/>
      <c r="O80" s="1"/>
      <c r="P80" s="1"/>
      <c r="Q80" s="1"/>
      <c r="R80" s="1"/>
      <c r="S80" s="1"/>
      <c r="T80" s="1"/>
      <c r="U80" s="1"/>
      <c r="V80" s="1"/>
      <c r="W80" s="1"/>
      <c r="X80" s="1"/>
      <c r="Y80" s="1"/>
      <c r="Z80" s="1"/>
    </row>
    <row r="81" ht="12.75" customHeight="1" spans="1:26">
      <c r="A81" s="1"/>
      <c r="B81" s="61"/>
      <c r="C81" s="61"/>
      <c r="D81" s="61"/>
      <c r="E81" s="61"/>
      <c r="F81" s="61"/>
      <c r="G81" s="24"/>
      <c r="H81" s="104"/>
      <c r="I81" s="1"/>
      <c r="J81" s="1"/>
      <c r="K81" s="1"/>
      <c r="L81" s="1"/>
      <c r="M81" s="1"/>
      <c r="N81" s="1"/>
      <c r="O81" s="1"/>
      <c r="P81" s="1"/>
      <c r="Q81" s="1"/>
      <c r="R81" s="1"/>
      <c r="S81" s="1"/>
      <c r="T81" s="1"/>
      <c r="U81" s="1"/>
      <c r="V81" s="1"/>
      <c r="W81" s="1"/>
      <c r="X81" s="1"/>
      <c r="Y81" s="1"/>
      <c r="Z81" s="1"/>
    </row>
    <row r="82" ht="12.75" customHeight="1" spans="1:26">
      <c r="A82" s="1"/>
      <c r="B82" s="61"/>
      <c r="C82" s="61"/>
      <c r="D82" s="61"/>
      <c r="E82" s="61"/>
      <c r="F82" s="61"/>
      <c r="G82" s="24"/>
      <c r="H82" s="104"/>
      <c r="I82" s="1"/>
      <c r="J82" s="1"/>
      <c r="K82" s="1"/>
      <c r="L82" s="1"/>
      <c r="M82" s="1"/>
      <c r="N82" s="1"/>
      <c r="O82" s="1"/>
      <c r="P82" s="1"/>
      <c r="Q82" s="1"/>
      <c r="R82" s="1"/>
      <c r="S82" s="1"/>
      <c r="T82" s="1"/>
      <c r="U82" s="1"/>
      <c r="V82" s="1"/>
      <c r="W82" s="1"/>
      <c r="X82" s="1"/>
      <c r="Y82" s="1"/>
      <c r="Z82" s="1"/>
    </row>
    <row r="83" ht="12.75" customHeight="1" spans="1:26">
      <c r="A83" s="1"/>
      <c r="B83" s="61"/>
      <c r="C83" s="61"/>
      <c r="D83" s="61"/>
      <c r="E83" s="61"/>
      <c r="F83" s="61"/>
      <c r="G83" s="24"/>
      <c r="H83" s="104"/>
      <c r="I83" s="1"/>
      <c r="J83" s="1"/>
      <c r="K83" s="1"/>
      <c r="L83" s="1"/>
      <c r="M83" s="1"/>
      <c r="N83" s="1"/>
      <c r="O83" s="1"/>
      <c r="P83" s="1"/>
      <c r="Q83" s="1"/>
      <c r="R83" s="1"/>
      <c r="S83" s="1"/>
      <c r="T83" s="1"/>
      <c r="U83" s="1"/>
      <c r="V83" s="1"/>
      <c r="W83" s="1"/>
      <c r="X83" s="1"/>
      <c r="Y83" s="1"/>
      <c r="Z83" s="1"/>
    </row>
    <row r="84" ht="12.75" customHeight="1" spans="1:26">
      <c r="A84" s="1"/>
      <c r="B84" s="61"/>
      <c r="C84" s="61"/>
      <c r="D84" s="61"/>
      <c r="E84" s="61"/>
      <c r="F84" s="61"/>
      <c r="G84" s="24"/>
      <c r="H84" s="104"/>
      <c r="I84" s="1"/>
      <c r="J84" s="1"/>
      <c r="K84" s="1"/>
      <c r="L84" s="1"/>
      <c r="M84" s="1"/>
      <c r="N84" s="1"/>
      <c r="O84" s="1"/>
      <c r="P84" s="1"/>
      <c r="Q84" s="1"/>
      <c r="R84" s="1"/>
      <c r="S84" s="1"/>
      <c r="T84" s="1"/>
      <c r="U84" s="1"/>
      <c r="V84" s="1"/>
      <c r="W84" s="1"/>
      <c r="X84" s="1"/>
      <c r="Y84" s="1"/>
      <c r="Z84" s="1"/>
    </row>
    <row r="85" ht="12.75" customHeight="1" spans="1:26">
      <c r="A85" s="1"/>
      <c r="B85" s="61"/>
      <c r="C85" s="61"/>
      <c r="D85" s="61"/>
      <c r="E85" s="61"/>
      <c r="F85" s="61"/>
      <c r="G85" s="24"/>
      <c r="H85" s="104"/>
      <c r="I85" s="1"/>
      <c r="J85" s="1"/>
      <c r="K85" s="1"/>
      <c r="L85" s="1"/>
      <c r="M85" s="1"/>
      <c r="N85" s="1"/>
      <c r="O85" s="1"/>
      <c r="P85" s="1"/>
      <c r="Q85" s="1"/>
      <c r="R85" s="1"/>
      <c r="S85" s="1"/>
      <c r="T85" s="1"/>
      <c r="U85" s="1"/>
      <c r="V85" s="1"/>
      <c r="W85" s="1"/>
      <c r="X85" s="1"/>
      <c r="Y85" s="1"/>
      <c r="Z85" s="1"/>
    </row>
    <row r="86" ht="12.75" customHeight="1" spans="1:26">
      <c r="A86" s="1"/>
      <c r="B86" s="61"/>
      <c r="C86" s="61"/>
      <c r="D86" s="61"/>
      <c r="E86" s="61"/>
      <c r="F86" s="61"/>
      <c r="G86" s="24"/>
      <c r="H86" s="104"/>
      <c r="I86" s="1"/>
      <c r="J86" s="1"/>
      <c r="K86" s="1"/>
      <c r="L86" s="1"/>
      <c r="M86" s="1"/>
      <c r="N86" s="1"/>
      <c r="O86" s="1"/>
      <c r="P86" s="1"/>
      <c r="Q86" s="1"/>
      <c r="R86" s="1"/>
      <c r="S86" s="1"/>
      <c r="T86" s="1"/>
      <c r="U86" s="1"/>
      <c r="V86" s="1"/>
      <c r="W86" s="1"/>
      <c r="X86" s="1"/>
      <c r="Y86" s="1"/>
      <c r="Z86" s="1"/>
    </row>
    <row r="87" ht="12.75" customHeight="1" spans="1:26">
      <c r="A87" s="1"/>
      <c r="B87" s="61"/>
      <c r="C87" s="61"/>
      <c r="D87" s="61"/>
      <c r="E87" s="61"/>
      <c r="F87" s="61"/>
      <c r="G87" s="24"/>
      <c r="H87" s="104"/>
      <c r="I87" s="1"/>
      <c r="J87" s="1"/>
      <c r="K87" s="1"/>
      <c r="L87" s="1"/>
      <c r="M87" s="1"/>
      <c r="N87" s="1"/>
      <c r="O87" s="1"/>
      <c r="P87" s="1"/>
      <c r="Q87" s="1"/>
      <c r="R87" s="1"/>
      <c r="S87" s="1"/>
      <c r="T87" s="1"/>
      <c r="U87" s="1"/>
      <c r="V87" s="1"/>
      <c r="W87" s="1"/>
      <c r="X87" s="1"/>
      <c r="Y87" s="1"/>
      <c r="Z87" s="1"/>
    </row>
    <row r="88" ht="12.75" customHeight="1" spans="1:26">
      <c r="A88" s="1"/>
      <c r="B88" s="61"/>
      <c r="C88" s="61"/>
      <c r="D88" s="61"/>
      <c r="E88" s="61"/>
      <c r="F88" s="61"/>
      <c r="G88" s="24"/>
      <c r="H88" s="104"/>
      <c r="I88" s="1"/>
      <c r="J88" s="1"/>
      <c r="K88" s="1"/>
      <c r="L88" s="1"/>
      <c r="M88" s="1"/>
      <c r="N88" s="1"/>
      <c r="O88" s="1"/>
      <c r="P88" s="1"/>
      <c r="Q88" s="1"/>
      <c r="R88" s="1"/>
      <c r="S88" s="1"/>
      <c r="T88" s="1"/>
      <c r="U88" s="1"/>
      <c r="V88" s="1"/>
      <c r="W88" s="1"/>
      <c r="X88" s="1"/>
      <c r="Y88" s="1"/>
      <c r="Z88" s="1"/>
    </row>
    <row r="89" ht="12.75" customHeight="1" spans="1:26">
      <c r="A89" s="1"/>
      <c r="B89" s="61"/>
      <c r="C89" s="61"/>
      <c r="D89" s="61"/>
      <c r="E89" s="61"/>
      <c r="F89" s="61"/>
      <c r="G89" s="24"/>
      <c r="H89" s="104"/>
      <c r="I89" s="1"/>
      <c r="J89" s="1"/>
      <c r="K89" s="1"/>
      <c r="L89" s="1"/>
      <c r="M89" s="1"/>
      <c r="N89" s="1"/>
      <c r="O89" s="1"/>
      <c r="P89" s="1"/>
      <c r="Q89" s="1"/>
      <c r="R89" s="1"/>
      <c r="S89" s="1"/>
      <c r="T89" s="1"/>
      <c r="U89" s="1"/>
      <c r="V89" s="1"/>
      <c r="W89" s="1"/>
      <c r="X89" s="1"/>
      <c r="Y89" s="1"/>
      <c r="Z89" s="1"/>
    </row>
    <row r="90" ht="12.75" customHeight="1" spans="1:26">
      <c r="A90" s="1"/>
      <c r="B90" s="61"/>
      <c r="C90" s="61"/>
      <c r="D90" s="61"/>
      <c r="E90" s="61"/>
      <c r="F90" s="61"/>
      <c r="G90" s="24"/>
      <c r="H90" s="104"/>
      <c r="I90" s="1"/>
      <c r="J90" s="1"/>
      <c r="K90" s="1"/>
      <c r="L90" s="1"/>
      <c r="M90" s="1"/>
      <c r="N90" s="1"/>
      <c r="O90" s="1"/>
      <c r="P90" s="1"/>
      <c r="Q90" s="1"/>
      <c r="R90" s="1"/>
      <c r="S90" s="1"/>
      <c r="T90" s="1"/>
      <c r="U90" s="1"/>
      <c r="V90" s="1"/>
      <c r="W90" s="1"/>
      <c r="X90" s="1"/>
      <c r="Y90" s="1"/>
      <c r="Z90" s="1"/>
    </row>
    <row r="91" ht="12.75" customHeight="1" spans="1:26">
      <c r="A91" s="1"/>
      <c r="B91" s="61"/>
      <c r="C91" s="61"/>
      <c r="D91" s="61"/>
      <c r="E91" s="61"/>
      <c r="F91" s="61"/>
      <c r="G91" s="24"/>
      <c r="H91" s="104"/>
      <c r="I91" s="1"/>
      <c r="J91" s="1"/>
      <c r="K91" s="1"/>
      <c r="L91" s="1"/>
      <c r="M91" s="1"/>
      <c r="N91" s="1"/>
      <c r="O91" s="1"/>
      <c r="P91" s="1"/>
      <c r="Q91" s="1"/>
      <c r="R91" s="1"/>
      <c r="S91" s="1"/>
      <c r="T91" s="1"/>
      <c r="U91" s="1"/>
      <c r="V91" s="1"/>
      <c r="W91" s="1"/>
      <c r="X91" s="1"/>
      <c r="Y91" s="1"/>
      <c r="Z91" s="1"/>
    </row>
    <row r="92" ht="12.75" customHeight="1" spans="1:26">
      <c r="A92" s="1"/>
      <c r="B92" s="61"/>
      <c r="C92" s="61"/>
      <c r="D92" s="61"/>
      <c r="E92" s="61"/>
      <c r="F92" s="61"/>
      <c r="G92" s="24"/>
      <c r="H92" s="104"/>
      <c r="I92" s="1"/>
      <c r="J92" s="1"/>
      <c r="K92" s="1"/>
      <c r="L92" s="1"/>
      <c r="M92" s="1"/>
      <c r="N92" s="1"/>
      <c r="O92" s="1"/>
      <c r="P92" s="1"/>
      <c r="Q92" s="1"/>
      <c r="R92" s="1"/>
      <c r="S92" s="1"/>
      <c r="T92" s="1"/>
      <c r="U92" s="1"/>
      <c r="V92" s="1"/>
      <c r="W92" s="1"/>
      <c r="X92" s="1"/>
      <c r="Y92" s="1"/>
      <c r="Z92" s="1"/>
    </row>
    <row r="93" ht="12.75" customHeight="1" spans="1:26">
      <c r="A93" s="1"/>
      <c r="B93" s="61"/>
      <c r="C93" s="61"/>
      <c r="D93" s="61"/>
      <c r="E93" s="61"/>
      <c r="F93" s="61"/>
      <c r="G93" s="24"/>
      <c r="H93" s="104"/>
      <c r="I93" s="1"/>
      <c r="J93" s="1"/>
      <c r="K93" s="1"/>
      <c r="L93" s="1"/>
      <c r="M93" s="1"/>
      <c r="N93" s="1"/>
      <c r="O93" s="1"/>
      <c r="P93" s="1"/>
      <c r="Q93" s="1"/>
      <c r="R93" s="1"/>
      <c r="S93" s="1"/>
      <c r="T93" s="1"/>
      <c r="U93" s="1"/>
      <c r="V93" s="1"/>
      <c r="W93" s="1"/>
      <c r="X93" s="1"/>
      <c r="Y93" s="1"/>
      <c r="Z93" s="1"/>
    </row>
    <row r="94" ht="12.75" customHeight="1" spans="1:26">
      <c r="A94" s="1"/>
      <c r="B94" s="61"/>
      <c r="C94" s="61"/>
      <c r="D94" s="61"/>
      <c r="E94" s="61"/>
      <c r="F94" s="61"/>
      <c r="G94" s="24"/>
      <c r="H94" s="104"/>
      <c r="I94" s="1"/>
      <c r="J94" s="1"/>
      <c r="K94" s="1"/>
      <c r="L94" s="1"/>
      <c r="M94" s="1"/>
      <c r="N94" s="1"/>
      <c r="O94" s="1"/>
      <c r="P94" s="1"/>
      <c r="Q94" s="1"/>
      <c r="R94" s="1"/>
      <c r="S94" s="1"/>
      <c r="T94" s="1"/>
      <c r="U94" s="1"/>
      <c r="V94" s="1"/>
      <c r="W94" s="1"/>
      <c r="X94" s="1"/>
      <c r="Y94" s="1"/>
      <c r="Z94" s="1"/>
    </row>
    <row r="95" ht="12.75" customHeight="1" spans="1:26">
      <c r="A95" s="1"/>
      <c r="B95" s="61"/>
      <c r="C95" s="61"/>
      <c r="D95" s="61"/>
      <c r="E95" s="61"/>
      <c r="F95" s="61"/>
      <c r="G95" s="24"/>
      <c r="H95" s="104"/>
      <c r="I95" s="1"/>
      <c r="J95" s="1"/>
      <c r="K95" s="1"/>
      <c r="L95" s="1"/>
      <c r="M95" s="1"/>
      <c r="N95" s="1"/>
      <c r="O95" s="1"/>
      <c r="P95" s="1"/>
      <c r="Q95" s="1"/>
      <c r="R95" s="1"/>
      <c r="S95" s="1"/>
      <c r="T95" s="1"/>
      <c r="U95" s="1"/>
      <c r="V95" s="1"/>
      <c r="W95" s="1"/>
      <c r="X95" s="1"/>
      <c r="Y95" s="1"/>
      <c r="Z95" s="1"/>
    </row>
    <row r="96" ht="12.75" customHeight="1" spans="1:26">
      <c r="A96" s="1"/>
      <c r="B96" s="61"/>
      <c r="C96" s="61"/>
      <c r="D96" s="61"/>
      <c r="E96" s="61"/>
      <c r="F96" s="61"/>
      <c r="G96" s="24"/>
      <c r="H96" s="104"/>
      <c r="I96" s="1"/>
      <c r="J96" s="1"/>
      <c r="K96" s="1"/>
      <c r="L96" s="1"/>
      <c r="M96" s="1"/>
      <c r="N96" s="1"/>
      <c r="O96" s="1"/>
      <c r="P96" s="1"/>
      <c r="Q96" s="1"/>
      <c r="R96" s="1"/>
      <c r="S96" s="1"/>
      <c r="T96" s="1"/>
      <c r="U96" s="1"/>
      <c r="V96" s="1"/>
      <c r="W96" s="1"/>
      <c r="X96" s="1"/>
      <c r="Y96" s="1"/>
      <c r="Z96" s="1"/>
    </row>
    <row r="97" ht="12.75" customHeight="1" spans="1:26">
      <c r="A97" s="1"/>
      <c r="B97" s="61"/>
      <c r="C97" s="61"/>
      <c r="D97" s="61"/>
      <c r="E97" s="61"/>
      <c r="F97" s="61"/>
      <c r="G97" s="24"/>
      <c r="H97" s="104"/>
      <c r="I97" s="1"/>
      <c r="J97" s="1"/>
      <c r="K97" s="1"/>
      <c r="L97" s="1"/>
      <c r="M97" s="1"/>
      <c r="N97" s="1"/>
      <c r="O97" s="1"/>
      <c r="P97" s="1"/>
      <c r="Q97" s="1"/>
      <c r="R97" s="1"/>
      <c r="S97" s="1"/>
      <c r="T97" s="1"/>
      <c r="U97" s="1"/>
      <c r="V97" s="1"/>
      <c r="W97" s="1"/>
      <c r="X97" s="1"/>
      <c r="Y97" s="1"/>
      <c r="Z97" s="1"/>
    </row>
    <row r="98" ht="12.75" customHeight="1" spans="1:26">
      <c r="A98" s="1"/>
      <c r="B98" s="61"/>
      <c r="C98" s="61"/>
      <c r="D98" s="61"/>
      <c r="E98" s="61"/>
      <c r="F98" s="61"/>
      <c r="G98" s="24"/>
      <c r="H98" s="104"/>
      <c r="I98" s="1"/>
      <c r="J98" s="1"/>
      <c r="K98" s="1"/>
      <c r="L98" s="1"/>
      <c r="M98" s="1"/>
      <c r="N98" s="1"/>
      <c r="O98" s="1"/>
      <c r="P98" s="1"/>
      <c r="Q98" s="1"/>
      <c r="R98" s="1"/>
      <c r="S98" s="1"/>
      <c r="T98" s="1"/>
      <c r="U98" s="1"/>
      <c r="V98" s="1"/>
      <c r="W98" s="1"/>
      <c r="X98" s="1"/>
      <c r="Y98" s="1"/>
      <c r="Z98" s="1"/>
    </row>
    <row r="99" ht="12.75" customHeight="1" spans="1:26">
      <c r="A99" s="1"/>
      <c r="B99" s="61"/>
      <c r="C99" s="61"/>
      <c r="D99" s="61"/>
      <c r="E99" s="61"/>
      <c r="F99" s="61"/>
      <c r="G99" s="24"/>
      <c r="H99" s="104"/>
      <c r="I99" s="1"/>
      <c r="J99" s="1"/>
      <c r="K99" s="1"/>
      <c r="L99" s="1"/>
      <c r="M99" s="1"/>
      <c r="N99" s="1"/>
      <c r="O99" s="1"/>
      <c r="P99" s="1"/>
      <c r="Q99" s="1"/>
      <c r="R99" s="1"/>
      <c r="S99" s="1"/>
      <c r="T99" s="1"/>
      <c r="U99" s="1"/>
      <c r="V99" s="1"/>
      <c r="W99" s="1"/>
      <c r="X99" s="1"/>
      <c r="Y99" s="1"/>
      <c r="Z99" s="1"/>
    </row>
    <row r="100" ht="12.75" customHeight="1" spans="1:26">
      <c r="A100" s="1"/>
      <c r="B100" s="61"/>
      <c r="C100" s="61"/>
      <c r="D100" s="61"/>
      <c r="E100" s="61"/>
      <c r="F100" s="61"/>
      <c r="G100" s="24"/>
      <c r="H100" s="104"/>
      <c r="I100" s="1"/>
      <c r="J100" s="1"/>
      <c r="K100" s="1"/>
      <c r="L100" s="1"/>
      <c r="M100" s="1"/>
      <c r="N100" s="1"/>
      <c r="O100" s="1"/>
      <c r="P100" s="1"/>
      <c r="Q100" s="1"/>
      <c r="R100" s="1"/>
      <c r="S100" s="1"/>
      <c r="T100" s="1"/>
      <c r="U100" s="1"/>
      <c r="V100" s="1"/>
      <c r="W100" s="1"/>
      <c r="X100" s="1"/>
      <c r="Y100" s="1"/>
      <c r="Z100" s="1"/>
    </row>
    <row r="101" ht="12.75" customHeight="1" spans="1:26">
      <c r="A101" s="1"/>
      <c r="B101" s="61"/>
      <c r="C101" s="61"/>
      <c r="D101" s="61"/>
      <c r="E101" s="61"/>
      <c r="F101" s="61"/>
      <c r="G101" s="24"/>
      <c r="H101" s="104"/>
      <c r="I101" s="1"/>
      <c r="J101" s="1"/>
      <c r="K101" s="1"/>
      <c r="L101" s="1"/>
      <c r="M101" s="1"/>
      <c r="N101" s="1"/>
      <c r="O101" s="1"/>
      <c r="P101" s="1"/>
      <c r="Q101" s="1"/>
      <c r="R101" s="1"/>
      <c r="S101" s="1"/>
      <c r="T101" s="1"/>
      <c r="U101" s="1"/>
      <c r="V101" s="1"/>
      <c r="W101" s="1"/>
      <c r="X101" s="1"/>
      <c r="Y101" s="1"/>
      <c r="Z101" s="1"/>
    </row>
    <row r="102" ht="12.75" customHeight="1" spans="1:26">
      <c r="A102" s="1"/>
      <c r="B102" s="61"/>
      <c r="C102" s="61"/>
      <c r="D102" s="61"/>
      <c r="E102" s="61"/>
      <c r="F102" s="61"/>
      <c r="G102" s="24"/>
      <c r="H102" s="104"/>
      <c r="I102" s="1"/>
      <c r="J102" s="1"/>
      <c r="K102" s="1"/>
      <c r="L102" s="1"/>
      <c r="M102" s="1"/>
      <c r="N102" s="1"/>
      <c r="O102" s="1"/>
      <c r="P102" s="1"/>
      <c r="Q102" s="1"/>
      <c r="R102" s="1"/>
      <c r="S102" s="1"/>
      <c r="T102" s="1"/>
      <c r="U102" s="1"/>
      <c r="V102" s="1"/>
      <c r="W102" s="1"/>
      <c r="X102" s="1"/>
      <c r="Y102" s="1"/>
      <c r="Z102" s="1"/>
    </row>
    <row r="103" ht="12.75" customHeight="1" spans="1:26">
      <c r="A103" s="1"/>
      <c r="B103" s="61"/>
      <c r="C103" s="61"/>
      <c r="D103" s="61"/>
      <c r="E103" s="61"/>
      <c r="F103" s="61"/>
      <c r="G103" s="24"/>
      <c r="H103" s="104"/>
      <c r="I103" s="1"/>
      <c r="J103" s="1"/>
      <c r="K103" s="1"/>
      <c r="L103" s="1"/>
      <c r="M103" s="1"/>
      <c r="N103" s="1"/>
      <c r="O103" s="1"/>
      <c r="P103" s="1"/>
      <c r="Q103" s="1"/>
      <c r="R103" s="1"/>
      <c r="S103" s="1"/>
      <c r="T103" s="1"/>
      <c r="U103" s="1"/>
      <c r="V103" s="1"/>
      <c r="W103" s="1"/>
      <c r="X103" s="1"/>
      <c r="Y103" s="1"/>
      <c r="Z103" s="1"/>
    </row>
    <row r="104" ht="12.75" customHeight="1" spans="1:26">
      <c r="A104" s="1"/>
      <c r="B104" s="61"/>
      <c r="C104" s="61"/>
      <c r="D104" s="61"/>
      <c r="E104" s="61"/>
      <c r="F104" s="61"/>
      <c r="G104" s="24"/>
      <c r="H104" s="104"/>
      <c r="I104" s="1"/>
      <c r="J104" s="1"/>
      <c r="K104" s="1"/>
      <c r="L104" s="1"/>
      <c r="M104" s="1"/>
      <c r="N104" s="1"/>
      <c r="O104" s="1"/>
      <c r="P104" s="1"/>
      <c r="Q104" s="1"/>
      <c r="R104" s="1"/>
      <c r="S104" s="1"/>
      <c r="T104" s="1"/>
      <c r="U104" s="1"/>
      <c r="V104" s="1"/>
      <c r="W104" s="1"/>
      <c r="X104" s="1"/>
      <c r="Y104" s="1"/>
      <c r="Z104" s="1"/>
    </row>
    <row r="105" ht="12.75" customHeight="1" spans="1:26">
      <c r="A105" s="1"/>
      <c r="B105" s="61"/>
      <c r="C105" s="61"/>
      <c r="D105" s="61"/>
      <c r="E105" s="61"/>
      <c r="F105" s="61"/>
      <c r="G105" s="24"/>
      <c r="H105" s="104"/>
      <c r="I105" s="1"/>
      <c r="J105" s="1"/>
      <c r="K105" s="1"/>
      <c r="L105" s="1"/>
      <c r="M105" s="1"/>
      <c r="N105" s="1"/>
      <c r="O105" s="1"/>
      <c r="P105" s="1"/>
      <c r="Q105" s="1"/>
      <c r="R105" s="1"/>
      <c r="S105" s="1"/>
      <c r="T105" s="1"/>
      <c r="U105" s="1"/>
      <c r="V105" s="1"/>
      <c r="W105" s="1"/>
      <c r="X105" s="1"/>
      <c r="Y105" s="1"/>
      <c r="Z105" s="1"/>
    </row>
    <row r="106" ht="12.75" customHeight="1" spans="1:26">
      <c r="A106" s="1"/>
      <c r="B106" s="61"/>
      <c r="C106" s="61"/>
      <c r="D106" s="61"/>
      <c r="E106" s="61"/>
      <c r="F106" s="61"/>
      <c r="G106" s="24"/>
      <c r="H106" s="104"/>
      <c r="I106" s="1"/>
      <c r="J106" s="1"/>
      <c r="K106" s="1"/>
      <c r="L106" s="1"/>
      <c r="M106" s="1"/>
      <c r="N106" s="1"/>
      <c r="O106" s="1"/>
      <c r="P106" s="1"/>
      <c r="Q106" s="1"/>
      <c r="R106" s="1"/>
      <c r="S106" s="1"/>
      <c r="T106" s="1"/>
      <c r="U106" s="1"/>
      <c r="V106" s="1"/>
      <c r="W106" s="1"/>
      <c r="X106" s="1"/>
      <c r="Y106" s="1"/>
      <c r="Z106" s="1"/>
    </row>
    <row r="107" ht="12.75" customHeight="1" spans="1:26">
      <c r="A107" s="1"/>
      <c r="B107" s="61"/>
      <c r="C107" s="61"/>
      <c r="D107" s="61"/>
      <c r="E107" s="61"/>
      <c r="F107" s="61"/>
      <c r="G107" s="24"/>
      <c r="H107" s="104"/>
      <c r="I107" s="1"/>
      <c r="J107" s="1"/>
      <c r="K107" s="1"/>
      <c r="L107" s="1"/>
      <c r="M107" s="1"/>
      <c r="N107" s="1"/>
      <c r="O107" s="1"/>
      <c r="P107" s="1"/>
      <c r="Q107" s="1"/>
      <c r="R107" s="1"/>
      <c r="S107" s="1"/>
      <c r="T107" s="1"/>
      <c r="U107" s="1"/>
      <c r="V107" s="1"/>
      <c r="W107" s="1"/>
      <c r="X107" s="1"/>
      <c r="Y107" s="1"/>
      <c r="Z107" s="1"/>
    </row>
    <row r="108" ht="12.75" customHeight="1" spans="1:26">
      <c r="A108" s="1"/>
      <c r="B108" s="61"/>
      <c r="C108" s="61"/>
      <c r="D108" s="61"/>
      <c r="E108" s="61"/>
      <c r="F108" s="61"/>
      <c r="G108" s="24"/>
      <c r="H108" s="104"/>
      <c r="I108" s="1"/>
      <c r="J108" s="1"/>
      <c r="K108" s="1"/>
      <c r="L108" s="1"/>
      <c r="M108" s="1"/>
      <c r="N108" s="1"/>
      <c r="O108" s="1"/>
      <c r="P108" s="1"/>
      <c r="Q108" s="1"/>
      <c r="R108" s="1"/>
      <c r="S108" s="1"/>
      <c r="T108" s="1"/>
      <c r="U108" s="1"/>
      <c r="V108" s="1"/>
      <c r="W108" s="1"/>
      <c r="X108" s="1"/>
      <c r="Y108" s="1"/>
      <c r="Z108" s="1"/>
    </row>
    <row r="109" ht="12.75" customHeight="1" spans="1:26">
      <c r="A109" s="1"/>
      <c r="B109" s="61"/>
      <c r="C109" s="61"/>
      <c r="D109" s="61"/>
      <c r="E109" s="61"/>
      <c r="F109" s="61"/>
      <c r="G109" s="24"/>
      <c r="H109" s="104"/>
      <c r="I109" s="1"/>
      <c r="J109" s="1"/>
      <c r="K109" s="1"/>
      <c r="L109" s="1"/>
      <c r="M109" s="1"/>
      <c r="N109" s="1"/>
      <c r="O109" s="1"/>
      <c r="P109" s="1"/>
      <c r="Q109" s="1"/>
      <c r="R109" s="1"/>
      <c r="S109" s="1"/>
      <c r="T109" s="1"/>
      <c r="U109" s="1"/>
      <c r="V109" s="1"/>
      <c r="W109" s="1"/>
      <c r="X109" s="1"/>
      <c r="Y109" s="1"/>
      <c r="Z109" s="1"/>
    </row>
    <row r="110" ht="12.75" customHeight="1" spans="1:26">
      <c r="A110" s="1"/>
      <c r="B110" s="61"/>
      <c r="C110" s="61"/>
      <c r="D110" s="61"/>
      <c r="E110" s="61"/>
      <c r="F110" s="61"/>
      <c r="G110" s="24"/>
      <c r="H110" s="104"/>
      <c r="I110" s="1"/>
      <c r="J110" s="1"/>
      <c r="K110" s="1"/>
      <c r="L110" s="1"/>
      <c r="M110" s="1"/>
      <c r="N110" s="1"/>
      <c r="O110" s="1"/>
      <c r="P110" s="1"/>
      <c r="Q110" s="1"/>
      <c r="R110" s="1"/>
      <c r="S110" s="1"/>
      <c r="T110" s="1"/>
      <c r="U110" s="1"/>
      <c r="V110" s="1"/>
      <c r="W110" s="1"/>
      <c r="X110" s="1"/>
      <c r="Y110" s="1"/>
      <c r="Z110" s="1"/>
    </row>
    <row r="111" ht="12.75" customHeight="1" spans="1:26">
      <c r="A111" s="1"/>
      <c r="B111" s="61"/>
      <c r="C111" s="61"/>
      <c r="D111" s="61"/>
      <c r="E111" s="61"/>
      <c r="F111" s="61"/>
      <c r="G111" s="24"/>
      <c r="H111" s="104"/>
      <c r="I111" s="1"/>
      <c r="J111" s="1"/>
      <c r="K111" s="1"/>
      <c r="L111" s="1"/>
      <c r="M111" s="1"/>
      <c r="N111" s="1"/>
      <c r="O111" s="1"/>
      <c r="P111" s="1"/>
      <c r="Q111" s="1"/>
      <c r="R111" s="1"/>
      <c r="S111" s="1"/>
      <c r="T111" s="1"/>
      <c r="U111" s="1"/>
      <c r="V111" s="1"/>
      <c r="W111" s="1"/>
      <c r="X111" s="1"/>
      <c r="Y111" s="1"/>
      <c r="Z111" s="1"/>
    </row>
    <row r="112" ht="12.75" customHeight="1" spans="1:26">
      <c r="A112" s="1"/>
      <c r="B112" s="61"/>
      <c r="C112" s="61"/>
      <c r="D112" s="61"/>
      <c r="E112" s="61"/>
      <c r="F112" s="61"/>
      <c r="G112" s="24"/>
      <c r="H112" s="104"/>
      <c r="I112" s="1"/>
      <c r="J112" s="1"/>
      <c r="K112" s="1"/>
      <c r="L112" s="1"/>
      <c r="M112" s="1"/>
      <c r="N112" s="1"/>
      <c r="O112" s="1"/>
      <c r="P112" s="1"/>
      <c r="Q112" s="1"/>
      <c r="R112" s="1"/>
      <c r="S112" s="1"/>
      <c r="T112" s="1"/>
      <c r="U112" s="1"/>
      <c r="V112" s="1"/>
      <c r="W112" s="1"/>
      <c r="X112" s="1"/>
      <c r="Y112" s="1"/>
      <c r="Z112" s="1"/>
    </row>
    <row r="113" ht="12.75" customHeight="1" spans="1:26">
      <c r="A113" s="1"/>
      <c r="B113" s="61"/>
      <c r="C113" s="61"/>
      <c r="D113" s="61"/>
      <c r="E113" s="61"/>
      <c r="F113" s="61"/>
      <c r="G113" s="24"/>
      <c r="H113" s="104"/>
      <c r="I113" s="1"/>
      <c r="J113" s="1"/>
      <c r="K113" s="1"/>
      <c r="L113" s="1"/>
      <c r="M113" s="1"/>
      <c r="N113" s="1"/>
      <c r="O113" s="1"/>
      <c r="P113" s="1"/>
      <c r="Q113" s="1"/>
      <c r="R113" s="1"/>
      <c r="S113" s="1"/>
      <c r="T113" s="1"/>
      <c r="U113" s="1"/>
      <c r="V113" s="1"/>
      <c r="W113" s="1"/>
      <c r="X113" s="1"/>
      <c r="Y113" s="1"/>
      <c r="Z113" s="1"/>
    </row>
    <row r="114" ht="12.75" customHeight="1" spans="1:26">
      <c r="A114" s="1"/>
      <c r="B114" s="61"/>
      <c r="C114" s="61"/>
      <c r="D114" s="61"/>
      <c r="E114" s="61"/>
      <c r="F114" s="61"/>
      <c r="G114" s="24"/>
      <c r="H114" s="104"/>
      <c r="I114" s="1"/>
      <c r="J114" s="1"/>
      <c r="K114" s="1"/>
      <c r="L114" s="1"/>
      <c r="M114" s="1"/>
      <c r="N114" s="1"/>
      <c r="O114" s="1"/>
      <c r="P114" s="1"/>
      <c r="Q114" s="1"/>
      <c r="R114" s="1"/>
      <c r="S114" s="1"/>
      <c r="T114" s="1"/>
      <c r="U114" s="1"/>
      <c r="V114" s="1"/>
      <c r="W114" s="1"/>
      <c r="X114" s="1"/>
      <c r="Y114" s="1"/>
      <c r="Z114" s="1"/>
    </row>
    <row r="115" ht="12.75" customHeight="1" spans="1:26">
      <c r="A115" s="1"/>
      <c r="B115" s="61"/>
      <c r="C115" s="61"/>
      <c r="D115" s="61"/>
      <c r="E115" s="61"/>
      <c r="F115" s="61"/>
      <c r="G115" s="24"/>
      <c r="H115" s="104"/>
      <c r="I115" s="1"/>
      <c r="J115" s="1"/>
      <c r="K115" s="1"/>
      <c r="L115" s="1"/>
      <c r="M115" s="1"/>
      <c r="N115" s="1"/>
      <c r="O115" s="1"/>
      <c r="P115" s="1"/>
      <c r="Q115" s="1"/>
      <c r="R115" s="1"/>
      <c r="S115" s="1"/>
      <c r="T115" s="1"/>
      <c r="U115" s="1"/>
      <c r="V115" s="1"/>
      <c r="W115" s="1"/>
      <c r="X115" s="1"/>
      <c r="Y115" s="1"/>
      <c r="Z115" s="1"/>
    </row>
    <row r="116" ht="12.75" customHeight="1" spans="1:26">
      <c r="A116" s="1"/>
      <c r="B116" s="61"/>
      <c r="C116" s="61"/>
      <c r="D116" s="61"/>
      <c r="E116" s="61"/>
      <c r="F116" s="61"/>
      <c r="G116" s="24"/>
      <c r="H116" s="104"/>
      <c r="I116" s="1"/>
      <c r="J116" s="1"/>
      <c r="K116" s="1"/>
      <c r="L116" s="1"/>
      <c r="M116" s="1"/>
      <c r="N116" s="1"/>
      <c r="O116" s="1"/>
      <c r="P116" s="1"/>
      <c r="Q116" s="1"/>
      <c r="R116" s="1"/>
      <c r="S116" s="1"/>
      <c r="T116" s="1"/>
      <c r="U116" s="1"/>
      <c r="V116" s="1"/>
      <c r="W116" s="1"/>
      <c r="X116" s="1"/>
      <c r="Y116" s="1"/>
      <c r="Z116" s="1"/>
    </row>
    <row r="117" ht="12.75" customHeight="1" spans="1:26">
      <c r="A117" s="1"/>
      <c r="B117" s="61"/>
      <c r="C117" s="61"/>
      <c r="D117" s="61"/>
      <c r="E117" s="61"/>
      <c r="F117" s="61"/>
      <c r="G117" s="24"/>
      <c r="H117" s="104"/>
      <c r="I117" s="1"/>
      <c r="J117" s="1"/>
      <c r="K117" s="1"/>
      <c r="L117" s="1"/>
      <c r="M117" s="1"/>
      <c r="N117" s="1"/>
      <c r="O117" s="1"/>
      <c r="P117" s="1"/>
      <c r="Q117" s="1"/>
      <c r="R117" s="1"/>
      <c r="S117" s="1"/>
      <c r="T117" s="1"/>
      <c r="U117" s="1"/>
      <c r="V117" s="1"/>
      <c r="W117" s="1"/>
      <c r="X117" s="1"/>
      <c r="Y117" s="1"/>
      <c r="Z117" s="1"/>
    </row>
    <row r="118" ht="12.75" customHeight="1" spans="1:26">
      <c r="A118" s="1"/>
      <c r="B118" s="61"/>
      <c r="C118" s="61"/>
      <c r="D118" s="61"/>
      <c r="E118" s="61"/>
      <c r="F118" s="61"/>
      <c r="G118" s="24"/>
      <c r="H118" s="104"/>
      <c r="I118" s="1"/>
      <c r="J118" s="1"/>
      <c r="K118" s="1"/>
      <c r="L118" s="1"/>
      <c r="M118" s="1"/>
      <c r="N118" s="1"/>
      <c r="O118" s="1"/>
      <c r="P118" s="1"/>
      <c r="Q118" s="1"/>
      <c r="R118" s="1"/>
      <c r="S118" s="1"/>
      <c r="T118" s="1"/>
      <c r="U118" s="1"/>
      <c r="V118" s="1"/>
      <c r="W118" s="1"/>
      <c r="X118" s="1"/>
      <c r="Y118" s="1"/>
      <c r="Z118" s="1"/>
    </row>
    <row r="119" ht="12.75" customHeight="1" spans="1:26">
      <c r="A119" s="1"/>
      <c r="B119" s="61"/>
      <c r="C119" s="61"/>
      <c r="D119" s="61"/>
      <c r="E119" s="61"/>
      <c r="F119" s="61"/>
      <c r="G119" s="24"/>
      <c r="H119" s="104"/>
      <c r="I119" s="1"/>
      <c r="J119" s="1"/>
      <c r="K119" s="1"/>
      <c r="L119" s="1"/>
      <c r="M119" s="1"/>
      <c r="N119" s="1"/>
      <c r="O119" s="1"/>
      <c r="P119" s="1"/>
      <c r="Q119" s="1"/>
      <c r="R119" s="1"/>
      <c r="S119" s="1"/>
      <c r="T119" s="1"/>
      <c r="U119" s="1"/>
      <c r="V119" s="1"/>
      <c r="W119" s="1"/>
      <c r="X119" s="1"/>
      <c r="Y119" s="1"/>
      <c r="Z119" s="1"/>
    </row>
    <row r="120" ht="12.75" customHeight="1" spans="1:26">
      <c r="A120" s="1"/>
      <c r="B120" s="61"/>
      <c r="C120" s="61"/>
      <c r="D120" s="61"/>
      <c r="E120" s="61"/>
      <c r="F120" s="61"/>
      <c r="G120" s="24"/>
      <c r="H120" s="104"/>
      <c r="I120" s="1"/>
      <c r="J120" s="1"/>
      <c r="K120" s="1"/>
      <c r="L120" s="1"/>
      <c r="M120" s="1"/>
      <c r="N120" s="1"/>
      <c r="O120" s="1"/>
      <c r="P120" s="1"/>
      <c r="Q120" s="1"/>
      <c r="R120" s="1"/>
      <c r="S120" s="1"/>
      <c r="T120" s="1"/>
      <c r="U120" s="1"/>
      <c r="V120" s="1"/>
      <c r="W120" s="1"/>
      <c r="X120" s="1"/>
      <c r="Y120" s="1"/>
      <c r="Z120" s="1"/>
    </row>
    <row r="121" ht="12.75" customHeight="1" spans="1:26">
      <c r="A121" s="1"/>
      <c r="B121" s="61"/>
      <c r="C121" s="61"/>
      <c r="D121" s="61"/>
      <c r="E121" s="61"/>
      <c r="F121" s="61"/>
      <c r="G121" s="24"/>
      <c r="H121" s="104"/>
      <c r="I121" s="1"/>
      <c r="J121" s="1"/>
      <c r="K121" s="1"/>
      <c r="L121" s="1"/>
      <c r="M121" s="1"/>
      <c r="N121" s="1"/>
      <c r="O121" s="1"/>
      <c r="P121" s="1"/>
      <c r="Q121" s="1"/>
      <c r="R121" s="1"/>
      <c r="S121" s="1"/>
      <c r="T121" s="1"/>
      <c r="U121" s="1"/>
      <c r="V121" s="1"/>
      <c r="W121" s="1"/>
      <c r="X121" s="1"/>
      <c r="Y121" s="1"/>
      <c r="Z121" s="1"/>
    </row>
    <row r="122" ht="12.75" customHeight="1" spans="1:26">
      <c r="A122" s="1"/>
      <c r="B122" s="61"/>
      <c r="C122" s="61"/>
      <c r="D122" s="61"/>
      <c r="E122" s="61"/>
      <c r="F122" s="61"/>
      <c r="G122" s="24"/>
      <c r="H122" s="104"/>
      <c r="I122" s="1"/>
      <c r="J122" s="1"/>
      <c r="K122" s="1"/>
      <c r="L122" s="1"/>
      <c r="M122" s="1"/>
      <c r="N122" s="1"/>
      <c r="O122" s="1"/>
      <c r="P122" s="1"/>
      <c r="Q122" s="1"/>
      <c r="R122" s="1"/>
      <c r="S122" s="1"/>
      <c r="T122" s="1"/>
      <c r="U122" s="1"/>
      <c r="V122" s="1"/>
      <c r="W122" s="1"/>
      <c r="X122" s="1"/>
      <c r="Y122" s="1"/>
      <c r="Z122" s="1"/>
    </row>
    <row r="123" ht="12.75" customHeight="1" spans="1:26">
      <c r="A123" s="1"/>
      <c r="B123" s="61"/>
      <c r="C123" s="61"/>
      <c r="D123" s="61"/>
      <c r="E123" s="61"/>
      <c r="F123" s="61"/>
      <c r="G123" s="24"/>
      <c r="H123" s="104"/>
      <c r="I123" s="1"/>
      <c r="J123" s="1"/>
      <c r="K123" s="1"/>
      <c r="L123" s="1"/>
      <c r="M123" s="1"/>
      <c r="N123" s="1"/>
      <c r="O123" s="1"/>
      <c r="P123" s="1"/>
      <c r="Q123" s="1"/>
      <c r="R123" s="1"/>
      <c r="S123" s="1"/>
      <c r="T123" s="1"/>
      <c r="U123" s="1"/>
      <c r="V123" s="1"/>
      <c r="W123" s="1"/>
      <c r="X123" s="1"/>
      <c r="Y123" s="1"/>
      <c r="Z123" s="1"/>
    </row>
    <row r="124" ht="12.75" customHeight="1" spans="1:26">
      <c r="A124" s="1"/>
      <c r="B124" s="61"/>
      <c r="C124" s="61"/>
      <c r="D124" s="61"/>
      <c r="E124" s="61"/>
      <c r="F124" s="61"/>
      <c r="G124" s="24"/>
      <c r="H124" s="104"/>
      <c r="I124" s="1"/>
      <c r="J124" s="1"/>
      <c r="K124" s="1"/>
      <c r="L124" s="1"/>
      <c r="M124" s="1"/>
      <c r="N124" s="1"/>
      <c r="O124" s="1"/>
      <c r="P124" s="1"/>
      <c r="Q124" s="1"/>
      <c r="R124" s="1"/>
      <c r="S124" s="1"/>
      <c r="T124" s="1"/>
      <c r="U124" s="1"/>
      <c r="V124" s="1"/>
      <c r="W124" s="1"/>
      <c r="X124" s="1"/>
      <c r="Y124" s="1"/>
      <c r="Z124" s="1"/>
    </row>
    <row r="125" ht="12.75" customHeight="1" spans="1:26">
      <c r="A125" s="1"/>
      <c r="B125" s="61"/>
      <c r="C125" s="61"/>
      <c r="D125" s="61"/>
      <c r="E125" s="61"/>
      <c r="F125" s="61"/>
      <c r="G125" s="24"/>
      <c r="H125" s="104"/>
      <c r="I125" s="1"/>
      <c r="J125" s="1"/>
      <c r="K125" s="1"/>
      <c r="L125" s="1"/>
      <c r="M125" s="1"/>
      <c r="N125" s="1"/>
      <c r="O125" s="1"/>
      <c r="P125" s="1"/>
      <c r="Q125" s="1"/>
      <c r="R125" s="1"/>
      <c r="S125" s="1"/>
      <c r="T125" s="1"/>
      <c r="U125" s="1"/>
      <c r="V125" s="1"/>
      <c r="W125" s="1"/>
      <c r="X125" s="1"/>
      <c r="Y125" s="1"/>
      <c r="Z125" s="1"/>
    </row>
    <row r="126" ht="12.75" customHeight="1" spans="1:26">
      <c r="A126" s="1"/>
      <c r="B126" s="61"/>
      <c r="C126" s="61"/>
      <c r="D126" s="61"/>
      <c r="E126" s="61"/>
      <c r="F126" s="61"/>
      <c r="G126" s="24"/>
      <c r="H126" s="104"/>
      <c r="I126" s="1"/>
      <c r="J126" s="1"/>
      <c r="K126" s="1"/>
      <c r="L126" s="1"/>
      <c r="M126" s="1"/>
      <c r="N126" s="1"/>
      <c r="O126" s="1"/>
      <c r="P126" s="1"/>
      <c r="Q126" s="1"/>
      <c r="R126" s="1"/>
      <c r="S126" s="1"/>
      <c r="T126" s="1"/>
      <c r="U126" s="1"/>
      <c r="V126" s="1"/>
      <c r="W126" s="1"/>
      <c r="X126" s="1"/>
      <c r="Y126" s="1"/>
      <c r="Z126" s="1"/>
    </row>
    <row r="127" ht="12.75" customHeight="1" spans="1:26">
      <c r="A127" s="1"/>
      <c r="B127" s="61"/>
      <c r="C127" s="61"/>
      <c r="D127" s="61"/>
      <c r="E127" s="61"/>
      <c r="F127" s="61"/>
      <c r="G127" s="24"/>
      <c r="H127" s="104"/>
      <c r="I127" s="1"/>
      <c r="J127" s="1"/>
      <c r="K127" s="1"/>
      <c r="L127" s="1"/>
      <c r="M127" s="1"/>
      <c r="N127" s="1"/>
      <c r="O127" s="1"/>
      <c r="P127" s="1"/>
      <c r="Q127" s="1"/>
      <c r="R127" s="1"/>
      <c r="S127" s="1"/>
      <c r="T127" s="1"/>
      <c r="U127" s="1"/>
      <c r="V127" s="1"/>
      <c r="W127" s="1"/>
      <c r="X127" s="1"/>
      <c r="Y127" s="1"/>
      <c r="Z127" s="1"/>
    </row>
    <row r="128" ht="12.75" customHeight="1" spans="1:26">
      <c r="A128" s="1"/>
      <c r="B128" s="61"/>
      <c r="C128" s="61"/>
      <c r="D128" s="61"/>
      <c r="E128" s="61"/>
      <c r="F128" s="61"/>
      <c r="G128" s="24"/>
      <c r="H128" s="104"/>
      <c r="I128" s="1"/>
      <c r="J128" s="1"/>
      <c r="K128" s="1"/>
      <c r="L128" s="1"/>
      <c r="M128" s="1"/>
      <c r="N128" s="1"/>
      <c r="O128" s="1"/>
      <c r="P128" s="1"/>
      <c r="Q128" s="1"/>
      <c r="R128" s="1"/>
      <c r="S128" s="1"/>
      <c r="T128" s="1"/>
      <c r="U128" s="1"/>
      <c r="V128" s="1"/>
      <c r="W128" s="1"/>
      <c r="X128" s="1"/>
      <c r="Y128" s="1"/>
      <c r="Z128" s="1"/>
    </row>
    <row r="129" ht="12.75" customHeight="1" spans="1:26">
      <c r="A129" s="1"/>
      <c r="B129" s="61"/>
      <c r="C129" s="61"/>
      <c r="D129" s="61"/>
      <c r="E129" s="61"/>
      <c r="F129" s="61"/>
      <c r="G129" s="24"/>
      <c r="H129" s="104"/>
      <c r="I129" s="1"/>
      <c r="J129" s="1"/>
      <c r="K129" s="1"/>
      <c r="L129" s="1"/>
      <c r="M129" s="1"/>
      <c r="N129" s="1"/>
      <c r="O129" s="1"/>
      <c r="P129" s="1"/>
      <c r="Q129" s="1"/>
      <c r="R129" s="1"/>
      <c r="S129" s="1"/>
      <c r="T129" s="1"/>
      <c r="U129" s="1"/>
      <c r="V129" s="1"/>
      <c r="W129" s="1"/>
      <c r="X129" s="1"/>
      <c r="Y129" s="1"/>
      <c r="Z129" s="1"/>
    </row>
    <row r="130" ht="12.75" customHeight="1" spans="1:26">
      <c r="A130" s="1"/>
      <c r="B130" s="61"/>
      <c r="C130" s="61"/>
      <c r="D130" s="61"/>
      <c r="E130" s="61"/>
      <c r="F130" s="61"/>
      <c r="G130" s="24"/>
      <c r="H130" s="104"/>
      <c r="I130" s="1"/>
      <c r="J130" s="1"/>
      <c r="K130" s="1"/>
      <c r="L130" s="1"/>
      <c r="M130" s="1"/>
      <c r="N130" s="1"/>
      <c r="O130" s="1"/>
      <c r="P130" s="1"/>
      <c r="Q130" s="1"/>
      <c r="R130" s="1"/>
      <c r="S130" s="1"/>
      <c r="T130" s="1"/>
      <c r="U130" s="1"/>
      <c r="V130" s="1"/>
      <c r="W130" s="1"/>
      <c r="X130" s="1"/>
      <c r="Y130" s="1"/>
      <c r="Z130" s="1"/>
    </row>
    <row r="131" ht="12.75" customHeight="1" spans="1:26">
      <c r="A131" s="1"/>
      <c r="B131" s="61"/>
      <c r="C131" s="61"/>
      <c r="D131" s="61"/>
      <c r="E131" s="61"/>
      <c r="F131" s="61"/>
      <c r="G131" s="24"/>
      <c r="H131" s="104"/>
      <c r="I131" s="1"/>
      <c r="J131" s="1"/>
      <c r="K131" s="1"/>
      <c r="L131" s="1"/>
      <c r="M131" s="1"/>
      <c r="N131" s="1"/>
      <c r="O131" s="1"/>
      <c r="P131" s="1"/>
      <c r="Q131" s="1"/>
      <c r="R131" s="1"/>
      <c r="S131" s="1"/>
      <c r="T131" s="1"/>
      <c r="U131" s="1"/>
      <c r="V131" s="1"/>
      <c r="W131" s="1"/>
      <c r="X131" s="1"/>
      <c r="Y131" s="1"/>
      <c r="Z131" s="1"/>
    </row>
    <row r="132" ht="12.75" customHeight="1" spans="1:26">
      <c r="A132" s="1"/>
      <c r="B132" s="61"/>
      <c r="C132" s="61"/>
      <c r="D132" s="61"/>
      <c r="E132" s="61"/>
      <c r="F132" s="61"/>
      <c r="G132" s="24"/>
      <c r="H132" s="104"/>
      <c r="I132" s="1"/>
      <c r="J132" s="1"/>
      <c r="K132" s="1"/>
      <c r="L132" s="1"/>
      <c r="M132" s="1"/>
      <c r="N132" s="1"/>
      <c r="O132" s="1"/>
      <c r="P132" s="1"/>
      <c r="Q132" s="1"/>
      <c r="R132" s="1"/>
      <c r="S132" s="1"/>
      <c r="T132" s="1"/>
      <c r="U132" s="1"/>
      <c r="V132" s="1"/>
      <c r="W132" s="1"/>
      <c r="X132" s="1"/>
      <c r="Y132" s="1"/>
      <c r="Z132" s="1"/>
    </row>
    <row r="133" ht="12.75" customHeight="1" spans="1:26">
      <c r="A133" s="1"/>
      <c r="B133" s="61"/>
      <c r="C133" s="61"/>
      <c r="D133" s="61"/>
      <c r="E133" s="61"/>
      <c r="F133" s="61"/>
      <c r="G133" s="24"/>
      <c r="H133" s="104"/>
      <c r="I133" s="1"/>
      <c r="J133" s="1"/>
      <c r="K133" s="1"/>
      <c r="L133" s="1"/>
      <c r="M133" s="1"/>
      <c r="N133" s="1"/>
      <c r="O133" s="1"/>
      <c r="P133" s="1"/>
      <c r="Q133" s="1"/>
      <c r="R133" s="1"/>
      <c r="S133" s="1"/>
      <c r="T133" s="1"/>
      <c r="U133" s="1"/>
      <c r="V133" s="1"/>
      <c r="W133" s="1"/>
      <c r="X133" s="1"/>
      <c r="Y133" s="1"/>
      <c r="Z133" s="1"/>
    </row>
    <row r="134" ht="12.75" customHeight="1" spans="1:26">
      <c r="A134" s="1"/>
      <c r="B134" s="61"/>
      <c r="C134" s="61"/>
      <c r="D134" s="61"/>
      <c r="E134" s="61"/>
      <c r="F134" s="61"/>
      <c r="G134" s="24"/>
      <c r="H134" s="104"/>
      <c r="I134" s="1"/>
      <c r="J134" s="1"/>
      <c r="K134" s="1"/>
      <c r="L134" s="1"/>
      <c r="M134" s="1"/>
      <c r="N134" s="1"/>
      <c r="O134" s="1"/>
      <c r="P134" s="1"/>
      <c r="Q134" s="1"/>
      <c r="R134" s="1"/>
      <c r="S134" s="1"/>
      <c r="T134" s="1"/>
      <c r="U134" s="1"/>
      <c r="V134" s="1"/>
      <c r="W134" s="1"/>
      <c r="X134" s="1"/>
      <c r="Y134" s="1"/>
      <c r="Z134" s="1"/>
    </row>
    <row r="135" ht="12.75" customHeight="1" spans="1:26">
      <c r="A135" s="1"/>
      <c r="B135" s="61"/>
      <c r="C135" s="61"/>
      <c r="D135" s="61"/>
      <c r="E135" s="61"/>
      <c r="F135" s="61"/>
      <c r="G135" s="24"/>
      <c r="H135" s="104"/>
      <c r="I135" s="1"/>
      <c r="J135" s="1"/>
      <c r="K135" s="1"/>
      <c r="L135" s="1"/>
      <c r="M135" s="1"/>
      <c r="N135" s="1"/>
      <c r="O135" s="1"/>
      <c r="P135" s="1"/>
      <c r="Q135" s="1"/>
      <c r="R135" s="1"/>
      <c r="S135" s="1"/>
      <c r="T135" s="1"/>
      <c r="U135" s="1"/>
      <c r="V135" s="1"/>
      <c r="W135" s="1"/>
      <c r="X135" s="1"/>
      <c r="Y135" s="1"/>
      <c r="Z135" s="1"/>
    </row>
    <row r="136" ht="12.75" customHeight="1" spans="1:26">
      <c r="A136" s="1"/>
      <c r="B136" s="61"/>
      <c r="C136" s="61"/>
      <c r="D136" s="61"/>
      <c r="E136" s="61"/>
      <c r="F136" s="61"/>
      <c r="G136" s="24"/>
      <c r="H136" s="104"/>
      <c r="I136" s="1"/>
      <c r="J136" s="1"/>
      <c r="K136" s="1"/>
      <c r="L136" s="1"/>
      <c r="M136" s="1"/>
      <c r="N136" s="1"/>
      <c r="O136" s="1"/>
      <c r="P136" s="1"/>
      <c r="Q136" s="1"/>
      <c r="R136" s="1"/>
      <c r="S136" s="1"/>
      <c r="T136" s="1"/>
      <c r="U136" s="1"/>
      <c r="V136" s="1"/>
      <c r="W136" s="1"/>
      <c r="X136" s="1"/>
      <c r="Y136" s="1"/>
      <c r="Z136" s="1"/>
    </row>
    <row r="137" ht="12.75" customHeight="1" spans="1:26">
      <c r="A137" s="1"/>
      <c r="B137" s="61"/>
      <c r="C137" s="61"/>
      <c r="D137" s="61"/>
      <c r="E137" s="61"/>
      <c r="F137" s="61"/>
      <c r="G137" s="24"/>
      <c r="H137" s="104"/>
      <c r="I137" s="1"/>
      <c r="J137" s="1"/>
      <c r="K137" s="1"/>
      <c r="L137" s="1"/>
      <c r="M137" s="1"/>
      <c r="N137" s="1"/>
      <c r="O137" s="1"/>
      <c r="P137" s="1"/>
      <c r="Q137" s="1"/>
      <c r="R137" s="1"/>
      <c r="S137" s="1"/>
      <c r="T137" s="1"/>
      <c r="U137" s="1"/>
      <c r="V137" s="1"/>
      <c r="W137" s="1"/>
      <c r="X137" s="1"/>
      <c r="Y137" s="1"/>
      <c r="Z137" s="1"/>
    </row>
    <row r="138" ht="12.75" customHeight="1" spans="1:26">
      <c r="A138" s="1"/>
      <c r="B138" s="61"/>
      <c r="C138" s="61"/>
      <c r="D138" s="61"/>
      <c r="E138" s="61"/>
      <c r="F138" s="61"/>
      <c r="G138" s="24"/>
      <c r="H138" s="104"/>
      <c r="I138" s="1"/>
      <c r="J138" s="1"/>
      <c r="K138" s="1"/>
      <c r="L138" s="1"/>
      <c r="M138" s="1"/>
      <c r="N138" s="1"/>
      <c r="O138" s="1"/>
      <c r="P138" s="1"/>
      <c r="Q138" s="1"/>
      <c r="R138" s="1"/>
      <c r="S138" s="1"/>
      <c r="T138" s="1"/>
      <c r="U138" s="1"/>
      <c r="V138" s="1"/>
      <c r="W138" s="1"/>
      <c r="X138" s="1"/>
      <c r="Y138" s="1"/>
      <c r="Z138" s="1"/>
    </row>
    <row r="139" ht="12.75" customHeight="1" spans="1:26">
      <c r="A139" s="1"/>
      <c r="B139" s="61"/>
      <c r="C139" s="61"/>
      <c r="D139" s="61"/>
      <c r="E139" s="61"/>
      <c r="F139" s="61"/>
      <c r="G139" s="24"/>
      <c r="H139" s="104"/>
      <c r="I139" s="1"/>
      <c r="J139" s="1"/>
      <c r="K139" s="1"/>
      <c r="L139" s="1"/>
      <c r="M139" s="1"/>
      <c r="N139" s="1"/>
      <c r="O139" s="1"/>
      <c r="P139" s="1"/>
      <c r="Q139" s="1"/>
      <c r="R139" s="1"/>
      <c r="S139" s="1"/>
      <c r="T139" s="1"/>
      <c r="U139" s="1"/>
      <c r="V139" s="1"/>
      <c r="W139" s="1"/>
      <c r="X139" s="1"/>
      <c r="Y139" s="1"/>
      <c r="Z139" s="1"/>
    </row>
    <row r="140" ht="12.75" customHeight="1" spans="1:26">
      <c r="A140" s="1"/>
      <c r="B140" s="61"/>
      <c r="C140" s="61"/>
      <c r="D140" s="61"/>
      <c r="E140" s="61"/>
      <c r="F140" s="61"/>
      <c r="G140" s="24"/>
      <c r="H140" s="104"/>
      <c r="I140" s="1"/>
      <c r="J140" s="1"/>
      <c r="K140" s="1"/>
      <c r="L140" s="1"/>
      <c r="M140" s="1"/>
      <c r="N140" s="1"/>
      <c r="O140" s="1"/>
      <c r="P140" s="1"/>
      <c r="Q140" s="1"/>
      <c r="R140" s="1"/>
      <c r="S140" s="1"/>
      <c r="T140" s="1"/>
      <c r="U140" s="1"/>
      <c r="V140" s="1"/>
      <c r="W140" s="1"/>
      <c r="X140" s="1"/>
      <c r="Y140" s="1"/>
      <c r="Z140" s="1"/>
    </row>
    <row r="141" ht="12.75" customHeight="1" spans="1:26">
      <c r="A141" s="1"/>
      <c r="B141" s="61"/>
      <c r="C141" s="61"/>
      <c r="D141" s="61"/>
      <c r="E141" s="61"/>
      <c r="F141" s="61"/>
      <c r="G141" s="24"/>
      <c r="H141" s="104"/>
      <c r="I141" s="1"/>
      <c r="J141" s="1"/>
      <c r="K141" s="1"/>
      <c r="L141" s="1"/>
      <c r="M141" s="1"/>
      <c r="N141" s="1"/>
      <c r="O141" s="1"/>
      <c r="P141" s="1"/>
      <c r="Q141" s="1"/>
      <c r="R141" s="1"/>
      <c r="S141" s="1"/>
      <c r="T141" s="1"/>
      <c r="U141" s="1"/>
      <c r="V141" s="1"/>
      <c r="W141" s="1"/>
      <c r="X141" s="1"/>
      <c r="Y141" s="1"/>
      <c r="Z141" s="1"/>
    </row>
    <row r="142" ht="12.75" customHeight="1" spans="1:26">
      <c r="A142" s="1"/>
      <c r="B142" s="61"/>
      <c r="C142" s="61"/>
      <c r="D142" s="61"/>
      <c r="E142" s="61"/>
      <c r="F142" s="61"/>
      <c r="G142" s="24"/>
      <c r="H142" s="104"/>
      <c r="I142" s="1"/>
      <c r="J142" s="1"/>
      <c r="K142" s="1"/>
      <c r="L142" s="1"/>
      <c r="M142" s="1"/>
      <c r="N142" s="1"/>
      <c r="O142" s="1"/>
      <c r="P142" s="1"/>
      <c r="Q142" s="1"/>
      <c r="R142" s="1"/>
      <c r="S142" s="1"/>
      <c r="T142" s="1"/>
      <c r="U142" s="1"/>
      <c r="V142" s="1"/>
      <c r="W142" s="1"/>
      <c r="X142" s="1"/>
      <c r="Y142" s="1"/>
      <c r="Z142" s="1"/>
    </row>
    <row r="143" ht="12.75" customHeight="1" spans="1:26">
      <c r="A143" s="1"/>
      <c r="B143" s="61"/>
      <c r="C143" s="61"/>
      <c r="D143" s="61"/>
      <c r="E143" s="61"/>
      <c r="F143" s="61"/>
      <c r="G143" s="24"/>
      <c r="H143" s="104"/>
      <c r="I143" s="1"/>
      <c r="J143" s="1"/>
      <c r="K143" s="1"/>
      <c r="L143" s="1"/>
      <c r="M143" s="1"/>
      <c r="N143" s="1"/>
      <c r="O143" s="1"/>
      <c r="P143" s="1"/>
      <c r="Q143" s="1"/>
      <c r="R143" s="1"/>
      <c r="S143" s="1"/>
      <c r="T143" s="1"/>
      <c r="U143" s="1"/>
      <c r="V143" s="1"/>
      <c r="W143" s="1"/>
      <c r="X143" s="1"/>
      <c r="Y143" s="1"/>
      <c r="Z143" s="1"/>
    </row>
    <row r="144" ht="12.75" customHeight="1" spans="1:26">
      <c r="A144" s="1"/>
      <c r="B144" s="61"/>
      <c r="C144" s="61"/>
      <c r="D144" s="61"/>
      <c r="E144" s="61"/>
      <c r="F144" s="61"/>
      <c r="G144" s="24"/>
      <c r="H144" s="104"/>
      <c r="I144" s="1"/>
      <c r="J144" s="1"/>
      <c r="K144" s="1"/>
      <c r="L144" s="1"/>
      <c r="M144" s="1"/>
      <c r="N144" s="1"/>
      <c r="O144" s="1"/>
      <c r="P144" s="1"/>
      <c r="Q144" s="1"/>
      <c r="R144" s="1"/>
      <c r="S144" s="1"/>
      <c r="T144" s="1"/>
      <c r="U144" s="1"/>
      <c r="V144" s="1"/>
      <c r="W144" s="1"/>
      <c r="X144" s="1"/>
      <c r="Y144" s="1"/>
      <c r="Z144" s="1"/>
    </row>
    <row r="145" ht="12.75" customHeight="1" spans="1:26">
      <c r="A145" s="1"/>
      <c r="B145" s="61"/>
      <c r="C145" s="61"/>
      <c r="D145" s="61"/>
      <c r="E145" s="61"/>
      <c r="F145" s="61"/>
      <c r="G145" s="24"/>
      <c r="H145" s="104"/>
      <c r="I145" s="1"/>
      <c r="J145" s="1"/>
      <c r="K145" s="1"/>
      <c r="L145" s="1"/>
      <c r="M145" s="1"/>
      <c r="N145" s="1"/>
      <c r="O145" s="1"/>
      <c r="P145" s="1"/>
      <c r="Q145" s="1"/>
      <c r="R145" s="1"/>
      <c r="S145" s="1"/>
      <c r="T145" s="1"/>
      <c r="U145" s="1"/>
      <c r="V145" s="1"/>
      <c r="W145" s="1"/>
      <c r="X145" s="1"/>
      <c r="Y145" s="1"/>
      <c r="Z145" s="1"/>
    </row>
    <row r="146" ht="12.75" customHeight="1" spans="1:26">
      <c r="A146" s="1"/>
      <c r="B146" s="61"/>
      <c r="C146" s="61"/>
      <c r="D146" s="61"/>
      <c r="E146" s="61"/>
      <c r="F146" s="61"/>
      <c r="G146" s="24"/>
      <c r="H146" s="104"/>
      <c r="I146" s="1"/>
      <c r="J146" s="1"/>
      <c r="K146" s="1"/>
      <c r="L146" s="1"/>
      <c r="M146" s="1"/>
      <c r="N146" s="1"/>
      <c r="O146" s="1"/>
      <c r="P146" s="1"/>
      <c r="Q146" s="1"/>
      <c r="R146" s="1"/>
      <c r="S146" s="1"/>
      <c r="T146" s="1"/>
      <c r="U146" s="1"/>
      <c r="V146" s="1"/>
      <c r="W146" s="1"/>
      <c r="X146" s="1"/>
      <c r="Y146" s="1"/>
      <c r="Z146" s="1"/>
    </row>
    <row r="147" ht="12.75" customHeight="1" spans="1:26">
      <c r="A147" s="1"/>
      <c r="B147" s="61"/>
      <c r="C147" s="61"/>
      <c r="D147" s="61"/>
      <c r="E147" s="61"/>
      <c r="F147" s="61"/>
      <c r="G147" s="24"/>
      <c r="H147" s="104"/>
      <c r="I147" s="1"/>
      <c r="J147" s="1"/>
      <c r="K147" s="1"/>
      <c r="L147" s="1"/>
      <c r="M147" s="1"/>
      <c r="N147" s="1"/>
      <c r="O147" s="1"/>
      <c r="P147" s="1"/>
      <c r="Q147" s="1"/>
      <c r="R147" s="1"/>
      <c r="S147" s="1"/>
      <c r="T147" s="1"/>
      <c r="U147" s="1"/>
      <c r="V147" s="1"/>
      <c r="W147" s="1"/>
      <c r="X147" s="1"/>
      <c r="Y147" s="1"/>
      <c r="Z147" s="1"/>
    </row>
    <row r="148" ht="12.75" customHeight="1" spans="1:26">
      <c r="A148" s="1"/>
      <c r="B148" s="61"/>
      <c r="C148" s="61"/>
      <c r="D148" s="61"/>
      <c r="E148" s="61"/>
      <c r="F148" s="61"/>
      <c r="G148" s="24"/>
      <c r="H148" s="104"/>
      <c r="I148" s="1"/>
      <c r="J148" s="1"/>
      <c r="K148" s="1"/>
      <c r="L148" s="1"/>
      <c r="M148" s="1"/>
      <c r="N148" s="1"/>
      <c r="O148" s="1"/>
      <c r="P148" s="1"/>
      <c r="Q148" s="1"/>
      <c r="R148" s="1"/>
      <c r="S148" s="1"/>
      <c r="T148" s="1"/>
      <c r="U148" s="1"/>
      <c r="V148" s="1"/>
      <c r="W148" s="1"/>
      <c r="X148" s="1"/>
      <c r="Y148" s="1"/>
      <c r="Z148" s="1"/>
    </row>
    <row r="149" ht="12.75" customHeight="1" spans="1:26">
      <c r="A149" s="1"/>
      <c r="B149" s="61"/>
      <c r="C149" s="61"/>
      <c r="D149" s="61"/>
      <c r="E149" s="61"/>
      <c r="F149" s="61"/>
      <c r="G149" s="24"/>
      <c r="H149" s="104"/>
      <c r="I149" s="1"/>
      <c r="J149" s="1"/>
      <c r="K149" s="1"/>
      <c r="L149" s="1"/>
      <c r="M149" s="1"/>
      <c r="N149" s="1"/>
      <c r="O149" s="1"/>
      <c r="P149" s="1"/>
      <c r="Q149" s="1"/>
      <c r="R149" s="1"/>
      <c r="S149" s="1"/>
      <c r="T149" s="1"/>
      <c r="U149" s="1"/>
      <c r="V149" s="1"/>
      <c r="W149" s="1"/>
      <c r="X149" s="1"/>
      <c r="Y149" s="1"/>
      <c r="Z149" s="1"/>
    </row>
    <row r="150" ht="12.75" customHeight="1" spans="1:26">
      <c r="A150" s="1"/>
      <c r="B150" s="61"/>
      <c r="C150" s="61"/>
      <c r="D150" s="61"/>
      <c r="E150" s="61"/>
      <c r="F150" s="61"/>
      <c r="G150" s="24"/>
      <c r="H150" s="104"/>
      <c r="I150" s="1"/>
      <c r="J150" s="1"/>
      <c r="K150" s="1"/>
      <c r="L150" s="1"/>
      <c r="M150" s="1"/>
      <c r="N150" s="1"/>
      <c r="O150" s="1"/>
      <c r="P150" s="1"/>
      <c r="Q150" s="1"/>
      <c r="R150" s="1"/>
      <c r="S150" s="1"/>
      <c r="T150" s="1"/>
      <c r="U150" s="1"/>
      <c r="V150" s="1"/>
      <c r="W150" s="1"/>
      <c r="X150" s="1"/>
      <c r="Y150" s="1"/>
      <c r="Z150" s="1"/>
    </row>
    <row r="151" ht="12.75" customHeight="1" spans="1:26">
      <c r="A151" s="1"/>
      <c r="B151" s="61"/>
      <c r="C151" s="61"/>
      <c r="D151" s="61"/>
      <c r="E151" s="61"/>
      <c r="F151" s="61"/>
      <c r="G151" s="24"/>
      <c r="H151" s="104"/>
      <c r="I151" s="1"/>
      <c r="J151" s="1"/>
      <c r="K151" s="1"/>
      <c r="L151" s="1"/>
      <c r="M151" s="1"/>
      <c r="N151" s="1"/>
      <c r="O151" s="1"/>
      <c r="P151" s="1"/>
      <c r="Q151" s="1"/>
      <c r="R151" s="1"/>
      <c r="S151" s="1"/>
      <c r="T151" s="1"/>
      <c r="U151" s="1"/>
      <c r="V151" s="1"/>
      <c r="W151" s="1"/>
      <c r="X151" s="1"/>
      <c r="Y151" s="1"/>
      <c r="Z151" s="1"/>
    </row>
    <row r="152" ht="12.75" customHeight="1" spans="1:26">
      <c r="A152" s="1"/>
      <c r="B152" s="61"/>
      <c r="C152" s="61"/>
      <c r="D152" s="61"/>
      <c r="E152" s="61"/>
      <c r="F152" s="61"/>
      <c r="G152" s="24"/>
      <c r="H152" s="104"/>
      <c r="I152" s="1"/>
      <c r="J152" s="1"/>
      <c r="K152" s="1"/>
      <c r="L152" s="1"/>
      <c r="M152" s="1"/>
      <c r="N152" s="1"/>
      <c r="O152" s="1"/>
      <c r="P152" s="1"/>
      <c r="Q152" s="1"/>
      <c r="R152" s="1"/>
      <c r="S152" s="1"/>
      <c r="T152" s="1"/>
      <c r="U152" s="1"/>
      <c r="V152" s="1"/>
      <c r="W152" s="1"/>
      <c r="X152" s="1"/>
      <c r="Y152" s="1"/>
      <c r="Z152" s="1"/>
    </row>
    <row r="153" ht="12.75" customHeight="1" spans="1:26">
      <c r="A153" s="1"/>
      <c r="B153" s="61"/>
      <c r="C153" s="61"/>
      <c r="D153" s="61"/>
      <c r="E153" s="61"/>
      <c r="F153" s="61"/>
      <c r="G153" s="24"/>
      <c r="H153" s="104"/>
      <c r="I153" s="1"/>
      <c r="J153" s="1"/>
      <c r="K153" s="1"/>
      <c r="L153" s="1"/>
      <c r="M153" s="1"/>
      <c r="N153" s="1"/>
      <c r="O153" s="1"/>
      <c r="P153" s="1"/>
      <c r="Q153" s="1"/>
      <c r="R153" s="1"/>
      <c r="S153" s="1"/>
      <c r="T153" s="1"/>
      <c r="U153" s="1"/>
      <c r="V153" s="1"/>
      <c r="W153" s="1"/>
      <c r="X153" s="1"/>
      <c r="Y153" s="1"/>
      <c r="Z153" s="1"/>
    </row>
    <row r="154" ht="12.75" customHeight="1" spans="1:26">
      <c r="A154" s="1"/>
      <c r="B154" s="61"/>
      <c r="C154" s="61"/>
      <c r="D154" s="61"/>
      <c r="E154" s="61"/>
      <c r="F154" s="61"/>
      <c r="G154" s="24"/>
      <c r="H154" s="104"/>
      <c r="I154" s="1"/>
      <c r="J154" s="1"/>
      <c r="K154" s="1"/>
      <c r="L154" s="1"/>
      <c r="M154" s="1"/>
      <c r="N154" s="1"/>
      <c r="O154" s="1"/>
      <c r="P154" s="1"/>
      <c r="Q154" s="1"/>
      <c r="R154" s="1"/>
      <c r="S154" s="1"/>
      <c r="T154" s="1"/>
      <c r="U154" s="1"/>
      <c r="V154" s="1"/>
      <c r="W154" s="1"/>
      <c r="X154" s="1"/>
      <c r="Y154" s="1"/>
      <c r="Z154" s="1"/>
    </row>
    <row r="155" ht="12.75" customHeight="1" spans="1:26">
      <c r="A155" s="1"/>
      <c r="B155" s="61"/>
      <c r="C155" s="61"/>
      <c r="D155" s="61"/>
      <c r="E155" s="61"/>
      <c r="F155" s="61"/>
      <c r="G155" s="24"/>
      <c r="H155" s="104"/>
      <c r="I155" s="1"/>
      <c r="J155" s="1"/>
      <c r="K155" s="1"/>
      <c r="L155" s="1"/>
      <c r="M155" s="1"/>
      <c r="N155" s="1"/>
      <c r="O155" s="1"/>
      <c r="P155" s="1"/>
      <c r="Q155" s="1"/>
      <c r="R155" s="1"/>
      <c r="S155" s="1"/>
      <c r="T155" s="1"/>
      <c r="U155" s="1"/>
      <c r="V155" s="1"/>
      <c r="W155" s="1"/>
      <c r="X155" s="1"/>
      <c r="Y155" s="1"/>
      <c r="Z155" s="1"/>
    </row>
    <row r="156" ht="12.75" customHeight="1" spans="1:26">
      <c r="A156" s="1"/>
      <c r="B156" s="61"/>
      <c r="C156" s="61"/>
      <c r="D156" s="61"/>
      <c r="E156" s="61"/>
      <c r="F156" s="61"/>
      <c r="G156" s="24"/>
      <c r="H156" s="104"/>
      <c r="I156" s="1"/>
      <c r="J156" s="1"/>
      <c r="K156" s="1"/>
      <c r="L156" s="1"/>
      <c r="M156" s="1"/>
      <c r="N156" s="1"/>
      <c r="O156" s="1"/>
      <c r="P156" s="1"/>
      <c r="Q156" s="1"/>
      <c r="R156" s="1"/>
      <c r="S156" s="1"/>
      <c r="T156" s="1"/>
      <c r="U156" s="1"/>
      <c r="V156" s="1"/>
      <c r="W156" s="1"/>
      <c r="X156" s="1"/>
      <c r="Y156" s="1"/>
      <c r="Z156" s="1"/>
    </row>
    <row r="157" ht="12.75" customHeight="1" spans="1:26">
      <c r="A157" s="1"/>
      <c r="B157" s="61"/>
      <c r="C157" s="61"/>
      <c r="D157" s="61"/>
      <c r="E157" s="61"/>
      <c r="F157" s="61"/>
      <c r="G157" s="24"/>
      <c r="H157" s="104"/>
      <c r="I157" s="1"/>
      <c r="J157" s="1"/>
      <c r="K157" s="1"/>
      <c r="L157" s="1"/>
      <c r="M157" s="1"/>
      <c r="N157" s="1"/>
      <c r="O157" s="1"/>
      <c r="P157" s="1"/>
      <c r="Q157" s="1"/>
      <c r="R157" s="1"/>
      <c r="S157" s="1"/>
      <c r="T157" s="1"/>
      <c r="U157" s="1"/>
      <c r="V157" s="1"/>
      <c r="W157" s="1"/>
      <c r="X157" s="1"/>
      <c r="Y157" s="1"/>
      <c r="Z157" s="1"/>
    </row>
    <row r="158" ht="12.75" customHeight="1" spans="1:26">
      <c r="A158" s="1"/>
      <c r="B158" s="61"/>
      <c r="C158" s="61"/>
      <c r="D158" s="61"/>
      <c r="E158" s="61"/>
      <c r="F158" s="61"/>
      <c r="G158" s="24"/>
      <c r="H158" s="104"/>
      <c r="I158" s="1"/>
      <c r="J158" s="1"/>
      <c r="K158" s="1"/>
      <c r="L158" s="1"/>
      <c r="M158" s="1"/>
      <c r="N158" s="1"/>
      <c r="O158" s="1"/>
      <c r="P158" s="1"/>
      <c r="Q158" s="1"/>
      <c r="R158" s="1"/>
      <c r="S158" s="1"/>
      <c r="T158" s="1"/>
      <c r="U158" s="1"/>
      <c r="V158" s="1"/>
      <c r="W158" s="1"/>
      <c r="X158" s="1"/>
      <c r="Y158" s="1"/>
      <c r="Z158" s="1"/>
    </row>
    <row r="159" ht="12.75" customHeight="1" spans="1:26">
      <c r="A159" s="1"/>
      <c r="B159" s="61"/>
      <c r="C159" s="61"/>
      <c r="D159" s="61"/>
      <c r="E159" s="61"/>
      <c r="F159" s="61"/>
      <c r="G159" s="24"/>
      <c r="H159" s="104"/>
      <c r="I159" s="1"/>
      <c r="J159" s="1"/>
      <c r="K159" s="1"/>
      <c r="L159" s="1"/>
      <c r="M159" s="1"/>
      <c r="N159" s="1"/>
      <c r="O159" s="1"/>
      <c r="P159" s="1"/>
      <c r="Q159" s="1"/>
      <c r="R159" s="1"/>
      <c r="S159" s="1"/>
      <c r="T159" s="1"/>
      <c r="U159" s="1"/>
      <c r="V159" s="1"/>
      <c r="W159" s="1"/>
      <c r="X159" s="1"/>
      <c r="Y159" s="1"/>
      <c r="Z159" s="1"/>
    </row>
    <row r="160" ht="12.75" customHeight="1" spans="1:26">
      <c r="A160" s="1"/>
      <c r="B160" s="61"/>
      <c r="C160" s="61"/>
      <c r="D160" s="61"/>
      <c r="E160" s="61"/>
      <c r="F160" s="61"/>
      <c r="G160" s="24"/>
      <c r="H160" s="104"/>
      <c r="I160" s="1"/>
      <c r="J160" s="1"/>
      <c r="K160" s="1"/>
      <c r="L160" s="1"/>
      <c r="M160" s="1"/>
      <c r="N160" s="1"/>
      <c r="O160" s="1"/>
      <c r="P160" s="1"/>
      <c r="Q160" s="1"/>
      <c r="R160" s="1"/>
      <c r="S160" s="1"/>
      <c r="T160" s="1"/>
      <c r="U160" s="1"/>
      <c r="V160" s="1"/>
      <c r="W160" s="1"/>
      <c r="X160" s="1"/>
      <c r="Y160" s="1"/>
      <c r="Z160" s="1"/>
    </row>
    <row r="161" ht="12.75" customHeight="1" spans="1:26">
      <c r="A161" s="1"/>
      <c r="B161" s="61"/>
      <c r="C161" s="61"/>
      <c r="D161" s="61"/>
      <c r="E161" s="61"/>
      <c r="F161" s="61"/>
      <c r="G161" s="24"/>
      <c r="H161" s="104"/>
      <c r="I161" s="1"/>
      <c r="J161" s="1"/>
      <c r="K161" s="1"/>
      <c r="L161" s="1"/>
      <c r="M161" s="1"/>
      <c r="N161" s="1"/>
      <c r="O161" s="1"/>
      <c r="P161" s="1"/>
      <c r="Q161" s="1"/>
      <c r="R161" s="1"/>
      <c r="S161" s="1"/>
      <c r="T161" s="1"/>
      <c r="U161" s="1"/>
      <c r="V161" s="1"/>
      <c r="W161" s="1"/>
      <c r="X161" s="1"/>
      <c r="Y161" s="1"/>
      <c r="Z161" s="1"/>
    </row>
    <row r="162" ht="12.75" customHeight="1" spans="1:26">
      <c r="A162" s="1"/>
      <c r="B162" s="61"/>
      <c r="C162" s="61"/>
      <c r="D162" s="61"/>
      <c r="E162" s="61"/>
      <c r="F162" s="61"/>
      <c r="G162" s="24"/>
      <c r="H162" s="104"/>
      <c r="I162" s="1"/>
      <c r="J162" s="1"/>
      <c r="K162" s="1"/>
      <c r="L162" s="1"/>
      <c r="M162" s="1"/>
      <c r="N162" s="1"/>
      <c r="O162" s="1"/>
      <c r="P162" s="1"/>
      <c r="Q162" s="1"/>
      <c r="R162" s="1"/>
      <c r="S162" s="1"/>
      <c r="T162" s="1"/>
      <c r="U162" s="1"/>
      <c r="V162" s="1"/>
      <c r="W162" s="1"/>
      <c r="X162" s="1"/>
      <c r="Y162" s="1"/>
      <c r="Z162" s="1"/>
    </row>
    <row r="163" ht="12.75" customHeight="1" spans="1:26">
      <c r="A163" s="1"/>
      <c r="B163" s="61"/>
      <c r="C163" s="61"/>
      <c r="D163" s="61"/>
      <c r="E163" s="61"/>
      <c r="F163" s="61"/>
      <c r="G163" s="24"/>
      <c r="H163" s="104"/>
      <c r="I163" s="1"/>
      <c r="J163" s="1"/>
      <c r="K163" s="1"/>
      <c r="L163" s="1"/>
      <c r="M163" s="1"/>
      <c r="N163" s="1"/>
      <c r="O163" s="1"/>
      <c r="P163" s="1"/>
      <c r="Q163" s="1"/>
      <c r="R163" s="1"/>
      <c r="S163" s="1"/>
      <c r="T163" s="1"/>
      <c r="U163" s="1"/>
      <c r="V163" s="1"/>
      <c r="W163" s="1"/>
      <c r="X163" s="1"/>
      <c r="Y163" s="1"/>
      <c r="Z163" s="1"/>
    </row>
    <row r="164" ht="12.75" customHeight="1" spans="1:26">
      <c r="A164" s="1"/>
      <c r="B164" s="61"/>
      <c r="C164" s="61"/>
      <c r="D164" s="61"/>
      <c r="E164" s="61"/>
      <c r="F164" s="61"/>
      <c r="G164" s="24"/>
      <c r="H164" s="104"/>
      <c r="I164" s="1"/>
      <c r="J164" s="1"/>
      <c r="K164" s="1"/>
      <c r="L164" s="1"/>
      <c r="M164" s="1"/>
      <c r="N164" s="1"/>
      <c r="O164" s="1"/>
      <c r="P164" s="1"/>
      <c r="Q164" s="1"/>
      <c r="R164" s="1"/>
      <c r="S164" s="1"/>
      <c r="T164" s="1"/>
      <c r="U164" s="1"/>
      <c r="V164" s="1"/>
      <c r="W164" s="1"/>
      <c r="X164" s="1"/>
      <c r="Y164" s="1"/>
      <c r="Z164" s="1"/>
    </row>
    <row r="165" ht="12.75" customHeight="1" spans="1:26">
      <c r="A165" s="1"/>
      <c r="B165" s="61"/>
      <c r="C165" s="61"/>
      <c r="D165" s="61"/>
      <c r="E165" s="61"/>
      <c r="F165" s="61"/>
      <c r="G165" s="24"/>
      <c r="H165" s="104"/>
      <c r="I165" s="1"/>
      <c r="J165" s="1"/>
      <c r="K165" s="1"/>
      <c r="L165" s="1"/>
      <c r="M165" s="1"/>
      <c r="N165" s="1"/>
      <c r="O165" s="1"/>
      <c r="P165" s="1"/>
      <c r="Q165" s="1"/>
      <c r="R165" s="1"/>
      <c r="S165" s="1"/>
      <c r="T165" s="1"/>
      <c r="U165" s="1"/>
      <c r="V165" s="1"/>
      <c r="W165" s="1"/>
      <c r="X165" s="1"/>
      <c r="Y165" s="1"/>
      <c r="Z165" s="1"/>
    </row>
    <row r="166" ht="12.75" customHeight="1" spans="1:26">
      <c r="A166" s="1"/>
      <c r="B166" s="61"/>
      <c r="C166" s="61"/>
      <c r="D166" s="61"/>
      <c r="E166" s="61"/>
      <c r="F166" s="61"/>
      <c r="G166" s="24"/>
      <c r="H166" s="104"/>
      <c r="I166" s="1"/>
      <c r="J166" s="1"/>
      <c r="K166" s="1"/>
      <c r="L166" s="1"/>
      <c r="M166" s="1"/>
      <c r="N166" s="1"/>
      <c r="O166" s="1"/>
      <c r="P166" s="1"/>
      <c r="Q166" s="1"/>
      <c r="R166" s="1"/>
      <c r="S166" s="1"/>
      <c r="T166" s="1"/>
      <c r="U166" s="1"/>
      <c r="V166" s="1"/>
      <c r="W166" s="1"/>
      <c r="X166" s="1"/>
      <c r="Y166" s="1"/>
      <c r="Z166" s="1"/>
    </row>
    <row r="167" ht="12.75" customHeight="1" spans="1:26">
      <c r="A167" s="1"/>
      <c r="B167" s="61"/>
      <c r="C167" s="61"/>
      <c r="D167" s="61"/>
      <c r="E167" s="61"/>
      <c r="F167" s="61"/>
      <c r="G167" s="24"/>
      <c r="H167" s="104"/>
      <c r="I167" s="1"/>
      <c r="J167" s="1"/>
      <c r="K167" s="1"/>
      <c r="L167" s="1"/>
      <c r="M167" s="1"/>
      <c r="N167" s="1"/>
      <c r="O167" s="1"/>
      <c r="P167" s="1"/>
      <c r="Q167" s="1"/>
      <c r="R167" s="1"/>
      <c r="S167" s="1"/>
      <c r="T167" s="1"/>
      <c r="U167" s="1"/>
      <c r="V167" s="1"/>
      <c r="W167" s="1"/>
      <c r="X167" s="1"/>
      <c r="Y167" s="1"/>
      <c r="Z167" s="1"/>
    </row>
    <row r="168" ht="12.75" customHeight="1" spans="1:26">
      <c r="A168" s="1"/>
      <c r="B168" s="61"/>
      <c r="C168" s="61"/>
      <c r="D168" s="61"/>
      <c r="E168" s="61"/>
      <c r="F168" s="61"/>
      <c r="G168" s="24"/>
      <c r="H168" s="104"/>
      <c r="I168" s="1"/>
      <c r="J168" s="1"/>
      <c r="K168" s="1"/>
      <c r="L168" s="1"/>
      <c r="M168" s="1"/>
      <c r="N168" s="1"/>
      <c r="O168" s="1"/>
      <c r="P168" s="1"/>
      <c r="Q168" s="1"/>
      <c r="R168" s="1"/>
      <c r="S168" s="1"/>
      <c r="T168" s="1"/>
      <c r="U168" s="1"/>
      <c r="V168" s="1"/>
      <c r="W168" s="1"/>
      <c r="X168" s="1"/>
      <c r="Y168" s="1"/>
      <c r="Z168" s="1"/>
    </row>
    <row r="169" ht="12.75" customHeight="1" spans="1:26">
      <c r="A169" s="1"/>
      <c r="B169" s="61"/>
      <c r="C169" s="61"/>
      <c r="D169" s="61"/>
      <c r="E169" s="61"/>
      <c r="F169" s="61"/>
      <c r="G169" s="24"/>
      <c r="H169" s="104"/>
      <c r="I169" s="1"/>
      <c r="J169" s="1"/>
      <c r="K169" s="1"/>
      <c r="L169" s="1"/>
      <c r="M169" s="1"/>
      <c r="N169" s="1"/>
      <c r="O169" s="1"/>
      <c r="P169" s="1"/>
      <c r="Q169" s="1"/>
      <c r="R169" s="1"/>
      <c r="S169" s="1"/>
      <c r="T169" s="1"/>
      <c r="U169" s="1"/>
      <c r="V169" s="1"/>
      <c r="W169" s="1"/>
      <c r="X169" s="1"/>
      <c r="Y169" s="1"/>
      <c r="Z169" s="1"/>
    </row>
    <row r="170" ht="12.75" customHeight="1" spans="1:26">
      <c r="A170" s="1"/>
      <c r="B170" s="61"/>
      <c r="C170" s="61"/>
      <c r="D170" s="61"/>
      <c r="E170" s="61"/>
      <c r="F170" s="61"/>
      <c r="G170" s="24"/>
      <c r="H170" s="104"/>
      <c r="I170" s="1"/>
      <c r="J170" s="1"/>
      <c r="K170" s="1"/>
      <c r="L170" s="1"/>
      <c r="M170" s="1"/>
      <c r="N170" s="1"/>
      <c r="O170" s="1"/>
      <c r="P170" s="1"/>
      <c r="Q170" s="1"/>
      <c r="R170" s="1"/>
      <c r="S170" s="1"/>
      <c r="T170" s="1"/>
      <c r="U170" s="1"/>
      <c r="V170" s="1"/>
      <c r="W170" s="1"/>
      <c r="X170" s="1"/>
      <c r="Y170" s="1"/>
      <c r="Z170" s="1"/>
    </row>
    <row r="171" ht="12.75" customHeight="1" spans="1:26">
      <c r="A171" s="1"/>
      <c r="B171" s="61"/>
      <c r="C171" s="61"/>
      <c r="D171" s="61"/>
      <c r="E171" s="61"/>
      <c r="F171" s="61"/>
      <c r="G171" s="24"/>
      <c r="H171" s="104"/>
      <c r="I171" s="1"/>
      <c r="J171" s="1"/>
      <c r="K171" s="1"/>
      <c r="L171" s="1"/>
      <c r="M171" s="1"/>
      <c r="N171" s="1"/>
      <c r="O171" s="1"/>
      <c r="P171" s="1"/>
      <c r="Q171" s="1"/>
      <c r="R171" s="1"/>
      <c r="S171" s="1"/>
      <c r="T171" s="1"/>
      <c r="U171" s="1"/>
      <c r="V171" s="1"/>
      <c r="W171" s="1"/>
      <c r="X171" s="1"/>
      <c r="Y171" s="1"/>
      <c r="Z171" s="1"/>
    </row>
    <row r="172" ht="12.75" customHeight="1" spans="1:26">
      <c r="A172" s="1"/>
      <c r="B172" s="61"/>
      <c r="C172" s="61"/>
      <c r="D172" s="61"/>
      <c r="E172" s="61"/>
      <c r="F172" s="61"/>
      <c r="G172" s="24"/>
      <c r="H172" s="104"/>
      <c r="I172" s="1"/>
      <c r="J172" s="1"/>
      <c r="K172" s="1"/>
      <c r="L172" s="1"/>
      <c r="M172" s="1"/>
      <c r="N172" s="1"/>
      <c r="O172" s="1"/>
      <c r="P172" s="1"/>
      <c r="Q172" s="1"/>
      <c r="R172" s="1"/>
      <c r="S172" s="1"/>
      <c r="T172" s="1"/>
      <c r="U172" s="1"/>
      <c r="V172" s="1"/>
      <c r="W172" s="1"/>
      <c r="X172" s="1"/>
      <c r="Y172" s="1"/>
      <c r="Z172" s="1"/>
    </row>
    <row r="173" ht="12.75" customHeight="1" spans="1:26">
      <c r="A173" s="1"/>
      <c r="B173" s="61"/>
      <c r="C173" s="61"/>
      <c r="D173" s="61"/>
      <c r="E173" s="61"/>
      <c r="F173" s="61"/>
      <c r="G173" s="24"/>
      <c r="H173" s="104"/>
      <c r="I173" s="1"/>
      <c r="J173" s="1"/>
      <c r="K173" s="1"/>
      <c r="L173" s="1"/>
      <c r="M173" s="1"/>
      <c r="N173" s="1"/>
      <c r="O173" s="1"/>
      <c r="P173" s="1"/>
      <c r="Q173" s="1"/>
      <c r="R173" s="1"/>
      <c r="S173" s="1"/>
      <c r="T173" s="1"/>
      <c r="U173" s="1"/>
      <c r="V173" s="1"/>
      <c r="W173" s="1"/>
      <c r="X173" s="1"/>
      <c r="Y173" s="1"/>
      <c r="Z173" s="1"/>
    </row>
    <row r="174" ht="12.75" customHeight="1" spans="1:26">
      <c r="A174" s="1"/>
      <c r="B174" s="61"/>
      <c r="C174" s="61"/>
      <c r="D174" s="61"/>
      <c r="E174" s="61"/>
      <c r="F174" s="61"/>
      <c r="G174" s="24"/>
      <c r="H174" s="104"/>
      <c r="I174" s="1"/>
      <c r="J174" s="1"/>
      <c r="K174" s="1"/>
      <c r="L174" s="1"/>
      <c r="M174" s="1"/>
      <c r="N174" s="1"/>
      <c r="O174" s="1"/>
      <c r="P174" s="1"/>
      <c r="Q174" s="1"/>
      <c r="R174" s="1"/>
      <c r="S174" s="1"/>
      <c r="T174" s="1"/>
      <c r="U174" s="1"/>
      <c r="V174" s="1"/>
      <c r="W174" s="1"/>
      <c r="X174" s="1"/>
      <c r="Y174" s="1"/>
      <c r="Z174" s="1"/>
    </row>
    <row r="175" ht="12.75" customHeight="1" spans="1:26">
      <c r="A175" s="1"/>
      <c r="B175" s="61"/>
      <c r="C175" s="61"/>
      <c r="D175" s="61"/>
      <c r="E175" s="61"/>
      <c r="F175" s="61"/>
      <c r="G175" s="24"/>
      <c r="H175" s="104"/>
      <c r="I175" s="1"/>
      <c r="J175" s="1"/>
      <c r="K175" s="1"/>
      <c r="L175" s="1"/>
      <c r="M175" s="1"/>
      <c r="N175" s="1"/>
      <c r="O175" s="1"/>
      <c r="P175" s="1"/>
      <c r="Q175" s="1"/>
      <c r="R175" s="1"/>
      <c r="S175" s="1"/>
      <c r="T175" s="1"/>
      <c r="U175" s="1"/>
      <c r="V175" s="1"/>
      <c r="W175" s="1"/>
      <c r="X175" s="1"/>
      <c r="Y175" s="1"/>
      <c r="Z175" s="1"/>
    </row>
    <row r="176" ht="12.75" customHeight="1" spans="1:26">
      <c r="A176" s="1"/>
      <c r="B176" s="61"/>
      <c r="C176" s="61"/>
      <c r="D176" s="61"/>
      <c r="E176" s="61"/>
      <c r="F176" s="61"/>
      <c r="G176" s="24"/>
      <c r="H176" s="104"/>
      <c r="I176" s="1"/>
      <c r="J176" s="1"/>
      <c r="K176" s="1"/>
      <c r="L176" s="1"/>
      <c r="M176" s="1"/>
      <c r="N176" s="1"/>
      <c r="O176" s="1"/>
      <c r="P176" s="1"/>
      <c r="Q176" s="1"/>
      <c r="R176" s="1"/>
      <c r="S176" s="1"/>
      <c r="T176" s="1"/>
      <c r="U176" s="1"/>
      <c r="V176" s="1"/>
      <c r="W176" s="1"/>
      <c r="X176" s="1"/>
      <c r="Y176" s="1"/>
      <c r="Z176" s="1"/>
    </row>
    <row r="177" ht="12.75" customHeight="1" spans="1:26">
      <c r="A177" s="1"/>
      <c r="B177" s="61"/>
      <c r="C177" s="61"/>
      <c r="D177" s="61"/>
      <c r="E177" s="61"/>
      <c r="F177" s="61"/>
      <c r="G177" s="24"/>
      <c r="H177" s="104"/>
      <c r="I177" s="1"/>
      <c r="J177" s="1"/>
      <c r="K177" s="1"/>
      <c r="L177" s="1"/>
      <c r="M177" s="1"/>
      <c r="N177" s="1"/>
      <c r="O177" s="1"/>
      <c r="P177" s="1"/>
      <c r="Q177" s="1"/>
      <c r="R177" s="1"/>
      <c r="S177" s="1"/>
      <c r="T177" s="1"/>
      <c r="U177" s="1"/>
      <c r="V177" s="1"/>
      <c r="W177" s="1"/>
      <c r="X177" s="1"/>
      <c r="Y177" s="1"/>
      <c r="Z177" s="1"/>
    </row>
    <row r="178" ht="12.75" customHeight="1" spans="1:26">
      <c r="A178" s="1"/>
      <c r="B178" s="61"/>
      <c r="C178" s="61"/>
      <c r="D178" s="61"/>
      <c r="E178" s="61"/>
      <c r="F178" s="61"/>
      <c r="G178" s="24"/>
      <c r="H178" s="104"/>
      <c r="I178" s="1"/>
      <c r="J178" s="1"/>
      <c r="K178" s="1"/>
      <c r="L178" s="1"/>
      <c r="M178" s="1"/>
      <c r="N178" s="1"/>
      <c r="O178" s="1"/>
      <c r="P178" s="1"/>
      <c r="Q178" s="1"/>
      <c r="R178" s="1"/>
      <c r="S178" s="1"/>
      <c r="T178" s="1"/>
      <c r="U178" s="1"/>
      <c r="V178" s="1"/>
      <c r="W178" s="1"/>
      <c r="X178" s="1"/>
      <c r="Y178" s="1"/>
      <c r="Z178" s="1"/>
    </row>
    <row r="179" ht="12.75" customHeight="1" spans="1:26">
      <c r="A179" s="1"/>
      <c r="B179" s="61"/>
      <c r="C179" s="61"/>
      <c r="D179" s="61"/>
      <c r="E179" s="61"/>
      <c r="F179" s="61"/>
      <c r="G179" s="24"/>
      <c r="H179" s="104"/>
      <c r="I179" s="1"/>
      <c r="J179" s="1"/>
      <c r="K179" s="1"/>
      <c r="L179" s="1"/>
      <c r="M179" s="1"/>
      <c r="N179" s="1"/>
      <c r="O179" s="1"/>
      <c r="P179" s="1"/>
      <c r="Q179" s="1"/>
      <c r="R179" s="1"/>
      <c r="S179" s="1"/>
      <c r="T179" s="1"/>
      <c r="U179" s="1"/>
      <c r="V179" s="1"/>
      <c r="W179" s="1"/>
      <c r="X179" s="1"/>
      <c r="Y179" s="1"/>
      <c r="Z179" s="1"/>
    </row>
    <row r="180" ht="12.75" customHeight="1" spans="1:26">
      <c r="A180" s="1"/>
      <c r="B180" s="61"/>
      <c r="C180" s="61"/>
      <c r="D180" s="61"/>
      <c r="E180" s="61"/>
      <c r="F180" s="61"/>
      <c r="G180" s="24"/>
      <c r="H180" s="104"/>
      <c r="I180" s="1"/>
      <c r="J180" s="1"/>
      <c r="K180" s="1"/>
      <c r="L180" s="1"/>
      <c r="M180" s="1"/>
      <c r="N180" s="1"/>
      <c r="O180" s="1"/>
      <c r="P180" s="1"/>
      <c r="Q180" s="1"/>
      <c r="R180" s="1"/>
      <c r="S180" s="1"/>
      <c r="T180" s="1"/>
      <c r="U180" s="1"/>
      <c r="V180" s="1"/>
      <c r="W180" s="1"/>
      <c r="X180" s="1"/>
      <c r="Y180" s="1"/>
      <c r="Z180" s="1"/>
    </row>
    <row r="181" ht="12.75" customHeight="1" spans="1:26">
      <c r="A181" s="1"/>
      <c r="B181" s="61"/>
      <c r="C181" s="61"/>
      <c r="D181" s="61"/>
      <c r="E181" s="61"/>
      <c r="F181" s="61"/>
      <c r="G181" s="24"/>
      <c r="H181" s="104"/>
      <c r="I181" s="1"/>
      <c r="J181" s="1"/>
      <c r="K181" s="1"/>
      <c r="L181" s="1"/>
      <c r="M181" s="1"/>
      <c r="N181" s="1"/>
      <c r="O181" s="1"/>
      <c r="P181" s="1"/>
      <c r="Q181" s="1"/>
      <c r="R181" s="1"/>
      <c r="S181" s="1"/>
      <c r="T181" s="1"/>
      <c r="U181" s="1"/>
      <c r="V181" s="1"/>
      <c r="W181" s="1"/>
      <c r="X181" s="1"/>
      <c r="Y181" s="1"/>
      <c r="Z181" s="1"/>
    </row>
    <row r="182" ht="12.75" customHeight="1" spans="1:26">
      <c r="A182" s="1"/>
      <c r="B182" s="61"/>
      <c r="C182" s="61"/>
      <c r="D182" s="61"/>
      <c r="E182" s="61"/>
      <c r="F182" s="61"/>
      <c r="G182" s="24"/>
      <c r="H182" s="104"/>
      <c r="I182" s="1"/>
      <c r="J182" s="1"/>
      <c r="K182" s="1"/>
      <c r="L182" s="1"/>
      <c r="M182" s="1"/>
      <c r="N182" s="1"/>
      <c r="O182" s="1"/>
      <c r="P182" s="1"/>
      <c r="Q182" s="1"/>
      <c r="R182" s="1"/>
      <c r="S182" s="1"/>
      <c r="T182" s="1"/>
      <c r="U182" s="1"/>
      <c r="V182" s="1"/>
      <c r="W182" s="1"/>
      <c r="X182" s="1"/>
      <c r="Y182" s="1"/>
      <c r="Z182" s="1"/>
    </row>
    <row r="183" ht="12.75" customHeight="1" spans="1:26">
      <c r="A183" s="1"/>
      <c r="B183" s="61"/>
      <c r="C183" s="61"/>
      <c r="D183" s="61"/>
      <c r="E183" s="61"/>
      <c r="F183" s="61"/>
      <c r="G183" s="24"/>
      <c r="H183" s="104"/>
      <c r="I183" s="1"/>
      <c r="J183" s="1"/>
      <c r="K183" s="1"/>
      <c r="L183" s="1"/>
      <c r="M183" s="1"/>
      <c r="N183" s="1"/>
      <c r="O183" s="1"/>
      <c r="P183" s="1"/>
      <c r="Q183" s="1"/>
      <c r="R183" s="1"/>
      <c r="S183" s="1"/>
      <c r="T183" s="1"/>
      <c r="U183" s="1"/>
      <c r="V183" s="1"/>
      <c r="W183" s="1"/>
      <c r="X183" s="1"/>
      <c r="Y183" s="1"/>
      <c r="Z183" s="1"/>
    </row>
    <row r="184" ht="12.75" customHeight="1" spans="1:26">
      <c r="A184" s="1"/>
      <c r="B184" s="61"/>
      <c r="C184" s="61"/>
      <c r="D184" s="61"/>
      <c r="E184" s="61"/>
      <c r="F184" s="61"/>
      <c r="G184" s="24"/>
      <c r="H184" s="104"/>
      <c r="I184" s="1"/>
      <c r="J184" s="1"/>
      <c r="K184" s="1"/>
      <c r="L184" s="1"/>
      <c r="M184" s="1"/>
      <c r="N184" s="1"/>
      <c r="O184" s="1"/>
      <c r="P184" s="1"/>
      <c r="Q184" s="1"/>
      <c r="R184" s="1"/>
      <c r="S184" s="1"/>
      <c r="T184" s="1"/>
      <c r="U184" s="1"/>
      <c r="V184" s="1"/>
      <c r="W184" s="1"/>
      <c r="X184" s="1"/>
      <c r="Y184" s="1"/>
      <c r="Z184" s="1"/>
    </row>
    <row r="185" ht="12.75" customHeight="1" spans="1:26">
      <c r="A185" s="1"/>
      <c r="B185" s="61"/>
      <c r="C185" s="61"/>
      <c r="D185" s="61"/>
      <c r="E185" s="61"/>
      <c r="F185" s="61"/>
      <c r="G185" s="24"/>
      <c r="H185" s="104"/>
      <c r="I185" s="1"/>
      <c r="J185" s="1"/>
      <c r="K185" s="1"/>
      <c r="L185" s="1"/>
      <c r="M185" s="1"/>
      <c r="N185" s="1"/>
      <c r="O185" s="1"/>
      <c r="P185" s="1"/>
      <c r="Q185" s="1"/>
      <c r="R185" s="1"/>
      <c r="S185" s="1"/>
      <c r="T185" s="1"/>
      <c r="U185" s="1"/>
      <c r="V185" s="1"/>
      <c r="W185" s="1"/>
      <c r="X185" s="1"/>
      <c r="Y185" s="1"/>
      <c r="Z185" s="1"/>
    </row>
    <row r="186" ht="12.75" customHeight="1" spans="1:26">
      <c r="A186" s="1"/>
      <c r="B186" s="61"/>
      <c r="C186" s="61"/>
      <c r="D186" s="61"/>
      <c r="E186" s="61"/>
      <c r="F186" s="61"/>
      <c r="G186" s="24"/>
      <c r="H186" s="104"/>
      <c r="I186" s="1"/>
      <c r="J186" s="1"/>
      <c r="K186" s="1"/>
      <c r="L186" s="1"/>
      <c r="M186" s="1"/>
      <c r="N186" s="1"/>
      <c r="O186" s="1"/>
      <c r="P186" s="1"/>
      <c r="Q186" s="1"/>
      <c r="R186" s="1"/>
      <c r="S186" s="1"/>
      <c r="T186" s="1"/>
      <c r="U186" s="1"/>
      <c r="V186" s="1"/>
      <c r="W186" s="1"/>
      <c r="X186" s="1"/>
      <c r="Y186" s="1"/>
      <c r="Z186" s="1"/>
    </row>
    <row r="187" ht="12.75" customHeight="1" spans="1:26">
      <c r="A187" s="1"/>
      <c r="B187" s="61"/>
      <c r="C187" s="61"/>
      <c r="D187" s="61"/>
      <c r="E187" s="61"/>
      <c r="F187" s="61"/>
      <c r="G187" s="24"/>
      <c r="H187" s="104"/>
      <c r="I187" s="1"/>
      <c r="J187" s="1"/>
      <c r="K187" s="1"/>
      <c r="L187" s="1"/>
      <c r="M187" s="1"/>
      <c r="N187" s="1"/>
      <c r="O187" s="1"/>
      <c r="P187" s="1"/>
      <c r="Q187" s="1"/>
      <c r="R187" s="1"/>
      <c r="S187" s="1"/>
      <c r="T187" s="1"/>
      <c r="U187" s="1"/>
      <c r="V187" s="1"/>
      <c r="W187" s="1"/>
      <c r="X187" s="1"/>
      <c r="Y187" s="1"/>
      <c r="Z187" s="1"/>
    </row>
    <row r="188" ht="12.75" customHeight="1" spans="1:26">
      <c r="A188" s="1"/>
      <c r="B188" s="61"/>
      <c r="C188" s="61"/>
      <c r="D188" s="61"/>
      <c r="E188" s="61"/>
      <c r="F188" s="61"/>
      <c r="G188" s="24"/>
      <c r="H188" s="104"/>
      <c r="I188" s="1"/>
      <c r="J188" s="1"/>
      <c r="K188" s="1"/>
      <c r="L188" s="1"/>
      <c r="M188" s="1"/>
      <c r="N188" s="1"/>
      <c r="O188" s="1"/>
      <c r="P188" s="1"/>
      <c r="Q188" s="1"/>
      <c r="R188" s="1"/>
      <c r="S188" s="1"/>
      <c r="T188" s="1"/>
      <c r="U188" s="1"/>
      <c r="V188" s="1"/>
      <c r="W188" s="1"/>
      <c r="X188" s="1"/>
      <c r="Y188" s="1"/>
      <c r="Z188" s="1"/>
    </row>
    <row r="189" ht="12.75" customHeight="1" spans="1:26">
      <c r="A189" s="1"/>
      <c r="B189" s="61"/>
      <c r="C189" s="61"/>
      <c r="D189" s="61"/>
      <c r="E189" s="61"/>
      <c r="F189" s="61"/>
      <c r="G189" s="24"/>
      <c r="H189" s="104"/>
      <c r="I189" s="1"/>
      <c r="J189" s="1"/>
      <c r="K189" s="1"/>
      <c r="L189" s="1"/>
      <c r="M189" s="1"/>
      <c r="N189" s="1"/>
      <c r="O189" s="1"/>
      <c r="P189" s="1"/>
      <c r="Q189" s="1"/>
      <c r="R189" s="1"/>
      <c r="S189" s="1"/>
      <c r="T189" s="1"/>
      <c r="U189" s="1"/>
      <c r="V189" s="1"/>
      <c r="W189" s="1"/>
      <c r="X189" s="1"/>
      <c r="Y189" s="1"/>
      <c r="Z189" s="1"/>
    </row>
    <row r="190" ht="12.75" customHeight="1" spans="1:26">
      <c r="A190" s="1"/>
      <c r="B190" s="61"/>
      <c r="C190" s="61"/>
      <c r="D190" s="61"/>
      <c r="E190" s="61"/>
      <c r="F190" s="61"/>
      <c r="G190" s="24"/>
      <c r="H190" s="104"/>
      <c r="I190" s="1"/>
      <c r="J190" s="1"/>
      <c r="K190" s="1"/>
      <c r="L190" s="1"/>
      <c r="M190" s="1"/>
      <c r="N190" s="1"/>
      <c r="O190" s="1"/>
      <c r="P190" s="1"/>
      <c r="Q190" s="1"/>
      <c r="R190" s="1"/>
      <c r="S190" s="1"/>
      <c r="T190" s="1"/>
      <c r="U190" s="1"/>
      <c r="V190" s="1"/>
      <c r="W190" s="1"/>
      <c r="X190" s="1"/>
      <c r="Y190" s="1"/>
      <c r="Z190" s="1"/>
    </row>
    <row r="191" ht="12.75" customHeight="1" spans="1:26">
      <c r="A191" s="1"/>
      <c r="B191" s="61"/>
      <c r="C191" s="61"/>
      <c r="D191" s="61"/>
      <c r="E191" s="61"/>
      <c r="F191" s="61"/>
      <c r="G191" s="24"/>
      <c r="H191" s="104"/>
      <c r="I191" s="1"/>
      <c r="J191" s="1"/>
      <c r="K191" s="1"/>
      <c r="L191" s="1"/>
      <c r="M191" s="1"/>
      <c r="N191" s="1"/>
      <c r="O191" s="1"/>
      <c r="P191" s="1"/>
      <c r="Q191" s="1"/>
      <c r="R191" s="1"/>
      <c r="S191" s="1"/>
      <c r="T191" s="1"/>
      <c r="U191" s="1"/>
      <c r="V191" s="1"/>
      <c r="W191" s="1"/>
      <c r="X191" s="1"/>
      <c r="Y191" s="1"/>
      <c r="Z191" s="1"/>
    </row>
    <row r="192" ht="12.75" customHeight="1" spans="1:26">
      <c r="A192" s="1"/>
      <c r="B192" s="61"/>
      <c r="C192" s="61"/>
      <c r="D192" s="61"/>
      <c r="E192" s="61"/>
      <c r="F192" s="61"/>
      <c r="G192" s="24"/>
      <c r="H192" s="104"/>
      <c r="I192" s="1"/>
      <c r="J192" s="1"/>
      <c r="K192" s="1"/>
      <c r="L192" s="1"/>
      <c r="M192" s="1"/>
      <c r="N192" s="1"/>
      <c r="O192" s="1"/>
      <c r="P192" s="1"/>
      <c r="Q192" s="1"/>
      <c r="R192" s="1"/>
      <c r="S192" s="1"/>
      <c r="T192" s="1"/>
      <c r="U192" s="1"/>
      <c r="V192" s="1"/>
      <c r="W192" s="1"/>
      <c r="X192" s="1"/>
      <c r="Y192" s="1"/>
      <c r="Z192" s="1"/>
    </row>
    <row r="193" ht="12.75" customHeight="1" spans="1:26">
      <c r="A193" s="1"/>
      <c r="B193" s="61"/>
      <c r="C193" s="61"/>
      <c r="D193" s="61"/>
      <c r="E193" s="61"/>
      <c r="F193" s="61"/>
      <c r="G193" s="24"/>
      <c r="H193" s="104"/>
      <c r="I193" s="1"/>
      <c r="J193" s="1"/>
      <c r="K193" s="1"/>
      <c r="L193" s="1"/>
      <c r="M193" s="1"/>
      <c r="N193" s="1"/>
      <c r="O193" s="1"/>
      <c r="P193" s="1"/>
      <c r="Q193" s="1"/>
      <c r="R193" s="1"/>
      <c r="S193" s="1"/>
      <c r="T193" s="1"/>
      <c r="U193" s="1"/>
      <c r="V193" s="1"/>
      <c r="W193" s="1"/>
      <c r="X193" s="1"/>
      <c r="Y193" s="1"/>
      <c r="Z193" s="1"/>
    </row>
    <row r="194" ht="12.75" customHeight="1" spans="1:26">
      <c r="A194" s="1"/>
      <c r="B194" s="61"/>
      <c r="C194" s="61"/>
      <c r="D194" s="61"/>
      <c r="E194" s="61"/>
      <c r="F194" s="61"/>
      <c r="G194" s="24"/>
      <c r="H194" s="104"/>
      <c r="I194" s="1"/>
      <c r="J194" s="1"/>
      <c r="K194" s="1"/>
      <c r="L194" s="1"/>
      <c r="M194" s="1"/>
      <c r="N194" s="1"/>
      <c r="O194" s="1"/>
      <c r="P194" s="1"/>
      <c r="Q194" s="1"/>
      <c r="R194" s="1"/>
      <c r="S194" s="1"/>
      <c r="T194" s="1"/>
      <c r="U194" s="1"/>
      <c r="V194" s="1"/>
      <c r="W194" s="1"/>
      <c r="X194" s="1"/>
      <c r="Y194" s="1"/>
      <c r="Z194" s="1"/>
    </row>
    <row r="195" ht="12.75" customHeight="1" spans="1:26">
      <c r="A195" s="1"/>
      <c r="B195" s="61"/>
      <c r="C195" s="61"/>
      <c r="D195" s="61"/>
      <c r="E195" s="61"/>
      <c r="F195" s="61"/>
      <c r="G195" s="24"/>
      <c r="H195" s="104"/>
      <c r="I195" s="1"/>
      <c r="J195" s="1"/>
      <c r="K195" s="1"/>
      <c r="L195" s="1"/>
      <c r="M195" s="1"/>
      <c r="N195" s="1"/>
      <c r="O195" s="1"/>
      <c r="P195" s="1"/>
      <c r="Q195" s="1"/>
      <c r="R195" s="1"/>
      <c r="S195" s="1"/>
      <c r="T195" s="1"/>
      <c r="U195" s="1"/>
      <c r="V195" s="1"/>
      <c r="W195" s="1"/>
      <c r="X195" s="1"/>
      <c r="Y195" s="1"/>
      <c r="Z195" s="1"/>
    </row>
    <row r="196" ht="12.75" customHeight="1" spans="1:26">
      <c r="A196" s="1"/>
      <c r="B196" s="61"/>
      <c r="C196" s="61"/>
      <c r="D196" s="61"/>
      <c r="E196" s="61"/>
      <c r="F196" s="61"/>
      <c r="G196" s="24"/>
      <c r="H196" s="104"/>
      <c r="I196" s="1"/>
      <c r="J196" s="1"/>
      <c r="K196" s="1"/>
      <c r="L196" s="1"/>
      <c r="M196" s="1"/>
      <c r="N196" s="1"/>
      <c r="O196" s="1"/>
      <c r="P196" s="1"/>
      <c r="Q196" s="1"/>
      <c r="R196" s="1"/>
      <c r="S196" s="1"/>
      <c r="T196" s="1"/>
      <c r="U196" s="1"/>
      <c r="V196" s="1"/>
      <c r="W196" s="1"/>
      <c r="X196" s="1"/>
      <c r="Y196" s="1"/>
      <c r="Z196" s="1"/>
    </row>
    <row r="197" ht="12.75" customHeight="1" spans="1:26">
      <c r="A197" s="1"/>
      <c r="B197" s="61"/>
      <c r="C197" s="61"/>
      <c r="D197" s="61"/>
      <c r="E197" s="61"/>
      <c r="F197" s="61"/>
      <c r="G197" s="24"/>
      <c r="H197" s="104"/>
      <c r="I197" s="1"/>
      <c r="J197" s="1"/>
      <c r="K197" s="1"/>
      <c r="L197" s="1"/>
      <c r="M197" s="1"/>
      <c r="N197" s="1"/>
      <c r="O197" s="1"/>
      <c r="P197" s="1"/>
      <c r="Q197" s="1"/>
      <c r="R197" s="1"/>
      <c r="S197" s="1"/>
      <c r="T197" s="1"/>
      <c r="U197" s="1"/>
      <c r="V197" s="1"/>
      <c r="W197" s="1"/>
      <c r="X197" s="1"/>
      <c r="Y197" s="1"/>
      <c r="Z197" s="1"/>
    </row>
    <row r="198" ht="12.75" customHeight="1" spans="1:26">
      <c r="A198" s="1"/>
      <c r="B198" s="61"/>
      <c r="C198" s="61"/>
      <c r="D198" s="61"/>
      <c r="E198" s="61"/>
      <c r="F198" s="61"/>
      <c r="G198" s="24"/>
      <c r="H198" s="104"/>
      <c r="I198" s="1"/>
      <c r="J198" s="1"/>
      <c r="K198" s="1"/>
      <c r="L198" s="1"/>
      <c r="M198" s="1"/>
      <c r="N198" s="1"/>
      <c r="O198" s="1"/>
      <c r="P198" s="1"/>
      <c r="Q198" s="1"/>
      <c r="R198" s="1"/>
      <c r="S198" s="1"/>
      <c r="T198" s="1"/>
      <c r="U198" s="1"/>
      <c r="V198" s="1"/>
      <c r="W198" s="1"/>
      <c r="X198" s="1"/>
      <c r="Y198" s="1"/>
      <c r="Z198" s="1"/>
    </row>
    <row r="199" ht="12.75" customHeight="1" spans="1:26">
      <c r="A199" s="1"/>
      <c r="B199" s="61"/>
      <c r="C199" s="61"/>
      <c r="D199" s="61"/>
      <c r="E199" s="61"/>
      <c r="F199" s="61"/>
      <c r="G199" s="24"/>
      <c r="H199" s="104"/>
      <c r="I199" s="1"/>
      <c r="J199" s="1"/>
      <c r="K199" s="1"/>
      <c r="L199" s="1"/>
      <c r="M199" s="1"/>
      <c r="N199" s="1"/>
      <c r="O199" s="1"/>
      <c r="P199" s="1"/>
      <c r="Q199" s="1"/>
      <c r="R199" s="1"/>
      <c r="S199" s="1"/>
      <c r="T199" s="1"/>
      <c r="U199" s="1"/>
      <c r="V199" s="1"/>
      <c r="W199" s="1"/>
      <c r="X199" s="1"/>
      <c r="Y199" s="1"/>
      <c r="Z199" s="1"/>
    </row>
    <row r="200" ht="12.75" customHeight="1" spans="1:26">
      <c r="A200" s="1"/>
      <c r="B200" s="61"/>
      <c r="C200" s="61"/>
      <c r="D200" s="61"/>
      <c r="E200" s="61"/>
      <c r="F200" s="61"/>
      <c r="G200" s="24"/>
      <c r="H200" s="104"/>
      <c r="I200" s="1"/>
      <c r="J200" s="1"/>
      <c r="K200" s="1"/>
      <c r="L200" s="1"/>
      <c r="M200" s="1"/>
      <c r="N200" s="1"/>
      <c r="O200" s="1"/>
      <c r="P200" s="1"/>
      <c r="Q200" s="1"/>
      <c r="R200" s="1"/>
      <c r="S200" s="1"/>
      <c r="T200" s="1"/>
      <c r="U200" s="1"/>
      <c r="V200" s="1"/>
      <c r="W200" s="1"/>
      <c r="X200" s="1"/>
      <c r="Y200" s="1"/>
      <c r="Z200" s="1"/>
    </row>
    <row r="201" ht="12.75" customHeight="1" spans="1:26">
      <c r="A201" s="1"/>
      <c r="B201" s="61"/>
      <c r="C201" s="61"/>
      <c r="D201" s="61"/>
      <c r="E201" s="61"/>
      <c r="F201" s="61"/>
      <c r="G201" s="24"/>
      <c r="H201" s="104"/>
      <c r="I201" s="1"/>
      <c r="J201" s="1"/>
      <c r="K201" s="1"/>
      <c r="L201" s="1"/>
      <c r="M201" s="1"/>
      <c r="N201" s="1"/>
      <c r="O201" s="1"/>
      <c r="P201" s="1"/>
      <c r="Q201" s="1"/>
      <c r="R201" s="1"/>
      <c r="S201" s="1"/>
      <c r="T201" s="1"/>
      <c r="U201" s="1"/>
      <c r="V201" s="1"/>
      <c r="W201" s="1"/>
      <c r="X201" s="1"/>
      <c r="Y201" s="1"/>
      <c r="Z201" s="1"/>
    </row>
    <row r="202" ht="12.75" customHeight="1" spans="1:26">
      <c r="A202" s="1"/>
      <c r="B202" s="61"/>
      <c r="C202" s="61"/>
      <c r="D202" s="61"/>
      <c r="E202" s="61"/>
      <c r="F202" s="61"/>
      <c r="G202" s="24"/>
      <c r="H202" s="104"/>
      <c r="I202" s="1"/>
      <c r="J202" s="1"/>
      <c r="K202" s="1"/>
      <c r="L202" s="1"/>
      <c r="M202" s="1"/>
      <c r="N202" s="1"/>
      <c r="O202" s="1"/>
      <c r="P202" s="1"/>
      <c r="Q202" s="1"/>
      <c r="R202" s="1"/>
      <c r="S202" s="1"/>
      <c r="T202" s="1"/>
      <c r="U202" s="1"/>
      <c r="V202" s="1"/>
      <c r="W202" s="1"/>
      <c r="X202" s="1"/>
      <c r="Y202" s="1"/>
      <c r="Z202" s="1"/>
    </row>
    <row r="203" ht="12.75" customHeight="1" spans="1:26">
      <c r="A203" s="1"/>
      <c r="B203" s="61"/>
      <c r="C203" s="61"/>
      <c r="D203" s="61"/>
      <c r="E203" s="61"/>
      <c r="F203" s="61"/>
      <c r="G203" s="24"/>
      <c r="H203" s="104"/>
      <c r="I203" s="1"/>
      <c r="J203" s="1"/>
      <c r="K203" s="1"/>
      <c r="L203" s="1"/>
      <c r="M203" s="1"/>
      <c r="N203" s="1"/>
      <c r="O203" s="1"/>
      <c r="P203" s="1"/>
      <c r="Q203" s="1"/>
      <c r="R203" s="1"/>
      <c r="S203" s="1"/>
      <c r="T203" s="1"/>
      <c r="U203" s="1"/>
      <c r="V203" s="1"/>
      <c r="W203" s="1"/>
      <c r="X203" s="1"/>
      <c r="Y203" s="1"/>
      <c r="Z203" s="1"/>
    </row>
    <row r="204" ht="12.75" customHeight="1" spans="1:26">
      <c r="A204" s="1"/>
      <c r="B204" s="61"/>
      <c r="C204" s="61"/>
      <c r="D204" s="61"/>
      <c r="E204" s="61"/>
      <c r="F204" s="61"/>
      <c r="G204" s="24"/>
      <c r="H204" s="104"/>
      <c r="I204" s="1"/>
      <c r="J204" s="1"/>
      <c r="K204" s="1"/>
      <c r="L204" s="1"/>
      <c r="M204" s="1"/>
      <c r="N204" s="1"/>
      <c r="O204" s="1"/>
      <c r="P204" s="1"/>
      <c r="Q204" s="1"/>
      <c r="R204" s="1"/>
      <c r="S204" s="1"/>
      <c r="T204" s="1"/>
      <c r="U204" s="1"/>
      <c r="V204" s="1"/>
      <c r="W204" s="1"/>
      <c r="X204" s="1"/>
      <c r="Y204" s="1"/>
      <c r="Z204" s="1"/>
    </row>
    <row r="205" ht="12.75" customHeight="1" spans="1:26">
      <c r="A205" s="1"/>
      <c r="B205" s="61"/>
      <c r="C205" s="61"/>
      <c r="D205" s="61"/>
      <c r="E205" s="61"/>
      <c r="F205" s="61"/>
      <c r="G205" s="24"/>
      <c r="H205" s="104"/>
      <c r="I205" s="1"/>
      <c r="J205" s="1"/>
      <c r="K205" s="1"/>
      <c r="L205" s="1"/>
      <c r="M205" s="1"/>
      <c r="N205" s="1"/>
      <c r="O205" s="1"/>
      <c r="P205" s="1"/>
      <c r="Q205" s="1"/>
      <c r="R205" s="1"/>
      <c r="S205" s="1"/>
      <c r="T205" s="1"/>
      <c r="U205" s="1"/>
      <c r="V205" s="1"/>
      <c r="W205" s="1"/>
      <c r="X205" s="1"/>
      <c r="Y205" s="1"/>
      <c r="Z205" s="1"/>
    </row>
    <row r="206" ht="12.75" customHeight="1" spans="1:26">
      <c r="A206" s="1"/>
      <c r="B206" s="61"/>
      <c r="C206" s="61"/>
      <c r="D206" s="61"/>
      <c r="E206" s="61"/>
      <c r="F206" s="61"/>
      <c r="G206" s="24"/>
      <c r="H206" s="104"/>
      <c r="I206" s="1"/>
      <c r="J206" s="1"/>
      <c r="K206" s="1"/>
      <c r="L206" s="1"/>
      <c r="M206" s="1"/>
      <c r="N206" s="1"/>
      <c r="O206" s="1"/>
      <c r="P206" s="1"/>
      <c r="Q206" s="1"/>
      <c r="R206" s="1"/>
      <c r="S206" s="1"/>
      <c r="T206" s="1"/>
      <c r="U206" s="1"/>
      <c r="V206" s="1"/>
      <c r="W206" s="1"/>
      <c r="X206" s="1"/>
      <c r="Y206" s="1"/>
      <c r="Z206" s="1"/>
    </row>
    <row r="207" ht="12.75" customHeight="1" spans="1:26">
      <c r="A207" s="1"/>
      <c r="B207" s="61"/>
      <c r="C207" s="61"/>
      <c r="D207" s="61"/>
      <c r="E207" s="61"/>
      <c r="F207" s="61"/>
      <c r="G207" s="24"/>
      <c r="H207" s="104"/>
      <c r="I207" s="1"/>
      <c r="J207" s="1"/>
      <c r="K207" s="1"/>
      <c r="L207" s="1"/>
      <c r="M207" s="1"/>
      <c r="N207" s="1"/>
      <c r="O207" s="1"/>
      <c r="P207" s="1"/>
      <c r="Q207" s="1"/>
      <c r="R207" s="1"/>
      <c r="S207" s="1"/>
      <c r="T207" s="1"/>
      <c r="U207" s="1"/>
      <c r="V207" s="1"/>
      <c r="W207" s="1"/>
      <c r="X207" s="1"/>
      <c r="Y207" s="1"/>
      <c r="Z207" s="1"/>
    </row>
    <row r="208" ht="12.75" customHeight="1" spans="1:26">
      <c r="A208" s="1"/>
      <c r="B208" s="61"/>
      <c r="C208" s="61"/>
      <c r="D208" s="61"/>
      <c r="E208" s="61"/>
      <c r="F208" s="61"/>
      <c r="G208" s="24"/>
      <c r="H208" s="104"/>
      <c r="I208" s="1"/>
      <c r="J208" s="1"/>
      <c r="K208" s="1"/>
      <c r="L208" s="1"/>
      <c r="M208" s="1"/>
      <c r="N208" s="1"/>
      <c r="O208" s="1"/>
      <c r="P208" s="1"/>
      <c r="Q208" s="1"/>
      <c r="R208" s="1"/>
      <c r="S208" s="1"/>
      <c r="T208" s="1"/>
      <c r="U208" s="1"/>
      <c r="V208" s="1"/>
      <c r="W208" s="1"/>
      <c r="X208" s="1"/>
      <c r="Y208" s="1"/>
      <c r="Z208" s="1"/>
    </row>
    <row r="209" ht="12.75" customHeight="1" spans="1:26">
      <c r="A209" s="1"/>
      <c r="B209" s="61"/>
      <c r="C209" s="61"/>
      <c r="D209" s="61"/>
      <c r="E209" s="61"/>
      <c r="F209" s="61"/>
      <c r="G209" s="24"/>
      <c r="H209" s="104"/>
      <c r="I209" s="1"/>
      <c r="J209" s="1"/>
      <c r="K209" s="1"/>
      <c r="L209" s="1"/>
      <c r="M209" s="1"/>
      <c r="N209" s="1"/>
      <c r="O209" s="1"/>
      <c r="P209" s="1"/>
      <c r="Q209" s="1"/>
      <c r="R209" s="1"/>
      <c r="S209" s="1"/>
      <c r="T209" s="1"/>
      <c r="U209" s="1"/>
      <c r="V209" s="1"/>
      <c r="W209" s="1"/>
      <c r="X209" s="1"/>
      <c r="Y209" s="1"/>
      <c r="Z209" s="1"/>
    </row>
    <row r="210" ht="12.75" customHeight="1" spans="1:26">
      <c r="A210" s="1"/>
      <c r="B210" s="61"/>
      <c r="C210" s="61"/>
      <c r="D210" s="61"/>
      <c r="E210" s="61"/>
      <c r="F210" s="61"/>
      <c r="G210" s="24"/>
      <c r="H210" s="104"/>
      <c r="I210" s="1"/>
      <c r="J210" s="1"/>
      <c r="K210" s="1"/>
      <c r="L210" s="1"/>
      <c r="M210" s="1"/>
      <c r="N210" s="1"/>
      <c r="O210" s="1"/>
      <c r="P210" s="1"/>
      <c r="Q210" s="1"/>
      <c r="R210" s="1"/>
      <c r="S210" s="1"/>
      <c r="T210" s="1"/>
      <c r="U210" s="1"/>
      <c r="V210" s="1"/>
      <c r="W210" s="1"/>
      <c r="X210" s="1"/>
      <c r="Y210" s="1"/>
      <c r="Z210" s="1"/>
    </row>
    <row r="211" ht="12.75" customHeight="1" spans="1:26">
      <c r="A211" s="1"/>
      <c r="B211" s="61"/>
      <c r="C211" s="61"/>
      <c r="D211" s="61"/>
      <c r="E211" s="61"/>
      <c r="F211" s="61"/>
      <c r="G211" s="24"/>
      <c r="H211" s="104"/>
      <c r="I211" s="1"/>
      <c r="J211" s="1"/>
      <c r="K211" s="1"/>
      <c r="L211" s="1"/>
      <c r="M211" s="1"/>
      <c r="N211" s="1"/>
      <c r="O211" s="1"/>
      <c r="P211" s="1"/>
      <c r="Q211" s="1"/>
      <c r="R211" s="1"/>
      <c r="S211" s="1"/>
      <c r="T211" s="1"/>
      <c r="U211" s="1"/>
      <c r="V211" s="1"/>
      <c r="W211" s="1"/>
      <c r="X211" s="1"/>
      <c r="Y211" s="1"/>
      <c r="Z211" s="1"/>
    </row>
    <row r="212" ht="12.75" customHeight="1" spans="1:26">
      <c r="A212" s="1"/>
      <c r="B212" s="61"/>
      <c r="C212" s="61"/>
      <c r="D212" s="61"/>
      <c r="E212" s="61"/>
      <c r="F212" s="61"/>
      <c r="G212" s="24"/>
      <c r="H212" s="104"/>
      <c r="I212" s="1"/>
      <c r="J212" s="1"/>
      <c r="K212" s="1"/>
      <c r="L212" s="1"/>
      <c r="M212" s="1"/>
      <c r="N212" s="1"/>
      <c r="O212" s="1"/>
      <c r="P212" s="1"/>
      <c r="Q212" s="1"/>
      <c r="R212" s="1"/>
      <c r="S212" s="1"/>
      <c r="T212" s="1"/>
      <c r="U212" s="1"/>
      <c r="V212" s="1"/>
      <c r="W212" s="1"/>
      <c r="X212" s="1"/>
      <c r="Y212" s="1"/>
      <c r="Z212" s="1"/>
    </row>
    <row r="213" ht="12.75" customHeight="1" spans="1:26">
      <c r="A213" s="1"/>
      <c r="B213" s="61"/>
      <c r="C213" s="61"/>
      <c r="D213" s="61"/>
      <c r="E213" s="61"/>
      <c r="F213" s="61"/>
      <c r="G213" s="24"/>
      <c r="H213" s="104"/>
      <c r="I213" s="1"/>
      <c r="J213" s="1"/>
      <c r="K213" s="1"/>
      <c r="L213" s="1"/>
      <c r="M213" s="1"/>
      <c r="N213" s="1"/>
      <c r="O213" s="1"/>
      <c r="P213" s="1"/>
      <c r="Q213" s="1"/>
      <c r="R213" s="1"/>
      <c r="S213" s="1"/>
      <c r="T213" s="1"/>
      <c r="U213" s="1"/>
      <c r="V213" s="1"/>
      <c r="W213" s="1"/>
      <c r="X213" s="1"/>
      <c r="Y213" s="1"/>
      <c r="Z213" s="1"/>
    </row>
    <row r="214" ht="12.75" customHeight="1" spans="1:26">
      <c r="A214" s="1"/>
      <c r="B214" s="61"/>
      <c r="C214" s="61"/>
      <c r="D214" s="61"/>
      <c r="E214" s="61"/>
      <c r="F214" s="61"/>
      <c r="G214" s="24"/>
      <c r="H214" s="104"/>
      <c r="I214" s="1"/>
      <c r="J214" s="1"/>
      <c r="K214" s="1"/>
      <c r="L214" s="1"/>
      <c r="M214" s="1"/>
      <c r="N214" s="1"/>
      <c r="O214" s="1"/>
      <c r="P214" s="1"/>
      <c r="Q214" s="1"/>
      <c r="R214" s="1"/>
      <c r="S214" s="1"/>
      <c r="T214" s="1"/>
      <c r="U214" s="1"/>
      <c r="V214" s="1"/>
      <c r="W214" s="1"/>
      <c r="X214" s="1"/>
      <c r="Y214" s="1"/>
      <c r="Z214" s="1"/>
    </row>
    <row r="215" ht="12.75" customHeight="1" spans="1:26">
      <c r="A215" s="1"/>
      <c r="B215" s="61"/>
      <c r="C215" s="61"/>
      <c r="D215" s="61"/>
      <c r="E215" s="61"/>
      <c r="F215" s="61"/>
      <c r="G215" s="24"/>
      <c r="H215" s="104"/>
      <c r="I215" s="1"/>
      <c r="J215" s="1"/>
      <c r="K215" s="1"/>
      <c r="L215" s="1"/>
      <c r="M215" s="1"/>
      <c r="N215" s="1"/>
      <c r="O215" s="1"/>
      <c r="P215" s="1"/>
      <c r="Q215" s="1"/>
      <c r="R215" s="1"/>
      <c r="S215" s="1"/>
      <c r="T215" s="1"/>
      <c r="U215" s="1"/>
      <c r="V215" s="1"/>
      <c r="W215" s="1"/>
      <c r="X215" s="1"/>
      <c r="Y215" s="1"/>
      <c r="Z215" s="1"/>
    </row>
    <row r="216" ht="12.75" customHeight="1" spans="1:26">
      <c r="A216" s="1"/>
      <c r="B216" s="61"/>
      <c r="C216" s="61"/>
      <c r="D216" s="61"/>
      <c r="E216" s="61"/>
      <c r="F216" s="61"/>
      <c r="G216" s="24"/>
      <c r="H216" s="104"/>
      <c r="I216" s="1"/>
      <c r="J216" s="1"/>
      <c r="K216" s="1"/>
      <c r="L216" s="1"/>
      <c r="M216" s="1"/>
      <c r="N216" s="1"/>
      <c r="O216" s="1"/>
      <c r="P216" s="1"/>
      <c r="Q216" s="1"/>
      <c r="R216" s="1"/>
      <c r="S216" s="1"/>
      <c r="T216" s="1"/>
      <c r="U216" s="1"/>
      <c r="V216" s="1"/>
      <c r="W216" s="1"/>
      <c r="X216" s="1"/>
      <c r="Y216" s="1"/>
      <c r="Z216" s="1"/>
    </row>
    <row r="217" ht="12.75" customHeight="1" spans="1:26">
      <c r="A217" s="1"/>
      <c r="B217" s="61"/>
      <c r="C217" s="61"/>
      <c r="D217" s="61"/>
      <c r="E217" s="61"/>
      <c r="F217" s="61"/>
      <c r="G217" s="24"/>
      <c r="H217" s="104"/>
      <c r="I217" s="1"/>
      <c r="J217" s="1"/>
      <c r="K217" s="1"/>
      <c r="L217" s="1"/>
      <c r="M217" s="1"/>
      <c r="N217" s="1"/>
      <c r="O217" s="1"/>
      <c r="P217" s="1"/>
      <c r="Q217" s="1"/>
      <c r="R217" s="1"/>
      <c r="S217" s="1"/>
      <c r="T217" s="1"/>
      <c r="U217" s="1"/>
      <c r="V217" s="1"/>
      <c r="W217" s="1"/>
      <c r="X217" s="1"/>
      <c r="Y217" s="1"/>
      <c r="Z217" s="1"/>
    </row>
    <row r="218" ht="12.75" customHeight="1" spans="1:26">
      <c r="A218" s="1"/>
      <c r="B218" s="61"/>
      <c r="C218" s="61"/>
      <c r="D218" s="61"/>
      <c r="E218" s="61"/>
      <c r="F218" s="61"/>
      <c r="G218" s="24"/>
      <c r="H218" s="104"/>
      <c r="I218" s="1"/>
      <c r="J218" s="1"/>
      <c r="K218" s="1"/>
      <c r="L218" s="1"/>
      <c r="M218" s="1"/>
      <c r="N218" s="1"/>
      <c r="O218" s="1"/>
      <c r="P218" s="1"/>
      <c r="Q218" s="1"/>
      <c r="R218" s="1"/>
      <c r="S218" s="1"/>
      <c r="T218" s="1"/>
      <c r="U218" s="1"/>
      <c r="V218" s="1"/>
      <c r="W218" s="1"/>
      <c r="X218" s="1"/>
      <c r="Y218" s="1"/>
      <c r="Z218" s="1"/>
    </row>
    <row r="219" ht="12.75" customHeight="1" spans="1:26">
      <c r="A219" s="1"/>
      <c r="B219" s="61"/>
      <c r="C219" s="61"/>
      <c r="D219" s="61"/>
      <c r="E219" s="61"/>
      <c r="F219" s="61"/>
      <c r="G219" s="24"/>
      <c r="H219" s="104"/>
      <c r="I219" s="1"/>
      <c r="J219" s="1"/>
      <c r="K219" s="1"/>
      <c r="L219" s="1"/>
      <c r="M219" s="1"/>
      <c r="N219" s="1"/>
      <c r="O219" s="1"/>
      <c r="P219" s="1"/>
      <c r="Q219" s="1"/>
      <c r="R219" s="1"/>
      <c r="S219" s="1"/>
      <c r="T219" s="1"/>
      <c r="U219" s="1"/>
      <c r="V219" s="1"/>
      <c r="W219" s="1"/>
      <c r="X219" s="1"/>
      <c r="Y219" s="1"/>
      <c r="Z219" s="1"/>
    </row>
    <row r="220" ht="12.75" customHeight="1" spans="1:26">
      <c r="A220" s="1"/>
      <c r="B220" s="61"/>
      <c r="C220" s="61"/>
      <c r="D220" s="61"/>
      <c r="E220" s="61"/>
      <c r="F220" s="61"/>
      <c r="G220" s="24"/>
      <c r="H220" s="104"/>
      <c r="I220" s="1"/>
      <c r="J220" s="1"/>
      <c r="K220" s="1"/>
      <c r="L220" s="1"/>
      <c r="M220" s="1"/>
      <c r="N220" s="1"/>
      <c r="O220" s="1"/>
      <c r="P220" s="1"/>
      <c r="Q220" s="1"/>
      <c r="R220" s="1"/>
      <c r="S220" s="1"/>
      <c r="T220" s="1"/>
      <c r="U220" s="1"/>
      <c r="V220" s="1"/>
      <c r="W220" s="1"/>
      <c r="X220" s="1"/>
      <c r="Y220" s="1"/>
      <c r="Z220" s="1"/>
    </row>
    <row r="221" ht="12.75" customHeight="1" spans="1:26">
      <c r="A221" s="1"/>
      <c r="B221" s="61"/>
      <c r="C221" s="61"/>
      <c r="D221" s="61"/>
      <c r="E221" s="61"/>
      <c r="F221" s="61"/>
      <c r="G221" s="24"/>
      <c r="H221" s="104"/>
      <c r="I221" s="1"/>
      <c r="J221" s="1"/>
      <c r="K221" s="1"/>
      <c r="L221" s="1"/>
      <c r="M221" s="1"/>
      <c r="N221" s="1"/>
      <c r="O221" s="1"/>
      <c r="P221" s="1"/>
      <c r="Q221" s="1"/>
      <c r="R221" s="1"/>
      <c r="S221" s="1"/>
      <c r="T221" s="1"/>
      <c r="U221" s="1"/>
      <c r="V221" s="1"/>
      <c r="W221" s="1"/>
      <c r="X221" s="1"/>
      <c r="Y221" s="1"/>
      <c r="Z221" s="1"/>
    </row>
    <row r="222" ht="12.75" customHeight="1" spans="1:26">
      <c r="A222" s="1"/>
      <c r="B222" s="61"/>
      <c r="C222" s="61"/>
      <c r="D222" s="61"/>
      <c r="E222" s="61"/>
      <c r="F222" s="61"/>
      <c r="G222" s="24"/>
      <c r="H222" s="104"/>
      <c r="I222" s="1"/>
      <c r="J222" s="1"/>
      <c r="K222" s="1"/>
      <c r="L222" s="1"/>
      <c r="M222" s="1"/>
      <c r="N222" s="1"/>
      <c r="O222" s="1"/>
      <c r="P222" s="1"/>
      <c r="Q222" s="1"/>
      <c r="R222" s="1"/>
      <c r="S222" s="1"/>
      <c r="T222" s="1"/>
      <c r="U222" s="1"/>
      <c r="V222" s="1"/>
      <c r="W222" s="1"/>
      <c r="X222" s="1"/>
      <c r="Y222" s="1"/>
      <c r="Z222" s="1"/>
    </row>
    <row r="223" ht="12.75" customHeight="1" spans="1:26">
      <c r="A223" s="1"/>
      <c r="B223" s="61"/>
      <c r="C223" s="61"/>
      <c r="D223" s="61"/>
      <c r="E223" s="61"/>
      <c r="F223" s="61"/>
      <c r="G223" s="24"/>
      <c r="H223" s="104"/>
      <c r="I223" s="1"/>
      <c r="J223" s="1"/>
      <c r="K223" s="1"/>
      <c r="L223" s="1"/>
      <c r="M223" s="1"/>
      <c r="N223" s="1"/>
      <c r="O223" s="1"/>
      <c r="P223" s="1"/>
      <c r="Q223" s="1"/>
      <c r="R223" s="1"/>
      <c r="S223" s="1"/>
      <c r="T223" s="1"/>
      <c r="U223" s="1"/>
      <c r="V223" s="1"/>
      <c r="W223" s="1"/>
      <c r="X223" s="1"/>
      <c r="Y223" s="1"/>
      <c r="Z223" s="1"/>
    </row>
    <row r="224" ht="12.75" customHeight="1" spans="1:26">
      <c r="A224" s="1"/>
      <c r="B224" s="61"/>
      <c r="C224" s="61"/>
      <c r="D224" s="61"/>
      <c r="E224" s="61"/>
      <c r="F224" s="61"/>
      <c r="G224" s="24"/>
      <c r="H224" s="104"/>
      <c r="I224" s="1"/>
      <c r="J224" s="1"/>
      <c r="K224" s="1"/>
      <c r="L224" s="1"/>
      <c r="M224" s="1"/>
      <c r="N224" s="1"/>
      <c r="O224" s="1"/>
      <c r="P224" s="1"/>
      <c r="Q224" s="1"/>
      <c r="R224" s="1"/>
      <c r="S224" s="1"/>
      <c r="T224" s="1"/>
      <c r="U224" s="1"/>
      <c r="V224" s="1"/>
      <c r="W224" s="1"/>
      <c r="X224" s="1"/>
      <c r="Y224" s="1"/>
      <c r="Z224" s="1"/>
    </row>
    <row r="225" ht="12.75" customHeight="1" spans="1:26">
      <c r="A225" s="1"/>
      <c r="B225" s="61"/>
      <c r="C225" s="61"/>
      <c r="D225" s="61"/>
      <c r="E225" s="61"/>
      <c r="F225" s="61"/>
      <c r="G225" s="24"/>
      <c r="H225" s="104"/>
      <c r="I225" s="1"/>
      <c r="J225" s="1"/>
      <c r="K225" s="1"/>
      <c r="L225" s="1"/>
      <c r="M225" s="1"/>
      <c r="N225" s="1"/>
      <c r="O225" s="1"/>
      <c r="P225" s="1"/>
      <c r="Q225" s="1"/>
      <c r="R225" s="1"/>
      <c r="S225" s="1"/>
      <c r="T225" s="1"/>
      <c r="U225" s="1"/>
      <c r="V225" s="1"/>
      <c r="W225" s="1"/>
      <c r="X225" s="1"/>
      <c r="Y225" s="1"/>
      <c r="Z225" s="1"/>
    </row>
    <row r="226" ht="12.75" customHeight="1" spans="1:26">
      <c r="A226" s="1"/>
      <c r="B226" s="61"/>
      <c r="C226" s="61"/>
      <c r="D226" s="61"/>
      <c r="E226" s="61"/>
      <c r="F226" s="61"/>
      <c r="G226" s="24"/>
      <c r="H226" s="104"/>
      <c r="I226" s="1"/>
      <c r="J226" s="1"/>
      <c r="K226" s="1"/>
      <c r="L226" s="1"/>
      <c r="M226" s="1"/>
      <c r="N226" s="1"/>
      <c r="O226" s="1"/>
      <c r="P226" s="1"/>
      <c r="Q226" s="1"/>
      <c r="R226" s="1"/>
      <c r="S226" s="1"/>
      <c r="T226" s="1"/>
      <c r="U226" s="1"/>
      <c r="V226" s="1"/>
      <c r="W226" s="1"/>
      <c r="X226" s="1"/>
      <c r="Y226" s="1"/>
      <c r="Z226" s="1"/>
    </row>
    <row r="227" ht="12.75" customHeight="1" spans="1:26">
      <c r="A227" s="1"/>
      <c r="B227" s="61"/>
      <c r="C227" s="61"/>
      <c r="D227" s="61"/>
      <c r="E227" s="61"/>
      <c r="F227" s="61"/>
      <c r="G227" s="24"/>
      <c r="H227" s="104"/>
      <c r="I227" s="1"/>
      <c r="J227" s="1"/>
      <c r="K227" s="1"/>
      <c r="L227" s="1"/>
      <c r="M227" s="1"/>
      <c r="N227" s="1"/>
      <c r="O227" s="1"/>
      <c r="P227" s="1"/>
      <c r="Q227" s="1"/>
      <c r="R227" s="1"/>
      <c r="S227" s="1"/>
      <c r="T227" s="1"/>
      <c r="U227" s="1"/>
      <c r="V227" s="1"/>
      <c r="W227" s="1"/>
      <c r="X227" s="1"/>
      <c r="Y227" s="1"/>
      <c r="Z227" s="1"/>
    </row>
    <row r="228" ht="12.75" customHeight="1" spans="1:26">
      <c r="A228" s="1"/>
      <c r="B228" s="61"/>
      <c r="C228" s="61"/>
      <c r="D228" s="61"/>
      <c r="E228" s="61"/>
      <c r="F228" s="61"/>
      <c r="G228" s="24"/>
      <c r="H228" s="104"/>
      <c r="I228" s="1"/>
      <c r="J228" s="1"/>
      <c r="K228" s="1"/>
      <c r="L228" s="1"/>
      <c r="M228" s="1"/>
      <c r="N228" s="1"/>
      <c r="O228" s="1"/>
      <c r="P228" s="1"/>
      <c r="Q228" s="1"/>
      <c r="R228" s="1"/>
      <c r="S228" s="1"/>
      <c r="T228" s="1"/>
      <c r="U228" s="1"/>
      <c r="V228" s="1"/>
      <c r="W228" s="1"/>
      <c r="X228" s="1"/>
      <c r="Y228" s="1"/>
      <c r="Z228" s="1"/>
    </row>
    <row r="229" ht="12.75" customHeight="1" spans="1:26">
      <c r="A229" s="1"/>
      <c r="B229" s="61"/>
      <c r="C229" s="61"/>
      <c r="D229" s="61"/>
      <c r="E229" s="61"/>
      <c r="F229" s="61"/>
      <c r="G229" s="24"/>
      <c r="H229" s="104"/>
      <c r="I229" s="1"/>
      <c r="J229" s="1"/>
      <c r="K229" s="1"/>
      <c r="L229" s="1"/>
      <c r="M229" s="1"/>
      <c r="N229" s="1"/>
      <c r="O229" s="1"/>
      <c r="P229" s="1"/>
      <c r="Q229" s="1"/>
      <c r="R229" s="1"/>
      <c r="S229" s="1"/>
      <c r="T229" s="1"/>
      <c r="U229" s="1"/>
      <c r="V229" s="1"/>
      <c r="W229" s="1"/>
      <c r="X229" s="1"/>
      <c r="Y229" s="1"/>
      <c r="Z229" s="1"/>
    </row>
    <row r="230" ht="12.75" customHeight="1" spans="1:26">
      <c r="A230" s="1"/>
      <c r="B230" s="61"/>
      <c r="C230" s="61"/>
      <c r="D230" s="61"/>
      <c r="E230" s="61"/>
      <c r="F230" s="61"/>
      <c r="G230" s="24"/>
      <c r="H230" s="104"/>
      <c r="I230" s="1"/>
      <c r="J230" s="1"/>
      <c r="K230" s="1"/>
      <c r="L230" s="1"/>
      <c r="M230" s="1"/>
      <c r="N230" s="1"/>
      <c r="O230" s="1"/>
      <c r="P230" s="1"/>
      <c r="Q230" s="1"/>
      <c r="R230" s="1"/>
      <c r="S230" s="1"/>
      <c r="T230" s="1"/>
      <c r="U230" s="1"/>
      <c r="V230" s="1"/>
      <c r="W230" s="1"/>
      <c r="X230" s="1"/>
      <c r="Y230" s="1"/>
      <c r="Z230" s="1"/>
    </row>
    <row r="231" ht="12.75" customHeight="1" spans="1:26">
      <c r="A231" s="1"/>
      <c r="B231" s="61"/>
      <c r="C231" s="61"/>
      <c r="D231" s="61"/>
      <c r="E231" s="61"/>
      <c r="F231" s="61"/>
      <c r="G231" s="24"/>
      <c r="H231" s="104"/>
      <c r="I231" s="1"/>
      <c r="J231" s="1"/>
      <c r="K231" s="1"/>
      <c r="L231" s="1"/>
      <c r="M231" s="1"/>
      <c r="N231" s="1"/>
      <c r="O231" s="1"/>
      <c r="P231" s="1"/>
      <c r="Q231" s="1"/>
      <c r="R231" s="1"/>
      <c r="S231" s="1"/>
      <c r="T231" s="1"/>
      <c r="U231" s="1"/>
      <c r="V231" s="1"/>
      <c r="W231" s="1"/>
      <c r="X231" s="1"/>
      <c r="Y231" s="1"/>
      <c r="Z231" s="1"/>
    </row>
    <row r="232" ht="12.75" customHeight="1" spans="1:26">
      <c r="A232" s="1"/>
      <c r="B232" s="61"/>
      <c r="C232" s="61"/>
      <c r="D232" s="61"/>
      <c r="E232" s="61"/>
      <c r="F232" s="61"/>
      <c r="G232" s="24"/>
      <c r="H232" s="104"/>
      <c r="I232" s="1"/>
      <c r="J232" s="1"/>
      <c r="K232" s="1"/>
      <c r="L232" s="1"/>
      <c r="M232" s="1"/>
      <c r="N232" s="1"/>
      <c r="O232" s="1"/>
      <c r="P232" s="1"/>
      <c r="Q232" s="1"/>
      <c r="R232" s="1"/>
      <c r="S232" s="1"/>
      <c r="T232" s="1"/>
      <c r="U232" s="1"/>
      <c r="V232" s="1"/>
      <c r="W232" s="1"/>
      <c r="X232" s="1"/>
      <c r="Y232" s="1"/>
      <c r="Z232" s="1"/>
    </row>
    <row r="233" ht="12.75" customHeight="1" spans="1:26">
      <c r="A233" s="1"/>
      <c r="B233" s="61"/>
      <c r="C233" s="61"/>
      <c r="D233" s="61"/>
      <c r="E233" s="61"/>
      <c r="F233" s="61"/>
      <c r="G233" s="24"/>
      <c r="H233" s="104"/>
      <c r="I233" s="1"/>
      <c r="J233" s="1"/>
      <c r="K233" s="1"/>
      <c r="L233" s="1"/>
      <c r="M233" s="1"/>
      <c r="N233" s="1"/>
      <c r="O233" s="1"/>
      <c r="P233" s="1"/>
      <c r="Q233" s="1"/>
      <c r="R233" s="1"/>
      <c r="S233" s="1"/>
      <c r="T233" s="1"/>
      <c r="U233" s="1"/>
      <c r="V233" s="1"/>
      <c r="W233" s="1"/>
      <c r="X233" s="1"/>
      <c r="Y233" s="1"/>
      <c r="Z233" s="1"/>
    </row>
    <row r="234" ht="12.75" customHeight="1" spans="1:26">
      <c r="A234" s="1"/>
      <c r="B234" s="61"/>
      <c r="C234" s="61"/>
      <c r="D234" s="61"/>
      <c r="E234" s="61"/>
      <c r="F234" s="61"/>
      <c r="G234" s="24"/>
      <c r="H234" s="104"/>
      <c r="I234" s="1"/>
      <c r="J234" s="1"/>
      <c r="K234" s="1"/>
      <c r="L234" s="1"/>
      <c r="M234" s="1"/>
      <c r="N234" s="1"/>
      <c r="O234" s="1"/>
      <c r="P234" s="1"/>
      <c r="Q234" s="1"/>
      <c r="R234" s="1"/>
      <c r="S234" s="1"/>
      <c r="T234" s="1"/>
      <c r="U234" s="1"/>
      <c r="V234" s="1"/>
      <c r="W234" s="1"/>
      <c r="X234" s="1"/>
      <c r="Y234" s="1"/>
      <c r="Z234" s="1"/>
    </row>
    <row r="235" ht="12.75" customHeight="1" spans="1:26">
      <c r="A235" s="1"/>
      <c r="B235" s="61"/>
      <c r="C235" s="61"/>
      <c r="D235" s="61"/>
      <c r="E235" s="61"/>
      <c r="F235" s="61"/>
      <c r="G235" s="24"/>
      <c r="H235" s="104"/>
      <c r="I235" s="1"/>
      <c r="J235" s="1"/>
      <c r="K235" s="1"/>
      <c r="L235" s="1"/>
      <c r="M235" s="1"/>
      <c r="N235" s="1"/>
      <c r="O235" s="1"/>
      <c r="P235" s="1"/>
      <c r="Q235" s="1"/>
      <c r="R235" s="1"/>
      <c r="S235" s="1"/>
      <c r="T235" s="1"/>
      <c r="U235" s="1"/>
      <c r="V235" s="1"/>
      <c r="W235" s="1"/>
      <c r="X235" s="1"/>
      <c r="Y235" s="1"/>
      <c r="Z235" s="1"/>
    </row>
    <row r="236" ht="12.75" customHeight="1" spans="1:26">
      <c r="A236" s="1"/>
      <c r="B236" s="61"/>
      <c r="C236" s="61"/>
      <c r="D236" s="61"/>
      <c r="E236" s="61"/>
      <c r="F236" s="61"/>
      <c r="G236" s="24"/>
      <c r="H236" s="104"/>
      <c r="I236" s="1"/>
      <c r="J236" s="1"/>
      <c r="K236" s="1"/>
      <c r="L236" s="1"/>
      <c r="M236" s="1"/>
      <c r="N236" s="1"/>
      <c r="O236" s="1"/>
      <c r="P236" s="1"/>
      <c r="Q236" s="1"/>
      <c r="R236" s="1"/>
      <c r="S236" s="1"/>
      <c r="T236" s="1"/>
      <c r="U236" s="1"/>
      <c r="V236" s="1"/>
      <c r="W236" s="1"/>
      <c r="X236" s="1"/>
      <c r="Y236" s="1"/>
      <c r="Z236" s="1"/>
    </row>
    <row r="237" ht="12.75" customHeight="1" spans="1:26">
      <c r="A237" s="1"/>
      <c r="B237" s="61"/>
      <c r="C237" s="61"/>
      <c r="D237" s="61"/>
      <c r="E237" s="61"/>
      <c r="F237" s="61"/>
      <c r="G237" s="24"/>
      <c r="H237" s="104"/>
      <c r="I237" s="1"/>
      <c r="J237" s="1"/>
      <c r="K237" s="1"/>
      <c r="L237" s="1"/>
      <c r="M237" s="1"/>
      <c r="N237" s="1"/>
      <c r="O237" s="1"/>
      <c r="P237" s="1"/>
      <c r="Q237" s="1"/>
      <c r="R237" s="1"/>
      <c r="S237" s="1"/>
      <c r="T237" s="1"/>
      <c r="U237" s="1"/>
      <c r="V237" s="1"/>
      <c r="W237" s="1"/>
      <c r="X237" s="1"/>
      <c r="Y237" s="1"/>
      <c r="Z237" s="1"/>
    </row>
    <row r="238" ht="12.75" customHeight="1" spans="1:26">
      <c r="A238" s="1"/>
      <c r="B238" s="61"/>
      <c r="C238" s="61"/>
      <c r="D238" s="61"/>
      <c r="E238" s="61"/>
      <c r="F238" s="61"/>
      <c r="G238" s="24"/>
      <c r="H238" s="104"/>
      <c r="I238" s="1"/>
      <c r="J238" s="1"/>
      <c r="K238" s="1"/>
      <c r="L238" s="1"/>
      <c r="M238" s="1"/>
      <c r="N238" s="1"/>
      <c r="O238" s="1"/>
      <c r="P238" s="1"/>
      <c r="Q238" s="1"/>
      <c r="R238" s="1"/>
      <c r="S238" s="1"/>
      <c r="T238" s="1"/>
      <c r="U238" s="1"/>
      <c r="V238" s="1"/>
      <c r="W238" s="1"/>
      <c r="X238" s="1"/>
      <c r="Y238" s="1"/>
      <c r="Z238" s="1"/>
    </row>
    <row r="239" ht="12.75" customHeight="1" spans="1:26">
      <c r="A239" s="1"/>
      <c r="B239" s="61"/>
      <c r="C239" s="61"/>
      <c r="D239" s="61"/>
      <c r="E239" s="61"/>
      <c r="F239" s="61"/>
      <c r="G239" s="24"/>
      <c r="H239" s="104"/>
      <c r="I239" s="1"/>
      <c r="J239" s="1"/>
      <c r="K239" s="1"/>
      <c r="L239" s="1"/>
      <c r="M239" s="1"/>
      <c r="N239" s="1"/>
      <c r="O239" s="1"/>
      <c r="P239" s="1"/>
      <c r="Q239" s="1"/>
      <c r="R239" s="1"/>
      <c r="S239" s="1"/>
      <c r="T239" s="1"/>
      <c r="U239" s="1"/>
      <c r="V239" s="1"/>
      <c r="W239" s="1"/>
      <c r="X239" s="1"/>
      <c r="Y239" s="1"/>
      <c r="Z239" s="1"/>
    </row>
    <row r="240" ht="12.75" customHeight="1" spans="1:26">
      <c r="A240" s="1"/>
      <c r="B240" s="61"/>
      <c r="C240" s="61"/>
      <c r="D240" s="61"/>
      <c r="E240" s="61"/>
      <c r="F240" s="61"/>
      <c r="G240" s="24"/>
      <c r="H240" s="104"/>
      <c r="I240" s="1"/>
      <c r="J240" s="1"/>
      <c r="K240" s="1"/>
      <c r="L240" s="1"/>
      <c r="M240" s="1"/>
      <c r="N240" s="1"/>
      <c r="O240" s="1"/>
      <c r="P240" s="1"/>
      <c r="Q240" s="1"/>
      <c r="R240" s="1"/>
      <c r="S240" s="1"/>
      <c r="T240" s="1"/>
      <c r="U240" s="1"/>
      <c r="V240" s="1"/>
      <c r="W240" s="1"/>
      <c r="X240" s="1"/>
      <c r="Y240" s="1"/>
      <c r="Z240" s="1"/>
    </row>
    <row r="241" ht="12.75" customHeight="1" spans="1:26">
      <c r="A241" s="1"/>
      <c r="B241" s="61"/>
      <c r="C241" s="61"/>
      <c r="D241" s="61"/>
      <c r="E241" s="61"/>
      <c r="F241" s="61"/>
      <c r="G241" s="24"/>
      <c r="H241" s="104"/>
      <c r="I241" s="1"/>
      <c r="J241" s="1"/>
      <c r="K241" s="1"/>
      <c r="L241" s="1"/>
      <c r="M241" s="1"/>
      <c r="N241" s="1"/>
      <c r="O241" s="1"/>
      <c r="P241" s="1"/>
      <c r="Q241" s="1"/>
      <c r="R241" s="1"/>
      <c r="S241" s="1"/>
      <c r="T241" s="1"/>
      <c r="U241" s="1"/>
      <c r="V241" s="1"/>
      <c r="W241" s="1"/>
      <c r="X241" s="1"/>
      <c r="Y241" s="1"/>
      <c r="Z241" s="1"/>
    </row>
    <row r="242" ht="12.75" customHeight="1" spans="1:26">
      <c r="A242" s="1"/>
      <c r="B242" s="61"/>
      <c r="C242" s="61"/>
      <c r="D242" s="61"/>
      <c r="E242" s="61"/>
      <c r="F242" s="61"/>
      <c r="G242" s="24"/>
      <c r="H242" s="104"/>
      <c r="I242" s="1"/>
      <c r="J242" s="1"/>
      <c r="K242" s="1"/>
      <c r="L242" s="1"/>
      <c r="M242" s="1"/>
      <c r="N242" s="1"/>
      <c r="O242" s="1"/>
      <c r="P242" s="1"/>
      <c r="Q242" s="1"/>
      <c r="R242" s="1"/>
      <c r="S242" s="1"/>
      <c r="T242" s="1"/>
      <c r="U242" s="1"/>
      <c r="V242" s="1"/>
      <c r="W242" s="1"/>
      <c r="X242" s="1"/>
      <c r="Y242" s="1"/>
      <c r="Z242" s="1"/>
    </row>
    <row r="243" ht="12.75" customHeight="1" spans="1:26">
      <c r="A243" s="1"/>
      <c r="B243" s="61"/>
      <c r="C243" s="61"/>
      <c r="D243" s="61"/>
      <c r="E243" s="61"/>
      <c r="F243" s="61"/>
      <c r="G243" s="24"/>
      <c r="H243" s="104"/>
      <c r="I243" s="1"/>
      <c r="J243" s="1"/>
      <c r="K243" s="1"/>
      <c r="L243" s="1"/>
      <c r="M243" s="1"/>
      <c r="N243" s="1"/>
      <c r="O243" s="1"/>
      <c r="P243" s="1"/>
      <c r="Q243" s="1"/>
      <c r="R243" s="1"/>
      <c r="S243" s="1"/>
      <c r="T243" s="1"/>
      <c r="U243" s="1"/>
      <c r="V243" s="1"/>
      <c r="W243" s="1"/>
      <c r="X243" s="1"/>
      <c r="Y243" s="1"/>
      <c r="Z243" s="1"/>
    </row>
    <row r="244" ht="12.75" customHeight="1" spans="1:26">
      <c r="A244" s="1"/>
      <c r="B244" s="61"/>
      <c r="C244" s="61"/>
      <c r="D244" s="61"/>
      <c r="E244" s="61"/>
      <c r="F244" s="61"/>
      <c r="G244" s="24"/>
      <c r="H244" s="104"/>
      <c r="I244" s="1"/>
      <c r="J244" s="1"/>
      <c r="K244" s="1"/>
      <c r="L244" s="1"/>
      <c r="M244" s="1"/>
      <c r="N244" s="1"/>
      <c r="O244" s="1"/>
      <c r="P244" s="1"/>
      <c r="Q244" s="1"/>
      <c r="R244" s="1"/>
      <c r="S244" s="1"/>
      <c r="T244" s="1"/>
      <c r="U244" s="1"/>
      <c r="V244" s="1"/>
      <c r="W244" s="1"/>
      <c r="X244" s="1"/>
      <c r="Y244" s="1"/>
      <c r="Z244" s="1"/>
    </row>
    <row r="245" ht="12.75" customHeight="1" spans="1:26">
      <c r="A245" s="1"/>
      <c r="B245" s="61"/>
      <c r="C245" s="61"/>
      <c r="D245" s="61"/>
      <c r="E245" s="61"/>
      <c r="F245" s="61"/>
      <c r="G245" s="24"/>
      <c r="H245" s="104"/>
      <c r="I245" s="1"/>
      <c r="J245" s="1"/>
      <c r="K245" s="1"/>
      <c r="L245" s="1"/>
      <c r="M245" s="1"/>
      <c r="N245" s="1"/>
      <c r="O245" s="1"/>
      <c r="P245" s="1"/>
      <c r="Q245" s="1"/>
      <c r="R245" s="1"/>
      <c r="S245" s="1"/>
      <c r="T245" s="1"/>
      <c r="U245" s="1"/>
      <c r="V245" s="1"/>
      <c r="W245" s="1"/>
      <c r="X245" s="1"/>
      <c r="Y245" s="1"/>
      <c r="Z245" s="1"/>
    </row>
    <row r="246" ht="12.75" customHeight="1" spans="1:26">
      <c r="A246" s="1"/>
      <c r="B246" s="61"/>
      <c r="C246" s="61"/>
      <c r="D246" s="61"/>
      <c r="E246" s="61"/>
      <c r="F246" s="61"/>
      <c r="G246" s="24"/>
      <c r="H246" s="104"/>
      <c r="I246" s="1"/>
      <c r="J246" s="1"/>
      <c r="K246" s="1"/>
      <c r="L246" s="1"/>
      <c r="M246" s="1"/>
      <c r="N246" s="1"/>
      <c r="O246" s="1"/>
      <c r="P246" s="1"/>
      <c r="Q246" s="1"/>
      <c r="R246" s="1"/>
      <c r="S246" s="1"/>
      <c r="T246" s="1"/>
      <c r="U246" s="1"/>
      <c r="V246" s="1"/>
      <c r="W246" s="1"/>
      <c r="X246" s="1"/>
      <c r="Y246" s="1"/>
      <c r="Z246" s="1"/>
    </row>
    <row r="247" ht="12.75" customHeight="1" spans="1:26">
      <c r="A247" s="1"/>
      <c r="B247" s="61"/>
      <c r="C247" s="61"/>
      <c r="D247" s="61"/>
      <c r="E247" s="61"/>
      <c r="F247" s="61"/>
      <c r="G247" s="24"/>
      <c r="H247" s="104"/>
      <c r="I247" s="1"/>
      <c r="J247" s="1"/>
      <c r="K247" s="1"/>
      <c r="L247" s="1"/>
      <c r="M247" s="1"/>
      <c r="N247" s="1"/>
      <c r="O247" s="1"/>
      <c r="P247" s="1"/>
      <c r="Q247" s="1"/>
      <c r="R247" s="1"/>
      <c r="S247" s="1"/>
      <c r="T247" s="1"/>
      <c r="U247" s="1"/>
      <c r="V247" s="1"/>
      <c r="W247" s="1"/>
      <c r="X247" s="1"/>
      <c r="Y247" s="1"/>
      <c r="Z247" s="1"/>
    </row>
    <row r="248" ht="12.75" customHeight="1" spans="1:26">
      <c r="A248" s="1"/>
      <c r="B248" s="61"/>
      <c r="C248" s="61"/>
      <c r="D248" s="61"/>
      <c r="E248" s="61"/>
      <c r="F248" s="61"/>
      <c r="G248" s="24"/>
      <c r="H248" s="104"/>
      <c r="I248" s="1"/>
      <c r="J248" s="1"/>
      <c r="K248" s="1"/>
      <c r="L248" s="1"/>
      <c r="M248" s="1"/>
      <c r="N248" s="1"/>
      <c r="O248" s="1"/>
      <c r="P248" s="1"/>
      <c r="Q248" s="1"/>
      <c r="R248" s="1"/>
      <c r="S248" s="1"/>
      <c r="T248" s="1"/>
      <c r="U248" s="1"/>
      <c r="V248" s="1"/>
      <c r="W248" s="1"/>
      <c r="X248" s="1"/>
      <c r="Y248" s="1"/>
      <c r="Z248" s="1"/>
    </row>
    <row r="249" ht="12.75" customHeight="1" spans="1:26">
      <c r="A249" s="1"/>
      <c r="B249" s="61"/>
      <c r="C249" s="61"/>
      <c r="D249" s="61"/>
      <c r="E249" s="61"/>
      <c r="F249" s="61"/>
      <c r="G249" s="24"/>
      <c r="H249" s="104"/>
      <c r="I249" s="1"/>
      <c r="J249" s="1"/>
      <c r="K249" s="1"/>
      <c r="L249" s="1"/>
      <c r="M249" s="1"/>
      <c r="N249" s="1"/>
      <c r="O249" s="1"/>
      <c r="P249" s="1"/>
      <c r="Q249" s="1"/>
      <c r="R249" s="1"/>
      <c r="S249" s="1"/>
      <c r="T249" s="1"/>
      <c r="U249" s="1"/>
      <c r="V249" s="1"/>
      <c r="W249" s="1"/>
      <c r="X249" s="1"/>
      <c r="Y249" s="1"/>
      <c r="Z249" s="1"/>
    </row>
    <row r="250" ht="12.75" customHeight="1" spans="1:26">
      <c r="A250" s="1"/>
      <c r="B250" s="61"/>
      <c r="C250" s="61"/>
      <c r="D250" s="61"/>
      <c r="E250" s="61"/>
      <c r="F250" s="61"/>
      <c r="G250" s="24"/>
      <c r="H250" s="104"/>
      <c r="I250" s="1"/>
      <c r="J250" s="1"/>
      <c r="K250" s="1"/>
      <c r="L250" s="1"/>
      <c r="M250" s="1"/>
      <c r="N250" s="1"/>
      <c r="O250" s="1"/>
      <c r="P250" s="1"/>
      <c r="Q250" s="1"/>
      <c r="R250" s="1"/>
      <c r="S250" s="1"/>
      <c r="T250" s="1"/>
      <c r="U250" s="1"/>
      <c r="V250" s="1"/>
      <c r="W250" s="1"/>
      <c r="X250" s="1"/>
      <c r="Y250" s="1"/>
      <c r="Z250" s="1"/>
    </row>
    <row r="251" ht="12.75" customHeight="1" spans="1:26">
      <c r="A251" s="1"/>
      <c r="B251" s="61"/>
      <c r="C251" s="61"/>
      <c r="D251" s="61"/>
      <c r="E251" s="61"/>
      <c r="F251" s="61"/>
      <c r="G251" s="24"/>
      <c r="H251" s="104"/>
      <c r="I251" s="1"/>
      <c r="J251" s="1"/>
      <c r="K251" s="1"/>
      <c r="L251" s="1"/>
      <c r="M251" s="1"/>
      <c r="N251" s="1"/>
      <c r="O251" s="1"/>
      <c r="P251" s="1"/>
      <c r="Q251" s="1"/>
      <c r="R251" s="1"/>
      <c r="S251" s="1"/>
      <c r="T251" s="1"/>
      <c r="U251" s="1"/>
      <c r="V251" s="1"/>
      <c r="W251" s="1"/>
      <c r="X251" s="1"/>
      <c r="Y251" s="1"/>
      <c r="Z251" s="1"/>
    </row>
    <row r="252" ht="12.75" customHeight="1" spans="1:26">
      <c r="A252" s="1"/>
      <c r="B252" s="61"/>
      <c r="C252" s="61"/>
      <c r="D252" s="61"/>
      <c r="E252" s="61"/>
      <c r="F252" s="61"/>
      <c r="G252" s="24"/>
      <c r="H252" s="104"/>
      <c r="I252" s="1"/>
      <c r="J252" s="1"/>
      <c r="K252" s="1"/>
      <c r="L252" s="1"/>
      <c r="M252" s="1"/>
      <c r="N252" s="1"/>
      <c r="O252" s="1"/>
      <c r="P252" s="1"/>
      <c r="Q252" s="1"/>
      <c r="R252" s="1"/>
      <c r="S252" s="1"/>
      <c r="T252" s="1"/>
      <c r="U252" s="1"/>
      <c r="V252" s="1"/>
      <c r="W252" s="1"/>
      <c r="X252" s="1"/>
      <c r="Y252" s="1"/>
      <c r="Z252" s="1"/>
    </row>
    <row r="253" ht="12.75" customHeight="1" spans="1:26">
      <c r="A253" s="1"/>
      <c r="B253" s="61"/>
      <c r="C253" s="61"/>
      <c r="D253" s="61"/>
      <c r="E253" s="61"/>
      <c r="F253" s="61"/>
      <c r="G253" s="24"/>
      <c r="H253" s="104"/>
      <c r="I253" s="1"/>
      <c r="J253" s="1"/>
      <c r="K253" s="1"/>
      <c r="L253" s="1"/>
      <c r="M253" s="1"/>
      <c r="N253" s="1"/>
      <c r="O253" s="1"/>
      <c r="P253" s="1"/>
      <c r="Q253" s="1"/>
      <c r="R253" s="1"/>
      <c r="S253" s="1"/>
      <c r="T253" s="1"/>
      <c r="U253" s="1"/>
      <c r="V253" s="1"/>
      <c r="W253" s="1"/>
      <c r="X253" s="1"/>
      <c r="Y253" s="1"/>
      <c r="Z253" s="1"/>
    </row>
    <row r="254" ht="12.75" customHeight="1" spans="1:26">
      <c r="A254" s="1"/>
      <c r="B254" s="61"/>
      <c r="C254" s="61"/>
      <c r="D254" s="61"/>
      <c r="E254" s="61"/>
      <c r="F254" s="61"/>
      <c r="G254" s="24"/>
      <c r="H254" s="104"/>
      <c r="I254" s="1"/>
      <c r="J254" s="1"/>
      <c r="K254" s="1"/>
      <c r="L254" s="1"/>
      <c r="M254" s="1"/>
      <c r="N254" s="1"/>
      <c r="O254" s="1"/>
      <c r="P254" s="1"/>
      <c r="Q254" s="1"/>
      <c r="R254" s="1"/>
      <c r="S254" s="1"/>
      <c r="T254" s="1"/>
      <c r="U254" s="1"/>
      <c r="V254" s="1"/>
      <c r="W254" s="1"/>
      <c r="X254" s="1"/>
      <c r="Y254" s="1"/>
      <c r="Z254" s="1"/>
    </row>
    <row r="255" ht="12.75" customHeight="1" spans="1:26">
      <c r="A255" s="1"/>
      <c r="B255" s="61"/>
      <c r="C255" s="61"/>
      <c r="D255" s="61"/>
      <c r="E255" s="61"/>
      <c r="F255" s="61"/>
      <c r="G255" s="24"/>
      <c r="H255" s="104"/>
      <c r="I255" s="1"/>
      <c r="J255" s="1"/>
      <c r="K255" s="1"/>
      <c r="L255" s="1"/>
      <c r="M255" s="1"/>
      <c r="N255" s="1"/>
      <c r="O255" s="1"/>
      <c r="P255" s="1"/>
      <c r="Q255" s="1"/>
      <c r="R255" s="1"/>
      <c r="S255" s="1"/>
      <c r="T255" s="1"/>
      <c r="U255" s="1"/>
      <c r="V255" s="1"/>
      <c r="W255" s="1"/>
      <c r="X255" s="1"/>
      <c r="Y255" s="1"/>
      <c r="Z255" s="1"/>
    </row>
    <row r="256" ht="12.75" customHeight="1" spans="1:26">
      <c r="A256" s="1"/>
      <c r="B256" s="61"/>
      <c r="C256" s="61"/>
      <c r="D256" s="61"/>
      <c r="E256" s="61"/>
      <c r="F256" s="61"/>
      <c r="G256" s="24"/>
      <c r="H256" s="104"/>
      <c r="I256" s="1"/>
      <c r="J256" s="1"/>
      <c r="K256" s="1"/>
      <c r="L256" s="1"/>
      <c r="M256" s="1"/>
      <c r="N256" s="1"/>
      <c r="O256" s="1"/>
      <c r="P256" s="1"/>
      <c r="Q256" s="1"/>
      <c r="R256" s="1"/>
      <c r="S256" s="1"/>
      <c r="T256" s="1"/>
      <c r="U256" s="1"/>
      <c r="V256" s="1"/>
      <c r="W256" s="1"/>
      <c r="X256" s="1"/>
      <c r="Y256" s="1"/>
      <c r="Z256" s="1"/>
    </row>
    <row r="257" ht="12.75" customHeight="1" spans="1:26">
      <c r="A257" s="1"/>
      <c r="B257" s="61"/>
      <c r="C257" s="61"/>
      <c r="D257" s="61"/>
      <c r="E257" s="61"/>
      <c r="F257" s="61"/>
      <c r="G257" s="24"/>
      <c r="H257" s="104"/>
      <c r="I257" s="1"/>
      <c r="J257" s="1"/>
      <c r="K257" s="1"/>
      <c r="L257" s="1"/>
      <c r="M257" s="1"/>
      <c r="N257" s="1"/>
      <c r="O257" s="1"/>
      <c r="P257" s="1"/>
      <c r="Q257" s="1"/>
      <c r="R257" s="1"/>
      <c r="S257" s="1"/>
      <c r="T257" s="1"/>
      <c r="U257" s="1"/>
      <c r="V257" s="1"/>
      <c r="W257" s="1"/>
      <c r="X257" s="1"/>
      <c r="Y257" s="1"/>
      <c r="Z257" s="1"/>
    </row>
    <row r="258" ht="12.75" customHeight="1" spans="1:26">
      <c r="A258" s="1"/>
      <c r="B258" s="61"/>
      <c r="C258" s="61"/>
      <c r="D258" s="61"/>
      <c r="E258" s="61"/>
      <c r="F258" s="61"/>
      <c r="G258" s="24"/>
      <c r="H258" s="104"/>
      <c r="I258" s="1"/>
      <c r="J258" s="1"/>
      <c r="K258" s="1"/>
      <c r="L258" s="1"/>
      <c r="M258" s="1"/>
      <c r="N258" s="1"/>
      <c r="O258" s="1"/>
      <c r="P258" s="1"/>
      <c r="Q258" s="1"/>
      <c r="R258" s="1"/>
      <c r="S258" s="1"/>
      <c r="T258" s="1"/>
      <c r="U258" s="1"/>
      <c r="V258" s="1"/>
      <c r="W258" s="1"/>
      <c r="X258" s="1"/>
      <c r="Y258" s="1"/>
      <c r="Z258" s="1"/>
    </row>
    <row r="259" ht="12.75" customHeight="1" spans="1:26">
      <c r="A259" s="1"/>
      <c r="B259" s="61"/>
      <c r="C259" s="61"/>
      <c r="D259" s="61"/>
      <c r="E259" s="61"/>
      <c r="F259" s="61"/>
      <c r="G259" s="24"/>
      <c r="H259" s="104"/>
      <c r="I259" s="1"/>
      <c r="J259" s="1"/>
      <c r="K259" s="1"/>
      <c r="L259" s="1"/>
      <c r="M259" s="1"/>
      <c r="N259" s="1"/>
      <c r="O259" s="1"/>
      <c r="P259" s="1"/>
      <c r="Q259" s="1"/>
      <c r="R259" s="1"/>
      <c r="S259" s="1"/>
      <c r="T259" s="1"/>
      <c r="U259" s="1"/>
      <c r="V259" s="1"/>
      <c r="W259" s="1"/>
      <c r="X259" s="1"/>
      <c r="Y259" s="1"/>
      <c r="Z259" s="1"/>
    </row>
    <row r="260" ht="12.75" customHeight="1" spans="1:26">
      <c r="A260" s="1"/>
      <c r="B260" s="61"/>
      <c r="C260" s="61"/>
      <c r="D260" s="61"/>
      <c r="E260" s="61"/>
      <c r="F260" s="61"/>
      <c r="G260" s="24"/>
      <c r="H260" s="104"/>
      <c r="I260" s="1"/>
      <c r="J260" s="1"/>
      <c r="K260" s="1"/>
      <c r="L260" s="1"/>
      <c r="M260" s="1"/>
      <c r="N260" s="1"/>
      <c r="O260" s="1"/>
      <c r="P260" s="1"/>
      <c r="Q260" s="1"/>
      <c r="R260" s="1"/>
      <c r="S260" s="1"/>
      <c r="T260" s="1"/>
      <c r="U260" s="1"/>
      <c r="V260" s="1"/>
      <c r="W260" s="1"/>
      <c r="X260" s="1"/>
      <c r="Y260" s="1"/>
      <c r="Z260" s="1"/>
    </row>
    <row r="261" ht="12.75" customHeight="1" spans="1:26">
      <c r="A261" s="1"/>
      <c r="B261" s="61"/>
      <c r="C261" s="61"/>
      <c r="D261" s="61"/>
      <c r="E261" s="61"/>
      <c r="F261" s="61"/>
      <c r="G261" s="24"/>
      <c r="H261" s="104"/>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D3:E3"/>
    <mergeCell ref="A3:A4"/>
    <mergeCell ref="B3:B4"/>
    <mergeCell ref="C3:C4"/>
    <mergeCell ref="F3:F4"/>
    <mergeCell ref="G3:G4"/>
  </mergeCells>
  <pageMargins left="0.7" right="0.7" top="0.75" bottom="0.75" header="0" footer="0"/>
  <pageSetup paperSize="9" orientation="portrait"/>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Z1000"/>
  <sheetViews>
    <sheetView workbookViewId="0">
      <pane xSplit="2" ySplit="4" topLeftCell="C5" activePane="bottomRight" state="frozen"/>
      <selection/>
      <selection pane="topRight"/>
      <selection pane="bottomLeft"/>
      <selection pane="bottomRight" activeCell="C5" sqref="C5"/>
    </sheetView>
  </sheetViews>
  <sheetFormatPr defaultColWidth="14.4285714285714" defaultRowHeight="15" customHeight="1"/>
  <cols>
    <col min="1" max="1" width="37" customWidth="1"/>
    <col min="2" max="2" width="9.28571428571429" customWidth="1"/>
    <col min="3" max="3" width="14.8571428571429" customWidth="1"/>
    <col min="4" max="4" width="13.2857142857143" customWidth="1"/>
    <col min="5" max="6" width="15.1428571428571" customWidth="1"/>
    <col min="7" max="7" width="60.7142857142857" customWidth="1"/>
    <col min="8" max="8" width="51.7142857142857" customWidth="1"/>
    <col min="9" max="10" width="11.2857142857143" customWidth="1"/>
    <col min="11" max="26" width="8.71428571428571" customWidth="1"/>
  </cols>
  <sheetData>
    <row r="1" ht="12.75" customHeight="1" spans="1:26">
      <c r="A1" s="121"/>
      <c r="H1" s="104"/>
      <c r="I1" s="1"/>
      <c r="J1" s="1"/>
      <c r="K1" s="1"/>
      <c r="L1" s="1"/>
      <c r="M1" s="1"/>
      <c r="N1" s="1"/>
      <c r="O1" s="1"/>
      <c r="P1" s="1"/>
      <c r="Q1" s="1"/>
      <c r="R1" s="1"/>
      <c r="S1" s="1"/>
      <c r="T1" s="1"/>
      <c r="U1" s="1"/>
      <c r="V1" s="1"/>
      <c r="W1" s="1"/>
      <c r="X1" s="1"/>
      <c r="Y1" s="1"/>
      <c r="Z1" s="1"/>
    </row>
    <row r="2" ht="21.75" customHeight="1" spans="1:26">
      <c r="A2" s="122" t="s">
        <v>3180</v>
      </c>
      <c r="B2" s="123"/>
      <c r="C2" s="123"/>
      <c r="D2" s="123"/>
      <c r="E2" s="123"/>
      <c r="F2" s="123"/>
      <c r="G2" s="124"/>
      <c r="H2" s="104"/>
      <c r="I2" s="1"/>
      <c r="J2" s="1"/>
      <c r="K2" s="1"/>
      <c r="L2" s="1"/>
      <c r="M2" s="1"/>
      <c r="N2" s="1"/>
      <c r="O2" s="1"/>
      <c r="P2" s="1"/>
      <c r="Q2" s="1"/>
      <c r="R2" s="1"/>
      <c r="S2" s="1"/>
      <c r="T2" s="1"/>
      <c r="U2" s="1"/>
      <c r="V2" s="1"/>
      <c r="W2" s="1"/>
      <c r="X2" s="1"/>
      <c r="Y2" s="1"/>
      <c r="Z2" s="1"/>
    </row>
    <row r="3" ht="12.75" customHeight="1" spans="1:26">
      <c r="A3" s="125" t="s">
        <v>3181</v>
      </c>
      <c r="B3" s="16" t="s">
        <v>1441</v>
      </c>
      <c r="C3" s="16" t="s">
        <v>3182</v>
      </c>
      <c r="D3" s="126" t="s">
        <v>3183</v>
      </c>
      <c r="E3" s="8"/>
      <c r="F3" s="127" t="s">
        <v>3184</v>
      </c>
      <c r="G3" s="128" t="s">
        <v>1411</v>
      </c>
      <c r="H3" s="3"/>
      <c r="I3" s="1"/>
      <c r="J3" s="1"/>
      <c r="K3" s="1"/>
      <c r="L3" s="1"/>
      <c r="M3" s="1"/>
      <c r="N3" s="1"/>
      <c r="O3" s="1"/>
      <c r="P3" s="1"/>
      <c r="Q3" s="1"/>
      <c r="R3" s="1"/>
      <c r="S3" s="1"/>
      <c r="T3" s="1"/>
      <c r="U3" s="1"/>
      <c r="V3" s="1"/>
      <c r="W3" s="1"/>
      <c r="X3" s="1"/>
      <c r="Y3" s="1"/>
      <c r="Z3" s="1"/>
    </row>
    <row r="4" ht="43.5" customHeight="1" spans="1:26">
      <c r="A4" s="129"/>
      <c r="B4" s="130"/>
      <c r="C4" s="130"/>
      <c r="D4" s="131" t="s">
        <v>3185</v>
      </c>
      <c r="E4" s="131" t="s">
        <v>3186</v>
      </c>
      <c r="F4" s="130"/>
      <c r="G4" s="132"/>
      <c r="H4" s="104"/>
      <c r="I4" s="108"/>
      <c r="J4" s="108"/>
      <c r="K4" s="108"/>
      <c r="L4" s="108"/>
      <c r="M4" s="108"/>
      <c r="N4" s="108"/>
      <c r="O4" s="108"/>
      <c r="P4" s="108"/>
      <c r="Q4" s="108"/>
      <c r="R4" s="108"/>
      <c r="S4" s="108"/>
      <c r="T4" s="108"/>
      <c r="U4" s="108"/>
      <c r="V4" s="108"/>
      <c r="W4" s="108"/>
      <c r="X4" s="108"/>
      <c r="Y4" s="108"/>
      <c r="Z4" s="108"/>
    </row>
    <row r="5" ht="43.5" customHeight="1" spans="1:26">
      <c r="A5" s="133" t="s">
        <v>3187</v>
      </c>
      <c r="B5" s="92">
        <f t="shared" ref="B5:F5" si="0">SUM(B6,B47,B53)</f>
        <v>5303</v>
      </c>
      <c r="C5" s="92">
        <f t="shared" si="0"/>
        <v>783</v>
      </c>
      <c r="D5" s="92">
        <f t="shared" si="0"/>
        <v>616</v>
      </c>
      <c r="E5" s="92">
        <f t="shared" si="0"/>
        <v>706</v>
      </c>
      <c r="F5" s="92">
        <f t="shared" si="0"/>
        <v>167</v>
      </c>
      <c r="G5" s="134"/>
      <c r="H5" s="104"/>
      <c r="I5" s="108"/>
      <c r="J5" s="108"/>
      <c r="K5" s="108"/>
      <c r="L5" s="108"/>
      <c r="M5" s="108"/>
      <c r="N5" s="108"/>
      <c r="O5" s="108"/>
      <c r="P5" s="108"/>
      <c r="Q5" s="108"/>
      <c r="R5" s="108"/>
      <c r="S5" s="108"/>
      <c r="T5" s="108"/>
      <c r="U5" s="108"/>
      <c r="V5" s="108"/>
      <c r="W5" s="108"/>
      <c r="X5" s="108"/>
      <c r="Y5" s="108"/>
      <c r="Z5" s="108"/>
    </row>
    <row r="6" ht="27.75" customHeight="1" spans="1:26">
      <c r="A6" s="135" t="s">
        <v>3188</v>
      </c>
      <c r="B6" s="136">
        <f t="shared" ref="B6:E6" si="1">SUM(B7,B10,B17,B24,B43)</f>
        <v>4697</v>
      </c>
      <c r="C6" s="136">
        <f t="shared" si="1"/>
        <v>754</v>
      </c>
      <c r="D6" s="136">
        <f t="shared" si="1"/>
        <v>614</v>
      </c>
      <c r="E6" s="136">
        <f t="shared" si="1"/>
        <v>706</v>
      </c>
      <c r="F6" s="137">
        <f t="shared" ref="F6:F45" si="2">C6-D6</f>
        <v>140</v>
      </c>
      <c r="G6" s="138"/>
      <c r="H6" s="110"/>
      <c r="I6" s="111"/>
      <c r="J6" s="111"/>
      <c r="K6" s="26"/>
      <c r="L6" s="26"/>
      <c r="M6" s="26"/>
      <c r="N6" s="26"/>
      <c r="O6" s="26"/>
      <c r="P6" s="26"/>
      <c r="Q6" s="26"/>
      <c r="R6" s="26"/>
      <c r="S6" s="26"/>
      <c r="T6" s="26"/>
      <c r="U6" s="26"/>
      <c r="V6" s="26"/>
      <c r="W6" s="26"/>
      <c r="X6" s="26"/>
      <c r="Y6" s="26"/>
      <c r="Z6" s="26"/>
    </row>
    <row r="7" ht="12.75" customHeight="1" spans="1:26">
      <c r="A7" s="139" t="s">
        <v>1360</v>
      </c>
      <c r="B7" s="140">
        <f t="shared" ref="B7:E7" si="3">SUM(B8:B9)</f>
        <v>80</v>
      </c>
      <c r="C7" s="140">
        <f t="shared" si="3"/>
        <v>2</v>
      </c>
      <c r="D7" s="140">
        <f t="shared" si="3"/>
        <v>2</v>
      </c>
      <c r="E7" s="140">
        <f t="shared" si="3"/>
        <v>2</v>
      </c>
      <c r="F7" s="141">
        <f t="shared" si="2"/>
        <v>0</v>
      </c>
      <c r="G7" s="142"/>
      <c r="H7" s="118"/>
      <c r="I7" s="26"/>
      <c r="J7" s="26"/>
      <c r="K7" s="26"/>
      <c r="L7" s="26"/>
      <c r="M7" s="26"/>
      <c r="N7" s="26"/>
      <c r="O7" s="26"/>
      <c r="P7" s="26"/>
      <c r="Q7" s="26"/>
      <c r="R7" s="26"/>
      <c r="S7" s="26"/>
      <c r="T7" s="26"/>
      <c r="U7" s="26"/>
      <c r="V7" s="26"/>
      <c r="W7" s="26"/>
      <c r="X7" s="26"/>
      <c r="Y7" s="26"/>
      <c r="Z7" s="26"/>
    </row>
    <row r="8" ht="12.75" customHeight="1" spans="1:26">
      <c r="A8" s="143" t="s">
        <v>3189</v>
      </c>
      <c r="B8" s="52">
        <v>70</v>
      </c>
      <c r="C8" s="52">
        <v>1</v>
      </c>
      <c r="D8" s="52">
        <v>1</v>
      </c>
      <c r="E8" s="144">
        <v>2</v>
      </c>
      <c r="F8" s="75">
        <f t="shared" si="2"/>
        <v>0</v>
      </c>
      <c r="G8" s="145" t="s">
        <v>3190</v>
      </c>
      <c r="H8" s="104"/>
      <c r="I8" s="23"/>
      <c r="J8" s="23"/>
      <c r="K8" s="23"/>
      <c r="L8" s="23"/>
      <c r="M8" s="23"/>
      <c r="N8" s="23"/>
      <c r="O8" s="23"/>
      <c r="P8" s="23"/>
      <c r="Q8" s="23"/>
      <c r="R8" s="23"/>
      <c r="S8" s="23"/>
      <c r="T8" s="23"/>
      <c r="U8" s="23"/>
      <c r="V8" s="23"/>
      <c r="W8" s="23"/>
      <c r="X8" s="23"/>
      <c r="Y8" s="23"/>
      <c r="Z8" s="23"/>
    </row>
    <row r="9" ht="12.75" customHeight="1" spans="1:26">
      <c r="A9" s="143" t="s">
        <v>3191</v>
      </c>
      <c r="B9" s="52">
        <v>10</v>
      </c>
      <c r="C9" s="52">
        <v>1</v>
      </c>
      <c r="D9" s="52">
        <v>1</v>
      </c>
      <c r="E9" s="144"/>
      <c r="F9" s="75">
        <f t="shared" si="2"/>
        <v>0</v>
      </c>
      <c r="G9" s="145" t="s">
        <v>3192</v>
      </c>
      <c r="H9" s="104"/>
      <c r="I9" s="23"/>
      <c r="J9" s="23"/>
      <c r="K9" s="23"/>
      <c r="L9" s="23"/>
      <c r="M9" s="23"/>
      <c r="N9" s="23"/>
      <c r="O9" s="23"/>
      <c r="P9" s="23"/>
      <c r="Q9" s="23"/>
      <c r="R9" s="23"/>
      <c r="S9" s="23"/>
      <c r="T9" s="23"/>
      <c r="U9" s="23"/>
      <c r="V9" s="23"/>
      <c r="W9" s="23"/>
      <c r="X9" s="23"/>
      <c r="Y9" s="23"/>
      <c r="Z9" s="23"/>
    </row>
    <row r="10" ht="12.75" customHeight="1" spans="1:26">
      <c r="A10" s="146" t="s">
        <v>1357</v>
      </c>
      <c r="B10" s="140">
        <f t="shared" ref="B10:E10" si="4">SUM(B11,B14)</f>
        <v>1150</v>
      </c>
      <c r="C10" s="140">
        <f t="shared" si="4"/>
        <v>258</v>
      </c>
      <c r="D10" s="140">
        <f t="shared" si="4"/>
        <v>222</v>
      </c>
      <c r="E10" s="140">
        <f t="shared" si="4"/>
        <v>252</v>
      </c>
      <c r="F10" s="141">
        <f t="shared" si="2"/>
        <v>36</v>
      </c>
      <c r="G10" s="142"/>
      <c r="H10" s="118"/>
      <c r="I10" s="26"/>
      <c r="J10" s="26"/>
      <c r="K10" s="26"/>
      <c r="L10" s="26"/>
      <c r="M10" s="26"/>
      <c r="N10" s="26"/>
      <c r="O10" s="26"/>
      <c r="P10" s="26"/>
      <c r="Q10" s="26"/>
      <c r="R10" s="26"/>
      <c r="S10" s="26"/>
      <c r="T10" s="26"/>
      <c r="U10" s="26"/>
      <c r="V10" s="26"/>
      <c r="W10" s="26"/>
      <c r="X10" s="26"/>
      <c r="Y10" s="26"/>
      <c r="Z10" s="26"/>
    </row>
    <row r="11" ht="12.75" customHeight="1" spans="1:26">
      <c r="A11" s="147" t="s">
        <v>3193</v>
      </c>
      <c r="B11" s="52">
        <f t="shared" ref="B11:E11" si="5">SUM(B12:B13)</f>
        <v>580</v>
      </c>
      <c r="C11" s="52">
        <f t="shared" si="5"/>
        <v>133</v>
      </c>
      <c r="D11" s="52">
        <f t="shared" si="5"/>
        <v>125</v>
      </c>
      <c r="E11" s="52">
        <f t="shared" si="5"/>
        <v>130</v>
      </c>
      <c r="F11" s="75">
        <f t="shared" si="2"/>
        <v>8</v>
      </c>
      <c r="G11" s="145"/>
      <c r="H11" s="104"/>
      <c r="I11" s="1"/>
      <c r="J11" s="1"/>
      <c r="K11" s="1"/>
      <c r="L11" s="1"/>
      <c r="M11" s="1"/>
      <c r="N11" s="1"/>
      <c r="O11" s="1"/>
      <c r="P11" s="1"/>
      <c r="Q11" s="1"/>
      <c r="R11" s="1"/>
      <c r="S11" s="1"/>
      <c r="T11" s="1"/>
      <c r="U11" s="1"/>
      <c r="V11" s="1"/>
      <c r="W11" s="1"/>
      <c r="X11" s="1"/>
      <c r="Y11" s="1"/>
      <c r="Z11" s="1"/>
    </row>
    <row r="12" ht="12.75" customHeight="1" spans="1:26">
      <c r="A12" s="143" t="s">
        <v>3189</v>
      </c>
      <c r="B12" s="52">
        <v>500</v>
      </c>
      <c r="C12" s="52">
        <v>130</v>
      </c>
      <c r="D12" s="52">
        <v>125</v>
      </c>
      <c r="E12" s="144">
        <v>130</v>
      </c>
      <c r="F12" s="75">
        <f t="shared" si="2"/>
        <v>5</v>
      </c>
      <c r="G12" s="145" t="s">
        <v>3194</v>
      </c>
      <c r="H12" s="118"/>
      <c r="I12" s="23"/>
      <c r="J12" s="23"/>
      <c r="K12" s="23"/>
      <c r="L12" s="23"/>
      <c r="M12" s="23"/>
      <c r="N12" s="23"/>
      <c r="O12" s="23"/>
      <c r="P12" s="23"/>
      <c r="Q12" s="23"/>
      <c r="R12" s="23"/>
      <c r="S12" s="23"/>
      <c r="T12" s="23"/>
      <c r="U12" s="23"/>
      <c r="V12" s="23"/>
      <c r="W12" s="23"/>
      <c r="X12" s="23"/>
      <c r="Y12" s="23"/>
      <c r="Z12" s="23"/>
    </row>
    <row r="13" ht="12.75" customHeight="1" spans="1:26">
      <c r="A13" s="143" t="s">
        <v>3191</v>
      </c>
      <c r="B13" s="52">
        <v>80</v>
      </c>
      <c r="C13" s="52">
        <v>3</v>
      </c>
      <c r="D13" s="52"/>
      <c r="E13" s="52"/>
      <c r="F13" s="75">
        <f t="shared" si="2"/>
        <v>3</v>
      </c>
      <c r="G13" s="145" t="s">
        <v>3195</v>
      </c>
      <c r="H13" s="118"/>
      <c r="I13" s="23"/>
      <c r="J13" s="23"/>
      <c r="K13" s="23"/>
      <c r="L13" s="23"/>
      <c r="M13" s="23"/>
      <c r="N13" s="23"/>
      <c r="O13" s="23"/>
      <c r="P13" s="23"/>
      <c r="Q13" s="23"/>
      <c r="R13" s="23"/>
      <c r="S13" s="23"/>
      <c r="T13" s="23"/>
      <c r="U13" s="23"/>
      <c r="V13" s="23"/>
      <c r="W13" s="23"/>
      <c r="X13" s="23"/>
      <c r="Y13" s="23"/>
      <c r="Z13" s="23"/>
    </row>
    <row r="14" ht="12.75" customHeight="1" spans="1:26">
      <c r="A14" s="147" t="s">
        <v>3196</v>
      </c>
      <c r="B14" s="52">
        <f t="shared" ref="B14:E14" si="6">SUM(B15:B16)</f>
        <v>570</v>
      </c>
      <c r="C14" s="52">
        <f t="shared" si="6"/>
        <v>125</v>
      </c>
      <c r="D14" s="52">
        <f t="shared" si="6"/>
        <v>97</v>
      </c>
      <c r="E14" s="52">
        <f t="shared" si="6"/>
        <v>122</v>
      </c>
      <c r="F14" s="75">
        <f t="shared" si="2"/>
        <v>28</v>
      </c>
      <c r="G14" s="145"/>
      <c r="H14" s="104"/>
      <c r="I14" s="1"/>
      <c r="J14" s="1"/>
      <c r="K14" s="1"/>
      <c r="L14" s="1"/>
      <c r="M14" s="1"/>
      <c r="N14" s="1"/>
      <c r="O14" s="1"/>
      <c r="P14" s="1"/>
      <c r="Q14" s="1"/>
      <c r="R14" s="1"/>
      <c r="S14" s="1"/>
      <c r="T14" s="1"/>
      <c r="U14" s="1"/>
      <c r="V14" s="1"/>
      <c r="W14" s="1"/>
      <c r="X14" s="1"/>
      <c r="Y14" s="1"/>
      <c r="Z14" s="1"/>
    </row>
    <row r="15" ht="12.75" customHeight="1" spans="1:26">
      <c r="A15" s="143" t="s">
        <v>3189</v>
      </c>
      <c r="B15" s="52">
        <v>500</v>
      </c>
      <c r="C15" s="52">
        <v>122</v>
      </c>
      <c r="D15" s="52">
        <v>97</v>
      </c>
      <c r="E15" s="52">
        <v>122</v>
      </c>
      <c r="F15" s="75">
        <f t="shared" si="2"/>
        <v>25</v>
      </c>
      <c r="G15" s="145" t="s">
        <v>3197</v>
      </c>
      <c r="H15" s="118"/>
      <c r="I15" s="23"/>
      <c r="J15" s="23"/>
      <c r="K15" s="23"/>
      <c r="L15" s="23"/>
      <c r="M15" s="23"/>
      <c r="N15" s="23"/>
      <c r="O15" s="23"/>
      <c r="P15" s="23"/>
      <c r="Q15" s="23"/>
      <c r="R15" s="23"/>
      <c r="S15" s="23"/>
      <c r="T15" s="23"/>
      <c r="U15" s="23"/>
      <c r="V15" s="23"/>
      <c r="W15" s="23"/>
      <c r="X15" s="23"/>
      <c r="Y15" s="23"/>
      <c r="Z15" s="23"/>
    </row>
    <row r="16" ht="12.75" customHeight="1" spans="1:26">
      <c r="A16" s="143" t="s">
        <v>3191</v>
      </c>
      <c r="B16" s="52">
        <v>70</v>
      </c>
      <c r="C16" s="52">
        <v>3</v>
      </c>
      <c r="D16" s="52"/>
      <c r="E16" s="52"/>
      <c r="F16" s="75">
        <f t="shared" si="2"/>
        <v>3</v>
      </c>
      <c r="G16" s="145" t="s">
        <v>3195</v>
      </c>
      <c r="H16" s="118"/>
      <c r="I16" s="23"/>
      <c r="J16" s="23"/>
      <c r="K16" s="23"/>
      <c r="L16" s="23"/>
      <c r="M16" s="23"/>
      <c r="N16" s="23"/>
      <c r="O16" s="23"/>
      <c r="P16" s="23"/>
      <c r="Q16" s="23"/>
      <c r="R16" s="23"/>
      <c r="S16" s="23"/>
      <c r="T16" s="23"/>
      <c r="U16" s="23"/>
      <c r="V16" s="23"/>
      <c r="W16" s="23"/>
      <c r="X16" s="23"/>
      <c r="Y16" s="23"/>
      <c r="Z16" s="23"/>
    </row>
    <row r="17" ht="12.75" customHeight="1" spans="1:26">
      <c r="A17" s="146" t="s">
        <v>1349</v>
      </c>
      <c r="B17" s="140">
        <f t="shared" ref="B17:E17" si="7">SUM(B18,B21)</f>
        <v>740</v>
      </c>
      <c r="C17" s="140">
        <f t="shared" si="7"/>
        <v>100</v>
      </c>
      <c r="D17" s="140">
        <f t="shared" si="7"/>
        <v>100</v>
      </c>
      <c r="E17" s="140">
        <f t="shared" si="7"/>
        <v>105</v>
      </c>
      <c r="F17" s="141">
        <f t="shared" si="2"/>
        <v>0</v>
      </c>
      <c r="G17" s="142"/>
      <c r="H17" s="118"/>
      <c r="I17" s="26"/>
      <c r="J17" s="26"/>
      <c r="K17" s="26"/>
      <c r="L17" s="26"/>
      <c r="M17" s="26"/>
      <c r="N17" s="26"/>
      <c r="O17" s="26"/>
      <c r="P17" s="26"/>
      <c r="Q17" s="26"/>
      <c r="R17" s="26"/>
      <c r="S17" s="26"/>
      <c r="T17" s="26"/>
      <c r="U17" s="26"/>
      <c r="V17" s="26"/>
      <c r="W17" s="26"/>
      <c r="X17" s="26"/>
      <c r="Y17" s="26"/>
      <c r="Z17" s="26"/>
    </row>
    <row r="18" ht="12.75" customHeight="1" spans="1:26">
      <c r="A18" s="147" t="s">
        <v>3198</v>
      </c>
      <c r="B18" s="52">
        <f t="shared" ref="B18:E18" si="8">SUM(B19:B20)</f>
        <v>370</v>
      </c>
      <c r="C18" s="52">
        <f t="shared" si="8"/>
        <v>59</v>
      </c>
      <c r="D18" s="52">
        <f t="shared" si="8"/>
        <v>59</v>
      </c>
      <c r="E18" s="52">
        <f t="shared" si="8"/>
        <v>64</v>
      </c>
      <c r="F18" s="75">
        <f t="shared" si="2"/>
        <v>0</v>
      </c>
      <c r="G18" s="145"/>
      <c r="H18" s="104"/>
      <c r="I18" s="1"/>
      <c r="J18" s="1"/>
      <c r="K18" s="1"/>
      <c r="L18" s="1"/>
      <c r="M18" s="1"/>
      <c r="N18" s="1"/>
      <c r="O18" s="1"/>
      <c r="P18" s="1"/>
      <c r="Q18" s="1"/>
      <c r="R18" s="1"/>
      <c r="S18" s="1"/>
      <c r="T18" s="1"/>
      <c r="U18" s="1"/>
      <c r="V18" s="1"/>
      <c r="W18" s="1"/>
      <c r="X18" s="1"/>
      <c r="Y18" s="1"/>
      <c r="Z18" s="1"/>
    </row>
    <row r="19" ht="12.75" customHeight="1" spans="1:26">
      <c r="A19" s="143" t="s">
        <v>3189</v>
      </c>
      <c r="B19" s="52">
        <v>300</v>
      </c>
      <c r="C19" s="52">
        <v>49</v>
      </c>
      <c r="D19" s="52">
        <v>49</v>
      </c>
      <c r="E19" s="52">
        <v>54</v>
      </c>
      <c r="F19" s="75">
        <f t="shared" si="2"/>
        <v>0</v>
      </c>
      <c r="G19" s="145" t="s">
        <v>3199</v>
      </c>
      <c r="H19" s="118"/>
      <c r="I19" s="23"/>
      <c r="J19" s="23"/>
      <c r="K19" s="23"/>
      <c r="L19" s="23"/>
      <c r="M19" s="23"/>
      <c r="N19" s="23"/>
      <c r="O19" s="23"/>
      <c r="P19" s="23"/>
      <c r="Q19" s="23"/>
      <c r="R19" s="23"/>
      <c r="S19" s="23"/>
      <c r="T19" s="23"/>
      <c r="U19" s="23"/>
      <c r="V19" s="23"/>
      <c r="W19" s="23"/>
      <c r="X19" s="23"/>
      <c r="Y19" s="23"/>
      <c r="Z19" s="23"/>
    </row>
    <row r="20" ht="12.75" customHeight="1" spans="1:26">
      <c r="A20" s="143" t="s">
        <v>3191</v>
      </c>
      <c r="B20" s="52">
        <v>70</v>
      </c>
      <c r="C20" s="52">
        <v>10</v>
      </c>
      <c r="D20" s="52">
        <v>10</v>
      </c>
      <c r="E20" s="52">
        <v>10</v>
      </c>
      <c r="F20" s="75">
        <f t="shared" si="2"/>
        <v>0</v>
      </c>
      <c r="G20" s="145" t="s">
        <v>3200</v>
      </c>
      <c r="H20" s="118"/>
      <c r="I20" s="23"/>
      <c r="J20" s="23"/>
      <c r="K20" s="23"/>
      <c r="L20" s="23"/>
      <c r="M20" s="23"/>
      <c r="N20" s="23"/>
      <c r="O20" s="23"/>
      <c r="P20" s="23"/>
      <c r="Q20" s="23"/>
      <c r="R20" s="23"/>
      <c r="S20" s="23"/>
      <c r="T20" s="23"/>
      <c r="U20" s="23"/>
      <c r="V20" s="23"/>
      <c r="W20" s="23"/>
      <c r="X20" s="23"/>
      <c r="Y20" s="23"/>
      <c r="Z20" s="23"/>
    </row>
    <row r="21" ht="12.75" customHeight="1" spans="1:26">
      <c r="A21" s="147" t="s">
        <v>3201</v>
      </c>
      <c r="B21" s="52">
        <f t="shared" ref="B21:E21" si="9">SUM(B22:B23)</f>
        <v>370</v>
      </c>
      <c r="C21" s="52">
        <f t="shared" si="9"/>
        <v>41</v>
      </c>
      <c r="D21" s="52">
        <f t="shared" si="9"/>
        <v>41</v>
      </c>
      <c r="E21" s="52">
        <f t="shared" si="9"/>
        <v>41</v>
      </c>
      <c r="F21" s="75">
        <f t="shared" si="2"/>
        <v>0</v>
      </c>
      <c r="G21" s="145"/>
      <c r="H21" s="104"/>
      <c r="I21" s="1"/>
      <c r="J21" s="1"/>
      <c r="K21" s="1"/>
      <c r="L21" s="1"/>
      <c r="M21" s="1"/>
      <c r="N21" s="1"/>
      <c r="O21" s="1"/>
      <c r="P21" s="1"/>
      <c r="Q21" s="1"/>
      <c r="R21" s="1"/>
      <c r="S21" s="1"/>
      <c r="T21" s="1"/>
      <c r="U21" s="1"/>
      <c r="V21" s="1"/>
      <c r="W21" s="1"/>
      <c r="X21" s="1"/>
      <c r="Y21" s="1"/>
      <c r="Z21" s="1"/>
    </row>
    <row r="22" ht="12.75" customHeight="1" spans="1:26">
      <c r="A22" s="143" t="s">
        <v>3189</v>
      </c>
      <c r="B22" s="52">
        <v>300</v>
      </c>
      <c r="C22" s="52">
        <v>32</v>
      </c>
      <c r="D22" s="52">
        <v>32</v>
      </c>
      <c r="E22" s="52">
        <v>32</v>
      </c>
      <c r="F22" s="75">
        <f t="shared" si="2"/>
        <v>0</v>
      </c>
      <c r="G22" s="145" t="s">
        <v>3200</v>
      </c>
      <c r="H22" s="118"/>
      <c r="I22" s="23"/>
      <c r="J22" s="23"/>
      <c r="K22" s="23"/>
      <c r="L22" s="23"/>
      <c r="M22" s="23"/>
      <c r="N22" s="23"/>
      <c r="O22" s="23"/>
      <c r="P22" s="23"/>
      <c r="Q22" s="23"/>
      <c r="R22" s="23"/>
      <c r="S22" s="23"/>
      <c r="T22" s="23"/>
      <c r="U22" s="23"/>
      <c r="V22" s="23"/>
      <c r="W22" s="23"/>
      <c r="X22" s="23"/>
      <c r="Y22" s="23"/>
      <c r="Z22" s="23"/>
    </row>
    <row r="23" ht="12.75" customHeight="1" spans="1:26">
      <c r="A23" s="143" t="s">
        <v>3191</v>
      </c>
      <c r="B23" s="52">
        <v>70</v>
      </c>
      <c r="C23" s="52">
        <v>9</v>
      </c>
      <c r="D23" s="52">
        <v>9</v>
      </c>
      <c r="E23" s="52">
        <v>9</v>
      </c>
      <c r="F23" s="75">
        <f t="shared" si="2"/>
        <v>0</v>
      </c>
      <c r="G23" s="145" t="s">
        <v>3200</v>
      </c>
      <c r="H23" s="118"/>
      <c r="I23" s="23"/>
      <c r="J23" s="23"/>
      <c r="K23" s="23"/>
      <c r="L23" s="23"/>
      <c r="M23" s="23"/>
      <c r="N23" s="23"/>
      <c r="O23" s="23"/>
      <c r="P23" s="23"/>
      <c r="Q23" s="23"/>
      <c r="R23" s="23"/>
      <c r="S23" s="23"/>
      <c r="T23" s="23"/>
      <c r="U23" s="23"/>
      <c r="V23" s="23"/>
      <c r="W23" s="23"/>
      <c r="X23" s="23"/>
      <c r="Y23" s="23"/>
      <c r="Z23" s="23"/>
    </row>
    <row r="24" ht="12.75" customHeight="1" spans="1:26">
      <c r="A24" s="139" t="s">
        <v>53</v>
      </c>
      <c r="B24" s="140">
        <f t="shared" ref="B24:E24" si="10">SUM(B25,B28,B31,B34,B37,B40)</f>
        <v>2507</v>
      </c>
      <c r="C24" s="140">
        <f t="shared" si="10"/>
        <v>363</v>
      </c>
      <c r="D24" s="140">
        <f t="shared" si="10"/>
        <v>260</v>
      </c>
      <c r="E24" s="140">
        <f t="shared" si="10"/>
        <v>314</v>
      </c>
      <c r="F24" s="141">
        <f t="shared" si="2"/>
        <v>103</v>
      </c>
      <c r="G24" s="142"/>
      <c r="H24" s="118"/>
      <c r="I24" s="26"/>
      <c r="J24" s="26"/>
      <c r="K24" s="26"/>
      <c r="L24" s="26"/>
      <c r="M24" s="26"/>
      <c r="N24" s="26"/>
      <c r="O24" s="26"/>
      <c r="P24" s="26"/>
      <c r="Q24" s="26"/>
      <c r="R24" s="26"/>
      <c r="S24" s="26"/>
      <c r="T24" s="26"/>
      <c r="U24" s="26"/>
      <c r="V24" s="26"/>
      <c r="W24" s="26"/>
      <c r="X24" s="26"/>
      <c r="Y24" s="26"/>
      <c r="Z24" s="26"/>
    </row>
    <row r="25" ht="12.75" customHeight="1" spans="1:26">
      <c r="A25" s="147" t="s">
        <v>3202</v>
      </c>
      <c r="B25" s="52">
        <f t="shared" ref="B25:E25" si="11">SUM(B26:B27)</f>
        <v>407</v>
      </c>
      <c r="C25" s="52">
        <f t="shared" si="11"/>
        <v>71</v>
      </c>
      <c r="D25" s="52">
        <f t="shared" si="11"/>
        <v>71</v>
      </c>
      <c r="E25" s="52">
        <f t="shared" si="11"/>
        <v>60</v>
      </c>
      <c r="F25" s="75">
        <f t="shared" si="2"/>
        <v>0</v>
      </c>
      <c r="G25" s="145"/>
      <c r="H25" s="104"/>
      <c r="I25" s="1"/>
      <c r="J25" s="1"/>
      <c r="K25" s="1"/>
      <c r="L25" s="1"/>
      <c r="M25" s="1"/>
      <c r="N25" s="1"/>
      <c r="O25" s="1"/>
      <c r="P25" s="1"/>
      <c r="Q25" s="1"/>
      <c r="R25" s="1"/>
      <c r="S25" s="1"/>
      <c r="T25" s="1"/>
      <c r="U25" s="1"/>
      <c r="V25" s="1"/>
      <c r="W25" s="1"/>
      <c r="X25" s="1"/>
      <c r="Y25" s="1"/>
      <c r="Z25" s="1"/>
    </row>
    <row r="26" ht="12.75" customHeight="1" spans="1:26">
      <c r="A26" s="143" t="s">
        <v>3189</v>
      </c>
      <c r="B26" s="52">
        <v>350</v>
      </c>
      <c r="C26" s="52">
        <v>60</v>
      </c>
      <c r="D26" s="52">
        <v>60</v>
      </c>
      <c r="E26" s="52">
        <v>60</v>
      </c>
      <c r="F26" s="75">
        <f t="shared" si="2"/>
        <v>0</v>
      </c>
      <c r="G26" s="145" t="s">
        <v>3200</v>
      </c>
      <c r="H26" s="118"/>
      <c r="I26" s="23"/>
      <c r="J26" s="23"/>
      <c r="K26" s="23"/>
      <c r="L26" s="23"/>
      <c r="M26" s="23"/>
      <c r="N26" s="23"/>
      <c r="O26" s="23"/>
      <c r="P26" s="23"/>
      <c r="Q26" s="23"/>
      <c r="R26" s="23"/>
      <c r="S26" s="23"/>
      <c r="T26" s="23"/>
      <c r="U26" s="23"/>
      <c r="V26" s="23"/>
      <c r="W26" s="23"/>
      <c r="X26" s="23"/>
      <c r="Y26" s="23"/>
      <c r="Z26" s="23"/>
    </row>
    <row r="27" ht="12.75" customHeight="1" spans="1:26">
      <c r="A27" s="143" t="s">
        <v>3191</v>
      </c>
      <c r="B27" s="52">
        <v>57</v>
      </c>
      <c r="C27" s="52">
        <v>11</v>
      </c>
      <c r="D27" s="52">
        <v>11</v>
      </c>
      <c r="E27" s="52"/>
      <c r="F27" s="75">
        <f t="shared" si="2"/>
        <v>0</v>
      </c>
      <c r="G27" s="145" t="s">
        <v>3192</v>
      </c>
      <c r="H27" s="118"/>
      <c r="I27" s="23"/>
      <c r="J27" s="23"/>
      <c r="K27" s="23"/>
      <c r="L27" s="23"/>
      <c r="M27" s="23"/>
      <c r="N27" s="23"/>
      <c r="O27" s="23"/>
      <c r="P27" s="23"/>
      <c r="Q27" s="23"/>
      <c r="R27" s="23"/>
      <c r="S27" s="23"/>
      <c r="T27" s="23"/>
      <c r="U27" s="23"/>
      <c r="V27" s="23"/>
      <c r="W27" s="23"/>
      <c r="X27" s="23"/>
      <c r="Y27" s="23"/>
      <c r="Z27" s="23"/>
    </row>
    <row r="28" ht="12.75" customHeight="1" spans="1:26">
      <c r="A28" s="147" t="s">
        <v>292</v>
      </c>
      <c r="B28" s="52">
        <f t="shared" ref="B28:E28" si="12">SUM(B29:B30)</f>
        <v>400</v>
      </c>
      <c r="C28" s="52">
        <f t="shared" si="12"/>
        <v>65</v>
      </c>
      <c r="D28" s="52">
        <f t="shared" si="12"/>
        <v>65</v>
      </c>
      <c r="E28" s="52">
        <f t="shared" si="12"/>
        <v>57</v>
      </c>
      <c r="F28" s="75">
        <f t="shared" si="2"/>
        <v>0</v>
      </c>
      <c r="G28" s="145"/>
      <c r="H28" s="104"/>
      <c r="I28" s="1"/>
      <c r="J28" s="1"/>
      <c r="K28" s="1"/>
      <c r="L28" s="1"/>
      <c r="M28" s="1"/>
      <c r="N28" s="1"/>
      <c r="O28" s="1"/>
      <c r="P28" s="1"/>
      <c r="Q28" s="1"/>
      <c r="R28" s="1"/>
      <c r="S28" s="1"/>
      <c r="T28" s="1"/>
      <c r="U28" s="1"/>
      <c r="V28" s="1"/>
      <c r="W28" s="1"/>
      <c r="X28" s="1"/>
      <c r="Y28" s="1"/>
      <c r="Z28" s="1"/>
    </row>
    <row r="29" ht="12.75" customHeight="1" spans="1:26">
      <c r="A29" s="143" t="s">
        <v>3189</v>
      </c>
      <c r="B29" s="52">
        <v>350</v>
      </c>
      <c r="C29" s="52">
        <v>57</v>
      </c>
      <c r="D29" s="52">
        <v>57</v>
      </c>
      <c r="E29" s="52">
        <v>57</v>
      </c>
      <c r="F29" s="75">
        <f t="shared" si="2"/>
        <v>0</v>
      </c>
      <c r="G29" s="145" t="s">
        <v>3200</v>
      </c>
      <c r="H29" s="118"/>
      <c r="I29" s="23"/>
      <c r="J29" s="23"/>
      <c r="K29" s="23"/>
      <c r="L29" s="23"/>
      <c r="M29" s="23"/>
      <c r="N29" s="23"/>
      <c r="O29" s="23"/>
      <c r="P29" s="23"/>
      <c r="Q29" s="23"/>
      <c r="R29" s="23"/>
      <c r="S29" s="23"/>
      <c r="T29" s="23"/>
      <c r="U29" s="23"/>
      <c r="V29" s="23"/>
      <c r="W29" s="23"/>
      <c r="X29" s="23"/>
      <c r="Y29" s="23"/>
      <c r="Z29" s="23"/>
    </row>
    <row r="30" ht="12.75" customHeight="1" spans="1:26">
      <c r="A30" s="143" t="s">
        <v>3191</v>
      </c>
      <c r="B30" s="52">
        <v>50</v>
      </c>
      <c r="C30" s="52">
        <v>8</v>
      </c>
      <c r="D30" s="52">
        <v>8</v>
      </c>
      <c r="E30" s="52"/>
      <c r="F30" s="75">
        <f t="shared" si="2"/>
        <v>0</v>
      </c>
      <c r="G30" s="145" t="s">
        <v>3192</v>
      </c>
      <c r="H30" s="118"/>
      <c r="I30" s="23"/>
      <c r="J30" s="23"/>
      <c r="K30" s="23"/>
      <c r="L30" s="23"/>
      <c r="M30" s="23"/>
      <c r="N30" s="23"/>
      <c r="O30" s="23"/>
      <c r="P30" s="23"/>
      <c r="Q30" s="23"/>
      <c r="R30" s="23"/>
      <c r="S30" s="23"/>
      <c r="T30" s="23"/>
      <c r="U30" s="23"/>
      <c r="V30" s="23"/>
      <c r="W30" s="23"/>
      <c r="X30" s="23"/>
      <c r="Y30" s="23"/>
      <c r="Z30" s="23"/>
    </row>
    <row r="31" ht="12.75" customHeight="1" spans="1:26">
      <c r="A31" s="147" t="s">
        <v>83</v>
      </c>
      <c r="B31" s="52">
        <f t="shared" ref="B31:E31" si="13">SUM(B32:B33)</f>
        <v>420</v>
      </c>
      <c r="C31" s="52">
        <f t="shared" si="13"/>
        <v>52</v>
      </c>
      <c r="D31" s="52">
        <f t="shared" si="13"/>
        <v>7</v>
      </c>
      <c r="E31" s="52">
        <f t="shared" si="13"/>
        <v>45</v>
      </c>
      <c r="F31" s="75">
        <f t="shared" si="2"/>
        <v>45</v>
      </c>
      <c r="G31" s="145"/>
      <c r="H31" s="104"/>
      <c r="I31" s="1"/>
      <c r="J31" s="1"/>
      <c r="K31" s="1"/>
      <c r="L31" s="1"/>
      <c r="M31" s="1"/>
      <c r="N31" s="1"/>
      <c r="O31" s="1"/>
      <c r="P31" s="1"/>
      <c r="Q31" s="1"/>
      <c r="R31" s="1"/>
      <c r="S31" s="1"/>
      <c r="T31" s="1"/>
      <c r="U31" s="1"/>
      <c r="V31" s="1"/>
      <c r="W31" s="1"/>
      <c r="X31" s="1"/>
      <c r="Y31" s="1"/>
      <c r="Z31" s="1"/>
    </row>
    <row r="32" ht="12.75" customHeight="1" spans="1:26">
      <c r="A32" s="143" t="s">
        <v>3189</v>
      </c>
      <c r="B32" s="52">
        <v>350</v>
      </c>
      <c r="C32" s="52">
        <v>45</v>
      </c>
      <c r="D32" s="52"/>
      <c r="E32" s="52">
        <v>45</v>
      </c>
      <c r="F32" s="75">
        <f t="shared" si="2"/>
        <v>45</v>
      </c>
      <c r="G32" s="145" t="s">
        <v>3203</v>
      </c>
      <c r="H32" s="118"/>
      <c r="I32" s="23"/>
      <c r="J32" s="23"/>
      <c r="K32" s="23"/>
      <c r="L32" s="23"/>
      <c r="M32" s="23"/>
      <c r="N32" s="23"/>
      <c r="O32" s="23"/>
      <c r="P32" s="23"/>
      <c r="Q32" s="23"/>
      <c r="R32" s="23"/>
      <c r="S32" s="23"/>
      <c r="T32" s="23"/>
      <c r="U32" s="23"/>
      <c r="V32" s="23"/>
      <c r="W32" s="23"/>
      <c r="X32" s="23"/>
      <c r="Y32" s="23"/>
      <c r="Z32" s="23"/>
    </row>
    <row r="33" ht="12.75" customHeight="1" spans="1:26">
      <c r="A33" s="143" t="s">
        <v>3191</v>
      </c>
      <c r="B33" s="52">
        <v>70</v>
      </c>
      <c r="C33" s="52">
        <v>7</v>
      </c>
      <c r="D33" s="52">
        <v>7</v>
      </c>
      <c r="E33" s="52"/>
      <c r="F33" s="75">
        <f t="shared" si="2"/>
        <v>0</v>
      </c>
      <c r="G33" s="145" t="s">
        <v>3192</v>
      </c>
      <c r="H33" s="118"/>
      <c r="I33" s="23"/>
      <c r="J33" s="23"/>
      <c r="K33" s="23"/>
      <c r="L33" s="23"/>
      <c r="M33" s="23"/>
      <c r="N33" s="23"/>
      <c r="O33" s="23"/>
      <c r="P33" s="23"/>
      <c r="Q33" s="23"/>
      <c r="R33" s="23"/>
      <c r="S33" s="23"/>
      <c r="T33" s="23"/>
      <c r="U33" s="23"/>
      <c r="V33" s="23"/>
      <c r="W33" s="23"/>
      <c r="X33" s="23"/>
      <c r="Y33" s="23"/>
      <c r="Z33" s="23"/>
    </row>
    <row r="34" ht="12.75" customHeight="1" spans="1:26">
      <c r="A34" s="147" t="s">
        <v>3204</v>
      </c>
      <c r="B34" s="52">
        <f t="shared" ref="B34:E34" si="14">SUM(B35:B36)</f>
        <v>420</v>
      </c>
      <c r="C34" s="52">
        <f t="shared" si="14"/>
        <v>42</v>
      </c>
      <c r="D34" s="52">
        <f t="shared" si="14"/>
        <v>41</v>
      </c>
      <c r="E34" s="52">
        <f t="shared" si="14"/>
        <v>35</v>
      </c>
      <c r="F34" s="75">
        <f t="shared" si="2"/>
        <v>1</v>
      </c>
      <c r="G34" s="145"/>
      <c r="H34" s="104"/>
      <c r="I34" s="1"/>
      <c r="J34" s="1"/>
      <c r="K34" s="1"/>
      <c r="L34" s="1"/>
      <c r="M34" s="1"/>
      <c r="N34" s="1"/>
      <c r="O34" s="1"/>
      <c r="P34" s="1"/>
      <c r="Q34" s="1"/>
      <c r="R34" s="1"/>
      <c r="S34" s="1"/>
      <c r="T34" s="1"/>
      <c r="U34" s="1"/>
      <c r="V34" s="1"/>
      <c r="W34" s="1"/>
      <c r="X34" s="1"/>
      <c r="Y34" s="1"/>
      <c r="Z34" s="1"/>
    </row>
    <row r="35" ht="12.75" customHeight="1" spans="1:26">
      <c r="A35" s="143" t="s">
        <v>3189</v>
      </c>
      <c r="B35" s="52">
        <v>350</v>
      </c>
      <c r="C35" s="52">
        <v>35</v>
      </c>
      <c r="D35" s="52">
        <v>34</v>
      </c>
      <c r="E35" s="52">
        <v>35</v>
      </c>
      <c r="F35" s="75">
        <f t="shared" si="2"/>
        <v>1</v>
      </c>
      <c r="G35" s="145" t="s">
        <v>3212</v>
      </c>
      <c r="H35" s="118"/>
      <c r="I35" s="23"/>
      <c r="J35" s="23"/>
      <c r="K35" s="23"/>
      <c r="L35" s="23"/>
      <c r="M35" s="23"/>
      <c r="N35" s="23"/>
      <c r="O35" s="23"/>
      <c r="P35" s="23"/>
      <c r="Q35" s="23"/>
      <c r="R35" s="23"/>
      <c r="S35" s="23"/>
      <c r="T35" s="23"/>
      <c r="U35" s="23"/>
      <c r="V35" s="23"/>
      <c r="W35" s="23"/>
      <c r="X35" s="23"/>
      <c r="Y35" s="23"/>
      <c r="Z35" s="23"/>
    </row>
    <row r="36" ht="12.75" customHeight="1" spans="1:26">
      <c r="A36" s="143" t="s">
        <v>3191</v>
      </c>
      <c r="B36" s="52">
        <v>70</v>
      </c>
      <c r="C36" s="52">
        <v>7</v>
      </c>
      <c r="D36" s="52">
        <v>7</v>
      </c>
      <c r="E36" s="52"/>
      <c r="F36" s="75">
        <f t="shared" si="2"/>
        <v>0</v>
      </c>
      <c r="G36" s="145" t="s">
        <v>3192</v>
      </c>
      <c r="H36" s="118"/>
      <c r="I36" s="23"/>
      <c r="J36" s="23"/>
      <c r="K36" s="23"/>
      <c r="L36" s="23"/>
      <c r="M36" s="23"/>
      <c r="N36" s="23"/>
      <c r="O36" s="23"/>
      <c r="P36" s="23"/>
      <c r="Q36" s="23"/>
      <c r="R36" s="23"/>
      <c r="S36" s="23"/>
      <c r="T36" s="23"/>
      <c r="U36" s="23"/>
      <c r="V36" s="23"/>
      <c r="W36" s="23"/>
      <c r="X36" s="23"/>
      <c r="Y36" s="23"/>
      <c r="Z36" s="23"/>
    </row>
    <row r="37" ht="12.75" customHeight="1" spans="1:26">
      <c r="A37" s="147" t="s">
        <v>3198</v>
      </c>
      <c r="B37" s="52">
        <f t="shared" ref="B37:E37" si="15">SUM(B38:B39)</f>
        <v>420</v>
      </c>
      <c r="C37" s="52">
        <f t="shared" si="15"/>
        <v>66</v>
      </c>
      <c r="D37" s="52">
        <f t="shared" si="15"/>
        <v>9</v>
      </c>
      <c r="E37" s="52">
        <f t="shared" si="15"/>
        <v>62</v>
      </c>
      <c r="F37" s="75">
        <f t="shared" si="2"/>
        <v>57</v>
      </c>
      <c r="G37" s="145"/>
      <c r="H37" s="104"/>
      <c r="I37" s="1"/>
      <c r="J37" s="1"/>
      <c r="K37" s="1"/>
      <c r="L37" s="1"/>
      <c r="M37" s="1"/>
      <c r="N37" s="1"/>
      <c r="O37" s="1"/>
      <c r="P37" s="1"/>
      <c r="Q37" s="1"/>
      <c r="R37" s="1"/>
      <c r="S37" s="1"/>
      <c r="T37" s="1"/>
      <c r="U37" s="1"/>
      <c r="V37" s="1"/>
      <c r="W37" s="1"/>
      <c r="X37" s="1"/>
      <c r="Y37" s="1"/>
      <c r="Z37" s="1"/>
    </row>
    <row r="38" ht="12.75" customHeight="1" spans="1:26">
      <c r="A38" s="143" t="s">
        <v>3189</v>
      </c>
      <c r="B38" s="52">
        <v>350</v>
      </c>
      <c r="C38" s="52">
        <v>57</v>
      </c>
      <c r="D38" s="52"/>
      <c r="E38" s="52">
        <v>62</v>
      </c>
      <c r="F38" s="75">
        <f t="shared" si="2"/>
        <v>57</v>
      </c>
      <c r="G38" s="145" t="s">
        <v>3203</v>
      </c>
      <c r="H38" s="118"/>
      <c r="I38" s="23"/>
      <c r="J38" s="23"/>
      <c r="K38" s="23"/>
      <c r="L38" s="23"/>
      <c r="M38" s="23"/>
      <c r="N38" s="23"/>
      <c r="O38" s="23"/>
      <c r="P38" s="23"/>
      <c r="Q38" s="23"/>
      <c r="R38" s="23"/>
      <c r="S38" s="23"/>
      <c r="T38" s="23"/>
      <c r="U38" s="23"/>
      <c r="V38" s="23"/>
      <c r="W38" s="23"/>
      <c r="X38" s="23"/>
      <c r="Y38" s="23"/>
      <c r="Z38" s="23"/>
    </row>
    <row r="39" ht="12.75" customHeight="1" spans="1:26">
      <c r="A39" s="143" t="s">
        <v>3191</v>
      </c>
      <c r="B39" s="52">
        <v>70</v>
      </c>
      <c r="C39" s="52">
        <v>9</v>
      </c>
      <c r="D39" s="52">
        <v>9</v>
      </c>
      <c r="E39" s="52"/>
      <c r="F39" s="75">
        <f t="shared" si="2"/>
        <v>0</v>
      </c>
      <c r="G39" s="145" t="s">
        <v>3192</v>
      </c>
      <c r="H39" s="118"/>
      <c r="I39" s="23"/>
      <c r="J39" s="23"/>
      <c r="K39" s="23"/>
      <c r="L39" s="23"/>
      <c r="M39" s="23"/>
      <c r="N39" s="23"/>
      <c r="O39" s="23"/>
      <c r="P39" s="23"/>
      <c r="Q39" s="23"/>
      <c r="R39" s="23"/>
      <c r="S39" s="23"/>
      <c r="T39" s="23"/>
      <c r="U39" s="23"/>
      <c r="V39" s="23"/>
      <c r="W39" s="23"/>
      <c r="X39" s="23"/>
      <c r="Y39" s="23"/>
      <c r="Z39" s="23"/>
    </row>
    <row r="40" ht="12.75" customHeight="1" spans="1:26">
      <c r="A40" s="147" t="s">
        <v>1149</v>
      </c>
      <c r="B40" s="52">
        <f t="shared" ref="B40:E40" si="16">SUM(B41:B42)</f>
        <v>440</v>
      </c>
      <c r="C40" s="52">
        <f t="shared" si="16"/>
        <v>67</v>
      </c>
      <c r="D40" s="52">
        <f t="shared" si="16"/>
        <v>67</v>
      </c>
      <c r="E40" s="52">
        <f t="shared" si="16"/>
        <v>55</v>
      </c>
      <c r="F40" s="75">
        <f t="shared" si="2"/>
        <v>0</v>
      </c>
      <c r="G40" s="145"/>
      <c r="H40" s="104"/>
      <c r="I40" s="1"/>
      <c r="J40" s="1"/>
      <c r="K40" s="1"/>
      <c r="L40" s="1"/>
      <c r="M40" s="1"/>
      <c r="N40" s="1"/>
      <c r="O40" s="1"/>
      <c r="P40" s="1"/>
      <c r="Q40" s="1"/>
      <c r="R40" s="1"/>
      <c r="S40" s="1"/>
      <c r="T40" s="1"/>
      <c r="U40" s="1"/>
      <c r="V40" s="1"/>
      <c r="W40" s="1"/>
      <c r="X40" s="1"/>
      <c r="Y40" s="1"/>
      <c r="Z40" s="1"/>
    </row>
    <row r="41" ht="12.75" customHeight="1" spans="1:26">
      <c r="A41" s="143" t="s">
        <v>3189</v>
      </c>
      <c r="B41" s="52">
        <v>350</v>
      </c>
      <c r="C41" s="52">
        <v>55</v>
      </c>
      <c r="D41" s="52">
        <v>55</v>
      </c>
      <c r="E41" s="52">
        <v>55</v>
      </c>
      <c r="F41" s="75">
        <f t="shared" si="2"/>
        <v>0</v>
      </c>
      <c r="G41" s="145" t="s">
        <v>3200</v>
      </c>
      <c r="H41" s="118"/>
      <c r="I41" s="23"/>
      <c r="J41" s="23"/>
      <c r="K41" s="23"/>
      <c r="L41" s="23"/>
      <c r="M41" s="23"/>
      <c r="N41" s="23"/>
      <c r="O41" s="23"/>
      <c r="P41" s="23"/>
      <c r="Q41" s="23"/>
      <c r="R41" s="23"/>
      <c r="S41" s="23"/>
      <c r="T41" s="23"/>
      <c r="U41" s="23"/>
      <c r="V41" s="23"/>
      <c r="W41" s="23"/>
      <c r="X41" s="23"/>
      <c r="Y41" s="23"/>
      <c r="Z41" s="23"/>
    </row>
    <row r="42" ht="12.75" customHeight="1" spans="1:26">
      <c r="A42" s="143" t="s">
        <v>3191</v>
      </c>
      <c r="B42" s="52">
        <v>90</v>
      </c>
      <c r="C42" s="52">
        <v>12</v>
      </c>
      <c r="D42" s="52">
        <v>12</v>
      </c>
      <c r="E42" s="52"/>
      <c r="F42" s="75">
        <f t="shared" si="2"/>
        <v>0</v>
      </c>
      <c r="G42" s="145" t="s">
        <v>3192</v>
      </c>
      <c r="H42" s="118"/>
      <c r="I42" s="23"/>
      <c r="J42" s="23"/>
      <c r="K42" s="23"/>
      <c r="L42" s="23"/>
      <c r="M42" s="23"/>
      <c r="N42" s="23"/>
      <c r="O42" s="23"/>
      <c r="P42" s="23"/>
      <c r="Q42" s="23"/>
      <c r="R42" s="23"/>
      <c r="S42" s="23"/>
      <c r="T42" s="23"/>
      <c r="U42" s="23"/>
      <c r="V42" s="23"/>
      <c r="W42" s="23"/>
      <c r="X42" s="23"/>
      <c r="Y42" s="23"/>
      <c r="Z42" s="23"/>
    </row>
    <row r="43" ht="12.75" customHeight="1" spans="1:26">
      <c r="A43" s="139" t="s">
        <v>1361</v>
      </c>
      <c r="B43" s="140">
        <f t="shared" ref="B43:E43" si="17">SUM(B44:B45)</f>
        <v>220</v>
      </c>
      <c r="C43" s="140">
        <f t="shared" si="17"/>
        <v>31</v>
      </c>
      <c r="D43" s="140">
        <f t="shared" si="17"/>
        <v>30</v>
      </c>
      <c r="E43" s="140">
        <f t="shared" si="17"/>
        <v>33</v>
      </c>
      <c r="F43" s="141">
        <f t="shared" si="2"/>
        <v>1</v>
      </c>
      <c r="G43" s="142"/>
      <c r="H43" s="118"/>
      <c r="I43" s="26"/>
      <c r="J43" s="26"/>
      <c r="K43" s="26"/>
      <c r="L43" s="26"/>
      <c r="M43" s="26"/>
      <c r="N43" s="26"/>
      <c r="O43" s="26"/>
      <c r="P43" s="26"/>
      <c r="Q43" s="26"/>
      <c r="R43" s="26"/>
      <c r="S43" s="26"/>
      <c r="T43" s="26"/>
      <c r="U43" s="26"/>
      <c r="V43" s="26"/>
      <c r="W43" s="26"/>
      <c r="X43" s="26"/>
      <c r="Y43" s="26"/>
      <c r="Z43" s="26"/>
    </row>
    <row r="44" ht="12.75" customHeight="1" spans="1:26">
      <c r="A44" s="143" t="s">
        <v>3189</v>
      </c>
      <c r="B44" s="52">
        <v>200</v>
      </c>
      <c r="C44" s="52">
        <v>30</v>
      </c>
      <c r="D44" s="52">
        <v>29</v>
      </c>
      <c r="E44" s="52">
        <v>33</v>
      </c>
      <c r="F44" s="75">
        <f t="shared" si="2"/>
        <v>1</v>
      </c>
      <c r="G44" s="145" t="s">
        <v>3207</v>
      </c>
      <c r="H44" s="118"/>
      <c r="I44" s="23"/>
      <c r="J44" s="23"/>
      <c r="K44" s="23"/>
      <c r="L44" s="23"/>
      <c r="M44" s="23"/>
      <c r="N44" s="23"/>
      <c r="O44" s="23"/>
      <c r="P44" s="23"/>
      <c r="Q44" s="23"/>
      <c r="R44" s="23"/>
      <c r="S44" s="23"/>
      <c r="T44" s="23"/>
      <c r="U44" s="23"/>
      <c r="V44" s="23"/>
      <c r="W44" s="23"/>
      <c r="X44" s="23"/>
      <c r="Y44" s="23"/>
      <c r="Z44" s="23"/>
    </row>
    <row r="45" ht="12.75" customHeight="1" spans="1:26">
      <c r="A45" s="143" t="s">
        <v>3191</v>
      </c>
      <c r="B45" s="52">
        <v>20</v>
      </c>
      <c r="C45" s="52">
        <v>1</v>
      </c>
      <c r="D45" s="52">
        <v>1</v>
      </c>
      <c r="E45" s="52"/>
      <c r="F45" s="75">
        <f t="shared" si="2"/>
        <v>0</v>
      </c>
      <c r="G45" s="145" t="s">
        <v>3192</v>
      </c>
      <c r="H45" s="118"/>
      <c r="I45" s="23"/>
      <c r="J45" s="23"/>
      <c r="K45" s="23"/>
      <c r="L45" s="23"/>
      <c r="M45" s="23"/>
      <c r="N45" s="23"/>
      <c r="O45" s="23"/>
      <c r="P45" s="23"/>
      <c r="Q45" s="23"/>
      <c r="R45" s="23"/>
      <c r="S45" s="23"/>
      <c r="T45" s="23"/>
      <c r="U45" s="23"/>
      <c r="V45" s="23"/>
      <c r="W45" s="23"/>
      <c r="X45" s="23"/>
      <c r="Y45" s="23"/>
      <c r="Z45" s="23"/>
    </row>
    <row r="46" ht="12.75" customHeight="1" spans="1:26">
      <c r="A46" s="148"/>
      <c r="B46" s="80"/>
      <c r="C46" s="80"/>
      <c r="D46" s="80"/>
      <c r="E46" s="80"/>
      <c r="F46" s="149"/>
      <c r="G46" s="150"/>
      <c r="H46" s="118"/>
      <c r="I46" s="23"/>
      <c r="J46" s="23"/>
      <c r="K46" s="23"/>
      <c r="L46" s="23"/>
      <c r="M46" s="23"/>
      <c r="N46" s="23"/>
      <c r="O46" s="23"/>
      <c r="P46" s="23"/>
      <c r="Q46" s="23"/>
      <c r="R46" s="23"/>
      <c r="S46" s="23"/>
      <c r="T46" s="23"/>
      <c r="U46" s="23"/>
      <c r="V46" s="23"/>
      <c r="W46" s="23"/>
      <c r="X46" s="23"/>
      <c r="Y46" s="23"/>
      <c r="Z46" s="23"/>
    </row>
    <row r="47" ht="27.75" customHeight="1" spans="1:26">
      <c r="A47" s="135" t="s">
        <v>3208</v>
      </c>
      <c r="B47" s="136">
        <f t="shared" ref="B47:F47" si="18">SUM(B48,B49)</f>
        <v>141</v>
      </c>
      <c r="C47" s="136">
        <f t="shared" si="18"/>
        <v>5</v>
      </c>
      <c r="D47" s="136">
        <f t="shared" si="18"/>
        <v>2</v>
      </c>
      <c r="E47" s="136">
        <f t="shared" si="18"/>
        <v>0</v>
      </c>
      <c r="F47" s="136">
        <f t="shared" si="18"/>
        <v>3</v>
      </c>
      <c r="G47" s="138"/>
      <c r="H47" s="110"/>
      <c r="I47" s="111"/>
      <c r="J47" s="111"/>
      <c r="K47" s="26"/>
      <c r="L47" s="26"/>
      <c r="M47" s="26"/>
      <c r="N47" s="26"/>
      <c r="O47" s="26"/>
      <c r="P47" s="26"/>
      <c r="Q47" s="26"/>
      <c r="R47" s="26"/>
      <c r="S47" s="26"/>
      <c r="T47" s="26"/>
      <c r="U47" s="26"/>
      <c r="V47" s="26"/>
      <c r="W47" s="26"/>
      <c r="X47" s="26"/>
      <c r="Y47" s="26"/>
      <c r="Z47" s="26"/>
    </row>
    <row r="48" ht="12.75" customHeight="1" spans="1:26">
      <c r="A48" s="139" t="s">
        <v>1360</v>
      </c>
      <c r="B48" s="140">
        <v>72</v>
      </c>
      <c r="C48" s="140">
        <v>2</v>
      </c>
      <c r="D48" s="140">
        <v>2</v>
      </c>
      <c r="E48" s="141"/>
      <c r="F48" s="141">
        <f t="shared" ref="F48:F51" si="19">C48-D48</f>
        <v>0</v>
      </c>
      <c r="G48" s="142"/>
      <c r="H48" s="118"/>
      <c r="I48" s="26"/>
      <c r="J48" s="26"/>
      <c r="K48" s="26"/>
      <c r="L48" s="26"/>
      <c r="M48" s="26"/>
      <c r="N48" s="26"/>
      <c r="O48" s="26"/>
      <c r="P48" s="26"/>
      <c r="Q48" s="26"/>
      <c r="R48" s="26"/>
      <c r="S48" s="26"/>
      <c r="T48" s="26"/>
      <c r="U48" s="26"/>
      <c r="V48" s="26"/>
      <c r="W48" s="26"/>
      <c r="X48" s="26"/>
      <c r="Y48" s="26"/>
      <c r="Z48" s="26"/>
    </row>
    <row r="49" ht="12.75" customHeight="1" spans="1:26">
      <c r="A49" s="146" t="s">
        <v>1357</v>
      </c>
      <c r="B49" s="140">
        <f t="shared" ref="B49:D49" si="20">SUM(B50,B51)</f>
        <v>69</v>
      </c>
      <c r="C49" s="140">
        <f t="shared" si="20"/>
        <v>3</v>
      </c>
      <c r="D49" s="140">
        <f t="shared" si="20"/>
        <v>0</v>
      </c>
      <c r="E49" s="140"/>
      <c r="F49" s="141">
        <f t="shared" si="19"/>
        <v>3</v>
      </c>
      <c r="G49" s="142"/>
      <c r="H49" s="118"/>
      <c r="I49" s="26"/>
      <c r="J49" s="26"/>
      <c r="K49" s="26"/>
      <c r="L49" s="26"/>
      <c r="M49" s="26"/>
      <c r="N49" s="26"/>
      <c r="O49" s="26"/>
      <c r="P49" s="26"/>
      <c r="Q49" s="26"/>
      <c r="R49" s="26"/>
      <c r="S49" s="26"/>
      <c r="T49" s="26"/>
      <c r="U49" s="26"/>
      <c r="V49" s="26"/>
      <c r="W49" s="26"/>
      <c r="X49" s="26"/>
      <c r="Y49" s="26"/>
      <c r="Z49" s="26"/>
    </row>
    <row r="50" ht="12.75" customHeight="1" spans="1:26">
      <c r="A50" s="147" t="s">
        <v>3193</v>
      </c>
      <c r="B50" s="52">
        <v>21</v>
      </c>
      <c r="C50" s="52">
        <v>2</v>
      </c>
      <c r="D50" s="52"/>
      <c r="E50" s="52"/>
      <c r="F50" s="75">
        <f t="shared" si="19"/>
        <v>2</v>
      </c>
      <c r="G50" s="145"/>
      <c r="H50" s="104"/>
      <c r="I50" s="1"/>
      <c r="J50" s="1"/>
      <c r="K50" s="1"/>
      <c r="L50" s="1"/>
      <c r="M50" s="1"/>
      <c r="N50" s="1"/>
      <c r="O50" s="1"/>
      <c r="P50" s="1"/>
      <c r="Q50" s="1"/>
      <c r="R50" s="1"/>
      <c r="S50" s="1"/>
      <c r="T50" s="1"/>
      <c r="U50" s="1"/>
      <c r="V50" s="1"/>
      <c r="W50" s="1"/>
      <c r="X50" s="1"/>
      <c r="Y50" s="1"/>
      <c r="Z50" s="1"/>
    </row>
    <row r="51" ht="12.75" customHeight="1" spans="1:26">
      <c r="A51" s="147" t="s">
        <v>3196</v>
      </c>
      <c r="B51" s="52">
        <v>48</v>
      </c>
      <c r="C51" s="52">
        <v>1</v>
      </c>
      <c r="D51" s="52"/>
      <c r="E51" s="52"/>
      <c r="F51" s="75">
        <f t="shared" si="19"/>
        <v>1</v>
      </c>
      <c r="G51" s="145"/>
      <c r="H51" s="104"/>
      <c r="I51" s="1"/>
      <c r="J51" s="1"/>
      <c r="K51" s="1"/>
      <c r="L51" s="1"/>
      <c r="M51" s="1"/>
      <c r="N51" s="1"/>
      <c r="O51" s="1"/>
      <c r="P51" s="1"/>
      <c r="Q51" s="1"/>
      <c r="R51" s="1"/>
      <c r="S51" s="1"/>
      <c r="T51" s="1"/>
      <c r="U51" s="1"/>
      <c r="V51" s="1"/>
      <c r="W51" s="1"/>
      <c r="X51" s="1"/>
      <c r="Y51" s="1"/>
      <c r="Z51" s="1"/>
    </row>
    <row r="52" ht="12.75" customHeight="1" spans="1:26">
      <c r="A52" s="148"/>
      <c r="B52" s="80"/>
      <c r="C52" s="80"/>
      <c r="D52" s="80"/>
      <c r="E52" s="80"/>
      <c r="F52" s="149"/>
      <c r="G52" s="150"/>
      <c r="H52" s="118"/>
      <c r="I52" s="23"/>
      <c r="J52" s="23"/>
      <c r="K52" s="23"/>
      <c r="L52" s="23"/>
      <c r="M52" s="23"/>
      <c r="N52" s="23"/>
      <c r="O52" s="23"/>
      <c r="P52" s="23"/>
      <c r="Q52" s="23"/>
      <c r="R52" s="23"/>
      <c r="S52" s="23"/>
      <c r="T52" s="23"/>
      <c r="U52" s="23"/>
      <c r="V52" s="23"/>
      <c r="W52" s="23"/>
      <c r="X52" s="23"/>
      <c r="Y52" s="23"/>
      <c r="Z52" s="23"/>
    </row>
    <row r="53" ht="27.75" customHeight="1" spans="1:26">
      <c r="A53" s="135" t="s">
        <v>3209</v>
      </c>
      <c r="B53" s="136">
        <f t="shared" ref="B53:F53" si="21">SUM(B54,B57)</f>
        <v>465</v>
      </c>
      <c r="C53" s="136">
        <f t="shared" si="21"/>
        <v>24</v>
      </c>
      <c r="D53" s="136">
        <f t="shared" si="21"/>
        <v>0</v>
      </c>
      <c r="E53" s="136">
        <f t="shared" si="21"/>
        <v>0</v>
      </c>
      <c r="F53" s="136">
        <f t="shared" si="21"/>
        <v>24</v>
      </c>
      <c r="G53" s="138"/>
      <c r="H53" s="110"/>
      <c r="I53" s="111"/>
      <c r="J53" s="111"/>
      <c r="K53" s="26"/>
      <c r="L53" s="26"/>
      <c r="M53" s="26"/>
      <c r="N53" s="26"/>
      <c r="O53" s="26"/>
      <c r="P53" s="26"/>
      <c r="Q53" s="26"/>
      <c r="R53" s="26"/>
      <c r="S53" s="26"/>
      <c r="T53" s="26"/>
      <c r="U53" s="26"/>
      <c r="V53" s="26"/>
      <c r="W53" s="26"/>
      <c r="X53" s="26"/>
      <c r="Y53" s="26"/>
      <c r="Z53" s="26"/>
    </row>
    <row r="54" ht="12.75" customHeight="1" spans="1:26">
      <c r="A54" s="146" t="s">
        <v>1357</v>
      </c>
      <c r="B54" s="140">
        <f t="shared" ref="B54:C54" si="22">SUM(B55,B56)</f>
        <v>134</v>
      </c>
      <c r="C54" s="140">
        <f t="shared" si="22"/>
        <v>11</v>
      </c>
      <c r="D54" s="80"/>
      <c r="E54" s="80"/>
      <c r="F54" s="140">
        <f>SUM(F55,F56)</f>
        <v>11</v>
      </c>
      <c r="G54" s="150"/>
      <c r="H54" s="118"/>
      <c r="I54" s="23"/>
      <c r="J54" s="23"/>
      <c r="K54" s="23"/>
      <c r="L54" s="23"/>
      <c r="M54" s="23"/>
      <c r="N54" s="23"/>
      <c r="O54" s="23"/>
      <c r="P54" s="23"/>
      <c r="Q54" s="23"/>
      <c r="R54" s="23"/>
      <c r="S54" s="23"/>
      <c r="T54" s="23"/>
      <c r="U54" s="23"/>
      <c r="V54" s="23"/>
      <c r="W54" s="23"/>
      <c r="X54" s="23"/>
      <c r="Y54" s="23"/>
      <c r="Z54" s="23"/>
    </row>
    <row r="55" ht="12.75" customHeight="1" spans="1:26">
      <c r="A55" s="147" t="s">
        <v>3193</v>
      </c>
      <c r="B55" s="80">
        <v>34</v>
      </c>
      <c r="C55" s="80">
        <v>4</v>
      </c>
      <c r="D55" s="80"/>
      <c r="E55" s="80"/>
      <c r="F55" s="75">
        <f t="shared" ref="F55:F56" si="23">C55-D55</f>
        <v>4</v>
      </c>
      <c r="G55" s="150"/>
      <c r="H55" s="118"/>
      <c r="I55" s="23"/>
      <c r="J55" s="23"/>
      <c r="K55" s="23"/>
      <c r="L55" s="23"/>
      <c r="M55" s="23"/>
      <c r="N55" s="23"/>
      <c r="O55" s="23"/>
      <c r="P55" s="23"/>
      <c r="Q55" s="23"/>
      <c r="R55" s="23"/>
      <c r="S55" s="23"/>
      <c r="T55" s="23"/>
      <c r="U55" s="23"/>
      <c r="V55" s="23"/>
      <c r="W55" s="23"/>
      <c r="X55" s="23"/>
      <c r="Y55" s="23"/>
      <c r="Z55" s="23"/>
    </row>
    <row r="56" ht="12.75" customHeight="1" spans="1:26">
      <c r="A56" s="147" t="s">
        <v>3196</v>
      </c>
      <c r="B56" s="80">
        <v>100</v>
      </c>
      <c r="C56" s="80">
        <v>7</v>
      </c>
      <c r="D56" s="80"/>
      <c r="E56" s="80"/>
      <c r="F56" s="75">
        <f t="shared" si="23"/>
        <v>7</v>
      </c>
      <c r="G56" s="150"/>
      <c r="H56" s="118"/>
      <c r="I56" s="23"/>
      <c r="J56" s="23"/>
      <c r="K56" s="23"/>
      <c r="L56" s="23"/>
      <c r="M56" s="23"/>
      <c r="N56" s="23"/>
      <c r="O56" s="23"/>
      <c r="P56" s="23"/>
      <c r="Q56" s="23"/>
      <c r="R56" s="23"/>
      <c r="S56" s="23"/>
      <c r="T56" s="23"/>
      <c r="U56" s="23"/>
      <c r="V56" s="23"/>
      <c r="W56" s="23"/>
      <c r="X56" s="23"/>
      <c r="Y56" s="23"/>
      <c r="Z56" s="23"/>
    </row>
    <row r="57" ht="12.75" customHeight="1" spans="1:26">
      <c r="A57" s="20" t="s">
        <v>53</v>
      </c>
      <c r="B57" s="140">
        <f t="shared" ref="B57:C57" si="24">SUM(B58:B61)</f>
        <v>331</v>
      </c>
      <c r="C57" s="140">
        <f t="shared" si="24"/>
        <v>13</v>
      </c>
      <c r="D57" s="140"/>
      <c r="E57" s="140"/>
      <c r="F57" s="140">
        <f>SUM(F58:F61)</f>
        <v>13</v>
      </c>
      <c r="G57" s="150"/>
      <c r="H57" s="118"/>
      <c r="I57" s="23"/>
      <c r="J57" s="23"/>
      <c r="K57" s="23"/>
      <c r="L57" s="23"/>
      <c r="M57" s="23"/>
      <c r="N57" s="23"/>
      <c r="O57" s="23"/>
      <c r="P57" s="23"/>
      <c r="Q57" s="23"/>
      <c r="R57" s="23"/>
      <c r="S57" s="23"/>
      <c r="T57" s="23"/>
      <c r="U57" s="23"/>
      <c r="V57" s="23"/>
      <c r="W57" s="23"/>
      <c r="X57" s="23"/>
      <c r="Y57" s="23"/>
      <c r="Z57" s="23"/>
    </row>
    <row r="58" ht="12.75" customHeight="1" spans="1:26">
      <c r="A58" s="21" t="s">
        <v>3202</v>
      </c>
      <c r="B58" s="52">
        <v>160</v>
      </c>
      <c r="C58" s="80">
        <v>11</v>
      </c>
      <c r="D58" s="80"/>
      <c r="E58" s="80"/>
      <c r="F58" s="75">
        <f t="shared" ref="F58:F61" si="25">C58-D58</f>
        <v>11</v>
      </c>
      <c r="G58" s="150"/>
      <c r="H58" s="118"/>
      <c r="I58" s="23"/>
      <c r="J58" s="23"/>
      <c r="K58" s="23"/>
      <c r="L58" s="23"/>
      <c r="M58" s="23"/>
      <c r="N58" s="23"/>
      <c r="O58" s="23"/>
      <c r="P58" s="23"/>
      <c r="Q58" s="23"/>
      <c r="R58" s="23"/>
      <c r="S58" s="23"/>
      <c r="T58" s="23"/>
      <c r="U58" s="23"/>
      <c r="V58" s="23"/>
      <c r="W58" s="23"/>
      <c r="X58" s="23"/>
      <c r="Y58" s="23"/>
      <c r="Z58" s="23"/>
    </row>
    <row r="59" ht="12.75" customHeight="1" spans="1:26">
      <c r="A59" s="21" t="s">
        <v>83</v>
      </c>
      <c r="B59" s="52">
        <v>40</v>
      </c>
      <c r="C59" s="80">
        <v>0</v>
      </c>
      <c r="D59" s="80"/>
      <c r="E59" s="80"/>
      <c r="F59" s="75">
        <f t="shared" si="25"/>
        <v>0</v>
      </c>
      <c r="G59" s="150"/>
      <c r="H59" s="118"/>
      <c r="I59" s="23"/>
      <c r="J59" s="23"/>
      <c r="K59" s="23"/>
      <c r="L59" s="23"/>
      <c r="M59" s="23"/>
      <c r="N59" s="23"/>
      <c r="O59" s="23"/>
      <c r="P59" s="23"/>
      <c r="Q59" s="23"/>
      <c r="R59" s="23"/>
      <c r="S59" s="23"/>
      <c r="T59" s="23"/>
      <c r="U59" s="23"/>
      <c r="V59" s="23"/>
      <c r="W59" s="23"/>
      <c r="X59" s="23"/>
      <c r="Y59" s="23"/>
      <c r="Z59" s="23"/>
    </row>
    <row r="60" ht="12.75" customHeight="1" spans="1:26">
      <c r="A60" s="21" t="s">
        <v>3198</v>
      </c>
      <c r="B60" s="52">
        <v>70</v>
      </c>
      <c r="C60" s="80">
        <v>1</v>
      </c>
      <c r="D60" s="80"/>
      <c r="E60" s="80"/>
      <c r="F60" s="75">
        <f t="shared" si="25"/>
        <v>1</v>
      </c>
      <c r="G60" s="150"/>
      <c r="H60" s="118"/>
      <c r="I60" s="23"/>
      <c r="J60" s="23"/>
      <c r="K60" s="23"/>
      <c r="L60" s="23"/>
      <c r="M60" s="23"/>
      <c r="N60" s="23"/>
      <c r="O60" s="23"/>
      <c r="P60" s="23"/>
      <c r="Q60" s="23"/>
      <c r="R60" s="23"/>
      <c r="S60" s="23"/>
      <c r="T60" s="23"/>
      <c r="U60" s="23"/>
      <c r="V60" s="23"/>
      <c r="W60" s="23"/>
      <c r="X60" s="23"/>
      <c r="Y60" s="23"/>
      <c r="Z60" s="23"/>
    </row>
    <row r="61" ht="12.75" customHeight="1" spans="1:26">
      <c r="A61" s="21" t="s">
        <v>1149</v>
      </c>
      <c r="B61" s="52">
        <v>61</v>
      </c>
      <c r="C61" s="80">
        <v>1</v>
      </c>
      <c r="D61" s="80"/>
      <c r="E61" s="80"/>
      <c r="F61" s="75">
        <f t="shared" si="25"/>
        <v>1</v>
      </c>
      <c r="G61" s="150"/>
      <c r="H61" s="118"/>
      <c r="I61" s="23"/>
      <c r="J61" s="23"/>
      <c r="K61" s="23"/>
      <c r="L61" s="23"/>
      <c r="M61" s="23"/>
      <c r="N61" s="23"/>
      <c r="O61" s="23"/>
      <c r="P61" s="23"/>
      <c r="Q61" s="23"/>
      <c r="R61" s="23"/>
      <c r="S61" s="23"/>
      <c r="T61" s="23"/>
      <c r="U61" s="23"/>
      <c r="V61" s="23"/>
      <c r="W61" s="23"/>
      <c r="X61" s="23"/>
      <c r="Y61" s="23"/>
      <c r="Z61" s="23"/>
    </row>
    <row r="62" ht="12.75" customHeight="1" spans="1:26">
      <c r="A62" s="148"/>
      <c r="B62" s="80"/>
      <c r="C62" s="80"/>
      <c r="D62" s="80"/>
      <c r="E62" s="80"/>
      <c r="F62" s="149"/>
      <c r="G62" s="150"/>
      <c r="H62" s="118"/>
      <c r="I62" s="23"/>
      <c r="J62" s="23"/>
      <c r="K62" s="23"/>
      <c r="L62" s="23"/>
      <c r="M62" s="23"/>
      <c r="N62" s="23"/>
      <c r="O62" s="23"/>
      <c r="P62" s="23"/>
      <c r="Q62" s="23"/>
      <c r="R62" s="23"/>
      <c r="S62" s="23"/>
      <c r="T62" s="23"/>
      <c r="U62" s="23"/>
      <c r="V62" s="23"/>
      <c r="W62" s="23"/>
      <c r="X62" s="23"/>
      <c r="Y62" s="23"/>
      <c r="Z62" s="23"/>
    </row>
    <row r="63" ht="12.75" customHeight="1" spans="1:26">
      <c r="A63" s="148"/>
      <c r="B63" s="80"/>
      <c r="C63" s="80"/>
      <c r="D63" s="80"/>
      <c r="E63" s="80"/>
      <c r="F63" s="149"/>
      <c r="G63" s="150"/>
      <c r="H63" s="118"/>
      <c r="I63" s="23"/>
      <c r="J63" s="23"/>
      <c r="K63" s="23"/>
      <c r="L63" s="23"/>
      <c r="M63" s="23"/>
      <c r="N63" s="23"/>
      <c r="O63" s="23"/>
      <c r="P63" s="23"/>
      <c r="Q63" s="23"/>
      <c r="R63" s="23"/>
      <c r="S63" s="23"/>
      <c r="T63" s="23"/>
      <c r="U63" s="23"/>
      <c r="V63" s="23"/>
      <c r="W63" s="23"/>
      <c r="X63" s="23"/>
      <c r="Y63" s="23"/>
      <c r="Z63" s="23"/>
    </row>
    <row r="64" ht="12.75" customHeight="1" spans="1:26">
      <c r="A64" s="148"/>
      <c r="B64" s="80"/>
      <c r="C64" s="80"/>
      <c r="D64" s="80"/>
      <c r="E64" s="80"/>
      <c r="F64" s="149"/>
      <c r="G64" s="150"/>
      <c r="H64" s="118"/>
      <c r="I64" s="23"/>
      <c r="J64" s="23"/>
      <c r="K64" s="23"/>
      <c r="L64" s="23"/>
      <c r="M64" s="23"/>
      <c r="N64" s="23"/>
      <c r="O64" s="23"/>
      <c r="P64" s="23"/>
      <c r="Q64" s="23"/>
      <c r="R64" s="23"/>
      <c r="S64" s="23"/>
      <c r="T64" s="23"/>
      <c r="U64" s="23"/>
      <c r="V64" s="23"/>
      <c r="W64" s="23"/>
      <c r="X64" s="23"/>
      <c r="Y64" s="23"/>
      <c r="Z64" s="23"/>
    </row>
    <row r="65" ht="12.75" customHeight="1" spans="1:26">
      <c r="A65" s="148"/>
      <c r="B65" s="80"/>
      <c r="C65" s="80"/>
      <c r="D65" s="80"/>
      <c r="E65" s="80"/>
      <c r="F65" s="149"/>
      <c r="G65" s="150"/>
      <c r="H65" s="118"/>
      <c r="I65" s="23"/>
      <c r="J65" s="23"/>
      <c r="K65" s="23"/>
      <c r="L65" s="23"/>
      <c r="M65" s="23"/>
      <c r="N65" s="23"/>
      <c r="O65" s="23"/>
      <c r="P65" s="23"/>
      <c r="Q65" s="23"/>
      <c r="R65" s="23"/>
      <c r="S65" s="23"/>
      <c r="T65" s="23"/>
      <c r="U65" s="23"/>
      <c r="V65" s="23"/>
      <c r="W65" s="23"/>
      <c r="X65" s="23"/>
      <c r="Y65" s="23"/>
      <c r="Z65" s="23"/>
    </row>
    <row r="66" ht="12.75" customHeight="1" spans="1:26">
      <c r="A66" s="148"/>
      <c r="B66" s="80"/>
      <c r="C66" s="80"/>
      <c r="D66" s="80"/>
      <c r="E66" s="80"/>
      <c r="F66" s="149"/>
      <c r="G66" s="150"/>
      <c r="H66" s="118"/>
      <c r="I66" s="23"/>
      <c r="J66" s="23"/>
      <c r="K66" s="23"/>
      <c r="L66" s="23"/>
      <c r="M66" s="23"/>
      <c r="N66" s="23"/>
      <c r="O66" s="23"/>
      <c r="P66" s="23"/>
      <c r="Q66" s="23"/>
      <c r="R66" s="23"/>
      <c r="S66" s="23"/>
      <c r="T66" s="23"/>
      <c r="U66" s="23"/>
      <c r="V66" s="23"/>
      <c r="W66" s="23"/>
      <c r="X66" s="23"/>
      <c r="Y66" s="23"/>
      <c r="Z66" s="23"/>
    </row>
    <row r="67" ht="12.75" customHeight="1" spans="1:26">
      <c r="A67" s="148"/>
      <c r="B67" s="80"/>
      <c r="C67" s="80"/>
      <c r="D67" s="80"/>
      <c r="E67" s="80"/>
      <c r="F67" s="149"/>
      <c r="G67" s="150"/>
      <c r="H67" s="118"/>
      <c r="I67" s="23"/>
      <c r="J67" s="23"/>
      <c r="K67" s="23"/>
      <c r="L67" s="23"/>
      <c r="M67" s="23"/>
      <c r="N67" s="23"/>
      <c r="O67" s="23"/>
      <c r="P67" s="23"/>
      <c r="Q67" s="23"/>
      <c r="R67" s="23"/>
      <c r="S67" s="23"/>
      <c r="T67" s="23"/>
      <c r="U67" s="23"/>
      <c r="V67" s="23"/>
      <c r="W67" s="23"/>
      <c r="X67" s="23"/>
      <c r="Y67" s="23"/>
      <c r="Z67" s="23"/>
    </row>
    <row r="68" ht="12.75" customHeight="1" spans="1:26">
      <c r="A68" s="148"/>
      <c r="B68" s="80"/>
      <c r="C68" s="80"/>
      <c r="D68" s="80"/>
      <c r="E68" s="80"/>
      <c r="F68" s="149"/>
      <c r="G68" s="150"/>
      <c r="H68" s="118"/>
      <c r="I68" s="23"/>
      <c r="J68" s="23"/>
      <c r="K68" s="23"/>
      <c r="L68" s="23"/>
      <c r="M68" s="23"/>
      <c r="N68" s="23"/>
      <c r="O68" s="23"/>
      <c r="P68" s="23"/>
      <c r="Q68" s="23"/>
      <c r="R68" s="23"/>
      <c r="S68" s="23"/>
      <c r="T68" s="23"/>
      <c r="U68" s="23"/>
      <c r="V68" s="23"/>
      <c r="W68" s="23"/>
      <c r="X68" s="23"/>
      <c r="Y68" s="23"/>
      <c r="Z68" s="23"/>
    </row>
    <row r="69" ht="12.75" customHeight="1" spans="1:26">
      <c r="A69" s="148"/>
      <c r="B69" s="80"/>
      <c r="C69" s="80"/>
      <c r="D69" s="80"/>
      <c r="E69" s="80"/>
      <c r="F69" s="149"/>
      <c r="G69" s="150"/>
      <c r="H69" s="118"/>
      <c r="I69" s="23"/>
      <c r="J69" s="23"/>
      <c r="K69" s="23"/>
      <c r="L69" s="23"/>
      <c r="M69" s="23"/>
      <c r="N69" s="23"/>
      <c r="O69" s="23"/>
      <c r="P69" s="23"/>
      <c r="Q69" s="23"/>
      <c r="R69" s="23"/>
      <c r="S69" s="23"/>
      <c r="T69" s="23"/>
      <c r="U69" s="23"/>
      <c r="V69" s="23"/>
      <c r="W69" s="23"/>
      <c r="X69" s="23"/>
      <c r="Y69" s="23"/>
      <c r="Z69" s="23"/>
    </row>
    <row r="70" ht="12.75" customHeight="1" spans="1:26">
      <c r="A70" s="148"/>
      <c r="B70" s="80"/>
      <c r="C70" s="80"/>
      <c r="D70" s="80"/>
      <c r="E70" s="80"/>
      <c r="F70" s="149"/>
      <c r="G70" s="150"/>
      <c r="H70" s="118"/>
      <c r="I70" s="23"/>
      <c r="J70" s="23"/>
      <c r="K70" s="23"/>
      <c r="L70" s="23"/>
      <c r="M70" s="23"/>
      <c r="N70" s="23"/>
      <c r="O70" s="23"/>
      <c r="P70" s="23"/>
      <c r="Q70" s="23"/>
      <c r="R70" s="23"/>
      <c r="S70" s="23"/>
      <c r="T70" s="23"/>
      <c r="U70" s="23"/>
      <c r="V70" s="23"/>
      <c r="W70" s="23"/>
      <c r="X70" s="23"/>
      <c r="Y70" s="23"/>
      <c r="Z70" s="23"/>
    </row>
    <row r="71" ht="12.75" customHeight="1" spans="1:26">
      <c r="A71" s="151"/>
      <c r="B71" s="60"/>
      <c r="C71" s="60"/>
      <c r="D71" s="60"/>
      <c r="E71" s="60"/>
      <c r="F71" s="81"/>
      <c r="G71" s="152"/>
      <c r="H71" s="118"/>
      <c r="I71" s="23"/>
      <c r="J71" s="23"/>
      <c r="K71" s="23"/>
      <c r="L71" s="23"/>
      <c r="M71" s="23"/>
      <c r="N71" s="23"/>
      <c r="O71" s="23"/>
      <c r="P71" s="23"/>
      <c r="Q71" s="23"/>
      <c r="R71" s="23"/>
      <c r="S71" s="23"/>
      <c r="T71" s="23"/>
      <c r="U71" s="23"/>
      <c r="V71" s="23"/>
      <c r="W71" s="23"/>
      <c r="X71" s="23"/>
      <c r="Y71" s="23"/>
      <c r="Z71" s="23"/>
    </row>
    <row r="72" ht="12.75" customHeight="1" spans="1:26">
      <c r="A72" s="1"/>
      <c r="B72" s="61"/>
      <c r="C72" s="61"/>
      <c r="D72" s="61"/>
      <c r="E72" s="61"/>
      <c r="F72" s="61"/>
      <c r="G72" s="24"/>
      <c r="H72" s="104"/>
      <c r="I72" s="1"/>
      <c r="J72" s="1"/>
      <c r="K72" s="1"/>
      <c r="L72" s="1"/>
      <c r="M72" s="1"/>
      <c r="N72" s="1"/>
      <c r="O72" s="1"/>
      <c r="P72" s="1"/>
      <c r="Q72" s="1"/>
      <c r="R72" s="1"/>
      <c r="S72" s="1"/>
      <c r="T72" s="1"/>
      <c r="U72" s="1"/>
      <c r="V72" s="1"/>
      <c r="W72" s="1"/>
      <c r="X72" s="1"/>
      <c r="Y72" s="1"/>
      <c r="Z72" s="1"/>
    </row>
    <row r="73" ht="12.75" customHeight="1" spans="1:26">
      <c r="A73" s="1"/>
      <c r="B73" s="61"/>
      <c r="C73" s="61"/>
      <c r="D73" s="61"/>
      <c r="E73" s="61"/>
      <c r="F73" s="61"/>
      <c r="G73" s="24"/>
      <c r="H73" s="104"/>
      <c r="I73" s="1"/>
      <c r="J73" s="1"/>
      <c r="K73" s="1"/>
      <c r="L73" s="1"/>
      <c r="M73" s="1"/>
      <c r="N73" s="1"/>
      <c r="O73" s="1"/>
      <c r="P73" s="1"/>
      <c r="Q73" s="1"/>
      <c r="R73" s="1"/>
      <c r="S73" s="1"/>
      <c r="T73" s="1"/>
      <c r="U73" s="1"/>
      <c r="V73" s="1"/>
      <c r="W73" s="1"/>
      <c r="X73" s="1"/>
      <c r="Y73" s="1"/>
      <c r="Z73" s="1"/>
    </row>
    <row r="74" ht="12.75" customHeight="1" spans="1:26">
      <c r="A74" s="1"/>
      <c r="B74" s="61"/>
      <c r="C74" s="61"/>
      <c r="D74" s="61"/>
      <c r="E74" s="61"/>
      <c r="F74" s="61"/>
      <c r="G74" s="24"/>
      <c r="H74" s="104"/>
      <c r="I74" s="1"/>
      <c r="J74" s="1"/>
      <c r="K74" s="1"/>
      <c r="L74" s="1"/>
      <c r="M74" s="1"/>
      <c r="N74" s="1"/>
      <c r="O74" s="1"/>
      <c r="P74" s="1"/>
      <c r="Q74" s="1"/>
      <c r="R74" s="1"/>
      <c r="S74" s="1"/>
      <c r="T74" s="1"/>
      <c r="U74" s="1"/>
      <c r="V74" s="1"/>
      <c r="W74" s="1"/>
      <c r="X74" s="1"/>
      <c r="Y74" s="1"/>
      <c r="Z74" s="1"/>
    </row>
    <row r="75" ht="12.75" customHeight="1" spans="1:26">
      <c r="A75" s="1"/>
      <c r="B75" s="61"/>
      <c r="C75" s="61"/>
      <c r="D75" s="61"/>
      <c r="E75" s="61"/>
      <c r="F75" s="61"/>
      <c r="G75" s="24"/>
      <c r="H75" s="104"/>
      <c r="I75" s="1"/>
      <c r="J75" s="1"/>
      <c r="K75" s="1"/>
      <c r="L75" s="1"/>
      <c r="M75" s="1"/>
      <c r="N75" s="1"/>
      <c r="O75" s="1"/>
      <c r="P75" s="1"/>
      <c r="Q75" s="1"/>
      <c r="R75" s="1"/>
      <c r="S75" s="1"/>
      <c r="T75" s="1"/>
      <c r="U75" s="1"/>
      <c r="V75" s="1"/>
      <c r="W75" s="1"/>
      <c r="X75" s="1"/>
      <c r="Y75" s="1"/>
      <c r="Z75" s="1"/>
    </row>
    <row r="76" ht="12.75" customHeight="1" spans="1:26">
      <c r="A76" s="1"/>
      <c r="B76" s="61"/>
      <c r="C76" s="61"/>
      <c r="D76" s="61"/>
      <c r="E76" s="61"/>
      <c r="F76" s="61"/>
      <c r="G76" s="24"/>
      <c r="H76" s="104"/>
      <c r="I76" s="1"/>
      <c r="J76" s="1"/>
      <c r="K76" s="1"/>
      <c r="L76" s="1"/>
      <c r="M76" s="1"/>
      <c r="N76" s="1"/>
      <c r="O76" s="1"/>
      <c r="P76" s="1"/>
      <c r="Q76" s="1"/>
      <c r="R76" s="1"/>
      <c r="S76" s="1"/>
      <c r="T76" s="1"/>
      <c r="U76" s="1"/>
      <c r="V76" s="1"/>
      <c r="W76" s="1"/>
      <c r="X76" s="1"/>
      <c r="Y76" s="1"/>
      <c r="Z76" s="1"/>
    </row>
    <row r="77" ht="12.75" customHeight="1" spans="1:26">
      <c r="A77" s="1"/>
      <c r="B77" s="61"/>
      <c r="C77" s="61"/>
      <c r="D77" s="61"/>
      <c r="E77" s="61"/>
      <c r="F77" s="61"/>
      <c r="G77" s="24"/>
      <c r="H77" s="104"/>
      <c r="I77" s="1"/>
      <c r="J77" s="1"/>
      <c r="K77" s="1"/>
      <c r="L77" s="1"/>
      <c r="M77" s="1"/>
      <c r="N77" s="1"/>
      <c r="O77" s="1"/>
      <c r="P77" s="1"/>
      <c r="Q77" s="1"/>
      <c r="R77" s="1"/>
      <c r="S77" s="1"/>
      <c r="T77" s="1"/>
      <c r="U77" s="1"/>
      <c r="V77" s="1"/>
      <c r="W77" s="1"/>
      <c r="X77" s="1"/>
      <c r="Y77" s="1"/>
      <c r="Z77" s="1"/>
    </row>
    <row r="78" ht="12.75" customHeight="1" spans="1:26">
      <c r="A78" s="1"/>
      <c r="B78" s="61"/>
      <c r="C78" s="61"/>
      <c r="D78" s="61"/>
      <c r="E78" s="61"/>
      <c r="F78" s="61"/>
      <c r="G78" s="24"/>
      <c r="H78" s="104"/>
      <c r="I78" s="1"/>
      <c r="J78" s="1"/>
      <c r="K78" s="1"/>
      <c r="L78" s="1"/>
      <c r="M78" s="1"/>
      <c r="N78" s="1"/>
      <c r="O78" s="1"/>
      <c r="P78" s="1"/>
      <c r="Q78" s="1"/>
      <c r="R78" s="1"/>
      <c r="S78" s="1"/>
      <c r="T78" s="1"/>
      <c r="U78" s="1"/>
      <c r="V78" s="1"/>
      <c r="W78" s="1"/>
      <c r="X78" s="1"/>
      <c r="Y78" s="1"/>
      <c r="Z78" s="1"/>
    </row>
    <row r="79" ht="12.75" customHeight="1" spans="1:26">
      <c r="A79" s="1"/>
      <c r="B79" s="61"/>
      <c r="C79" s="61"/>
      <c r="D79" s="61"/>
      <c r="E79" s="61"/>
      <c r="F79" s="61"/>
      <c r="G79" s="24"/>
      <c r="H79" s="104"/>
      <c r="I79" s="1"/>
      <c r="J79" s="1"/>
      <c r="K79" s="1"/>
      <c r="L79" s="1"/>
      <c r="M79" s="1"/>
      <c r="N79" s="1"/>
      <c r="O79" s="1"/>
      <c r="P79" s="1"/>
      <c r="Q79" s="1"/>
      <c r="R79" s="1"/>
      <c r="S79" s="1"/>
      <c r="T79" s="1"/>
      <c r="U79" s="1"/>
      <c r="V79" s="1"/>
      <c r="W79" s="1"/>
      <c r="X79" s="1"/>
      <c r="Y79" s="1"/>
      <c r="Z79" s="1"/>
    </row>
    <row r="80" ht="12.75" customHeight="1" spans="1:26">
      <c r="A80" s="1"/>
      <c r="B80" s="61"/>
      <c r="C80" s="61"/>
      <c r="D80" s="61"/>
      <c r="E80" s="61"/>
      <c r="F80" s="61"/>
      <c r="G80" s="24"/>
      <c r="H80" s="104"/>
      <c r="I80" s="1"/>
      <c r="J80" s="1"/>
      <c r="K80" s="1"/>
      <c r="L80" s="1"/>
      <c r="M80" s="1"/>
      <c r="N80" s="1"/>
      <c r="O80" s="1"/>
      <c r="P80" s="1"/>
      <c r="Q80" s="1"/>
      <c r="R80" s="1"/>
      <c r="S80" s="1"/>
      <c r="T80" s="1"/>
      <c r="U80" s="1"/>
      <c r="V80" s="1"/>
      <c r="W80" s="1"/>
      <c r="X80" s="1"/>
      <c r="Y80" s="1"/>
      <c r="Z80" s="1"/>
    </row>
    <row r="81" ht="12.75" customHeight="1" spans="1:26">
      <c r="A81" s="1"/>
      <c r="B81" s="61"/>
      <c r="C81" s="61"/>
      <c r="D81" s="61"/>
      <c r="E81" s="61"/>
      <c r="F81" s="61"/>
      <c r="G81" s="24"/>
      <c r="H81" s="104"/>
      <c r="I81" s="1"/>
      <c r="J81" s="1"/>
      <c r="K81" s="1"/>
      <c r="L81" s="1"/>
      <c r="M81" s="1"/>
      <c r="N81" s="1"/>
      <c r="O81" s="1"/>
      <c r="P81" s="1"/>
      <c r="Q81" s="1"/>
      <c r="R81" s="1"/>
      <c r="S81" s="1"/>
      <c r="T81" s="1"/>
      <c r="U81" s="1"/>
      <c r="V81" s="1"/>
      <c r="W81" s="1"/>
      <c r="X81" s="1"/>
      <c r="Y81" s="1"/>
      <c r="Z81" s="1"/>
    </row>
    <row r="82" ht="12.75" customHeight="1" spans="1:26">
      <c r="A82" s="1"/>
      <c r="B82" s="61"/>
      <c r="C82" s="61"/>
      <c r="D82" s="61"/>
      <c r="E82" s="61"/>
      <c r="F82" s="61"/>
      <c r="G82" s="24"/>
      <c r="H82" s="104"/>
      <c r="I82" s="1"/>
      <c r="J82" s="1"/>
      <c r="K82" s="1"/>
      <c r="L82" s="1"/>
      <c r="M82" s="1"/>
      <c r="N82" s="1"/>
      <c r="O82" s="1"/>
      <c r="P82" s="1"/>
      <c r="Q82" s="1"/>
      <c r="R82" s="1"/>
      <c r="S82" s="1"/>
      <c r="T82" s="1"/>
      <c r="U82" s="1"/>
      <c r="V82" s="1"/>
      <c r="W82" s="1"/>
      <c r="X82" s="1"/>
      <c r="Y82" s="1"/>
      <c r="Z82" s="1"/>
    </row>
    <row r="83" ht="12.75" customHeight="1" spans="1:26">
      <c r="A83" s="1"/>
      <c r="B83" s="61"/>
      <c r="C83" s="61"/>
      <c r="D83" s="61"/>
      <c r="E83" s="61"/>
      <c r="F83" s="61"/>
      <c r="G83" s="24"/>
      <c r="H83" s="104"/>
      <c r="I83" s="1"/>
      <c r="J83" s="1"/>
      <c r="K83" s="1"/>
      <c r="L83" s="1"/>
      <c r="M83" s="1"/>
      <c r="N83" s="1"/>
      <c r="O83" s="1"/>
      <c r="P83" s="1"/>
      <c r="Q83" s="1"/>
      <c r="R83" s="1"/>
      <c r="S83" s="1"/>
      <c r="T83" s="1"/>
      <c r="U83" s="1"/>
      <c r="V83" s="1"/>
      <c r="W83" s="1"/>
      <c r="X83" s="1"/>
      <c r="Y83" s="1"/>
      <c r="Z83" s="1"/>
    </row>
    <row r="84" ht="12.75" customHeight="1" spans="1:26">
      <c r="A84" s="1"/>
      <c r="B84" s="61"/>
      <c r="C84" s="61"/>
      <c r="D84" s="61"/>
      <c r="E84" s="61"/>
      <c r="F84" s="61"/>
      <c r="G84" s="24"/>
      <c r="H84" s="104"/>
      <c r="I84" s="1"/>
      <c r="J84" s="1"/>
      <c r="K84" s="1"/>
      <c r="L84" s="1"/>
      <c r="M84" s="1"/>
      <c r="N84" s="1"/>
      <c r="O84" s="1"/>
      <c r="P84" s="1"/>
      <c r="Q84" s="1"/>
      <c r="R84" s="1"/>
      <c r="S84" s="1"/>
      <c r="T84" s="1"/>
      <c r="U84" s="1"/>
      <c r="V84" s="1"/>
      <c r="W84" s="1"/>
      <c r="X84" s="1"/>
      <c r="Y84" s="1"/>
      <c r="Z84" s="1"/>
    </row>
    <row r="85" ht="12.75" customHeight="1" spans="1:26">
      <c r="A85" s="1"/>
      <c r="B85" s="61"/>
      <c r="C85" s="61"/>
      <c r="D85" s="61"/>
      <c r="E85" s="61"/>
      <c r="F85" s="61"/>
      <c r="G85" s="24"/>
      <c r="H85" s="104"/>
      <c r="I85" s="1"/>
      <c r="J85" s="1"/>
      <c r="K85" s="1"/>
      <c r="L85" s="1"/>
      <c r="M85" s="1"/>
      <c r="N85" s="1"/>
      <c r="O85" s="1"/>
      <c r="P85" s="1"/>
      <c r="Q85" s="1"/>
      <c r="R85" s="1"/>
      <c r="S85" s="1"/>
      <c r="T85" s="1"/>
      <c r="U85" s="1"/>
      <c r="V85" s="1"/>
      <c r="W85" s="1"/>
      <c r="X85" s="1"/>
      <c r="Y85" s="1"/>
      <c r="Z85" s="1"/>
    </row>
    <row r="86" ht="12.75" customHeight="1" spans="1:26">
      <c r="A86" s="1"/>
      <c r="B86" s="61"/>
      <c r="C86" s="61"/>
      <c r="D86" s="61"/>
      <c r="E86" s="61"/>
      <c r="F86" s="61"/>
      <c r="G86" s="24"/>
      <c r="H86" s="104"/>
      <c r="I86" s="1"/>
      <c r="J86" s="1"/>
      <c r="K86" s="1"/>
      <c r="L86" s="1"/>
      <c r="M86" s="1"/>
      <c r="N86" s="1"/>
      <c r="O86" s="1"/>
      <c r="P86" s="1"/>
      <c r="Q86" s="1"/>
      <c r="R86" s="1"/>
      <c r="S86" s="1"/>
      <c r="T86" s="1"/>
      <c r="U86" s="1"/>
      <c r="V86" s="1"/>
      <c r="W86" s="1"/>
      <c r="X86" s="1"/>
      <c r="Y86" s="1"/>
      <c r="Z86" s="1"/>
    </row>
    <row r="87" ht="12.75" customHeight="1" spans="1:26">
      <c r="A87" s="1"/>
      <c r="B87" s="61"/>
      <c r="C87" s="61"/>
      <c r="D87" s="61"/>
      <c r="E87" s="61"/>
      <c r="F87" s="61"/>
      <c r="G87" s="24"/>
      <c r="H87" s="104"/>
      <c r="I87" s="1"/>
      <c r="J87" s="1"/>
      <c r="K87" s="1"/>
      <c r="L87" s="1"/>
      <c r="M87" s="1"/>
      <c r="N87" s="1"/>
      <c r="O87" s="1"/>
      <c r="P87" s="1"/>
      <c r="Q87" s="1"/>
      <c r="R87" s="1"/>
      <c r="S87" s="1"/>
      <c r="T87" s="1"/>
      <c r="U87" s="1"/>
      <c r="V87" s="1"/>
      <c r="W87" s="1"/>
      <c r="X87" s="1"/>
      <c r="Y87" s="1"/>
      <c r="Z87" s="1"/>
    </row>
    <row r="88" ht="12.75" customHeight="1" spans="1:26">
      <c r="A88" s="1"/>
      <c r="B88" s="61"/>
      <c r="C88" s="61"/>
      <c r="D88" s="61"/>
      <c r="E88" s="61"/>
      <c r="F88" s="61"/>
      <c r="G88" s="24"/>
      <c r="H88" s="104"/>
      <c r="I88" s="1"/>
      <c r="J88" s="1"/>
      <c r="K88" s="1"/>
      <c r="L88" s="1"/>
      <c r="M88" s="1"/>
      <c r="N88" s="1"/>
      <c r="O88" s="1"/>
      <c r="P88" s="1"/>
      <c r="Q88" s="1"/>
      <c r="R88" s="1"/>
      <c r="S88" s="1"/>
      <c r="T88" s="1"/>
      <c r="U88" s="1"/>
      <c r="V88" s="1"/>
      <c r="W88" s="1"/>
      <c r="X88" s="1"/>
      <c r="Y88" s="1"/>
      <c r="Z88" s="1"/>
    </row>
    <row r="89" ht="12.75" customHeight="1" spans="1:26">
      <c r="A89" s="1"/>
      <c r="B89" s="61"/>
      <c r="C89" s="61"/>
      <c r="D89" s="61"/>
      <c r="E89" s="61"/>
      <c r="F89" s="61"/>
      <c r="G89" s="24"/>
      <c r="H89" s="104"/>
      <c r="I89" s="1"/>
      <c r="J89" s="1"/>
      <c r="K89" s="1"/>
      <c r="L89" s="1"/>
      <c r="M89" s="1"/>
      <c r="N89" s="1"/>
      <c r="O89" s="1"/>
      <c r="P89" s="1"/>
      <c r="Q89" s="1"/>
      <c r="R89" s="1"/>
      <c r="S89" s="1"/>
      <c r="T89" s="1"/>
      <c r="U89" s="1"/>
      <c r="V89" s="1"/>
      <c r="W89" s="1"/>
      <c r="X89" s="1"/>
      <c r="Y89" s="1"/>
      <c r="Z89" s="1"/>
    </row>
    <row r="90" ht="12.75" customHeight="1" spans="1:26">
      <c r="A90" s="1"/>
      <c r="B90" s="61"/>
      <c r="C90" s="61"/>
      <c r="D90" s="61"/>
      <c r="E90" s="61"/>
      <c r="F90" s="61"/>
      <c r="G90" s="24"/>
      <c r="H90" s="104"/>
      <c r="I90" s="1"/>
      <c r="J90" s="1"/>
      <c r="K90" s="1"/>
      <c r="L90" s="1"/>
      <c r="M90" s="1"/>
      <c r="N90" s="1"/>
      <c r="O90" s="1"/>
      <c r="P90" s="1"/>
      <c r="Q90" s="1"/>
      <c r="R90" s="1"/>
      <c r="S90" s="1"/>
      <c r="T90" s="1"/>
      <c r="U90" s="1"/>
      <c r="V90" s="1"/>
      <c r="W90" s="1"/>
      <c r="X90" s="1"/>
      <c r="Y90" s="1"/>
      <c r="Z90" s="1"/>
    </row>
    <row r="91" ht="12.75" customHeight="1" spans="1:26">
      <c r="A91" s="1"/>
      <c r="B91" s="61"/>
      <c r="C91" s="61"/>
      <c r="D91" s="61"/>
      <c r="E91" s="61"/>
      <c r="F91" s="61"/>
      <c r="G91" s="24"/>
      <c r="H91" s="104"/>
      <c r="I91" s="1"/>
      <c r="J91" s="1"/>
      <c r="K91" s="1"/>
      <c r="L91" s="1"/>
      <c r="M91" s="1"/>
      <c r="N91" s="1"/>
      <c r="O91" s="1"/>
      <c r="P91" s="1"/>
      <c r="Q91" s="1"/>
      <c r="R91" s="1"/>
      <c r="S91" s="1"/>
      <c r="T91" s="1"/>
      <c r="U91" s="1"/>
      <c r="V91" s="1"/>
      <c r="W91" s="1"/>
      <c r="X91" s="1"/>
      <c r="Y91" s="1"/>
      <c r="Z91" s="1"/>
    </row>
    <row r="92" ht="12.75" customHeight="1" spans="1:26">
      <c r="A92" s="1"/>
      <c r="B92" s="61"/>
      <c r="C92" s="61"/>
      <c r="D92" s="61"/>
      <c r="E92" s="61"/>
      <c r="F92" s="61"/>
      <c r="G92" s="24"/>
      <c r="H92" s="104"/>
      <c r="I92" s="1"/>
      <c r="J92" s="1"/>
      <c r="K92" s="1"/>
      <c r="L92" s="1"/>
      <c r="M92" s="1"/>
      <c r="N92" s="1"/>
      <c r="O92" s="1"/>
      <c r="P92" s="1"/>
      <c r="Q92" s="1"/>
      <c r="R92" s="1"/>
      <c r="S92" s="1"/>
      <c r="T92" s="1"/>
      <c r="U92" s="1"/>
      <c r="V92" s="1"/>
      <c r="W92" s="1"/>
      <c r="X92" s="1"/>
      <c r="Y92" s="1"/>
      <c r="Z92" s="1"/>
    </row>
    <row r="93" ht="12.75" customHeight="1" spans="1:26">
      <c r="A93" s="1"/>
      <c r="B93" s="61"/>
      <c r="C93" s="61"/>
      <c r="D93" s="61"/>
      <c r="E93" s="61"/>
      <c r="F93" s="61"/>
      <c r="G93" s="24"/>
      <c r="H93" s="104"/>
      <c r="I93" s="1"/>
      <c r="J93" s="1"/>
      <c r="K93" s="1"/>
      <c r="L93" s="1"/>
      <c r="M93" s="1"/>
      <c r="N93" s="1"/>
      <c r="O93" s="1"/>
      <c r="P93" s="1"/>
      <c r="Q93" s="1"/>
      <c r="R93" s="1"/>
      <c r="S93" s="1"/>
      <c r="T93" s="1"/>
      <c r="U93" s="1"/>
      <c r="V93" s="1"/>
      <c r="W93" s="1"/>
      <c r="X93" s="1"/>
      <c r="Y93" s="1"/>
      <c r="Z93" s="1"/>
    </row>
    <row r="94" ht="12.75" customHeight="1" spans="1:26">
      <c r="A94" s="1"/>
      <c r="B94" s="61"/>
      <c r="C94" s="61"/>
      <c r="D94" s="61"/>
      <c r="E94" s="61"/>
      <c r="F94" s="61"/>
      <c r="G94" s="24"/>
      <c r="H94" s="104"/>
      <c r="I94" s="1"/>
      <c r="J94" s="1"/>
      <c r="K94" s="1"/>
      <c r="L94" s="1"/>
      <c r="M94" s="1"/>
      <c r="N94" s="1"/>
      <c r="O94" s="1"/>
      <c r="P94" s="1"/>
      <c r="Q94" s="1"/>
      <c r="R94" s="1"/>
      <c r="S94" s="1"/>
      <c r="T94" s="1"/>
      <c r="U94" s="1"/>
      <c r="V94" s="1"/>
      <c r="W94" s="1"/>
      <c r="X94" s="1"/>
      <c r="Y94" s="1"/>
      <c r="Z94" s="1"/>
    </row>
    <row r="95" ht="12.75" customHeight="1" spans="1:26">
      <c r="A95" s="1"/>
      <c r="B95" s="61"/>
      <c r="C95" s="61"/>
      <c r="D95" s="61"/>
      <c r="E95" s="61"/>
      <c r="F95" s="61"/>
      <c r="G95" s="24"/>
      <c r="H95" s="104"/>
      <c r="I95" s="1"/>
      <c r="J95" s="1"/>
      <c r="K95" s="1"/>
      <c r="L95" s="1"/>
      <c r="M95" s="1"/>
      <c r="N95" s="1"/>
      <c r="O95" s="1"/>
      <c r="P95" s="1"/>
      <c r="Q95" s="1"/>
      <c r="R95" s="1"/>
      <c r="S95" s="1"/>
      <c r="T95" s="1"/>
      <c r="U95" s="1"/>
      <c r="V95" s="1"/>
      <c r="W95" s="1"/>
      <c r="X95" s="1"/>
      <c r="Y95" s="1"/>
      <c r="Z95" s="1"/>
    </row>
    <row r="96" ht="12.75" customHeight="1" spans="1:26">
      <c r="A96" s="1"/>
      <c r="B96" s="61"/>
      <c r="C96" s="61"/>
      <c r="D96" s="61"/>
      <c r="E96" s="61"/>
      <c r="F96" s="61"/>
      <c r="G96" s="24"/>
      <c r="H96" s="104"/>
      <c r="I96" s="1"/>
      <c r="J96" s="1"/>
      <c r="K96" s="1"/>
      <c r="L96" s="1"/>
      <c r="M96" s="1"/>
      <c r="N96" s="1"/>
      <c r="O96" s="1"/>
      <c r="P96" s="1"/>
      <c r="Q96" s="1"/>
      <c r="R96" s="1"/>
      <c r="S96" s="1"/>
      <c r="T96" s="1"/>
      <c r="U96" s="1"/>
      <c r="V96" s="1"/>
      <c r="W96" s="1"/>
      <c r="X96" s="1"/>
      <c r="Y96" s="1"/>
      <c r="Z96" s="1"/>
    </row>
    <row r="97" ht="12.75" customHeight="1" spans="1:26">
      <c r="A97" s="1"/>
      <c r="B97" s="61"/>
      <c r="C97" s="61"/>
      <c r="D97" s="61"/>
      <c r="E97" s="61"/>
      <c r="F97" s="61"/>
      <c r="G97" s="24"/>
      <c r="H97" s="104"/>
      <c r="I97" s="1"/>
      <c r="J97" s="1"/>
      <c r="K97" s="1"/>
      <c r="L97" s="1"/>
      <c r="M97" s="1"/>
      <c r="N97" s="1"/>
      <c r="O97" s="1"/>
      <c r="P97" s="1"/>
      <c r="Q97" s="1"/>
      <c r="R97" s="1"/>
      <c r="S97" s="1"/>
      <c r="T97" s="1"/>
      <c r="U97" s="1"/>
      <c r="V97" s="1"/>
      <c r="W97" s="1"/>
      <c r="X97" s="1"/>
      <c r="Y97" s="1"/>
      <c r="Z97" s="1"/>
    </row>
    <row r="98" ht="12.75" customHeight="1" spans="1:26">
      <c r="A98" s="1"/>
      <c r="B98" s="61"/>
      <c r="C98" s="61"/>
      <c r="D98" s="61"/>
      <c r="E98" s="61"/>
      <c r="F98" s="61"/>
      <c r="G98" s="24"/>
      <c r="H98" s="104"/>
      <c r="I98" s="1"/>
      <c r="J98" s="1"/>
      <c r="K98" s="1"/>
      <c r="L98" s="1"/>
      <c r="M98" s="1"/>
      <c r="N98" s="1"/>
      <c r="O98" s="1"/>
      <c r="P98" s="1"/>
      <c r="Q98" s="1"/>
      <c r="R98" s="1"/>
      <c r="S98" s="1"/>
      <c r="T98" s="1"/>
      <c r="U98" s="1"/>
      <c r="V98" s="1"/>
      <c r="W98" s="1"/>
      <c r="X98" s="1"/>
      <c r="Y98" s="1"/>
      <c r="Z98" s="1"/>
    </row>
    <row r="99" ht="12.75" customHeight="1" spans="1:26">
      <c r="A99" s="1"/>
      <c r="B99" s="61"/>
      <c r="C99" s="61"/>
      <c r="D99" s="61"/>
      <c r="E99" s="61"/>
      <c r="F99" s="61"/>
      <c r="G99" s="24"/>
      <c r="H99" s="104"/>
      <c r="I99" s="1"/>
      <c r="J99" s="1"/>
      <c r="K99" s="1"/>
      <c r="L99" s="1"/>
      <c r="M99" s="1"/>
      <c r="N99" s="1"/>
      <c r="O99" s="1"/>
      <c r="P99" s="1"/>
      <c r="Q99" s="1"/>
      <c r="R99" s="1"/>
      <c r="S99" s="1"/>
      <c r="T99" s="1"/>
      <c r="U99" s="1"/>
      <c r="V99" s="1"/>
      <c r="W99" s="1"/>
      <c r="X99" s="1"/>
      <c r="Y99" s="1"/>
      <c r="Z99" s="1"/>
    </row>
    <row r="100" ht="12.75" customHeight="1" spans="1:26">
      <c r="A100" s="1"/>
      <c r="B100" s="61"/>
      <c r="C100" s="61"/>
      <c r="D100" s="61"/>
      <c r="E100" s="61"/>
      <c r="F100" s="61"/>
      <c r="G100" s="24"/>
      <c r="H100" s="104"/>
      <c r="I100" s="1"/>
      <c r="J100" s="1"/>
      <c r="K100" s="1"/>
      <c r="L100" s="1"/>
      <c r="M100" s="1"/>
      <c r="N100" s="1"/>
      <c r="O100" s="1"/>
      <c r="P100" s="1"/>
      <c r="Q100" s="1"/>
      <c r="R100" s="1"/>
      <c r="S100" s="1"/>
      <c r="T100" s="1"/>
      <c r="U100" s="1"/>
      <c r="V100" s="1"/>
      <c r="W100" s="1"/>
      <c r="X100" s="1"/>
      <c r="Y100" s="1"/>
      <c r="Z100" s="1"/>
    </row>
    <row r="101" ht="12.75" customHeight="1" spans="1:26">
      <c r="A101" s="1"/>
      <c r="B101" s="61"/>
      <c r="C101" s="61"/>
      <c r="D101" s="61"/>
      <c r="E101" s="61"/>
      <c r="F101" s="61"/>
      <c r="G101" s="24"/>
      <c r="H101" s="104"/>
      <c r="I101" s="1"/>
      <c r="J101" s="1"/>
      <c r="K101" s="1"/>
      <c r="L101" s="1"/>
      <c r="M101" s="1"/>
      <c r="N101" s="1"/>
      <c r="O101" s="1"/>
      <c r="P101" s="1"/>
      <c r="Q101" s="1"/>
      <c r="R101" s="1"/>
      <c r="S101" s="1"/>
      <c r="T101" s="1"/>
      <c r="U101" s="1"/>
      <c r="V101" s="1"/>
      <c r="W101" s="1"/>
      <c r="X101" s="1"/>
      <c r="Y101" s="1"/>
      <c r="Z101" s="1"/>
    </row>
    <row r="102" ht="12.75" customHeight="1" spans="1:26">
      <c r="A102" s="1"/>
      <c r="B102" s="61"/>
      <c r="C102" s="61"/>
      <c r="D102" s="61"/>
      <c r="E102" s="61"/>
      <c r="F102" s="61"/>
      <c r="G102" s="24"/>
      <c r="H102" s="104"/>
      <c r="I102" s="1"/>
      <c r="J102" s="1"/>
      <c r="K102" s="1"/>
      <c r="L102" s="1"/>
      <c r="M102" s="1"/>
      <c r="N102" s="1"/>
      <c r="O102" s="1"/>
      <c r="P102" s="1"/>
      <c r="Q102" s="1"/>
      <c r="R102" s="1"/>
      <c r="S102" s="1"/>
      <c r="T102" s="1"/>
      <c r="U102" s="1"/>
      <c r="V102" s="1"/>
      <c r="W102" s="1"/>
      <c r="X102" s="1"/>
      <c r="Y102" s="1"/>
      <c r="Z102" s="1"/>
    </row>
    <row r="103" ht="12.75" customHeight="1" spans="1:26">
      <c r="A103" s="1"/>
      <c r="B103" s="61"/>
      <c r="C103" s="61"/>
      <c r="D103" s="61"/>
      <c r="E103" s="61"/>
      <c r="F103" s="61"/>
      <c r="G103" s="24"/>
      <c r="H103" s="104"/>
      <c r="I103" s="1"/>
      <c r="J103" s="1"/>
      <c r="K103" s="1"/>
      <c r="L103" s="1"/>
      <c r="M103" s="1"/>
      <c r="N103" s="1"/>
      <c r="O103" s="1"/>
      <c r="P103" s="1"/>
      <c r="Q103" s="1"/>
      <c r="R103" s="1"/>
      <c r="S103" s="1"/>
      <c r="T103" s="1"/>
      <c r="U103" s="1"/>
      <c r="V103" s="1"/>
      <c r="W103" s="1"/>
      <c r="X103" s="1"/>
      <c r="Y103" s="1"/>
      <c r="Z103" s="1"/>
    </row>
    <row r="104" ht="12.75" customHeight="1" spans="1:26">
      <c r="A104" s="1"/>
      <c r="B104" s="61"/>
      <c r="C104" s="61"/>
      <c r="D104" s="61"/>
      <c r="E104" s="61"/>
      <c r="F104" s="61"/>
      <c r="G104" s="24"/>
      <c r="H104" s="104"/>
      <c r="I104" s="1"/>
      <c r="J104" s="1"/>
      <c r="K104" s="1"/>
      <c r="L104" s="1"/>
      <c r="M104" s="1"/>
      <c r="N104" s="1"/>
      <c r="O104" s="1"/>
      <c r="P104" s="1"/>
      <c r="Q104" s="1"/>
      <c r="R104" s="1"/>
      <c r="S104" s="1"/>
      <c r="T104" s="1"/>
      <c r="U104" s="1"/>
      <c r="V104" s="1"/>
      <c r="W104" s="1"/>
      <c r="X104" s="1"/>
      <c r="Y104" s="1"/>
      <c r="Z104" s="1"/>
    </row>
    <row r="105" ht="12.75" customHeight="1" spans="1:26">
      <c r="A105" s="1"/>
      <c r="B105" s="61"/>
      <c r="C105" s="61"/>
      <c r="D105" s="61"/>
      <c r="E105" s="61"/>
      <c r="F105" s="61"/>
      <c r="G105" s="24"/>
      <c r="H105" s="104"/>
      <c r="I105" s="1"/>
      <c r="J105" s="1"/>
      <c r="K105" s="1"/>
      <c r="L105" s="1"/>
      <c r="M105" s="1"/>
      <c r="N105" s="1"/>
      <c r="O105" s="1"/>
      <c r="P105" s="1"/>
      <c r="Q105" s="1"/>
      <c r="R105" s="1"/>
      <c r="S105" s="1"/>
      <c r="T105" s="1"/>
      <c r="U105" s="1"/>
      <c r="V105" s="1"/>
      <c r="W105" s="1"/>
      <c r="X105" s="1"/>
      <c r="Y105" s="1"/>
      <c r="Z105" s="1"/>
    </row>
    <row r="106" ht="12.75" customHeight="1" spans="1:26">
      <c r="A106" s="1"/>
      <c r="B106" s="61"/>
      <c r="C106" s="61"/>
      <c r="D106" s="61"/>
      <c r="E106" s="61"/>
      <c r="F106" s="61"/>
      <c r="G106" s="24"/>
      <c r="H106" s="104"/>
      <c r="I106" s="1"/>
      <c r="J106" s="1"/>
      <c r="K106" s="1"/>
      <c r="L106" s="1"/>
      <c r="M106" s="1"/>
      <c r="N106" s="1"/>
      <c r="O106" s="1"/>
      <c r="P106" s="1"/>
      <c r="Q106" s="1"/>
      <c r="R106" s="1"/>
      <c r="S106" s="1"/>
      <c r="T106" s="1"/>
      <c r="U106" s="1"/>
      <c r="V106" s="1"/>
      <c r="W106" s="1"/>
      <c r="X106" s="1"/>
      <c r="Y106" s="1"/>
      <c r="Z106" s="1"/>
    </row>
    <row r="107" ht="12.75" customHeight="1" spans="1:26">
      <c r="A107" s="1"/>
      <c r="B107" s="61"/>
      <c r="C107" s="61"/>
      <c r="D107" s="61"/>
      <c r="E107" s="61"/>
      <c r="F107" s="61"/>
      <c r="G107" s="24"/>
      <c r="H107" s="104"/>
      <c r="I107" s="1"/>
      <c r="J107" s="1"/>
      <c r="K107" s="1"/>
      <c r="L107" s="1"/>
      <c r="M107" s="1"/>
      <c r="N107" s="1"/>
      <c r="O107" s="1"/>
      <c r="P107" s="1"/>
      <c r="Q107" s="1"/>
      <c r="R107" s="1"/>
      <c r="S107" s="1"/>
      <c r="T107" s="1"/>
      <c r="U107" s="1"/>
      <c r="V107" s="1"/>
      <c r="W107" s="1"/>
      <c r="X107" s="1"/>
      <c r="Y107" s="1"/>
      <c r="Z107" s="1"/>
    </row>
    <row r="108" ht="12.75" customHeight="1" spans="1:26">
      <c r="A108" s="1"/>
      <c r="B108" s="61"/>
      <c r="C108" s="61"/>
      <c r="D108" s="61"/>
      <c r="E108" s="61"/>
      <c r="F108" s="61"/>
      <c r="G108" s="24"/>
      <c r="H108" s="104"/>
      <c r="I108" s="1"/>
      <c r="J108" s="1"/>
      <c r="K108" s="1"/>
      <c r="L108" s="1"/>
      <c r="M108" s="1"/>
      <c r="N108" s="1"/>
      <c r="O108" s="1"/>
      <c r="P108" s="1"/>
      <c r="Q108" s="1"/>
      <c r="R108" s="1"/>
      <c r="S108" s="1"/>
      <c r="T108" s="1"/>
      <c r="U108" s="1"/>
      <c r="V108" s="1"/>
      <c r="W108" s="1"/>
      <c r="X108" s="1"/>
      <c r="Y108" s="1"/>
      <c r="Z108" s="1"/>
    </row>
    <row r="109" ht="12.75" customHeight="1" spans="1:26">
      <c r="A109" s="1"/>
      <c r="B109" s="61"/>
      <c r="C109" s="61"/>
      <c r="D109" s="61"/>
      <c r="E109" s="61"/>
      <c r="F109" s="61"/>
      <c r="G109" s="24"/>
      <c r="H109" s="104"/>
      <c r="I109" s="1"/>
      <c r="J109" s="1"/>
      <c r="K109" s="1"/>
      <c r="L109" s="1"/>
      <c r="M109" s="1"/>
      <c r="N109" s="1"/>
      <c r="O109" s="1"/>
      <c r="P109" s="1"/>
      <c r="Q109" s="1"/>
      <c r="R109" s="1"/>
      <c r="S109" s="1"/>
      <c r="T109" s="1"/>
      <c r="U109" s="1"/>
      <c r="V109" s="1"/>
      <c r="W109" s="1"/>
      <c r="X109" s="1"/>
      <c r="Y109" s="1"/>
      <c r="Z109" s="1"/>
    </row>
    <row r="110" ht="12.75" customHeight="1" spans="1:26">
      <c r="A110" s="1"/>
      <c r="B110" s="61"/>
      <c r="C110" s="61"/>
      <c r="D110" s="61"/>
      <c r="E110" s="61"/>
      <c r="F110" s="61"/>
      <c r="G110" s="24"/>
      <c r="H110" s="104"/>
      <c r="I110" s="1"/>
      <c r="J110" s="1"/>
      <c r="K110" s="1"/>
      <c r="L110" s="1"/>
      <c r="M110" s="1"/>
      <c r="N110" s="1"/>
      <c r="O110" s="1"/>
      <c r="P110" s="1"/>
      <c r="Q110" s="1"/>
      <c r="R110" s="1"/>
      <c r="S110" s="1"/>
      <c r="T110" s="1"/>
      <c r="U110" s="1"/>
      <c r="V110" s="1"/>
      <c r="W110" s="1"/>
      <c r="X110" s="1"/>
      <c r="Y110" s="1"/>
      <c r="Z110" s="1"/>
    </row>
    <row r="111" ht="12.75" customHeight="1" spans="1:26">
      <c r="A111" s="1"/>
      <c r="B111" s="61"/>
      <c r="C111" s="61"/>
      <c r="D111" s="61"/>
      <c r="E111" s="61"/>
      <c r="F111" s="61"/>
      <c r="G111" s="24"/>
      <c r="H111" s="104"/>
      <c r="I111" s="1"/>
      <c r="J111" s="1"/>
      <c r="K111" s="1"/>
      <c r="L111" s="1"/>
      <c r="M111" s="1"/>
      <c r="N111" s="1"/>
      <c r="O111" s="1"/>
      <c r="P111" s="1"/>
      <c r="Q111" s="1"/>
      <c r="R111" s="1"/>
      <c r="S111" s="1"/>
      <c r="T111" s="1"/>
      <c r="U111" s="1"/>
      <c r="V111" s="1"/>
      <c r="W111" s="1"/>
      <c r="X111" s="1"/>
      <c r="Y111" s="1"/>
      <c r="Z111" s="1"/>
    </row>
    <row r="112" ht="12.75" customHeight="1" spans="1:26">
      <c r="A112" s="1"/>
      <c r="B112" s="61"/>
      <c r="C112" s="61"/>
      <c r="D112" s="61"/>
      <c r="E112" s="61"/>
      <c r="F112" s="61"/>
      <c r="G112" s="24"/>
      <c r="H112" s="104"/>
      <c r="I112" s="1"/>
      <c r="J112" s="1"/>
      <c r="K112" s="1"/>
      <c r="L112" s="1"/>
      <c r="M112" s="1"/>
      <c r="N112" s="1"/>
      <c r="O112" s="1"/>
      <c r="P112" s="1"/>
      <c r="Q112" s="1"/>
      <c r="R112" s="1"/>
      <c r="S112" s="1"/>
      <c r="T112" s="1"/>
      <c r="U112" s="1"/>
      <c r="V112" s="1"/>
      <c r="W112" s="1"/>
      <c r="X112" s="1"/>
      <c r="Y112" s="1"/>
      <c r="Z112" s="1"/>
    </row>
    <row r="113" ht="12.75" customHeight="1" spans="1:26">
      <c r="A113" s="1"/>
      <c r="B113" s="61"/>
      <c r="C113" s="61"/>
      <c r="D113" s="61"/>
      <c r="E113" s="61"/>
      <c r="F113" s="61"/>
      <c r="G113" s="24"/>
      <c r="H113" s="104"/>
      <c r="I113" s="1"/>
      <c r="J113" s="1"/>
      <c r="K113" s="1"/>
      <c r="L113" s="1"/>
      <c r="M113" s="1"/>
      <c r="N113" s="1"/>
      <c r="O113" s="1"/>
      <c r="P113" s="1"/>
      <c r="Q113" s="1"/>
      <c r="R113" s="1"/>
      <c r="S113" s="1"/>
      <c r="T113" s="1"/>
      <c r="U113" s="1"/>
      <c r="V113" s="1"/>
      <c r="W113" s="1"/>
      <c r="X113" s="1"/>
      <c r="Y113" s="1"/>
      <c r="Z113" s="1"/>
    </row>
    <row r="114" ht="12.75" customHeight="1" spans="1:26">
      <c r="A114" s="1"/>
      <c r="B114" s="61"/>
      <c r="C114" s="61"/>
      <c r="D114" s="61"/>
      <c r="E114" s="61"/>
      <c r="F114" s="61"/>
      <c r="G114" s="24"/>
      <c r="H114" s="104"/>
      <c r="I114" s="1"/>
      <c r="J114" s="1"/>
      <c r="K114" s="1"/>
      <c r="L114" s="1"/>
      <c r="M114" s="1"/>
      <c r="N114" s="1"/>
      <c r="O114" s="1"/>
      <c r="P114" s="1"/>
      <c r="Q114" s="1"/>
      <c r="R114" s="1"/>
      <c r="S114" s="1"/>
      <c r="T114" s="1"/>
      <c r="U114" s="1"/>
      <c r="V114" s="1"/>
      <c r="W114" s="1"/>
      <c r="X114" s="1"/>
      <c r="Y114" s="1"/>
      <c r="Z114" s="1"/>
    </row>
    <row r="115" ht="12.75" customHeight="1" spans="1:26">
      <c r="A115" s="1"/>
      <c r="B115" s="61"/>
      <c r="C115" s="61"/>
      <c r="D115" s="61"/>
      <c r="E115" s="61"/>
      <c r="F115" s="61"/>
      <c r="G115" s="24"/>
      <c r="H115" s="104"/>
      <c r="I115" s="1"/>
      <c r="J115" s="1"/>
      <c r="K115" s="1"/>
      <c r="L115" s="1"/>
      <c r="M115" s="1"/>
      <c r="N115" s="1"/>
      <c r="O115" s="1"/>
      <c r="P115" s="1"/>
      <c r="Q115" s="1"/>
      <c r="R115" s="1"/>
      <c r="S115" s="1"/>
      <c r="T115" s="1"/>
      <c r="U115" s="1"/>
      <c r="V115" s="1"/>
      <c r="W115" s="1"/>
      <c r="X115" s="1"/>
      <c r="Y115" s="1"/>
      <c r="Z115" s="1"/>
    </row>
    <row r="116" ht="12.75" customHeight="1" spans="1:26">
      <c r="A116" s="1"/>
      <c r="B116" s="61"/>
      <c r="C116" s="61"/>
      <c r="D116" s="61"/>
      <c r="E116" s="61"/>
      <c r="F116" s="61"/>
      <c r="G116" s="24"/>
      <c r="H116" s="104"/>
      <c r="I116" s="1"/>
      <c r="J116" s="1"/>
      <c r="K116" s="1"/>
      <c r="L116" s="1"/>
      <c r="M116" s="1"/>
      <c r="N116" s="1"/>
      <c r="O116" s="1"/>
      <c r="P116" s="1"/>
      <c r="Q116" s="1"/>
      <c r="R116" s="1"/>
      <c r="S116" s="1"/>
      <c r="T116" s="1"/>
      <c r="U116" s="1"/>
      <c r="V116" s="1"/>
      <c r="W116" s="1"/>
      <c r="X116" s="1"/>
      <c r="Y116" s="1"/>
      <c r="Z116" s="1"/>
    </row>
    <row r="117" ht="12.75" customHeight="1" spans="1:26">
      <c r="A117" s="1"/>
      <c r="B117" s="61"/>
      <c r="C117" s="61"/>
      <c r="D117" s="61"/>
      <c r="E117" s="61"/>
      <c r="F117" s="61"/>
      <c r="G117" s="24"/>
      <c r="H117" s="104"/>
      <c r="I117" s="1"/>
      <c r="J117" s="1"/>
      <c r="K117" s="1"/>
      <c r="L117" s="1"/>
      <c r="M117" s="1"/>
      <c r="N117" s="1"/>
      <c r="O117" s="1"/>
      <c r="P117" s="1"/>
      <c r="Q117" s="1"/>
      <c r="R117" s="1"/>
      <c r="S117" s="1"/>
      <c r="T117" s="1"/>
      <c r="U117" s="1"/>
      <c r="V117" s="1"/>
      <c r="W117" s="1"/>
      <c r="X117" s="1"/>
      <c r="Y117" s="1"/>
      <c r="Z117" s="1"/>
    </row>
    <row r="118" ht="12.75" customHeight="1" spans="1:26">
      <c r="A118" s="1"/>
      <c r="B118" s="61"/>
      <c r="C118" s="61"/>
      <c r="D118" s="61"/>
      <c r="E118" s="61"/>
      <c r="F118" s="61"/>
      <c r="G118" s="24"/>
      <c r="H118" s="104"/>
      <c r="I118" s="1"/>
      <c r="J118" s="1"/>
      <c r="K118" s="1"/>
      <c r="L118" s="1"/>
      <c r="M118" s="1"/>
      <c r="N118" s="1"/>
      <c r="O118" s="1"/>
      <c r="P118" s="1"/>
      <c r="Q118" s="1"/>
      <c r="R118" s="1"/>
      <c r="S118" s="1"/>
      <c r="T118" s="1"/>
      <c r="U118" s="1"/>
      <c r="V118" s="1"/>
      <c r="W118" s="1"/>
      <c r="X118" s="1"/>
      <c r="Y118" s="1"/>
      <c r="Z118" s="1"/>
    </row>
    <row r="119" ht="12.75" customHeight="1" spans="1:26">
      <c r="A119" s="1"/>
      <c r="B119" s="61"/>
      <c r="C119" s="61"/>
      <c r="D119" s="61"/>
      <c r="E119" s="61"/>
      <c r="F119" s="61"/>
      <c r="G119" s="24"/>
      <c r="H119" s="104"/>
      <c r="I119" s="1"/>
      <c r="J119" s="1"/>
      <c r="K119" s="1"/>
      <c r="L119" s="1"/>
      <c r="M119" s="1"/>
      <c r="N119" s="1"/>
      <c r="O119" s="1"/>
      <c r="P119" s="1"/>
      <c r="Q119" s="1"/>
      <c r="R119" s="1"/>
      <c r="S119" s="1"/>
      <c r="T119" s="1"/>
      <c r="U119" s="1"/>
      <c r="V119" s="1"/>
      <c r="W119" s="1"/>
      <c r="X119" s="1"/>
      <c r="Y119" s="1"/>
      <c r="Z119" s="1"/>
    </row>
    <row r="120" ht="12.75" customHeight="1" spans="1:26">
      <c r="A120" s="1"/>
      <c r="B120" s="61"/>
      <c r="C120" s="61"/>
      <c r="D120" s="61"/>
      <c r="E120" s="61"/>
      <c r="F120" s="61"/>
      <c r="G120" s="24"/>
      <c r="H120" s="104"/>
      <c r="I120" s="1"/>
      <c r="J120" s="1"/>
      <c r="K120" s="1"/>
      <c r="L120" s="1"/>
      <c r="M120" s="1"/>
      <c r="N120" s="1"/>
      <c r="O120" s="1"/>
      <c r="P120" s="1"/>
      <c r="Q120" s="1"/>
      <c r="R120" s="1"/>
      <c r="S120" s="1"/>
      <c r="T120" s="1"/>
      <c r="U120" s="1"/>
      <c r="V120" s="1"/>
      <c r="W120" s="1"/>
      <c r="X120" s="1"/>
      <c r="Y120" s="1"/>
      <c r="Z120" s="1"/>
    </row>
    <row r="121" ht="12.75" customHeight="1" spans="1:26">
      <c r="A121" s="1"/>
      <c r="B121" s="61"/>
      <c r="C121" s="61"/>
      <c r="D121" s="61"/>
      <c r="E121" s="61"/>
      <c r="F121" s="61"/>
      <c r="G121" s="24"/>
      <c r="H121" s="104"/>
      <c r="I121" s="1"/>
      <c r="J121" s="1"/>
      <c r="K121" s="1"/>
      <c r="L121" s="1"/>
      <c r="M121" s="1"/>
      <c r="N121" s="1"/>
      <c r="O121" s="1"/>
      <c r="P121" s="1"/>
      <c r="Q121" s="1"/>
      <c r="R121" s="1"/>
      <c r="S121" s="1"/>
      <c r="T121" s="1"/>
      <c r="U121" s="1"/>
      <c r="V121" s="1"/>
      <c r="W121" s="1"/>
      <c r="X121" s="1"/>
      <c r="Y121" s="1"/>
      <c r="Z121" s="1"/>
    </row>
    <row r="122" ht="12.75" customHeight="1" spans="1:26">
      <c r="A122" s="1"/>
      <c r="B122" s="61"/>
      <c r="C122" s="61"/>
      <c r="D122" s="61"/>
      <c r="E122" s="61"/>
      <c r="F122" s="61"/>
      <c r="G122" s="24"/>
      <c r="H122" s="104"/>
      <c r="I122" s="1"/>
      <c r="J122" s="1"/>
      <c r="K122" s="1"/>
      <c r="L122" s="1"/>
      <c r="M122" s="1"/>
      <c r="N122" s="1"/>
      <c r="O122" s="1"/>
      <c r="P122" s="1"/>
      <c r="Q122" s="1"/>
      <c r="R122" s="1"/>
      <c r="S122" s="1"/>
      <c r="T122" s="1"/>
      <c r="U122" s="1"/>
      <c r="V122" s="1"/>
      <c r="W122" s="1"/>
      <c r="X122" s="1"/>
      <c r="Y122" s="1"/>
      <c r="Z122" s="1"/>
    </row>
    <row r="123" ht="12.75" customHeight="1" spans="1:26">
      <c r="A123" s="1"/>
      <c r="B123" s="61"/>
      <c r="C123" s="61"/>
      <c r="D123" s="61"/>
      <c r="E123" s="61"/>
      <c r="F123" s="61"/>
      <c r="G123" s="24"/>
      <c r="H123" s="104"/>
      <c r="I123" s="1"/>
      <c r="J123" s="1"/>
      <c r="K123" s="1"/>
      <c r="L123" s="1"/>
      <c r="M123" s="1"/>
      <c r="N123" s="1"/>
      <c r="O123" s="1"/>
      <c r="P123" s="1"/>
      <c r="Q123" s="1"/>
      <c r="R123" s="1"/>
      <c r="S123" s="1"/>
      <c r="T123" s="1"/>
      <c r="U123" s="1"/>
      <c r="V123" s="1"/>
      <c r="W123" s="1"/>
      <c r="X123" s="1"/>
      <c r="Y123" s="1"/>
      <c r="Z123" s="1"/>
    </row>
    <row r="124" ht="12.75" customHeight="1" spans="1:26">
      <c r="A124" s="1"/>
      <c r="B124" s="61"/>
      <c r="C124" s="61"/>
      <c r="D124" s="61"/>
      <c r="E124" s="61"/>
      <c r="F124" s="61"/>
      <c r="G124" s="24"/>
      <c r="H124" s="104"/>
      <c r="I124" s="1"/>
      <c r="J124" s="1"/>
      <c r="K124" s="1"/>
      <c r="L124" s="1"/>
      <c r="M124" s="1"/>
      <c r="N124" s="1"/>
      <c r="O124" s="1"/>
      <c r="P124" s="1"/>
      <c r="Q124" s="1"/>
      <c r="R124" s="1"/>
      <c r="S124" s="1"/>
      <c r="T124" s="1"/>
      <c r="U124" s="1"/>
      <c r="V124" s="1"/>
      <c r="W124" s="1"/>
      <c r="X124" s="1"/>
      <c r="Y124" s="1"/>
      <c r="Z124" s="1"/>
    </row>
    <row r="125" ht="12.75" customHeight="1" spans="1:26">
      <c r="A125" s="1"/>
      <c r="B125" s="61"/>
      <c r="C125" s="61"/>
      <c r="D125" s="61"/>
      <c r="E125" s="61"/>
      <c r="F125" s="61"/>
      <c r="G125" s="24"/>
      <c r="H125" s="104"/>
      <c r="I125" s="1"/>
      <c r="J125" s="1"/>
      <c r="K125" s="1"/>
      <c r="L125" s="1"/>
      <c r="M125" s="1"/>
      <c r="N125" s="1"/>
      <c r="O125" s="1"/>
      <c r="P125" s="1"/>
      <c r="Q125" s="1"/>
      <c r="R125" s="1"/>
      <c r="S125" s="1"/>
      <c r="T125" s="1"/>
      <c r="U125" s="1"/>
      <c r="V125" s="1"/>
      <c r="W125" s="1"/>
      <c r="X125" s="1"/>
      <c r="Y125" s="1"/>
      <c r="Z125" s="1"/>
    </row>
    <row r="126" ht="12.75" customHeight="1" spans="1:26">
      <c r="A126" s="1"/>
      <c r="B126" s="61"/>
      <c r="C126" s="61"/>
      <c r="D126" s="61"/>
      <c r="E126" s="61"/>
      <c r="F126" s="61"/>
      <c r="G126" s="24"/>
      <c r="H126" s="104"/>
      <c r="I126" s="1"/>
      <c r="J126" s="1"/>
      <c r="K126" s="1"/>
      <c r="L126" s="1"/>
      <c r="M126" s="1"/>
      <c r="N126" s="1"/>
      <c r="O126" s="1"/>
      <c r="P126" s="1"/>
      <c r="Q126" s="1"/>
      <c r="R126" s="1"/>
      <c r="S126" s="1"/>
      <c r="T126" s="1"/>
      <c r="U126" s="1"/>
      <c r="V126" s="1"/>
      <c r="W126" s="1"/>
      <c r="X126" s="1"/>
      <c r="Y126" s="1"/>
      <c r="Z126" s="1"/>
    </row>
    <row r="127" ht="12.75" customHeight="1" spans="1:26">
      <c r="A127" s="1"/>
      <c r="B127" s="61"/>
      <c r="C127" s="61"/>
      <c r="D127" s="61"/>
      <c r="E127" s="61"/>
      <c r="F127" s="61"/>
      <c r="G127" s="24"/>
      <c r="H127" s="104"/>
      <c r="I127" s="1"/>
      <c r="J127" s="1"/>
      <c r="K127" s="1"/>
      <c r="L127" s="1"/>
      <c r="M127" s="1"/>
      <c r="N127" s="1"/>
      <c r="O127" s="1"/>
      <c r="P127" s="1"/>
      <c r="Q127" s="1"/>
      <c r="R127" s="1"/>
      <c r="S127" s="1"/>
      <c r="T127" s="1"/>
      <c r="U127" s="1"/>
      <c r="V127" s="1"/>
      <c r="W127" s="1"/>
      <c r="X127" s="1"/>
      <c r="Y127" s="1"/>
      <c r="Z127" s="1"/>
    </row>
    <row r="128" ht="12.75" customHeight="1" spans="1:26">
      <c r="A128" s="1"/>
      <c r="B128" s="61"/>
      <c r="C128" s="61"/>
      <c r="D128" s="61"/>
      <c r="E128" s="61"/>
      <c r="F128" s="61"/>
      <c r="G128" s="24"/>
      <c r="H128" s="104"/>
      <c r="I128" s="1"/>
      <c r="J128" s="1"/>
      <c r="K128" s="1"/>
      <c r="L128" s="1"/>
      <c r="M128" s="1"/>
      <c r="N128" s="1"/>
      <c r="O128" s="1"/>
      <c r="P128" s="1"/>
      <c r="Q128" s="1"/>
      <c r="R128" s="1"/>
      <c r="S128" s="1"/>
      <c r="T128" s="1"/>
      <c r="U128" s="1"/>
      <c r="V128" s="1"/>
      <c r="W128" s="1"/>
      <c r="X128" s="1"/>
      <c r="Y128" s="1"/>
      <c r="Z128" s="1"/>
    </row>
    <row r="129" ht="12.75" customHeight="1" spans="1:26">
      <c r="A129" s="1"/>
      <c r="B129" s="61"/>
      <c r="C129" s="61"/>
      <c r="D129" s="61"/>
      <c r="E129" s="61"/>
      <c r="F129" s="61"/>
      <c r="G129" s="24"/>
      <c r="H129" s="104"/>
      <c r="I129" s="1"/>
      <c r="J129" s="1"/>
      <c r="K129" s="1"/>
      <c r="L129" s="1"/>
      <c r="M129" s="1"/>
      <c r="N129" s="1"/>
      <c r="O129" s="1"/>
      <c r="P129" s="1"/>
      <c r="Q129" s="1"/>
      <c r="R129" s="1"/>
      <c r="S129" s="1"/>
      <c r="T129" s="1"/>
      <c r="U129" s="1"/>
      <c r="V129" s="1"/>
      <c r="W129" s="1"/>
      <c r="X129" s="1"/>
      <c r="Y129" s="1"/>
      <c r="Z129" s="1"/>
    </row>
    <row r="130" ht="12.75" customHeight="1" spans="1:26">
      <c r="A130" s="1"/>
      <c r="B130" s="61"/>
      <c r="C130" s="61"/>
      <c r="D130" s="61"/>
      <c r="E130" s="61"/>
      <c r="F130" s="61"/>
      <c r="G130" s="24"/>
      <c r="H130" s="104"/>
      <c r="I130" s="1"/>
      <c r="J130" s="1"/>
      <c r="K130" s="1"/>
      <c r="L130" s="1"/>
      <c r="M130" s="1"/>
      <c r="N130" s="1"/>
      <c r="O130" s="1"/>
      <c r="P130" s="1"/>
      <c r="Q130" s="1"/>
      <c r="R130" s="1"/>
      <c r="S130" s="1"/>
      <c r="T130" s="1"/>
      <c r="U130" s="1"/>
      <c r="V130" s="1"/>
      <c r="W130" s="1"/>
      <c r="X130" s="1"/>
      <c r="Y130" s="1"/>
      <c r="Z130" s="1"/>
    </row>
    <row r="131" ht="12.75" customHeight="1" spans="1:26">
      <c r="A131" s="1"/>
      <c r="B131" s="61"/>
      <c r="C131" s="61"/>
      <c r="D131" s="61"/>
      <c r="E131" s="61"/>
      <c r="F131" s="61"/>
      <c r="G131" s="24"/>
      <c r="H131" s="104"/>
      <c r="I131" s="1"/>
      <c r="J131" s="1"/>
      <c r="K131" s="1"/>
      <c r="L131" s="1"/>
      <c r="M131" s="1"/>
      <c r="N131" s="1"/>
      <c r="O131" s="1"/>
      <c r="P131" s="1"/>
      <c r="Q131" s="1"/>
      <c r="R131" s="1"/>
      <c r="S131" s="1"/>
      <c r="T131" s="1"/>
      <c r="U131" s="1"/>
      <c r="V131" s="1"/>
      <c r="W131" s="1"/>
      <c r="X131" s="1"/>
      <c r="Y131" s="1"/>
      <c r="Z131" s="1"/>
    </row>
    <row r="132" ht="12.75" customHeight="1" spans="1:26">
      <c r="A132" s="1"/>
      <c r="B132" s="61"/>
      <c r="C132" s="61"/>
      <c r="D132" s="61"/>
      <c r="E132" s="61"/>
      <c r="F132" s="61"/>
      <c r="G132" s="24"/>
      <c r="H132" s="104"/>
      <c r="I132" s="1"/>
      <c r="J132" s="1"/>
      <c r="K132" s="1"/>
      <c r="L132" s="1"/>
      <c r="M132" s="1"/>
      <c r="N132" s="1"/>
      <c r="O132" s="1"/>
      <c r="P132" s="1"/>
      <c r="Q132" s="1"/>
      <c r="R132" s="1"/>
      <c r="S132" s="1"/>
      <c r="T132" s="1"/>
      <c r="U132" s="1"/>
      <c r="V132" s="1"/>
      <c r="W132" s="1"/>
      <c r="X132" s="1"/>
      <c r="Y132" s="1"/>
      <c r="Z132" s="1"/>
    </row>
    <row r="133" ht="12.75" customHeight="1" spans="1:26">
      <c r="A133" s="1"/>
      <c r="B133" s="61"/>
      <c r="C133" s="61"/>
      <c r="D133" s="61"/>
      <c r="E133" s="61"/>
      <c r="F133" s="61"/>
      <c r="G133" s="24"/>
      <c r="H133" s="104"/>
      <c r="I133" s="1"/>
      <c r="J133" s="1"/>
      <c r="K133" s="1"/>
      <c r="L133" s="1"/>
      <c r="M133" s="1"/>
      <c r="N133" s="1"/>
      <c r="O133" s="1"/>
      <c r="P133" s="1"/>
      <c r="Q133" s="1"/>
      <c r="R133" s="1"/>
      <c r="S133" s="1"/>
      <c r="T133" s="1"/>
      <c r="U133" s="1"/>
      <c r="V133" s="1"/>
      <c r="W133" s="1"/>
      <c r="X133" s="1"/>
      <c r="Y133" s="1"/>
      <c r="Z133" s="1"/>
    </row>
    <row r="134" ht="12.75" customHeight="1" spans="1:26">
      <c r="A134" s="1"/>
      <c r="B134" s="61"/>
      <c r="C134" s="61"/>
      <c r="D134" s="61"/>
      <c r="E134" s="61"/>
      <c r="F134" s="61"/>
      <c r="G134" s="24"/>
      <c r="H134" s="104"/>
      <c r="I134" s="1"/>
      <c r="J134" s="1"/>
      <c r="K134" s="1"/>
      <c r="L134" s="1"/>
      <c r="M134" s="1"/>
      <c r="N134" s="1"/>
      <c r="O134" s="1"/>
      <c r="P134" s="1"/>
      <c r="Q134" s="1"/>
      <c r="R134" s="1"/>
      <c r="S134" s="1"/>
      <c r="T134" s="1"/>
      <c r="U134" s="1"/>
      <c r="V134" s="1"/>
      <c r="W134" s="1"/>
      <c r="X134" s="1"/>
      <c r="Y134" s="1"/>
      <c r="Z134" s="1"/>
    </row>
    <row r="135" ht="12.75" customHeight="1" spans="1:26">
      <c r="A135" s="1"/>
      <c r="B135" s="61"/>
      <c r="C135" s="61"/>
      <c r="D135" s="61"/>
      <c r="E135" s="61"/>
      <c r="F135" s="61"/>
      <c r="G135" s="24"/>
      <c r="H135" s="104"/>
      <c r="I135" s="1"/>
      <c r="J135" s="1"/>
      <c r="K135" s="1"/>
      <c r="L135" s="1"/>
      <c r="M135" s="1"/>
      <c r="N135" s="1"/>
      <c r="O135" s="1"/>
      <c r="P135" s="1"/>
      <c r="Q135" s="1"/>
      <c r="R135" s="1"/>
      <c r="S135" s="1"/>
      <c r="T135" s="1"/>
      <c r="U135" s="1"/>
      <c r="V135" s="1"/>
      <c r="W135" s="1"/>
      <c r="X135" s="1"/>
      <c r="Y135" s="1"/>
      <c r="Z135" s="1"/>
    </row>
    <row r="136" ht="12.75" customHeight="1" spans="1:26">
      <c r="A136" s="1"/>
      <c r="B136" s="61"/>
      <c r="C136" s="61"/>
      <c r="D136" s="61"/>
      <c r="E136" s="61"/>
      <c r="F136" s="61"/>
      <c r="G136" s="24"/>
      <c r="H136" s="104"/>
      <c r="I136" s="1"/>
      <c r="J136" s="1"/>
      <c r="K136" s="1"/>
      <c r="L136" s="1"/>
      <c r="M136" s="1"/>
      <c r="N136" s="1"/>
      <c r="O136" s="1"/>
      <c r="P136" s="1"/>
      <c r="Q136" s="1"/>
      <c r="R136" s="1"/>
      <c r="S136" s="1"/>
      <c r="T136" s="1"/>
      <c r="U136" s="1"/>
      <c r="V136" s="1"/>
      <c r="W136" s="1"/>
      <c r="X136" s="1"/>
      <c r="Y136" s="1"/>
      <c r="Z136" s="1"/>
    </row>
    <row r="137" ht="12.75" customHeight="1" spans="1:26">
      <c r="A137" s="1"/>
      <c r="B137" s="61"/>
      <c r="C137" s="61"/>
      <c r="D137" s="61"/>
      <c r="E137" s="61"/>
      <c r="F137" s="61"/>
      <c r="G137" s="24"/>
      <c r="H137" s="104"/>
      <c r="I137" s="1"/>
      <c r="J137" s="1"/>
      <c r="K137" s="1"/>
      <c r="L137" s="1"/>
      <c r="M137" s="1"/>
      <c r="N137" s="1"/>
      <c r="O137" s="1"/>
      <c r="P137" s="1"/>
      <c r="Q137" s="1"/>
      <c r="R137" s="1"/>
      <c r="S137" s="1"/>
      <c r="T137" s="1"/>
      <c r="U137" s="1"/>
      <c r="V137" s="1"/>
      <c r="W137" s="1"/>
      <c r="X137" s="1"/>
      <c r="Y137" s="1"/>
      <c r="Z137" s="1"/>
    </row>
    <row r="138" ht="12.75" customHeight="1" spans="1:26">
      <c r="A138" s="1"/>
      <c r="B138" s="61"/>
      <c r="C138" s="61"/>
      <c r="D138" s="61"/>
      <c r="E138" s="61"/>
      <c r="F138" s="61"/>
      <c r="G138" s="24"/>
      <c r="H138" s="104"/>
      <c r="I138" s="1"/>
      <c r="J138" s="1"/>
      <c r="K138" s="1"/>
      <c r="L138" s="1"/>
      <c r="M138" s="1"/>
      <c r="N138" s="1"/>
      <c r="O138" s="1"/>
      <c r="P138" s="1"/>
      <c r="Q138" s="1"/>
      <c r="R138" s="1"/>
      <c r="S138" s="1"/>
      <c r="T138" s="1"/>
      <c r="U138" s="1"/>
      <c r="V138" s="1"/>
      <c r="W138" s="1"/>
      <c r="X138" s="1"/>
      <c r="Y138" s="1"/>
      <c r="Z138" s="1"/>
    </row>
    <row r="139" ht="12.75" customHeight="1" spans="1:26">
      <c r="A139" s="1"/>
      <c r="B139" s="61"/>
      <c r="C139" s="61"/>
      <c r="D139" s="61"/>
      <c r="E139" s="61"/>
      <c r="F139" s="61"/>
      <c r="G139" s="24"/>
      <c r="H139" s="104"/>
      <c r="I139" s="1"/>
      <c r="J139" s="1"/>
      <c r="K139" s="1"/>
      <c r="L139" s="1"/>
      <c r="M139" s="1"/>
      <c r="N139" s="1"/>
      <c r="O139" s="1"/>
      <c r="P139" s="1"/>
      <c r="Q139" s="1"/>
      <c r="R139" s="1"/>
      <c r="S139" s="1"/>
      <c r="T139" s="1"/>
      <c r="U139" s="1"/>
      <c r="V139" s="1"/>
      <c r="W139" s="1"/>
      <c r="X139" s="1"/>
      <c r="Y139" s="1"/>
      <c r="Z139" s="1"/>
    </row>
    <row r="140" ht="12.75" customHeight="1" spans="1:26">
      <c r="A140" s="1"/>
      <c r="B140" s="61"/>
      <c r="C140" s="61"/>
      <c r="D140" s="61"/>
      <c r="E140" s="61"/>
      <c r="F140" s="61"/>
      <c r="G140" s="24"/>
      <c r="H140" s="104"/>
      <c r="I140" s="1"/>
      <c r="J140" s="1"/>
      <c r="K140" s="1"/>
      <c r="L140" s="1"/>
      <c r="M140" s="1"/>
      <c r="N140" s="1"/>
      <c r="O140" s="1"/>
      <c r="P140" s="1"/>
      <c r="Q140" s="1"/>
      <c r="R140" s="1"/>
      <c r="S140" s="1"/>
      <c r="T140" s="1"/>
      <c r="U140" s="1"/>
      <c r="V140" s="1"/>
      <c r="W140" s="1"/>
      <c r="X140" s="1"/>
      <c r="Y140" s="1"/>
      <c r="Z140" s="1"/>
    </row>
    <row r="141" ht="12.75" customHeight="1" spans="1:26">
      <c r="A141" s="1"/>
      <c r="B141" s="61"/>
      <c r="C141" s="61"/>
      <c r="D141" s="61"/>
      <c r="E141" s="61"/>
      <c r="F141" s="61"/>
      <c r="G141" s="24"/>
      <c r="H141" s="104"/>
      <c r="I141" s="1"/>
      <c r="J141" s="1"/>
      <c r="K141" s="1"/>
      <c r="L141" s="1"/>
      <c r="M141" s="1"/>
      <c r="N141" s="1"/>
      <c r="O141" s="1"/>
      <c r="P141" s="1"/>
      <c r="Q141" s="1"/>
      <c r="R141" s="1"/>
      <c r="S141" s="1"/>
      <c r="T141" s="1"/>
      <c r="U141" s="1"/>
      <c r="V141" s="1"/>
      <c r="W141" s="1"/>
      <c r="X141" s="1"/>
      <c r="Y141" s="1"/>
      <c r="Z141" s="1"/>
    </row>
    <row r="142" ht="12.75" customHeight="1" spans="1:26">
      <c r="A142" s="1"/>
      <c r="B142" s="61"/>
      <c r="C142" s="61"/>
      <c r="D142" s="61"/>
      <c r="E142" s="61"/>
      <c r="F142" s="61"/>
      <c r="G142" s="24"/>
      <c r="H142" s="104"/>
      <c r="I142" s="1"/>
      <c r="J142" s="1"/>
      <c r="K142" s="1"/>
      <c r="L142" s="1"/>
      <c r="M142" s="1"/>
      <c r="N142" s="1"/>
      <c r="O142" s="1"/>
      <c r="P142" s="1"/>
      <c r="Q142" s="1"/>
      <c r="R142" s="1"/>
      <c r="S142" s="1"/>
      <c r="T142" s="1"/>
      <c r="U142" s="1"/>
      <c r="V142" s="1"/>
      <c r="W142" s="1"/>
      <c r="X142" s="1"/>
      <c r="Y142" s="1"/>
      <c r="Z142" s="1"/>
    </row>
    <row r="143" ht="12.75" customHeight="1" spans="1:26">
      <c r="A143" s="1"/>
      <c r="B143" s="61"/>
      <c r="C143" s="61"/>
      <c r="D143" s="61"/>
      <c r="E143" s="61"/>
      <c r="F143" s="61"/>
      <c r="G143" s="24"/>
      <c r="H143" s="104"/>
      <c r="I143" s="1"/>
      <c r="J143" s="1"/>
      <c r="K143" s="1"/>
      <c r="L143" s="1"/>
      <c r="M143" s="1"/>
      <c r="N143" s="1"/>
      <c r="O143" s="1"/>
      <c r="P143" s="1"/>
      <c r="Q143" s="1"/>
      <c r="R143" s="1"/>
      <c r="S143" s="1"/>
      <c r="T143" s="1"/>
      <c r="U143" s="1"/>
      <c r="V143" s="1"/>
      <c r="W143" s="1"/>
      <c r="X143" s="1"/>
      <c r="Y143" s="1"/>
      <c r="Z143" s="1"/>
    </row>
    <row r="144" ht="12.75" customHeight="1" spans="1:26">
      <c r="A144" s="1"/>
      <c r="B144" s="61"/>
      <c r="C144" s="61"/>
      <c r="D144" s="61"/>
      <c r="E144" s="61"/>
      <c r="F144" s="61"/>
      <c r="G144" s="24"/>
      <c r="H144" s="104"/>
      <c r="I144" s="1"/>
      <c r="J144" s="1"/>
      <c r="K144" s="1"/>
      <c r="L144" s="1"/>
      <c r="M144" s="1"/>
      <c r="N144" s="1"/>
      <c r="O144" s="1"/>
      <c r="P144" s="1"/>
      <c r="Q144" s="1"/>
      <c r="R144" s="1"/>
      <c r="S144" s="1"/>
      <c r="T144" s="1"/>
      <c r="U144" s="1"/>
      <c r="V144" s="1"/>
      <c r="W144" s="1"/>
      <c r="X144" s="1"/>
      <c r="Y144" s="1"/>
      <c r="Z144" s="1"/>
    </row>
    <row r="145" ht="12.75" customHeight="1" spans="1:26">
      <c r="A145" s="1"/>
      <c r="B145" s="61"/>
      <c r="C145" s="61"/>
      <c r="D145" s="61"/>
      <c r="E145" s="61"/>
      <c r="F145" s="61"/>
      <c r="G145" s="24"/>
      <c r="H145" s="104"/>
      <c r="I145" s="1"/>
      <c r="J145" s="1"/>
      <c r="K145" s="1"/>
      <c r="L145" s="1"/>
      <c r="M145" s="1"/>
      <c r="N145" s="1"/>
      <c r="O145" s="1"/>
      <c r="P145" s="1"/>
      <c r="Q145" s="1"/>
      <c r="R145" s="1"/>
      <c r="S145" s="1"/>
      <c r="T145" s="1"/>
      <c r="U145" s="1"/>
      <c r="V145" s="1"/>
      <c r="W145" s="1"/>
      <c r="X145" s="1"/>
      <c r="Y145" s="1"/>
      <c r="Z145" s="1"/>
    </row>
    <row r="146" ht="12.75" customHeight="1" spans="1:26">
      <c r="A146" s="1"/>
      <c r="B146" s="61"/>
      <c r="C146" s="61"/>
      <c r="D146" s="61"/>
      <c r="E146" s="61"/>
      <c r="F146" s="61"/>
      <c r="G146" s="24"/>
      <c r="H146" s="104"/>
      <c r="I146" s="1"/>
      <c r="J146" s="1"/>
      <c r="K146" s="1"/>
      <c r="L146" s="1"/>
      <c r="M146" s="1"/>
      <c r="N146" s="1"/>
      <c r="O146" s="1"/>
      <c r="P146" s="1"/>
      <c r="Q146" s="1"/>
      <c r="R146" s="1"/>
      <c r="S146" s="1"/>
      <c r="T146" s="1"/>
      <c r="U146" s="1"/>
      <c r="V146" s="1"/>
      <c r="W146" s="1"/>
      <c r="X146" s="1"/>
      <c r="Y146" s="1"/>
      <c r="Z146" s="1"/>
    </row>
    <row r="147" ht="12.75" customHeight="1" spans="1:26">
      <c r="A147" s="1"/>
      <c r="B147" s="61"/>
      <c r="C147" s="61"/>
      <c r="D147" s="61"/>
      <c r="E147" s="61"/>
      <c r="F147" s="61"/>
      <c r="G147" s="24"/>
      <c r="H147" s="104"/>
      <c r="I147" s="1"/>
      <c r="J147" s="1"/>
      <c r="K147" s="1"/>
      <c r="L147" s="1"/>
      <c r="M147" s="1"/>
      <c r="N147" s="1"/>
      <c r="O147" s="1"/>
      <c r="P147" s="1"/>
      <c r="Q147" s="1"/>
      <c r="R147" s="1"/>
      <c r="S147" s="1"/>
      <c r="T147" s="1"/>
      <c r="U147" s="1"/>
      <c r="V147" s="1"/>
      <c r="W147" s="1"/>
      <c r="X147" s="1"/>
      <c r="Y147" s="1"/>
      <c r="Z147" s="1"/>
    </row>
    <row r="148" ht="12.75" customHeight="1" spans="1:26">
      <c r="A148" s="1"/>
      <c r="B148" s="61"/>
      <c r="C148" s="61"/>
      <c r="D148" s="61"/>
      <c r="E148" s="61"/>
      <c r="F148" s="61"/>
      <c r="G148" s="24"/>
      <c r="H148" s="104"/>
      <c r="I148" s="1"/>
      <c r="J148" s="1"/>
      <c r="K148" s="1"/>
      <c r="L148" s="1"/>
      <c r="M148" s="1"/>
      <c r="N148" s="1"/>
      <c r="O148" s="1"/>
      <c r="P148" s="1"/>
      <c r="Q148" s="1"/>
      <c r="R148" s="1"/>
      <c r="S148" s="1"/>
      <c r="T148" s="1"/>
      <c r="U148" s="1"/>
      <c r="V148" s="1"/>
      <c r="W148" s="1"/>
      <c r="X148" s="1"/>
      <c r="Y148" s="1"/>
      <c r="Z148" s="1"/>
    </row>
    <row r="149" ht="12.75" customHeight="1" spans="1:26">
      <c r="A149" s="1"/>
      <c r="B149" s="61"/>
      <c r="C149" s="61"/>
      <c r="D149" s="61"/>
      <c r="E149" s="61"/>
      <c r="F149" s="61"/>
      <c r="G149" s="24"/>
      <c r="H149" s="104"/>
      <c r="I149" s="1"/>
      <c r="J149" s="1"/>
      <c r="K149" s="1"/>
      <c r="L149" s="1"/>
      <c r="M149" s="1"/>
      <c r="N149" s="1"/>
      <c r="O149" s="1"/>
      <c r="P149" s="1"/>
      <c r="Q149" s="1"/>
      <c r="R149" s="1"/>
      <c r="S149" s="1"/>
      <c r="T149" s="1"/>
      <c r="U149" s="1"/>
      <c r="V149" s="1"/>
      <c r="W149" s="1"/>
      <c r="X149" s="1"/>
      <c r="Y149" s="1"/>
      <c r="Z149" s="1"/>
    </row>
    <row r="150" ht="12.75" customHeight="1" spans="1:26">
      <c r="A150" s="1"/>
      <c r="B150" s="61"/>
      <c r="C150" s="61"/>
      <c r="D150" s="61"/>
      <c r="E150" s="61"/>
      <c r="F150" s="61"/>
      <c r="G150" s="24"/>
      <c r="H150" s="104"/>
      <c r="I150" s="1"/>
      <c r="J150" s="1"/>
      <c r="K150" s="1"/>
      <c r="L150" s="1"/>
      <c r="M150" s="1"/>
      <c r="N150" s="1"/>
      <c r="O150" s="1"/>
      <c r="P150" s="1"/>
      <c r="Q150" s="1"/>
      <c r="R150" s="1"/>
      <c r="S150" s="1"/>
      <c r="T150" s="1"/>
      <c r="U150" s="1"/>
      <c r="V150" s="1"/>
      <c r="W150" s="1"/>
      <c r="X150" s="1"/>
      <c r="Y150" s="1"/>
      <c r="Z150" s="1"/>
    </row>
    <row r="151" ht="12.75" customHeight="1" spans="1:26">
      <c r="A151" s="1"/>
      <c r="B151" s="61"/>
      <c r="C151" s="61"/>
      <c r="D151" s="61"/>
      <c r="E151" s="61"/>
      <c r="F151" s="61"/>
      <c r="G151" s="24"/>
      <c r="H151" s="104"/>
      <c r="I151" s="1"/>
      <c r="J151" s="1"/>
      <c r="K151" s="1"/>
      <c r="L151" s="1"/>
      <c r="M151" s="1"/>
      <c r="N151" s="1"/>
      <c r="O151" s="1"/>
      <c r="P151" s="1"/>
      <c r="Q151" s="1"/>
      <c r="R151" s="1"/>
      <c r="S151" s="1"/>
      <c r="T151" s="1"/>
      <c r="U151" s="1"/>
      <c r="V151" s="1"/>
      <c r="W151" s="1"/>
      <c r="X151" s="1"/>
      <c r="Y151" s="1"/>
      <c r="Z151" s="1"/>
    </row>
    <row r="152" ht="12.75" customHeight="1" spans="1:26">
      <c r="A152" s="1"/>
      <c r="B152" s="61"/>
      <c r="C152" s="61"/>
      <c r="D152" s="61"/>
      <c r="E152" s="61"/>
      <c r="F152" s="61"/>
      <c r="G152" s="24"/>
      <c r="H152" s="104"/>
      <c r="I152" s="1"/>
      <c r="J152" s="1"/>
      <c r="K152" s="1"/>
      <c r="L152" s="1"/>
      <c r="M152" s="1"/>
      <c r="N152" s="1"/>
      <c r="O152" s="1"/>
      <c r="P152" s="1"/>
      <c r="Q152" s="1"/>
      <c r="R152" s="1"/>
      <c r="S152" s="1"/>
      <c r="T152" s="1"/>
      <c r="U152" s="1"/>
      <c r="V152" s="1"/>
      <c r="W152" s="1"/>
      <c r="X152" s="1"/>
      <c r="Y152" s="1"/>
      <c r="Z152" s="1"/>
    </row>
    <row r="153" ht="12.75" customHeight="1" spans="1:26">
      <c r="A153" s="1"/>
      <c r="B153" s="61"/>
      <c r="C153" s="61"/>
      <c r="D153" s="61"/>
      <c r="E153" s="61"/>
      <c r="F153" s="61"/>
      <c r="G153" s="24"/>
      <c r="H153" s="104"/>
      <c r="I153" s="1"/>
      <c r="J153" s="1"/>
      <c r="K153" s="1"/>
      <c r="L153" s="1"/>
      <c r="M153" s="1"/>
      <c r="N153" s="1"/>
      <c r="O153" s="1"/>
      <c r="P153" s="1"/>
      <c r="Q153" s="1"/>
      <c r="R153" s="1"/>
      <c r="S153" s="1"/>
      <c r="T153" s="1"/>
      <c r="U153" s="1"/>
      <c r="V153" s="1"/>
      <c r="W153" s="1"/>
      <c r="X153" s="1"/>
      <c r="Y153" s="1"/>
      <c r="Z153" s="1"/>
    </row>
    <row r="154" ht="12.75" customHeight="1" spans="1:26">
      <c r="A154" s="1"/>
      <c r="B154" s="61"/>
      <c r="C154" s="61"/>
      <c r="D154" s="61"/>
      <c r="E154" s="61"/>
      <c r="F154" s="61"/>
      <c r="G154" s="24"/>
      <c r="H154" s="104"/>
      <c r="I154" s="1"/>
      <c r="J154" s="1"/>
      <c r="K154" s="1"/>
      <c r="L154" s="1"/>
      <c r="M154" s="1"/>
      <c r="N154" s="1"/>
      <c r="O154" s="1"/>
      <c r="P154" s="1"/>
      <c r="Q154" s="1"/>
      <c r="R154" s="1"/>
      <c r="S154" s="1"/>
      <c r="T154" s="1"/>
      <c r="U154" s="1"/>
      <c r="V154" s="1"/>
      <c r="W154" s="1"/>
      <c r="X154" s="1"/>
      <c r="Y154" s="1"/>
      <c r="Z154" s="1"/>
    </row>
    <row r="155" ht="12.75" customHeight="1" spans="1:26">
      <c r="A155" s="1"/>
      <c r="B155" s="61"/>
      <c r="C155" s="61"/>
      <c r="D155" s="61"/>
      <c r="E155" s="61"/>
      <c r="F155" s="61"/>
      <c r="G155" s="24"/>
      <c r="H155" s="104"/>
      <c r="I155" s="1"/>
      <c r="J155" s="1"/>
      <c r="K155" s="1"/>
      <c r="L155" s="1"/>
      <c r="M155" s="1"/>
      <c r="N155" s="1"/>
      <c r="O155" s="1"/>
      <c r="P155" s="1"/>
      <c r="Q155" s="1"/>
      <c r="R155" s="1"/>
      <c r="S155" s="1"/>
      <c r="T155" s="1"/>
      <c r="U155" s="1"/>
      <c r="V155" s="1"/>
      <c r="W155" s="1"/>
      <c r="X155" s="1"/>
      <c r="Y155" s="1"/>
      <c r="Z155" s="1"/>
    </row>
    <row r="156" ht="12.75" customHeight="1" spans="1:26">
      <c r="A156" s="1"/>
      <c r="B156" s="61"/>
      <c r="C156" s="61"/>
      <c r="D156" s="61"/>
      <c r="E156" s="61"/>
      <c r="F156" s="61"/>
      <c r="G156" s="24"/>
      <c r="H156" s="104"/>
      <c r="I156" s="1"/>
      <c r="J156" s="1"/>
      <c r="K156" s="1"/>
      <c r="L156" s="1"/>
      <c r="M156" s="1"/>
      <c r="N156" s="1"/>
      <c r="O156" s="1"/>
      <c r="P156" s="1"/>
      <c r="Q156" s="1"/>
      <c r="R156" s="1"/>
      <c r="S156" s="1"/>
      <c r="T156" s="1"/>
      <c r="U156" s="1"/>
      <c r="V156" s="1"/>
      <c r="W156" s="1"/>
      <c r="X156" s="1"/>
      <c r="Y156" s="1"/>
      <c r="Z156" s="1"/>
    </row>
    <row r="157" ht="12.75" customHeight="1" spans="1:26">
      <c r="A157" s="1"/>
      <c r="B157" s="61"/>
      <c r="C157" s="61"/>
      <c r="D157" s="61"/>
      <c r="E157" s="61"/>
      <c r="F157" s="61"/>
      <c r="G157" s="24"/>
      <c r="H157" s="104"/>
      <c r="I157" s="1"/>
      <c r="J157" s="1"/>
      <c r="K157" s="1"/>
      <c r="L157" s="1"/>
      <c r="M157" s="1"/>
      <c r="N157" s="1"/>
      <c r="O157" s="1"/>
      <c r="P157" s="1"/>
      <c r="Q157" s="1"/>
      <c r="R157" s="1"/>
      <c r="S157" s="1"/>
      <c r="T157" s="1"/>
      <c r="U157" s="1"/>
      <c r="V157" s="1"/>
      <c r="W157" s="1"/>
      <c r="X157" s="1"/>
      <c r="Y157" s="1"/>
      <c r="Z157" s="1"/>
    </row>
    <row r="158" ht="12.75" customHeight="1" spans="1:26">
      <c r="A158" s="1"/>
      <c r="B158" s="61"/>
      <c r="C158" s="61"/>
      <c r="D158" s="61"/>
      <c r="E158" s="61"/>
      <c r="F158" s="61"/>
      <c r="G158" s="24"/>
      <c r="H158" s="104"/>
      <c r="I158" s="1"/>
      <c r="J158" s="1"/>
      <c r="K158" s="1"/>
      <c r="L158" s="1"/>
      <c r="M158" s="1"/>
      <c r="N158" s="1"/>
      <c r="O158" s="1"/>
      <c r="P158" s="1"/>
      <c r="Q158" s="1"/>
      <c r="R158" s="1"/>
      <c r="S158" s="1"/>
      <c r="T158" s="1"/>
      <c r="U158" s="1"/>
      <c r="V158" s="1"/>
      <c r="W158" s="1"/>
      <c r="X158" s="1"/>
      <c r="Y158" s="1"/>
      <c r="Z158" s="1"/>
    </row>
    <row r="159" ht="12.75" customHeight="1" spans="1:26">
      <c r="A159" s="1"/>
      <c r="B159" s="61"/>
      <c r="C159" s="61"/>
      <c r="D159" s="61"/>
      <c r="E159" s="61"/>
      <c r="F159" s="61"/>
      <c r="G159" s="24"/>
      <c r="H159" s="104"/>
      <c r="I159" s="1"/>
      <c r="J159" s="1"/>
      <c r="K159" s="1"/>
      <c r="L159" s="1"/>
      <c r="M159" s="1"/>
      <c r="N159" s="1"/>
      <c r="O159" s="1"/>
      <c r="P159" s="1"/>
      <c r="Q159" s="1"/>
      <c r="R159" s="1"/>
      <c r="S159" s="1"/>
      <c r="T159" s="1"/>
      <c r="U159" s="1"/>
      <c r="V159" s="1"/>
      <c r="W159" s="1"/>
      <c r="X159" s="1"/>
      <c r="Y159" s="1"/>
      <c r="Z159" s="1"/>
    </row>
    <row r="160" ht="12.75" customHeight="1" spans="1:26">
      <c r="A160" s="1"/>
      <c r="B160" s="61"/>
      <c r="C160" s="61"/>
      <c r="D160" s="61"/>
      <c r="E160" s="61"/>
      <c r="F160" s="61"/>
      <c r="G160" s="24"/>
      <c r="H160" s="104"/>
      <c r="I160" s="1"/>
      <c r="J160" s="1"/>
      <c r="K160" s="1"/>
      <c r="L160" s="1"/>
      <c r="M160" s="1"/>
      <c r="N160" s="1"/>
      <c r="O160" s="1"/>
      <c r="P160" s="1"/>
      <c r="Q160" s="1"/>
      <c r="R160" s="1"/>
      <c r="S160" s="1"/>
      <c r="T160" s="1"/>
      <c r="U160" s="1"/>
      <c r="V160" s="1"/>
      <c r="W160" s="1"/>
      <c r="X160" s="1"/>
      <c r="Y160" s="1"/>
      <c r="Z160" s="1"/>
    </row>
    <row r="161" ht="12.75" customHeight="1" spans="1:26">
      <c r="A161" s="1"/>
      <c r="B161" s="61"/>
      <c r="C161" s="61"/>
      <c r="D161" s="61"/>
      <c r="E161" s="61"/>
      <c r="F161" s="61"/>
      <c r="G161" s="24"/>
      <c r="H161" s="104"/>
      <c r="I161" s="1"/>
      <c r="J161" s="1"/>
      <c r="K161" s="1"/>
      <c r="L161" s="1"/>
      <c r="M161" s="1"/>
      <c r="N161" s="1"/>
      <c r="O161" s="1"/>
      <c r="P161" s="1"/>
      <c r="Q161" s="1"/>
      <c r="R161" s="1"/>
      <c r="S161" s="1"/>
      <c r="T161" s="1"/>
      <c r="U161" s="1"/>
      <c r="V161" s="1"/>
      <c r="W161" s="1"/>
      <c r="X161" s="1"/>
      <c r="Y161" s="1"/>
      <c r="Z161" s="1"/>
    </row>
    <row r="162" ht="12.75" customHeight="1" spans="1:26">
      <c r="A162" s="1"/>
      <c r="B162" s="61"/>
      <c r="C162" s="61"/>
      <c r="D162" s="61"/>
      <c r="E162" s="61"/>
      <c r="F162" s="61"/>
      <c r="G162" s="24"/>
      <c r="H162" s="104"/>
      <c r="I162" s="1"/>
      <c r="J162" s="1"/>
      <c r="K162" s="1"/>
      <c r="L162" s="1"/>
      <c r="M162" s="1"/>
      <c r="N162" s="1"/>
      <c r="O162" s="1"/>
      <c r="P162" s="1"/>
      <c r="Q162" s="1"/>
      <c r="R162" s="1"/>
      <c r="S162" s="1"/>
      <c r="T162" s="1"/>
      <c r="U162" s="1"/>
      <c r="V162" s="1"/>
      <c r="W162" s="1"/>
      <c r="X162" s="1"/>
      <c r="Y162" s="1"/>
      <c r="Z162" s="1"/>
    </row>
    <row r="163" ht="12.75" customHeight="1" spans="1:26">
      <c r="A163" s="1"/>
      <c r="B163" s="61"/>
      <c r="C163" s="61"/>
      <c r="D163" s="61"/>
      <c r="E163" s="61"/>
      <c r="F163" s="61"/>
      <c r="G163" s="24"/>
      <c r="H163" s="104"/>
      <c r="I163" s="1"/>
      <c r="J163" s="1"/>
      <c r="K163" s="1"/>
      <c r="L163" s="1"/>
      <c r="M163" s="1"/>
      <c r="N163" s="1"/>
      <c r="O163" s="1"/>
      <c r="P163" s="1"/>
      <c r="Q163" s="1"/>
      <c r="R163" s="1"/>
      <c r="S163" s="1"/>
      <c r="T163" s="1"/>
      <c r="U163" s="1"/>
      <c r="V163" s="1"/>
      <c r="W163" s="1"/>
      <c r="X163" s="1"/>
      <c r="Y163" s="1"/>
      <c r="Z163" s="1"/>
    </row>
    <row r="164" ht="12.75" customHeight="1" spans="1:26">
      <c r="A164" s="1"/>
      <c r="B164" s="61"/>
      <c r="C164" s="61"/>
      <c r="D164" s="61"/>
      <c r="E164" s="61"/>
      <c r="F164" s="61"/>
      <c r="G164" s="24"/>
      <c r="H164" s="104"/>
      <c r="I164" s="1"/>
      <c r="J164" s="1"/>
      <c r="K164" s="1"/>
      <c r="L164" s="1"/>
      <c r="M164" s="1"/>
      <c r="N164" s="1"/>
      <c r="O164" s="1"/>
      <c r="P164" s="1"/>
      <c r="Q164" s="1"/>
      <c r="R164" s="1"/>
      <c r="S164" s="1"/>
      <c r="T164" s="1"/>
      <c r="U164" s="1"/>
      <c r="V164" s="1"/>
      <c r="W164" s="1"/>
      <c r="X164" s="1"/>
      <c r="Y164" s="1"/>
      <c r="Z164" s="1"/>
    </row>
    <row r="165" ht="12.75" customHeight="1" spans="1:26">
      <c r="A165" s="1"/>
      <c r="B165" s="61"/>
      <c r="C165" s="61"/>
      <c r="D165" s="61"/>
      <c r="E165" s="61"/>
      <c r="F165" s="61"/>
      <c r="G165" s="24"/>
      <c r="H165" s="104"/>
      <c r="I165" s="1"/>
      <c r="J165" s="1"/>
      <c r="K165" s="1"/>
      <c r="L165" s="1"/>
      <c r="M165" s="1"/>
      <c r="N165" s="1"/>
      <c r="O165" s="1"/>
      <c r="P165" s="1"/>
      <c r="Q165" s="1"/>
      <c r="R165" s="1"/>
      <c r="S165" s="1"/>
      <c r="T165" s="1"/>
      <c r="U165" s="1"/>
      <c r="V165" s="1"/>
      <c r="W165" s="1"/>
      <c r="X165" s="1"/>
      <c r="Y165" s="1"/>
      <c r="Z165" s="1"/>
    </row>
    <row r="166" ht="12.75" customHeight="1" spans="1:26">
      <c r="A166" s="1"/>
      <c r="B166" s="61"/>
      <c r="C166" s="61"/>
      <c r="D166" s="61"/>
      <c r="E166" s="61"/>
      <c r="F166" s="61"/>
      <c r="G166" s="24"/>
      <c r="H166" s="104"/>
      <c r="I166" s="1"/>
      <c r="J166" s="1"/>
      <c r="K166" s="1"/>
      <c r="L166" s="1"/>
      <c r="M166" s="1"/>
      <c r="N166" s="1"/>
      <c r="O166" s="1"/>
      <c r="P166" s="1"/>
      <c r="Q166" s="1"/>
      <c r="R166" s="1"/>
      <c r="S166" s="1"/>
      <c r="T166" s="1"/>
      <c r="U166" s="1"/>
      <c r="V166" s="1"/>
      <c r="W166" s="1"/>
      <c r="X166" s="1"/>
      <c r="Y166" s="1"/>
      <c r="Z166" s="1"/>
    </row>
    <row r="167" ht="12.75" customHeight="1" spans="1:26">
      <c r="A167" s="1"/>
      <c r="B167" s="61"/>
      <c r="C167" s="61"/>
      <c r="D167" s="61"/>
      <c r="E167" s="61"/>
      <c r="F167" s="61"/>
      <c r="G167" s="24"/>
      <c r="H167" s="104"/>
      <c r="I167" s="1"/>
      <c r="J167" s="1"/>
      <c r="K167" s="1"/>
      <c r="L167" s="1"/>
      <c r="M167" s="1"/>
      <c r="N167" s="1"/>
      <c r="O167" s="1"/>
      <c r="P167" s="1"/>
      <c r="Q167" s="1"/>
      <c r="R167" s="1"/>
      <c r="S167" s="1"/>
      <c r="T167" s="1"/>
      <c r="U167" s="1"/>
      <c r="V167" s="1"/>
      <c r="W167" s="1"/>
      <c r="X167" s="1"/>
      <c r="Y167" s="1"/>
      <c r="Z167" s="1"/>
    </row>
    <row r="168" ht="12.75" customHeight="1" spans="1:26">
      <c r="A168" s="1"/>
      <c r="B168" s="61"/>
      <c r="C168" s="61"/>
      <c r="D168" s="61"/>
      <c r="E168" s="61"/>
      <c r="F168" s="61"/>
      <c r="G168" s="24"/>
      <c r="H168" s="104"/>
      <c r="I168" s="1"/>
      <c r="J168" s="1"/>
      <c r="K168" s="1"/>
      <c r="L168" s="1"/>
      <c r="M168" s="1"/>
      <c r="N168" s="1"/>
      <c r="O168" s="1"/>
      <c r="P168" s="1"/>
      <c r="Q168" s="1"/>
      <c r="R168" s="1"/>
      <c r="S168" s="1"/>
      <c r="T168" s="1"/>
      <c r="U168" s="1"/>
      <c r="V168" s="1"/>
      <c r="W168" s="1"/>
      <c r="X168" s="1"/>
      <c r="Y168" s="1"/>
      <c r="Z168" s="1"/>
    </row>
    <row r="169" ht="12.75" customHeight="1" spans="1:26">
      <c r="A169" s="1"/>
      <c r="B169" s="61"/>
      <c r="C169" s="61"/>
      <c r="D169" s="61"/>
      <c r="E169" s="61"/>
      <c r="F169" s="61"/>
      <c r="G169" s="24"/>
      <c r="H169" s="104"/>
      <c r="I169" s="1"/>
      <c r="J169" s="1"/>
      <c r="K169" s="1"/>
      <c r="L169" s="1"/>
      <c r="M169" s="1"/>
      <c r="N169" s="1"/>
      <c r="O169" s="1"/>
      <c r="P169" s="1"/>
      <c r="Q169" s="1"/>
      <c r="R169" s="1"/>
      <c r="S169" s="1"/>
      <c r="T169" s="1"/>
      <c r="U169" s="1"/>
      <c r="V169" s="1"/>
      <c r="W169" s="1"/>
      <c r="X169" s="1"/>
      <c r="Y169" s="1"/>
      <c r="Z169" s="1"/>
    </row>
    <row r="170" ht="12.75" customHeight="1" spans="1:26">
      <c r="A170" s="1"/>
      <c r="B170" s="61"/>
      <c r="C170" s="61"/>
      <c r="D170" s="61"/>
      <c r="E170" s="61"/>
      <c r="F170" s="61"/>
      <c r="G170" s="24"/>
      <c r="H170" s="104"/>
      <c r="I170" s="1"/>
      <c r="J170" s="1"/>
      <c r="K170" s="1"/>
      <c r="L170" s="1"/>
      <c r="M170" s="1"/>
      <c r="N170" s="1"/>
      <c r="O170" s="1"/>
      <c r="P170" s="1"/>
      <c r="Q170" s="1"/>
      <c r="R170" s="1"/>
      <c r="S170" s="1"/>
      <c r="T170" s="1"/>
      <c r="U170" s="1"/>
      <c r="V170" s="1"/>
      <c r="W170" s="1"/>
      <c r="X170" s="1"/>
      <c r="Y170" s="1"/>
      <c r="Z170" s="1"/>
    </row>
    <row r="171" ht="12.75" customHeight="1" spans="1:26">
      <c r="A171" s="1"/>
      <c r="B171" s="61"/>
      <c r="C171" s="61"/>
      <c r="D171" s="61"/>
      <c r="E171" s="61"/>
      <c r="F171" s="61"/>
      <c r="G171" s="24"/>
      <c r="H171" s="104"/>
      <c r="I171" s="1"/>
      <c r="J171" s="1"/>
      <c r="K171" s="1"/>
      <c r="L171" s="1"/>
      <c r="M171" s="1"/>
      <c r="N171" s="1"/>
      <c r="O171" s="1"/>
      <c r="P171" s="1"/>
      <c r="Q171" s="1"/>
      <c r="R171" s="1"/>
      <c r="S171" s="1"/>
      <c r="T171" s="1"/>
      <c r="U171" s="1"/>
      <c r="V171" s="1"/>
      <c r="W171" s="1"/>
      <c r="X171" s="1"/>
      <c r="Y171" s="1"/>
      <c r="Z171" s="1"/>
    </row>
    <row r="172" ht="12.75" customHeight="1" spans="1:26">
      <c r="A172" s="1"/>
      <c r="B172" s="61"/>
      <c r="C172" s="61"/>
      <c r="D172" s="61"/>
      <c r="E172" s="61"/>
      <c r="F172" s="61"/>
      <c r="G172" s="24"/>
      <c r="H172" s="104"/>
      <c r="I172" s="1"/>
      <c r="J172" s="1"/>
      <c r="K172" s="1"/>
      <c r="L172" s="1"/>
      <c r="M172" s="1"/>
      <c r="N172" s="1"/>
      <c r="O172" s="1"/>
      <c r="P172" s="1"/>
      <c r="Q172" s="1"/>
      <c r="R172" s="1"/>
      <c r="S172" s="1"/>
      <c r="T172" s="1"/>
      <c r="U172" s="1"/>
      <c r="V172" s="1"/>
      <c r="W172" s="1"/>
      <c r="X172" s="1"/>
      <c r="Y172" s="1"/>
      <c r="Z172" s="1"/>
    </row>
    <row r="173" ht="12.75" customHeight="1" spans="1:26">
      <c r="A173" s="1"/>
      <c r="B173" s="61"/>
      <c r="C173" s="61"/>
      <c r="D173" s="61"/>
      <c r="E173" s="61"/>
      <c r="F173" s="61"/>
      <c r="G173" s="24"/>
      <c r="H173" s="104"/>
      <c r="I173" s="1"/>
      <c r="J173" s="1"/>
      <c r="K173" s="1"/>
      <c r="L173" s="1"/>
      <c r="M173" s="1"/>
      <c r="N173" s="1"/>
      <c r="O173" s="1"/>
      <c r="P173" s="1"/>
      <c r="Q173" s="1"/>
      <c r="R173" s="1"/>
      <c r="S173" s="1"/>
      <c r="T173" s="1"/>
      <c r="U173" s="1"/>
      <c r="V173" s="1"/>
      <c r="W173" s="1"/>
      <c r="X173" s="1"/>
      <c r="Y173" s="1"/>
      <c r="Z173" s="1"/>
    </row>
    <row r="174" ht="12.75" customHeight="1" spans="1:26">
      <c r="A174" s="1"/>
      <c r="B174" s="61"/>
      <c r="C174" s="61"/>
      <c r="D174" s="61"/>
      <c r="E174" s="61"/>
      <c r="F174" s="61"/>
      <c r="G174" s="24"/>
      <c r="H174" s="104"/>
      <c r="I174" s="1"/>
      <c r="J174" s="1"/>
      <c r="K174" s="1"/>
      <c r="L174" s="1"/>
      <c r="M174" s="1"/>
      <c r="N174" s="1"/>
      <c r="O174" s="1"/>
      <c r="P174" s="1"/>
      <c r="Q174" s="1"/>
      <c r="R174" s="1"/>
      <c r="S174" s="1"/>
      <c r="T174" s="1"/>
      <c r="U174" s="1"/>
      <c r="V174" s="1"/>
      <c r="W174" s="1"/>
      <c r="X174" s="1"/>
      <c r="Y174" s="1"/>
      <c r="Z174" s="1"/>
    </row>
    <row r="175" ht="12.75" customHeight="1" spans="1:26">
      <c r="A175" s="1"/>
      <c r="B175" s="61"/>
      <c r="C175" s="61"/>
      <c r="D175" s="61"/>
      <c r="E175" s="61"/>
      <c r="F175" s="61"/>
      <c r="G175" s="24"/>
      <c r="H175" s="104"/>
      <c r="I175" s="1"/>
      <c r="J175" s="1"/>
      <c r="K175" s="1"/>
      <c r="L175" s="1"/>
      <c r="M175" s="1"/>
      <c r="N175" s="1"/>
      <c r="O175" s="1"/>
      <c r="P175" s="1"/>
      <c r="Q175" s="1"/>
      <c r="R175" s="1"/>
      <c r="S175" s="1"/>
      <c r="T175" s="1"/>
      <c r="U175" s="1"/>
      <c r="V175" s="1"/>
      <c r="W175" s="1"/>
      <c r="X175" s="1"/>
      <c r="Y175" s="1"/>
      <c r="Z175" s="1"/>
    </row>
    <row r="176" ht="12.75" customHeight="1" spans="1:26">
      <c r="A176" s="1"/>
      <c r="B176" s="61"/>
      <c r="C176" s="61"/>
      <c r="D176" s="61"/>
      <c r="E176" s="61"/>
      <c r="F176" s="61"/>
      <c r="G176" s="24"/>
      <c r="H176" s="104"/>
      <c r="I176" s="1"/>
      <c r="J176" s="1"/>
      <c r="K176" s="1"/>
      <c r="L176" s="1"/>
      <c r="M176" s="1"/>
      <c r="N176" s="1"/>
      <c r="O176" s="1"/>
      <c r="P176" s="1"/>
      <c r="Q176" s="1"/>
      <c r="R176" s="1"/>
      <c r="S176" s="1"/>
      <c r="T176" s="1"/>
      <c r="U176" s="1"/>
      <c r="V176" s="1"/>
      <c r="W176" s="1"/>
      <c r="X176" s="1"/>
      <c r="Y176" s="1"/>
      <c r="Z176" s="1"/>
    </row>
    <row r="177" ht="12.75" customHeight="1" spans="1:26">
      <c r="A177" s="1"/>
      <c r="B177" s="61"/>
      <c r="C177" s="61"/>
      <c r="D177" s="61"/>
      <c r="E177" s="61"/>
      <c r="F177" s="61"/>
      <c r="G177" s="24"/>
      <c r="H177" s="104"/>
      <c r="I177" s="1"/>
      <c r="J177" s="1"/>
      <c r="K177" s="1"/>
      <c r="L177" s="1"/>
      <c r="M177" s="1"/>
      <c r="N177" s="1"/>
      <c r="O177" s="1"/>
      <c r="P177" s="1"/>
      <c r="Q177" s="1"/>
      <c r="R177" s="1"/>
      <c r="S177" s="1"/>
      <c r="T177" s="1"/>
      <c r="U177" s="1"/>
      <c r="V177" s="1"/>
      <c r="W177" s="1"/>
      <c r="X177" s="1"/>
      <c r="Y177" s="1"/>
      <c r="Z177" s="1"/>
    </row>
    <row r="178" ht="12.75" customHeight="1" spans="1:26">
      <c r="A178" s="1"/>
      <c r="B178" s="61"/>
      <c r="C178" s="61"/>
      <c r="D178" s="61"/>
      <c r="E178" s="61"/>
      <c r="F178" s="61"/>
      <c r="G178" s="24"/>
      <c r="H178" s="104"/>
      <c r="I178" s="1"/>
      <c r="J178" s="1"/>
      <c r="K178" s="1"/>
      <c r="L178" s="1"/>
      <c r="M178" s="1"/>
      <c r="N178" s="1"/>
      <c r="O178" s="1"/>
      <c r="P178" s="1"/>
      <c r="Q178" s="1"/>
      <c r="R178" s="1"/>
      <c r="S178" s="1"/>
      <c r="T178" s="1"/>
      <c r="U178" s="1"/>
      <c r="V178" s="1"/>
      <c r="W178" s="1"/>
      <c r="X178" s="1"/>
      <c r="Y178" s="1"/>
      <c r="Z178" s="1"/>
    </row>
    <row r="179" ht="12.75" customHeight="1" spans="1:26">
      <c r="A179" s="1"/>
      <c r="B179" s="61"/>
      <c r="C179" s="61"/>
      <c r="D179" s="61"/>
      <c r="E179" s="61"/>
      <c r="F179" s="61"/>
      <c r="G179" s="24"/>
      <c r="H179" s="104"/>
      <c r="I179" s="1"/>
      <c r="J179" s="1"/>
      <c r="K179" s="1"/>
      <c r="L179" s="1"/>
      <c r="M179" s="1"/>
      <c r="N179" s="1"/>
      <c r="O179" s="1"/>
      <c r="P179" s="1"/>
      <c r="Q179" s="1"/>
      <c r="R179" s="1"/>
      <c r="S179" s="1"/>
      <c r="T179" s="1"/>
      <c r="U179" s="1"/>
      <c r="V179" s="1"/>
      <c r="W179" s="1"/>
      <c r="X179" s="1"/>
      <c r="Y179" s="1"/>
      <c r="Z179" s="1"/>
    </row>
    <row r="180" ht="12.75" customHeight="1" spans="1:26">
      <c r="A180" s="1"/>
      <c r="B180" s="61"/>
      <c r="C180" s="61"/>
      <c r="D180" s="61"/>
      <c r="E180" s="61"/>
      <c r="F180" s="61"/>
      <c r="G180" s="24"/>
      <c r="H180" s="104"/>
      <c r="I180" s="1"/>
      <c r="J180" s="1"/>
      <c r="K180" s="1"/>
      <c r="L180" s="1"/>
      <c r="M180" s="1"/>
      <c r="N180" s="1"/>
      <c r="O180" s="1"/>
      <c r="P180" s="1"/>
      <c r="Q180" s="1"/>
      <c r="R180" s="1"/>
      <c r="S180" s="1"/>
      <c r="T180" s="1"/>
      <c r="U180" s="1"/>
      <c r="V180" s="1"/>
      <c r="W180" s="1"/>
      <c r="X180" s="1"/>
      <c r="Y180" s="1"/>
      <c r="Z180" s="1"/>
    </row>
    <row r="181" ht="12.75" customHeight="1" spans="1:26">
      <c r="A181" s="1"/>
      <c r="B181" s="61"/>
      <c r="C181" s="61"/>
      <c r="D181" s="61"/>
      <c r="E181" s="61"/>
      <c r="F181" s="61"/>
      <c r="G181" s="24"/>
      <c r="H181" s="104"/>
      <c r="I181" s="1"/>
      <c r="J181" s="1"/>
      <c r="K181" s="1"/>
      <c r="L181" s="1"/>
      <c r="M181" s="1"/>
      <c r="N181" s="1"/>
      <c r="O181" s="1"/>
      <c r="P181" s="1"/>
      <c r="Q181" s="1"/>
      <c r="R181" s="1"/>
      <c r="S181" s="1"/>
      <c r="T181" s="1"/>
      <c r="U181" s="1"/>
      <c r="V181" s="1"/>
      <c r="W181" s="1"/>
      <c r="X181" s="1"/>
      <c r="Y181" s="1"/>
      <c r="Z181" s="1"/>
    </row>
    <row r="182" ht="12.75" customHeight="1" spans="1:26">
      <c r="A182" s="1"/>
      <c r="B182" s="61"/>
      <c r="C182" s="61"/>
      <c r="D182" s="61"/>
      <c r="E182" s="61"/>
      <c r="F182" s="61"/>
      <c r="G182" s="24"/>
      <c r="H182" s="104"/>
      <c r="I182" s="1"/>
      <c r="J182" s="1"/>
      <c r="K182" s="1"/>
      <c r="L182" s="1"/>
      <c r="M182" s="1"/>
      <c r="N182" s="1"/>
      <c r="O182" s="1"/>
      <c r="P182" s="1"/>
      <c r="Q182" s="1"/>
      <c r="R182" s="1"/>
      <c r="S182" s="1"/>
      <c r="T182" s="1"/>
      <c r="U182" s="1"/>
      <c r="V182" s="1"/>
      <c r="W182" s="1"/>
      <c r="X182" s="1"/>
      <c r="Y182" s="1"/>
      <c r="Z182" s="1"/>
    </row>
    <row r="183" ht="12.75" customHeight="1" spans="1:26">
      <c r="A183" s="1"/>
      <c r="B183" s="61"/>
      <c r="C183" s="61"/>
      <c r="D183" s="61"/>
      <c r="E183" s="61"/>
      <c r="F183" s="61"/>
      <c r="G183" s="24"/>
      <c r="H183" s="104"/>
      <c r="I183" s="1"/>
      <c r="J183" s="1"/>
      <c r="K183" s="1"/>
      <c r="L183" s="1"/>
      <c r="M183" s="1"/>
      <c r="N183" s="1"/>
      <c r="O183" s="1"/>
      <c r="P183" s="1"/>
      <c r="Q183" s="1"/>
      <c r="R183" s="1"/>
      <c r="S183" s="1"/>
      <c r="T183" s="1"/>
      <c r="U183" s="1"/>
      <c r="V183" s="1"/>
      <c r="W183" s="1"/>
      <c r="X183" s="1"/>
      <c r="Y183" s="1"/>
      <c r="Z183" s="1"/>
    </row>
    <row r="184" ht="12.75" customHeight="1" spans="1:26">
      <c r="A184" s="1"/>
      <c r="B184" s="61"/>
      <c r="C184" s="61"/>
      <c r="D184" s="61"/>
      <c r="E184" s="61"/>
      <c r="F184" s="61"/>
      <c r="G184" s="24"/>
      <c r="H184" s="104"/>
      <c r="I184" s="1"/>
      <c r="J184" s="1"/>
      <c r="K184" s="1"/>
      <c r="L184" s="1"/>
      <c r="M184" s="1"/>
      <c r="N184" s="1"/>
      <c r="O184" s="1"/>
      <c r="P184" s="1"/>
      <c r="Q184" s="1"/>
      <c r="R184" s="1"/>
      <c r="S184" s="1"/>
      <c r="T184" s="1"/>
      <c r="U184" s="1"/>
      <c r="V184" s="1"/>
      <c r="W184" s="1"/>
      <c r="X184" s="1"/>
      <c r="Y184" s="1"/>
      <c r="Z184" s="1"/>
    </row>
    <row r="185" ht="12.75" customHeight="1" spans="1:26">
      <c r="A185" s="1"/>
      <c r="B185" s="61"/>
      <c r="C185" s="61"/>
      <c r="D185" s="61"/>
      <c r="E185" s="61"/>
      <c r="F185" s="61"/>
      <c r="G185" s="24"/>
      <c r="H185" s="104"/>
      <c r="I185" s="1"/>
      <c r="J185" s="1"/>
      <c r="K185" s="1"/>
      <c r="L185" s="1"/>
      <c r="M185" s="1"/>
      <c r="N185" s="1"/>
      <c r="O185" s="1"/>
      <c r="P185" s="1"/>
      <c r="Q185" s="1"/>
      <c r="R185" s="1"/>
      <c r="S185" s="1"/>
      <c r="T185" s="1"/>
      <c r="U185" s="1"/>
      <c r="V185" s="1"/>
      <c r="W185" s="1"/>
      <c r="X185" s="1"/>
      <c r="Y185" s="1"/>
      <c r="Z185" s="1"/>
    </row>
    <row r="186" ht="12.75" customHeight="1" spans="1:26">
      <c r="A186" s="1"/>
      <c r="B186" s="61"/>
      <c r="C186" s="61"/>
      <c r="D186" s="61"/>
      <c r="E186" s="61"/>
      <c r="F186" s="61"/>
      <c r="G186" s="24"/>
      <c r="H186" s="104"/>
      <c r="I186" s="1"/>
      <c r="J186" s="1"/>
      <c r="K186" s="1"/>
      <c r="L186" s="1"/>
      <c r="M186" s="1"/>
      <c r="N186" s="1"/>
      <c r="O186" s="1"/>
      <c r="P186" s="1"/>
      <c r="Q186" s="1"/>
      <c r="R186" s="1"/>
      <c r="S186" s="1"/>
      <c r="T186" s="1"/>
      <c r="U186" s="1"/>
      <c r="V186" s="1"/>
      <c r="W186" s="1"/>
      <c r="X186" s="1"/>
      <c r="Y186" s="1"/>
      <c r="Z186" s="1"/>
    </row>
    <row r="187" ht="12.75" customHeight="1" spans="1:26">
      <c r="A187" s="1"/>
      <c r="B187" s="61"/>
      <c r="C187" s="61"/>
      <c r="D187" s="61"/>
      <c r="E187" s="61"/>
      <c r="F187" s="61"/>
      <c r="G187" s="24"/>
      <c r="H187" s="104"/>
      <c r="I187" s="1"/>
      <c r="J187" s="1"/>
      <c r="K187" s="1"/>
      <c r="L187" s="1"/>
      <c r="M187" s="1"/>
      <c r="N187" s="1"/>
      <c r="O187" s="1"/>
      <c r="P187" s="1"/>
      <c r="Q187" s="1"/>
      <c r="R187" s="1"/>
      <c r="S187" s="1"/>
      <c r="T187" s="1"/>
      <c r="U187" s="1"/>
      <c r="V187" s="1"/>
      <c r="W187" s="1"/>
      <c r="X187" s="1"/>
      <c r="Y187" s="1"/>
      <c r="Z187" s="1"/>
    </row>
    <row r="188" ht="12.75" customHeight="1" spans="1:26">
      <c r="A188" s="1"/>
      <c r="B188" s="61"/>
      <c r="C188" s="61"/>
      <c r="D188" s="61"/>
      <c r="E188" s="61"/>
      <c r="F188" s="61"/>
      <c r="G188" s="24"/>
      <c r="H188" s="104"/>
      <c r="I188" s="1"/>
      <c r="J188" s="1"/>
      <c r="K188" s="1"/>
      <c r="L188" s="1"/>
      <c r="M188" s="1"/>
      <c r="N188" s="1"/>
      <c r="O188" s="1"/>
      <c r="P188" s="1"/>
      <c r="Q188" s="1"/>
      <c r="R188" s="1"/>
      <c r="S188" s="1"/>
      <c r="T188" s="1"/>
      <c r="U188" s="1"/>
      <c r="V188" s="1"/>
      <c r="W188" s="1"/>
      <c r="X188" s="1"/>
      <c r="Y188" s="1"/>
      <c r="Z188" s="1"/>
    </row>
    <row r="189" ht="12.75" customHeight="1" spans="1:26">
      <c r="A189" s="1"/>
      <c r="B189" s="61"/>
      <c r="C189" s="61"/>
      <c r="D189" s="61"/>
      <c r="E189" s="61"/>
      <c r="F189" s="61"/>
      <c r="G189" s="24"/>
      <c r="H189" s="104"/>
      <c r="I189" s="1"/>
      <c r="J189" s="1"/>
      <c r="K189" s="1"/>
      <c r="L189" s="1"/>
      <c r="M189" s="1"/>
      <c r="N189" s="1"/>
      <c r="O189" s="1"/>
      <c r="P189" s="1"/>
      <c r="Q189" s="1"/>
      <c r="R189" s="1"/>
      <c r="S189" s="1"/>
      <c r="T189" s="1"/>
      <c r="U189" s="1"/>
      <c r="V189" s="1"/>
      <c r="W189" s="1"/>
      <c r="X189" s="1"/>
      <c r="Y189" s="1"/>
      <c r="Z189" s="1"/>
    </row>
    <row r="190" ht="12.75" customHeight="1" spans="1:26">
      <c r="A190" s="1"/>
      <c r="B190" s="61"/>
      <c r="C190" s="61"/>
      <c r="D190" s="61"/>
      <c r="E190" s="61"/>
      <c r="F190" s="61"/>
      <c r="G190" s="24"/>
      <c r="H190" s="104"/>
      <c r="I190" s="1"/>
      <c r="J190" s="1"/>
      <c r="K190" s="1"/>
      <c r="L190" s="1"/>
      <c r="M190" s="1"/>
      <c r="N190" s="1"/>
      <c r="O190" s="1"/>
      <c r="P190" s="1"/>
      <c r="Q190" s="1"/>
      <c r="R190" s="1"/>
      <c r="S190" s="1"/>
      <c r="T190" s="1"/>
      <c r="U190" s="1"/>
      <c r="V190" s="1"/>
      <c r="W190" s="1"/>
      <c r="X190" s="1"/>
      <c r="Y190" s="1"/>
      <c r="Z190" s="1"/>
    </row>
    <row r="191" ht="12.75" customHeight="1" spans="1:26">
      <c r="A191" s="1"/>
      <c r="B191" s="61"/>
      <c r="C191" s="61"/>
      <c r="D191" s="61"/>
      <c r="E191" s="61"/>
      <c r="F191" s="61"/>
      <c r="G191" s="24"/>
      <c r="H191" s="104"/>
      <c r="I191" s="1"/>
      <c r="J191" s="1"/>
      <c r="K191" s="1"/>
      <c r="L191" s="1"/>
      <c r="M191" s="1"/>
      <c r="N191" s="1"/>
      <c r="O191" s="1"/>
      <c r="P191" s="1"/>
      <c r="Q191" s="1"/>
      <c r="R191" s="1"/>
      <c r="S191" s="1"/>
      <c r="T191" s="1"/>
      <c r="U191" s="1"/>
      <c r="V191" s="1"/>
      <c r="W191" s="1"/>
      <c r="X191" s="1"/>
      <c r="Y191" s="1"/>
      <c r="Z191" s="1"/>
    </row>
    <row r="192" ht="12.75" customHeight="1" spans="1:26">
      <c r="A192" s="1"/>
      <c r="B192" s="61"/>
      <c r="C192" s="61"/>
      <c r="D192" s="61"/>
      <c r="E192" s="61"/>
      <c r="F192" s="61"/>
      <c r="G192" s="24"/>
      <c r="H192" s="104"/>
      <c r="I192" s="1"/>
      <c r="J192" s="1"/>
      <c r="K192" s="1"/>
      <c r="L192" s="1"/>
      <c r="M192" s="1"/>
      <c r="N192" s="1"/>
      <c r="O192" s="1"/>
      <c r="P192" s="1"/>
      <c r="Q192" s="1"/>
      <c r="R192" s="1"/>
      <c r="S192" s="1"/>
      <c r="T192" s="1"/>
      <c r="U192" s="1"/>
      <c r="V192" s="1"/>
      <c r="W192" s="1"/>
      <c r="X192" s="1"/>
      <c r="Y192" s="1"/>
      <c r="Z192" s="1"/>
    </row>
    <row r="193" ht="12.75" customHeight="1" spans="1:26">
      <c r="A193" s="1"/>
      <c r="B193" s="61"/>
      <c r="C193" s="61"/>
      <c r="D193" s="61"/>
      <c r="E193" s="61"/>
      <c r="F193" s="61"/>
      <c r="G193" s="24"/>
      <c r="H193" s="104"/>
      <c r="I193" s="1"/>
      <c r="J193" s="1"/>
      <c r="K193" s="1"/>
      <c r="L193" s="1"/>
      <c r="M193" s="1"/>
      <c r="N193" s="1"/>
      <c r="O193" s="1"/>
      <c r="P193" s="1"/>
      <c r="Q193" s="1"/>
      <c r="R193" s="1"/>
      <c r="S193" s="1"/>
      <c r="T193" s="1"/>
      <c r="U193" s="1"/>
      <c r="V193" s="1"/>
      <c r="W193" s="1"/>
      <c r="X193" s="1"/>
      <c r="Y193" s="1"/>
      <c r="Z193" s="1"/>
    </row>
    <row r="194" ht="12.75" customHeight="1" spans="1:26">
      <c r="A194" s="1"/>
      <c r="B194" s="61"/>
      <c r="C194" s="61"/>
      <c r="D194" s="61"/>
      <c r="E194" s="61"/>
      <c r="F194" s="61"/>
      <c r="G194" s="24"/>
      <c r="H194" s="104"/>
      <c r="I194" s="1"/>
      <c r="J194" s="1"/>
      <c r="K194" s="1"/>
      <c r="L194" s="1"/>
      <c r="M194" s="1"/>
      <c r="N194" s="1"/>
      <c r="O194" s="1"/>
      <c r="P194" s="1"/>
      <c r="Q194" s="1"/>
      <c r="R194" s="1"/>
      <c r="S194" s="1"/>
      <c r="T194" s="1"/>
      <c r="U194" s="1"/>
      <c r="V194" s="1"/>
      <c r="W194" s="1"/>
      <c r="X194" s="1"/>
      <c r="Y194" s="1"/>
      <c r="Z194" s="1"/>
    </row>
    <row r="195" ht="12.75" customHeight="1" spans="1:26">
      <c r="A195" s="1"/>
      <c r="B195" s="61"/>
      <c r="C195" s="61"/>
      <c r="D195" s="61"/>
      <c r="E195" s="61"/>
      <c r="F195" s="61"/>
      <c r="G195" s="24"/>
      <c r="H195" s="104"/>
      <c r="I195" s="1"/>
      <c r="J195" s="1"/>
      <c r="K195" s="1"/>
      <c r="L195" s="1"/>
      <c r="M195" s="1"/>
      <c r="N195" s="1"/>
      <c r="O195" s="1"/>
      <c r="P195" s="1"/>
      <c r="Q195" s="1"/>
      <c r="R195" s="1"/>
      <c r="S195" s="1"/>
      <c r="T195" s="1"/>
      <c r="U195" s="1"/>
      <c r="V195" s="1"/>
      <c r="W195" s="1"/>
      <c r="X195" s="1"/>
      <c r="Y195" s="1"/>
      <c r="Z195" s="1"/>
    </row>
    <row r="196" ht="12.75" customHeight="1" spans="1:26">
      <c r="A196" s="1"/>
      <c r="B196" s="61"/>
      <c r="C196" s="61"/>
      <c r="D196" s="61"/>
      <c r="E196" s="61"/>
      <c r="F196" s="61"/>
      <c r="G196" s="24"/>
      <c r="H196" s="104"/>
      <c r="I196" s="1"/>
      <c r="J196" s="1"/>
      <c r="K196" s="1"/>
      <c r="L196" s="1"/>
      <c r="M196" s="1"/>
      <c r="N196" s="1"/>
      <c r="O196" s="1"/>
      <c r="P196" s="1"/>
      <c r="Q196" s="1"/>
      <c r="R196" s="1"/>
      <c r="S196" s="1"/>
      <c r="T196" s="1"/>
      <c r="U196" s="1"/>
      <c r="V196" s="1"/>
      <c r="W196" s="1"/>
      <c r="X196" s="1"/>
      <c r="Y196" s="1"/>
      <c r="Z196" s="1"/>
    </row>
    <row r="197" ht="12.75" customHeight="1" spans="1:26">
      <c r="A197" s="1"/>
      <c r="B197" s="61"/>
      <c r="C197" s="61"/>
      <c r="D197" s="61"/>
      <c r="E197" s="61"/>
      <c r="F197" s="61"/>
      <c r="G197" s="24"/>
      <c r="H197" s="104"/>
      <c r="I197" s="1"/>
      <c r="J197" s="1"/>
      <c r="K197" s="1"/>
      <c r="L197" s="1"/>
      <c r="M197" s="1"/>
      <c r="N197" s="1"/>
      <c r="O197" s="1"/>
      <c r="P197" s="1"/>
      <c r="Q197" s="1"/>
      <c r="R197" s="1"/>
      <c r="S197" s="1"/>
      <c r="T197" s="1"/>
      <c r="U197" s="1"/>
      <c r="V197" s="1"/>
      <c r="W197" s="1"/>
      <c r="X197" s="1"/>
      <c r="Y197" s="1"/>
      <c r="Z197" s="1"/>
    </row>
    <row r="198" ht="12.75" customHeight="1" spans="1:26">
      <c r="A198" s="1"/>
      <c r="B198" s="61"/>
      <c r="C198" s="61"/>
      <c r="D198" s="61"/>
      <c r="E198" s="61"/>
      <c r="F198" s="61"/>
      <c r="G198" s="24"/>
      <c r="H198" s="104"/>
      <c r="I198" s="1"/>
      <c r="J198" s="1"/>
      <c r="K198" s="1"/>
      <c r="L198" s="1"/>
      <c r="M198" s="1"/>
      <c r="N198" s="1"/>
      <c r="O198" s="1"/>
      <c r="P198" s="1"/>
      <c r="Q198" s="1"/>
      <c r="R198" s="1"/>
      <c r="S198" s="1"/>
      <c r="T198" s="1"/>
      <c r="U198" s="1"/>
      <c r="V198" s="1"/>
      <c r="W198" s="1"/>
      <c r="X198" s="1"/>
      <c r="Y198" s="1"/>
      <c r="Z198" s="1"/>
    </row>
    <row r="199" ht="12.75" customHeight="1" spans="1:26">
      <c r="A199" s="1"/>
      <c r="B199" s="61"/>
      <c r="C199" s="61"/>
      <c r="D199" s="61"/>
      <c r="E199" s="61"/>
      <c r="F199" s="61"/>
      <c r="G199" s="24"/>
      <c r="H199" s="104"/>
      <c r="I199" s="1"/>
      <c r="J199" s="1"/>
      <c r="K199" s="1"/>
      <c r="L199" s="1"/>
      <c r="M199" s="1"/>
      <c r="N199" s="1"/>
      <c r="O199" s="1"/>
      <c r="P199" s="1"/>
      <c r="Q199" s="1"/>
      <c r="R199" s="1"/>
      <c r="S199" s="1"/>
      <c r="T199" s="1"/>
      <c r="U199" s="1"/>
      <c r="V199" s="1"/>
      <c r="W199" s="1"/>
      <c r="X199" s="1"/>
      <c r="Y199" s="1"/>
      <c r="Z199" s="1"/>
    </row>
    <row r="200" ht="12.75" customHeight="1" spans="1:26">
      <c r="A200" s="1"/>
      <c r="B200" s="61"/>
      <c r="C200" s="61"/>
      <c r="D200" s="61"/>
      <c r="E200" s="61"/>
      <c r="F200" s="61"/>
      <c r="G200" s="24"/>
      <c r="H200" s="104"/>
      <c r="I200" s="1"/>
      <c r="J200" s="1"/>
      <c r="K200" s="1"/>
      <c r="L200" s="1"/>
      <c r="M200" s="1"/>
      <c r="N200" s="1"/>
      <c r="O200" s="1"/>
      <c r="P200" s="1"/>
      <c r="Q200" s="1"/>
      <c r="R200" s="1"/>
      <c r="S200" s="1"/>
      <c r="T200" s="1"/>
      <c r="U200" s="1"/>
      <c r="V200" s="1"/>
      <c r="W200" s="1"/>
      <c r="X200" s="1"/>
      <c r="Y200" s="1"/>
      <c r="Z200" s="1"/>
    </row>
    <row r="201" ht="12.75" customHeight="1" spans="1:26">
      <c r="A201" s="1"/>
      <c r="B201" s="61"/>
      <c r="C201" s="61"/>
      <c r="D201" s="61"/>
      <c r="E201" s="61"/>
      <c r="F201" s="61"/>
      <c r="G201" s="24"/>
      <c r="H201" s="104"/>
      <c r="I201" s="1"/>
      <c r="J201" s="1"/>
      <c r="K201" s="1"/>
      <c r="L201" s="1"/>
      <c r="M201" s="1"/>
      <c r="N201" s="1"/>
      <c r="O201" s="1"/>
      <c r="P201" s="1"/>
      <c r="Q201" s="1"/>
      <c r="R201" s="1"/>
      <c r="S201" s="1"/>
      <c r="T201" s="1"/>
      <c r="U201" s="1"/>
      <c r="V201" s="1"/>
      <c r="W201" s="1"/>
      <c r="X201" s="1"/>
      <c r="Y201" s="1"/>
      <c r="Z201" s="1"/>
    </row>
    <row r="202" ht="12.75" customHeight="1" spans="1:26">
      <c r="A202" s="1"/>
      <c r="B202" s="61"/>
      <c r="C202" s="61"/>
      <c r="D202" s="61"/>
      <c r="E202" s="61"/>
      <c r="F202" s="61"/>
      <c r="G202" s="24"/>
      <c r="H202" s="104"/>
      <c r="I202" s="1"/>
      <c r="J202" s="1"/>
      <c r="K202" s="1"/>
      <c r="L202" s="1"/>
      <c r="M202" s="1"/>
      <c r="N202" s="1"/>
      <c r="O202" s="1"/>
      <c r="P202" s="1"/>
      <c r="Q202" s="1"/>
      <c r="R202" s="1"/>
      <c r="S202" s="1"/>
      <c r="T202" s="1"/>
      <c r="U202" s="1"/>
      <c r="V202" s="1"/>
      <c r="W202" s="1"/>
      <c r="X202" s="1"/>
      <c r="Y202" s="1"/>
      <c r="Z202" s="1"/>
    </row>
    <row r="203" ht="12.75" customHeight="1" spans="1:26">
      <c r="A203" s="1"/>
      <c r="B203" s="61"/>
      <c r="C203" s="61"/>
      <c r="D203" s="61"/>
      <c r="E203" s="61"/>
      <c r="F203" s="61"/>
      <c r="G203" s="24"/>
      <c r="H203" s="104"/>
      <c r="I203" s="1"/>
      <c r="J203" s="1"/>
      <c r="K203" s="1"/>
      <c r="L203" s="1"/>
      <c r="M203" s="1"/>
      <c r="N203" s="1"/>
      <c r="O203" s="1"/>
      <c r="P203" s="1"/>
      <c r="Q203" s="1"/>
      <c r="R203" s="1"/>
      <c r="S203" s="1"/>
      <c r="T203" s="1"/>
      <c r="U203" s="1"/>
      <c r="V203" s="1"/>
      <c r="W203" s="1"/>
      <c r="X203" s="1"/>
      <c r="Y203" s="1"/>
      <c r="Z203" s="1"/>
    </row>
    <row r="204" ht="12.75" customHeight="1" spans="1:26">
      <c r="A204" s="1"/>
      <c r="B204" s="61"/>
      <c r="C204" s="61"/>
      <c r="D204" s="61"/>
      <c r="E204" s="61"/>
      <c r="F204" s="61"/>
      <c r="G204" s="24"/>
      <c r="H204" s="104"/>
      <c r="I204" s="1"/>
      <c r="J204" s="1"/>
      <c r="K204" s="1"/>
      <c r="L204" s="1"/>
      <c r="M204" s="1"/>
      <c r="N204" s="1"/>
      <c r="O204" s="1"/>
      <c r="P204" s="1"/>
      <c r="Q204" s="1"/>
      <c r="R204" s="1"/>
      <c r="S204" s="1"/>
      <c r="T204" s="1"/>
      <c r="U204" s="1"/>
      <c r="V204" s="1"/>
      <c r="W204" s="1"/>
      <c r="X204" s="1"/>
      <c r="Y204" s="1"/>
      <c r="Z204" s="1"/>
    </row>
    <row r="205" ht="12.75" customHeight="1" spans="1:26">
      <c r="A205" s="1"/>
      <c r="B205" s="61"/>
      <c r="C205" s="61"/>
      <c r="D205" s="61"/>
      <c r="E205" s="61"/>
      <c r="F205" s="61"/>
      <c r="G205" s="24"/>
      <c r="H205" s="104"/>
      <c r="I205" s="1"/>
      <c r="J205" s="1"/>
      <c r="K205" s="1"/>
      <c r="L205" s="1"/>
      <c r="M205" s="1"/>
      <c r="N205" s="1"/>
      <c r="O205" s="1"/>
      <c r="P205" s="1"/>
      <c r="Q205" s="1"/>
      <c r="R205" s="1"/>
      <c r="S205" s="1"/>
      <c r="T205" s="1"/>
      <c r="U205" s="1"/>
      <c r="V205" s="1"/>
      <c r="W205" s="1"/>
      <c r="X205" s="1"/>
      <c r="Y205" s="1"/>
      <c r="Z205" s="1"/>
    </row>
    <row r="206" ht="12.75" customHeight="1" spans="1:26">
      <c r="A206" s="1"/>
      <c r="B206" s="61"/>
      <c r="C206" s="61"/>
      <c r="D206" s="61"/>
      <c r="E206" s="61"/>
      <c r="F206" s="61"/>
      <c r="G206" s="24"/>
      <c r="H206" s="104"/>
      <c r="I206" s="1"/>
      <c r="J206" s="1"/>
      <c r="K206" s="1"/>
      <c r="L206" s="1"/>
      <c r="M206" s="1"/>
      <c r="N206" s="1"/>
      <c r="O206" s="1"/>
      <c r="P206" s="1"/>
      <c r="Q206" s="1"/>
      <c r="R206" s="1"/>
      <c r="S206" s="1"/>
      <c r="T206" s="1"/>
      <c r="U206" s="1"/>
      <c r="V206" s="1"/>
      <c r="W206" s="1"/>
      <c r="X206" s="1"/>
      <c r="Y206" s="1"/>
      <c r="Z206" s="1"/>
    </row>
    <row r="207" ht="12.75" customHeight="1" spans="1:26">
      <c r="A207" s="1"/>
      <c r="B207" s="61"/>
      <c r="C207" s="61"/>
      <c r="D207" s="61"/>
      <c r="E207" s="61"/>
      <c r="F207" s="61"/>
      <c r="G207" s="24"/>
      <c r="H207" s="104"/>
      <c r="I207" s="1"/>
      <c r="J207" s="1"/>
      <c r="K207" s="1"/>
      <c r="L207" s="1"/>
      <c r="M207" s="1"/>
      <c r="N207" s="1"/>
      <c r="O207" s="1"/>
      <c r="P207" s="1"/>
      <c r="Q207" s="1"/>
      <c r="R207" s="1"/>
      <c r="S207" s="1"/>
      <c r="T207" s="1"/>
      <c r="U207" s="1"/>
      <c r="V207" s="1"/>
      <c r="W207" s="1"/>
      <c r="X207" s="1"/>
      <c r="Y207" s="1"/>
      <c r="Z207" s="1"/>
    </row>
    <row r="208" ht="12.75" customHeight="1" spans="1:26">
      <c r="A208" s="1"/>
      <c r="B208" s="61"/>
      <c r="C208" s="61"/>
      <c r="D208" s="61"/>
      <c r="E208" s="61"/>
      <c r="F208" s="61"/>
      <c r="G208" s="24"/>
      <c r="H208" s="104"/>
      <c r="I208" s="1"/>
      <c r="J208" s="1"/>
      <c r="K208" s="1"/>
      <c r="L208" s="1"/>
      <c r="M208" s="1"/>
      <c r="N208" s="1"/>
      <c r="O208" s="1"/>
      <c r="P208" s="1"/>
      <c r="Q208" s="1"/>
      <c r="R208" s="1"/>
      <c r="S208" s="1"/>
      <c r="T208" s="1"/>
      <c r="U208" s="1"/>
      <c r="V208" s="1"/>
      <c r="W208" s="1"/>
      <c r="X208" s="1"/>
      <c r="Y208" s="1"/>
      <c r="Z208" s="1"/>
    </row>
    <row r="209" ht="12.75" customHeight="1" spans="1:26">
      <c r="A209" s="1"/>
      <c r="B209" s="61"/>
      <c r="C209" s="61"/>
      <c r="D209" s="61"/>
      <c r="E209" s="61"/>
      <c r="F209" s="61"/>
      <c r="G209" s="24"/>
      <c r="H209" s="104"/>
      <c r="I209" s="1"/>
      <c r="J209" s="1"/>
      <c r="K209" s="1"/>
      <c r="L209" s="1"/>
      <c r="M209" s="1"/>
      <c r="N209" s="1"/>
      <c r="O209" s="1"/>
      <c r="P209" s="1"/>
      <c r="Q209" s="1"/>
      <c r="R209" s="1"/>
      <c r="S209" s="1"/>
      <c r="T209" s="1"/>
      <c r="U209" s="1"/>
      <c r="V209" s="1"/>
      <c r="W209" s="1"/>
      <c r="X209" s="1"/>
      <c r="Y209" s="1"/>
      <c r="Z209" s="1"/>
    </row>
    <row r="210" ht="12.75" customHeight="1" spans="1:26">
      <c r="A210" s="1"/>
      <c r="B210" s="61"/>
      <c r="C210" s="61"/>
      <c r="D210" s="61"/>
      <c r="E210" s="61"/>
      <c r="F210" s="61"/>
      <c r="G210" s="24"/>
      <c r="H210" s="104"/>
      <c r="I210" s="1"/>
      <c r="J210" s="1"/>
      <c r="K210" s="1"/>
      <c r="L210" s="1"/>
      <c r="M210" s="1"/>
      <c r="N210" s="1"/>
      <c r="O210" s="1"/>
      <c r="P210" s="1"/>
      <c r="Q210" s="1"/>
      <c r="R210" s="1"/>
      <c r="S210" s="1"/>
      <c r="T210" s="1"/>
      <c r="U210" s="1"/>
      <c r="V210" s="1"/>
      <c r="W210" s="1"/>
      <c r="X210" s="1"/>
      <c r="Y210" s="1"/>
      <c r="Z210" s="1"/>
    </row>
    <row r="211" ht="12.75" customHeight="1" spans="1:26">
      <c r="A211" s="1"/>
      <c r="B211" s="61"/>
      <c r="C211" s="61"/>
      <c r="D211" s="61"/>
      <c r="E211" s="61"/>
      <c r="F211" s="61"/>
      <c r="G211" s="24"/>
      <c r="H211" s="104"/>
      <c r="I211" s="1"/>
      <c r="J211" s="1"/>
      <c r="K211" s="1"/>
      <c r="L211" s="1"/>
      <c r="M211" s="1"/>
      <c r="N211" s="1"/>
      <c r="O211" s="1"/>
      <c r="P211" s="1"/>
      <c r="Q211" s="1"/>
      <c r="R211" s="1"/>
      <c r="S211" s="1"/>
      <c r="T211" s="1"/>
      <c r="U211" s="1"/>
      <c r="V211" s="1"/>
      <c r="W211" s="1"/>
      <c r="X211" s="1"/>
      <c r="Y211" s="1"/>
      <c r="Z211" s="1"/>
    </row>
    <row r="212" ht="12.75" customHeight="1" spans="1:26">
      <c r="A212" s="1"/>
      <c r="B212" s="61"/>
      <c r="C212" s="61"/>
      <c r="D212" s="61"/>
      <c r="E212" s="61"/>
      <c r="F212" s="61"/>
      <c r="G212" s="24"/>
      <c r="H212" s="104"/>
      <c r="I212" s="1"/>
      <c r="J212" s="1"/>
      <c r="K212" s="1"/>
      <c r="L212" s="1"/>
      <c r="M212" s="1"/>
      <c r="N212" s="1"/>
      <c r="O212" s="1"/>
      <c r="P212" s="1"/>
      <c r="Q212" s="1"/>
      <c r="R212" s="1"/>
      <c r="S212" s="1"/>
      <c r="T212" s="1"/>
      <c r="U212" s="1"/>
      <c r="V212" s="1"/>
      <c r="W212" s="1"/>
      <c r="X212" s="1"/>
      <c r="Y212" s="1"/>
      <c r="Z212" s="1"/>
    </row>
    <row r="213" ht="12.75" customHeight="1" spans="1:26">
      <c r="A213" s="1"/>
      <c r="B213" s="61"/>
      <c r="C213" s="61"/>
      <c r="D213" s="61"/>
      <c r="E213" s="61"/>
      <c r="F213" s="61"/>
      <c r="G213" s="24"/>
      <c r="H213" s="104"/>
      <c r="I213" s="1"/>
      <c r="J213" s="1"/>
      <c r="K213" s="1"/>
      <c r="L213" s="1"/>
      <c r="M213" s="1"/>
      <c r="N213" s="1"/>
      <c r="O213" s="1"/>
      <c r="P213" s="1"/>
      <c r="Q213" s="1"/>
      <c r="R213" s="1"/>
      <c r="S213" s="1"/>
      <c r="T213" s="1"/>
      <c r="U213" s="1"/>
      <c r="V213" s="1"/>
      <c r="W213" s="1"/>
      <c r="X213" s="1"/>
      <c r="Y213" s="1"/>
      <c r="Z213" s="1"/>
    </row>
    <row r="214" ht="12.75" customHeight="1" spans="1:26">
      <c r="A214" s="1"/>
      <c r="B214" s="61"/>
      <c r="C214" s="61"/>
      <c r="D214" s="61"/>
      <c r="E214" s="61"/>
      <c r="F214" s="61"/>
      <c r="G214" s="24"/>
      <c r="H214" s="104"/>
      <c r="I214" s="1"/>
      <c r="J214" s="1"/>
      <c r="K214" s="1"/>
      <c r="L214" s="1"/>
      <c r="M214" s="1"/>
      <c r="N214" s="1"/>
      <c r="O214" s="1"/>
      <c r="P214" s="1"/>
      <c r="Q214" s="1"/>
      <c r="R214" s="1"/>
      <c r="S214" s="1"/>
      <c r="T214" s="1"/>
      <c r="U214" s="1"/>
      <c r="V214" s="1"/>
      <c r="W214" s="1"/>
      <c r="X214" s="1"/>
      <c r="Y214" s="1"/>
      <c r="Z214" s="1"/>
    </row>
    <row r="215" ht="12.75" customHeight="1" spans="1:26">
      <c r="A215" s="1"/>
      <c r="B215" s="61"/>
      <c r="C215" s="61"/>
      <c r="D215" s="61"/>
      <c r="E215" s="61"/>
      <c r="F215" s="61"/>
      <c r="G215" s="24"/>
      <c r="H215" s="104"/>
      <c r="I215" s="1"/>
      <c r="J215" s="1"/>
      <c r="K215" s="1"/>
      <c r="L215" s="1"/>
      <c r="M215" s="1"/>
      <c r="N215" s="1"/>
      <c r="O215" s="1"/>
      <c r="P215" s="1"/>
      <c r="Q215" s="1"/>
      <c r="R215" s="1"/>
      <c r="S215" s="1"/>
      <c r="T215" s="1"/>
      <c r="U215" s="1"/>
      <c r="V215" s="1"/>
      <c r="W215" s="1"/>
      <c r="X215" s="1"/>
      <c r="Y215" s="1"/>
      <c r="Z215" s="1"/>
    </row>
    <row r="216" ht="12.75" customHeight="1" spans="1:26">
      <c r="A216" s="1"/>
      <c r="B216" s="61"/>
      <c r="C216" s="61"/>
      <c r="D216" s="61"/>
      <c r="E216" s="61"/>
      <c r="F216" s="61"/>
      <c r="G216" s="24"/>
      <c r="H216" s="104"/>
      <c r="I216" s="1"/>
      <c r="J216" s="1"/>
      <c r="K216" s="1"/>
      <c r="L216" s="1"/>
      <c r="M216" s="1"/>
      <c r="N216" s="1"/>
      <c r="O216" s="1"/>
      <c r="P216" s="1"/>
      <c r="Q216" s="1"/>
      <c r="R216" s="1"/>
      <c r="S216" s="1"/>
      <c r="T216" s="1"/>
      <c r="U216" s="1"/>
      <c r="V216" s="1"/>
      <c r="W216" s="1"/>
      <c r="X216" s="1"/>
      <c r="Y216" s="1"/>
      <c r="Z216" s="1"/>
    </row>
    <row r="217" ht="12.75" customHeight="1" spans="1:26">
      <c r="A217" s="1"/>
      <c r="B217" s="61"/>
      <c r="C217" s="61"/>
      <c r="D217" s="61"/>
      <c r="E217" s="61"/>
      <c r="F217" s="61"/>
      <c r="G217" s="24"/>
      <c r="H217" s="104"/>
      <c r="I217" s="1"/>
      <c r="J217" s="1"/>
      <c r="K217" s="1"/>
      <c r="L217" s="1"/>
      <c r="M217" s="1"/>
      <c r="N217" s="1"/>
      <c r="O217" s="1"/>
      <c r="P217" s="1"/>
      <c r="Q217" s="1"/>
      <c r="R217" s="1"/>
      <c r="S217" s="1"/>
      <c r="T217" s="1"/>
      <c r="U217" s="1"/>
      <c r="V217" s="1"/>
      <c r="W217" s="1"/>
      <c r="X217" s="1"/>
      <c r="Y217" s="1"/>
      <c r="Z217" s="1"/>
    </row>
    <row r="218" ht="12.75" customHeight="1" spans="1:26">
      <c r="A218" s="1"/>
      <c r="B218" s="61"/>
      <c r="C218" s="61"/>
      <c r="D218" s="61"/>
      <c r="E218" s="61"/>
      <c r="F218" s="61"/>
      <c r="G218" s="24"/>
      <c r="H218" s="104"/>
      <c r="I218" s="1"/>
      <c r="J218" s="1"/>
      <c r="K218" s="1"/>
      <c r="L218" s="1"/>
      <c r="M218" s="1"/>
      <c r="N218" s="1"/>
      <c r="O218" s="1"/>
      <c r="P218" s="1"/>
      <c r="Q218" s="1"/>
      <c r="R218" s="1"/>
      <c r="S218" s="1"/>
      <c r="T218" s="1"/>
      <c r="U218" s="1"/>
      <c r="V218" s="1"/>
      <c r="W218" s="1"/>
      <c r="X218" s="1"/>
      <c r="Y218" s="1"/>
      <c r="Z218" s="1"/>
    </row>
    <row r="219" ht="12.75" customHeight="1" spans="1:26">
      <c r="A219" s="1"/>
      <c r="B219" s="61"/>
      <c r="C219" s="61"/>
      <c r="D219" s="61"/>
      <c r="E219" s="61"/>
      <c r="F219" s="61"/>
      <c r="G219" s="24"/>
      <c r="H219" s="104"/>
      <c r="I219" s="1"/>
      <c r="J219" s="1"/>
      <c r="K219" s="1"/>
      <c r="L219" s="1"/>
      <c r="M219" s="1"/>
      <c r="N219" s="1"/>
      <c r="O219" s="1"/>
      <c r="P219" s="1"/>
      <c r="Q219" s="1"/>
      <c r="R219" s="1"/>
      <c r="S219" s="1"/>
      <c r="T219" s="1"/>
      <c r="U219" s="1"/>
      <c r="V219" s="1"/>
      <c r="W219" s="1"/>
      <c r="X219" s="1"/>
      <c r="Y219" s="1"/>
      <c r="Z219" s="1"/>
    </row>
    <row r="220" ht="12.75" customHeight="1" spans="1:26">
      <c r="A220" s="1"/>
      <c r="B220" s="61"/>
      <c r="C220" s="61"/>
      <c r="D220" s="61"/>
      <c r="E220" s="61"/>
      <c r="F220" s="61"/>
      <c r="G220" s="24"/>
      <c r="H220" s="104"/>
      <c r="I220" s="1"/>
      <c r="J220" s="1"/>
      <c r="K220" s="1"/>
      <c r="L220" s="1"/>
      <c r="M220" s="1"/>
      <c r="N220" s="1"/>
      <c r="O220" s="1"/>
      <c r="P220" s="1"/>
      <c r="Q220" s="1"/>
      <c r="R220" s="1"/>
      <c r="S220" s="1"/>
      <c r="T220" s="1"/>
      <c r="U220" s="1"/>
      <c r="V220" s="1"/>
      <c r="W220" s="1"/>
      <c r="X220" s="1"/>
      <c r="Y220" s="1"/>
      <c r="Z220" s="1"/>
    </row>
    <row r="221" ht="12.75" customHeight="1" spans="1:26">
      <c r="A221" s="1"/>
      <c r="B221" s="61"/>
      <c r="C221" s="61"/>
      <c r="D221" s="61"/>
      <c r="E221" s="61"/>
      <c r="F221" s="61"/>
      <c r="G221" s="24"/>
      <c r="H221" s="104"/>
      <c r="I221" s="1"/>
      <c r="J221" s="1"/>
      <c r="K221" s="1"/>
      <c r="L221" s="1"/>
      <c r="M221" s="1"/>
      <c r="N221" s="1"/>
      <c r="O221" s="1"/>
      <c r="P221" s="1"/>
      <c r="Q221" s="1"/>
      <c r="R221" s="1"/>
      <c r="S221" s="1"/>
      <c r="T221" s="1"/>
      <c r="U221" s="1"/>
      <c r="V221" s="1"/>
      <c r="W221" s="1"/>
      <c r="X221" s="1"/>
      <c r="Y221" s="1"/>
      <c r="Z221" s="1"/>
    </row>
    <row r="222" ht="12.75" customHeight="1" spans="1:26">
      <c r="A222" s="1"/>
      <c r="B222" s="61"/>
      <c r="C222" s="61"/>
      <c r="D222" s="61"/>
      <c r="E222" s="61"/>
      <c r="F222" s="61"/>
      <c r="G222" s="24"/>
      <c r="H222" s="104"/>
      <c r="I222" s="1"/>
      <c r="J222" s="1"/>
      <c r="K222" s="1"/>
      <c r="L222" s="1"/>
      <c r="M222" s="1"/>
      <c r="N222" s="1"/>
      <c r="O222" s="1"/>
      <c r="P222" s="1"/>
      <c r="Q222" s="1"/>
      <c r="R222" s="1"/>
      <c r="S222" s="1"/>
      <c r="T222" s="1"/>
      <c r="U222" s="1"/>
      <c r="V222" s="1"/>
      <c r="W222" s="1"/>
      <c r="X222" s="1"/>
      <c r="Y222" s="1"/>
      <c r="Z222" s="1"/>
    </row>
    <row r="223" ht="12.75" customHeight="1" spans="1:26">
      <c r="A223" s="1"/>
      <c r="B223" s="61"/>
      <c r="C223" s="61"/>
      <c r="D223" s="61"/>
      <c r="E223" s="61"/>
      <c r="F223" s="61"/>
      <c r="G223" s="24"/>
      <c r="H223" s="104"/>
      <c r="I223" s="1"/>
      <c r="J223" s="1"/>
      <c r="K223" s="1"/>
      <c r="L223" s="1"/>
      <c r="M223" s="1"/>
      <c r="N223" s="1"/>
      <c r="O223" s="1"/>
      <c r="P223" s="1"/>
      <c r="Q223" s="1"/>
      <c r="R223" s="1"/>
      <c r="S223" s="1"/>
      <c r="T223" s="1"/>
      <c r="U223" s="1"/>
      <c r="V223" s="1"/>
      <c r="W223" s="1"/>
      <c r="X223" s="1"/>
      <c r="Y223" s="1"/>
      <c r="Z223" s="1"/>
    </row>
    <row r="224" ht="12.75" customHeight="1" spans="1:26">
      <c r="A224" s="1"/>
      <c r="B224" s="61"/>
      <c r="C224" s="61"/>
      <c r="D224" s="61"/>
      <c r="E224" s="61"/>
      <c r="F224" s="61"/>
      <c r="G224" s="24"/>
      <c r="H224" s="104"/>
      <c r="I224" s="1"/>
      <c r="J224" s="1"/>
      <c r="K224" s="1"/>
      <c r="L224" s="1"/>
      <c r="M224" s="1"/>
      <c r="N224" s="1"/>
      <c r="O224" s="1"/>
      <c r="P224" s="1"/>
      <c r="Q224" s="1"/>
      <c r="R224" s="1"/>
      <c r="S224" s="1"/>
      <c r="T224" s="1"/>
      <c r="U224" s="1"/>
      <c r="V224" s="1"/>
      <c r="W224" s="1"/>
      <c r="X224" s="1"/>
      <c r="Y224" s="1"/>
      <c r="Z224" s="1"/>
    </row>
    <row r="225" ht="12.75" customHeight="1" spans="1:26">
      <c r="A225" s="1"/>
      <c r="B225" s="61"/>
      <c r="C225" s="61"/>
      <c r="D225" s="61"/>
      <c r="E225" s="61"/>
      <c r="F225" s="61"/>
      <c r="G225" s="24"/>
      <c r="H225" s="104"/>
      <c r="I225" s="1"/>
      <c r="J225" s="1"/>
      <c r="K225" s="1"/>
      <c r="L225" s="1"/>
      <c r="M225" s="1"/>
      <c r="N225" s="1"/>
      <c r="O225" s="1"/>
      <c r="P225" s="1"/>
      <c r="Q225" s="1"/>
      <c r="R225" s="1"/>
      <c r="S225" s="1"/>
      <c r="T225" s="1"/>
      <c r="U225" s="1"/>
      <c r="V225" s="1"/>
      <c r="W225" s="1"/>
      <c r="X225" s="1"/>
      <c r="Y225" s="1"/>
      <c r="Z225" s="1"/>
    </row>
    <row r="226" ht="12.75" customHeight="1" spans="1:26">
      <c r="A226" s="1"/>
      <c r="B226" s="61"/>
      <c r="C226" s="61"/>
      <c r="D226" s="61"/>
      <c r="E226" s="61"/>
      <c r="F226" s="61"/>
      <c r="G226" s="24"/>
      <c r="H226" s="104"/>
      <c r="I226" s="1"/>
      <c r="J226" s="1"/>
      <c r="K226" s="1"/>
      <c r="L226" s="1"/>
      <c r="M226" s="1"/>
      <c r="N226" s="1"/>
      <c r="O226" s="1"/>
      <c r="P226" s="1"/>
      <c r="Q226" s="1"/>
      <c r="R226" s="1"/>
      <c r="S226" s="1"/>
      <c r="T226" s="1"/>
      <c r="U226" s="1"/>
      <c r="V226" s="1"/>
      <c r="W226" s="1"/>
      <c r="X226" s="1"/>
      <c r="Y226" s="1"/>
      <c r="Z226" s="1"/>
    </row>
    <row r="227" ht="12.75" customHeight="1" spans="1:26">
      <c r="A227" s="1"/>
      <c r="B227" s="61"/>
      <c r="C227" s="61"/>
      <c r="D227" s="61"/>
      <c r="E227" s="61"/>
      <c r="F227" s="61"/>
      <c r="G227" s="24"/>
      <c r="H227" s="104"/>
      <c r="I227" s="1"/>
      <c r="J227" s="1"/>
      <c r="K227" s="1"/>
      <c r="L227" s="1"/>
      <c r="M227" s="1"/>
      <c r="N227" s="1"/>
      <c r="O227" s="1"/>
      <c r="P227" s="1"/>
      <c r="Q227" s="1"/>
      <c r="R227" s="1"/>
      <c r="S227" s="1"/>
      <c r="T227" s="1"/>
      <c r="U227" s="1"/>
      <c r="V227" s="1"/>
      <c r="W227" s="1"/>
      <c r="X227" s="1"/>
      <c r="Y227" s="1"/>
      <c r="Z227" s="1"/>
    </row>
    <row r="228" ht="12.75" customHeight="1" spans="1:26">
      <c r="A228" s="1"/>
      <c r="B228" s="61"/>
      <c r="C228" s="61"/>
      <c r="D228" s="61"/>
      <c r="E228" s="61"/>
      <c r="F228" s="61"/>
      <c r="G228" s="24"/>
      <c r="H228" s="104"/>
      <c r="I228" s="1"/>
      <c r="J228" s="1"/>
      <c r="K228" s="1"/>
      <c r="L228" s="1"/>
      <c r="M228" s="1"/>
      <c r="N228" s="1"/>
      <c r="O228" s="1"/>
      <c r="P228" s="1"/>
      <c r="Q228" s="1"/>
      <c r="R228" s="1"/>
      <c r="S228" s="1"/>
      <c r="T228" s="1"/>
      <c r="U228" s="1"/>
      <c r="V228" s="1"/>
      <c r="W228" s="1"/>
      <c r="X228" s="1"/>
      <c r="Y228" s="1"/>
      <c r="Z228" s="1"/>
    </row>
    <row r="229" ht="12.75" customHeight="1" spans="1:26">
      <c r="A229" s="1"/>
      <c r="B229" s="61"/>
      <c r="C229" s="61"/>
      <c r="D229" s="61"/>
      <c r="E229" s="61"/>
      <c r="F229" s="61"/>
      <c r="G229" s="24"/>
      <c r="H229" s="104"/>
      <c r="I229" s="1"/>
      <c r="J229" s="1"/>
      <c r="K229" s="1"/>
      <c r="L229" s="1"/>
      <c r="M229" s="1"/>
      <c r="N229" s="1"/>
      <c r="O229" s="1"/>
      <c r="P229" s="1"/>
      <c r="Q229" s="1"/>
      <c r="R229" s="1"/>
      <c r="S229" s="1"/>
      <c r="T229" s="1"/>
      <c r="U229" s="1"/>
      <c r="V229" s="1"/>
      <c r="W229" s="1"/>
      <c r="X229" s="1"/>
      <c r="Y229" s="1"/>
      <c r="Z229" s="1"/>
    </row>
    <row r="230" ht="12.75" customHeight="1" spans="1:26">
      <c r="A230" s="1"/>
      <c r="B230" s="61"/>
      <c r="C230" s="61"/>
      <c r="D230" s="61"/>
      <c r="E230" s="61"/>
      <c r="F230" s="61"/>
      <c r="G230" s="24"/>
      <c r="H230" s="104"/>
      <c r="I230" s="1"/>
      <c r="J230" s="1"/>
      <c r="K230" s="1"/>
      <c r="L230" s="1"/>
      <c r="M230" s="1"/>
      <c r="N230" s="1"/>
      <c r="O230" s="1"/>
      <c r="P230" s="1"/>
      <c r="Q230" s="1"/>
      <c r="R230" s="1"/>
      <c r="S230" s="1"/>
      <c r="T230" s="1"/>
      <c r="U230" s="1"/>
      <c r="V230" s="1"/>
      <c r="W230" s="1"/>
      <c r="X230" s="1"/>
      <c r="Y230" s="1"/>
      <c r="Z230" s="1"/>
    </row>
    <row r="231" ht="12.75" customHeight="1" spans="1:26">
      <c r="A231" s="1"/>
      <c r="B231" s="61"/>
      <c r="C231" s="61"/>
      <c r="D231" s="61"/>
      <c r="E231" s="61"/>
      <c r="F231" s="61"/>
      <c r="G231" s="24"/>
      <c r="H231" s="104"/>
      <c r="I231" s="1"/>
      <c r="J231" s="1"/>
      <c r="K231" s="1"/>
      <c r="L231" s="1"/>
      <c r="M231" s="1"/>
      <c r="N231" s="1"/>
      <c r="O231" s="1"/>
      <c r="P231" s="1"/>
      <c r="Q231" s="1"/>
      <c r="R231" s="1"/>
      <c r="S231" s="1"/>
      <c r="T231" s="1"/>
      <c r="U231" s="1"/>
      <c r="V231" s="1"/>
      <c r="W231" s="1"/>
      <c r="X231" s="1"/>
      <c r="Y231" s="1"/>
      <c r="Z231" s="1"/>
    </row>
    <row r="232" ht="12.75" customHeight="1" spans="1:26">
      <c r="A232" s="1"/>
      <c r="B232" s="61"/>
      <c r="C232" s="61"/>
      <c r="D232" s="61"/>
      <c r="E232" s="61"/>
      <c r="F232" s="61"/>
      <c r="G232" s="24"/>
      <c r="H232" s="104"/>
      <c r="I232" s="1"/>
      <c r="J232" s="1"/>
      <c r="K232" s="1"/>
      <c r="L232" s="1"/>
      <c r="M232" s="1"/>
      <c r="N232" s="1"/>
      <c r="O232" s="1"/>
      <c r="P232" s="1"/>
      <c r="Q232" s="1"/>
      <c r="R232" s="1"/>
      <c r="S232" s="1"/>
      <c r="T232" s="1"/>
      <c r="U232" s="1"/>
      <c r="V232" s="1"/>
      <c r="W232" s="1"/>
      <c r="X232" s="1"/>
      <c r="Y232" s="1"/>
      <c r="Z232" s="1"/>
    </row>
    <row r="233" ht="12.75" customHeight="1" spans="1:26">
      <c r="A233" s="1"/>
      <c r="B233" s="61"/>
      <c r="C233" s="61"/>
      <c r="D233" s="61"/>
      <c r="E233" s="61"/>
      <c r="F233" s="61"/>
      <c r="G233" s="24"/>
      <c r="H233" s="104"/>
      <c r="I233" s="1"/>
      <c r="J233" s="1"/>
      <c r="K233" s="1"/>
      <c r="L233" s="1"/>
      <c r="M233" s="1"/>
      <c r="N233" s="1"/>
      <c r="O233" s="1"/>
      <c r="P233" s="1"/>
      <c r="Q233" s="1"/>
      <c r="R233" s="1"/>
      <c r="S233" s="1"/>
      <c r="T233" s="1"/>
      <c r="U233" s="1"/>
      <c r="V233" s="1"/>
      <c r="W233" s="1"/>
      <c r="X233" s="1"/>
      <c r="Y233" s="1"/>
      <c r="Z233" s="1"/>
    </row>
    <row r="234" ht="12.75" customHeight="1" spans="1:26">
      <c r="A234" s="1"/>
      <c r="B234" s="61"/>
      <c r="C234" s="61"/>
      <c r="D234" s="61"/>
      <c r="E234" s="61"/>
      <c r="F234" s="61"/>
      <c r="G234" s="24"/>
      <c r="H234" s="104"/>
      <c r="I234" s="1"/>
      <c r="J234" s="1"/>
      <c r="K234" s="1"/>
      <c r="L234" s="1"/>
      <c r="M234" s="1"/>
      <c r="N234" s="1"/>
      <c r="O234" s="1"/>
      <c r="P234" s="1"/>
      <c r="Q234" s="1"/>
      <c r="R234" s="1"/>
      <c r="S234" s="1"/>
      <c r="T234" s="1"/>
      <c r="U234" s="1"/>
      <c r="V234" s="1"/>
      <c r="W234" s="1"/>
      <c r="X234" s="1"/>
      <c r="Y234" s="1"/>
      <c r="Z234" s="1"/>
    </row>
    <row r="235" ht="12.75" customHeight="1" spans="1:26">
      <c r="A235" s="1"/>
      <c r="B235" s="61"/>
      <c r="C235" s="61"/>
      <c r="D235" s="61"/>
      <c r="E235" s="61"/>
      <c r="F235" s="61"/>
      <c r="G235" s="24"/>
      <c r="H235" s="104"/>
      <c r="I235" s="1"/>
      <c r="J235" s="1"/>
      <c r="K235" s="1"/>
      <c r="L235" s="1"/>
      <c r="M235" s="1"/>
      <c r="N235" s="1"/>
      <c r="O235" s="1"/>
      <c r="P235" s="1"/>
      <c r="Q235" s="1"/>
      <c r="R235" s="1"/>
      <c r="S235" s="1"/>
      <c r="T235" s="1"/>
      <c r="U235" s="1"/>
      <c r="V235" s="1"/>
      <c r="W235" s="1"/>
      <c r="X235" s="1"/>
      <c r="Y235" s="1"/>
      <c r="Z235" s="1"/>
    </row>
    <row r="236" ht="12.75" customHeight="1" spans="1:26">
      <c r="A236" s="1"/>
      <c r="B236" s="61"/>
      <c r="C236" s="61"/>
      <c r="D236" s="61"/>
      <c r="E236" s="61"/>
      <c r="F236" s="61"/>
      <c r="G236" s="24"/>
      <c r="H236" s="104"/>
      <c r="I236" s="1"/>
      <c r="J236" s="1"/>
      <c r="K236" s="1"/>
      <c r="L236" s="1"/>
      <c r="M236" s="1"/>
      <c r="N236" s="1"/>
      <c r="O236" s="1"/>
      <c r="P236" s="1"/>
      <c r="Q236" s="1"/>
      <c r="R236" s="1"/>
      <c r="S236" s="1"/>
      <c r="T236" s="1"/>
      <c r="U236" s="1"/>
      <c r="V236" s="1"/>
      <c r="W236" s="1"/>
      <c r="X236" s="1"/>
      <c r="Y236" s="1"/>
      <c r="Z236" s="1"/>
    </row>
    <row r="237" ht="12.75" customHeight="1" spans="1:26">
      <c r="A237" s="1"/>
      <c r="B237" s="61"/>
      <c r="C237" s="61"/>
      <c r="D237" s="61"/>
      <c r="E237" s="61"/>
      <c r="F237" s="61"/>
      <c r="G237" s="24"/>
      <c r="H237" s="104"/>
      <c r="I237" s="1"/>
      <c r="J237" s="1"/>
      <c r="K237" s="1"/>
      <c r="L237" s="1"/>
      <c r="M237" s="1"/>
      <c r="N237" s="1"/>
      <c r="O237" s="1"/>
      <c r="P237" s="1"/>
      <c r="Q237" s="1"/>
      <c r="R237" s="1"/>
      <c r="S237" s="1"/>
      <c r="T237" s="1"/>
      <c r="U237" s="1"/>
      <c r="V237" s="1"/>
      <c r="W237" s="1"/>
      <c r="X237" s="1"/>
      <c r="Y237" s="1"/>
      <c r="Z237" s="1"/>
    </row>
    <row r="238" ht="12.75" customHeight="1" spans="1:26">
      <c r="A238" s="1"/>
      <c r="B238" s="61"/>
      <c r="C238" s="61"/>
      <c r="D238" s="61"/>
      <c r="E238" s="61"/>
      <c r="F238" s="61"/>
      <c r="G238" s="24"/>
      <c r="H238" s="104"/>
      <c r="I238" s="1"/>
      <c r="J238" s="1"/>
      <c r="K238" s="1"/>
      <c r="L238" s="1"/>
      <c r="M238" s="1"/>
      <c r="N238" s="1"/>
      <c r="O238" s="1"/>
      <c r="P238" s="1"/>
      <c r="Q238" s="1"/>
      <c r="R238" s="1"/>
      <c r="S238" s="1"/>
      <c r="T238" s="1"/>
      <c r="U238" s="1"/>
      <c r="V238" s="1"/>
      <c r="W238" s="1"/>
      <c r="X238" s="1"/>
      <c r="Y238" s="1"/>
      <c r="Z238" s="1"/>
    </row>
    <row r="239" ht="12.75" customHeight="1" spans="1:26">
      <c r="A239" s="1"/>
      <c r="B239" s="61"/>
      <c r="C239" s="61"/>
      <c r="D239" s="61"/>
      <c r="E239" s="61"/>
      <c r="F239" s="61"/>
      <c r="G239" s="24"/>
      <c r="H239" s="104"/>
      <c r="I239" s="1"/>
      <c r="J239" s="1"/>
      <c r="K239" s="1"/>
      <c r="L239" s="1"/>
      <c r="M239" s="1"/>
      <c r="N239" s="1"/>
      <c r="O239" s="1"/>
      <c r="P239" s="1"/>
      <c r="Q239" s="1"/>
      <c r="R239" s="1"/>
      <c r="S239" s="1"/>
      <c r="T239" s="1"/>
      <c r="U239" s="1"/>
      <c r="V239" s="1"/>
      <c r="W239" s="1"/>
      <c r="X239" s="1"/>
      <c r="Y239" s="1"/>
      <c r="Z239" s="1"/>
    </row>
    <row r="240" ht="12.75" customHeight="1" spans="1:26">
      <c r="A240" s="1"/>
      <c r="B240" s="61"/>
      <c r="C240" s="61"/>
      <c r="D240" s="61"/>
      <c r="E240" s="61"/>
      <c r="F240" s="61"/>
      <c r="G240" s="24"/>
      <c r="H240" s="104"/>
      <c r="I240" s="1"/>
      <c r="J240" s="1"/>
      <c r="K240" s="1"/>
      <c r="L240" s="1"/>
      <c r="M240" s="1"/>
      <c r="N240" s="1"/>
      <c r="O240" s="1"/>
      <c r="P240" s="1"/>
      <c r="Q240" s="1"/>
      <c r="R240" s="1"/>
      <c r="S240" s="1"/>
      <c r="T240" s="1"/>
      <c r="U240" s="1"/>
      <c r="V240" s="1"/>
      <c r="W240" s="1"/>
      <c r="X240" s="1"/>
      <c r="Y240" s="1"/>
      <c r="Z240" s="1"/>
    </row>
    <row r="241" ht="12.75" customHeight="1" spans="1:26">
      <c r="A241" s="1"/>
      <c r="B241" s="61"/>
      <c r="C241" s="61"/>
      <c r="D241" s="61"/>
      <c r="E241" s="61"/>
      <c r="F241" s="61"/>
      <c r="G241" s="24"/>
      <c r="H241" s="104"/>
      <c r="I241" s="1"/>
      <c r="J241" s="1"/>
      <c r="K241" s="1"/>
      <c r="L241" s="1"/>
      <c r="M241" s="1"/>
      <c r="N241" s="1"/>
      <c r="O241" s="1"/>
      <c r="P241" s="1"/>
      <c r="Q241" s="1"/>
      <c r="R241" s="1"/>
      <c r="S241" s="1"/>
      <c r="T241" s="1"/>
      <c r="U241" s="1"/>
      <c r="V241" s="1"/>
      <c r="W241" s="1"/>
      <c r="X241" s="1"/>
      <c r="Y241" s="1"/>
      <c r="Z241" s="1"/>
    </row>
    <row r="242" ht="12.75" customHeight="1" spans="1:26">
      <c r="A242" s="1"/>
      <c r="B242" s="61"/>
      <c r="C242" s="61"/>
      <c r="D242" s="61"/>
      <c r="E242" s="61"/>
      <c r="F242" s="61"/>
      <c r="G242" s="24"/>
      <c r="H242" s="104"/>
      <c r="I242" s="1"/>
      <c r="J242" s="1"/>
      <c r="K242" s="1"/>
      <c r="L242" s="1"/>
      <c r="M242" s="1"/>
      <c r="N242" s="1"/>
      <c r="O242" s="1"/>
      <c r="P242" s="1"/>
      <c r="Q242" s="1"/>
      <c r="R242" s="1"/>
      <c r="S242" s="1"/>
      <c r="T242" s="1"/>
      <c r="U242" s="1"/>
      <c r="V242" s="1"/>
      <c r="W242" s="1"/>
      <c r="X242" s="1"/>
      <c r="Y242" s="1"/>
      <c r="Z242" s="1"/>
    </row>
    <row r="243" ht="12.75" customHeight="1" spans="1:26">
      <c r="A243" s="1"/>
      <c r="B243" s="61"/>
      <c r="C243" s="61"/>
      <c r="D243" s="61"/>
      <c r="E243" s="61"/>
      <c r="F243" s="61"/>
      <c r="G243" s="24"/>
      <c r="H243" s="104"/>
      <c r="I243" s="1"/>
      <c r="J243" s="1"/>
      <c r="K243" s="1"/>
      <c r="L243" s="1"/>
      <c r="M243" s="1"/>
      <c r="N243" s="1"/>
      <c r="O243" s="1"/>
      <c r="P243" s="1"/>
      <c r="Q243" s="1"/>
      <c r="R243" s="1"/>
      <c r="S243" s="1"/>
      <c r="T243" s="1"/>
      <c r="U243" s="1"/>
      <c r="V243" s="1"/>
      <c r="W243" s="1"/>
      <c r="X243" s="1"/>
      <c r="Y243" s="1"/>
      <c r="Z243" s="1"/>
    </row>
    <row r="244" ht="12.75" customHeight="1" spans="1:26">
      <c r="A244" s="1"/>
      <c r="B244" s="61"/>
      <c r="C244" s="61"/>
      <c r="D244" s="61"/>
      <c r="E244" s="61"/>
      <c r="F244" s="61"/>
      <c r="G244" s="24"/>
      <c r="H244" s="104"/>
      <c r="I244" s="1"/>
      <c r="J244" s="1"/>
      <c r="K244" s="1"/>
      <c r="L244" s="1"/>
      <c r="M244" s="1"/>
      <c r="N244" s="1"/>
      <c r="O244" s="1"/>
      <c r="P244" s="1"/>
      <c r="Q244" s="1"/>
      <c r="R244" s="1"/>
      <c r="S244" s="1"/>
      <c r="T244" s="1"/>
      <c r="U244" s="1"/>
      <c r="V244" s="1"/>
      <c r="W244" s="1"/>
      <c r="X244" s="1"/>
      <c r="Y244" s="1"/>
      <c r="Z244" s="1"/>
    </row>
    <row r="245" ht="12.75" customHeight="1" spans="1:26">
      <c r="A245" s="1"/>
      <c r="B245" s="61"/>
      <c r="C245" s="61"/>
      <c r="D245" s="61"/>
      <c r="E245" s="61"/>
      <c r="F245" s="61"/>
      <c r="G245" s="24"/>
      <c r="H245" s="104"/>
      <c r="I245" s="1"/>
      <c r="J245" s="1"/>
      <c r="K245" s="1"/>
      <c r="L245" s="1"/>
      <c r="M245" s="1"/>
      <c r="N245" s="1"/>
      <c r="O245" s="1"/>
      <c r="P245" s="1"/>
      <c r="Q245" s="1"/>
      <c r="R245" s="1"/>
      <c r="S245" s="1"/>
      <c r="T245" s="1"/>
      <c r="U245" s="1"/>
      <c r="V245" s="1"/>
      <c r="W245" s="1"/>
      <c r="X245" s="1"/>
      <c r="Y245" s="1"/>
      <c r="Z245" s="1"/>
    </row>
    <row r="246" ht="12.75" customHeight="1" spans="1:26">
      <c r="A246" s="1"/>
      <c r="B246" s="61"/>
      <c r="C246" s="61"/>
      <c r="D246" s="61"/>
      <c r="E246" s="61"/>
      <c r="F246" s="61"/>
      <c r="G246" s="24"/>
      <c r="H246" s="104"/>
      <c r="I246" s="1"/>
      <c r="J246" s="1"/>
      <c r="K246" s="1"/>
      <c r="L246" s="1"/>
      <c r="M246" s="1"/>
      <c r="N246" s="1"/>
      <c r="O246" s="1"/>
      <c r="P246" s="1"/>
      <c r="Q246" s="1"/>
      <c r="R246" s="1"/>
      <c r="S246" s="1"/>
      <c r="T246" s="1"/>
      <c r="U246" s="1"/>
      <c r="V246" s="1"/>
      <c r="W246" s="1"/>
      <c r="X246" s="1"/>
      <c r="Y246" s="1"/>
      <c r="Z246" s="1"/>
    </row>
    <row r="247" ht="12.75" customHeight="1" spans="1:26">
      <c r="A247" s="1"/>
      <c r="B247" s="61"/>
      <c r="C247" s="61"/>
      <c r="D247" s="61"/>
      <c r="E247" s="61"/>
      <c r="F247" s="61"/>
      <c r="G247" s="24"/>
      <c r="H247" s="104"/>
      <c r="I247" s="1"/>
      <c r="J247" s="1"/>
      <c r="K247" s="1"/>
      <c r="L247" s="1"/>
      <c r="M247" s="1"/>
      <c r="N247" s="1"/>
      <c r="O247" s="1"/>
      <c r="P247" s="1"/>
      <c r="Q247" s="1"/>
      <c r="R247" s="1"/>
      <c r="S247" s="1"/>
      <c r="T247" s="1"/>
      <c r="U247" s="1"/>
      <c r="V247" s="1"/>
      <c r="W247" s="1"/>
      <c r="X247" s="1"/>
      <c r="Y247" s="1"/>
      <c r="Z247" s="1"/>
    </row>
    <row r="248" ht="12.75" customHeight="1" spans="1:26">
      <c r="A248" s="1"/>
      <c r="B248" s="61"/>
      <c r="C248" s="61"/>
      <c r="D248" s="61"/>
      <c r="E248" s="61"/>
      <c r="F248" s="61"/>
      <c r="G248" s="24"/>
      <c r="H248" s="104"/>
      <c r="I248" s="1"/>
      <c r="J248" s="1"/>
      <c r="K248" s="1"/>
      <c r="L248" s="1"/>
      <c r="M248" s="1"/>
      <c r="N248" s="1"/>
      <c r="O248" s="1"/>
      <c r="P248" s="1"/>
      <c r="Q248" s="1"/>
      <c r="R248" s="1"/>
      <c r="S248" s="1"/>
      <c r="T248" s="1"/>
      <c r="U248" s="1"/>
      <c r="V248" s="1"/>
      <c r="W248" s="1"/>
      <c r="X248" s="1"/>
      <c r="Y248" s="1"/>
      <c r="Z248" s="1"/>
    </row>
    <row r="249" ht="12.75" customHeight="1" spans="1:26">
      <c r="A249" s="1"/>
      <c r="B249" s="61"/>
      <c r="C249" s="61"/>
      <c r="D249" s="61"/>
      <c r="E249" s="61"/>
      <c r="F249" s="61"/>
      <c r="G249" s="24"/>
      <c r="H249" s="104"/>
      <c r="I249" s="1"/>
      <c r="J249" s="1"/>
      <c r="K249" s="1"/>
      <c r="L249" s="1"/>
      <c r="M249" s="1"/>
      <c r="N249" s="1"/>
      <c r="O249" s="1"/>
      <c r="P249" s="1"/>
      <c r="Q249" s="1"/>
      <c r="R249" s="1"/>
      <c r="S249" s="1"/>
      <c r="T249" s="1"/>
      <c r="U249" s="1"/>
      <c r="V249" s="1"/>
      <c r="W249" s="1"/>
      <c r="X249" s="1"/>
      <c r="Y249" s="1"/>
      <c r="Z249" s="1"/>
    </row>
    <row r="250" ht="12.75" customHeight="1" spans="1:26">
      <c r="A250" s="1"/>
      <c r="B250" s="61"/>
      <c r="C250" s="61"/>
      <c r="D250" s="61"/>
      <c r="E250" s="61"/>
      <c r="F250" s="61"/>
      <c r="G250" s="24"/>
      <c r="H250" s="104"/>
      <c r="I250" s="1"/>
      <c r="J250" s="1"/>
      <c r="K250" s="1"/>
      <c r="L250" s="1"/>
      <c r="M250" s="1"/>
      <c r="N250" s="1"/>
      <c r="O250" s="1"/>
      <c r="P250" s="1"/>
      <c r="Q250" s="1"/>
      <c r="R250" s="1"/>
      <c r="S250" s="1"/>
      <c r="T250" s="1"/>
      <c r="U250" s="1"/>
      <c r="V250" s="1"/>
      <c r="W250" s="1"/>
      <c r="X250" s="1"/>
      <c r="Y250" s="1"/>
      <c r="Z250" s="1"/>
    </row>
    <row r="251" ht="12.75" customHeight="1" spans="1:26">
      <c r="A251" s="1"/>
      <c r="B251" s="61"/>
      <c r="C251" s="61"/>
      <c r="D251" s="61"/>
      <c r="E251" s="61"/>
      <c r="F251" s="61"/>
      <c r="G251" s="24"/>
      <c r="H251" s="104"/>
      <c r="I251" s="1"/>
      <c r="J251" s="1"/>
      <c r="K251" s="1"/>
      <c r="L251" s="1"/>
      <c r="M251" s="1"/>
      <c r="N251" s="1"/>
      <c r="O251" s="1"/>
      <c r="P251" s="1"/>
      <c r="Q251" s="1"/>
      <c r="R251" s="1"/>
      <c r="S251" s="1"/>
      <c r="T251" s="1"/>
      <c r="U251" s="1"/>
      <c r="V251" s="1"/>
      <c r="W251" s="1"/>
      <c r="X251" s="1"/>
      <c r="Y251" s="1"/>
      <c r="Z251" s="1"/>
    </row>
    <row r="252" ht="12.75" customHeight="1" spans="1:26">
      <c r="A252" s="1"/>
      <c r="B252" s="61"/>
      <c r="C252" s="61"/>
      <c r="D252" s="61"/>
      <c r="E252" s="61"/>
      <c r="F252" s="61"/>
      <c r="G252" s="24"/>
      <c r="H252" s="104"/>
      <c r="I252" s="1"/>
      <c r="J252" s="1"/>
      <c r="K252" s="1"/>
      <c r="L252" s="1"/>
      <c r="M252" s="1"/>
      <c r="N252" s="1"/>
      <c r="O252" s="1"/>
      <c r="P252" s="1"/>
      <c r="Q252" s="1"/>
      <c r="R252" s="1"/>
      <c r="S252" s="1"/>
      <c r="T252" s="1"/>
      <c r="U252" s="1"/>
      <c r="V252" s="1"/>
      <c r="W252" s="1"/>
      <c r="X252" s="1"/>
      <c r="Y252" s="1"/>
      <c r="Z252" s="1"/>
    </row>
    <row r="253" ht="12.75" customHeight="1" spans="1:26">
      <c r="A253" s="1"/>
      <c r="B253" s="61"/>
      <c r="C253" s="61"/>
      <c r="D253" s="61"/>
      <c r="E253" s="61"/>
      <c r="F253" s="61"/>
      <c r="G253" s="24"/>
      <c r="H253" s="104"/>
      <c r="I253" s="1"/>
      <c r="J253" s="1"/>
      <c r="K253" s="1"/>
      <c r="L253" s="1"/>
      <c r="M253" s="1"/>
      <c r="N253" s="1"/>
      <c r="O253" s="1"/>
      <c r="P253" s="1"/>
      <c r="Q253" s="1"/>
      <c r="R253" s="1"/>
      <c r="S253" s="1"/>
      <c r="T253" s="1"/>
      <c r="U253" s="1"/>
      <c r="V253" s="1"/>
      <c r="W253" s="1"/>
      <c r="X253" s="1"/>
      <c r="Y253" s="1"/>
      <c r="Z253" s="1"/>
    </row>
    <row r="254" ht="12.75" customHeight="1" spans="1:26">
      <c r="A254" s="1"/>
      <c r="B254" s="61"/>
      <c r="C254" s="61"/>
      <c r="D254" s="61"/>
      <c r="E254" s="61"/>
      <c r="F254" s="61"/>
      <c r="G254" s="24"/>
      <c r="H254" s="104"/>
      <c r="I254" s="1"/>
      <c r="J254" s="1"/>
      <c r="K254" s="1"/>
      <c r="L254" s="1"/>
      <c r="M254" s="1"/>
      <c r="N254" s="1"/>
      <c r="O254" s="1"/>
      <c r="P254" s="1"/>
      <c r="Q254" s="1"/>
      <c r="R254" s="1"/>
      <c r="S254" s="1"/>
      <c r="T254" s="1"/>
      <c r="U254" s="1"/>
      <c r="V254" s="1"/>
      <c r="W254" s="1"/>
      <c r="X254" s="1"/>
      <c r="Y254" s="1"/>
      <c r="Z254" s="1"/>
    </row>
    <row r="255" ht="12.75" customHeight="1" spans="1:26">
      <c r="A255" s="1"/>
      <c r="B255" s="61"/>
      <c r="C255" s="61"/>
      <c r="D255" s="61"/>
      <c r="E255" s="61"/>
      <c r="F255" s="61"/>
      <c r="G255" s="24"/>
      <c r="H255" s="104"/>
      <c r="I255" s="1"/>
      <c r="J255" s="1"/>
      <c r="K255" s="1"/>
      <c r="L255" s="1"/>
      <c r="M255" s="1"/>
      <c r="N255" s="1"/>
      <c r="O255" s="1"/>
      <c r="P255" s="1"/>
      <c r="Q255" s="1"/>
      <c r="R255" s="1"/>
      <c r="S255" s="1"/>
      <c r="T255" s="1"/>
      <c r="U255" s="1"/>
      <c r="V255" s="1"/>
      <c r="W255" s="1"/>
      <c r="X255" s="1"/>
      <c r="Y255" s="1"/>
      <c r="Z255" s="1"/>
    </row>
    <row r="256" ht="12.75" customHeight="1" spans="1:26">
      <c r="A256" s="1"/>
      <c r="B256" s="61"/>
      <c r="C256" s="61"/>
      <c r="D256" s="61"/>
      <c r="E256" s="61"/>
      <c r="F256" s="61"/>
      <c r="G256" s="24"/>
      <c r="H256" s="104"/>
      <c r="I256" s="1"/>
      <c r="J256" s="1"/>
      <c r="K256" s="1"/>
      <c r="L256" s="1"/>
      <c r="M256" s="1"/>
      <c r="N256" s="1"/>
      <c r="O256" s="1"/>
      <c r="P256" s="1"/>
      <c r="Q256" s="1"/>
      <c r="R256" s="1"/>
      <c r="S256" s="1"/>
      <c r="T256" s="1"/>
      <c r="U256" s="1"/>
      <c r="V256" s="1"/>
      <c r="W256" s="1"/>
      <c r="X256" s="1"/>
      <c r="Y256" s="1"/>
      <c r="Z256" s="1"/>
    </row>
    <row r="257" ht="12.75" customHeight="1" spans="1:26">
      <c r="A257" s="1"/>
      <c r="B257" s="61"/>
      <c r="C257" s="61"/>
      <c r="D257" s="61"/>
      <c r="E257" s="61"/>
      <c r="F257" s="61"/>
      <c r="G257" s="24"/>
      <c r="H257" s="104"/>
      <c r="I257" s="1"/>
      <c r="J257" s="1"/>
      <c r="K257" s="1"/>
      <c r="L257" s="1"/>
      <c r="M257" s="1"/>
      <c r="N257" s="1"/>
      <c r="O257" s="1"/>
      <c r="P257" s="1"/>
      <c r="Q257" s="1"/>
      <c r="R257" s="1"/>
      <c r="S257" s="1"/>
      <c r="T257" s="1"/>
      <c r="U257" s="1"/>
      <c r="V257" s="1"/>
      <c r="W257" s="1"/>
      <c r="X257" s="1"/>
      <c r="Y257" s="1"/>
      <c r="Z257" s="1"/>
    </row>
    <row r="258" ht="12.75" customHeight="1" spans="1:26">
      <c r="A258" s="1"/>
      <c r="B258" s="61"/>
      <c r="C258" s="61"/>
      <c r="D258" s="61"/>
      <c r="E258" s="61"/>
      <c r="F258" s="61"/>
      <c r="G258" s="24"/>
      <c r="H258" s="104"/>
      <c r="I258" s="1"/>
      <c r="J258" s="1"/>
      <c r="K258" s="1"/>
      <c r="L258" s="1"/>
      <c r="M258" s="1"/>
      <c r="N258" s="1"/>
      <c r="O258" s="1"/>
      <c r="P258" s="1"/>
      <c r="Q258" s="1"/>
      <c r="R258" s="1"/>
      <c r="S258" s="1"/>
      <c r="T258" s="1"/>
      <c r="U258" s="1"/>
      <c r="V258" s="1"/>
      <c r="W258" s="1"/>
      <c r="X258" s="1"/>
      <c r="Y258" s="1"/>
      <c r="Z258" s="1"/>
    </row>
    <row r="259" ht="12.75" customHeight="1" spans="1:26">
      <c r="A259" s="1"/>
      <c r="B259" s="61"/>
      <c r="C259" s="61"/>
      <c r="D259" s="61"/>
      <c r="E259" s="61"/>
      <c r="F259" s="61"/>
      <c r="G259" s="24"/>
      <c r="H259" s="104"/>
      <c r="I259" s="1"/>
      <c r="J259" s="1"/>
      <c r="K259" s="1"/>
      <c r="L259" s="1"/>
      <c r="M259" s="1"/>
      <c r="N259" s="1"/>
      <c r="O259" s="1"/>
      <c r="P259" s="1"/>
      <c r="Q259" s="1"/>
      <c r="R259" s="1"/>
      <c r="S259" s="1"/>
      <c r="T259" s="1"/>
      <c r="U259" s="1"/>
      <c r="V259" s="1"/>
      <c r="W259" s="1"/>
      <c r="X259" s="1"/>
      <c r="Y259" s="1"/>
      <c r="Z259" s="1"/>
    </row>
    <row r="260" ht="12.75" customHeight="1" spans="1:26">
      <c r="A260" s="1"/>
      <c r="B260" s="61"/>
      <c r="C260" s="61"/>
      <c r="D260" s="61"/>
      <c r="E260" s="61"/>
      <c r="F260" s="61"/>
      <c r="G260" s="24"/>
      <c r="H260" s="104"/>
      <c r="I260" s="1"/>
      <c r="J260" s="1"/>
      <c r="K260" s="1"/>
      <c r="L260" s="1"/>
      <c r="M260" s="1"/>
      <c r="N260" s="1"/>
      <c r="O260" s="1"/>
      <c r="P260" s="1"/>
      <c r="Q260" s="1"/>
      <c r="R260" s="1"/>
      <c r="S260" s="1"/>
      <c r="T260" s="1"/>
      <c r="U260" s="1"/>
      <c r="V260" s="1"/>
      <c r="W260" s="1"/>
      <c r="X260" s="1"/>
      <c r="Y260" s="1"/>
      <c r="Z260" s="1"/>
    </row>
    <row r="261" ht="12.75" customHeight="1" spans="1:26">
      <c r="A261" s="1"/>
      <c r="B261" s="61"/>
      <c r="C261" s="61"/>
      <c r="D261" s="61"/>
      <c r="E261" s="61"/>
      <c r="F261" s="61"/>
      <c r="G261" s="24"/>
      <c r="H261" s="104"/>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D3:E3"/>
    <mergeCell ref="A3:A4"/>
    <mergeCell ref="B3:B4"/>
    <mergeCell ref="C3:C4"/>
    <mergeCell ref="F3:F4"/>
    <mergeCell ref="G3:G4"/>
  </mergeCells>
  <pageMargins left="0.7" right="0.7" top="0.75" bottom="0.75" header="0" footer="0"/>
  <pageSetup paperSize="9" orientation="portrait"/>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pageSetUpPr fitToPage="1"/>
  </sheetPr>
  <dimension ref="A1:BS1000"/>
  <sheetViews>
    <sheetView workbookViewId="0">
      <selection activeCell="A1" sqref="A1:BP1"/>
    </sheetView>
  </sheetViews>
  <sheetFormatPr defaultColWidth="14.4285714285714" defaultRowHeight="15" customHeight="1"/>
  <cols>
    <col min="1" max="1" width="37.7142857142857" customWidth="1"/>
    <col min="2" max="2" width="11.2857142857143" customWidth="1"/>
    <col min="3" max="3" width="7.42857142857143" customWidth="1"/>
    <col min="4" max="5" width="11" customWidth="1"/>
    <col min="6" max="6" width="11.8571428571429" customWidth="1"/>
    <col min="7" max="7" width="15.7142857142857" customWidth="1"/>
    <col min="8" max="8" width="11.2857142857143" customWidth="1"/>
    <col min="9" max="9" width="8.71428571428571" customWidth="1"/>
    <col min="10" max="10" width="9.57142857142857" customWidth="1"/>
    <col min="11" max="12" width="10.8571428571429" customWidth="1"/>
    <col min="13" max="13" width="14.1428571428571" customWidth="1"/>
    <col min="14" max="14" width="10.7142857142857" customWidth="1"/>
    <col min="15" max="15" width="8.71428571428571" customWidth="1"/>
    <col min="16" max="16" width="11" customWidth="1"/>
    <col min="17" max="18" width="10.8571428571429" customWidth="1"/>
    <col min="19" max="19" width="17.4285714285714" customWidth="1"/>
    <col min="20" max="20" width="10.7142857142857" customWidth="1"/>
    <col min="21" max="21" width="8.71428571428571" customWidth="1"/>
    <col min="22" max="22" width="8.28571428571429" customWidth="1"/>
    <col min="23" max="24" width="10.8571428571429" customWidth="1"/>
    <col min="25" max="25" width="13.4285714285714" customWidth="1"/>
    <col min="26" max="26" width="11.1428571428571" customWidth="1"/>
    <col min="27" max="27" width="9.57142857142857" customWidth="1"/>
    <col min="28" max="28" width="7.28571428571429" customWidth="1"/>
    <col min="29" max="30" width="10.8571428571429" customWidth="1"/>
    <col min="31" max="31" width="13.1428571428571" customWidth="1"/>
    <col min="32" max="32" width="12.1428571428571" customWidth="1"/>
    <col min="33" max="36" width="10.8571428571429" customWidth="1"/>
    <col min="38" max="38" width="10.7142857142857" hidden="1" customWidth="1"/>
    <col min="39" max="39" width="8.71428571428571" hidden="1" customWidth="1"/>
    <col min="40" max="40" width="8.28571428571429" hidden="1" customWidth="1"/>
    <col min="41" max="42" width="10.8571428571429" hidden="1" customWidth="1"/>
    <col min="43" max="43" width="12.4285714285714" hidden="1" customWidth="1"/>
    <col min="44" max="44" width="10.8571428571429" hidden="1" customWidth="1"/>
    <col min="45" max="46" width="9.57142857142857" hidden="1" customWidth="1"/>
    <col min="47" max="48" width="10.8571428571429" hidden="1" customWidth="1"/>
    <col min="49" max="49" width="15" hidden="1" customWidth="1"/>
    <col min="50" max="50" width="11.7142857142857" hidden="1" customWidth="1"/>
    <col min="51" max="51" width="9.57142857142857" hidden="1" customWidth="1"/>
    <col min="52" max="52" width="7.28571428571429" hidden="1" customWidth="1"/>
    <col min="53" max="54" width="10.8571428571429" hidden="1" customWidth="1"/>
    <col min="55" max="55" width="16" hidden="1" customWidth="1"/>
    <col min="56" max="56" width="10.1428571428571" customWidth="1"/>
    <col min="57" max="57" width="9.71428571428571" customWidth="1"/>
    <col min="58" max="58" width="9.42857142857143" customWidth="1"/>
    <col min="59" max="60" width="10.8571428571429" customWidth="1"/>
    <col min="61" max="61" width="16.8571428571429" customWidth="1"/>
    <col min="62" max="62" width="12.4285714285714" customWidth="1"/>
    <col min="63" max="63" width="10.2857142857143" customWidth="1"/>
    <col min="64" max="64" width="9.71428571428571" customWidth="1"/>
    <col min="65" max="66" width="12.7142857142857" customWidth="1"/>
    <col min="67" max="67" width="16.5714285714286" customWidth="1"/>
    <col min="68" max="68" width="60" customWidth="1"/>
    <col min="69" max="69" width="51.7142857142857" customWidth="1"/>
    <col min="70" max="71" width="11.2857142857143" customWidth="1"/>
  </cols>
  <sheetData>
    <row r="1" ht="12.75" customHeight="1" spans="1:71">
      <c r="A1" s="29" t="s">
        <v>3213</v>
      </c>
      <c r="BQ1" s="104"/>
      <c r="BR1" s="1"/>
      <c r="BS1" s="1"/>
    </row>
    <row r="2" ht="12.75" customHeight="1" spans="1:71">
      <c r="A2" s="29" t="s">
        <v>3214</v>
      </c>
      <c r="BQ2" s="104"/>
      <c r="BR2" s="1"/>
      <c r="BS2" s="1"/>
    </row>
    <row r="3" ht="12.75" customHeight="1" spans="1:71">
      <c r="A3" s="30"/>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104"/>
      <c r="BR3" s="1"/>
      <c r="BS3" s="1"/>
    </row>
    <row r="4" ht="21.75" customHeight="1" spans="1:71">
      <c r="A4" s="32" t="s">
        <v>3215</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87"/>
      <c r="BQ4" s="104"/>
      <c r="BR4" s="1"/>
      <c r="BS4" s="1"/>
    </row>
    <row r="5" ht="28.5" customHeight="1" spans="1:71">
      <c r="A5" s="34" t="s">
        <v>3216</v>
      </c>
      <c r="B5" s="35" t="s">
        <v>3217</v>
      </c>
      <c r="C5" s="36"/>
      <c r="D5" s="36"/>
      <c r="E5" s="36"/>
      <c r="F5" s="36"/>
      <c r="G5" s="36"/>
      <c r="H5" s="36"/>
      <c r="I5" s="36"/>
      <c r="J5" s="36"/>
      <c r="K5" s="36"/>
      <c r="L5" s="36"/>
      <c r="M5" s="36"/>
      <c r="N5" s="36"/>
      <c r="O5" s="36"/>
      <c r="P5" s="36"/>
      <c r="Q5" s="36"/>
      <c r="R5" s="36"/>
      <c r="S5" s="65"/>
      <c r="T5" s="66" t="s">
        <v>3218</v>
      </c>
      <c r="U5" s="33"/>
      <c r="V5" s="33"/>
      <c r="W5" s="33"/>
      <c r="X5" s="33"/>
      <c r="Y5" s="33"/>
      <c r="Z5" s="33"/>
      <c r="AA5" s="33"/>
      <c r="AB5" s="33"/>
      <c r="AC5" s="33"/>
      <c r="AD5" s="33"/>
      <c r="AE5" s="33"/>
      <c r="AF5" s="33"/>
      <c r="AG5" s="33"/>
      <c r="AH5" s="33"/>
      <c r="AI5" s="33"/>
      <c r="AJ5" s="33"/>
      <c r="AK5" s="87"/>
      <c r="AL5" s="88" t="s">
        <v>3219</v>
      </c>
      <c r="AM5" s="33"/>
      <c r="AN5" s="33"/>
      <c r="AO5" s="33"/>
      <c r="AP5" s="33"/>
      <c r="AQ5" s="33"/>
      <c r="AR5" s="33"/>
      <c r="AS5" s="33"/>
      <c r="AT5" s="33"/>
      <c r="AU5" s="33"/>
      <c r="AV5" s="33"/>
      <c r="AW5" s="33"/>
      <c r="AX5" s="33"/>
      <c r="AY5" s="33"/>
      <c r="AZ5" s="33"/>
      <c r="BA5" s="33"/>
      <c r="BB5" s="33"/>
      <c r="BC5" s="33"/>
      <c r="BD5" s="33"/>
      <c r="BE5" s="33"/>
      <c r="BF5" s="33"/>
      <c r="BG5" s="33"/>
      <c r="BH5" s="33"/>
      <c r="BI5" s="87"/>
      <c r="BJ5" s="93" t="s">
        <v>3220</v>
      </c>
      <c r="BK5" s="33"/>
      <c r="BL5" s="33"/>
      <c r="BM5" s="33"/>
      <c r="BN5" s="33"/>
      <c r="BO5" s="87"/>
      <c r="BP5" s="105" t="s">
        <v>1411</v>
      </c>
      <c r="BQ5" s="3"/>
      <c r="BR5" s="1"/>
      <c r="BS5" s="1"/>
    </row>
    <row r="6" ht="25.5" customHeight="1" spans="1:71">
      <c r="A6" s="37"/>
      <c r="B6" s="38" t="s">
        <v>3221</v>
      </c>
      <c r="C6" s="33"/>
      <c r="D6" s="33"/>
      <c r="E6" s="33"/>
      <c r="F6" s="33"/>
      <c r="G6" s="39"/>
      <c r="H6" s="40" t="s">
        <v>3222</v>
      </c>
      <c r="M6" s="63"/>
      <c r="N6" s="40" t="s">
        <v>3223</v>
      </c>
      <c r="S6" s="63"/>
      <c r="T6" s="67" t="s">
        <v>1382</v>
      </c>
      <c r="U6" s="36"/>
      <c r="V6" s="36"/>
      <c r="W6" s="36"/>
      <c r="X6" s="36"/>
      <c r="Y6" s="84"/>
      <c r="Z6" s="85" t="s">
        <v>3224</v>
      </c>
      <c r="AA6" s="36"/>
      <c r="AB6" s="36"/>
      <c r="AC6" s="36"/>
      <c r="AD6" s="36"/>
      <c r="AE6" s="84"/>
      <c r="AF6" s="85" t="s">
        <v>3223</v>
      </c>
      <c r="AG6" s="36"/>
      <c r="AH6" s="36"/>
      <c r="AI6" s="36"/>
      <c r="AJ6" s="36"/>
      <c r="AK6" s="84"/>
      <c r="AL6" s="67" t="s">
        <v>3225</v>
      </c>
      <c r="AM6" s="36"/>
      <c r="AN6" s="36"/>
      <c r="AO6" s="36"/>
      <c r="AP6" s="36"/>
      <c r="AQ6" s="84"/>
      <c r="AR6" s="85" t="s">
        <v>3226</v>
      </c>
      <c r="AS6" s="36"/>
      <c r="AT6" s="36"/>
      <c r="AU6" s="36"/>
      <c r="AV6" s="36"/>
      <c r="AW6" s="84"/>
      <c r="AX6" s="85" t="s">
        <v>3224</v>
      </c>
      <c r="AY6" s="36"/>
      <c r="AZ6" s="36"/>
      <c r="BA6" s="36"/>
      <c r="BB6" s="36"/>
      <c r="BC6" s="84"/>
      <c r="BD6" s="85" t="s">
        <v>3223</v>
      </c>
      <c r="BE6" s="36"/>
      <c r="BF6" s="36"/>
      <c r="BG6" s="36"/>
      <c r="BH6" s="36"/>
      <c r="BI6" s="65"/>
      <c r="BJ6" s="94"/>
      <c r="BK6" s="95"/>
      <c r="BL6" s="95"/>
      <c r="BM6" s="95"/>
      <c r="BN6" s="95"/>
      <c r="BO6" s="106"/>
      <c r="BP6" s="106"/>
      <c r="BQ6" s="3"/>
      <c r="BR6" s="1"/>
      <c r="BS6" s="1"/>
    </row>
    <row r="7" ht="48.75" customHeight="1" spans="1:71">
      <c r="A7" s="41"/>
      <c r="B7" s="42" t="s">
        <v>3227</v>
      </c>
      <c r="C7" s="43" t="s">
        <v>3228</v>
      </c>
      <c r="D7" s="43" t="s">
        <v>3229</v>
      </c>
      <c r="E7" s="43" t="s">
        <v>3230</v>
      </c>
      <c r="F7" s="43" t="s">
        <v>3231</v>
      </c>
      <c r="G7" s="43" t="s">
        <v>3232</v>
      </c>
      <c r="H7" s="43" t="s">
        <v>3227</v>
      </c>
      <c r="I7" s="43" t="s">
        <v>3228</v>
      </c>
      <c r="J7" s="43" t="s">
        <v>3229</v>
      </c>
      <c r="K7" s="43" t="s">
        <v>3230</v>
      </c>
      <c r="L7" s="43" t="s">
        <v>1499</v>
      </c>
      <c r="M7" s="43" t="s">
        <v>3233</v>
      </c>
      <c r="N7" s="43" t="s">
        <v>3227</v>
      </c>
      <c r="O7" s="43" t="s">
        <v>3228</v>
      </c>
      <c r="P7" s="43" t="s">
        <v>3229</v>
      </c>
      <c r="Q7" s="68" t="s">
        <v>3230</v>
      </c>
      <c r="R7" s="69" t="s">
        <v>3231</v>
      </c>
      <c r="S7" s="69" t="s">
        <v>3232</v>
      </c>
      <c r="T7" s="45" t="s">
        <v>3227</v>
      </c>
      <c r="U7" s="46" t="s">
        <v>3234</v>
      </c>
      <c r="V7" s="46" t="s">
        <v>3229</v>
      </c>
      <c r="W7" s="46" t="s">
        <v>3230</v>
      </c>
      <c r="X7" s="46" t="s">
        <v>3231</v>
      </c>
      <c r="Y7" s="46" t="s">
        <v>3232</v>
      </c>
      <c r="Z7" s="46" t="s">
        <v>3227</v>
      </c>
      <c r="AA7" s="46" t="s">
        <v>3234</v>
      </c>
      <c r="AB7" s="46" t="s">
        <v>3229</v>
      </c>
      <c r="AC7" s="46" t="s">
        <v>3230</v>
      </c>
      <c r="AD7" s="46" t="s">
        <v>3231</v>
      </c>
      <c r="AE7" s="46" t="s">
        <v>3232</v>
      </c>
      <c r="AF7" s="46" t="s">
        <v>3227</v>
      </c>
      <c r="AG7" s="46" t="s">
        <v>3234</v>
      </c>
      <c r="AH7" s="46" t="s">
        <v>3229</v>
      </c>
      <c r="AI7" s="89" t="s">
        <v>3230</v>
      </c>
      <c r="AJ7" s="69" t="s">
        <v>3231</v>
      </c>
      <c r="AK7" s="90" t="s">
        <v>3232</v>
      </c>
      <c r="AL7" s="91" t="s">
        <v>3227</v>
      </c>
      <c r="AM7" s="92" t="s">
        <v>3234</v>
      </c>
      <c r="AN7" s="92" t="s">
        <v>3229</v>
      </c>
      <c r="AO7" s="92" t="s">
        <v>3230</v>
      </c>
      <c r="AP7" s="92" t="s">
        <v>3231</v>
      </c>
      <c r="AQ7" s="92" t="s">
        <v>3232</v>
      </c>
      <c r="AR7" s="92" t="s">
        <v>3227</v>
      </c>
      <c r="AS7" s="92" t="s">
        <v>3234</v>
      </c>
      <c r="AT7" s="92" t="s">
        <v>3229</v>
      </c>
      <c r="AU7" s="92" t="s">
        <v>3230</v>
      </c>
      <c r="AV7" s="92" t="s">
        <v>3231</v>
      </c>
      <c r="AW7" s="92" t="s">
        <v>3232</v>
      </c>
      <c r="AX7" s="92" t="s">
        <v>3227</v>
      </c>
      <c r="AY7" s="92" t="s">
        <v>3234</v>
      </c>
      <c r="AZ7" s="92" t="s">
        <v>3229</v>
      </c>
      <c r="BA7" s="92" t="s">
        <v>3230</v>
      </c>
      <c r="BB7" s="92" t="s">
        <v>3231</v>
      </c>
      <c r="BC7" s="92" t="s">
        <v>3232</v>
      </c>
      <c r="BD7" s="92" t="s">
        <v>3227</v>
      </c>
      <c r="BE7" s="92" t="s">
        <v>3234</v>
      </c>
      <c r="BF7" s="92" t="s">
        <v>3229</v>
      </c>
      <c r="BG7" s="96" t="s">
        <v>3230</v>
      </c>
      <c r="BH7" s="69" t="s">
        <v>3231</v>
      </c>
      <c r="BI7" s="97" t="s">
        <v>3232</v>
      </c>
      <c r="BJ7" s="98" t="s">
        <v>3235</v>
      </c>
      <c r="BK7" s="43" t="s">
        <v>3185</v>
      </c>
      <c r="BL7" s="43" t="s">
        <v>3229</v>
      </c>
      <c r="BM7" s="68" t="s">
        <v>3230</v>
      </c>
      <c r="BN7" s="69" t="s">
        <v>3231</v>
      </c>
      <c r="BO7" s="107" t="s">
        <v>3232</v>
      </c>
      <c r="BP7" s="106"/>
      <c r="BQ7" s="104"/>
      <c r="BR7" s="108"/>
      <c r="BS7" s="108"/>
    </row>
    <row r="8" ht="22.5" customHeight="1" spans="1:71">
      <c r="A8" s="44" t="s">
        <v>1448</v>
      </c>
      <c r="B8" s="45" t="e">
        <f t="shared" ref="B8:AW8" si="0">SUM(B10,B12,B16,B20,B28)</f>
        <v>#REF!</v>
      </c>
      <c r="C8" s="46" t="e">
        <f t="shared" si="0"/>
        <v>#REF!</v>
      </c>
      <c r="D8" s="46" t="e">
        <f t="shared" si="0"/>
        <v>#REF!</v>
      </c>
      <c r="E8" s="46" t="e">
        <f t="shared" si="0"/>
        <v>#REF!</v>
      </c>
      <c r="F8" s="46">
        <f t="shared" si="0"/>
        <v>72652600</v>
      </c>
      <c r="G8" s="46" t="e">
        <f t="shared" si="0"/>
        <v>#REF!</v>
      </c>
      <c r="H8" s="46" t="e">
        <f t="shared" si="0"/>
        <v>#REF!</v>
      </c>
      <c r="I8" s="46" t="e">
        <f t="shared" si="0"/>
        <v>#REF!</v>
      </c>
      <c r="J8" s="46" t="e">
        <f t="shared" si="0"/>
        <v>#REF!</v>
      </c>
      <c r="K8" s="46" t="e">
        <f t="shared" si="0"/>
        <v>#REF!</v>
      </c>
      <c r="L8" s="46">
        <f t="shared" si="0"/>
        <v>6180000</v>
      </c>
      <c r="M8" s="46">
        <f t="shared" si="0"/>
        <v>4649500</v>
      </c>
      <c r="N8" s="46" t="e">
        <f t="shared" si="0"/>
        <v>#REF!</v>
      </c>
      <c r="O8" s="46" t="e">
        <f t="shared" si="0"/>
        <v>#REF!</v>
      </c>
      <c r="P8" s="46" t="e">
        <f t="shared" si="0"/>
        <v>#REF!</v>
      </c>
      <c r="Q8" s="46" t="e">
        <f t="shared" si="0"/>
        <v>#REF!</v>
      </c>
      <c r="R8" s="46">
        <f t="shared" si="0"/>
        <v>78832600</v>
      </c>
      <c r="S8" s="70" t="e">
        <f t="shared" si="0"/>
        <v>#REF!</v>
      </c>
      <c r="T8" s="46">
        <f t="shared" si="0"/>
        <v>6</v>
      </c>
      <c r="U8" s="71" t="e">
        <f t="shared" si="0"/>
        <v>#REF!</v>
      </c>
      <c r="V8" s="46" t="e">
        <f t="shared" si="0"/>
        <v>#REF!</v>
      </c>
      <c r="W8" s="46" t="e">
        <f t="shared" si="0"/>
        <v>#REF!</v>
      </c>
      <c r="X8" s="46">
        <f t="shared" si="0"/>
        <v>405000</v>
      </c>
      <c r="Y8" s="46" t="e">
        <f t="shared" si="0"/>
        <v>#REF!</v>
      </c>
      <c r="Z8" s="46">
        <f t="shared" si="0"/>
        <v>1</v>
      </c>
      <c r="AA8" s="46">
        <f t="shared" si="0"/>
        <v>1</v>
      </c>
      <c r="AB8" s="46">
        <f t="shared" si="0"/>
        <v>60</v>
      </c>
      <c r="AC8" s="46">
        <f t="shared" si="0"/>
        <v>75000</v>
      </c>
      <c r="AD8" s="46">
        <f t="shared" si="0"/>
        <v>300000</v>
      </c>
      <c r="AE8" s="46">
        <f t="shared" si="0"/>
        <v>300000</v>
      </c>
      <c r="AF8" s="46">
        <f t="shared" si="0"/>
        <v>7</v>
      </c>
      <c r="AG8" s="46" t="e">
        <f t="shared" si="0"/>
        <v>#REF!</v>
      </c>
      <c r="AH8" s="46" t="e">
        <f t="shared" si="0"/>
        <v>#REF!</v>
      </c>
      <c r="AI8" s="46" t="e">
        <f t="shared" si="0"/>
        <v>#REF!</v>
      </c>
      <c r="AJ8" s="46">
        <f t="shared" si="0"/>
        <v>705000</v>
      </c>
      <c r="AK8" s="70" t="e">
        <f t="shared" si="0"/>
        <v>#REF!</v>
      </c>
      <c r="AL8" s="67">
        <f t="shared" si="0"/>
        <v>5</v>
      </c>
      <c r="AM8" s="43">
        <f t="shared" si="0"/>
        <v>1</v>
      </c>
      <c r="AN8" s="43">
        <f t="shared" si="0"/>
        <v>30</v>
      </c>
      <c r="AO8" s="43">
        <f t="shared" si="0"/>
        <v>15000</v>
      </c>
      <c r="AP8" s="43">
        <f t="shared" si="0"/>
        <v>150000</v>
      </c>
      <c r="AQ8" s="43">
        <f t="shared" si="0"/>
        <v>150000</v>
      </c>
      <c r="AR8" s="43">
        <f t="shared" si="0"/>
        <v>42</v>
      </c>
      <c r="AS8" s="43" t="e">
        <f t="shared" si="0"/>
        <v>#REF!</v>
      </c>
      <c r="AT8" s="43" t="e">
        <f t="shared" si="0"/>
        <v>#REF!</v>
      </c>
      <c r="AU8" s="43" t="e">
        <f t="shared" si="0"/>
        <v>#REF!</v>
      </c>
      <c r="AV8" s="43">
        <f t="shared" si="0"/>
        <v>1975000</v>
      </c>
      <c r="AW8" s="43" t="e">
        <f t="shared" si="0"/>
        <v>#REF!</v>
      </c>
      <c r="AX8" s="43"/>
      <c r="AY8" s="43">
        <f t="shared" ref="AY8:BO8" si="1">SUM(AY10,AY12,AY16,AY20,AY28)</f>
        <v>0</v>
      </c>
      <c r="AZ8" s="43" t="e">
        <f t="shared" si="1"/>
        <v>#REF!</v>
      </c>
      <c r="BA8" s="43" t="e">
        <f t="shared" si="1"/>
        <v>#REF!</v>
      </c>
      <c r="BB8" s="43">
        <f t="shared" si="1"/>
        <v>200000</v>
      </c>
      <c r="BC8" s="43" t="e">
        <f t="shared" si="1"/>
        <v>#REF!</v>
      </c>
      <c r="BD8" s="43">
        <f t="shared" si="1"/>
        <v>47</v>
      </c>
      <c r="BE8" s="43" t="e">
        <f t="shared" si="1"/>
        <v>#REF!</v>
      </c>
      <c r="BF8" s="43" t="e">
        <f t="shared" si="1"/>
        <v>#REF!</v>
      </c>
      <c r="BG8" s="43" t="e">
        <f t="shared" si="1"/>
        <v>#REF!</v>
      </c>
      <c r="BH8" s="43">
        <f t="shared" si="1"/>
        <v>2325000</v>
      </c>
      <c r="BI8" s="99" t="e">
        <f t="shared" si="1"/>
        <v>#REF!</v>
      </c>
      <c r="BJ8" s="67" t="e">
        <f t="shared" si="1"/>
        <v>#REF!</v>
      </c>
      <c r="BK8" s="43" t="e">
        <f t="shared" si="1"/>
        <v>#REF!</v>
      </c>
      <c r="BL8" s="43" t="e">
        <f t="shared" si="1"/>
        <v>#REF!</v>
      </c>
      <c r="BM8" s="43" t="e">
        <f t="shared" si="1"/>
        <v>#REF!</v>
      </c>
      <c r="BN8" s="43">
        <f t="shared" si="1"/>
        <v>81862600</v>
      </c>
      <c r="BO8" s="99" t="e">
        <f t="shared" si="1"/>
        <v>#REF!</v>
      </c>
      <c r="BP8" s="109"/>
      <c r="BQ8" s="110"/>
      <c r="BR8" s="111"/>
      <c r="BS8" s="111"/>
    </row>
    <row r="9" ht="12.75" customHeight="1" spans="1:71">
      <c r="A9" s="47"/>
      <c r="B9" s="48"/>
      <c r="C9" s="49"/>
      <c r="D9" s="49"/>
      <c r="E9" s="49"/>
      <c r="F9" s="49"/>
      <c r="G9" s="49"/>
      <c r="H9" s="49"/>
      <c r="I9" s="49"/>
      <c r="J9" s="49"/>
      <c r="K9" s="49"/>
      <c r="L9" s="49"/>
      <c r="M9" s="49"/>
      <c r="N9" s="49"/>
      <c r="O9" s="49"/>
      <c r="P9" s="49"/>
      <c r="Q9" s="49"/>
      <c r="R9" s="72"/>
      <c r="S9" s="73"/>
      <c r="T9" s="49"/>
      <c r="U9" s="74"/>
      <c r="V9" s="49"/>
      <c r="W9" s="49"/>
      <c r="X9" s="49"/>
      <c r="Y9" s="49"/>
      <c r="Z9" s="49"/>
      <c r="AA9" s="49"/>
      <c r="AB9" s="49"/>
      <c r="AC9" s="49"/>
      <c r="AD9" s="49"/>
      <c r="AE9" s="49"/>
      <c r="AF9" s="49"/>
      <c r="AG9" s="49"/>
      <c r="AH9" s="49"/>
      <c r="AI9" s="49"/>
      <c r="AJ9" s="72"/>
      <c r="AK9" s="73"/>
      <c r="AL9" s="72"/>
      <c r="AM9" s="49"/>
      <c r="AN9" s="49"/>
      <c r="AO9" s="49"/>
      <c r="AP9" s="49"/>
      <c r="AQ9" s="49"/>
      <c r="AR9" s="49"/>
      <c r="AS9" s="49"/>
      <c r="AT9" s="49"/>
      <c r="AU9" s="49"/>
      <c r="AV9" s="49"/>
      <c r="AW9" s="49"/>
      <c r="AX9" s="49"/>
      <c r="AY9" s="49"/>
      <c r="AZ9" s="49"/>
      <c r="BA9" s="49"/>
      <c r="BB9" s="49"/>
      <c r="BC9" s="49"/>
      <c r="BD9" s="49"/>
      <c r="BE9" s="49"/>
      <c r="BF9" s="49"/>
      <c r="BG9" s="49"/>
      <c r="BH9" s="72"/>
      <c r="BI9" s="72"/>
      <c r="BJ9" s="100"/>
      <c r="BK9" s="101"/>
      <c r="BL9" s="101"/>
      <c r="BM9" s="101"/>
      <c r="BN9" s="112"/>
      <c r="BO9" s="113"/>
      <c r="BP9" s="114"/>
      <c r="BQ9" s="115"/>
      <c r="BR9" s="116"/>
      <c r="BS9" s="116"/>
    </row>
    <row r="10" ht="27" customHeight="1" spans="1:71">
      <c r="A10" s="50" t="s">
        <v>1360</v>
      </c>
      <c r="B10" s="51">
        <v>34</v>
      </c>
      <c r="C10" s="52">
        <v>1</v>
      </c>
      <c r="D10" s="52">
        <v>70</v>
      </c>
      <c r="E10" s="52" t="e">
        <f>SUM(#REF!)</f>
        <v>#REF!</v>
      </c>
      <c r="F10" s="52">
        <v>1473000</v>
      </c>
      <c r="G10" s="52" t="e">
        <f>SUM(#REF!)</f>
        <v>#REF!</v>
      </c>
      <c r="H10" s="52">
        <v>5</v>
      </c>
      <c r="I10" s="52">
        <v>1</v>
      </c>
      <c r="J10" s="52">
        <v>0</v>
      </c>
      <c r="K10" s="52" t="e">
        <f>SUM(#REF!)</f>
        <v>#REF!</v>
      </c>
      <c r="L10" s="52">
        <v>85000</v>
      </c>
      <c r="M10" s="55"/>
      <c r="N10" s="52">
        <f t="shared" ref="N10:Q10" si="2">SUM(B10,H10)</f>
        <v>39</v>
      </c>
      <c r="O10" s="52">
        <f t="shared" si="2"/>
        <v>2</v>
      </c>
      <c r="P10" s="52">
        <f t="shared" si="2"/>
        <v>70</v>
      </c>
      <c r="Q10" s="52" t="e">
        <f t="shared" si="2"/>
        <v>#REF!</v>
      </c>
      <c r="R10" s="75">
        <f>SUM(L10,F10)</f>
        <v>1558000</v>
      </c>
      <c r="S10" s="76" t="e">
        <f>SUM(G10,M10)</f>
        <v>#REF!</v>
      </c>
      <c r="T10" s="52">
        <v>1</v>
      </c>
      <c r="U10" s="77">
        <v>1</v>
      </c>
      <c r="V10" s="52" t="e">
        <f>SUM(#REF!)</f>
        <v>#REF!</v>
      </c>
      <c r="W10" s="52" t="e">
        <f>SUM(#REF!)</f>
        <v>#REF!</v>
      </c>
      <c r="X10" s="52">
        <v>60000</v>
      </c>
      <c r="Y10" s="52" t="e">
        <f>SUM(#REF!)</f>
        <v>#REF!</v>
      </c>
      <c r="Z10" s="52">
        <v>1</v>
      </c>
      <c r="AA10" s="78">
        <v>1</v>
      </c>
      <c r="AB10" s="52">
        <v>60</v>
      </c>
      <c r="AC10" s="52">
        <v>75000</v>
      </c>
      <c r="AD10" s="52">
        <v>300000</v>
      </c>
      <c r="AE10" s="52">
        <v>300000</v>
      </c>
      <c r="AF10" s="52">
        <f t="shared" ref="AF10:AK10" si="3">SUM(T10,Z10)</f>
        <v>2</v>
      </c>
      <c r="AG10" s="52">
        <f t="shared" si="3"/>
        <v>2</v>
      </c>
      <c r="AH10" s="52" t="e">
        <f t="shared" si="3"/>
        <v>#REF!</v>
      </c>
      <c r="AI10" s="52" t="e">
        <f t="shared" si="3"/>
        <v>#REF!</v>
      </c>
      <c r="AJ10" s="75">
        <f t="shared" si="3"/>
        <v>360000</v>
      </c>
      <c r="AK10" s="76" t="e">
        <f t="shared" si="3"/>
        <v>#REF!</v>
      </c>
      <c r="AL10" s="75"/>
      <c r="AM10" s="52"/>
      <c r="AN10" s="52"/>
      <c r="AO10" s="52"/>
      <c r="AP10" s="52"/>
      <c r="AQ10" s="52"/>
      <c r="AR10" s="52"/>
      <c r="AS10" s="52"/>
      <c r="AT10" s="52"/>
      <c r="AU10" s="52"/>
      <c r="AV10" s="52"/>
      <c r="AW10" s="52"/>
      <c r="AX10" s="52"/>
      <c r="AY10" s="52"/>
      <c r="AZ10" s="52"/>
      <c r="BA10" s="52"/>
      <c r="BB10" s="52"/>
      <c r="BC10" s="52"/>
      <c r="BD10" s="52"/>
      <c r="BE10" s="52"/>
      <c r="BF10" s="52"/>
      <c r="BG10" s="52"/>
      <c r="BH10" s="75"/>
      <c r="BI10" s="75"/>
      <c r="BJ10" s="51">
        <f t="shared" ref="BJ10:BO10" si="4">SUM(N10,AF10,BD10)</f>
        <v>41</v>
      </c>
      <c r="BK10" s="52">
        <f t="shared" si="4"/>
        <v>4</v>
      </c>
      <c r="BL10" s="52" t="e">
        <f t="shared" si="4"/>
        <v>#REF!</v>
      </c>
      <c r="BM10" s="52" t="e">
        <f t="shared" si="4"/>
        <v>#REF!</v>
      </c>
      <c r="BN10" s="75">
        <f t="shared" si="4"/>
        <v>1918000</v>
      </c>
      <c r="BO10" s="76" t="e">
        <f t="shared" si="4"/>
        <v>#REF!</v>
      </c>
      <c r="BP10" s="117" t="s">
        <v>3236</v>
      </c>
      <c r="BQ10" s="118"/>
      <c r="BR10" s="23"/>
      <c r="BS10" s="23"/>
    </row>
    <row r="11" ht="12.75" customHeight="1" spans="1:71">
      <c r="A11" s="50"/>
      <c r="B11" s="51"/>
      <c r="C11" s="52"/>
      <c r="D11" s="52"/>
      <c r="E11" s="52"/>
      <c r="F11" s="52"/>
      <c r="G11" s="52"/>
      <c r="H11" s="52"/>
      <c r="I11" s="52"/>
      <c r="J11" s="52"/>
      <c r="K11" s="52"/>
      <c r="L11" s="52"/>
      <c r="M11" s="52"/>
      <c r="N11" s="52"/>
      <c r="O11" s="52"/>
      <c r="P11" s="52"/>
      <c r="Q11" s="52"/>
      <c r="R11" s="75"/>
      <c r="S11" s="76"/>
      <c r="T11" s="52"/>
      <c r="U11" s="77"/>
      <c r="V11" s="52"/>
      <c r="W11" s="52"/>
      <c r="X11" s="52"/>
      <c r="Y11" s="52"/>
      <c r="Z11" s="52"/>
      <c r="AA11" s="52"/>
      <c r="AB11" s="52"/>
      <c r="AC11" s="52"/>
      <c r="AD11" s="52"/>
      <c r="AE11" s="52"/>
      <c r="AF11" s="52"/>
      <c r="AG11" s="52"/>
      <c r="AH11" s="52"/>
      <c r="AI11" s="52"/>
      <c r="AJ11" s="75"/>
      <c r="AK11" s="76"/>
      <c r="AL11" s="75"/>
      <c r="AM11" s="52"/>
      <c r="AN11" s="52"/>
      <c r="AO11" s="52"/>
      <c r="AP11" s="52"/>
      <c r="AQ11" s="52"/>
      <c r="AR11" s="52"/>
      <c r="AS11" s="52"/>
      <c r="AT11" s="52"/>
      <c r="AU11" s="52"/>
      <c r="AV11" s="52"/>
      <c r="AW11" s="52"/>
      <c r="AX11" s="52"/>
      <c r="AY11" s="52"/>
      <c r="AZ11" s="52"/>
      <c r="BA11" s="52"/>
      <c r="BB11" s="52"/>
      <c r="BC11" s="52"/>
      <c r="BD11" s="52"/>
      <c r="BE11" s="52"/>
      <c r="BF11" s="52"/>
      <c r="BG11" s="52"/>
      <c r="BH11" s="75"/>
      <c r="BI11" s="75"/>
      <c r="BJ11" s="51"/>
      <c r="BK11" s="52"/>
      <c r="BL11" s="52"/>
      <c r="BM11" s="52"/>
      <c r="BN11" s="75"/>
      <c r="BO11" s="76"/>
      <c r="BP11" s="117"/>
      <c r="BQ11" s="118"/>
      <c r="BR11" s="23"/>
      <c r="BS11" s="23"/>
    </row>
    <row r="12" ht="12.75" customHeight="1" spans="1:71">
      <c r="A12" s="53" t="s">
        <v>1357</v>
      </c>
      <c r="B12" s="51">
        <f t="shared" ref="B12:L12" si="5">SUM(B13:B14)</f>
        <v>252</v>
      </c>
      <c r="C12" s="52" t="e">
        <f t="shared" si="5"/>
        <v>#REF!</v>
      </c>
      <c r="D12" s="52" t="e">
        <f t="shared" si="5"/>
        <v>#REF!</v>
      </c>
      <c r="E12" s="52" t="e">
        <f t="shared" si="5"/>
        <v>#REF!</v>
      </c>
      <c r="F12" s="52">
        <f t="shared" si="5"/>
        <v>18256000</v>
      </c>
      <c r="G12" s="52" t="e">
        <f t="shared" si="5"/>
        <v>#REF!</v>
      </c>
      <c r="H12" s="52">
        <f t="shared" si="5"/>
        <v>6</v>
      </c>
      <c r="I12" s="52" t="e">
        <f t="shared" si="5"/>
        <v>#REF!</v>
      </c>
      <c r="J12" s="52">
        <f t="shared" si="5"/>
        <v>0</v>
      </c>
      <c r="K12" s="52" t="e">
        <f t="shared" si="5"/>
        <v>#REF!</v>
      </c>
      <c r="L12" s="52">
        <f t="shared" si="5"/>
        <v>1275000</v>
      </c>
      <c r="M12" s="55"/>
      <c r="N12" s="52">
        <f t="shared" ref="N12:W12" si="6">SUM(N13:N14)</f>
        <v>258</v>
      </c>
      <c r="O12" s="52" t="e">
        <f t="shared" si="6"/>
        <v>#REF!</v>
      </c>
      <c r="P12" s="52" t="e">
        <f t="shared" si="6"/>
        <v>#REF!</v>
      </c>
      <c r="Q12" s="52" t="e">
        <f t="shared" si="6"/>
        <v>#REF!</v>
      </c>
      <c r="R12" s="52">
        <f t="shared" si="6"/>
        <v>19531000</v>
      </c>
      <c r="S12" s="76" t="e">
        <f t="shared" si="6"/>
        <v>#REF!</v>
      </c>
      <c r="T12" s="52">
        <f t="shared" si="6"/>
        <v>5</v>
      </c>
      <c r="U12" s="77" t="e">
        <f t="shared" si="6"/>
        <v>#REF!</v>
      </c>
      <c r="V12" s="52" t="e">
        <f t="shared" si="6"/>
        <v>#REF!</v>
      </c>
      <c r="W12" s="52" t="e">
        <f t="shared" si="6"/>
        <v>#REF!</v>
      </c>
      <c r="X12" s="52">
        <v>345000</v>
      </c>
      <c r="Y12" s="52" t="e">
        <f>SUM(Y13:Y14)</f>
        <v>#REF!</v>
      </c>
      <c r="Z12" s="52"/>
      <c r="AA12" s="52"/>
      <c r="AB12" s="52"/>
      <c r="AC12" s="52"/>
      <c r="AD12" s="52"/>
      <c r="AE12" s="52"/>
      <c r="AF12" s="52">
        <f t="shared" ref="AF12:AF14" si="7">SUM(T12,Z12)</f>
        <v>5</v>
      </c>
      <c r="AG12" s="52" t="e">
        <f t="shared" ref="AG12:AI12" si="8">SUM(AG13:AG14)</f>
        <v>#REF!</v>
      </c>
      <c r="AH12" s="52" t="e">
        <f t="shared" si="8"/>
        <v>#REF!</v>
      </c>
      <c r="AI12" s="52" t="e">
        <f t="shared" si="8"/>
        <v>#REF!</v>
      </c>
      <c r="AJ12" s="75">
        <f>SUM(X12,AD12)</f>
        <v>345000</v>
      </c>
      <c r="AK12" s="76" t="e">
        <f t="shared" ref="AK12:AO12" si="9">SUM(AK13:AK14)</f>
        <v>#REF!</v>
      </c>
      <c r="AL12" s="75">
        <f t="shared" si="9"/>
        <v>5</v>
      </c>
      <c r="AM12" s="52">
        <f t="shared" si="9"/>
        <v>1</v>
      </c>
      <c r="AN12" s="52">
        <f t="shared" si="9"/>
        <v>30</v>
      </c>
      <c r="AO12" s="52">
        <f t="shared" si="9"/>
        <v>15000</v>
      </c>
      <c r="AP12" s="52">
        <v>150000</v>
      </c>
      <c r="AQ12" s="52">
        <f t="shared" ref="AQ12:AU12" si="10">SUM(AQ13:AQ14)</f>
        <v>150000</v>
      </c>
      <c r="AR12" s="52">
        <f t="shared" si="10"/>
        <v>27</v>
      </c>
      <c r="AS12" s="52" t="e">
        <f t="shared" si="10"/>
        <v>#REF!</v>
      </c>
      <c r="AT12" s="52" t="e">
        <f t="shared" si="10"/>
        <v>#REF!</v>
      </c>
      <c r="AU12" s="52" t="e">
        <f t="shared" si="10"/>
        <v>#REF!</v>
      </c>
      <c r="AV12" s="52">
        <v>520000</v>
      </c>
      <c r="AW12" s="52" t="e">
        <f>SUM(AW13:AW14)</f>
        <v>#REF!</v>
      </c>
      <c r="AX12" s="52"/>
      <c r="AY12" s="52"/>
      <c r="AZ12" s="52"/>
      <c r="BA12" s="52"/>
      <c r="BB12" s="52"/>
      <c r="BC12" s="52"/>
      <c r="BD12" s="52">
        <f t="shared" ref="BD12:BG12" si="11">SUM(BD13:BD14)</f>
        <v>32</v>
      </c>
      <c r="BE12" s="52" t="e">
        <f t="shared" si="11"/>
        <v>#REF!</v>
      </c>
      <c r="BF12" s="52" t="e">
        <f t="shared" si="11"/>
        <v>#REF!</v>
      </c>
      <c r="BG12" s="52" t="e">
        <f t="shared" si="11"/>
        <v>#REF!</v>
      </c>
      <c r="BH12" s="75">
        <f>SUM(AP12,AV12,BB12)</f>
        <v>670000</v>
      </c>
      <c r="BI12" s="75" t="e">
        <f>SUM(BI13:BI14)</f>
        <v>#REF!</v>
      </c>
      <c r="BJ12" s="51">
        <f t="shared" ref="BJ12:BO12" si="12">SUM(N12,AF12,BD12)</f>
        <v>295</v>
      </c>
      <c r="BK12" s="52" t="e">
        <f t="shared" si="12"/>
        <v>#REF!</v>
      </c>
      <c r="BL12" s="52" t="e">
        <f t="shared" si="12"/>
        <v>#REF!</v>
      </c>
      <c r="BM12" s="52" t="e">
        <f t="shared" si="12"/>
        <v>#REF!</v>
      </c>
      <c r="BN12" s="52">
        <f t="shared" si="12"/>
        <v>20546000</v>
      </c>
      <c r="BO12" s="76" t="e">
        <f t="shared" si="12"/>
        <v>#REF!</v>
      </c>
      <c r="BP12" s="117"/>
      <c r="BQ12" s="118"/>
      <c r="BR12" s="26"/>
      <c r="BS12" s="26"/>
    </row>
    <row r="13" ht="12.75" customHeight="1" spans="1:71">
      <c r="A13" s="54" t="s">
        <v>3193</v>
      </c>
      <c r="B13" s="51">
        <v>130</v>
      </c>
      <c r="C13" s="52" t="e">
        <f>SUM(#REF!)</f>
        <v>#REF!</v>
      </c>
      <c r="D13" s="52" t="e">
        <f>SUM(#REF!)</f>
        <v>#REF!</v>
      </c>
      <c r="E13" s="52" t="e">
        <f>SUM(#REF!)</f>
        <v>#REF!</v>
      </c>
      <c r="F13" s="52">
        <v>9164000</v>
      </c>
      <c r="G13" s="52" t="e">
        <f>SUM(#REF!)</f>
        <v>#REF!</v>
      </c>
      <c r="H13" s="55">
        <v>3</v>
      </c>
      <c r="I13" s="52" t="e">
        <f>SUM(#REF!)</f>
        <v>#REF!</v>
      </c>
      <c r="J13" s="52"/>
      <c r="K13" s="52" t="e">
        <f>SUM(#REF!)</f>
        <v>#REF!</v>
      </c>
      <c r="L13" s="52">
        <v>680000</v>
      </c>
      <c r="M13" s="52"/>
      <c r="N13" s="52">
        <f t="shared" ref="N13:Q13" si="13">SUM(B13,H13)</f>
        <v>133</v>
      </c>
      <c r="O13" s="52" t="e">
        <f t="shared" si="13"/>
        <v>#REF!</v>
      </c>
      <c r="P13" s="52" t="e">
        <f t="shared" si="13"/>
        <v>#REF!</v>
      </c>
      <c r="Q13" s="52" t="e">
        <f t="shared" si="13"/>
        <v>#REF!</v>
      </c>
      <c r="R13" s="75">
        <f t="shared" ref="R13:R14" si="14">SUM(L13,F13)</f>
        <v>9844000</v>
      </c>
      <c r="S13" s="76" t="e">
        <f t="shared" ref="S13:S14" si="15">SUM(G13,M13)</f>
        <v>#REF!</v>
      </c>
      <c r="T13" s="52">
        <v>5</v>
      </c>
      <c r="U13" s="77" t="e">
        <f>SUM(#REF!)</f>
        <v>#REF!</v>
      </c>
      <c r="V13" s="52" t="e">
        <f>SUM(#REF!)</f>
        <v>#REF!</v>
      </c>
      <c r="W13" s="52" t="e">
        <f>SUM(#REF!)</f>
        <v>#REF!</v>
      </c>
      <c r="X13" s="52">
        <v>105000</v>
      </c>
      <c r="Y13" s="52" t="e">
        <f>SUM(#REF!)</f>
        <v>#REF!</v>
      </c>
      <c r="Z13" s="52"/>
      <c r="AA13" s="52"/>
      <c r="AB13" s="52"/>
      <c r="AC13" s="52"/>
      <c r="AD13" s="52"/>
      <c r="AE13" s="52"/>
      <c r="AF13" s="52">
        <f t="shared" si="7"/>
        <v>5</v>
      </c>
      <c r="AG13" s="52" t="e">
        <f t="shared" ref="AG13:AK13" si="16">SUM(U13,AA13)</f>
        <v>#REF!</v>
      </c>
      <c r="AH13" s="52" t="e">
        <f t="shared" si="16"/>
        <v>#REF!</v>
      </c>
      <c r="AI13" s="52" t="e">
        <f t="shared" si="16"/>
        <v>#REF!</v>
      </c>
      <c r="AJ13" s="75">
        <f t="shared" si="16"/>
        <v>105000</v>
      </c>
      <c r="AK13" s="76" t="e">
        <f t="shared" si="16"/>
        <v>#REF!</v>
      </c>
      <c r="AL13" s="75"/>
      <c r="AM13" s="52"/>
      <c r="AN13" s="52"/>
      <c r="AO13" s="52"/>
      <c r="AP13" s="52"/>
      <c r="AQ13" s="52"/>
      <c r="AR13" s="78"/>
      <c r="AS13" s="52" t="e">
        <f>SUM(#REF!)</f>
        <v>#REF!</v>
      </c>
      <c r="AT13" s="52" t="e">
        <f>SUM(#REF!)</f>
        <v>#REF!</v>
      </c>
      <c r="AU13" s="52" t="e">
        <f>SUM(#REF!)</f>
        <v>#REF!</v>
      </c>
      <c r="AV13" s="52">
        <v>170000</v>
      </c>
      <c r="AW13" s="52" t="e">
        <f>SUM(#REF!)</f>
        <v>#REF!</v>
      </c>
      <c r="AX13" s="52"/>
      <c r="AY13" s="52"/>
      <c r="AZ13" s="52"/>
      <c r="BA13" s="52"/>
      <c r="BB13" s="52"/>
      <c r="BC13" s="52"/>
      <c r="BD13" s="52">
        <f t="shared" ref="BD13:BI13" si="17">SUM(AL13,AR13,AX13)</f>
        <v>0</v>
      </c>
      <c r="BE13" s="52" t="e">
        <f t="shared" si="17"/>
        <v>#REF!</v>
      </c>
      <c r="BF13" s="52" t="e">
        <f t="shared" si="17"/>
        <v>#REF!</v>
      </c>
      <c r="BG13" s="52" t="e">
        <f t="shared" si="17"/>
        <v>#REF!</v>
      </c>
      <c r="BH13" s="75">
        <f t="shared" si="17"/>
        <v>170000</v>
      </c>
      <c r="BI13" s="75" t="e">
        <f t="shared" si="17"/>
        <v>#REF!</v>
      </c>
      <c r="BJ13" s="51">
        <f t="shared" ref="BJ13:BO13" si="18">SUM(N13,AF13,BD13)</f>
        <v>138</v>
      </c>
      <c r="BK13" s="52" t="e">
        <f t="shared" si="18"/>
        <v>#REF!</v>
      </c>
      <c r="BL13" s="52" t="e">
        <f t="shared" si="18"/>
        <v>#REF!</v>
      </c>
      <c r="BM13" s="52" t="e">
        <f t="shared" si="18"/>
        <v>#REF!</v>
      </c>
      <c r="BN13" s="75">
        <f t="shared" si="18"/>
        <v>10119000</v>
      </c>
      <c r="BO13" s="76" t="e">
        <f t="shared" si="18"/>
        <v>#REF!</v>
      </c>
      <c r="BP13" s="117" t="s">
        <v>3237</v>
      </c>
      <c r="BQ13" s="104"/>
      <c r="BR13" s="1"/>
      <c r="BS13" s="1"/>
    </row>
    <row r="14" ht="12.75" customHeight="1" spans="1:71">
      <c r="A14" s="54" t="s">
        <v>3196</v>
      </c>
      <c r="B14" s="51">
        <v>122</v>
      </c>
      <c r="C14" s="52" t="e">
        <f>SUM(#REF!)</f>
        <v>#REF!</v>
      </c>
      <c r="D14" s="52">
        <v>500</v>
      </c>
      <c r="E14" s="52">
        <v>171209</v>
      </c>
      <c r="F14" s="52">
        <v>9092000</v>
      </c>
      <c r="G14" s="52" t="e">
        <f>SUM(#REF!)</f>
        <v>#REF!</v>
      </c>
      <c r="H14" s="55">
        <v>3</v>
      </c>
      <c r="I14" s="52" t="e">
        <f>SUM(#REF!)</f>
        <v>#REF!</v>
      </c>
      <c r="J14" s="52"/>
      <c r="K14" s="52" t="e">
        <f>SUM(#REF!)</f>
        <v>#REF!</v>
      </c>
      <c r="L14" s="52">
        <v>595000</v>
      </c>
      <c r="M14" s="52"/>
      <c r="N14" s="52">
        <f t="shared" ref="N14:Q14" si="19">SUM(B14,H14)</f>
        <v>125</v>
      </c>
      <c r="O14" s="52" t="e">
        <f t="shared" si="19"/>
        <v>#REF!</v>
      </c>
      <c r="P14" s="52">
        <f t="shared" si="19"/>
        <v>500</v>
      </c>
      <c r="Q14" s="52" t="e">
        <f t="shared" si="19"/>
        <v>#REF!</v>
      </c>
      <c r="R14" s="75">
        <f t="shared" si="14"/>
        <v>9687000</v>
      </c>
      <c r="S14" s="76" t="e">
        <f t="shared" si="15"/>
        <v>#REF!</v>
      </c>
      <c r="T14" s="78"/>
      <c r="U14" s="77" t="e">
        <f>SUM(#REF!)</f>
        <v>#REF!</v>
      </c>
      <c r="V14" s="52" t="e">
        <f>SUM(#REF!)</f>
        <v>#REF!</v>
      </c>
      <c r="W14" s="52" t="e">
        <f>SUM(#REF!)</f>
        <v>#REF!</v>
      </c>
      <c r="X14" s="52">
        <v>240000</v>
      </c>
      <c r="Y14" s="52" t="e">
        <f>SUM(#REF!)</f>
        <v>#REF!</v>
      </c>
      <c r="Z14" s="52"/>
      <c r="AA14" s="52"/>
      <c r="AB14" s="52"/>
      <c r="AC14" s="52"/>
      <c r="AD14" s="52"/>
      <c r="AE14" s="52"/>
      <c r="AF14" s="52">
        <f t="shared" si="7"/>
        <v>0</v>
      </c>
      <c r="AG14" s="52" t="e">
        <f t="shared" ref="AG14:AK14" si="20">SUM(U14,AA14)</f>
        <v>#REF!</v>
      </c>
      <c r="AH14" s="52" t="e">
        <f t="shared" si="20"/>
        <v>#REF!</v>
      </c>
      <c r="AI14" s="52" t="e">
        <f t="shared" si="20"/>
        <v>#REF!</v>
      </c>
      <c r="AJ14" s="75">
        <f t="shared" si="20"/>
        <v>240000</v>
      </c>
      <c r="AK14" s="76" t="e">
        <f t="shared" si="20"/>
        <v>#REF!</v>
      </c>
      <c r="AL14" s="75">
        <v>5</v>
      </c>
      <c r="AM14" s="52">
        <v>1</v>
      </c>
      <c r="AN14" s="52">
        <v>30</v>
      </c>
      <c r="AO14" s="52">
        <v>15000</v>
      </c>
      <c r="AP14" s="52">
        <v>150000</v>
      </c>
      <c r="AQ14" s="52">
        <v>150000</v>
      </c>
      <c r="AR14" s="52">
        <v>27</v>
      </c>
      <c r="AS14" s="52" t="e">
        <f>SUM(#REF!)</f>
        <v>#REF!</v>
      </c>
      <c r="AT14" s="52" t="e">
        <f>SUM(#REF!)</f>
        <v>#REF!</v>
      </c>
      <c r="AU14" s="52" t="e">
        <f>SUM(#REF!)</f>
        <v>#REF!</v>
      </c>
      <c r="AV14" s="52">
        <v>350000</v>
      </c>
      <c r="AW14" s="52" t="e">
        <f>SUM(#REF!)</f>
        <v>#REF!</v>
      </c>
      <c r="AX14" s="52"/>
      <c r="AY14" s="52"/>
      <c r="AZ14" s="52"/>
      <c r="BA14" s="52"/>
      <c r="BB14" s="52"/>
      <c r="BC14" s="52"/>
      <c r="BD14" s="52">
        <f t="shared" ref="BD14:BI14" si="21">SUM(AL14,AR14,AX14)</f>
        <v>32</v>
      </c>
      <c r="BE14" s="52" t="e">
        <f t="shared" si="21"/>
        <v>#REF!</v>
      </c>
      <c r="BF14" s="52" t="e">
        <f t="shared" si="21"/>
        <v>#REF!</v>
      </c>
      <c r="BG14" s="52" t="e">
        <f t="shared" si="21"/>
        <v>#REF!</v>
      </c>
      <c r="BH14" s="75">
        <f t="shared" si="21"/>
        <v>500000</v>
      </c>
      <c r="BI14" s="75" t="e">
        <f t="shared" si="21"/>
        <v>#REF!</v>
      </c>
      <c r="BJ14" s="51">
        <f t="shared" ref="BJ14:BO14" si="22">SUM(N14,AF14,BD14)</f>
        <v>157</v>
      </c>
      <c r="BK14" s="52" t="e">
        <f t="shared" si="22"/>
        <v>#REF!</v>
      </c>
      <c r="BL14" s="52" t="e">
        <f t="shared" si="22"/>
        <v>#REF!</v>
      </c>
      <c r="BM14" s="52" t="e">
        <f t="shared" si="22"/>
        <v>#REF!</v>
      </c>
      <c r="BN14" s="75">
        <f t="shared" si="22"/>
        <v>10427000</v>
      </c>
      <c r="BO14" s="76" t="e">
        <f t="shared" si="22"/>
        <v>#REF!</v>
      </c>
      <c r="BP14" s="117" t="s">
        <v>3237</v>
      </c>
      <c r="BQ14" s="104"/>
      <c r="BR14" s="1"/>
      <c r="BS14" s="1"/>
    </row>
    <row r="15" ht="12.75" customHeight="1" spans="1:71">
      <c r="A15" s="54"/>
      <c r="B15" s="51"/>
      <c r="C15" s="52"/>
      <c r="D15" s="52"/>
      <c r="E15" s="52"/>
      <c r="F15" s="52"/>
      <c r="G15" s="52"/>
      <c r="H15" s="52"/>
      <c r="I15" s="52"/>
      <c r="J15" s="52"/>
      <c r="K15" s="52"/>
      <c r="L15" s="52"/>
      <c r="M15" s="52"/>
      <c r="N15" s="52"/>
      <c r="O15" s="52"/>
      <c r="P15" s="52"/>
      <c r="Q15" s="52"/>
      <c r="R15" s="75"/>
      <c r="S15" s="76"/>
      <c r="T15" s="52"/>
      <c r="U15" s="77"/>
      <c r="V15" s="52"/>
      <c r="W15" s="52"/>
      <c r="X15" s="52"/>
      <c r="Y15" s="52"/>
      <c r="Z15" s="52"/>
      <c r="AA15" s="52"/>
      <c r="AB15" s="52"/>
      <c r="AC15" s="52"/>
      <c r="AD15" s="52"/>
      <c r="AE15" s="52"/>
      <c r="AF15" s="52"/>
      <c r="AG15" s="52"/>
      <c r="AH15" s="52"/>
      <c r="AI15" s="52"/>
      <c r="AJ15" s="75"/>
      <c r="AK15" s="76"/>
      <c r="AL15" s="75"/>
      <c r="AM15" s="52"/>
      <c r="AN15" s="52"/>
      <c r="AO15" s="52"/>
      <c r="AP15" s="52"/>
      <c r="AQ15" s="52"/>
      <c r="AR15" s="52"/>
      <c r="AS15" s="52"/>
      <c r="AT15" s="52"/>
      <c r="AU15" s="52"/>
      <c r="AV15" s="52"/>
      <c r="AW15" s="52"/>
      <c r="AX15" s="52"/>
      <c r="AY15" s="52"/>
      <c r="AZ15" s="52"/>
      <c r="BA15" s="52"/>
      <c r="BB15" s="52"/>
      <c r="BC15" s="52"/>
      <c r="BD15" s="52"/>
      <c r="BE15" s="52"/>
      <c r="BF15" s="52"/>
      <c r="BG15" s="52"/>
      <c r="BH15" s="75"/>
      <c r="BI15" s="75"/>
      <c r="BJ15" s="51"/>
      <c r="BK15" s="52"/>
      <c r="BL15" s="52"/>
      <c r="BM15" s="52"/>
      <c r="BN15" s="75"/>
      <c r="BO15" s="76"/>
      <c r="BP15" s="117"/>
      <c r="BQ15" s="104"/>
      <c r="BR15" s="1"/>
      <c r="BS15" s="1"/>
    </row>
    <row r="16" ht="12.75" customHeight="1" spans="1:71">
      <c r="A16" s="53" t="s">
        <v>1349</v>
      </c>
      <c r="B16" s="51">
        <f t="shared" ref="B16:M16" si="23">SUM(B17:B18)</f>
        <v>81</v>
      </c>
      <c r="C16" s="52" t="e">
        <f t="shared" si="23"/>
        <v>#REF!</v>
      </c>
      <c r="D16" s="52" t="e">
        <f t="shared" si="23"/>
        <v>#REF!</v>
      </c>
      <c r="E16" s="52" t="e">
        <f t="shared" si="23"/>
        <v>#REF!</v>
      </c>
      <c r="F16" s="52">
        <f t="shared" si="23"/>
        <v>10954000</v>
      </c>
      <c r="G16" s="52" t="e">
        <f t="shared" si="23"/>
        <v>#REF!</v>
      </c>
      <c r="H16" s="52">
        <f t="shared" si="23"/>
        <v>19</v>
      </c>
      <c r="I16" s="52" t="e">
        <f t="shared" si="23"/>
        <v>#REF!</v>
      </c>
      <c r="J16" s="52" t="e">
        <f t="shared" si="23"/>
        <v>#REF!</v>
      </c>
      <c r="K16" s="52" t="e">
        <f t="shared" si="23"/>
        <v>#REF!</v>
      </c>
      <c r="L16" s="52">
        <f t="shared" si="23"/>
        <v>1190000</v>
      </c>
      <c r="M16" s="52">
        <f t="shared" si="23"/>
        <v>1190000</v>
      </c>
      <c r="N16" s="52">
        <f t="shared" ref="N16:N18" si="24">SUM(B16,H16)</f>
        <v>100</v>
      </c>
      <c r="O16" s="52" t="e">
        <f t="shared" ref="O16:S16" si="25">SUM(O17:O18)</f>
        <v>#REF!</v>
      </c>
      <c r="P16" s="52" t="e">
        <f t="shared" si="25"/>
        <v>#REF!</v>
      </c>
      <c r="Q16" s="52" t="e">
        <f t="shared" si="25"/>
        <v>#REF!</v>
      </c>
      <c r="R16" s="52">
        <f t="shared" si="25"/>
        <v>12144000</v>
      </c>
      <c r="S16" s="76" t="e">
        <f t="shared" si="25"/>
        <v>#REF!</v>
      </c>
      <c r="T16" s="52"/>
      <c r="U16" s="77"/>
      <c r="V16" s="52"/>
      <c r="W16" s="52"/>
      <c r="X16" s="52"/>
      <c r="Y16" s="52"/>
      <c r="Z16" s="52"/>
      <c r="AA16" s="52"/>
      <c r="AB16" s="52"/>
      <c r="AC16" s="52"/>
      <c r="AD16" s="52"/>
      <c r="AE16" s="52"/>
      <c r="AF16" s="52"/>
      <c r="AG16" s="52"/>
      <c r="AH16" s="52"/>
      <c r="AI16" s="52"/>
      <c r="AJ16" s="75"/>
      <c r="AK16" s="76"/>
      <c r="AL16" s="75"/>
      <c r="AM16" s="52"/>
      <c r="AN16" s="52"/>
      <c r="AO16" s="52"/>
      <c r="AP16" s="52"/>
      <c r="AQ16" s="52"/>
      <c r="AR16" s="52"/>
      <c r="AS16" s="52"/>
      <c r="AT16" s="52"/>
      <c r="AU16" s="52"/>
      <c r="AV16" s="52"/>
      <c r="AW16" s="52"/>
      <c r="AX16" s="52"/>
      <c r="AY16" s="52"/>
      <c r="AZ16" s="52"/>
      <c r="BA16" s="52"/>
      <c r="BB16" s="52"/>
      <c r="BC16" s="52"/>
      <c r="BD16" s="52"/>
      <c r="BE16" s="52"/>
      <c r="BF16" s="52"/>
      <c r="BG16" s="52"/>
      <c r="BH16" s="75"/>
      <c r="BI16" s="75"/>
      <c r="BJ16" s="51">
        <f t="shared" ref="BJ16:BO16" si="26">SUM(N16,AF16,BD16)</f>
        <v>100</v>
      </c>
      <c r="BK16" s="52" t="e">
        <f t="shared" si="26"/>
        <v>#REF!</v>
      </c>
      <c r="BL16" s="52" t="e">
        <f t="shared" si="26"/>
        <v>#REF!</v>
      </c>
      <c r="BM16" s="52" t="e">
        <f t="shared" si="26"/>
        <v>#REF!</v>
      </c>
      <c r="BN16" s="52">
        <f t="shared" si="26"/>
        <v>12144000</v>
      </c>
      <c r="BO16" s="76" t="e">
        <f t="shared" si="26"/>
        <v>#REF!</v>
      </c>
      <c r="BP16" s="117"/>
      <c r="BQ16" s="118"/>
      <c r="BR16" s="23"/>
      <c r="BS16" s="23"/>
    </row>
    <row r="17" ht="12.75" customHeight="1" spans="1:71">
      <c r="A17" s="54" t="s">
        <v>3198</v>
      </c>
      <c r="B17" s="51">
        <v>49</v>
      </c>
      <c r="C17" s="52" t="e">
        <f>SUM(#REF!)</f>
        <v>#REF!</v>
      </c>
      <c r="D17" s="52" t="e">
        <f>SUM(#REF!)</f>
        <v>#REF!</v>
      </c>
      <c r="E17" s="52" t="e">
        <f>SUM(#REF!)</f>
        <v>#REF!</v>
      </c>
      <c r="F17" s="52">
        <v>5477000</v>
      </c>
      <c r="G17" s="52" t="e">
        <f>SUM(#REF!)</f>
        <v>#REF!</v>
      </c>
      <c r="H17" s="52">
        <v>10</v>
      </c>
      <c r="I17" s="52" t="e">
        <f>SUM(#REF!)</f>
        <v>#REF!</v>
      </c>
      <c r="J17" s="52" t="e">
        <f>SUM(#REF!)</f>
        <v>#REF!</v>
      </c>
      <c r="K17" s="52" t="e">
        <f>SUM(#REF!)</f>
        <v>#REF!</v>
      </c>
      <c r="L17" s="52">
        <v>595000</v>
      </c>
      <c r="M17" s="52">
        <v>595000</v>
      </c>
      <c r="N17" s="52">
        <f t="shared" si="24"/>
        <v>59</v>
      </c>
      <c r="O17" s="52" t="e">
        <f t="shared" ref="O17:Q17" si="27">SUM(C17,I17)</f>
        <v>#REF!</v>
      </c>
      <c r="P17" s="52" t="e">
        <f t="shared" si="27"/>
        <v>#REF!</v>
      </c>
      <c r="Q17" s="52" t="e">
        <f t="shared" si="27"/>
        <v>#REF!</v>
      </c>
      <c r="R17" s="75">
        <f t="shared" ref="R17:R18" si="28">SUM(L17,F17)</f>
        <v>6072000</v>
      </c>
      <c r="S17" s="76" t="e">
        <f t="shared" ref="S17:S18" si="29">SUM(G17,M17)</f>
        <v>#REF!</v>
      </c>
      <c r="T17" s="52"/>
      <c r="U17" s="77"/>
      <c r="V17" s="52"/>
      <c r="W17" s="52"/>
      <c r="X17" s="52"/>
      <c r="Y17" s="52"/>
      <c r="Z17" s="52"/>
      <c r="AA17" s="52"/>
      <c r="AB17" s="52"/>
      <c r="AC17" s="52"/>
      <c r="AD17" s="52"/>
      <c r="AE17" s="52"/>
      <c r="AF17" s="52"/>
      <c r="AG17" s="52"/>
      <c r="AH17" s="52"/>
      <c r="AI17" s="52"/>
      <c r="AJ17" s="75"/>
      <c r="AK17" s="76"/>
      <c r="AL17" s="75"/>
      <c r="AM17" s="52"/>
      <c r="AN17" s="52"/>
      <c r="AO17" s="52"/>
      <c r="AP17" s="52"/>
      <c r="AQ17" s="52"/>
      <c r="AR17" s="52"/>
      <c r="AS17" s="52"/>
      <c r="AT17" s="52"/>
      <c r="AU17" s="52"/>
      <c r="AV17" s="52"/>
      <c r="AW17" s="52"/>
      <c r="AX17" s="52"/>
      <c r="AY17" s="52"/>
      <c r="AZ17" s="52"/>
      <c r="BA17" s="52"/>
      <c r="BB17" s="52"/>
      <c r="BC17" s="52"/>
      <c r="BD17" s="52"/>
      <c r="BE17" s="52"/>
      <c r="BF17" s="52"/>
      <c r="BG17" s="52"/>
      <c r="BH17" s="75"/>
      <c r="BI17" s="75"/>
      <c r="BJ17" s="51">
        <f t="shared" ref="BJ17:BO17" si="30">SUM(N17,AF17,BD17)</f>
        <v>59</v>
      </c>
      <c r="BK17" s="52" t="e">
        <f t="shared" si="30"/>
        <v>#REF!</v>
      </c>
      <c r="BL17" s="52" t="e">
        <f t="shared" si="30"/>
        <v>#REF!</v>
      </c>
      <c r="BM17" s="52" t="e">
        <f t="shared" si="30"/>
        <v>#REF!</v>
      </c>
      <c r="BN17" s="75">
        <f t="shared" si="30"/>
        <v>6072000</v>
      </c>
      <c r="BO17" s="76" t="e">
        <f t="shared" si="30"/>
        <v>#REF!</v>
      </c>
      <c r="BP17" s="117"/>
      <c r="BQ17" s="104"/>
      <c r="BR17" s="1"/>
      <c r="BS17" s="1"/>
    </row>
    <row r="18" ht="12.75" customHeight="1" spans="1:71">
      <c r="A18" s="54" t="s">
        <v>3201</v>
      </c>
      <c r="B18" s="51">
        <v>32</v>
      </c>
      <c r="C18" s="52" t="e">
        <f>SUM(#REF!)</f>
        <v>#REF!</v>
      </c>
      <c r="D18" s="52" t="e">
        <f>SUM(#REF!)</f>
        <v>#REF!</v>
      </c>
      <c r="E18" s="52" t="e">
        <f>SUM(#REF!)</f>
        <v>#REF!</v>
      </c>
      <c r="F18" s="52">
        <v>5477000</v>
      </c>
      <c r="G18" s="52" t="e">
        <f>SUM(#REF!)</f>
        <v>#REF!</v>
      </c>
      <c r="H18" s="52">
        <v>9</v>
      </c>
      <c r="I18" s="52" t="e">
        <f>SUM(#REF!)</f>
        <v>#REF!</v>
      </c>
      <c r="J18" s="52" t="e">
        <f>SUM(#REF!)</f>
        <v>#REF!</v>
      </c>
      <c r="K18" s="52" t="e">
        <f>SUM(#REF!)</f>
        <v>#REF!</v>
      </c>
      <c r="L18" s="52">
        <v>595000</v>
      </c>
      <c r="M18" s="52">
        <v>595000</v>
      </c>
      <c r="N18" s="52">
        <f t="shared" si="24"/>
        <v>41</v>
      </c>
      <c r="O18" s="52" t="e">
        <f t="shared" ref="O18:Q18" si="31">SUM(C18,I18)</f>
        <v>#REF!</v>
      </c>
      <c r="P18" s="52" t="e">
        <f t="shared" si="31"/>
        <v>#REF!</v>
      </c>
      <c r="Q18" s="52" t="e">
        <f t="shared" si="31"/>
        <v>#REF!</v>
      </c>
      <c r="R18" s="75">
        <f t="shared" si="28"/>
        <v>6072000</v>
      </c>
      <c r="S18" s="76" t="e">
        <f t="shared" si="29"/>
        <v>#REF!</v>
      </c>
      <c r="T18" s="52"/>
      <c r="U18" s="77"/>
      <c r="V18" s="52"/>
      <c r="W18" s="52"/>
      <c r="X18" s="52"/>
      <c r="Y18" s="52"/>
      <c r="Z18" s="52"/>
      <c r="AA18" s="52"/>
      <c r="AB18" s="52"/>
      <c r="AC18" s="52"/>
      <c r="AD18" s="52"/>
      <c r="AE18" s="52"/>
      <c r="AF18" s="52"/>
      <c r="AG18" s="52"/>
      <c r="AH18" s="52"/>
      <c r="AI18" s="52"/>
      <c r="AJ18" s="75"/>
      <c r="AK18" s="76"/>
      <c r="AL18" s="75"/>
      <c r="AM18" s="52"/>
      <c r="AN18" s="52"/>
      <c r="AO18" s="52"/>
      <c r="AP18" s="52"/>
      <c r="AQ18" s="52"/>
      <c r="AR18" s="52"/>
      <c r="AS18" s="52"/>
      <c r="AT18" s="52"/>
      <c r="AU18" s="52"/>
      <c r="AV18" s="52"/>
      <c r="AW18" s="52"/>
      <c r="AX18" s="52"/>
      <c r="AY18" s="52"/>
      <c r="AZ18" s="52"/>
      <c r="BA18" s="52"/>
      <c r="BB18" s="52"/>
      <c r="BC18" s="52"/>
      <c r="BD18" s="52"/>
      <c r="BE18" s="52"/>
      <c r="BF18" s="52"/>
      <c r="BG18" s="52"/>
      <c r="BH18" s="75"/>
      <c r="BI18" s="75"/>
      <c r="BJ18" s="51">
        <f t="shared" ref="BJ18:BO18" si="32">SUM(N18,AF18,BD18)</f>
        <v>41</v>
      </c>
      <c r="BK18" s="52" t="e">
        <f t="shared" si="32"/>
        <v>#REF!</v>
      </c>
      <c r="BL18" s="52" t="e">
        <f t="shared" si="32"/>
        <v>#REF!</v>
      </c>
      <c r="BM18" s="52" t="e">
        <f t="shared" si="32"/>
        <v>#REF!</v>
      </c>
      <c r="BN18" s="75">
        <f t="shared" si="32"/>
        <v>6072000</v>
      </c>
      <c r="BO18" s="76" t="e">
        <f t="shared" si="32"/>
        <v>#REF!</v>
      </c>
      <c r="BP18" s="117"/>
      <c r="BQ18" s="104"/>
      <c r="BR18" s="1"/>
      <c r="BS18" s="1"/>
    </row>
    <row r="19" ht="12.75" customHeight="1" spans="1:71">
      <c r="A19" s="54"/>
      <c r="B19" s="51"/>
      <c r="C19" s="52"/>
      <c r="D19" s="52"/>
      <c r="E19" s="52"/>
      <c r="F19" s="52"/>
      <c r="G19" s="52"/>
      <c r="H19" s="52"/>
      <c r="I19" s="52"/>
      <c r="J19" s="52"/>
      <c r="K19" s="52"/>
      <c r="L19" s="52"/>
      <c r="M19" s="52"/>
      <c r="N19" s="52"/>
      <c r="O19" s="52"/>
      <c r="P19" s="52"/>
      <c r="Q19" s="52"/>
      <c r="R19" s="75"/>
      <c r="S19" s="76"/>
      <c r="T19" s="52"/>
      <c r="U19" s="77"/>
      <c r="V19" s="52"/>
      <c r="W19" s="52"/>
      <c r="X19" s="52"/>
      <c r="Y19" s="52"/>
      <c r="Z19" s="52"/>
      <c r="AA19" s="52"/>
      <c r="AB19" s="52"/>
      <c r="AC19" s="52"/>
      <c r="AD19" s="52"/>
      <c r="AE19" s="52"/>
      <c r="AF19" s="52"/>
      <c r="AG19" s="52"/>
      <c r="AH19" s="52"/>
      <c r="AI19" s="52"/>
      <c r="AJ19" s="75"/>
      <c r="AK19" s="76"/>
      <c r="AL19" s="75"/>
      <c r="AM19" s="52"/>
      <c r="AN19" s="52"/>
      <c r="AO19" s="52"/>
      <c r="AP19" s="52"/>
      <c r="AQ19" s="52"/>
      <c r="AR19" s="52"/>
      <c r="AS19" s="52"/>
      <c r="AT19" s="52"/>
      <c r="AU19" s="52"/>
      <c r="AV19" s="52"/>
      <c r="AW19" s="52"/>
      <c r="AX19" s="52"/>
      <c r="AY19" s="52"/>
      <c r="AZ19" s="52"/>
      <c r="BA19" s="52"/>
      <c r="BB19" s="52"/>
      <c r="BC19" s="52"/>
      <c r="BD19" s="52"/>
      <c r="BE19" s="52"/>
      <c r="BF19" s="52"/>
      <c r="BG19" s="52"/>
      <c r="BH19" s="75"/>
      <c r="BI19" s="75"/>
      <c r="BJ19" s="51"/>
      <c r="BK19" s="52"/>
      <c r="BL19" s="52"/>
      <c r="BM19" s="52"/>
      <c r="BN19" s="75"/>
      <c r="BO19" s="76"/>
      <c r="BP19" s="117"/>
      <c r="BQ19" s="104"/>
      <c r="BR19" s="1"/>
      <c r="BS19" s="1"/>
    </row>
    <row r="20" ht="12.75" customHeight="1" spans="1:71">
      <c r="A20" s="50" t="s">
        <v>53</v>
      </c>
      <c r="B20" s="51" t="e">
        <f t="shared" ref="B20:S20" si="33">SUM(B21:B26)</f>
        <v>#REF!</v>
      </c>
      <c r="C20" s="52">
        <f t="shared" si="33"/>
        <v>310</v>
      </c>
      <c r="D20" s="52" t="e">
        <f t="shared" si="33"/>
        <v>#REF!</v>
      </c>
      <c r="E20" s="52" t="e">
        <f t="shared" si="33"/>
        <v>#REF!</v>
      </c>
      <c r="F20" s="52">
        <f t="shared" si="33"/>
        <v>38297600</v>
      </c>
      <c r="G20" s="52" t="e">
        <f t="shared" si="33"/>
        <v>#REF!</v>
      </c>
      <c r="H20" s="52" t="e">
        <f t="shared" si="33"/>
        <v>#REF!</v>
      </c>
      <c r="I20" s="52">
        <f t="shared" si="33"/>
        <v>54</v>
      </c>
      <c r="J20" s="52">
        <f t="shared" si="33"/>
        <v>407</v>
      </c>
      <c r="K20" s="52" t="e">
        <f t="shared" si="33"/>
        <v>#REF!</v>
      </c>
      <c r="L20" s="52">
        <f t="shared" si="33"/>
        <v>3460000</v>
      </c>
      <c r="M20" s="52">
        <f t="shared" si="33"/>
        <v>3459500</v>
      </c>
      <c r="N20" s="52" t="e">
        <f t="shared" si="33"/>
        <v>#REF!</v>
      </c>
      <c r="O20" s="52">
        <f t="shared" si="33"/>
        <v>364</v>
      </c>
      <c r="P20" s="52" t="e">
        <f t="shared" si="33"/>
        <v>#REF!</v>
      </c>
      <c r="Q20" s="52" t="e">
        <f t="shared" si="33"/>
        <v>#REF!</v>
      </c>
      <c r="R20" s="52">
        <f t="shared" si="33"/>
        <v>41757600</v>
      </c>
      <c r="S20" s="76" t="e">
        <f t="shared" si="33"/>
        <v>#REF!</v>
      </c>
      <c r="T20" s="52"/>
      <c r="U20" s="77"/>
      <c r="V20" s="52"/>
      <c r="W20" s="52"/>
      <c r="X20" s="52"/>
      <c r="Y20" s="52"/>
      <c r="Z20" s="52"/>
      <c r="AA20" s="52"/>
      <c r="AB20" s="52"/>
      <c r="AC20" s="52"/>
      <c r="AD20" s="52"/>
      <c r="AE20" s="52"/>
      <c r="AF20" s="52"/>
      <c r="AG20" s="52"/>
      <c r="AH20" s="52"/>
      <c r="AI20" s="52"/>
      <c r="AJ20" s="75"/>
      <c r="AK20" s="76"/>
      <c r="AL20" s="75"/>
      <c r="AM20" s="52"/>
      <c r="AN20" s="52"/>
      <c r="AO20" s="52"/>
      <c r="AP20" s="52"/>
      <c r="AQ20" s="52"/>
      <c r="AR20" s="52">
        <f t="shared" ref="AR20:AU20" si="34">SUM(AR21:AR26)</f>
        <v>15</v>
      </c>
      <c r="AS20" s="52" t="e">
        <f t="shared" si="34"/>
        <v>#REF!</v>
      </c>
      <c r="AT20" s="52" t="e">
        <f t="shared" si="34"/>
        <v>#REF!</v>
      </c>
      <c r="AU20" s="52" t="e">
        <f t="shared" si="34"/>
        <v>#REF!</v>
      </c>
      <c r="AV20" s="52">
        <v>1455000</v>
      </c>
      <c r="AW20" s="52" t="e">
        <f>SUM(AW21:AW26)</f>
        <v>#REF!</v>
      </c>
      <c r="AX20" s="52"/>
      <c r="AY20" s="52">
        <f t="shared" ref="AY20:BA20" si="35">SUM(AY21:AY26)</f>
        <v>0</v>
      </c>
      <c r="AZ20" s="52" t="e">
        <f t="shared" si="35"/>
        <v>#REF!</v>
      </c>
      <c r="BA20" s="52" t="e">
        <f t="shared" si="35"/>
        <v>#REF!</v>
      </c>
      <c r="BB20" s="52">
        <v>200000</v>
      </c>
      <c r="BC20" s="52" t="e">
        <f t="shared" ref="BC20:BG20" si="36">SUM(BC21:BC26)</f>
        <v>#REF!</v>
      </c>
      <c r="BD20" s="52">
        <f t="shared" si="36"/>
        <v>15</v>
      </c>
      <c r="BE20" s="52" t="e">
        <f t="shared" si="36"/>
        <v>#REF!</v>
      </c>
      <c r="BF20" s="52" t="e">
        <f t="shared" si="36"/>
        <v>#REF!</v>
      </c>
      <c r="BG20" s="52" t="e">
        <f t="shared" si="36"/>
        <v>#REF!</v>
      </c>
      <c r="BH20" s="75">
        <f>SUM(AP20,AV20,BB20)</f>
        <v>1655000</v>
      </c>
      <c r="BI20" s="75" t="e">
        <f>SUM(BI21:BI26)</f>
        <v>#REF!</v>
      </c>
      <c r="BJ20" s="51" t="e">
        <f t="shared" ref="BJ20:BJ26" si="37">SUM(N20,AF20,BD20)</f>
        <v>#REF!</v>
      </c>
      <c r="BK20" s="52" t="e">
        <f t="shared" ref="BK20:BO20" si="38">SUM(BK21:BK26)</f>
        <v>#REF!</v>
      </c>
      <c r="BL20" s="52" t="e">
        <f t="shared" si="38"/>
        <v>#REF!</v>
      </c>
      <c r="BM20" s="52" t="e">
        <f t="shared" si="38"/>
        <v>#REF!</v>
      </c>
      <c r="BN20" s="52">
        <f t="shared" si="38"/>
        <v>43412600</v>
      </c>
      <c r="BO20" s="76" t="e">
        <f t="shared" si="38"/>
        <v>#REF!</v>
      </c>
      <c r="BP20" s="117"/>
      <c r="BQ20" s="118"/>
      <c r="BR20" s="23"/>
      <c r="BS20" s="23"/>
    </row>
    <row r="21" ht="12.75" customHeight="1" spans="1:71">
      <c r="A21" s="54" t="s">
        <v>3202</v>
      </c>
      <c r="B21" s="51">
        <v>60</v>
      </c>
      <c r="C21" s="52">
        <v>60</v>
      </c>
      <c r="D21" s="52" t="e">
        <f>SUM(#REF!)</f>
        <v>#REF!</v>
      </c>
      <c r="E21" s="52" t="e">
        <f>SUM(#REF!)</f>
        <v>#REF!</v>
      </c>
      <c r="F21" s="52">
        <v>6349600</v>
      </c>
      <c r="G21" s="52" t="e">
        <f>SUM(#REF!)</f>
        <v>#REF!</v>
      </c>
      <c r="H21" s="52" t="e">
        <f>SUM(#REF!)</f>
        <v>#REF!</v>
      </c>
      <c r="I21" s="52">
        <v>11</v>
      </c>
      <c r="J21" s="52">
        <v>57</v>
      </c>
      <c r="K21" s="52" t="e">
        <f>SUM(#REF!)</f>
        <v>#REF!</v>
      </c>
      <c r="L21" s="52">
        <v>485000</v>
      </c>
      <c r="M21" s="52">
        <v>484500</v>
      </c>
      <c r="N21" s="52" t="e">
        <f t="shared" ref="N21:Q21" si="39">SUM(B21,H21)</f>
        <v>#REF!</v>
      </c>
      <c r="O21" s="52">
        <f t="shared" si="39"/>
        <v>71</v>
      </c>
      <c r="P21" s="52" t="e">
        <f t="shared" si="39"/>
        <v>#REF!</v>
      </c>
      <c r="Q21" s="52" t="e">
        <f t="shared" si="39"/>
        <v>#REF!</v>
      </c>
      <c r="R21" s="75">
        <f t="shared" ref="R21:R26" si="40">SUM(L21,F21)</f>
        <v>6834600</v>
      </c>
      <c r="S21" s="76" t="e">
        <f t="shared" ref="S21:S26" si="41">SUM(G21,M21)</f>
        <v>#REF!</v>
      </c>
      <c r="T21" s="52"/>
      <c r="U21" s="77"/>
      <c r="V21" s="52"/>
      <c r="W21" s="52"/>
      <c r="X21" s="52"/>
      <c r="Y21" s="52"/>
      <c r="Z21" s="52"/>
      <c r="AA21" s="52"/>
      <c r="AB21" s="52"/>
      <c r="AC21" s="52"/>
      <c r="AD21" s="52"/>
      <c r="AE21" s="52"/>
      <c r="AF21" s="52"/>
      <c r="AG21" s="52"/>
      <c r="AH21" s="52"/>
      <c r="AI21" s="52"/>
      <c r="AJ21" s="75"/>
      <c r="AK21" s="76"/>
      <c r="AL21" s="75"/>
      <c r="AM21" s="52"/>
      <c r="AN21" s="52"/>
      <c r="AO21" s="52"/>
      <c r="AP21" s="52"/>
      <c r="AQ21" s="52"/>
      <c r="AR21" s="78"/>
      <c r="AS21" s="52" t="e">
        <f>SUM(#REF!)</f>
        <v>#REF!</v>
      </c>
      <c r="AT21" s="52" t="e">
        <f>SUM(#REF!)</f>
        <v>#REF!</v>
      </c>
      <c r="AU21" s="52" t="e">
        <f>SUM(#REF!)</f>
        <v>#REF!</v>
      </c>
      <c r="AV21" s="52">
        <v>800000</v>
      </c>
      <c r="AW21" s="52" t="e">
        <f>SUM(#REF!)</f>
        <v>#REF!</v>
      </c>
      <c r="AX21" s="52"/>
      <c r="AY21" s="52"/>
      <c r="AZ21" s="52"/>
      <c r="BA21" s="52"/>
      <c r="BB21" s="52"/>
      <c r="BC21" s="52"/>
      <c r="BD21" s="52">
        <f t="shared" ref="BD21:BI21" si="42">SUM(AL21,AR21,AX21)</f>
        <v>0</v>
      </c>
      <c r="BE21" s="52" t="e">
        <f t="shared" si="42"/>
        <v>#REF!</v>
      </c>
      <c r="BF21" s="52" t="e">
        <f t="shared" si="42"/>
        <v>#REF!</v>
      </c>
      <c r="BG21" s="52" t="e">
        <f t="shared" si="42"/>
        <v>#REF!</v>
      </c>
      <c r="BH21" s="75">
        <f t="shared" si="42"/>
        <v>800000</v>
      </c>
      <c r="BI21" s="75" t="e">
        <f t="shared" si="42"/>
        <v>#REF!</v>
      </c>
      <c r="BJ21" s="51" t="e">
        <f t="shared" si="37"/>
        <v>#REF!</v>
      </c>
      <c r="BK21" s="52" t="e">
        <f t="shared" ref="BK21:BO21" si="43">SUM(O21,AG21,BE21)</f>
        <v>#REF!</v>
      </c>
      <c r="BL21" s="52" t="e">
        <f t="shared" si="43"/>
        <v>#REF!</v>
      </c>
      <c r="BM21" s="52" t="e">
        <f t="shared" si="43"/>
        <v>#REF!</v>
      </c>
      <c r="BN21" s="75">
        <f t="shared" si="43"/>
        <v>7634600</v>
      </c>
      <c r="BO21" s="76" t="e">
        <f t="shared" si="43"/>
        <v>#REF!</v>
      </c>
      <c r="BP21" s="117"/>
      <c r="BQ21" s="104"/>
      <c r="BR21" s="1"/>
      <c r="BS21" s="1"/>
    </row>
    <row r="22" ht="12.75" customHeight="1" spans="1:71">
      <c r="A22" s="54" t="s">
        <v>292</v>
      </c>
      <c r="B22" s="51" t="e">
        <f>SUM(#REF!)</f>
        <v>#REF!</v>
      </c>
      <c r="C22" s="52">
        <v>57</v>
      </c>
      <c r="D22" s="52" t="e">
        <f>SUM(#REF!)</f>
        <v>#REF!</v>
      </c>
      <c r="E22" s="52" t="e">
        <f>SUM(#REF!)</f>
        <v>#REF!</v>
      </c>
      <c r="F22" s="52">
        <v>6389600</v>
      </c>
      <c r="G22" s="52" t="e">
        <f>SUM(#REF!)</f>
        <v>#REF!</v>
      </c>
      <c r="H22" s="52" t="e">
        <f>SUM(#REF!)</f>
        <v>#REF!</v>
      </c>
      <c r="I22" s="52">
        <v>8</v>
      </c>
      <c r="J22" s="52">
        <v>50</v>
      </c>
      <c r="K22" s="52" t="e">
        <f>SUM(#REF!)</f>
        <v>#REF!</v>
      </c>
      <c r="L22" s="52">
        <v>425000</v>
      </c>
      <c r="M22" s="52">
        <v>425000</v>
      </c>
      <c r="N22" s="52" t="e">
        <f t="shared" ref="N22:Q22" si="44">SUM(B22,H22)</f>
        <v>#REF!</v>
      </c>
      <c r="O22" s="52">
        <f t="shared" si="44"/>
        <v>65</v>
      </c>
      <c r="P22" s="52" t="e">
        <f t="shared" si="44"/>
        <v>#REF!</v>
      </c>
      <c r="Q22" s="52" t="e">
        <f t="shared" si="44"/>
        <v>#REF!</v>
      </c>
      <c r="R22" s="75">
        <f t="shared" si="40"/>
        <v>6814600</v>
      </c>
      <c r="S22" s="76" t="e">
        <f t="shared" si="41"/>
        <v>#REF!</v>
      </c>
      <c r="T22" s="52"/>
      <c r="U22" s="77"/>
      <c r="V22" s="52"/>
      <c r="W22" s="52"/>
      <c r="X22" s="52"/>
      <c r="Y22" s="52"/>
      <c r="Z22" s="52"/>
      <c r="AA22" s="52"/>
      <c r="AB22" s="52"/>
      <c r="AC22" s="52"/>
      <c r="AD22" s="52"/>
      <c r="AE22" s="52"/>
      <c r="AF22" s="52"/>
      <c r="AG22" s="52"/>
      <c r="AH22" s="52"/>
      <c r="AI22" s="52"/>
      <c r="AJ22" s="75"/>
      <c r="AK22" s="76"/>
      <c r="AL22" s="75"/>
      <c r="AM22" s="52"/>
      <c r="AN22" s="52"/>
      <c r="AO22" s="52"/>
      <c r="AP22" s="52"/>
      <c r="AQ22" s="52"/>
      <c r="AR22" s="52"/>
      <c r="AS22" s="52"/>
      <c r="AT22" s="52"/>
      <c r="AU22" s="52"/>
      <c r="AV22" s="52"/>
      <c r="AW22" s="52"/>
      <c r="AX22" s="52"/>
      <c r="AY22" s="52"/>
      <c r="AZ22" s="52"/>
      <c r="BA22" s="52"/>
      <c r="BB22" s="52"/>
      <c r="BC22" s="52"/>
      <c r="BD22" s="52">
        <f t="shared" ref="BD22:BD26" si="45">SUM(AL22,AR22,AX22)</f>
        <v>0</v>
      </c>
      <c r="BE22" s="52"/>
      <c r="BF22" s="52"/>
      <c r="BG22" s="52"/>
      <c r="BH22" s="75"/>
      <c r="BI22" s="75"/>
      <c r="BJ22" s="51" t="e">
        <f t="shared" si="37"/>
        <v>#REF!</v>
      </c>
      <c r="BK22" s="52">
        <f t="shared" ref="BK22:BO22" si="46">SUM(O22,AG22,BE22)</f>
        <v>65</v>
      </c>
      <c r="BL22" s="52" t="e">
        <f t="shared" si="46"/>
        <v>#REF!</v>
      </c>
      <c r="BM22" s="52" t="e">
        <f t="shared" si="46"/>
        <v>#REF!</v>
      </c>
      <c r="BN22" s="75">
        <f t="shared" si="46"/>
        <v>6814600</v>
      </c>
      <c r="BO22" s="76" t="e">
        <f t="shared" si="46"/>
        <v>#REF!</v>
      </c>
      <c r="BP22" s="117"/>
      <c r="BQ22" s="104"/>
      <c r="BR22" s="1"/>
      <c r="BS22" s="1"/>
    </row>
    <row r="23" ht="12.75" customHeight="1" spans="1:71">
      <c r="A23" s="54" t="s">
        <v>83</v>
      </c>
      <c r="B23" s="51" t="e">
        <f>SUM(#REF!)</f>
        <v>#REF!</v>
      </c>
      <c r="C23" s="52">
        <v>45</v>
      </c>
      <c r="D23" s="52" t="e">
        <f>SUM(#REF!)</f>
        <v>#REF!</v>
      </c>
      <c r="E23" s="52" t="e">
        <f>SUM(#REF!)</f>
        <v>#REF!</v>
      </c>
      <c r="F23" s="52">
        <v>6389600</v>
      </c>
      <c r="G23" s="52" t="e">
        <f>SUM(#REF!)</f>
        <v>#REF!</v>
      </c>
      <c r="H23" s="52" t="e">
        <f>SUM(#REF!)</f>
        <v>#REF!</v>
      </c>
      <c r="I23" s="52">
        <v>7</v>
      </c>
      <c r="J23" s="52">
        <v>70</v>
      </c>
      <c r="K23" s="52" t="e">
        <f>SUM(#REF!)</f>
        <v>#REF!</v>
      </c>
      <c r="L23" s="52">
        <v>595000</v>
      </c>
      <c r="M23" s="52">
        <v>595000</v>
      </c>
      <c r="N23" s="52" t="e">
        <f t="shared" ref="N23:Q23" si="47">SUM(B23,H23)</f>
        <v>#REF!</v>
      </c>
      <c r="O23" s="52">
        <f t="shared" si="47"/>
        <v>52</v>
      </c>
      <c r="P23" s="52" t="e">
        <f t="shared" si="47"/>
        <v>#REF!</v>
      </c>
      <c r="Q23" s="52" t="e">
        <f t="shared" si="47"/>
        <v>#REF!</v>
      </c>
      <c r="R23" s="75">
        <f t="shared" si="40"/>
        <v>6984600</v>
      </c>
      <c r="S23" s="76" t="e">
        <f t="shared" si="41"/>
        <v>#REF!</v>
      </c>
      <c r="T23" s="52"/>
      <c r="U23" s="77"/>
      <c r="V23" s="52"/>
      <c r="W23" s="52"/>
      <c r="X23" s="52"/>
      <c r="Y23" s="52"/>
      <c r="Z23" s="52"/>
      <c r="AA23" s="52"/>
      <c r="AB23" s="52"/>
      <c r="AC23" s="52"/>
      <c r="AD23" s="52"/>
      <c r="AE23" s="52"/>
      <c r="AF23" s="52"/>
      <c r="AG23" s="52"/>
      <c r="AH23" s="52"/>
      <c r="AI23" s="52"/>
      <c r="AJ23" s="75"/>
      <c r="AK23" s="76"/>
      <c r="AL23" s="75"/>
      <c r="AM23" s="52"/>
      <c r="AN23" s="52"/>
      <c r="AO23" s="52"/>
      <c r="AP23" s="52"/>
      <c r="AQ23" s="52"/>
      <c r="AR23" s="52"/>
      <c r="AS23" s="52"/>
      <c r="AT23" s="52"/>
      <c r="AU23" s="52"/>
      <c r="AV23" s="52"/>
      <c r="AW23" s="52"/>
      <c r="AX23" s="78"/>
      <c r="AY23" s="78"/>
      <c r="AZ23" s="55" t="e">
        <f>SUM(#REF!)</f>
        <v>#REF!</v>
      </c>
      <c r="BA23" s="55" t="e">
        <f>SUM(#REF!)</f>
        <v>#REF!</v>
      </c>
      <c r="BB23" s="55">
        <v>200000</v>
      </c>
      <c r="BC23" s="55" t="e">
        <f>SUM(#REF!)</f>
        <v>#REF!</v>
      </c>
      <c r="BD23" s="52">
        <f t="shared" si="45"/>
        <v>0</v>
      </c>
      <c r="BE23" s="52">
        <f t="shared" ref="BE23:BI23" si="48">SUM(AM23,AS23,AY23)</f>
        <v>0</v>
      </c>
      <c r="BF23" s="55" t="e">
        <f t="shared" si="48"/>
        <v>#REF!</v>
      </c>
      <c r="BG23" s="55" t="e">
        <f t="shared" si="48"/>
        <v>#REF!</v>
      </c>
      <c r="BH23" s="75">
        <f t="shared" si="48"/>
        <v>200000</v>
      </c>
      <c r="BI23" s="102" t="e">
        <f t="shared" si="48"/>
        <v>#REF!</v>
      </c>
      <c r="BJ23" s="51" t="e">
        <f t="shared" si="37"/>
        <v>#REF!</v>
      </c>
      <c r="BK23" s="52">
        <f t="shared" ref="BK23:BO23" si="49">SUM(O23,AG23,BE23)</f>
        <v>52</v>
      </c>
      <c r="BL23" s="52" t="e">
        <f t="shared" si="49"/>
        <v>#REF!</v>
      </c>
      <c r="BM23" s="52" t="e">
        <f t="shared" si="49"/>
        <v>#REF!</v>
      </c>
      <c r="BN23" s="75">
        <f t="shared" si="49"/>
        <v>7184600</v>
      </c>
      <c r="BO23" s="76" t="e">
        <f t="shared" si="49"/>
        <v>#REF!</v>
      </c>
      <c r="BP23" s="117"/>
      <c r="BQ23" s="104"/>
      <c r="BR23" s="1"/>
      <c r="BS23" s="1"/>
    </row>
    <row r="24" ht="12.75" customHeight="1" spans="1:71">
      <c r="A24" s="54" t="s">
        <v>3204</v>
      </c>
      <c r="B24" s="56" t="e">
        <f>SUM(#REF!)</f>
        <v>#REF!</v>
      </c>
      <c r="C24" s="13">
        <v>35</v>
      </c>
      <c r="D24" s="52" t="e">
        <f>SUM(#REF!)</f>
        <v>#REF!</v>
      </c>
      <c r="E24" s="52" t="e">
        <f>SUM(#REF!)</f>
        <v>#REF!</v>
      </c>
      <c r="F24" s="52">
        <v>6389600</v>
      </c>
      <c r="G24" s="52" t="e">
        <f>SUM(#REF!)</f>
        <v>#REF!</v>
      </c>
      <c r="H24" s="13" t="e">
        <f>SUM(#REF!)</f>
        <v>#REF!</v>
      </c>
      <c r="I24" s="13">
        <v>7</v>
      </c>
      <c r="J24" s="52">
        <v>70</v>
      </c>
      <c r="K24" s="52" t="e">
        <f>SUM(#REF!)</f>
        <v>#REF!</v>
      </c>
      <c r="L24" s="52">
        <v>595000</v>
      </c>
      <c r="M24" s="52">
        <v>595000</v>
      </c>
      <c r="N24" s="52" t="e">
        <f t="shared" ref="N24:Q24" si="50">SUM(B24,H24)</f>
        <v>#REF!</v>
      </c>
      <c r="O24" s="52">
        <f t="shared" si="50"/>
        <v>42</v>
      </c>
      <c r="P24" s="52" t="e">
        <f t="shared" si="50"/>
        <v>#REF!</v>
      </c>
      <c r="Q24" s="52" t="e">
        <f t="shared" si="50"/>
        <v>#REF!</v>
      </c>
      <c r="R24" s="75">
        <f t="shared" si="40"/>
        <v>6984600</v>
      </c>
      <c r="S24" s="76" t="e">
        <f t="shared" si="41"/>
        <v>#REF!</v>
      </c>
      <c r="T24" s="52"/>
      <c r="U24" s="77"/>
      <c r="V24" s="52"/>
      <c r="W24" s="52"/>
      <c r="X24" s="52"/>
      <c r="Y24" s="52"/>
      <c r="Z24" s="52"/>
      <c r="AA24" s="52"/>
      <c r="AB24" s="52"/>
      <c r="AC24" s="52"/>
      <c r="AD24" s="52"/>
      <c r="AE24" s="52"/>
      <c r="AF24" s="52"/>
      <c r="AG24" s="52"/>
      <c r="AH24" s="52"/>
      <c r="AI24" s="52"/>
      <c r="AJ24" s="75"/>
      <c r="AK24" s="76"/>
      <c r="AL24" s="75"/>
      <c r="AM24" s="52"/>
      <c r="AN24" s="52"/>
      <c r="AO24" s="52"/>
      <c r="AP24" s="52"/>
      <c r="AQ24" s="52"/>
      <c r="AR24" s="52"/>
      <c r="AS24" s="52"/>
      <c r="AT24" s="52"/>
      <c r="AU24" s="52"/>
      <c r="AV24" s="52"/>
      <c r="AW24" s="52"/>
      <c r="AX24" s="52"/>
      <c r="AY24" s="52"/>
      <c r="AZ24" s="52"/>
      <c r="BA24" s="52"/>
      <c r="BB24" s="52"/>
      <c r="BC24" s="52"/>
      <c r="BD24" s="52">
        <f t="shared" si="45"/>
        <v>0</v>
      </c>
      <c r="BE24" s="52"/>
      <c r="BF24" s="52"/>
      <c r="BG24" s="52"/>
      <c r="BH24" s="75"/>
      <c r="BI24" s="75"/>
      <c r="BJ24" s="51" t="e">
        <f t="shared" si="37"/>
        <v>#REF!</v>
      </c>
      <c r="BK24" s="52">
        <f t="shared" ref="BK24:BO24" si="51">SUM(O24,AG24,BE24)</f>
        <v>42</v>
      </c>
      <c r="BL24" s="52" t="e">
        <f t="shared" si="51"/>
        <v>#REF!</v>
      </c>
      <c r="BM24" s="52" t="e">
        <f t="shared" si="51"/>
        <v>#REF!</v>
      </c>
      <c r="BN24" s="75">
        <f t="shared" si="51"/>
        <v>6984600</v>
      </c>
      <c r="BO24" s="76" t="e">
        <f t="shared" si="51"/>
        <v>#REF!</v>
      </c>
      <c r="BP24" s="117"/>
      <c r="BQ24" s="104"/>
      <c r="BR24" s="1"/>
      <c r="BS24" s="1"/>
    </row>
    <row r="25" ht="12.75" customHeight="1" spans="1:71">
      <c r="A25" s="54" t="s">
        <v>3198</v>
      </c>
      <c r="B25" s="51" t="e">
        <f>SUM(#REF!)</f>
        <v>#REF!</v>
      </c>
      <c r="C25" s="52">
        <v>58</v>
      </c>
      <c r="D25" s="52" t="e">
        <f>SUM(#REF!)</f>
        <v>#REF!</v>
      </c>
      <c r="E25" s="52" t="e">
        <f>SUM(#REF!)</f>
        <v>#REF!</v>
      </c>
      <c r="F25" s="52">
        <v>6389600</v>
      </c>
      <c r="G25" s="52" t="e">
        <f>SUM(#REF!)</f>
        <v>#REF!</v>
      </c>
      <c r="H25" s="52" t="e">
        <f>SUM(#REF!)</f>
        <v>#REF!</v>
      </c>
      <c r="I25" s="13">
        <v>9</v>
      </c>
      <c r="J25" s="52">
        <v>70</v>
      </c>
      <c r="K25" s="52" t="e">
        <f>SUM(#REF!)</f>
        <v>#REF!</v>
      </c>
      <c r="L25" s="52">
        <v>595000</v>
      </c>
      <c r="M25" s="52">
        <v>595000</v>
      </c>
      <c r="N25" s="52" t="e">
        <f t="shared" ref="N25:Q25" si="52">SUM(B25,H25)</f>
        <v>#REF!</v>
      </c>
      <c r="O25" s="52">
        <f t="shared" si="52"/>
        <v>67</v>
      </c>
      <c r="P25" s="52" t="e">
        <f t="shared" si="52"/>
        <v>#REF!</v>
      </c>
      <c r="Q25" s="52" t="e">
        <f t="shared" si="52"/>
        <v>#REF!</v>
      </c>
      <c r="R25" s="75">
        <f t="shared" si="40"/>
        <v>6984600</v>
      </c>
      <c r="S25" s="76" t="e">
        <f t="shared" si="41"/>
        <v>#REF!</v>
      </c>
      <c r="T25" s="52"/>
      <c r="U25" s="77"/>
      <c r="V25" s="52"/>
      <c r="W25" s="52"/>
      <c r="X25" s="52"/>
      <c r="Y25" s="52"/>
      <c r="Z25" s="52"/>
      <c r="AA25" s="52"/>
      <c r="AB25" s="52"/>
      <c r="AC25" s="52"/>
      <c r="AD25" s="52"/>
      <c r="AE25" s="52"/>
      <c r="AF25" s="52"/>
      <c r="AG25" s="52"/>
      <c r="AH25" s="52"/>
      <c r="AI25" s="52"/>
      <c r="AJ25" s="75"/>
      <c r="AK25" s="76"/>
      <c r="AL25" s="75"/>
      <c r="AM25" s="52"/>
      <c r="AN25" s="52"/>
      <c r="AO25" s="52"/>
      <c r="AP25" s="52"/>
      <c r="AQ25" s="52"/>
      <c r="AR25" s="78"/>
      <c r="AS25" s="52" t="e">
        <f>SUM(#REF!)</f>
        <v>#REF!</v>
      </c>
      <c r="AT25" s="52" t="e">
        <f>SUM(#REF!)</f>
        <v>#REF!</v>
      </c>
      <c r="AU25" s="52" t="e">
        <f>SUM(#REF!)</f>
        <v>#REF!</v>
      </c>
      <c r="AV25" s="52">
        <v>350000</v>
      </c>
      <c r="AW25" s="52" t="e">
        <f>SUM(#REF!)</f>
        <v>#REF!</v>
      </c>
      <c r="AX25" s="52"/>
      <c r="AY25" s="52"/>
      <c r="AZ25" s="52"/>
      <c r="BA25" s="52"/>
      <c r="BB25" s="52"/>
      <c r="BC25" s="52"/>
      <c r="BD25" s="52">
        <f t="shared" si="45"/>
        <v>0</v>
      </c>
      <c r="BE25" s="52" t="e">
        <f t="shared" ref="BE25:BI25" si="53">SUM(AM25,AS25,AY25)</f>
        <v>#REF!</v>
      </c>
      <c r="BF25" s="52" t="e">
        <f t="shared" si="53"/>
        <v>#REF!</v>
      </c>
      <c r="BG25" s="52" t="e">
        <f t="shared" si="53"/>
        <v>#REF!</v>
      </c>
      <c r="BH25" s="75">
        <f t="shared" si="53"/>
        <v>350000</v>
      </c>
      <c r="BI25" s="75" t="e">
        <f t="shared" si="53"/>
        <v>#REF!</v>
      </c>
      <c r="BJ25" s="51" t="e">
        <f t="shared" si="37"/>
        <v>#REF!</v>
      </c>
      <c r="BK25" s="52" t="e">
        <f t="shared" ref="BK25:BO25" si="54">SUM(O25,AG25,BE25)</f>
        <v>#REF!</v>
      </c>
      <c r="BL25" s="52" t="e">
        <f t="shared" si="54"/>
        <v>#REF!</v>
      </c>
      <c r="BM25" s="52" t="e">
        <f t="shared" si="54"/>
        <v>#REF!</v>
      </c>
      <c r="BN25" s="75">
        <f t="shared" si="54"/>
        <v>7334600</v>
      </c>
      <c r="BO25" s="76" t="e">
        <f t="shared" si="54"/>
        <v>#REF!</v>
      </c>
      <c r="BP25" s="117"/>
      <c r="BQ25" s="104"/>
      <c r="BR25" s="1"/>
      <c r="BS25" s="1"/>
    </row>
    <row r="26" ht="12.75" customHeight="1" spans="1:71">
      <c r="A26" s="54" t="s">
        <v>1149</v>
      </c>
      <c r="B26" s="51" t="e">
        <f>SUM(#REF!)</f>
        <v>#REF!</v>
      </c>
      <c r="C26" s="52">
        <v>55</v>
      </c>
      <c r="D26" s="52" t="e">
        <f>SUM(#REF!)</f>
        <v>#REF!</v>
      </c>
      <c r="E26" s="52" t="e">
        <f>SUM(#REF!)</f>
        <v>#REF!</v>
      </c>
      <c r="F26" s="52">
        <v>6389600</v>
      </c>
      <c r="G26" s="52" t="e">
        <f>SUM(#REF!)</f>
        <v>#REF!</v>
      </c>
      <c r="H26" s="52" t="e">
        <f>SUM(#REF!)</f>
        <v>#REF!</v>
      </c>
      <c r="I26" s="13">
        <v>12</v>
      </c>
      <c r="J26" s="52">
        <v>90</v>
      </c>
      <c r="K26" s="52" t="e">
        <f>SUM(#REF!)</f>
        <v>#REF!</v>
      </c>
      <c r="L26" s="52">
        <v>765000</v>
      </c>
      <c r="M26" s="52">
        <v>765000</v>
      </c>
      <c r="N26" s="52" t="e">
        <f t="shared" ref="N26:Q26" si="55">SUM(B26,H26)</f>
        <v>#REF!</v>
      </c>
      <c r="O26" s="52">
        <f t="shared" si="55"/>
        <v>67</v>
      </c>
      <c r="P26" s="52" t="e">
        <f t="shared" si="55"/>
        <v>#REF!</v>
      </c>
      <c r="Q26" s="52" t="e">
        <f t="shared" si="55"/>
        <v>#REF!</v>
      </c>
      <c r="R26" s="75">
        <f t="shared" si="40"/>
        <v>7154600</v>
      </c>
      <c r="S26" s="76" t="e">
        <f t="shared" si="41"/>
        <v>#REF!</v>
      </c>
      <c r="T26" s="52"/>
      <c r="U26" s="77"/>
      <c r="V26" s="52"/>
      <c r="W26" s="52"/>
      <c r="X26" s="52"/>
      <c r="Y26" s="52"/>
      <c r="Z26" s="52"/>
      <c r="AA26" s="52"/>
      <c r="AB26" s="52"/>
      <c r="AC26" s="52"/>
      <c r="AD26" s="52"/>
      <c r="AE26" s="52"/>
      <c r="AF26" s="52"/>
      <c r="AG26" s="52"/>
      <c r="AH26" s="52"/>
      <c r="AI26" s="52"/>
      <c r="AJ26" s="75"/>
      <c r="AK26" s="76"/>
      <c r="AL26" s="75"/>
      <c r="AM26" s="52"/>
      <c r="AN26" s="52"/>
      <c r="AO26" s="52"/>
      <c r="AP26" s="52"/>
      <c r="AQ26" s="52"/>
      <c r="AR26" s="52">
        <v>15</v>
      </c>
      <c r="AS26" s="52" t="e">
        <f>SUM(#REF!)</f>
        <v>#REF!</v>
      </c>
      <c r="AT26" s="52" t="e">
        <f>SUM(#REF!)</f>
        <v>#REF!</v>
      </c>
      <c r="AU26" s="52" t="e">
        <f>SUM(#REF!)</f>
        <v>#REF!</v>
      </c>
      <c r="AV26" s="52">
        <v>305000</v>
      </c>
      <c r="AW26" s="52" t="e">
        <f>SUM(#REF!)</f>
        <v>#REF!</v>
      </c>
      <c r="AX26" s="52"/>
      <c r="AY26" s="52"/>
      <c r="AZ26" s="52"/>
      <c r="BA26" s="52"/>
      <c r="BB26" s="52"/>
      <c r="BC26" s="52"/>
      <c r="BD26" s="52">
        <f t="shared" si="45"/>
        <v>15</v>
      </c>
      <c r="BE26" s="52" t="e">
        <f t="shared" ref="BE26:BI26" si="56">SUM(AM26,AS26,AY26)</f>
        <v>#REF!</v>
      </c>
      <c r="BF26" s="52" t="e">
        <f t="shared" si="56"/>
        <v>#REF!</v>
      </c>
      <c r="BG26" s="52" t="e">
        <f t="shared" si="56"/>
        <v>#REF!</v>
      </c>
      <c r="BH26" s="75">
        <f t="shared" si="56"/>
        <v>305000</v>
      </c>
      <c r="BI26" s="75" t="e">
        <f t="shared" si="56"/>
        <v>#REF!</v>
      </c>
      <c r="BJ26" s="51" t="e">
        <f t="shared" si="37"/>
        <v>#REF!</v>
      </c>
      <c r="BK26" s="52" t="e">
        <f t="shared" ref="BK26:BO26" si="57">SUM(O26,AG26,BE26)</f>
        <v>#REF!</v>
      </c>
      <c r="BL26" s="52" t="e">
        <f t="shared" si="57"/>
        <v>#REF!</v>
      </c>
      <c r="BM26" s="52" t="e">
        <f t="shared" si="57"/>
        <v>#REF!</v>
      </c>
      <c r="BN26" s="75">
        <f t="shared" si="57"/>
        <v>7459600</v>
      </c>
      <c r="BO26" s="76" t="e">
        <f t="shared" si="57"/>
        <v>#REF!</v>
      </c>
      <c r="BP26" s="117"/>
      <c r="BQ26" s="104"/>
      <c r="BR26" s="1"/>
      <c r="BS26" s="1"/>
    </row>
    <row r="27" ht="12.75" customHeight="1" spans="1:71">
      <c r="A27" s="57"/>
      <c r="B27" s="51"/>
      <c r="C27" s="52"/>
      <c r="D27" s="52"/>
      <c r="E27" s="52"/>
      <c r="F27" s="52"/>
      <c r="G27" s="52"/>
      <c r="H27" s="52"/>
      <c r="I27" s="52"/>
      <c r="J27" s="52"/>
      <c r="K27" s="52"/>
      <c r="L27" s="52"/>
      <c r="M27" s="52"/>
      <c r="N27" s="52"/>
      <c r="O27" s="52"/>
      <c r="P27" s="52"/>
      <c r="Q27" s="52"/>
      <c r="R27" s="75"/>
      <c r="S27" s="76"/>
      <c r="T27" s="52"/>
      <c r="U27" s="79"/>
      <c r="V27" s="80"/>
      <c r="W27" s="80"/>
      <c r="X27" s="80"/>
      <c r="Y27" s="80"/>
      <c r="Z27" s="80"/>
      <c r="AA27" s="80"/>
      <c r="AB27" s="80"/>
      <c r="AC27" s="80"/>
      <c r="AD27" s="80"/>
      <c r="AE27" s="80"/>
      <c r="AF27" s="80"/>
      <c r="AG27" s="52"/>
      <c r="AH27" s="52"/>
      <c r="AI27" s="52"/>
      <c r="AJ27" s="75"/>
      <c r="AK27" s="76"/>
      <c r="AL27" s="75"/>
      <c r="AM27" s="52"/>
      <c r="AN27" s="52"/>
      <c r="AO27" s="52"/>
      <c r="AP27" s="80"/>
      <c r="AQ27" s="80"/>
      <c r="AR27" s="80"/>
      <c r="AS27" s="80"/>
      <c r="AT27" s="80"/>
      <c r="AU27" s="80"/>
      <c r="AV27" s="80"/>
      <c r="AW27" s="80"/>
      <c r="AX27" s="80"/>
      <c r="AY27" s="80"/>
      <c r="AZ27" s="80"/>
      <c r="BA27" s="80"/>
      <c r="BB27" s="80"/>
      <c r="BC27" s="80"/>
      <c r="BD27" s="80"/>
      <c r="BE27" s="52"/>
      <c r="BF27" s="52"/>
      <c r="BG27" s="52"/>
      <c r="BH27" s="75"/>
      <c r="BI27" s="75"/>
      <c r="BJ27" s="51"/>
      <c r="BK27" s="52"/>
      <c r="BL27" s="52"/>
      <c r="BM27" s="52"/>
      <c r="BN27" s="75"/>
      <c r="BO27" s="76"/>
      <c r="BP27" s="119"/>
      <c r="BQ27" s="104"/>
      <c r="BR27" s="1"/>
      <c r="BS27" s="1"/>
    </row>
    <row r="28" ht="40.5" customHeight="1" spans="1:71">
      <c r="A28" s="58" t="s">
        <v>1361</v>
      </c>
      <c r="B28" s="59">
        <v>30</v>
      </c>
      <c r="C28" s="60" t="e">
        <f>SUM(#REF!)</f>
        <v>#REF!</v>
      </c>
      <c r="D28" s="60" t="e">
        <f>SUM(#REF!)</f>
        <v>#REF!</v>
      </c>
      <c r="E28" s="60" t="e">
        <f>SUM(#REF!)</f>
        <v>#REF!</v>
      </c>
      <c r="F28" s="60">
        <v>3672000</v>
      </c>
      <c r="G28" s="60" t="e">
        <f>SUM(#REF!)</f>
        <v>#REF!</v>
      </c>
      <c r="H28" s="60">
        <v>1</v>
      </c>
      <c r="I28" s="60">
        <v>1</v>
      </c>
      <c r="J28" s="60"/>
      <c r="K28" s="60">
        <v>4080</v>
      </c>
      <c r="L28" s="60">
        <v>170000</v>
      </c>
      <c r="M28" s="64"/>
      <c r="N28" s="60">
        <f t="shared" ref="N28:S28" si="58">SUM(B28,H28)</f>
        <v>31</v>
      </c>
      <c r="O28" s="60" t="e">
        <f t="shared" si="58"/>
        <v>#REF!</v>
      </c>
      <c r="P28" s="60" t="e">
        <f t="shared" si="58"/>
        <v>#REF!</v>
      </c>
      <c r="Q28" s="60" t="e">
        <f t="shared" si="58"/>
        <v>#REF!</v>
      </c>
      <c r="R28" s="81">
        <f t="shared" si="58"/>
        <v>3842000</v>
      </c>
      <c r="S28" s="82" t="e">
        <f t="shared" si="58"/>
        <v>#REF!</v>
      </c>
      <c r="T28" s="60"/>
      <c r="U28" s="83"/>
      <c r="V28" s="60"/>
      <c r="W28" s="60"/>
      <c r="X28" s="60"/>
      <c r="Y28" s="60"/>
      <c r="Z28" s="60"/>
      <c r="AA28" s="60"/>
      <c r="AB28" s="60"/>
      <c r="AC28" s="60"/>
      <c r="AD28" s="60"/>
      <c r="AE28" s="60"/>
      <c r="AF28" s="60"/>
      <c r="AG28" s="60"/>
      <c r="AH28" s="60"/>
      <c r="AI28" s="60"/>
      <c r="AJ28" s="81"/>
      <c r="AK28" s="82"/>
      <c r="AL28" s="60"/>
      <c r="AM28" s="59"/>
      <c r="AN28" s="60"/>
      <c r="AO28" s="60"/>
      <c r="AP28" s="60"/>
      <c r="AQ28" s="60"/>
      <c r="AR28" s="60"/>
      <c r="AS28" s="60"/>
      <c r="AT28" s="60"/>
      <c r="AU28" s="60"/>
      <c r="AV28" s="60"/>
      <c r="AW28" s="60"/>
      <c r="AX28" s="60"/>
      <c r="AY28" s="60"/>
      <c r="AZ28" s="60"/>
      <c r="BA28" s="60"/>
      <c r="BB28" s="60"/>
      <c r="BC28" s="60"/>
      <c r="BD28" s="60"/>
      <c r="BE28" s="60"/>
      <c r="BF28" s="60"/>
      <c r="BG28" s="60"/>
      <c r="BH28" s="81"/>
      <c r="BI28" s="81"/>
      <c r="BJ28" s="59">
        <f t="shared" ref="BJ28:BO28" si="59">SUM(N28,AF28,BD28)</f>
        <v>31</v>
      </c>
      <c r="BK28" s="60" t="e">
        <f t="shared" si="59"/>
        <v>#REF!</v>
      </c>
      <c r="BL28" s="60" t="e">
        <f t="shared" si="59"/>
        <v>#REF!</v>
      </c>
      <c r="BM28" s="60" t="e">
        <f t="shared" si="59"/>
        <v>#REF!</v>
      </c>
      <c r="BN28" s="81">
        <f t="shared" si="59"/>
        <v>3842000</v>
      </c>
      <c r="BO28" s="82" t="e">
        <f t="shared" si="59"/>
        <v>#REF!</v>
      </c>
      <c r="BP28" s="120" t="s">
        <v>3238</v>
      </c>
      <c r="BQ28" s="118"/>
      <c r="BR28" s="26"/>
      <c r="BS28" s="26"/>
    </row>
    <row r="29" ht="26.25" customHeight="1" spans="1:71">
      <c r="A29" s="1"/>
      <c r="B29" s="61"/>
      <c r="C29" s="61" t="s">
        <v>3239</v>
      </c>
      <c r="D29" s="62" t="s">
        <v>3240</v>
      </c>
      <c r="E29" s="61"/>
      <c r="F29" s="61"/>
      <c r="G29" s="61"/>
      <c r="H29" s="61"/>
      <c r="I29" s="61"/>
      <c r="J29" s="61"/>
      <c r="K29" s="61"/>
      <c r="L29" s="61"/>
      <c r="M29" s="61"/>
      <c r="N29" s="61"/>
      <c r="O29" s="61"/>
      <c r="P29" s="61"/>
      <c r="Q29" s="61"/>
      <c r="R29" s="61"/>
      <c r="S29" s="61"/>
      <c r="T29" s="61"/>
      <c r="U29" s="61"/>
      <c r="V29" s="61"/>
      <c r="W29" s="61"/>
      <c r="X29" s="61"/>
      <c r="Y29" s="86"/>
      <c r="Z29" s="86"/>
      <c r="AA29" s="61"/>
      <c r="AB29" s="61"/>
      <c r="AC29" s="61"/>
      <c r="AD29" s="61"/>
      <c r="AE29" s="86"/>
      <c r="AF29" s="86"/>
      <c r="AG29" s="61"/>
      <c r="AH29" s="61"/>
      <c r="AI29" s="61"/>
      <c r="AJ29" s="61"/>
      <c r="AK29" s="86"/>
      <c r="AL29" s="61"/>
      <c r="AM29" s="61"/>
      <c r="AN29" s="61"/>
      <c r="AO29" s="61"/>
      <c r="AP29" s="61"/>
      <c r="AQ29" s="86"/>
      <c r="AR29" s="86"/>
      <c r="AS29" s="61"/>
      <c r="AT29" s="61"/>
      <c r="AU29" s="61"/>
      <c r="AV29" s="61"/>
      <c r="AW29" s="86"/>
      <c r="AX29" s="86"/>
      <c r="AY29" s="61"/>
      <c r="AZ29" s="61"/>
      <c r="BA29" s="61"/>
      <c r="BB29" s="61"/>
      <c r="BC29" s="86"/>
      <c r="BD29" s="86"/>
      <c r="BE29" s="103"/>
      <c r="BF29" s="61"/>
      <c r="BG29" s="61"/>
      <c r="BH29" s="61"/>
      <c r="BI29" s="86"/>
      <c r="BJ29" s="86"/>
      <c r="BK29" s="61"/>
      <c r="BL29" s="61"/>
      <c r="BM29" s="61"/>
      <c r="BN29" s="61"/>
      <c r="BO29" s="86"/>
      <c r="BP29" s="24"/>
      <c r="BQ29" s="104"/>
      <c r="BR29" s="1"/>
      <c r="BS29" s="1"/>
    </row>
    <row r="30" ht="12.75" customHeight="1" spans="1:71">
      <c r="A30" s="1"/>
      <c r="B30" s="61"/>
      <c r="C30" s="61"/>
      <c r="D30" s="61"/>
      <c r="E30" s="61"/>
      <c r="F30" s="61"/>
      <c r="G30" s="61"/>
      <c r="H30" s="61"/>
      <c r="I30" s="61"/>
      <c r="J30" s="61"/>
      <c r="K30" s="61"/>
      <c r="L30" s="61"/>
      <c r="M30" s="61"/>
      <c r="N30" s="61"/>
      <c r="O30" s="61"/>
      <c r="P30" s="61"/>
      <c r="Q30" s="61"/>
      <c r="R30" s="61"/>
      <c r="S30" s="61"/>
      <c r="T30" s="61"/>
      <c r="U30" s="61"/>
      <c r="V30" s="61"/>
      <c r="W30" s="61"/>
      <c r="X30" s="61"/>
      <c r="Y30" s="86"/>
      <c r="Z30" s="86"/>
      <c r="AA30" s="61"/>
      <c r="AB30" s="61"/>
      <c r="AC30" s="61"/>
      <c r="AD30" s="61"/>
      <c r="AE30" s="86"/>
      <c r="AF30" s="86"/>
      <c r="AG30" s="61"/>
      <c r="AH30" s="61"/>
      <c r="AI30" s="61"/>
      <c r="AJ30" s="61"/>
      <c r="AK30" s="86"/>
      <c r="AL30" s="61"/>
      <c r="AM30" s="61"/>
      <c r="AN30" s="61"/>
      <c r="AO30" s="61"/>
      <c r="AP30" s="61"/>
      <c r="AQ30" s="86"/>
      <c r="AR30" s="86"/>
      <c r="AS30" s="61"/>
      <c r="AT30" s="61"/>
      <c r="AU30" s="61"/>
      <c r="AV30" s="61"/>
      <c r="AW30" s="86"/>
      <c r="AX30" s="86"/>
      <c r="AY30" s="61"/>
      <c r="AZ30" s="61"/>
      <c r="BA30" s="61"/>
      <c r="BB30" s="61"/>
      <c r="BC30" s="86"/>
      <c r="BD30" s="86"/>
      <c r="BE30" s="61"/>
      <c r="BF30" s="61"/>
      <c r="BG30" s="61"/>
      <c r="BH30" s="61"/>
      <c r="BI30" s="86"/>
      <c r="BJ30" s="86"/>
      <c r="BK30" s="61"/>
      <c r="BL30" s="61"/>
      <c r="BM30" s="61"/>
      <c r="BN30" s="61"/>
      <c r="BO30" s="86"/>
      <c r="BP30" s="24"/>
      <c r="BQ30" s="104"/>
      <c r="BR30" s="1"/>
      <c r="BS30" s="1"/>
    </row>
    <row r="31" ht="12.75" customHeight="1" spans="1:71">
      <c r="A31" s="1"/>
      <c r="B31" s="61"/>
      <c r="C31" s="61"/>
      <c r="D31" s="61"/>
      <c r="E31" s="61"/>
      <c r="F31" s="61"/>
      <c r="G31" s="61"/>
      <c r="H31" s="61"/>
      <c r="I31" s="61"/>
      <c r="J31" s="61"/>
      <c r="K31" s="61"/>
      <c r="L31" s="61"/>
      <c r="M31" s="61"/>
      <c r="N31" s="61"/>
      <c r="O31" s="61"/>
      <c r="P31" s="61"/>
      <c r="Q31" s="61"/>
      <c r="R31" s="61"/>
      <c r="S31" s="61"/>
      <c r="T31" s="61"/>
      <c r="U31" s="61"/>
      <c r="V31" s="61"/>
      <c r="W31" s="61"/>
      <c r="X31" s="61"/>
      <c r="Y31" s="86"/>
      <c r="Z31" s="86"/>
      <c r="AA31" s="61"/>
      <c r="AB31" s="61"/>
      <c r="AC31" s="61"/>
      <c r="AD31" s="61"/>
      <c r="AE31" s="86"/>
      <c r="AF31" s="86"/>
      <c r="AG31" s="61"/>
      <c r="AH31" s="61"/>
      <c r="AI31" s="61"/>
      <c r="AJ31" s="61"/>
      <c r="AK31" s="86"/>
      <c r="AL31" s="61"/>
      <c r="AM31" s="61"/>
      <c r="AN31" s="61"/>
      <c r="AO31" s="61"/>
      <c r="AP31" s="61"/>
      <c r="AQ31" s="86"/>
      <c r="AR31" s="86"/>
      <c r="AS31" s="61"/>
      <c r="AT31" s="61"/>
      <c r="AU31" s="61"/>
      <c r="AV31" s="61"/>
      <c r="AW31" s="86"/>
      <c r="AX31" s="86"/>
      <c r="AY31" s="61"/>
      <c r="AZ31" s="61"/>
      <c r="BA31" s="61"/>
      <c r="BB31" s="61"/>
      <c r="BC31" s="86"/>
      <c r="BD31" s="86"/>
      <c r="BE31" s="61"/>
      <c r="BF31" s="61"/>
      <c r="BG31" s="61"/>
      <c r="BH31" s="61"/>
      <c r="BI31" s="86"/>
      <c r="BJ31" s="86"/>
      <c r="BK31" s="61"/>
      <c r="BL31" s="61"/>
      <c r="BM31" s="61"/>
      <c r="BN31" s="61"/>
      <c r="BO31" s="86"/>
      <c r="BP31" s="24"/>
      <c r="BQ31" s="104"/>
      <c r="BR31" s="1"/>
      <c r="BS31" s="1"/>
    </row>
    <row r="32" ht="12.75" customHeight="1" spans="1:71">
      <c r="A32" s="1"/>
      <c r="B32" s="61"/>
      <c r="C32" s="61"/>
      <c r="D32" s="61"/>
      <c r="E32" s="61"/>
      <c r="F32" s="61"/>
      <c r="G32" s="61"/>
      <c r="H32" s="61"/>
      <c r="I32" s="61"/>
      <c r="J32" s="61"/>
      <c r="K32" s="61"/>
      <c r="L32" s="61"/>
      <c r="M32" s="61"/>
      <c r="N32" s="61"/>
      <c r="O32" s="61"/>
      <c r="P32" s="61"/>
      <c r="Q32" s="61"/>
      <c r="R32" s="61"/>
      <c r="S32" s="61"/>
      <c r="T32" s="61"/>
      <c r="U32" s="61"/>
      <c r="V32" s="61"/>
      <c r="W32" s="61"/>
      <c r="X32" s="61"/>
      <c r="Y32" s="86"/>
      <c r="Z32" s="86"/>
      <c r="AA32" s="61"/>
      <c r="AB32" s="61"/>
      <c r="AC32" s="61"/>
      <c r="AD32" s="61"/>
      <c r="AE32" s="86"/>
      <c r="AF32" s="86"/>
      <c r="AG32" s="61"/>
      <c r="AH32" s="61"/>
      <c r="AI32" s="61"/>
      <c r="AJ32" s="61"/>
      <c r="AK32" s="86"/>
      <c r="AL32" s="61"/>
      <c r="AM32" s="61"/>
      <c r="AN32" s="61"/>
      <c r="AO32" s="61"/>
      <c r="AP32" s="61"/>
      <c r="AQ32" s="86"/>
      <c r="AR32" s="86"/>
      <c r="AS32" s="61"/>
      <c r="AT32" s="61"/>
      <c r="AU32" s="61"/>
      <c r="AV32" s="61"/>
      <c r="AW32" s="86"/>
      <c r="AX32" s="86"/>
      <c r="AY32" s="61"/>
      <c r="AZ32" s="61"/>
      <c r="BA32" s="61"/>
      <c r="BB32" s="61"/>
      <c r="BC32" s="86"/>
      <c r="BD32" s="86"/>
      <c r="BE32" s="61"/>
      <c r="BF32" s="61"/>
      <c r="BG32" s="61"/>
      <c r="BH32" s="61"/>
      <c r="BI32" s="86"/>
      <c r="BJ32" s="86"/>
      <c r="BK32" s="61"/>
      <c r="BL32" s="61"/>
      <c r="BM32" s="61"/>
      <c r="BN32" s="61"/>
      <c r="BO32" s="86"/>
      <c r="BP32" s="24"/>
      <c r="BQ32" s="104"/>
      <c r="BR32" s="1"/>
      <c r="BS32" s="1"/>
    </row>
    <row r="33" ht="12.75" customHeight="1" spans="1:71">
      <c r="A33" s="1"/>
      <c r="B33" s="61"/>
      <c r="C33" s="61"/>
      <c r="D33" s="61"/>
      <c r="E33" s="61"/>
      <c r="F33" s="61"/>
      <c r="G33" s="61"/>
      <c r="H33" s="61"/>
      <c r="I33" s="61"/>
      <c r="J33" s="61"/>
      <c r="K33" s="61"/>
      <c r="L33" s="61"/>
      <c r="M33" s="61"/>
      <c r="N33" s="61"/>
      <c r="O33" s="61"/>
      <c r="P33" s="61"/>
      <c r="Q33" s="61"/>
      <c r="R33" s="61"/>
      <c r="S33" s="61"/>
      <c r="T33" s="61"/>
      <c r="U33" s="61"/>
      <c r="V33" s="61"/>
      <c r="W33" s="61"/>
      <c r="X33" s="61"/>
      <c r="Y33" s="86"/>
      <c r="Z33" s="86"/>
      <c r="AA33" s="61"/>
      <c r="AB33" s="61"/>
      <c r="AC33" s="61"/>
      <c r="AD33" s="61"/>
      <c r="AE33" s="86"/>
      <c r="AF33" s="86"/>
      <c r="AG33" s="61"/>
      <c r="AH33" s="61"/>
      <c r="AI33" s="61"/>
      <c r="AJ33" s="61"/>
      <c r="AK33" s="86"/>
      <c r="AL33" s="61"/>
      <c r="AM33" s="61"/>
      <c r="AN33" s="61"/>
      <c r="AO33" s="61"/>
      <c r="AP33" s="61"/>
      <c r="AQ33" s="86"/>
      <c r="AR33" s="86"/>
      <c r="AS33" s="61"/>
      <c r="AT33" s="61"/>
      <c r="AU33" s="61"/>
      <c r="AV33" s="61"/>
      <c r="AW33" s="86"/>
      <c r="AX33" s="86"/>
      <c r="AY33" s="61"/>
      <c r="AZ33" s="61"/>
      <c r="BA33" s="61"/>
      <c r="BB33" s="61"/>
      <c r="BC33" s="86"/>
      <c r="BD33" s="86"/>
      <c r="BE33" s="61"/>
      <c r="BF33" s="61"/>
      <c r="BG33" s="61"/>
      <c r="BH33" s="61"/>
      <c r="BI33" s="86"/>
      <c r="BJ33" s="86"/>
      <c r="BK33" s="61"/>
      <c r="BL33" s="61"/>
      <c r="BM33" s="61"/>
      <c r="BN33" s="61"/>
      <c r="BO33" s="86"/>
      <c r="BP33" s="24"/>
      <c r="BQ33" s="104"/>
      <c r="BR33" s="1"/>
      <c r="BS33" s="1"/>
    </row>
    <row r="34" ht="12.75" customHeight="1" spans="1:71">
      <c r="A34" s="1"/>
      <c r="B34" s="61"/>
      <c r="C34" s="61"/>
      <c r="D34" s="61"/>
      <c r="E34" s="61"/>
      <c r="F34" s="61"/>
      <c r="G34" s="61"/>
      <c r="H34" s="61"/>
      <c r="I34" s="61"/>
      <c r="J34" s="61"/>
      <c r="K34" s="61"/>
      <c r="L34" s="61"/>
      <c r="M34" s="61"/>
      <c r="N34" s="61"/>
      <c r="O34" s="61"/>
      <c r="P34" s="61"/>
      <c r="Q34" s="61"/>
      <c r="R34" s="61"/>
      <c r="S34" s="61"/>
      <c r="T34" s="61"/>
      <c r="U34" s="61"/>
      <c r="V34" s="61"/>
      <c r="W34" s="61"/>
      <c r="X34" s="61"/>
      <c r="Y34" s="86"/>
      <c r="Z34" s="86"/>
      <c r="AA34" s="61"/>
      <c r="AB34" s="61"/>
      <c r="AC34" s="61"/>
      <c r="AD34" s="61"/>
      <c r="AE34" s="86"/>
      <c r="AF34" s="86"/>
      <c r="AG34" s="61"/>
      <c r="AH34" s="61"/>
      <c r="AI34" s="61"/>
      <c r="AJ34" s="61"/>
      <c r="AK34" s="86"/>
      <c r="AL34" s="61"/>
      <c r="AM34" s="61"/>
      <c r="AN34" s="61"/>
      <c r="AO34" s="61"/>
      <c r="AP34" s="61"/>
      <c r="AQ34" s="86"/>
      <c r="AR34" s="86"/>
      <c r="AS34" s="61"/>
      <c r="AT34" s="61"/>
      <c r="AU34" s="61"/>
      <c r="AV34" s="61"/>
      <c r="AW34" s="86"/>
      <c r="AX34" s="86"/>
      <c r="AY34" s="61"/>
      <c r="AZ34" s="61"/>
      <c r="BA34" s="61"/>
      <c r="BB34" s="61"/>
      <c r="BC34" s="86"/>
      <c r="BD34" s="86"/>
      <c r="BE34" s="61"/>
      <c r="BF34" s="61"/>
      <c r="BG34" s="61"/>
      <c r="BH34" s="61"/>
      <c r="BI34" s="86"/>
      <c r="BJ34" s="86"/>
      <c r="BK34" s="61"/>
      <c r="BL34" s="61"/>
      <c r="BM34" s="61"/>
      <c r="BN34" s="61"/>
      <c r="BO34" s="86"/>
      <c r="BP34" s="24"/>
      <c r="BQ34" s="104"/>
      <c r="BR34" s="1"/>
      <c r="BS34" s="1"/>
    </row>
    <row r="35" ht="12.75" customHeight="1" spans="1:71">
      <c r="A35" s="1"/>
      <c r="B35" s="61"/>
      <c r="C35" s="61"/>
      <c r="D35" s="61"/>
      <c r="E35" s="61"/>
      <c r="F35" s="61"/>
      <c r="G35" s="61"/>
      <c r="H35" s="61"/>
      <c r="I35" s="61"/>
      <c r="J35" s="61"/>
      <c r="K35" s="61"/>
      <c r="L35" s="61"/>
      <c r="M35" s="61"/>
      <c r="N35" s="61"/>
      <c r="O35" s="61"/>
      <c r="P35" s="61"/>
      <c r="Q35" s="61"/>
      <c r="R35" s="61"/>
      <c r="S35" s="61"/>
      <c r="T35" s="61"/>
      <c r="U35" s="61"/>
      <c r="V35" s="61"/>
      <c r="W35" s="61"/>
      <c r="X35" s="61"/>
      <c r="Y35" s="86"/>
      <c r="Z35" s="86"/>
      <c r="AA35" s="61"/>
      <c r="AB35" s="61"/>
      <c r="AC35" s="61"/>
      <c r="AD35" s="61"/>
      <c r="AE35" s="86"/>
      <c r="AF35" s="86"/>
      <c r="AG35" s="61"/>
      <c r="AH35" s="61"/>
      <c r="AI35" s="61"/>
      <c r="AJ35" s="61"/>
      <c r="AK35" s="86"/>
      <c r="AL35" s="61"/>
      <c r="AM35" s="61"/>
      <c r="AN35" s="61"/>
      <c r="AO35" s="61"/>
      <c r="AP35" s="61"/>
      <c r="AQ35" s="86"/>
      <c r="AR35" s="86"/>
      <c r="AS35" s="61"/>
      <c r="AT35" s="61"/>
      <c r="AU35" s="61"/>
      <c r="AV35" s="61"/>
      <c r="AW35" s="86"/>
      <c r="AX35" s="86"/>
      <c r="AY35" s="61"/>
      <c r="AZ35" s="61"/>
      <c r="BA35" s="61"/>
      <c r="BB35" s="61"/>
      <c r="BC35" s="86"/>
      <c r="BD35" s="86"/>
      <c r="BE35" s="61"/>
      <c r="BF35" s="61"/>
      <c r="BG35" s="61"/>
      <c r="BH35" s="61"/>
      <c r="BI35" s="86"/>
      <c r="BJ35" s="86"/>
      <c r="BK35" s="61"/>
      <c r="BL35" s="61"/>
      <c r="BM35" s="61"/>
      <c r="BN35" s="61"/>
      <c r="BO35" s="86"/>
      <c r="BP35" s="24"/>
      <c r="BQ35" s="104"/>
      <c r="BR35" s="1"/>
      <c r="BS35" s="1"/>
    </row>
    <row r="36" ht="12.75" customHeight="1" spans="1:71">
      <c r="A36" s="1"/>
      <c r="B36" s="61"/>
      <c r="C36" s="61"/>
      <c r="D36" s="61"/>
      <c r="E36" s="61"/>
      <c r="F36" s="61"/>
      <c r="G36" s="61"/>
      <c r="H36" s="61"/>
      <c r="I36" s="61"/>
      <c r="J36" s="61"/>
      <c r="K36" s="61"/>
      <c r="L36" s="61"/>
      <c r="M36" s="61"/>
      <c r="N36" s="61"/>
      <c r="O36" s="61"/>
      <c r="P36" s="61"/>
      <c r="Q36" s="61"/>
      <c r="R36" s="61"/>
      <c r="S36" s="61"/>
      <c r="T36" s="61"/>
      <c r="U36" s="61"/>
      <c r="V36" s="61"/>
      <c r="W36" s="61"/>
      <c r="X36" s="61"/>
      <c r="Y36" s="86"/>
      <c r="Z36" s="86"/>
      <c r="AA36" s="61"/>
      <c r="AB36" s="61"/>
      <c r="AC36" s="61"/>
      <c r="AD36" s="61"/>
      <c r="AE36" s="86"/>
      <c r="AF36" s="86"/>
      <c r="AG36" s="61"/>
      <c r="AH36" s="61"/>
      <c r="AI36" s="61"/>
      <c r="AJ36" s="61"/>
      <c r="AK36" s="86"/>
      <c r="AL36" s="61"/>
      <c r="AM36" s="61"/>
      <c r="AN36" s="61"/>
      <c r="AO36" s="61"/>
      <c r="AP36" s="61"/>
      <c r="AQ36" s="86"/>
      <c r="AR36" s="86"/>
      <c r="AS36" s="61"/>
      <c r="AT36" s="61"/>
      <c r="AU36" s="61"/>
      <c r="AV36" s="61"/>
      <c r="AW36" s="86"/>
      <c r="AX36" s="86"/>
      <c r="AY36" s="61"/>
      <c r="AZ36" s="61"/>
      <c r="BA36" s="61"/>
      <c r="BB36" s="61"/>
      <c r="BC36" s="86"/>
      <c r="BD36" s="86"/>
      <c r="BE36" s="61"/>
      <c r="BF36" s="61"/>
      <c r="BG36" s="61"/>
      <c r="BH36" s="61"/>
      <c r="BI36" s="86"/>
      <c r="BJ36" s="86"/>
      <c r="BK36" s="61"/>
      <c r="BL36" s="61"/>
      <c r="BM36" s="61"/>
      <c r="BN36" s="61"/>
      <c r="BO36" s="86"/>
      <c r="BP36" s="24"/>
      <c r="BQ36" s="104"/>
      <c r="BR36" s="1"/>
      <c r="BS36" s="1"/>
    </row>
    <row r="37" ht="12.75" customHeight="1" spans="1:71">
      <c r="A37" s="1"/>
      <c r="B37" s="61"/>
      <c r="C37" s="61"/>
      <c r="D37" s="61"/>
      <c r="E37" s="61"/>
      <c r="F37" s="61"/>
      <c r="G37" s="61"/>
      <c r="H37" s="61"/>
      <c r="I37" s="61"/>
      <c r="J37" s="61"/>
      <c r="K37" s="61"/>
      <c r="L37" s="61"/>
      <c r="M37" s="61"/>
      <c r="N37" s="61"/>
      <c r="O37" s="61"/>
      <c r="P37" s="61"/>
      <c r="Q37" s="61"/>
      <c r="R37" s="61"/>
      <c r="S37" s="61"/>
      <c r="T37" s="61"/>
      <c r="U37" s="61"/>
      <c r="V37" s="61"/>
      <c r="W37" s="61"/>
      <c r="X37" s="61"/>
      <c r="Y37" s="86"/>
      <c r="Z37" s="86"/>
      <c r="AA37" s="61"/>
      <c r="AB37" s="61"/>
      <c r="AC37" s="61"/>
      <c r="AD37" s="61"/>
      <c r="AE37" s="86"/>
      <c r="AF37" s="86"/>
      <c r="AG37" s="61"/>
      <c r="AH37" s="61"/>
      <c r="AI37" s="61"/>
      <c r="AJ37" s="61"/>
      <c r="AK37" s="86"/>
      <c r="AL37" s="61"/>
      <c r="AM37" s="61"/>
      <c r="AN37" s="61"/>
      <c r="AO37" s="61"/>
      <c r="AP37" s="61"/>
      <c r="AQ37" s="86"/>
      <c r="AR37" s="86"/>
      <c r="AS37" s="61"/>
      <c r="AT37" s="61"/>
      <c r="AU37" s="61"/>
      <c r="AV37" s="61"/>
      <c r="AW37" s="86"/>
      <c r="AX37" s="86"/>
      <c r="AY37" s="61"/>
      <c r="AZ37" s="61"/>
      <c r="BA37" s="61"/>
      <c r="BB37" s="61"/>
      <c r="BC37" s="86"/>
      <c r="BD37" s="86"/>
      <c r="BE37" s="61"/>
      <c r="BF37" s="61"/>
      <c r="BG37" s="61"/>
      <c r="BH37" s="61"/>
      <c r="BI37" s="86"/>
      <c r="BJ37" s="86"/>
      <c r="BK37" s="61"/>
      <c r="BL37" s="61"/>
      <c r="BM37" s="61"/>
      <c r="BN37" s="61"/>
      <c r="BO37" s="86"/>
      <c r="BP37" s="24"/>
      <c r="BQ37" s="104"/>
      <c r="BR37" s="1"/>
      <c r="BS37" s="1"/>
    </row>
    <row r="38" ht="12.75" customHeight="1" spans="1:71">
      <c r="A38" s="1"/>
      <c r="B38" s="61"/>
      <c r="C38" s="61"/>
      <c r="D38" s="61"/>
      <c r="E38" s="61"/>
      <c r="F38" s="61"/>
      <c r="G38" s="61"/>
      <c r="H38" s="61"/>
      <c r="I38" s="61"/>
      <c r="J38" s="61"/>
      <c r="K38" s="61"/>
      <c r="L38" s="61"/>
      <c r="M38" s="61"/>
      <c r="N38" s="61"/>
      <c r="O38" s="61"/>
      <c r="P38" s="61"/>
      <c r="Q38" s="61"/>
      <c r="R38" s="61"/>
      <c r="S38" s="61"/>
      <c r="T38" s="61"/>
      <c r="U38" s="61"/>
      <c r="V38" s="61"/>
      <c r="W38" s="61"/>
      <c r="X38" s="61"/>
      <c r="Y38" s="86"/>
      <c r="Z38" s="86"/>
      <c r="AA38" s="61"/>
      <c r="AB38" s="61"/>
      <c r="AC38" s="61"/>
      <c r="AD38" s="61"/>
      <c r="AE38" s="86"/>
      <c r="AF38" s="86"/>
      <c r="AG38" s="61"/>
      <c r="AH38" s="61"/>
      <c r="AI38" s="61"/>
      <c r="AJ38" s="61"/>
      <c r="AK38" s="86"/>
      <c r="AL38" s="61"/>
      <c r="AM38" s="61"/>
      <c r="AN38" s="61"/>
      <c r="AO38" s="61"/>
      <c r="AP38" s="61"/>
      <c r="AQ38" s="86"/>
      <c r="AR38" s="86"/>
      <c r="AS38" s="61"/>
      <c r="AT38" s="61"/>
      <c r="AU38" s="61"/>
      <c r="AV38" s="61"/>
      <c r="AW38" s="86"/>
      <c r="AX38" s="86"/>
      <c r="AY38" s="61"/>
      <c r="AZ38" s="61"/>
      <c r="BA38" s="61"/>
      <c r="BB38" s="61"/>
      <c r="BC38" s="86"/>
      <c r="BD38" s="86"/>
      <c r="BE38" s="61"/>
      <c r="BF38" s="61"/>
      <c r="BG38" s="61"/>
      <c r="BH38" s="61"/>
      <c r="BI38" s="86"/>
      <c r="BJ38" s="86"/>
      <c r="BK38" s="61"/>
      <c r="BL38" s="61"/>
      <c r="BM38" s="61"/>
      <c r="BN38" s="61"/>
      <c r="BO38" s="86"/>
      <c r="BP38" s="24"/>
      <c r="BQ38" s="104"/>
      <c r="BR38" s="1"/>
      <c r="BS38" s="1"/>
    </row>
    <row r="39" ht="12.75" customHeight="1" spans="1:71">
      <c r="A39" s="1"/>
      <c r="B39" s="61"/>
      <c r="C39" s="61"/>
      <c r="D39" s="61"/>
      <c r="E39" s="61"/>
      <c r="F39" s="61"/>
      <c r="G39" s="61"/>
      <c r="H39" s="61"/>
      <c r="I39" s="61"/>
      <c r="J39" s="61"/>
      <c r="K39" s="61"/>
      <c r="L39" s="61"/>
      <c r="M39" s="61"/>
      <c r="N39" s="61"/>
      <c r="O39" s="61"/>
      <c r="P39" s="61"/>
      <c r="Q39" s="61"/>
      <c r="R39" s="61"/>
      <c r="S39" s="61"/>
      <c r="T39" s="61"/>
      <c r="U39" s="61"/>
      <c r="V39" s="61"/>
      <c r="W39" s="61"/>
      <c r="X39" s="61"/>
      <c r="Y39" s="86"/>
      <c r="Z39" s="86"/>
      <c r="AA39" s="61"/>
      <c r="AB39" s="61"/>
      <c r="AC39" s="61"/>
      <c r="AD39" s="61"/>
      <c r="AE39" s="86"/>
      <c r="AF39" s="86"/>
      <c r="AG39" s="61"/>
      <c r="AH39" s="61"/>
      <c r="AI39" s="61"/>
      <c r="AJ39" s="61"/>
      <c r="AK39" s="86"/>
      <c r="AL39" s="61"/>
      <c r="AM39" s="61"/>
      <c r="AN39" s="61"/>
      <c r="AO39" s="61"/>
      <c r="AP39" s="61"/>
      <c r="AQ39" s="86"/>
      <c r="AR39" s="86"/>
      <c r="AS39" s="61"/>
      <c r="AT39" s="61"/>
      <c r="AU39" s="61"/>
      <c r="AV39" s="61"/>
      <c r="AW39" s="86"/>
      <c r="AX39" s="86"/>
      <c r="AY39" s="61"/>
      <c r="AZ39" s="61"/>
      <c r="BA39" s="61"/>
      <c r="BB39" s="61"/>
      <c r="BC39" s="86"/>
      <c r="BD39" s="86"/>
      <c r="BE39" s="61"/>
      <c r="BF39" s="61"/>
      <c r="BG39" s="61"/>
      <c r="BH39" s="61"/>
      <c r="BI39" s="86"/>
      <c r="BJ39" s="86"/>
      <c r="BK39" s="61"/>
      <c r="BL39" s="61"/>
      <c r="BM39" s="61"/>
      <c r="BN39" s="61"/>
      <c r="BO39" s="86"/>
      <c r="BP39" s="24"/>
      <c r="BQ39" s="104"/>
      <c r="BR39" s="1"/>
      <c r="BS39" s="1"/>
    </row>
    <row r="40" ht="12.75" customHeight="1" spans="1:71">
      <c r="A40" s="1"/>
      <c r="B40" s="61"/>
      <c r="C40" s="61"/>
      <c r="D40" s="61"/>
      <c r="E40" s="61"/>
      <c r="F40" s="61"/>
      <c r="G40" s="61"/>
      <c r="H40" s="61"/>
      <c r="I40" s="61"/>
      <c r="J40" s="61"/>
      <c r="K40" s="61"/>
      <c r="L40" s="61"/>
      <c r="M40" s="61"/>
      <c r="N40" s="61"/>
      <c r="O40" s="61"/>
      <c r="P40" s="61"/>
      <c r="Q40" s="61"/>
      <c r="R40" s="61"/>
      <c r="S40" s="61"/>
      <c r="T40" s="61"/>
      <c r="U40" s="61"/>
      <c r="V40" s="61"/>
      <c r="W40" s="61"/>
      <c r="X40" s="61"/>
      <c r="Y40" s="86"/>
      <c r="Z40" s="86"/>
      <c r="AA40" s="61"/>
      <c r="AB40" s="61"/>
      <c r="AC40" s="61"/>
      <c r="AD40" s="61"/>
      <c r="AE40" s="86"/>
      <c r="AF40" s="86"/>
      <c r="AG40" s="61"/>
      <c r="AH40" s="61"/>
      <c r="AI40" s="61"/>
      <c r="AJ40" s="61"/>
      <c r="AK40" s="86"/>
      <c r="AL40" s="61"/>
      <c r="AM40" s="61"/>
      <c r="AN40" s="61"/>
      <c r="AO40" s="61"/>
      <c r="AP40" s="61"/>
      <c r="AQ40" s="86"/>
      <c r="AR40" s="86"/>
      <c r="AS40" s="61"/>
      <c r="AT40" s="61"/>
      <c r="AU40" s="61"/>
      <c r="AV40" s="61"/>
      <c r="AW40" s="86"/>
      <c r="AX40" s="86"/>
      <c r="AY40" s="61"/>
      <c r="AZ40" s="61"/>
      <c r="BA40" s="61"/>
      <c r="BB40" s="61"/>
      <c r="BC40" s="86"/>
      <c r="BD40" s="86"/>
      <c r="BE40" s="61"/>
      <c r="BF40" s="61"/>
      <c r="BG40" s="61"/>
      <c r="BH40" s="61"/>
      <c r="BI40" s="86"/>
      <c r="BJ40" s="86"/>
      <c r="BK40" s="61"/>
      <c r="BL40" s="61"/>
      <c r="BM40" s="61"/>
      <c r="BN40" s="61"/>
      <c r="BO40" s="86"/>
      <c r="BP40" s="24"/>
      <c r="BQ40" s="104"/>
      <c r="BR40" s="1"/>
      <c r="BS40" s="1"/>
    </row>
    <row r="41" ht="12.75" customHeight="1" spans="1:71">
      <c r="A41" s="1"/>
      <c r="B41" s="61"/>
      <c r="C41" s="61"/>
      <c r="D41" s="61"/>
      <c r="E41" s="61"/>
      <c r="F41" s="61"/>
      <c r="G41" s="61"/>
      <c r="H41" s="61"/>
      <c r="I41" s="61"/>
      <c r="J41" s="61"/>
      <c r="K41" s="61"/>
      <c r="L41" s="61"/>
      <c r="M41" s="61"/>
      <c r="N41" s="61"/>
      <c r="O41" s="61"/>
      <c r="P41" s="61"/>
      <c r="Q41" s="61"/>
      <c r="R41" s="61"/>
      <c r="S41" s="61"/>
      <c r="T41" s="61"/>
      <c r="U41" s="61"/>
      <c r="V41" s="61"/>
      <c r="W41" s="61"/>
      <c r="X41" s="61"/>
      <c r="Y41" s="86"/>
      <c r="Z41" s="86"/>
      <c r="AA41" s="61"/>
      <c r="AB41" s="61"/>
      <c r="AC41" s="61"/>
      <c r="AD41" s="61"/>
      <c r="AE41" s="86"/>
      <c r="AF41" s="86"/>
      <c r="AG41" s="61"/>
      <c r="AH41" s="61"/>
      <c r="AI41" s="61"/>
      <c r="AJ41" s="61"/>
      <c r="AK41" s="86"/>
      <c r="AL41" s="61"/>
      <c r="AM41" s="61"/>
      <c r="AN41" s="61"/>
      <c r="AO41" s="61"/>
      <c r="AP41" s="61"/>
      <c r="AQ41" s="86"/>
      <c r="AR41" s="86"/>
      <c r="AS41" s="61"/>
      <c r="AT41" s="61"/>
      <c r="AU41" s="61"/>
      <c r="AV41" s="61"/>
      <c r="AW41" s="86"/>
      <c r="AX41" s="86"/>
      <c r="AY41" s="61"/>
      <c r="AZ41" s="61"/>
      <c r="BA41" s="61"/>
      <c r="BB41" s="61"/>
      <c r="BC41" s="86"/>
      <c r="BD41" s="86"/>
      <c r="BE41" s="61"/>
      <c r="BF41" s="61"/>
      <c r="BG41" s="61"/>
      <c r="BH41" s="61"/>
      <c r="BI41" s="86"/>
      <c r="BJ41" s="86"/>
      <c r="BK41" s="61"/>
      <c r="BL41" s="61"/>
      <c r="BM41" s="61"/>
      <c r="BN41" s="61"/>
      <c r="BO41" s="86"/>
      <c r="BP41" s="24"/>
      <c r="BQ41" s="104"/>
      <c r="BR41" s="1"/>
      <c r="BS41" s="1"/>
    </row>
    <row r="42" ht="12.75" customHeight="1" spans="1:71">
      <c r="A42" s="1"/>
      <c r="B42" s="61"/>
      <c r="C42" s="61"/>
      <c r="D42" s="61"/>
      <c r="E42" s="61"/>
      <c r="F42" s="61"/>
      <c r="G42" s="61"/>
      <c r="H42" s="61"/>
      <c r="I42" s="61"/>
      <c r="J42" s="61"/>
      <c r="K42" s="61"/>
      <c r="L42" s="61"/>
      <c r="M42" s="61"/>
      <c r="N42" s="61"/>
      <c r="O42" s="61"/>
      <c r="P42" s="61"/>
      <c r="Q42" s="61"/>
      <c r="R42" s="61"/>
      <c r="S42" s="61"/>
      <c r="T42" s="61"/>
      <c r="U42" s="61"/>
      <c r="V42" s="61"/>
      <c r="W42" s="61"/>
      <c r="X42" s="61"/>
      <c r="Y42" s="86"/>
      <c r="Z42" s="86"/>
      <c r="AA42" s="61"/>
      <c r="AB42" s="61"/>
      <c r="AC42" s="61"/>
      <c r="AD42" s="61"/>
      <c r="AE42" s="86"/>
      <c r="AF42" s="86"/>
      <c r="AG42" s="61"/>
      <c r="AH42" s="61"/>
      <c r="AI42" s="61"/>
      <c r="AJ42" s="61"/>
      <c r="AK42" s="86"/>
      <c r="AL42" s="61"/>
      <c r="AM42" s="61"/>
      <c r="AN42" s="61"/>
      <c r="AO42" s="61"/>
      <c r="AP42" s="61"/>
      <c r="AQ42" s="86"/>
      <c r="AR42" s="86"/>
      <c r="AS42" s="61"/>
      <c r="AT42" s="61"/>
      <c r="AU42" s="61"/>
      <c r="AV42" s="61"/>
      <c r="AW42" s="86"/>
      <c r="AX42" s="86"/>
      <c r="AY42" s="61"/>
      <c r="AZ42" s="61"/>
      <c r="BA42" s="61"/>
      <c r="BB42" s="61"/>
      <c r="BC42" s="86"/>
      <c r="BD42" s="86"/>
      <c r="BE42" s="61"/>
      <c r="BF42" s="61"/>
      <c r="BG42" s="61"/>
      <c r="BH42" s="61"/>
      <c r="BI42" s="86"/>
      <c r="BJ42" s="86"/>
      <c r="BK42" s="61"/>
      <c r="BL42" s="61"/>
      <c r="BM42" s="61"/>
      <c r="BN42" s="61"/>
      <c r="BO42" s="86"/>
      <c r="BP42" s="24"/>
      <c r="BQ42" s="104"/>
      <c r="BR42" s="1"/>
      <c r="BS42" s="1"/>
    </row>
    <row r="43" ht="12.75" customHeight="1" spans="1:71">
      <c r="A43" s="1"/>
      <c r="B43" s="61"/>
      <c r="C43" s="61"/>
      <c r="D43" s="61"/>
      <c r="E43" s="61"/>
      <c r="F43" s="61"/>
      <c r="G43" s="61"/>
      <c r="H43" s="61"/>
      <c r="I43" s="61"/>
      <c r="J43" s="61"/>
      <c r="K43" s="61"/>
      <c r="L43" s="61"/>
      <c r="M43" s="61"/>
      <c r="N43" s="61"/>
      <c r="O43" s="61"/>
      <c r="P43" s="61"/>
      <c r="Q43" s="61"/>
      <c r="R43" s="61"/>
      <c r="S43" s="61"/>
      <c r="T43" s="61"/>
      <c r="U43" s="61"/>
      <c r="V43" s="61"/>
      <c r="W43" s="61"/>
      <c r="X43" s="61"/>
      <c r="Y43" s="86"/>
      <c r="Z43" s="86"/>
      <c r="AA43" s="61"/>
      <c r="AB43" s="61"/>
      <c r="AC43" s="61"/>
      <c r="AD43" s="61"/>
      <c r="AE43" s="86"/>
      <c r="AF43" s="86"/>
      <c r="AG43" s="61"/>
      <c r="AH43" s="61"/>
      <c r="AI43" s="61"/>
      <c r="AJ43" s="61"/>
      <c r="AK43" s="86"/>
      <c r="AL43" s="61"/>
      <c r="AM43" s="61"/>
      <c r="AN43" s="61"/>
      <c r="AO43" s="61"/>
      <c r="AP43" s="61"/>
      <c r="AQ43" s="86"/>
      <c r="AR43" s="86"/>
      <c r="AS43" s="61"/>
      <c r="AT43" s="61"/>
      <c r="AU43" s="61"/>
      <c r="AV43" s="61"/>
      <c r="AW43" s="86"/>
      <c r="AX43" s="86"/>
      <c r="AY43" s="61"/>
      <c r="AZ43" s="61"/>
      <c r="BA43" s="61"/>
      <c r="BB43" s="61"/>
      <c r="BC43" s="86"/>
      <c r="BD43" s="86"/>
      <c r="BE43" s="61"/>
      <c r="BF43" s="61"/>
      <c r="BG43" s="61"/>
      <c r="BH43" s="61"/>
      <c r="BI43" s="86"/>
      <c r="BJ43" s="86"/>
      <c r="BK43" s="61"/>
      <c r="BL43" s="61"/>
      <c r="BM43" s="61"/>
      <c r="BN43" s="61"/>
      <c r="BO43" s="86"/>
      <c r="BP43" s="24"/>
      <c r="BQ43" s="104"/>
      <c r="BR43" s="1"/>
      <c r="BS43" s="1"/>
    </row>
    <row r="44" ht="12.75" customHeight="1" spans="1:71">
      <c r="A44" s="1"/>
      <c r="B44" s="61"/>
      <c r="C44" s="61"/>
      <c r="D44" s="61"/>
      <c r="E44" s="61"/>
      <c r="F44" s="61"/>
      <c r="G44" s="61"/>
      <c r="H44" s="61"/>
      <c r="I44" s="61"/>
      <c r="J44" s="61"/>
      <c r="K44" s="61"/>
      <c r="L44" s="61"/>
      <c r="M44" s="61"/>
      <c r="N44" s="61"/>
      <c r="O44" s="61"/>
      <c r="P44" s="61"/>
      <c r="Q44" s="61"/>
      <c r="R44" s="61"/>
      <c r="S44" s="61"/>
      <c r="T44" s="61"/>
      <c r="U44" s="61"/>
      <c r="V44" s="61"/>
      <c r="W44" s="61"/>
      <c r="X44" s="61"/>
      <c r="Y44" s="86"/>
      <c r="Z44" s="86"/>
      <c r="AA44" s="61"/>
      <c r="AB44" s="61"/>
      <c r="AC44" s="61"/>
      <c r="AD44" s="61"/>
      <c r="AE44" s="86"/>
      <c r="AF44" s="86"/>
      <c r="AG44" s="61"/>
      <c r="AH44" s="61"/>
      <c r="AI44" s="61"/>
      <c r="AJ44" s="61"/>
      <c r="AK44" s="86"/>
      <c r="AL44" s="61"/>
      <c r="AM44" s="61"/>
      <c r="AN44" s="61"/>
      <c r="AO44" s="61"/>
      <c r="AP44" s="61"/>
      <c r="AQ44" s="86"/>
      <c r="AR44" s="86"/>
      <c r="AS44" s="61"/>
      <c r="AT44" s="61"/>
      <c r="AU44" s="61"/>
      <c r="AV44" s="61"/>
      <c r="AW44" s="86"/>
      <c r="AX44" s="86"/>
      <c r="AY44" s="61"/>
      <c r="AZ44" s="61"/>
      <c r="BA44" s="61"/>
      <c r="BB44" s="61"/>
      <c r="BC44" s="86"/>
      <c r="BD44" s="86"/>
      <c r="BE44" s="61"/>
      <c r="BF44" s="61"/>
      <c r="BG44" s="61"/>
      <c r="BH44" s="61"/>
      <c r="BI44" s="86"/>
      <c r="BJ44" s="86"/>
      <c r="BK44" s="61"/>
      <c r="BL44" s="61"/>
      <c r="BM44" s="61"/>
      <c r="BN44" s="61"/>
      <c r="BO44" s="86"/>
      <c r="BP44" s="24"/>
      <c r="BQ44" s="104"/>
      <c r="BR44" s="1"/>
      <c r="BS44" s="1"/>
    </row>
    <row r="45" ht="12.75" customHeight="1" spans="1:71">
      <c r="A45" s="1"/>
      <c r="B45" s="61"/>
      <c r="C45" s="61"/>
      <c r="D45" s="61"/>
      <c r="E45" s="61"/>
      <c r="F45" s="61"/>
      <c r="G45" s="61"/>
      <c r="H45" s="61"/>
      <c r="I45" s="61"/>
      <c r="J45" s="61"/>
      <c r="K45" s="61"/>
      <c r="L45" s="61"/>
      <c r="M45" s="61"/>
      <c r="N45" s="61"/>
      <c r="O45" s="61"/>
      <c r="P45" s="61"/>
      <c r="Q45" s="61"/>
      <c r="R45" s="61"/>
      <c r="S45" s="61"/>
      <c r="T45" s="61"/>
      <c r="U45" s="61"/>
      <c r="V45" s="61"/>
      <c r="W45" s="61"/>
      <c r="X45" s="61"/>
      <c r="Y45" s="86"/>
      <c r="Z45" s="86"/>
      <c r="AA45" s="61"/>
      <c r="AB45" s="61"/>
      <c r="AC45" s="61"/>
      <c r="AD45" s="61"/>
      <c r="AE45" s="86"/>
      <c r="AF45" s="86"/>
      <c r="AG45" s="61"/>
      <c r="AH45" s="61"/>
      <c r="AI45" s="61"/>
      <c r="AJ45" s="61"/>
      <c r="AK45" s="86"/>
      <c r="AL45" s="61"/>
      <c r="AM45" s="61"/>
      <c r="AN45" s="61"/>
      <c r="AO45" s="61"/>
      <c r="AP45" s="61"/>
      <c r="AQ45" s="86"/>
      <c r="AR45" s="86"/>
      <c r="AS45" s="61"/>
      <c r="AT45" s="61"/>
      <c r="AU45" s="61"/>
      <c r="AV45" s="61"/>
      <c r="AW45" s="86"/>
      <c r="AX45" s="86"/>
      <c r="AY45" s="61"/>
      <c r="AZ45" s="61"/>
      <c r="BA45" s="61"/>
      <c r="BB45" s="61"/>
      <c r="BC45" s="86"/>
      <c r="BD45" s="86"/>
      <c r="BE45" s="61"/>
      <c r="BF45" s="61"/>
      <c r="BG45" s="61"/>
      <c r="BH45" s="61"/>
      <c r="BI45" s="86"/>
      <c r="BJ45" s="86"/>
      <c r="BK45" s="61"/>
      <c r="BL45" s="61"/>
      <c r="BM45" s="61"/>
      <c r="BN45" s="61"/>
      <c r="BO45" s="86"/>
      <c r="BP45" s="24"/>
      <c r="BQ45" s="104"/>
      <c r="BR45" s="1"/>
      <c r="BS45" s="1"/>
    </row>
    <row r="46" ht="12.75" customHeight="1" spans="1:71">
      <c r="A46" s="1"/>
      <c r="B46" s="61"/>
      <c r="C46" s="61"/>
      <c r="D46" s="61"/>
      <c r="E46" s="61"/>
      <c r="F46" s="61"/>
      <c r="G46" s="61"/>
      <c r="H46" s="61"/>
      <c r="I46" s="61"/>
      <c r="J46" s="61"/>
      <c r="K46" s="61"/>
      <c r="L46" s="61"/>
      <c r="M46" s="61"/>
      <c r="N46" s="61"/>
      <c r="O46" s="61"/>
      <c r="P46" s="61"/>
      <c r="Q46" s="61"/>
      <c r="R46" s="61"/>
      <c r="S46" s="61"/>
      <c r="T46" s="61"/>
      <c r="U46" s="61"/>
      <c r="V46" s="61"/>
      <c r="W46" s="61"/>
      <c r="X46" s="61"/>
      <c r="Y46" s="86"/>
      <c r="Z46" s="86"/>
      <c r="AA46" s="61"/>
      <c r="AB46" s="61"/>
      <c r="AC46" s="61"/>
      <c r="AD46" s="61"/>
      <c r="AE46" s="86"/>
      <c r="AF46" s="86"/>
      <c r="AG46" s="61"/>
      <c r="AH46" s="61"/>
      <c r="AI46" s="61"/>
      <c r="AJ46" s="61"/>
      <c r="AK46" s="86"/>
      <c r="AL46" s="61"/>
      <c r="AM46" s="61"/>
      <c r="AN46" s="61"/>
      <c r="AO46" s="61"/>
      <c r="AP46" s="61"/>
      <c r="AQ46" s="86"/>
      <c r="AR46" s="86"/>
      <c r="AS46" s="61"/>
      <c r="AT46" s="61"/>
      <c r="AU46" s="61"/>
      <c r="AV46" s="61"/>
      <c r="AW46" s="86"/>
      <c r="AX46" s="86"/>
      <c r="AY46" s="61"/>
      <c r="AZ46" s="61"/>
      <c r="BA46" s="61"/>
      <c r="BB46" s="61"/>
      <c r="BC46" s="86"/>
      <c r="BD46" s="86"/>
      <c r="BE46" s="61"/>
      <c r="BF46" s="61"/>
      <c r="BG46" s="61"/>
      <c r="BH46" s="61"/>
      <c r="BI46" s="86"/>
      <c r="BJ46" s="86"/>
      <c r="BK46" s="61"/>
      <c r="BL46" s="61"/>
      <c r="BM46" s="61"/>
      <c r="BN46" s="61"/>
      <c r="BO46" s="86"/>
      <c r="BP46" s="24"/>
      <c r="BQ46" s="104"/>
      <c r="BR46" s="1"/>
      <c r="BS46" s="1"/>
    </row>
    <row r="47" ht="12.75" customHeight="1" spans="1:71">
      <c r="A47" s="1"/>
      <c r="B47" s="61"/>
      <c r="C47" s="61"/>
      <c r="D47" s="61"/>
      <c r="E47" s="61"/>
      <c r="F47" s="61"/>
      <c r="G47" s="61"/>
      <c r="H47" s="61"/>
      <c r="I47" s="61"/>
      <c r="J47" s="61"/>
      <c r="K47" s="61"/>
      <c r="L47" s="61"/>
      <c r="M47" s="61"/>
      <c r="N47" s="61"/>
      <c r="O47" s="61"/>
      <c r="P47" s="61"/>
      <c r="Q47" s="61"/>
      <c r="R47" s="61"/>
      <c r="S47" s="61"/>
      <c r="T47" s="61"/>
      <c r="U47" s="61"/>
      <c r="V47" s="61"/>
      <c r="W47" s="61"/>
      <c r="X47" s="61"/>
      <c r="Y47" s="86"/>
      <c r="Z47" s="86"/>
      <c r="AA47" s="61"/>
      <c r="AB47" s="61"/>
      <c r="AC47" s="61"/>
      <c r="AD47" s="61"/>
      <c r="AE47" s="86"/>
      <c r="AF47" s="86"/>
      <c r="AG47" s="61"/>
      <c r="AH47" s="61"/>
      <c r="AI47" s="61"/>
      <c r="AJ47" s="61"/>
      <c r="AK47" s="86"/>
      <c r="AL47" s="61"/>
      <c r="AM47" s="61"/>
      <c r="AN47" s="61"/>
      <c r="AO47" s="61"/>
      <c r="AP47" s="61"/>
      <c r="AQ47" s="86"/>
      <c r="AR47" s="86"/>
      <c r="AS47" s="61"/>
      <c r="AT47" s="61"/>
      <c r="AU47" s="61"/>
      <c r="AV47" s="61"/>
      <c r="AW47" s="86"/>
      <c r="AX47" s="86"/>
      <c r="AY47" s="61"/>
      <c r="AZ47" s="61"/>
      <c r="BA47" s="61"/>
      <c r="BB47" s="61"/>
      <c r="BC47" s="86"/>
      <c r="BD47" s="86"/>
      <c r="BE47" s="61"/>
      <c r="BF47" s="61"/>
      <c r="BG47" s="61"/>
      <c r="BH47" s="61"/>
      <c r="BI47" s="86"/>
      <c r="BJ47" s="86"/>
      <c r="BK47" s="61"/>
      <c r="BL47" s="61"/>
      <c r="BM47" s="61"/>
      <c r="BN47" s="61"/>
      <c r="BO47" s="86"/>
      <c r="BP47" s="24"/>
      <c r="BQ47" s="104"/>
      <c r="BR47" s="1"/>
      <c r="BS47" s="1"/>
    </row>
    <row r="48" ht="12.75" customHeight="1" spans="1:71">
      <c r="A48" s="1"/>
      <c r="B48" s="61"/>
      <c r="C48" s="61"/>
      <c r="D48" s="61"/>
      <c r="E48" s="61"/>
      <c r="F48" s="61"/>
      <c r="G48" s="61"/>
      <c r="H48" s="61"/>
      <c r="I48" s="61"/>
      <c r="J48" s="61"/>
      <c r="K48" s="61"/>
      <c r="L48" s="61"/>
      <c r="M48" s="61"/>
      <c r="N48" s="61"/>
      <c r="O48" s="61"/>
      <c r="P48" s="61"/>
      <c r="Q48" s="61"/>
      <c r="R48" s="61"/>
      <c r="S48" s="61"/>
      <c r="T48" s="61"/>
      <c r="U48" s="61"/>
      <c r="V48" s="61"/>
      <c r="W48" s="61"/>
      <c r="X48" s="61"/>
      <c r="Y48" s="86"/>
      <c r="Z48" s="86"/>
      <c r="AA48" s="61"/>
      <c r="AB48" s="61"/>
      <c r="AC48" s="61"/>
      <c r="AD48" s="61"/>
      <c r="AE48" s="86"/>
      <c r="AF48" s="86"/>
      <c r="AG48" s="61"/>
      <c r="AH48" s="61"/>
      <c r="AI48" s="61"/>
      <c r="AJ48" s="61"/>
      <c r="AK48" s="86"/>
      <c r="AL48" s="61"/>
      <c r="AM48" s="61"/>
      <c r="AN48" s="61"/>
      <c r="AO48" s="61"/>
      <c r="AP48" s="61"/>
      <c r="AQ48" s="86"/>
      <c r="AR48" s="86"/>
      <c r="AS48" s="61"/>
      <c r="AT48" s="61"/>
      <c r="AU48" s="61"/>
      <c r="AV48" s="61"/>
      <c r="AW48" s="86"/>
      <c r="AX48" s="86"/>
      <c r="AY48" s="61"/>
      <c r="AZ48" s="61"/>
      <c r="BA48" s="61"/>
      <c r="BB48" s="61"/>
      <c r="BC48" s="86"/>
      <c r="BD48" s="86"/>
      <c r="BE48" s="61"/>
      <c r="BF48" s="61"/>
      <c r="BG48" s="61"/>
      <c r="BH48" s="61"/>
      <c r="BI48" s="86"/>
      <c r="BJ48" s="86"/>
      <c r="BK48" s="61"/>
      <c r="BL48" s="61"/>
      <c r="BM48" s="61"/>
      <c r="BN48" s="61"/>
      <c r="BO48" s="86"/>
      <c r="BP48" s="24"/>
      <c r="BQ48" s="104"/>
      <c r="BR48" s="1"/>
      <c r="BS48" s="1"/>
    </row>
    <row r="49" ht="12.75" customHeight="1" spans="1:71">
      <c r="A49" s="1"/>
      <c r="B49" s="61"/>
      <c r="C49" s="61"/>
      <c r="D49" s="61"/>
      <c r="E49" s="61"/>
      <c r="F49" s="61"/>
      <c r="G49" s="61"/>
      <c r="H49" s="61"/>
      <c r="I49" s="61"/>
      <c r="J49" s="61"/>
      <c r="K49" s="61"/>
      <c r="L49" s="61"/>
      <c r="M49" s="61"/>
      <c r="N49" s="61"/>
      <c r="O49" s="61"/>
      <c r="P49" s="61"/>
      <c r="Q49" s="61"/>
      <c r="R49" s="61"/>
      <c r="S49" s="61"/>
      <c r="T49" s="61"/>
      <c r="U49" s="61"/>
      <c r="V49" s="61"/>
      <c r="W49" s="61"/>
      <c r="X49" s="61"/>
      <c r="Y49" s="86"/>
      <c r="Z49" s="86"/>
      <c r="AA49" s="61"/>
      <c r="AB49" s="61"/>
      <c r="AC49" s="61"/>
      <c r="AD49" s="61"/>
      <c r="AE49" s="86"/>
      <c r="AF49" s="86"/>
      <c r="AG49" s="61"/>
      <c r="AH49" s="61"/>
      <c r="AI49" s="61"/>
      <c r="AJ49" s="61"/>
      <c r="AK49" s="86"/>
      <c r="AL49" s="61"/>
      <c r="AM49" s="61"/>
      <c r="AN49" s="61"/>
      <c r="AO49" s="61"/>
      <c r="AP49" s="61"/>
      <c r="AQ49" s="86"/>
      <c r="AR49" s="86"/>
      <c r="AS49" s="61"/>
      <c r="AT49" s="61"/>
      <c r="AU49" s="61"/>
      <c r="AV49" s="61"/>
      <c r="AW49" s="86"/>
      <c r="AX49" s="86"/>
      <c r="AY49" s="61"/>
      <c r="AZ49" s="61"/>
      <c r="BA49" s="61"/>
      <c r="BB49" s="61"/>
      <c r="BC49" s="86"/>
      <c r="BD49" s="86"/>
      <c r="BE49" s="61"/>
      <c r="BF49" s="61"/>
      <c r="BG49" s="61"/>
      <c r="BH49" s="61"/>
      <c r="BI49" s="86"/>
      <c r="BJ49" s="86"/>
      <c r="BK49" s="61"/>
      <c r="BL49" s="61"/>
      <c r="BM49" s="61"/>
      <c r="BN49" s="61"/>
      <c r="BO49" s="86"/>
      <c r="BP49" s="24"/>
      <c r="BQ49" s="104"/>
      <c r="BR49" s="1"/>
      <c r="BS49" s="1"/>
    </row>
    <row r="50" ht="12.75" customHeight="1" spans="1:71">
      <c r="A50" s="1"/>
      <c r="B50" s="61"/>
      <c r="C50" s="61"/>
      <c r="D50" s="61"/>
      <c r="E50" s="61"/>
      <c r="F50" s="61"/>
      <c r="G50" s="61"/>
      <c r="H50" s="61"/>
      <c r="I50" s="61"/>
      <c r="J50" s="61"/>
      <c r="K50" s="61"/>
      <c r="L50" s="61"/>
      <c r="M50" s="61"/>
      <c r="N50" s="61"/>
      <c r="O50" s="61"/>
      <c r="P50" s="61"/>
      <c r="Q50" s="61"/>
      <c r="R50" s="61"/>
      <c r="S50" s="61"/>
      <c r="T50" s="61"/>
      <c r="U50" s="61"/>
      <c r="V50" s="61"/>
      <c r="W50" s="61"/>
      <c r="X50" s="61"/>
      <c r="Y50" s="86"/>
      <c r="Z50" s="86"/>
      <c r="AA50" s="61"/>
      <c r="AB50" s="61"/>
      <c r="AC50" s="61"/>
      <c r="AD50" s="61"/>
      <c r="AE50" s="86"/>
      <c r="AF50" s="86"/>
      <c r="AG50" s="61"/>
      <c r="AH50" s="61"/>
      <c r="AI50" s="61"/>
      <c r="AJ50" s="61"/>
      <c r="AK50" s="86"/>
      <c r="AL50" s="61"/>
      <c r="AM50" s="61"/>
      <c r="AN50" s="61"/>
      <c r="AO50" s="61"/>
      <c r="AP50" s="61"/>
      <c r="AQ50" s="86"/>
      <c r="AR50" s="86"/>
      <c r="AS50" s="61"/>
      <c r="AT50" s="61"/>
      <c r="AU50" s="61"/>
      <c r="AV50" s="61"/>
      <c r="AW50" s="86"/>
      <c r="AX50" s="86"/>
      <c r="AY50" s="61"/>
      <c r="AZ50" s="61"/>
      <c r="BA50" s="61"/>
      <c r="BB50" s="61"/>
      <c r="BC50" s="86"/>
      <c r="BD50" s="86"/>
      <c r="BE50" s="61"/>
      <c r="BF50" s="61"/>
      <c r="BG50" s="61"/>
      <c r="BH50" s="61"/>
      <c r="BI50" s="86"/>
      <c r="BJ50" s="86"/>
      <c r="BK50" s="61"/>
      <c r="BL50" s="61"/>
      <c r="BM50" s="61"/>
      <c r="BN50" s="61"/>
      <c r="BO50" s="86"/>
      <c r="BP50" s="24"/>
      <c r="BQ50" s="104"/>
      <c r="BR50" s="1"/>
      <c r="BS50" s="1"/>
    </row>
    <row r="51" ht="12.75" customHeight="1" spans="1:71">
      <c r="A51" s="1"/>
      <c r="B51" s="61"/>
      <c r="C51" s="61"/>
      <c r="D51" s="61"/>
      <c r="E51" s="61"/>
      <c r="F51" s="61"/>
      <c r="G51" s="61"/>
      <c r="H51" s="61"/>
      <c r="I51" s="61"/>
      <c r="J51" s="61"/>
      <c r="K51" s="61"/>
      <c r="L51" s="61"/>
      <c r="M51" s="61"/>
      <c r="N51" s="61"/>
      <c r="O51" s="61"/>
      <c r="P51" s="61"/>
      <c r="Q51" s="61"/>
      <c r="R51" s="61"/>
      <c r="S51" s="61"/>
      <c r="T51" s="61"/>
      <c r="U51" s="61"/>
      <c r="V51" s="61"/>
      <c r="W51" s="61"/>
      <c r="X51" s="61"/>
      <c r="Y51" s="86"/>
      <c r="Z51" s="86"/>
      <c r="AA51" s="61"/>
      <c r="AB51" s="61"/>
      <c r="AC51" s="61"/>
      <c r="AD51" s="61"/>
      <c r="AE51" s="86"/>
      <c r="AF51" s="86"/>
      <c r="AG51" s="61"/>
      <c r="AH51" s="61"/>
      <c r="AI51" s="61"/>
      <c r="AJ51" s="61"/>
      <c r="AK51" s="86"/>
      <c r="AL51" s="61"/>
      <c r="AM51" s="61"/>
      <c r="AN51" s="61"/>
      <c r="AO51" s="61"/>
      <c r="AP51" s="61"/>
      <c r="AQ51" s="86"/>
      <c r="AR51" s="86"/>
      <c r="AS51" s="61"/>
      <c r="AT51" s="61"/>
      <c r="AU51" s="61"/>
      <c r="AV51" s="61"/>
      <c r="AW51" s="86"/>
      <c r="AX51" s="86"/>
      <c r="AY51" s="61"/>
      <c r="AZ51" s="61"/>
      <c r="BA51" s="61"/>
      <c r="BB51" s="61"/>
      <c r="BC51" s="86"/>
      <c r="BD51" s="86"/>
      <c r="BE51" s="61"/>
      <c r="BF51" s="61"/>
      <c r="BG51" s="61"/>
      <c r="BH51" s="61"/>
      <c r="BI51" s="86"/>
      <c r="BJ51" s="86"/>
      <c r="BK51" s="61"/>
      <c r="BL51" s="61"/>
      <c r="BM51" s="61"/>
      <c r="BN51" s="61"/>
      <c r="BO51" s="86"/>
      <c r="BP51" s="24"/>
      <c r="BQ51" s="104"/>
      <c r="BR51" s="1"/>
      <c r="BS51" s="1"/>
    </row>
    <row r="52" ht="12.75" customHeight="1" spans="1:71">
      <c r="A52" s="1"/>
      <c r="B52" s="61"/>
      <c r="C52" s="61"/>
      <c r="D52" s="61"/>
      <c r="E52" s="61"/>
      <c r="F52" s="61"/>
      <c r="G52" s="61"/>
      <c r="H52" s="61"/>
      <c r="I52" s="61"/>
      <c r="J52" s="61"/>
      <c r="K52" s="61"/>
      <c r="L52" s="61"/>
      <c r="M52" s="61"/>
      <c r="N52" s="61"/>
      <c r="O52" s="61"/>
      <c r="P52" s="61"/>
      <c r="Q52" s="61"/>
      <c r="R52" s="61"/>
      <c r="S52" s="61"/>
      <c r="T52" s="61"/>
      <c r="U52" s="61"/>
      <c r="V52" s="61"/>
      <c r="W52" s="61"/>
      <c r="X52" s="61"/>
      <c r="Y52" s="86"/>
      <c r="Z52" s="86"/>
      <c r="AA52" s="61"/>
      <c r="AB52" s="61"/>
      <c r="AC52" s="61"/>
      <c r="AD52" s="61"/>
      <c r="AE52" s="86"/>
      <c r="AF52" s="86"/>
      <c r="AG52" s="61"/>
      <c r="AH52" s="61"/>
      <c r="AI52" s="61"/>
      <c r="AJ52" s="61"/>
      <c r="AK52" s="86"/>
      <c r="AL52" s="61"/>
      <c r="AM52" s="61"/>
      <c r="AN52" s="61"/>
      <c r="AO52" s="61"/>
      <c r="AP52" s="61"/>
      <c r="AQ52" s="86"/>
      <c r="AR52" s="86"/>
      <c r="AS52" s="61"/>
      <c r="AT52" s="61"/>
      <c r="AU52" s="61"/>
      <c r="AV52" s="61"/>
      <c r="AW52" s="86"/>
      <c r="AX52" s="86"/>
      <c r="AY52" s="61"/>
      <c r="AZ52" s="61"/>
      <c r="BA52" s="61"/>
      <c r="BB52" s="61"/>
      <c r="BC52" s="86"/>
      <c r="BD52" s="86"/>
      <c r="BE52" s="61"/>
      <c r="BF52" s="61"/>
      <c r="BG52" s="61"/>
      <c r="BH52" s="61"/>
      <c r="BI52" s="86"/>
      <c r="BJ52" s="86"/>
      <c r="BK52" s="61"/>
      <c r="BL52" s="61"/>
      <c r="BM52" s="61"/>
      <c r="BN52" s="61"/>
      <c r="BO52" s="86"/>
      <c r="BP52" s="24"/>
      <c r="BQ52" s="104"/>
      <c r="BR52" s="1"/>
      <c r="BS52" s="1"/>
    </row>
    <row r="53" ht="12.75" customHeight="1" spans="1:71">
      <c r="A53" s="1"/>
      <c r="B53" s="61"/>
      <c r="C53" s="61"/>
      <c r="D53" s="61"/>
      <c r="E53" s="61"/>
      <c r="F53" s="61"/>
      <c r="G53" s="61"/>
      <c r="H53" s="61"/>
      <c r="I53" s="61"/>
      <c r="J53" s="61"/>
      <c r="K53" s="61"/>
      <c r="L53" s="61"/>
      <c r="M53" s="61"/>
      <c r="N53" s="61"/>
      <c r="O53" s="61"/>
      <c r="P53" s="61"/>
      <c r="Q53" s="61"/>
      <c r="R53" s="61"/>
      <c r="S53" s="61"/>
      <c r="T53" s="61"/>
      <c r="U53" s="61"/>
      <c r="V53" s="61"/>
      <c r="W53" s="61"/>
      <c r="X53" s="61"/>
      <c r="Y53" s="86"/>
      <c r="Z53" s="86"/>
      <c r="AA53" s="61"/>
      <c r="AB53" s="61"/>
      <c r="AC53" s="61"/>
      <c r="AD53" s="61"/>
      <c r="AE53" s="86"/>
      <c r="AF53" s="86"/>
      <c r="AG53" s="61"/>
      <c r="AH53" s="61"/>
      <c r="AI53" s="61"/>
      <c r="AJ53" s="61"/>
      <c r="AK53" s="86"/>
      <c r="AL53" s="61"/>
      <c r="AM53" s="61"/>
      <c r="AN53" s="61"/>
      <c r="AO53" s="61"/>
      <c r="AP53" s="61"/>
      <c r="AQ53" s="86"/>
      <c r="AR53" s="86"/>
      <c r="AS53" s="61"/>
      <c r="AT53" s="61"/>
      <c r="AU53" s="61"/>
      <c r="AV53" s="61"/>
      <c r="AW53" s="86"/>
      <c r="AX53" s="86"/>
      <c r="AY53" s="61"/>
      <c r="AZ53" s="61"/>
      <c r="BA53" s="61"/>
      <c r="BB53" s="61"/>
      <c r="BC53" s="86"/>
      <c r="BD53" s="86"/>
      <c r="BE53" s="61"/>
      <c r="BF53" s="61"/>
      <c r="BG53" s="61"/>
      <c r="BH53" s="61"/>
      <c r="BI53" s="86"/>
      <c r="BJ53" s="86"/>
      <c r="BK53" s="61"/>
      <c r="BL53" s="61"/>
      <c r="BM53" s="61"/>
      <c r="BN53" s="61"/>
      <c r="BO53" s="86"/>
      <c r="BP53" s="24"/>
      <c r="BQ53" s="104"/>
      <c r="BR53" s="1"/>
      <c r="BS53" s="1"/>
    </row>
    <row r="54" ht="12.75" customHeight="1" spans="1:71">
      <c r="A54" s="1"/>
      <c r="B54" s="61"/>
      <c r="C54" s="61"/>
      <c r="D54" s="61"/>
      <c r="E54" s="61"/>
      <c r="F54" s="61"/>
      <c r="G54" s="61"/>
      <c r="H54" s="61"/>
      <c r="I54" s="61"/>
      <c r="J54" s="61"/>
      <c r="K54" s="61"/>
      <c r="L54" s="61"/>
      <c r="M54" s="61"/>
      <c r="N54" s="61"/>
      <c r="O54" s="61"/>
      <c r="P54" s="61"/>
      <c r="Q54" s="61"/>
      <c r="R54" s="61"/>
      <c r="S54" s="61"/>
      <c r="T54" s="61"/>
      <c r="U54" s="61"/>
      <c r="V54" s="61"/>
      <c r="W54" s="61"/>
      <c r="X54" s="61"/>
      <c r="Y54" s="86"/>
      <c r="Z54" s="86"/>
      <c r="AA54" s="61"/>
      <c r="AB54" s="61"/>
      <c r="AC54" s="61"/>
      <c r="AD54" s="61"/>
      <c r="AE54" s="86"/>
      <c r="AF54" s="86"/>
      <c r="AG54" s="61"/>
      <c r="AH54" s="61"/>
      <c r="AI54" s="61"/>
      <c r="AJ54" s="61"/>
      <c r="AK54" s="86"/>
      <c r="AL54" s="61"/>
      <c r="AM54" s="61"/>
      <c r="AN54" s="61"/>
      <c r="AO54" s="61"/>
      <c r="AP54" s="61"/>
      <c r="AQ54" s="86"/>
      <c r="AR54" s="86"/>
      <c r="AS54" s="61"/>
      <c r="AT54" s="61"/>
      <c r="AU54" s="61"/>
      <c r="AV54" s="61"/>
      <c r="AW54" s="86"/>
      <c r="AX54" s="86"/>
      <c r="AY54" s="61"/>
      <c r="AZ54" s="61"/>
      <c r="BA54" s="61"/>
      <c r="BB54" s="61"/>
      <c r="BC54" s="86"/>
      <c r="BD54" s="86"/>
      <c r="BE54" s="61"/>
      <c r="BF54" s="61"/>
      <c r="BG54" s="61"/>
      <c r="BH54" s="61"/>
      <c r="BI54" s="86"/>
      <c r="BJ54" s="86"/>
      <c r="BK54" s="61"/>
      <c r="BL54" s="61"/>
      <c r="BM54" s="61"/>
      <c r="BN54" s="61"/>
      <c r="BO54" s="86"/>
      <c r="BP54" s="24"/>
      <c r="BQ54" s="104"/>
      <c r="BR54" s="1"/>
      <c r="BS54" s="1"/>
    </row>
    <row r="55" ht="12.75" customHeight="1" spans="1:71">
      <c r="A55" s="1"/>
      <c r="B55" s="61"/>
      <c r="C55" s="61"/>
      <c r="D55" s="61"/>
      <c r="E55" s="61"/>
      <c r="F55" s="61"/>
      <c r="G55" s="61"/>
      <c r="H55" s="61"/>
      <c r="I55" s="61"/>
      <c r="J55" s="61"/>
      <c r="K55" s="61"/>
      <c r="L55" s="61"/>
      <c r="M55" s="61"/>
      <c r="N55" s="61"/>
      <c r="O55" s="61"/>
      <c r="P55" s="61"/>
      <c r="Q55" s="61"/>
      <c r="R55" s="61"/>
      <c r="S55" s="61"/>
      <c r="T55" s="61"/>
      <c r="U55" s="61"/>
      <c r="V55" s="61"/>
      <c r="W55" s="61"/>
      <c r="X55" s="61"/>
      <c r="Y55" s="86"/>
      <c r="Z55" s="86"/>
      <c r="AA55" s="61"/>
      <c r="AB55" s="61"/>
      <c r="AC55" s="61"/>
      <c r="AD55" s="61"/>
      <c r="AE55" s="86"/>
      <c r="AF55" s="86"/>
      <c r="AG55" s="61"/>
      <c r="AH55" s="61"/>
      <c r="AI55" s="61"/>
      <c r="AJ55" s="61"/>
      <c r="AK55" s="86"/>
      <c r="AL55" s="61"/>
      <c r="AM55" s="61"/>
      <c r="AN55" s="61"/>
      <c r="AO55" s="61"/>
      <c r="AP55" s="61"/>
      <c r="AQ55" s="86"/>
      <c r="AR55" s="86"/>
      <c r="AS55" s="61"/>
      <c r="AT55" s="61"/>
      <c r="AU55" s="61"/>
      <c r="AV55" s="61"/>
      <c r="AW55" s="86"/>
      <c r="AX55" s="86"/>
      <c r="AY55" s="61"/>
      <c r="AZ55" s="61"/>
      <c r="BA55" s="61"/>
      <c r="BB55" s="61"/>
      <c r="BC55" s="86"/>
      <c r="BD55" s="86"/>
      <c r="BE55" s="61"/>
      <c r="BF55" s="61"/>
      <c r="BG55" s="61"/>
      <c r="BH55" s="61"/>
      <c r="BI55" s="86"/>
      <c r="BJ55" s="86"/>
      <c r="BK55" s="61"/>
      <c r="BL55" s="61"/>
      <c r="BM55" s="61"/>
      <c r="BN55" s="61"/>
      <c r="BO55" s="86"/>
      <c r="BP55" s="24"/>
      <c r="BQ55" s="104"/>
      <c r="BR55" s="1"/>
      <c r="BS55" s="1"/>
    </row>
    <row r="56" ht="12.75" customHeight="1" spans="1:71">
      <c r="A56" s="1"/>
      <c r="B56" s="61"/>
      <c r="C56" s="61"/>
      <c r="D56" s="61"/>
      <c r="E56" s="61"/>
      <c r="F56" s="61"/>
      <c r="G56" s="61"/>
      <c r="H56" s="61"/>
      <c r="I56" s="61"/>
      <c r="J56" s="61"/>
      <c r="K56" s="61"/>
      <c r="L56" s="61"/>
      <c r="M56" s="61"/>
      <c r="N56" s="61"/>
      <c r="O56" s="61"/>
      <c r="P56" s="61"/>
      <c r="Q56" s="61"/>
      <c r="R56" s="61"/>
      <c r="S56" s="61"/>
      <c r="T56" s="61"/>
      <c r="U56" s="61"/>
      <c r="V56" s="61"/>
      <c r="W56" s="61"/>
      <c r="X56" s="61"/>
      <c r="Y56" s="86"/>
      <c r="Z56" s="86"/>
      <c r="AA56" s="61"/>
      <c r="AB56" s="61"/>
      <c r="AC56" s="61"/>
      <c r="AD56" s="61"/>
      <c r="AE56" s="86"/>
      <c r="AF56" s="86"/>
      <c r="AG56" s="61"/>
      <c r="AH56" s="61"/>
      <c r="AI56" s="61"/>
      <c r="AJ56" s="61"/>
      <c r="AK56" s="86"/>
      <c r="AL56" s="61"/>
      <c r="AM56" s="61"/>
      <c r="AN56" s="61"/>
      <c r="AO56" s="61"/>
      <c r="AP56" s="61"/>
      <c r="AQ56" s="86"/>
      <c r="AR56" s="86"/>
      <c r="AS56" s="61"/>
      <c r="AT56" s="61"/>
      <c r="AU56" s="61"/>
      <c r="AV56" s="61"/>
      <c r="AW56" s="86"/>
      <c r="AX56" s="86"/>
      <c r="AY56" s="61"/>
      <c r="AZ56" s="61"/>
      <c r="BA56" s="61"/>
      <c r="BB56" s="61"/>
      <c r="BC56" s="86"/>
      <c r="BD56" s="86"/>
      <c r="BE56" s="61"/>
      <c r="BF56" s="61"/>
      <c r="BG56" s="61"/>
      <c r="BH56" s="61"/>
      <c r="BI56" s="86"/>
      <c r="BJ56" s="86"/>
      <c r="BK56" s="61"/>
      <c r="BL56" s="61"/>
      <c r="BM56" s="61"/>
      <c r="BN56" s="61"/>
      <c r="BO56" s="86"/>
      <c r="BP56" s="24"/>
      <c r="BQ56" s="104"/>
      <c r="BR56" s="1"/>
      <c r="BS56" s="1"/>
    </row>
    <row r="57" ht="12.75" customHeight="1" spans="1:71">
      <c r="A57" s="1"/>
      <c r="B57" s="61"/>
      <c r="C57" s="61"/>
      <c r="D57" s="61"/>
      <c r="E57" s="61"/>
      <c r="F57" s="61"/>
      <c r="G57" s="61"/>
      <c r="H57" s="61"/>
      <c r="I57" s="61"/>
      <c r="J57" s="61"/>
      <c r="K57" s="61"/>
      <c r="L57" s="61"/>
      <c r="M57" s="61"/>
      <c r="N57" s="61"/>
      <c r="O57" s="61"/>
      <c r="P57" s="61"/>
      <c r="Q57" s="61"/>
      <c r="R57" s="61"/>
      <c r="S57" s="61"/>
      <c r="T57" s="61"/>
      <c r="U57" s="61"/>
      <c r="V57" s="61"/>
      <c r="W57" s="61"/>
      <c r="X57" s="61"/>
      <c r="Y57" s="86"/>
      <c r="Z57" s="86"/>
      <c r="AA57" s="61"/>
      <c r="AB57" s="61"/>
      <c r="AC57" s="61"/>
      <c r="AD57" s="61"/>
      <c r="AE57" s="86"/>
      <c r="AF57" s="86"/>
      <c r="AG57" s="61"/>
      <c r="AH57" s="61"/>
      <c r="AI57" s="61"/>
      <c r="AJ57" s="61"/>
      <c r="AK57" s="86"/>
      <c r="AL57" s="61"/>
      <c r="AM57" s="61"/>
      <c r="AN57" s="61"/>
      <c r="AO57" s="61"/>
      <c r="AP57" s="61"/>
      <c r="AQ57" s="86"/>
      <c r="AR57" s="86"/>
      <c r="AS57" s="61"/>
      <c r="AT57" s="61"/>
      <c r="AU57" s="61"/>
      <c r="AV57" s="61"/>
      <c r="AW57" s="86"/>
      <c r="AX57" s="86"/>
      <c r="AY57" s="61"/>
      <c r="AZ57" s="61"/>
      <c r="BA57" s="61"/>
      <c r="BB57" s="61"/>
      <c r="BC57" s="86"/>
      <c r="BD57" s="86"/>
      <c r="BE57" s="61"/>
      <c r="BF57" s="61"/>
      <c r="BG57" s="61"/>
      <c r="BH57" s="61"/>
      <c r="BI57" s="86"/>
      <c r="BJ57" s="86"/>
      <c r="BK57" s="61"/>
      <c r="BL57" s="61"/>
      <c r="BM57" s="61"/>
      <c r="BN57" s="61"/>
      <c r="BO57" s="86"/>
      <c r="BP57" s="24"/>
      <c r="BQ57" s="104"/>
      <c r="BR57" s="1"/>
      <c r="BS57" s="1"/>
    </row>
    <row r="58" ht="12.75" customHeight="1" spans="1:71">
      <c r="A58" s="1"/>
      <c r="B58" s="61"/>
      <c r="C58" s="61"/>
      <c r="D58" s="61"/>
      <c r="E58" s="61"/>
      <c r="F58" s="61"/>
      <c r="G58" s="61"/>
      <c r="H58" s="61"/>
      <c r="I58" s="61"/>
      <c r="J58" s="61"/>
      <c r="K58" s="61"/>
      <c r="L58" s="61"/>
      <c r="M58" s="61"/>
      <c r="N58" s="61"/>
      <c r="O58" s="61"/>
      <c r="P58" s="61"/>
      <c r="Q58" s="61"/>
      <c r="R58" s="61"/>
      <c r="S58" s="61"/>
      <c r="T58" s="61"/>
      <c r="U58" s="61"/>
      <c r="V58" s="61"/>
      <c r="W58" s="61"/>
      <c r="X58" s="61"/>
      <c r="Y58" s="86"/>
      <c r="Z58" s="86"/>
      <c r="AA58" s="61"/>
      <c r="AB58" s="61"/>
      <c r="AC58" s="61"/>
      <c r="AD58" s="61"/>
      <c r="AE58" s="86"/>
      <c r="AF58" s="86"/>
      <c r="AG58" s="61"/>
      <c r="AH58" s="61"/>
      <c r="AI58" s="61"/>
      <c r="AJ58" s="61"/>
      <c r="AK58" s="86"/>
      <c r="AL58" s="61"/>
      <c r="AM58" s="61"/>
      <c r="AN58" s="61"/>
      <c r="AO58" s="61"/>
      <c r="AP58" s="61"/>
      <c r="AQ58" s="86"/>
      <c r="AR58" s="86"/>
      <c r="AS58" s="61"/>
      <c r="AT58" s="61"/>
      <c r="AU58" s="61"/>
      <c r="AV58" s="61"/>
      <c r="AW58" s="86"/>
      <c r="AX58" s="86"/>
      <c r="AY58" s="61"/>
      <c r="AZ58" s="61"/>
      <c r="BA58" s="61"/>
      <c r="BB58" s="61"/>
      <c r="BC58" s="86"/>
      <c r="BD58" s="86"/>
      <c r="BE58" s="61"/>
      <c r="BF58" s="61"/>
      <c r="BG58" s="61"/>
      <c r="BH58" s="61"/>
      <c r="BI58" s="86"/>
      <c r="BJ58" s="86"/>
      <c r="BK58" s="61"/>
      <c r="BL58" s="61"/>
      <c r="BM58" s="61"/>
      <c r="BN58" s="61"/>
      <c r="BO58" s="86"/>
      <c r="BP58" s="24"/>
      <c r="BQ58" s="104"/>
      <c r="BR58" s="1"/>
      <c r="BS58" s="1"/>
    </row>
    <row r="59" ht="12.75" customHeight="1" spans="1:71">
      <c r="A59" s="1"/>
      <c r="B59" s="61"/>
      <c r="C59" s="61"/>
      <c r="D59" s="61"/>
      <c r="E59" s="61"/>
      <c r="F59" s="61"/>
      <c r="G59" s="61"/>
      <c r="H59" s="61"/>
      <c r="I59" s="61"/>
      <c r="J59" s="61"/>
      <c r="K59" s="61"/>
      <c r="L59" s="61"/>
      <c r="M59" s="61"/>
      <c r="N59" s="61"/>
      <c r="O59" s="61"/>
      <c r="P59" s="61"/>
      <c r="Q59" s="61"/>
      <c r="R59" s="61"/>
      <c r="S59" s="61"/>
      <c r="T59" s="61"/>
      <c r="U59" s="61"/>
      <c r="V59" s="61"/>
      <c r="W59" s="61"/>
      <c r="X59" s="61"/>
      <c r="Y59" s="86"/>
      <c r="Z59" s="86"/>
      <c r="AA59" s="61"/>
      <c r="AB59" s="61"/>
      <c r="AC59" s="61"/>
      <c r="AD59" s="61"/>
      <c r="AE59" s="86"/>
      <c r="AF59" s="86"/>
      <c r="AG59" s="61"/>
      <c r="AH59" s="61"/>
      <c r="AI59" s="61"/>
      <c r="AJ59" s="61"/>
      <c r="AK59" s="86"/>
      <c r="AL59" s="61"/>
      <c r="AM59" s="61"/>
      <c r="AN59" s="61"/>
      <c r="AO59" s="61"/>
      <c r="AP59" s="61"/>
      <c r="AQ59" s="86"/>
      <c r="AR59" s="86"/>
      <c r="AS59" s="61"/>
      <c r="AT59" s="61"/>
      <c r="AU59" s="61"/>
      <c r="AV59" s="61"/>
      <c r="AW59" s="86"/>
      <c r="AX59" s="86"/>
      <c r="AY59" s="61"/>
      <c r="AZ59" s="61"/>
      <c r="BA59" s="61"/>
      <c r="BB59" s="61"/>
      <c r="BC59" s="86"/>
      <c r="BD59" s="86"/>
      <c r="BE59" s="61"/>
      <c r="BF59" s="61"/>
      <c r="BG59" s="61"/>
      <c r="BH59" s="61"/>
      <c r="BI59" s="86"/>
      <c r="BJ59" s="86"/>
      <c r="BK59" s="61"/>
      <c r="BL59" s="61"/>
      <c r="BM59" s="61"/>
      <c r="BN59" s="61"/>
      <c r="BO59" s="86"/>
      <c r="BP59" s="24"/>
      <c r="BQ59" s="104"/>
      <c r="BR59" s="1"/>
      <c r="BS59" s="1"/>
    </row>
    <row r="60" ht="12.75" customHeight="1" spans="1:71">
      <c r="A60" s="1"/>
      <c r="B60" s="61"/>
      <c r="C60" s="61"/>
      <c r="D60" s="61"/>
      <c r="E60" s="61"/>
      <c r="F60" s="61"/>
      <c r="G60" s="61"/>
      <c r="H60" s="61"/>
      <c r="I60" s="61"/>
      <c r="J60" s="61"/>
      <c r="K60" s="61"/>
      <c r="L60" s="61"/>
      <c r="M60" s="61"/>
      <c r="N60" s="61"/>
      <c r="O60" s="61"/>
      <c r="P60" s="61"/>
      <c r="Q60" s="61"/>
      <c r="R60" s="61"/>
      <c r="S60" s="61"/>
      <c r="T60" s="61"/>
      <c r="U60" s="61"/>
      <c r="V60" s="61"/>
      <c r="W60" s="61"/>
      <c r="X60" s="61"/>
      <c r="Y60" s="86"/>
      <c r="Z60" s="86"/>
      <c r="AA60" s="61"/>
      <c r="AB60" s="61"/>
      <c r="AC60" s="61"/>
      <c r="AD60" s="61"/>
      <c r="AE60" s="86"/>
      <c r="AF60" s="86"/>
      <c r="AG60" s="61"/>
      <c r="AH60" s="61"/>
      <c r="AI60" s="61"/>
      <c r="AJ60" s="61"/>
      <c r="AK60" s="86"/>
      <c r="AL60" s="61"/>
      <c r="AM60" s="61"/>
      <c r="AN60" s="61"/>
      <c r="AO60" s="61"/>
      <c r="AP60" s="61"/>
      <c r="AQ60" s="86"/>
      <c r="AR60" s="86"/>
      <c r="AS60" s="61"/>
      <c r="AT60" s="61"/>
      <c r="AU60" s="61"/>
      <c r="AV60" s="61"/>
      <c r="AW60" s="86"/>
      <c r="AX60" s="86"/>
      <c r="AY60" s="61"/>
      <c r="AZ60" s="61"/>
      <c r="BA60" s="61"/>
      <c r="BB60" s="61"/>
      <c r="BC60" s="86"/>
      <c r="BD60" s="86"/>
      <c r="BE60" s="61"/>
      <c r="BF60" s="61"/>
      <c r="BG60" s="61"/>
      <c r="BH60" s="61"/>
      <c r="BI60" s="86"/>
      <c r="BJ60" s="86"/>
      <c r="BK60" s="61"/>
      <c r="BL60" s="61"/>
      <c r="BM60" s="61"/>
      <c r="BN60" s="61"/>
      <c r="BO60" s="86"/>
      <c r="BP60" s="24"/>
      <c r="BQ60" s="104"/>
      <c r="BR60" s="1"/>
      <c r="BS60" s="1"/>
    </row>
    <row r="61" ht="12.75" customHeight="1" spans="1:71">
      <c r="A61" s="1"/>
      <c r="B61" s="61"/>
      <c r="C61" s="61"/>
      <c r="D61" s="61"/>
      <c r="E61" s="61"/>
      <c r="F61" s="61"/>
      <c r="G61" s="61"/>
      <c r="H61" s="61"/>
      <c r="I61" s="61"/>
      <c r="J61" s="61"/>
      <c r="K61" s="61"/>
      <c r="L61" s="61"/>
      <c r="M61" s="61"/>
      <c r="N61" s="61"/>
      <c r="O61" s="61"/>
      <c r="P61" s="61"/>
      <c r="Q61" s="61"/>
      <c r="R61" s="61"/>
      <c r="S61" s="61"/>
      <c r="T61" s="61"/>
      <c r="U61" s="61"/>
      <c r="V61" s="61"/>
      <c r="W61" s="61"/>
      <c r="X61" s="61"/>
      <c r="Y61" s="86"/>
      <c r="Z61" s="86"/>
      <c r="AA61" s="61"/>
      <c r="AB61" s="61"/>
      <c r="AC61" s="61"/>
      <c r="AD61" s="61"/>
      <c r="AE61" s="86"/>
      <c r="AF61" s="86"/>
      <c r="AG61" s="61"/>
      <c r="AH61" s="61"/>
      <c r="AI61" s="61"/>
      <c r="AJ61" s="61"/>
      <c r="AK61" s="86"/>
      <c r="AL61" s="61"/>
      <c r="AM61" s="61"/>
      <c r="AN61" s="61"/>
      <c r="AO61" s="61"/>
      <c r="AP61" s="61"/>
      <c r="AQ61" s="86"/>
      <c r="AR61" s="86"/>
      <c r="AS61" s="61"/>
      <c r="AT61" s="61"/>
      <c r="AU61" s="61"/>
      <c r="AV61" s="61"/>
      <c r="AW61" s="86"/>
      <c r="AX61" s="86"/>
      <c r="AY61" s="61"/>
      <c r="AZ61" s="61"/>
      <c r="BA61" s="61"/>
      <c r="BB61" s="61"/>
      <c r="BC61" s="86"/>
      <c r="BD61" s="86"/>
      <c r="BE61" s="61"/>
      <c r="BF61" s="61"/>
      <c r="BG61" s="61"/>
      <c r="BH61" s="61"/>
      <c r="BI61" s="86"/>
      <c r="BJ61" s="86"/>
      <c r="BK61" s="61"/>
      <c r="BL61" s="61"/>
      <c r="BM61" s="61"/>
      <c r="BN61" s="61"/>
      <c r="BO61" s="86"/>
      <c r="BP61" s="24"/>
      <c r="BQ61" s="104"/>
      <c r="BR61" s="1"/>
      <c r="BS61" s="1"/>
    </row>
    <row r="62" ht="12.75" customHeight="1" spans="1:71">
      <c r="A62" s="1"/>
      <c r="B62" s="61"/>
      <c r="C62" s="61"/>
      <c r="D62" s="61"/>
      <c r="E62" s="61"/>
      <c r="F62" s="61"/>
      <c r="G62" s="61"/>
      <c r="H62" s="61"/>
      <c r="I62" s="61"/>
      <c r="J62" s="61"/>
      <c r="K62" s="61"/>
      <c r="L62" s="61"/>
      <c r="M62" s="61"/>
      <c r="N62" s="61"/>
      <c r="O62" s="61"/>
      <c r="P62" s="61"/>
      <c r="Q62" s="61"/>
      <c r="R62" s="61"/>
      <c r="S62" s="61"/>
      <c r="T62" s="61"/>
      <c r="U62" s="61"/>
      <c r="V62" s="61"/>
      <c r="W62" s="61"/>
      <c r="X62" s="61"/>
      <c r="Y62" s="86"/>
      <c r="Z62" s="86"/>
      <c r="AA62" s="61"/>
      <c r="AB62" s="61"/>
      <c r="AC62" s="61"/>
      <c r="AD62" s="61"/>
      <c r="AE62" s="86"/>
      <c r="AF62" s="86"/>
      <c r="AG62" s="61"/>
      <c r="AH62" s="61"/>
      <c r="AI62" s="61"/>
      <c r="AJ62" s="61"/>
      <c r="AK62" s="86"/>
      <c r="AL62" s="61"/>
      <c r="AM62" s="61"/>
      <c r="AN62" s="61"/>
      <c r="AO62" s="61"/>
      <c r="AP62" s="61"/>
      <c r="AQ62" s="86"/>
      <c r="AR62" s="86"/>
      <c r="AS62" s="61"/>
      <c r="AT62" s="61"/>
      <c r="AU62" s="61"/>
      <c r="AV62" s="61"/>
      <c r="AW62" s="86"/>
      <c r="AX62" s="86"/>
      <c r="AY62" s="61"/>
      <c r="AZ62" s="61"/>
      <c r="BA62" s="61"/>
      <c r="BB62" s="61"/>
      <c r="BC62" s="86"/>
      <c r="BD62" s="86"/>
      <c r="BE62" s="61"/>
      <c r="BF62" s="61"/>
      <c r="BG62" s="61"/>
      <c r="BH62" s="61"/>
      <c r="BI62" s="86"/>
      <c r="BJ62" s="86"/>
      <c r="BK62" s="61"/>
      <c r="BL62" s="61"/>
      <c r="BM62" s="61"/>
      <c r="BN62" s="61"/>
      <c r="BO62" s="86"/>
      <c r="BP62" s="24"/>
      <c r="BQ62" s="104"/>
      <c r="BR62" s="1"/>
      <c r="BS62" s="1"/>
    </row>
    <row r="63" ht="12.75" customHeight="1" spans="1:71">
      <c r="A63" s="1"/>
      <c r="B63" s="61"/>
      <c r="C63" s="61"/>
      <c r="D63" s="61"/>
      <c r="E63" s="61"/>
      <c r="F63" s="61"/>
      <c r="G63" s="61"/>
      <c r="H63" s="61"/>
      <c r="I63" s="61"/>
      <c r="J63" s="61"/>
      <c r="K63" s="61"/>
      <c r="L63" s="61"/>
      <c r="M63" s="61"/>
      <c r="N63" s="61"/>
      <c r="O63" s="61"/>
      <c r="P63" s="61"/>
      <c r="Q63" s="61"/>
      <c r="R63" s="61"/>
      <c r="S63" s="61"/>
      <c r="T63" s="61"/>
      <c r="U63" s="61"/>
      <c r="V63" s="61"/>
      <c r="W63" s="61"/>
      <c r="X63" s="61"/>
      <c r="Y63" s="86"/>
      <c r="Z63" s="86"/>
      <c r="AA63" s="61"/>
      <c r="AB63" s="61"/>
      <c r="AC63" s="61"/>
      <c r="AD63" s="61"/>
      <c r="AE63" s="86"/>
      <c r="AF63" s="86"/>
      <c r="AG63" s="61"/>
      <c r="AH63" s="61"/>
      <c r="AI63" s="61"/>
      <c r="AJ63" s="61"/>
      <c r="AK63" s="86"/>
      <c r="AL63" s="61"/>
      <c r="AM63" s="61"/>
      <c r="AN63" s="61"/>
      <c r="AO63" s="61"/>
      <c r="AP63" s="61"/>
      <c r="AQ63" s="86"/>
      <c r="AR63" s="86"/>
      <c r="AS63" s="61"/>
      <c r="AT63" s="61"/>
      <c r="AU63" s="61"/>
      <c r="AV63" s="61"/>
      <c r="AW63" s="86"/>
      <c r="AX63" s="86"/>
      <c r="AY63" s="61"/>
      <c r="AZ63" s="61"/>
      <c r="BA63" s="61"/>
      <c r="BB63" s="61"/>
      <c r="BC63" s="86"/>
      <c r="BD63" s="86"/>
      <c r="BE63" s="61"/>
      <c r="BF63" s="61"/>
      <c r="BG63" s="61"/>
      <c r="BH63" s="61"/>
      <c r="BI63" s="86"/>
      <c r="BJ63" s="86"/>
      <c r="BK63" s="61"/>
      <c r="BL63" s="61"/>
      <c r="BM63" s="61"/>
      <c r="BN63" s="61"/>
      <c r="BO63" s="86"/>
      <c r="BP63" s="24"/>
      <c r="BQ63" s="104"/>
      <c r="BR63" s="1"/>
      <c r="BS63" s="1"/>
    </row>
    <row r="64" ht="12.75" customHeight="1" spans="1:71">
      <c r="A64" s="1"/>
      <c r="B64" s="61"/>
      <c r="C64" s="61"/>
      <c r="D64" s="61"/>
      <c r="E64" s="61"/>
      <c r="F64" s="61"/>
      <c r="G64" s="61"/>
      <c r="H64" s="61"/>
      <c r="I64" s="61"/>
      <c r="J64" s="61"/>
      <c r="K64" s="61"/>
      <c r="L64" s="61"/>
      <c r="M64" s="61"/>
      <c r="N64" s="61"/>
      <c r="O64" s="61"/>
      <c r="P64" s="61"/>
      <c r="Q64" s="61"/>
      <c r="R64" s="61"/>
      <c r="S64" s="61"/>
      <c r="T64" s="61"/>
      <c r="U64" s="61"/>
      <c r="V64" s="61"/>
      <c r="W64" s="61"/>
      <c r="X64" s="61"/>
      <c r="Y64" s="86"/>
      <c r="Z64" s="86"/>
      <c r="AA64" s="61"/>
      <c r="AB64" s="61"/>
      <c r="AC64" s="61"/>
      <c r="AD64" s="61"/>
      <c r="AE64" s="86"/>
      <c r="AF64" s="86"/>
      <c r="AG64" s="61"/>
      <c r="AH64" s="61"/>
      <c r="AI64" s="61"/>
      <c r="AJ64" s="61"/>
      <c r="AK64" s="86"/>
      <c r="AL64" s="61"/>
      <c r="AM64" s="61"/>
      <c r="AN64" s="61"/>
      <c r="AO64" s="61"/>
      <c r="AP64" s="61"/>
      <c r="AQ64" s="86"/>
      <c r="AR64" s="86"/>
      <c r="AS64" s="61"/>
      <c r="AT64" s="61"/>
      <c r="AU64" s="61"/>
      <c r="AV64" s="61"/>
      <c r="AW64" s="86"/>
      <c r="AX64" s="86"/>
      <c r="AY64" s="61"/>
      <c r="AZ64" s="61"/>
      <c r="BA64" s="61"/>
      <c r="BB64" s="61"/>
      <c r="BC64" s="86"/>
      <c r="BD64" s="86"/>
      <c r="BE64" s="61"/>
      <c r="BF64" s="61"/>
      <c r="BG64" s="61"/>
      <c r="BH64" s="61"/>
      <c r="BI64" s="86"/>
      <c r="BJ64" s="86"/>
      <c r="BK64" s="61"/>
      <c r="BL64" s="61"/>
      <c r="BM64" s="61"/>
      <c r="BN64" s="61"/>
      <c r="BO64" s="86"/>
      <c r="BP64" s="24"/>
      <c r="BQ64" s="104"/>
      <c r="BR64" s="1"/>
      <c r="BS64" s="1"/>
    </row>
    <row r="65" ht="12.75" customHeight="1" spans="1:71">
      <c r="A65" s="1"/>
      <c r="B65" s="61"/>
      <c r="C65" s="61"/>
      <c r="D65" s="61"/>
      <c r="E65" s="61"/>
      <c r="F65" s="61"/>
      <c r="G65" s="61"/>
      <c r="H65" s="61"/>
      <c r="I65" s="61"/>
      <c r="J65" s="61"/>
      <c r="K65" s="61"/>
      <c r="L65" s="61"/>
      <c r="M65" s="61"/>
      <c r="N65" s="61"/>
      <c r="O65" s="61"/>
      <c r="P65" s="61"/>
      <c r="Q65" s="61"/>
      <c r="R65" s="61"/>
      <c r="S65" s="61"/>
      <c r="T65" s="61"/>
      <c r="U65" s="61"/>
      <c r="V65" s="61"/>
      <c r="W65" s="61"/>
      <c r="X65" s="61"/>
      <c r="Y65" s="86"/>
      <c r="Z65" s="86"/>
      <c r="AA65" s="61"/>
      <c r="AB65" s="61"/>
      <c r="AC65" s="61"/>
      <c r="AD65" s="61"/>
      <c r="AE65" s="86"/>
      <c r="AF65" s="86"/>
      <c r="AG65" s="61"/>
      <c r="AH65" s="61"/>
      <c r="AI65" s="61"/>
      <c r="AJ65" s="61"/>
      <c r="AK65" s="86"/>
      <c r="AL65" s="61"/>
      <c r="AM65" s="61"/>
      <c r="AN65" s="61"/>
      <c r="AO65" s="61"/>
      <c r="AP65" s="61"/>
      <c r="AQ65" s="86"/>
      <c r="AR65" s="86"/>
      <c r="AS65" s="61"/>
      <c r="AT65" s="61"/>
      <c r="AU65" s="61"/>
      <c r="AV65" s="61"/>
      <c r="AW65" s="86"/>
      <c r="AX65" s="86"/>
      <c r="AY65" s="61"/>
      <c r="AZ65" s="61"/>
      <c r="BA65" s="61"/>
      <c r="BB65" s="61"/>
      <c r="BC65" s="86"/>
      <c r="BD65" s="86"/>
      <c r="BE65" s="61"/>
      <c r="BF65" s="61"/>
      <c r="BG65" s="61"/>
      <c r="BH65" s="61"/>
      <c r="BI65" s="86"/>
      <c r="BJ65" s="86"/>
      <c r="BK65" s="61"/>
      <c r="BL65" s="61"/>
      <c r="BM65" s="61"/>
      <c r="BN65" s="61"/>
      <c r="BO65" s="86"/>
      <c r="BP65" s="24"/>
      <c r="BQ65" s="104"/>
      <c r="BR65" s="1"/>
      <c r="BS65" s="1"/>
    </row>
    <row r="66" ht="12.75" customHeight="1" spans="1:71">
      <c r="A66" s="1"/>
      <c r="B66" s="61"/>
      <c r="C66" s="61"/>
      <c r="D66" s="61"/>
      <c r="E66" s="61"/>
      <c r="F66" s="61"/>
      <c r="G66" s="61"/>
      <c r="H66" s="61"/>
      <c r="I66" s="61"/>
      <c r="J66" s="61"/>
      <c r="K66" s="61"/>
      <c r="L66" s="61"/>
      <c r="M66" s="61"/>
      <c r="N66" s="61"/>
      <c r="O66" s="61"/>
      <c r="P66" s="61"/>
      <c r="Q66" s="61"/>
      <c r="R66" s="61"/>
      <c r="S66" s="61"/>
      <c r="T66" s="61"/>
      <c r="U66" s="61"/>
      <c r="V66" s="61"/>
      <c r="W66" s="61"/>
      <c r="X66" s="61"/>
      <c r="Y66" s="86"/>
      <c r="Z66" s="86"/>
      <c r="AA66" s="61"/>
      <c r="AB66" s="61"/>
      <c r="AC66" s="61"/>
      <c r="AD66" s="61"/>
      <c r="AE66" s="86"/>
      <c r="AF66" s="86"/>
      <c r="AG66" s="61"/>
      <c r="AH66" s="61"/>
      <c r="AI66" s="61"/>
      <c r="AJ66" s="61"/>
      <c r="AK66" s="86"/>
      <c r="AL66" s="61"/>
      <c r="AM66" s="61"/>
      <c r="AN66" s="61"/>
      <c r="AO66" s="61"/>
      <c r="AP66" s="61"/>
      <c r="AQ66" s="86"/>
      <c r="AR66" s="86"/>
      <c r="AS66" s="61"/>
      <c r="AT66" s="61"/>
      <c r="AU66" s="61"/>
      <c r="AV66" s="61"/>
      <c r="AW66" s="86"/>
      <c r="AX66" s="86"/>
      <c r="AY66" s="61"/>
      <c r="AZ66" s="61"/>
      <c r="BA66" s="61"/>
      <c r="BB66" s="61"/>
      <c r="BC66" s="86"/>
      <c r="BD66" s="86"/>
      <c r="BE66" s="61"/>
      <c r="BF66" s="61"/>
      <c r="BG66" s="61"/>
      <c r="BH66" s="61"/>
      <c r="BI66" s="86"/>
      <c r="BJ66" s="86"/>
      <c r="BK66" s="61"/>
      <c r="BL66" s="61"/>
      <c r="BM66" s="61"/>
      <c r="BN66" s="61"/>
      <c r="BO66" s="86"/>
      <c r="BP66" s="24"/>
      <c r="BQ66" s="104"/>
      <c r="BR66" s="1"/>
      <c r="BS66" s="1"/>
    </row>
    <row r="67" ht="12.75" customHeight="1" spans="1:71">
      <c r="A67" s="1"/>
      <c r="B67" s="61"/>
      <c r="C67" s="61"/>
      <c r="D67" s="61"/>
      <c r="E67" s="61"/>
      <c r="F67" s="61"/>
      <c r="G67" s="61"/>
      <c r="H67" s="61"/>
      <c r="I67" s="61"/>
      <c r="J67" s="61"/>
      <c r="K67" s="61"/>
      <c r="L67" s="61"/>
      <c r="M67" s="61"/>
      <c r="N67" s="61"/>
      <c r="O67" s="61"/>
      <c r="P67" s="61"/>
      <c r="Q67" s="61"/>
      <c r="R67" s="61"/>
      <c r="S67" s="61"/>
      <c r="T67" s="61"/>
      <c r="U67" s="61"/>
      <c r="V67" s="61"/>
      <c r="W67" s="61"/>
      <c r="X67" s="61"/>
      <c r="Y67" s="86"/>
      <c r="Z67" s="86"/>
      <c r="AA67" s="61"/>
      <c r="AB67" s="61"/>
      <c r="AC67" s="61"/>
      <c r="AD67" s="61"/>
      <c r="AE67" s="86"/>
      <c r="AF67" s="86"/>
      <c r="AG67" s="61"/>
      <c r="AH67" s="61"/>
      <c r="AI67" s="61"/>
      <c r="AJ67" s="61"/>
      <c r="AK67" s="86"/>
      <c r="AL67" s="61"/>
      <c r="AM67" s="61"/>
      <c r="AN67" s="61"/>
      <c r="AO67" s="61"/>
      <c r="AP67" s="61"/>
      <c r="AQ67" s="86"/>
      <c r="AR67" s="86"/>
      <c r="AS67" s="61"/>
      <c r="AT67" s="61"/>
      <c r="AU67" s="61"/>
      <c r="AV67" s="61"/>
      <c r="AW67" s="86"/>
      <c r="AX67" s="86"/>
      <c r="AY67" s="61"/>
      <c r="AZ67" s="61"/>
      <c r="BA67" s="61"/>
      <c r="BB67" s="61"/>
      <c r="BC67" s="86"/>
      <c r="BD67" s="86"/>
      <c r="BE67" s="61"/>
      <c r="BF67" s="61"/>
      <c r="BG67" s="61"/>
      <c r="BH67" s="61"/>
      <c r="BI67" s="86"/>
      <c r="BJ67" s="86"/>
      <c r="BK67" s="61"/>
      <c r="BL67" s="61"/>
      <c r="BM67" s="61"/>
      <c r="BN67" s="61"/>
      <c r="BO67" s="86"/>
      <c r="BP67" s="24"/>
      <c r="BQ67" s="104"/>
      <c r="BR67" s="1"/>
      <c r="BS67" s="1"/>
    </row>
    <row r="68" ht="12.75" customHeight="1" spans="1:71">
      <c r="A68" s="1"/>
      <c r="B68" s="61"/>
      <c r="C68" s="61"/>
      <c r="D68" s="61"/>
      <c r="E68" s="61"/>
      <c r="F68" s="61"/>
      <c r="G68" s="61"/>
      <c r="H68" s="61"/>
      <c r="I68" s="61"/>
      <c r="J68" s="61"/>
      <c r="K68" s="61"/>
      <c r="L68" s="61"/>
      <c r="M68" s="61"/>
      <c r="N68" s="61"/>
      <c r="O68" s="61"/>
      <c r="P68" s="61"/>
      <c r="Q68" s="61"/>
      <c r="R68" s="61"/>
      <c r="S68" s="61"/>
      <c r="T68" s="61"/>
      <c r="U68" s="61"/>
      <c r="V68" s="61"/>
      <c r="W68" s="61"/>
      <c r="X68" s="61"/>
      <c r="Y68" s="86"/>
      <c r="Z68" s="86"/>
      <c r="AA68" s="61"/>
      <c r="AB68" s="61"/>
      <c r="AC68" s="61"/>
      <c r="AD68" s="61"/>
      <c r="AE68" s="86"/>
      <c r="AF68" s="86"/>
      <c r="AG68" s="61"/>
      <c r="AH68" s="61"/>
      <c r="AI68" s="61"/>
      <c r="AJ68" s="61"/>
      <c r="AK68" s="86"/>
      <c r="AL68" s="61"/>
      <c r="AM68" s="61"/>
      <c r="AN68" s="61"/>
      <c r="AO68" s="61"/>
      <c r="AP68" s="61"/>
      <c r="AQ68" s="86"/>
      <c r="AR68" s="86"/>
      <c r="AS68" s="61"/>
      <c r="AT68" s="61"/>
      <c r="AU68" s="61"/>
      <c r="AV68" s="61"/>
      <c r="AW68" s="86"/>
      <c r="AX68" s="86"/>
      <c r="AY68" s="61"/>
      <c r="AZ68" s="61"/>
      <c r="BA68" s="61"/>
      <c r="BB68" s="61"/>
      <c r="BC68" s="86"/>
      <c r="BD68" s="86"/>
      <c r="BE68" s="61"/>
      <c r="BF68" s="61"/>
      <c r="BG68" s="61"/>
      <c r="BH68" s="61"/>
      <c r="BI68" s="86"/>
      <c r="BJ68" s="86"/>
      <c r="BK68" s="61"/>
      <c r="BL68" s="61"/>
      <c r="BM68" s="61"/>
      <c r="BN68" s="61"/>
      <c r="BO68" s="86"/>
      <c r="BP68" s="24"/>
      <c r="BQ68" s="104"/>
      <c r="BR68" s="1"/>
      <c r="BS68" s="1"/>
    </row>
    <row r="69" ht="12.75" customHeight="1" spans="1:71">
      <c r="A69" s="1"/>
      <c r="B69" s="61"/>
      <c r="C69" s="61"/>
      <c r="D69" s="61"/>
      <c r="E69" s="61"/>
      <c r="F69" s="61"/>
      <c r="G69" s="61"/>
      <c r="H69" s="61"/>
      <c r="I69" s="61"/>
      <c r="J69" s="61"/>
      <c r="K69" s="61"/>
      <c r="L69" s="61"/>
      <c r="M69" s="61"/>
      <c r="N69" s="61"/>
      <c r="O69" s="61"/>
      <c r="P69" s="61"/>
      <c r="Q69" s="61"/>
      <c r="R69" s="61"/>
      <c r="S69" s="61"/>
      <c r="T69" s="61"/>
      <c r="U69" s="61"/>
      <c r="V69" s="61"/>
      <c r="W69" s="61"/>
      <c r="X69" s="61"/>
      <c r="Y69" s="86"/>
      <c r="Z69" s="86"/>
      <c r="AA69" s="61"/>
      <c r="AB69" s="61"/>
      <c r="AC69" s="61"/>
      <c r="AD69" s="61"/>
      <c r="AE69" s="86"/>
      <c r="AF69" s="86"/>
      <c r="AG69" s="61"/>
      <c r="AH69" s="61"/>
      <c r="AI69" s="61"/>
      <c r="AJ69" s="61"/>
      <c r="AK69" s="86"/>
      <c r="AL69" s="61"/>
      <c r="AM69" s="61"/>
      <c r="AN69" s="61"/>
      <c r="AO69" s="61"/>
      <c r="AP69" s="61"/>
      <c r="AQ69" s="86"/>
      <c r="AR69" s="86"/>
      <c r="AS69" s="61"/>
      <c r="AT69" s="61"/>
      <c r="AU69" s="61"/>
      <c r="AV69" s="61"/>
      <c r="AW69" s="86"/>
      <c r="AX69" s="86"/>
      <c r="AY69" s="61"/>
      <c r="AZ69" s="61"/>
      <c r="BA69" s="61"/>
      <c r="BB69" s="61"/>
      <c r="BC69" s="86"/>
      <c r="BD69" s="86"/>
      <c r="BE69" s="61"/>
      <c r="BF69" s="61"/>
      <c r="BG69" s="61"/>
      <c r="BH69" s="61"/>
      <c r="BI69" s="86"/>
      <c r="BJ69" s="86"/>
      <c r="BK69" s="61"/>
      <c r="BL69" s="61"/>
      <c r="BM69" s="61"/>
      <c r="BN69" s="61"/>
      <c r="BO69" s="86"/>
      <c r="BP69" s="24"/>
      <c r="BQ69" s="104"/>
      <c r="BR69" s="1"/>
      <c r="BS69" s="1"/>
    </row>
    <row r="70" ht="12.75" customHeight="1" spans="1:71">
      <c r="A70" s="1"/>
      <c r="B70" s="61"/>
      <c r="C70" s="61"/>
      <c r="D70" s="61"/>
      <c r="E70" s="61"/>
      <c r="F70" s="61"/>
      <c r="G70" s="61"/>
      <c r="H70" s="61"/>
      <c r="I70" s="61"/>
      <c r="J70" s="61"/>
      <c r="K70" s="61"/>
      <c r="L70" s="61"/>
      <c r="M70" s="61"/>
      <c r="N70" s="61"/>
      <c r="O70" s="61"/>
      <c r="P70" s="61"/>
      <c r="Q70" s="61"/>
      <c r="R70" s="61"/>
      <c r="S70" s="61"/>
      <c r="T70" s="61"/>
      <c r="U70" s="61"/>
      <c r="V70" s="61"/>
      <c r="W70" s="61"/>
      <c r="X70" s="61"/>
      <c r="Y70" s="86"/>
      <c r="Z70" s="86"/>
      <c r="AA70" s="61"/>
      <c r="AB70" s="61"/>
      <c r="AC70" s="61"/>
      <c r="AD70" s="61"/>
      <c r="AE70" s="86"/>
      <c r="AF70" s="86"/>
      <c r="AG70" s="61"/>
      <c r="AH70" s="61"/>
      <c r="AI70" s="61"/>
      <c r="AJ70" s="61"/>
      <c r="AK70" s="86"/>
      <c r="AL70" s="61"/>
      <c r="AM70" s="61"/>
      <c r="AN70" s="61"/>
      <c r="AO70" s="61"/>
      <c r="AP70" s="61"/>
      <c r="AQ70" s="86"/>
      <c r="AR70" s="86"/>
      <c r="AS70" s="61"/>
      <c r="AT70" s="61"/>
      <c r="AU70" s="61"/>
      <c r="AV70" s="61"/>
      <c r="AW70" s="86"/>
      <c r="AX70" s="86"/>
      <c r="AY70" s="61"/>
      <c r="AZ70" s="61"/>
      <c r="BA70" s="61"/>
      <c r="BB70" s="61"/>
      <c r="BC70" s="86"/>
      <c r="BD70" s="86"/>
      <c r="BE70" s="61"/>
      <c r="BF70" s="61"/>
      <c r="BG70" s="61"/>
      <c r="BH70" s="61"/>
      <c r="BI70" s="86"/>
      <c r="BJ70" s="86"/>
      <c r="BK70" s="61"/>
      <c r="BL70" s="61"/>
      <c r="BM70" s="61"/>
      <c r="BN70" s="61"/>
      <c r="BO70" s="86"/>
      <c r="BP70" s="24"/>
      <c r="BQ70" s="104"/>
      <c r="BR70" s="1"/>
      <c r="BS70" s="1"/>
    </row>
    <row r="71" ht="12.75" customHeight="1" spans="1:71">
      <c r="A71" s="1"/>
      <c r="B71" s="61"/>
      <c r="C71" s="61"/>
      <c r="D71" s="61"/>
      <c r="E71" s="61"/>
      <c r="F71" s="61"/>
      <c r="G71" s="61"/>
      <c r="H71" s="61"/>
      <c r="I71" s="61"/>
      <c r="J71" s="61"/>
      <c r="K71" s="61"/>
      <c r="L71" s="61"/>
      <c r="M71" s="61"/>
      <c r="N71" s="61"/>
      <c r="O71" s="61"/>
      <c r="P71" s="61"/>
      <c r="Q71" s="61"/>
      <c r="R71" s="61"/>
      <c r="S71" s="61"/>
      <c r="T71" s="61"/>
      <c r="U71" s="61"/>
      <c r="V71" s="61"/>
      <c r="W71" s="61"/>
      <c r="X71" s="61"/>
      <c r="Y71" s="86"/>
      <c r="Z71" s="86"/>
      <c r="AA71" s="61"/>
      <c r="AB71" s="61"/>
      <c r="AC71" s="61"/>
      <c r="AD71" s="61"/>
      <c r="AE71" s="86"/>
      <c r="AF71" s="86"/>
      <c r="AG71" s="61"/>
      <c r="AH71" s="61"/>
      <c r="AI71" s="61"/>
      <c r="AJ71" s="61"/>
      <c r="AK71" s="86"/>
      <c r="AL71" s="61"/>
      <c r="AM71" s="61"/>
      <c r="AN71" s="61"/>
      <c r="AO71" s="61"/>
      <c r="AP71" s="61"/>
      <c r="AQ71" s="86"/>
      <c r="AR71" s="86"/>
      <c r="AS71" s="61"/>
      <c r="AT71" s="61"/>
      <c r="AU71" s="61"/>
      <c r="AV71" s="61"/>
      <c r="AW71" s="86"/>
      <c r="AX71" s="86"/>
      <c r="AY71" s="61"/>
      <c r="AZ71" s="61"/>
      <c r="BA71" s="61"/>
      <c r="BB71" s="61"/>
      <c r="BC71" s="86"/>
      <c r="BD71" s="86"/>
      <c r="BE71" s="61"/>
      <c r="BF71" s="61"/>
      <c r="BG71" s="61"/>
      <c r="BH71" s="61"/>
      <c r="BI71" s="86"/>
      <c r="BJ71" s="86"/>
      <c r="BK71" s="61"/>
      <c r="BL71" s="61"/>
      <c r="BM71" s="61"/>
      <c r="BN71" s="61"/>
      <c r="BO71" s="86"/>
      <c r="BP71" s="24"/>
      <c r="BQ71" s="104"/>
      <c r="BR71" s="1"/>
      <c r="BS71" s="1"/>
    </row>
    <row r="72" ht="12.75" customHeight="1" spans="1:71">
      <c r="A72" s="1"/>
      <c r="B72" s="61"/>
      <c r="C72" s="61"/>
      <c r="D72" s="61"/>
      <c r="E72" s="61"/>
      <c r="F72" s="61"/>
      <c r="G72" s="61"/>
      <c r="H72" s="61"/>
      <c r="I72" s="61"/>
      <c r="J72" s="61"/>
      <c r="K72" s="61"/>
      <c r="L72" s="61"/>
      <c r="M72" s="61"/>
      <c r="N72" s="61"/>
      <c r="O72" s="61"/>
      <c r="P72" s="61"/>
      <c r="Q72" s="61"/>
      <c r="R72" s="61"/>
      <c r="S72" s="61"/>
      <c r="T72" s="61"/>
      <c r="U72" s="61"/>
      <c r="V72" s="61"/>
      <c r="W72" s="61"/>
      <c r="X72" s="61"/>
      <c r="Y72" s="86"/>
      <c r="Z72" s="86"/>
      <c r="AA72" s="61"/>
      <c r="AB72" s="61"/>
      <c r="AC72" s="61"/>
      <c r="AD72" s="61"/>
      <c r="AE72" s="86"/>
      <c r="AF72" s="86"/>
      <c r="AG72" s="61"/>
      <c r="AH72" s="61"/>
      <c r="AI72" s="61"/>
      <c r="AJ72" s="61"/>
      <c r="AK72" s="86"/>
      <c r="AL72" s="61"/>
      <c r="AM72" s="61"/>
      <c r="AN72" s="61"/>
      <c r="AO72" s="61"/>
      <c r="AP72" s="61"/>
      <c r="AQ72" s="86"/>
      <c r="AR72" s="86"/>
      <c r="AS72" s="61"/>
      <c r="AT72" s="61"/>
      <c r="AU72" s="61"/>
      <c r="AV72" s="61"/>
      <c r="AW72" s="86"/>
      <c r="AX72" s="86"/>
      <c r="AY72" s="61"/>
      <c r="AZ72" s="61"/>
      <c r="BA72" s="61"/>
      <c r="BB72" s="61"/>
      <c r="BC72" s="86"/>
      <c r="BD72" s="86"/>
      <c r="BE72" s="61"/>
      <c r="BF72" s="61"/>
      <c r="BG72" s="61"/>
      <c r="BH72" s="61"/>
      <c r="BI72" s="86"/>
      <c r="BJ72" s="86"/>
      <c r="BK72" s="61"/>
      <c r="BL72" s="61"/>
      <c r="BM72" s="61"/>
      <c r="BN72" s="61"/>
      <c r="BO72" s="86"/>
      <c r="BP72" s="24"/>
      <c r="BQ72" s="104"/>
      <c r="BR72" s="1"/>
      <c r="BS72" s="1"/>
    </row>
    <row r="73" ht="12.75" customHeight="1" spans="1:71">
      <c r="A73" s="1"/>
      <c r="B73" s="61"/>
      <c r="C73" s="61"/>
      <c r="D73" s="61"/>
      <c r="E73" s="61"/>
      <c r="F73" s="61"/>
      <c r="G73" s="61"/>
      <c r="H73" s="61"/>
      <c r="I73" s="61"/>
      <c r="J73" s="61"/>
      <c r="K73" s="61"/>
      <c r="L73" s="61"/>
      <c r="M73" s="61"/>
      <c r="N73" s="61"/>
      <c r="O73" s="61"/>
      <c r="P73" s="61"/>
      <c r="Q73" s="61"/>
      <c r="R73" s="61"/>
      <c r="S73" s="61"/>
      <c r="T73" s="61"/>
      <c r="U73" s="61"/>
      <c r="V73" s="61"/>
      <c r="W73" s="61"/>
      <c r="X73" s="61"/>
      <c r="Y73" s="86"/>
      <c r="Z73" s="86"/>
      <c r="AA73" s="61"/>
      <c r="AB73" s="61"/>
      <c r="AC73" s="61"/>
      <c r="AD73" s="61"/>
      <c r="AE73" s="86"/>
      <c r="AF73" s="86"/>
      <c r="AG73" s="61"/>
      <c r="AH73" s="61"/>
      <c r="AI73" s="61"/>
      <c r="AJ73" s="61"/>
      <c r="AK73" s="86"/>
      <c r="AL73" s="61"/>
      <c r="AM73" s="61"/>
      <c r="AN73" s="61"/>
      <c r="AO73" s="61"/>
      <c r="AP73" s="61"/>
      <c r="AQ73" s="86"/>
      <c r="AR73" s="86"/>
      <c r="AS73" s="61"/>
      <c r="AT73" s="61"/>
      <c r="AU73" s="61"/>
      <c r="AV73" s="61"/>
      <c r="AW73" s="86"/>
      <c r="AX73" s="86"/>
      <c r="AY73" s="61"/>
      <c r="AZ73" s="61"/>
      <c r="BA73" s="61"/>
      <c r="BB73" s="61"/>
      <c r="BC73" s="86"/>
      <c r="BD73" s="86"/>
      <c r="BE73" s="61"/>
      <c r="BF73" s="61"/>
      <c r="BG73" s="61"/>
      <c r="BH73" s="61"/>
      <c r="BI73" s="86"/>
      <c r="BJ73" s="86"/>
      <c r="BK73" s="61"/>
      <c r="BL73" s="61"/>
      <c r="BM73" s="61"/>
      <c r="BN73" s="61"/>
      <c r="BO73" s="86"/>
      <c r="BP73" s="24"/>
      <c r="BQ73" s="104"/>
      <c r="BR73" s="1"/>
      <c r="BS73" s="1"/>
    </row>
    <row r="74" ht="12.75" customHeight="1" spans="1:71">
      <c r="A74" s="1"/>
      <c r="B74" s="61"/>
      <c r="C74" s="61"/>
      <c r="D74" s="61"/>
      <c r="E74" s="61"/>
      <c r="F74" s="61"/>
      <c r="G74" s="61"/>
      <c r="H74" s="61"/>
      <c r="I74" s="61"/>
      <c r="J74" s="61"/>
      <c r="K74" s="61"/>
      <c r="L74" s="61"/>
      <c r="M74" s="61"/>
      <c r="N74" s="61"/>
      <c r="O74" s="61"/>
      <c r="P74" s="61"/>
      <c r="Q74" s="61"/>
      <c r="R74" s="61"/>
      <c r="S74" s="61"/>
      <c r="T74" s="61"/>
      <c r="U74" s="61"/>
      <c r="V74" s="61"/>
      <c r="W74" s="61"/>
      <c r="X74" s="61"/>
      <c r="Y74" s="86"/>
      <c r="Z74" s="86"/>
      <c r="AA74" s="61"/>
      <c r="AB74" s="61"/>
      <c r="AC74" s="61"/>
      <c r="AD74" s="61"/>
      <c r="AE74" s="86"/>
      <c r="AF74" s="86"/>
      <c r="AG74" s="61"/>
      <c r="AH74" s="61"/>
      <c r="AI74" s="61"/>
      <c r="AJ74" s="61"/>
      <c r="AK74" s="86"/>
      <c r="AL74" s="61"/>
      <c r="AM74" s="61"/>
      <c r="AN74" s="61"/>
      <c r="AO74" s="61"/>
      <c r="AP74" s="61"/>
      <c r="AQ74" s="86"/>
      <c r="AR74" s="86"/>
      <c r="AS74" s="61"/>
      <c r="AT74" s="61"/>
      <c r="AU74" s="61"/>
      <c r="AV74" s="61"/>
      <c r="AW74" s="86"/>
      <c r="AX74" s="86"/>
      <c r="AY74" s="61"/>
      <c r="AZ74" s="61"/>
      <c r="BA74" s="61"/>
      <c r="BB74" s="61"/>
      <c r="BC74" s="86"/>
      <c r="BD74" s="86"/>
      <c r="BE74" s="61"/>
      <c r="BF74" s="61"/>
      <c r="BG74" s="61"/>
      <c r="BH74" s="61"/>
      <c r="BI74" s="86"/>
      <c r="BJ74" s="86"/>
      <c r="BK74" s="61"/>
      <c r="BL74" s="61"/>
      <c r="BM74" s="61"/>
      <c r="BN74" s="61"/>
      <c r="BO74" s="86"/>
      <c r="BP74" s="24"/>
      <c r="BQ74" s="104"/>
      <c r="BR74" s="1"/>
      <c r="BS74" s="1"/>
    </row>
    <row r="75" ht="12.75" customHeight="1" spans="1:71">
      <c r="A75" s="1"/>
      <c r="B75" s="61"/>
      <c r="C75" s="61"/>
      <c r="D75" s="61"/>
      <c r="E75" s="61"/>
      <c r="F75" s="61"/>
      <c r="G75" s="61"/>
      <c r="H75" s="61"/>
      <c r="I75" s="61"/>
      <c r="J75" s="61"/>
      <c r="K75" s="61"/>
      <c r="L75" s="61"/>
      <c r="M75" s="61"/>
      <c r="N75" s="61"/>
      <c r="O75" s="61"/>
      <c r="P75" s="61"/>
      <c r="Q75" s="61"/>
      <c r="R75" s="61"/>
      <c r="S75" s="61"/>
      <c r="T75" s="61"/>
      <c r="U75" s="61"/>
      <c r="V75" s="61"/>
      <c r="W75" s="61"/>
      <c r="X75" s="61"/>
      <c r="Y75" s="86"/>
      <c r="Z75" s="86"/>
      <c r="AA75" s="61"/>
      <c r="AB75" s="61"/>
      <c r="AC75" s="61"/>
      <c r="AD75" s="61"/>
      <c r="AE75" s="86"/>
      <c r="AF75" s="86"/>
      <c r="AG75" s="61"/>
      <c r="AH75" s="61"/>
      <c r="AI75" s="61"/>
      <c r="AJ75" s="61"/>
      <c r="AK75" s="86"/>
      <c r="AL75" s="61"/>
      <c r="AM75" s="61"/>
      <c r="AN75" s="61"/>
      <c r="AO75" s="61"/>
      <c r="AP75" s="61"/>
      <c r="AQ75" s="86"/>
      <c r="AR75" s="86"/>
      <c r="AS75" s="61"/>
      <c r="AT75" s="61"/>
      <c r="AU75" s="61"/>
      <c r="AV75" s="61"/>
      <c r="AW75" s="86"/>
      <c r="AX75" s="86"/>
      <c r="AY75" s="61"/>
      <c r="AZ75" s="61"/>
      <c r="BA75" s="61"/>
      <c r="BB75" s="61"/>
      <c r="BC75" s="86"/>
      <c r="BD75" s="86"/>
      <c r="BE75" s="61"/>
      <c r="BF75" s="61"/>
      <c r="BG75" s="61"/>
      <c r="BH75" s="61"/>
      <c r="BI75" s="86"/>
      <c r="BJ75" s="86"/>
      <c r="BK75" s="61"/>
      <c r="BL75" s="61"/>
      <c r="BM75" s="61"/>
      <c r="BN75" s="61"/>
      <c r="BO75" s="86"/>
      <c r="BP75" s="24"/>
      <c r="BQ75" s="104"/>
      <c r="BR75" s="1"/>
      <c r="BS75" s="1"/>
    </row>
    <row r="76" ht="12.75" customHeight="1" spans="1:71">
      <c r="A76" s="1"/>
      <c r="B76" s="61"/>
      <c r="C76" s="61"/>
      <c r="D76" s="61"/>
      <c r="E76" s="61"/>
      <c r="F76" s="61"/>
      <c r="G76" s="61"/>
      <c r="H76" s="61"/>
      <c r="I76" s="61"/>
      <c r="J76" s="61"/>
      <c r="K76" s="61"/>
      <c r="L76" s="61"/>
      <c r="M76" s="61"/>
      <c r="N76" s="61"/>
      <c r="O76" s="61"/>
      <c r="P76" s="61"/>
      <c r="Q76" s="61"/>
      <c r="R76" s="61"/>
      <c r="S76" s="61"/>
      <c r="T76" s="61"/>
      <c r="U76" s="61"/>
      <c r="V76" s="61"/>
      <c r="W76" s="61"/>
      <c r="X76" s="61"/>
      <c r="Y76" s="86"/>
      <c r="Z76" s="86"/>
      <c r="AA76" s="61"/>
      <c r="AB76" s="61"/>
      <c r="AC76" s="61"/>
      <c r="AD76" s="61"/>
      <c r="AE76" s="86"/>
      <c r="AF76" s="86"/>
      <c r="AG76" s="61"/>
      <c r="AH76" s="61"/>
      <c r="AI76" s="61"/>
      <c r="AJ76" s="61"/>
      <c r="AK76" s="86"/>
      <c r="AL76" s="61"/>
      <c r="AM76" s="61"/>
      <c r="AN76" s="61"/>
      <c r="AO76" s="61"/>
      <c r="AP76" s="61"/>
      <c r="AQ76" s="86"/>
      <c r="AR76" s="86"/>
      <c r="AS76" s="61"/>
      <c r="AT76" s="61"/>
      <c r="AU76" s="61"/>
      <c r="AV76" s="61"/>
      <c r="AW76" s="86"/>
      <c r="AX76" s="86"/>
      <c r="AY76" s="61"/>
      <c r="AZ76" s="61"/>
      <c r="BA76" s="61"/>
      <c r="BB76" s="61"/>
      <c r="BC76" s="86"/>
      <c r="BD76" s="86"/>
      <c r="BE76" s="61"/>
      <c r="BF76" s="61"/>
      <c r="BG76" s="61"/>
      <c r="BH76" s="61"/>
      <c r="BI76" s="86"/>
      <c r="BJ76" s="86"/>
      <c r="BK76" s="61"/>
      <c r="BL76" s="61"/>
      <c r="BM76" s="61"/>
      <c r="BN76" s="61"/>
      <c r="BO76" s="86"/>
      <c r="BP76" s="24"/>
      <c r="BQ76" s="104"/>
      <c r="BR76" s="1"/>
      <c r="BS76" s="1"/>
    </row>
    <row r="77" ht="12.75" customHeight="1" spans="1:71">
      <c r="A77" s="1"/>
      <c r="B77" s="61"/>
      <c r="C77" s="61"/>
      <c r="D77" s="61"/>
      <c r="E77" s="61"/>
      <c r="F77" s="61"/>
      <c r="G77" s="61"/>
      <c r="H77" s="61"/>
      <c r="I77" s="61"/>
      <c r="J77" s="61"/>
      <c r="K77" s="61"/>
      <c r="L77" s="61"/>
      <c r="M77" s="61"/>
      <c r="N77" s="61"/>
      <c r="O77" s="61"/>
      <c r="P77" s="61"/>
      <c r="Q77" s="61"/>
      <c r="R77" s="61"/>
      <c r="S77" s="61"/>
      <c r="T77" s="61"/>
      <c r="U77" s="61"/>
      <c r="V77" s="61"/>
      <c r="W77" s="61"/>
      <c r="X77" s="61"/>
      <c r="Y77" s="86"/>
      <c r="Z77" s="86"/>
      <c r="AA77" s="61"/>
      <c r="AB77" s="61"/>
      <c r="AC77" s="61"/>
      <c r="AD77" s="61"/>
      <c r="AE77" s="86"/>
      <c r="AF77" s="86"/>
      <c r="AG77" s="61"/>
      <c r="AH77" s="61"/>
      <c r="AI77" s="61"/>
      <c r="AJ77" s="61"/>
      <c r="AK77" s="86"/>
      <c r="AL77" s="61"/>
      <c r="AM77" s="61"/>
      <c r="AN77" s="61"/>
      <c r="AO77" s="61"/>
      <c r="AP77" s="61"/>
      <c r="AQ77" s="86"/>
      <c r="AR77" s="86"/>
      <c r="AS77" s="61"/>
      <c r="AT77" s="61"/>
      <c r="AU77" s="61"/>
      <c r="AV77" s="61"/>
      <c r="AW77" s="86"/>
      <c r="AX77" s="86"/>
      <c r="AY77" s="61"/>
      <c r="AZ77" s="61"/>
      <c r="BA77" s="61"/>
      <c r="BB77" s="61"/>
      <c r="BC77" s="86"/>
      <c r="BD77" s="86"/>
      <c r="BE77" s="61"/>
      <c r="BF77" s="61"/>
      <c r="BG77" s="61"/>
      <c r="BH77" s="61"/>
      <c r="BI77" s="86"/>
      <c r="BJ77" s="86"/>
      <c r="BK77" s="61"/>
      <c r="BL77" s="61"/>
      <c r="BM77" s="61"/>
      <c r="BN77" s="61"/>
      <c r="BO77" s="86"/>
      <c r="BP77" s="24"/>
      <c r="BQ77" s="104"/>
      <c r="BR77" s="1"/>
      <c r="BS77" s="1"/>
    </row>
    <row r="78" ht="12.75" customHeight="1" spans="1:71">
      <c r="A78" s="1"/>
      <c r="B78" s="61"/>
      <c r="C78" s="61"/>
      <c r="D78" s="61"/>
      <c r="E78" s="61"/>
      <c r="F78" s="61"/>
      <c r="G78" s="61"/>
      <c r="H78" s="61"/>
      <c r="I78" s="61"/>
      <c r="J78" s="61"/>
      <c r="K78" s="61"/>
      <c r="L78" s="61"/>
      <c r="M78" s="61"/>
      <c r="N78" s="61"/>
      <c r="O78" s="61"/>
      <c r="P78" s="61"/>
      <c r="Q78" s="61"/>
      <c r="R78" s="61"/>
      <c r="S78" s="61"/>
      <c r="T78" s="61"/>
      <c r="U78" s="61"/>
      <c r="V78" s="61"/>
      <c r="W78" s="61"/>
      <c r="X78" s="61"/>
      <c r="Y78" s="86"/>
      <c r="Z78" s="86"/>
      <c r="AA78" s="61"/>
      <c r="AB78" s="61"/>
      <c r="AC78" s="61"/>
      <c r="AD78" s="61"/>
      <c r="AE78" s="86"/>
      <c r="AF78" s="86"/>
      <c r="AG78" s="61"/>
      <c r="AH78" s="61"/>
      <c r="AI78" s="61"/>
      <c r="AJ78" s="61"/>
      <c r="AK78" s="86"/>
      <c r="AL78" s="61"/>
      <c r="AM78" s="61"/>
      <c r="AN78" s="61"/>
      <c r="AO78" s="61"/>
      <c r="AP78" s="61"/>
      <c r="AQ78" s="86"/>
      <c r="AR78" s="86"/>
      <c r="AS78" s="61"/>
      <c r="AT78" s="61"/>
      <c r="AU78" s="61"/>
      <c r="AV78" s="61"/>
      <c r="AW78" s="86"/>
      <c r="AX78" s="86"/>
      <c r="AY78" s="61"/>
      <c r="AZ78" s="61"/>
      <c r="BA78" s="61"/>
      <c r="BB78" s="61"/>
      <c r="BC78" s="86"/>
      <c r="BD78" s="86"/>
      <c r="BE78" s="61"/>
      <c r="BF78" s="61"/>
      <c r="BG78" s="61"/>
      <c r="BH78" s="61"/>
      <c r="BI78" s="86"/>
      <c r="BJ78" s="86"/>
      <c r="BK78" s="61"/>
      <c r="BL78" s="61"/>
      <c r="BM78" s="61"/>
      <c r="BN78" s="61"/>
      <c r="BO78" s="86"/>
      <c r="BP78" s="24"/>
      <c r="BQ78" s="104"/>
      <c r="BR78" s="1"/>
      <c r="BS78" s="1"/>
    </row>
    <row r="79" ht="12.75" customHeight="1" spans="1:71">
      <c r="A79" s="1"/>
      <c r="B79" s="61"/>
      <c r="C79" s="61"/>
      <c r="D79" s="61"/>
      <c r="E79" s="61"/>
      <c r="F79" s="61"/>
      <c r="G79" s="61"/>
      <c r="H79" s="61"/>
      <c r="I79" s="61"/>
      <c r="J79" s="61"/>
      <c r="K79" s="61"/>
      <c r="L79" s="61"/>
      <c r="M79" s="61"/>
      <c r="N79" s="61"/>
      <c r="O79" s="61"/>
      <c r="P79" s="61"/>
      <c r="Q79" s="61"/>
      <c r="R79" s="61"/>
      <c r="S79" s="61"/>
      <c r="T79" s="61"/>
      <c r="U79" s="61"/>
      <c r="V79" s="61"/>
      <c r="W79" s="61"/>
      <c r="X79" s="61"/>
      <c r="Y79" s="86"/>
      <c r="Z79" s="86"/>
      <c r="AA79" s="61"/>
      <c r="AB79" s="61"/>
      <c r="AC79" s="61"/>
      <c r="AD79" s="61"/>
      <c r="AE79" s="86"/>
      <c r="AF79" s="86"/>
      <c r="AG79" s="61"/>
      <c r="AH79" s="61"/>
      <c r="AI79" s="61"/>
      <c r="AJ79" s="61"/>
      <c r="AK79" s="86"/>
      <c r="AL79" s="61"/>
      <c r="AM79" s="61"/>
      <c r="AN79" s="61"/>
      <c r="AO79" s="61"/>
      <c r="AP79" s="61"/>
      <c r="AQ79" s="86"/>
      <c r="AR79" s="86"/>
      <c r="AS79" s="61"/>
      <c r="AT79" s="61"/>
      <c r="AU79" s="61"/>
      <c r="AV79" s="61"/>
      <c r="AW79" s="86"/>
      <c r="AX79" s="86"/>
      <c r="AY79" s="61"/>
      <c r="AZ79" s="61"/>
      <c r="BA79" s="61"/>
      <c r="BB79" s="61"/>
      <c r="BC79" s="86"/>
      <c r="BD79" s="86"/>
      <c r="BE79" s="61"/>
      <c r="BF79" s="61"/>
      <c r="BG79" s="61"/>
      <c r="BH79" s="61"/>
      <c r="BI79" s="86"/>
      <c r="BJ79" s="86"/>
      <c r="BK79" s="61"/>
      <c r="BL79" s="61"/>
      <c r="BM79" s="61"/>
      <c r="BN79" s="61"/>
      <c r="BO79" s="86"/>
      <c r="BP79" s="24"/>
      <c r="BQ79" s="104"/>
      <c r="BR79" s="1"/>
      <c r="BS79" s="1"/>
    </row>
    <row r="80" ht="12.75" customHeight="1" spans="1:71">
      <c r="A80" s="1"/>
      <c r="B80" s="61"/>
      <c r="C80" s="61"/>
      <c r="D80" s="61"/>
      <c r="E80" s="61"/>
      <c r="F80" s="61"/>
      <c r="G80" s="61"/>
      <c r="H80" s="61"/>
      <c r="I80" s="61"/>
      <c r="J80" s="61"/>
      <c r="K80" s="61"/>
      <c r="L80" s="61"/>
      <c r="M80" s="61"/>
      <c r="N80" s="61"/>
      <c r="O80" s="61"/>
      <c r="P80" s="61"/>
      <c r="Q80" s="61"/>
      <c r="R80" s="61"/>
      <c r="S80" s="61"/>
      <c r="T80" s="61"/>
      <c r="U80" s="61"/>
      <c r="V80" s="61"/>
      <c r="W80" s="61"/>
      <c r="X80" s="61"/>
      <c r="Y80" s="86"/>
      <c r="Z80" s="86"/>
      <c r="AA80" s="61"/>
      <c r="AB80" s="61"/>
      <c r="AC80" s="61"/>
      <c r="AD80" s="61"/>
      <c r="AE80" s="86"/>
      <c r="AF80" s="86"/>
      <c r="AG80" s="61"/>
      <c r="AH80" s="61"/>
      <c r="AI80" s="61"/>
      <c r="AJ80" s="61"/>
      <c r="AK80" s="86"/>
      <c r="AL80" s="61"/>
      <c r="AM80" s="61"/>
      <c r="AN80" s="61"/>
      <c r="AO80" s="61"/>
      <c r="AP80" s="61"/>
      <c r="AQ80" s="86"/>
      <c r="AR80" s="86"/>
      <c r="AS80" s="61"/>
      <c r="AT80" s="61"/>
      <c r="AU80" s="61"/>
      <c r="AV80" s="61"/>
      <c r="AW80" s="86"/>
      <c r="AX80" s="86"/>
      <c r="AY80" s="61"/>
      <c r="AZ80" s="61"/>
      <c r="BA80" s="61"/>
      <c r="BB80" s="61"/>
      <c r="BC80" s="86"/>
      <c r="BD80" s="86"/>
      <c r="BE80" s="61"/>
      <c r="BF80" s="61"/>
      <c r="BG80" s="61"/>
      <c r="BH80" s="61"/>
      <c r="BI80" s="86"/>
      <c r="BJ80" s="86"/>
      <c r="BK80" s="61"/>
      <c r="BL80" s="61"/>
      <c r="BM80" s="61"/>
      <c r="BN80" s="61"/>
      <c r="BO80" s="86"/>
      <c r="BP80" s="24"/>
      <c r="BQ80" s="104"/>
      <c r="BR80" s="1"/>
      <c r="BS80" s="1"/>
    </row>
    <row r="81" ht="12.75" customHeight="1" spans="1:71">
      <c r="A81" s="1"/>
      <c r="B81" s="61"/>
      <c r="C81" s="61"/>
      <c r="D81" s="61"/>
      <c r="E81" s="61"/>
      <c r="F81" s="61"/>
      <c r="G81" s="61"/>
      <c r="H81" s="61"/>
      <c r="I81" s="61"/>
      <c r="J81" s="61"/>
      <c r="K81" s="61"/>
      <c r="L81" s="61"/>
      <c r="M81" s="61"/>
      <c r="N81" s="61"/>
      <c r="O81" s="61"/>
      <c r="P81" s="61"/>
      <c r="Q81" s="61"/>
      <c r="R81" s="61"/>
      <c r="S81" s="61"/>
      <c r="T81" s="61"/>
      <c r="U81" s="61"/>
      <c r="V81" s="61"/>
      <c r="W81" s="61"/>
      <c r="X81" s="61"/>
      <c r="Y81" s="86"/>
      <c r="Z81" s="86"/>
      <c r="AA81" s="61"/>
      <c r="AB81" s="61"/>
      <c r="AC81" s="61"/>
      <c r="AD81" s="61"/>
      <c r="AE81" s="86"/>
      <c r="AF81" s="86"/>
      <c r="AG81" s="61"/>
      <c r="AH81" s="61"/>
      <c r="AI81" s="61"/>
      <c r="AJ81" s="61"/>
      <c r="AK81" s="86"/>
      <c r="AL81" s="61"/>
      <c r="AM81" s="61"/>
      <c r="AN81" s="61"/>
      <c r="AO81" s="61"/>
      <c r="AP81" s="61"/>
      <c r="AQ81" s="86"/>
      <c r="AR81" s="86"/>
      <c r="AS81" s="61"/>
      <c r="AT81" s="61"/>
      <c r="AU81" s="61"/>
      <c r="AV81" s="61"/>
      <c r="AW81" s="86"/>
      <c r="AX81" s="86"/>
      <c r="AY81" s="61"/>
      <c r="AZ81" s="61"/>
      <c r="BA81" s="61"/>
      <c r="BB81" s="61"/>
      <c r="BC81" s="86"/>
      <c r="BD81" s="86"/>
      <c r="BE81" s="61"/>
      <c r="BF81" s="61"/>
      <c r="BG81" s="61"/>
      <c r="BH81" s="61"/>
      <c r="BI81" s="86"/>
      <c r="BJ81" s="86"/>
      <c r="BK81" s="61"/>
      <c r="BL81" s="61"/>
      <c r="BM81" s="61"/>
      <c r="BN81" s="61"/>
      <c r="BO81" s="86"/>
      <c r="BP81" s="24"/>
      <c r="BQ81" s="104"/>
      <c r="BR81" s="1"/>
      <c r="BS81" s="1"/>
    </row>
    <row r="82" ht="12.75" customHeight="1" spans="1:71">
      <c r="A82" s="1"/>
      <c r="B82" s="61"/>
      <c r="C82" s="61"/>
      <c r="D82" s="61"/>
      <c r="E82" s="61"/>
      <c r="F82" s="61"/>
      <c r="G82" s="61"/>
      <c r="H82" s="61"/>
      <c r="I82" s="61"/>
      <c r="J82" s="61"/>
      <c r="K82" s="61"/>
      <c r="L82" s="61"/>
      <c r="M82" s="61"/>
      <c r="N82" s="61"/>
      <c r="O82" s="61"/>
      <c r="P82" s="61"/>
      <c r="Q82" s="61"/>
      <c r="R82" s="61"/>
      <c r="S82" s="61"/>
      <c r="T82" s="61"/>
      <c r="U82" s="61"/>
      <c r="V82" s="61"/>
      <c r="W82" s="61"/>
      <c r="X82" s="61"/>
      <c r="Y82" s="86"/>
      <c r="Z82" s="86"/>
      <c r="AA82" s="61"/>
      <c r="AB82" s="61"/>
      <c r="AC82" s="61"/>
      <c r="AD82" s="61"/>
      <c r="AE82" s="86"/>
      <c r="AF82" s="86"/>
      <c r="AG82" s="61"/>
      <c r="AH82" s="61"/>
      <c r="AI82" s="61"/>
      <c r="AJ82" s="61"/>
      <c r="AK82" s="86"/>
      <c r="AL82" s="61"/>
      <c r="AM82" s="61"/>
      <c r="AN82" s="61"/>
      <c r="AO82" s="61"/>
      <c r="AP82" s="61"/>
      <c r="AQ82" s="86"/>
      <c r="AR82" s="86"/>
      <c r="AS82" s="61"/>
      <c r="AT82" s="61"/>
      <c r="AU82" s="61"/>
      <c r="AV82" s="61"/>
      <c r="AW82" s="86"/>
      <c r="AX82" s="86"/>
      <c r="AY82" s="61"/>
      <c r="AZ82" s="61"/>
      <c r="BA82" s="61"/>
      <c r="BB82" s="61"/>
      <c r="BC82" s="86"/>
      <c r="BD82" s="86"/>
      <c r="BE82" s="61"/>
      <c r="BF82" s="61"/>
      <c r="BG82" s="61"/>
      <c r="BH82" s="61"/>
      <c r="BI82" s="86"/>
      <c r="BJ82" s="86"/>
      <c r="BK82" s="61"/>
      <c r="BL82" s="61"/>
      <c r="BM82" s="61"/>
      <c r="BN82" s="61"/>
      <c r="BO82" s="86"/>
      <c r="BP82" s="24"/>
      <c r="BQ82" s="104"/>
      <c r="BR82" s="1"/>
      <c r="BS82" s="1"/>
    </row>
    <row r="83" ht="12.75" customHeight="1" spans="1:71">
      <c r="A83" s="1"/>
      <c r="B83" s="61"/>
      <c r="C83" s="61"/>
      <c r="D83" s="61"/>
      <c r="E83" s="61"/>
      <c r="F83" s="61"/>
      <c r="G83" s="61"/>
      <c r="H83" s="61"/>
      <c r="I83" s="61"/>
      <c r="J83" s="61"/>
      <c r="K83" s="61"/>
      <c r="L83" s="61"/>
      <c r="M83" s="61"/>
      <c r="N83" s="61"/>
      <c r="O83" s="61"/>
      <c r="P83" s="61"/>
      <c r="Q83" s="61"/>
      <c r="R83" s="61"/>
      <c r="S83" s="61"/>
      <c r="T83" s="61"/>
      <c r="U83" s="61"/>
      <c r="V83" s="61"/>
      <c r="W83" s="61"/>
      <c r="X83" s="61"/>
      <c r="Y83" s="86"/>
      <c r="Z83" s="86"/>
      <c r="AA83" s="61"/>
      <c r="AB83" s="61"/>
      <c r="AC83" s="61"/>
      <c r="AD83" s="61"/>
      <c r="AE83" s="86"/>
      <c r="AF83" s="86"/>
      <c r="AG83" s="61"/>
      <c r="AH83" s="61"/>
      <c r="AI83" s="61"/>
      <c r="AJ83" s="61"/>
      <c r="AK83" s="86"/>
      <c r="AL83" s="61"/>
      <c r="AM83" s="61"/>
      <c r="AN83" s="61"/>
      <c r="AO83" s="61"/>
      <c r="AP83" s="61"/>
      <c r="AQ83" s="86"/>
      <c r="AR83" s="86"/>
      <c r="AS83" s="61"/>
      <c r="AT83" s="61"/>
      <c r="AU83" s="61"/>
      <c r="AV83" s="61"/>
      <c r="AW83" s="86"/>
      <c r="AX83" s="86"/>
      <c r="AY83" s="61"/>
      <c r="AZ83" s="61"/>
      <c r="BA83" s="61"/>
      <c r="BB83" s="61"/>
      <c r="BC83" s="86"/>
      <c r="BD83" s="86"/>
      <c r="BE83" s="61"/>
      <c r="BF83" s="61"/>
      <c r="BG83" s="61"/>
      <c r="BH83" s="61"/>
      <c r="BI83" s="86"/>
      <c r="BJ83" s="86"/>
      <c r="BK83" s="61"/>
      <c r="BL83" s="61"/>
      <c r="BM83" s="61"/>
      <c r="BN83" s="61"/>
      <c r="BO83" s="86"/>
      <c r="BP83" s="24"/>
      <c r="BQ83" s="104"/>
      <c r="BR83" s="1"/>
      <c r="BS83" s="1"/>
    </row>
    <row r="84" ht="12.75" customHeight="1" spans="1:71">
      <c r="A84" s="1"/>
      <c r="B84" s="61"/>
      <c r="C84" s="61"/>
      <c r="D84" s="61"/>
      <c r="E84" s="61"/>
      <c r="F84" s="61"/>
      <c r="G84" s="61"/>
      <c r="H84" s="61"/>
      <c r="I84" s="61"/>
      <c r="J84" s="61"/>
      <c r="K84" s="61"/>
      <c r="L84" s="61"/>
      <c r="M84" s="61"/>
      <c r="N84" s="61"/>
      <c r="O84" s="61"/>
      <c r="P84" s="61"/>
      <c r="Q84" s="61"/>
      <c r="R84" s="61"/>
      <c r="S84" s="61"/>
      <c r="T84" s="61"/>
      <c r="U84" s="61"/>
      <c r="V84" s="61"/>
      <c r="W84" s="61"/>
      <c r="X84" s="61"/>
      <c r="Y84" s="86"/>
      <c r="Z84" s="86"/>
      <c r="AA84" s="61"/>
      <c r="AB84" s="61"/>
      <c r="AC84" s="61"/>
      <c r="AD84" s="61"/>
      <c r="AE84" s="86"/>
      <c r="AF84" s="86"/>
      <c r="AG84" s="61"/>
      <c r="AH84" s="61"/>
      <c r="AI84" s="61"/>
      <c r="AJ84" s="61"/>
      <c r="AK84" s="86"/>
      <c r="AL84" s="61"/>
      <c r="AM84" s="61"/>
      <c r="AN84" s="61"/>
      <c r="AO84" s="61"/>
      <c r="AP84" s="61"/>
      <c r="AQ84" s="86"/>
      <c r="AR84" s="86"/>
      <c r="AS84" s="61"/>
      <c r="AT84" s="61"/>
      <c r="AU84" s="61"/>
      <c r="AV84" s="61"/>
      <c r="AW84" s="86"/>
      <c r="AX84" s="86"/>
      <c r="AY84" s="61"/>
      <c r="AZ84" s="61"/>
      <c r="BA84" s="61"/>
      <c r="BB84" s="61"/>
      <c r="BC84" s="86"/>
      <c r="BD84" s="86"/>
      <c r="BE84" s="61"/>
      <c r="BF84" s="61"/>
      <c r="BG84" s="61"/>
      <c r="BH84" s="61"/>
      <c r="BI84" s="86"/>
      <c r="BJ84" s="86"/>
      <c r="BK84" s="61"/>
      <c r="BL84" s="61"/>
      <c r="BM84" s="61"/>
      <c r="BN84" s="61"/>
      <c r="BO84" s="86"/>
      <c r="BP84" s="24"/>
      <c r="BQ84" s="104"/>
      <c r="BR84" s="1"/>
      <c r="BS84" s="1"/>
    </row>
    <row r="85" ht="12.75" customHeight="1" spans="1:71">
      <c r="A85" s="1"/>
      <c r="B85" s="61"/>
      <c r="C85" s="61"/>
      <c r="D85" s="61"/>
      <c r="E85" s="61"/>
      <c r="F85" s="61"/>
      <c r="G85" s="61"/>
      <c r="H85" s="61"/>
      <c r="I85" s="61"/>
      <c r="J85" s="61"/>
      <c r="K85" s="61"/>
      <c r="L85" s="61"/>
      <c r="M85" s="61"/>
      <c r="N85" s="61"/>
      <c r="O85" s="61"/>
      <c r="P85" s="61"/>
      <c r="Q85" s="61"/>
      <c r="R85" s="61"/>
      <c r="S85" s="61"/>
      <c r="T85" s="61"/>
      <c r="U85" s="61"/>
      <c r="V85" s="61"/>
      <c r="W85" s="61"/>
      <c r="X85" s="61"/>
      <c r="Y85" s="86"/>
      <c r="Z85" s="86"/>
      <c r="AA85" s="61"/>
      <c r="AB85" s="61"/>
      <c r="AC85" s="61"/>
      <c r="AD85" s="61"/>
      <c r="AE85" s="86"/>
      <c r="AF85" s="86"/>
      <c r="AG85" s="61"/>
      <c r="AH85" s="61"/>
      <c r="AI85" s="61"/>
      <c r="AJ85" s="61"/>
      <c r="AK85" s="86"/>
      <c r="AL85" s="61"/>
      <c r="AM85" s="61"/>
      <c r="AN85" s="61"/>
      <c r="AO85" s="61"/>
      <c r="AP85" s="61"/>
      <c r="AQ85" s="86"/>
      <c r="AR85" s="86"/>
      <c r="AS85" s="61"/>
      <c r="AT85" s="61"/>
      <c r="AU85" s="61"/>
      <c r="AV85" s="61"/>
      <c r="AW85" s="86"/>
      <c r="AX85" s="86"/>
      <c r="AY85" s="61"/>
      <c r="AZ85" s="61"/>
      <c r="BA85" s="61"/>
      <c r="BB85" s="61"/>
      <c r="BC85" s="86"/>
      <c r="BD85" s="86"/>
      <c r="BE85" s="61"/>
      <c r="BF85" s="61"/>
      <c r="BG85" s="61"/>
      <c r="BH85" s="61"/>
      <c r="BI85" s="86"/>
      <c r="BJ85" s="86"/>
      <c r="BK85" s="61"/>
      <c r="BL85" s="61"/>
      <c r="BM85" s="61"/>
      <c r="BN85" s="61"/>
      <c r="BO85" s="86"/>
      <c r="BP85" s="24"/>
      <c r="BQ85" s="104"/>
      <c r="BR85" s="1"/>
      <c r="BS85" s="1"/>
    </row>
    <row r="86" ht="12.75" customHeight="1" spans="1:71">
      <c r="A86" s="1"/>
      <c r="B86" s="61"/>
      <c r="C86" s="61"/>
      <c r="D86" s="61"/>
      <c r="E86" s="61"/>
      <c r="F86" s="61"/>
      <c r="G86" s="61"/>
      <c r="H86" s="61"/>
      <c r="I86" s="61"/>
      <c r="J86" s="61"/>
      <c r="K86" s="61"/>
      <c r="L86" s="61"/>
      <c r="M86" s="61"/>
      <c r="N86" s="61"/>
      <c r="O86" s="61"/>
      <c r="P86" s="61"/>
      <c r="Q86" s="61"/>
      <c r="R86" s="61"/>
      <c r="S86" s="61"/>
      <c r="T86" s="61"/>
      <c r="U86" s="61"/>
      <c r="V86" s="61"/>
      <c r="W86" s="61"/>
      <c r="X86" s="61"/>
      <c r="Y86" s="86"/>
      <c r="Z86" s="86"/>
      <c r="AA86" s="61"/>
      <c r="AB86" s="61"/>
      <c r="AC86" s="61"/>
      <c r="AD86" s="61"/>
      <c r="AE86" s="86"/>
      <c r="AF86" s="86"/>
      <c r="AG86" s="61"/>
      <c r="AH86" s="61"/>
      <c r="AI86" s="61"/>
      <c r="AJ86" s="61"/>
      <c r="AK86" s="86"/>
      <c r="AL86" s="61"/>
      <c r="AM86" s="61"/>
      <c r="AN86" s="61"/>
      <c r="AO86" s="61"/>
      <c r="AP86" s="61"/>
      <c r="AQ86" s="86"/>
      <c r="AR86" s="86"/>
      <c r="AS86" s="61"/>
      <c r="AT86" s="61"/>
      <c r="AU86" s="61"/>
      <c r="AV86" s="61"/>
      <c r="AW86" s="86"/>
      <c r="AX86" s="86"/>
      <c r="AY86" s="61"/>
      <c r="AZ86" s="61"/>
      <c r="BA86" s="61"/>
      <c r="BB86" s="61"/>
      <c r="BC86" s="86"/>
      <c r="BD86" s="86"/>
      <c r="BE86" s="61"/>
      <c r="BF86" s="61"/>
      <c r="BG86" s="61"/>
      <c r="BH86" s="61"/>
      <c r="BI86" s="86"/>
      <c r="BJ86" s="86"/>
      <c r="BK86" s="61"/>
      <c r="BL86" s="61"/>
      <c r="BM86" s="61"/>
      <c r="BN86" s="61"/>
      <c r="BO86" s="86"/>
      <c r="BP86" s="24"/>
      <c r="BQ86" s="104"/>
      <c r="BR86" s="1"/>
      <c r="BS86" s="1"/>
    </row>
    <row r="87" ht="12.75" customHeight="1" spans="1:71">
      <c r="A87" s="1"/>
      <c r="B87" s="61"/>
      <c r="C87" s="61"/>
      <c r="D87" s="61"/>
      <c r="E87" s="61"/>
      <c r="F87" s="61"/>
      <c r="G87" s="61"/>
      <c r="H87" s="61"/>
      <c r="I87" s="61"/>
      <c r="J87" s="61"/>
      <c r="K87" s="61"/>
      <c r="L87" s="61"/>
      <c r="M87" s="61"/>
      <c r="N87" s="61"/>
      <c r="O87" s="61"/>
      <c r="P87" s="61"/>
      <c r="Q87" s="61"/>
      <c r="R87" s="61"/>
      <c r="S87" s="61"/>
      <c r="T87" s="61"/>
      <c r="U87" s="61"/>
      <c r="V87" s="61"/>
      <c r="W87" s="61"/>
      <c r="X87" s="61"/>
      <c r="Y87" s="86"/>
      <c r="Z87" s="86"/>
      <c r="AA87" s="61"/>
      <c r="AB87" s="61"/>
      <c r="AC87" s="61"/>
      <c r="AD87" s="61"/>
      <c r="AE87" s="86"/>
      <c r="AF87" s="86"/>
      <c r="AG87" s="61"/>
      <c r="AH87" s="61"/>
      <c r="AI87" s="61"/>
      <c r="AJ87" s="61"/>
      <c r="AK87" s="86"/>
      <c r="AL87" s="61"/>
      <c r="AM87" s="61"/>
      <c r="AN87" s="61"/>
      <c r="AO87" s="61"/>
      <c r="AP87" s="61"/>
      <c r="AQ87" s="86"/>
      <c r="AR87" s="86"/>
      <c r="AS87" s="61"/>
      <c r="AT87" s="61"/>
      <c r="AU87" s="61"/>
      <c r="AV87" s="61"/>
      <c r="AW87" s="86"/>
      <c r="AX87" s="86"/>
      <c r="AY87" s="61"/>
      <c r="AZ87" s="61"/>
      <c r="BA87" s="61"/>
      <c r="BB87" s="61"/>
      <c r="BC87" s="86"/>
      <c r="BD87" s="86"/>
      <c r="BE87" s="61"/>
      <c r="BF87" s="61"/>
      <c r="BG87" s="61"/>
      <c r="BH87" s="61"/>
      <c r="BI87" s="86"/>
      <c r="BJ87" s="86"/>
      <c r="BK87" s="61"/>
      <c r="BL87" s="61"/>
      <c r="BM87" s="61"/>
      <c r="BN87" s="61"/>
      <c r="BO87" s="86"/>
      <c r="BP87" s="24"/>
      <c r="BQ87" s="104"/>
      <c r="BR87" s="1"/>
      <c r="BS87" s="1"/>
    </row>
    <row r="88" ht="12.75" customHeight="1" spans="1:71">
      <c r="A88" s="1"/>
      <c r="B88" s="61"/>
      <c r="C88" s="61"/>
      <c r="D88" s="61"/>
      <c r="E88" s="61"/>
      <c r="F88" s="61"/>
      <c r="G88" s="61"/>
      <c r="H88" s="61"/>
      <c r="I88" s="61"/>
      <c r="J88" s="61"/>
      <c r="K88" s="61"/>
      <c r="L88" s="61"/>
      <c r="M88" s="61"/>
      <c r="N88" s="61"/>
      <c r="O88" s="61"/>
      <c r="P88" s="61"/>
      <c r="Q88" s="61"/>
      <c r="R88" s="61"/>
      <c r="S88" s="61"/>
      <c r="T88" s="61"/>
      <c r="U88" s="61"/>
      <c r="V88" s="61"/>
      <c r="W88" s="61"/>
      <c r="X88" s="61"/>
      <c r="Y88" s="86"/>
      <c r="Z88" s="86"/>
      <c r="AA88" s="61"/>
      <c r="AB88" s="61"/>
      <c r="AC88" s="61"/>
      <c r="AD88" s="61"/>
      <c r="AE88" s="86"/>
      <c r="AF88" s="86"/>
      <c r="AG88" s="61"/>
      <c r="AH88" s="61"/>
      <c r="AI88" s="61"/>
      <c r="AJ88" s="61"/>
      <c r="AK88" s="86"/>
      <c r="AL88" s="61"/>
      <c r="AM88" s="61"/>
      <c r="AN88" s="61"/>
      <c r="AO88" s="61"/>
      <c r="AP88" s="61"/>
      <c r="AQ88" s="86"/>
      <c r="AR88" s="86"/>
      <c r="AS88" s="61"/>
      <c r="AT88" s="61"/>
      <c r="AU88" s="61"/>
      <c r="AV88" s="61"/>
      <c r="AW88" s="86"/>
      <c r="AX88" s="86"/>
      <c r="AY88" s="61"/>
      <c r="AZ88" s="61"/>
      <c r="BA88" s="61"/>
      <c r="BB88" s="61"/>
      <c r="BC88" s="86"/>
      <c r="BD88" s="86"/>
      <c r="BE88" s="61"/>
      <c r="BF88" s="61"/>
      <c r="BG88" s="61"/>
      <c r="BH88" s="61"/>
      <c r="BI88" s="86"/>
      <c r="BJ88" s="86"/>
      <c r="BK88" s="61"/>
      <c r="BL88" s="61"/>
      <c r="BM88" s="61"/>
      <c r="BN88" s="61"/>
      <c r="BO88" s="86"/>
      <c r="BP88" s="24"/>
      <c r="BQ88" s="104"/>
      <c r="BR88" s="1"/>
      <c r="BS88" s="1"/>
    </row>
    <row r="89" ht="12.75" customHeight="1" spans="1:71">
      <c r="A89" s="1"/>
      <c r="B89" s="61"/>
      <c r="C89" s="61"/>
      <c r="D89" s="61"/>
      <c r="E89" s="61"/>
      <c r="F89" s="61"/>
      <c r="G89" s="61"/>
      <c r="H89" s="61"/>
      <c r="I89" s="61"/>
      <c r="J89" s="61"/>
      <c r="K89" s="61"/>
      <c r="L89" s="61"/>
      <c r="M89" s="61"/>
      <c r="N89" s="61"/>
      <c r="O89" s="61"/>
      <c r="P89" s="61"/>
      <c r="Q89" s="61"/>
      <c r="R89" s="61"/>
      <c r="S89" s="61"/>
      <c r="T89" s="61"/>
      <c r="U89" s="61"/>
      <c r="V89" s="61"/>
      <c r="W89" s="61"/>
      <c r="X89" s="61"/>
      <c r="Y89" s="86"/>
      <c r="Z89" s="86"/>
      <c r="AA89" s="61"/>
      <c r="AB89" s="61"/>
      <c r="AC89" s="61"/>
      <c r="AD89" s="61"/>
      <c r="AE89" s="86"/>
      <c r="AF89" s="86"/>
      <c r="AG89" s="61"/>
      <c r="AH89" s="61"/>
      <c r="AI89" s="61"/>
      <c r="AJ89" s="61"/>
      <c r="AK89" s="86"/>
      <c r="AL89" s="61"/>
      <c r="AM89" s="61"/>
      <c r="AN89" s="61"/>
      <c r="AO89" s="61"/>
      <c r="AP89" s="61"/>
      <c r="AQ89" s="86"/>
      <c r="AR89" s="86"/>
      <c r="AS89" s="61"/>
      <c r="AT89" s="61"/>
      <c r="AU89" s="61"/>
      <c r="AV89" s="61"/>
      <c r="AW89" s="86"/>
      <c r="AX89" s="86"/>
      <c r="AY89" s="61"/>
      <c r="AZ89" s="61"/>
      <c r="BA89" s="61"/>
      <c r="BB89" s="61"/>
      <c r="BC89" s="86"/>
      <c r="BD89" s="86"/>
      <c r="BE89" s="61"/>
      <c r="BF89" s="61"/>
      <c r="BG89" s="61"/>
      <c r="BH89" s="61"/>
      <c r="BI89" s="86"/>
      <c r="BJ89" s="86"/>
      <c r="BK89" s="61"/>
      <c r="BL89" s="61"/>
      <c r="BM89" s="61"/>
      <c r="BN89" s="61"/>
      <c r="BO89" s="86"/>
      <c r="BP89" s="24"/>
      <c r="BQ89" s="104"/>
      <c r="BR89" s="1"/>
      <c r="BS89" s="1"/>
    </row>
    <row r="90" ht="12.75" customHeight="1" spans="1:71">
      <c r="A90" s="1"/>
      <c r="B90" s="61"/>
      <c r="C90" s="61"/>
      <c r="D90" s="61"/>
      <c r="E90" s="61"/>
      <c r="F90" s="61"/>
      <c r="G90" s="61"/>
      <c r="H90" s="61"/>
      <c r="I90" s="61"/>
      <c r="J90" s="61"/>
      <c r="K90" s="61"/>
      <c r="L90" s="61"/>
      <c r="M90" s="61"/>
      <c r="N90" s="61"/>
      <c r="O90" s="61"/>
      <c r="P90" s="61"/>
      <c r="Q90" s="61"/>
      <c r="R90" s="61"/>
      <c r="S90" s="61"/>
      <c r="T90" s="61"/>
      <c r="U90" s="61"/>
      <c r="V90" s="61"/>
      <c r="W90" s="61"/>
      <c r="X90" s="61"/>
      <c r="Y90" s="86"/>
      <c r="Z90" s="86"/>
      <c r="AA90" s="61"/>
      <c r="AB90" s="61"/>
      <c r="AC90" s="61"/>
      <c r="AD90" s="61"/>
      <c r="AE90" s="86"/>
      <c r="AF90" s="86"/>
      <c r="AG90" s="61"/>
      <c r="AH90" s="61"/>
      <c r="AI90" s="61"/>
      <c r="AJ90" s="61"/>
      <c r="AK90" s="86"/>
      <c r="AL90" s="61"/>
      <c r="AM90" s="61"/>
      <c r="AN90" s="61"/>
      <c r="AO90" s="61"/>
      <c r="AP90" s="61"/>
      <c r="AQ90" s="86"/>
      <c r="AR90" s="86"/>
      <c r="AS90" s="61"/>
      <c r="AT90" s="61"/>
      <c r="AU90" s="61"/>
      <c r="AV90" s="61"/>
      <c r="AW90" s="86"/>
      <c r="AX90" s="86"/>
      <c r="AY90" s="61"/>
      <c r="AZ90" s="61"/>
      <c r="BA90" s="61"/>
      <c r="BB90" s="61"/>
      <c r="BC90" s="86"/>
      <c r="BD90" s="86"/>
      <c r="BE90" s="61"/>
      <c r="BF90" s="61"/>
      <c r="BG90" s="61"/>
      <c r="BH90" s="61"/>
      <c r="BI90" s="86"/>
      <c r="BJ90" s="86"/>
      <c r="BK90" s="61"/>
      <c r="BL90" s="61"/>
      <c r="BM90" s="61"/>
      <c r="BN90" s="61"/>
      <c r="BO90" s="86"/>
      <c r="BP90" s="24"/>
      <c r="BQ90" s="104"/>
      <c r="BR90" s="1"/>
      <c r="BS90" s="1"/>
    </row>
    <row r="91" ht="12.75" customHeight="1" spans="1:71">
      <c r="A91" s="1"/>
      <c r="B91" s="61"/>
      <c r="C91" s="61"/>
      <c r="D91" s="61"/>
      <c r="E91" s="61"/>
      <c r="F91" s="61"/>
      <c r="G91" s="61"/>
      <c r="H91" s="61"/>
      <c r="I91" s="61"/>
      <c r="J91" s="61"/>
      <c r="K91" s="61"/>
      <c r="L91" s="61"/>
      <c r="M91" s="61"/>
      <c r="N91" s="61"/>
      <c r="O91" s="61"/>
      <c r="P91" s="61"/>
      <c r="Q91" s="61"/>
      <c r="R91" s="61"/>
      <c r="S91" s="61"/>
      <c r="T91" s="61"/>
      <c r="U91" s="61"/>
      <c r="V91" s="61"/>
      <c r="W91" s="61"/>
      <c r="X91" s="61"/>
      <c r="Y91" s="86"/>
      <c r="Z91" s="86"/>
      <c r="AA91" s="61"/>
      <c r="AB91" s="61"/>
      <c r="AC91" s="61"/>
      <c r="AD91" s="61"/>
      <c r="AE91" s="86"/>
      <c r="AF91" s="86"/>
      <c r="AG91" s="61"/>
      <c r="AH91" s="61"/>
      <c r="AI91" s="61"/>
      <c r="AJ91" s="61"/>
      <c r="AK91" s="86"/>
      <c r="AL91" s="61"/>
      <c r="AM91" s="61"/>
      <c r="AN91" s="61"/>
      <c r="AO91" s="61"/>
      <c r="AP91" s="61"/>
      <c r="AQ91" s="86"/>
      <c r="AR91" s="86"/>
      <c r="AS91" s="61"/>
      <c r="AT91" s="61"/>
      <c r="AU91" s="61"/>
      <c r="AV91" s="61"/>
      <c r="AW91" s="86"/>
      <c r="AX91" s="86"/>
      <c r="AY91" s="61"/>
      <c r="AZ91" s="61"/>
      <c r="BA91" s="61"/>
      <c r="BB91" s="61"/>
      <c r="BC91" s="86"/>
      <c r="BD91" s="86"/>
      <c r="BE91" s="61"/>
      <c r="BF91" s="61"/>
      <c r="BG91" s="61"/>
      <c r="BH91" s="61"/>
      <c r="BI91" s="86"/>
      <c r="BJ91" s="86"/>
      <c r="BK91" s="61"/>
      <c r="BL91" s="61"/>
      <c r="BM91" s="61"/>
      <c r="BN91" s="61"/>
      <c r="BO91" s="86"/>
      <c r="BP91" s="24"/>
      <c r="BQ91" s="104"/>
      <c r="BR91" s="1"/>
      <c r="BS91" s="1"/>
    </row>
    <row r="92" ht="12.75" customHeight="1" spans="1:71">
      <c r="A92" s="1"/>
      <c r="B92" s="61"/>
      <c r="C92" s="61"/>
      <c r="D92" s="61"/>
      <c r="E92" s="61"/>
      <c r="F92" s="61"/>
      <c r="G92" s="61"/>
      <c r="H92" s="61"/>
      <c r="I92" s="61"/>
      <c r="J92" s="61"/>
      <c r="K92" s="61"/>
      <c r="L92" s="61"/>
      <c r="M92" s="61"/>
      <c r="N92" s="61"/>
      <c r="O92" s="61"/>
      <c r="P92" s="61"/>
      <c r="Q92" s="61"/>
      <c r="R92" s="61"/>
      <c r="S92" s="61"/>
      <c r="T92" s="61"/>
      <c r="U92" s="61"/>
      <c r="V92" s="61"/>
      <c r="W92" s="61"/>
      <c r="X92" s="61"/>
      <c r="Y92" s="86"/>
      <c r="Z92" s="86"/>
      <c r="AA92" s="61"/>
      <c r="AB92" s="61"/>
      <c r="AC92" s="61"/>
      <c r="AD92" s="61"/>
      <c r="AE92" s="86"/>
      <c r="AF92" s="86"/>
      <c r="AG92" s="61"/>
      <c r="AH92" s="61"/>
      <c r="AI92" s="61"/>
      <c r="AJ92" s="61"/>
      <c r="AK92" s="86"/>
      <c r="AL92" s="61"/>
      <c r="AM92" s="61"/>
      <c r="AN92" s="61"/>
      <c r="AO92" s="61"/>
      <c r="AP92" s="61"/>
      <c r="AQ92" s="86"/>
      <c r="AR92" s="86"/>
      <c r="AS92" s="61"/>
      <c r="AT92" s="61"/>
      <c r="AU92" s="61"/>
      <c r="AV92" s="61"/>
      <c r="AW92" s="86"/>
      <c r="AX92" s="86"/>
      <c r="AY92" s="61"/>
      <c r="AZ92" s="61"/>
      <c r="BA92" s="61"/>
      <c r="BB92" s="61"/>
      <c r="BC92" s="86"/>
      <c r="BD92" s="86"/>
      <c r="BE92" s="61"/>
      <c r="BF92" s="61"/>
      <c r="BG92" s="61"/>
      <c r="BH92" s="61"/>
      <c r="BI92" s="86"/>
      <c r="BJ92" s="86"/>
      <c r="BK92" s="61"/>
      <c r="BL92" s="61"/>
      <c r="BM92" s="61"/>
      <c r="BN92" s="61"/>
      <c r="BO92" s="86"/>
      <c r="BP92" s="24"/>
      <c r="BQ92" s="104"/>
      <c r="BR92" s="1"/>
      <c r="BS92" s="1"/>
    </row>
    <row r="93" ht="12.75" customHeight="1" spans="1:71">
      <c r="A93" s="1"/>
      <c r="B93" s="61"/>
      <c r="C93" s="61"/>
      <c r="D93" s="61"/>
      <c r="E93" s="61"/>
      <c r="F93" s="61"/>
      <c r="G93" s="61"/>
      <c r="H93" s="61"/>
      <c r="I93" s="61"/>
      <c r="J93" s="61"/>
      <c r="K93" s="61"/>
      <c r="L93" s="61"/>
      <c r="M93" s="61"/>
      <c r="N93" s="61"/>
      <c r="O93" s="61"/>
      <c r="P93" s="61"/>
      <c r="Q93" s="61"/>
      <c r="R93" s="61"/>
      <c r="S93" s="61"/>
      <c r="T93" s="61"/>
      <c r="U93" s="61"/>
      <c r="V93" s="61"/>
      <c r="W93" s="61"/>
      <c r="X93" s="61"/>
      <c r="Y93" s="86"/>
      <c r="Z93" s="86"/>
      <c r="AA93" s="61"/>
      <c r="AB93" s="61"/>
      <c r="AC93" s="61"/>
      <c r="AD93" s="61"/>
      <c r="AE93" s="86"/>
      <c r="AF93" s="86"/>
      <c r="AG93" s="61"/>
      <c r="AH93" s="61"/>
      <c r="AI93" s="61"/>
      <c r="AJ93" s="61"/>
      <c r="AK93" s="86"/>
      <c r="AL93" s="61"/>
      <c r="AM93" s="61"/>
      <c r="AN93" s="61"/>
      <c r="AO93" s="61"/>
      <c r="AP93" s="61"/>
      <c r="AQ93" s="86"/>
      <c r="AR93" s="86"/>
      <c r="AS93" s="61"/>
      <c r="AT93" s="61"/>
      <c r="AU93" s="61"/>
      <c r="AV93" s="61"/>
      <c r="AW93" s="86"/>
      <c r="AX93" s="86"/>
      <c r="AY93" s="61"/>
      <c r="AZ93" s="61"/>
      <c r="BA93" s="61"/>
      <c r="BB93" s="61"/>
      <c r="BC93" s="86"/>
      <c r="BD93" s="86"/>
      <c r="BE93" s="61"/>
      <c r="BF93" s="61"/>
      <c r="BG93" s="61"/>
      <c r="BH93" s="61"/>
      <c r="BI93" s="86"/>
      <c r="BJ93" s="86"/>
      <c r="BK93" s="61"/>
      <c r="BL93" s="61"/>
      <c r="BM93" s="61"/>
      <c r="BN93" s="61"/>
      <c r="BO93" s="86"/>
      <c r="BP93" s="24"/>
      <c r="BQ93" s="104"/>
      <c r="BR93" s="1"/>
      <c r="BS93" s="1"/>
    </row>
    <row r="94" ht="12.75" customHeight="1" spans="1:71">
      <c r="A94" s="1"/>
      <c r="B94" s="61"/>
      <c r="C94" s="61"/>
      <c r="D94" s="61"/>
      <c r="E94" s="61"/>
      <c r="F94" s="61"/>
      <c r="G94" s="61"/>
      <c r="H94" s="61"/>
      <c r="I94" s="61"/>
      <c r="J94" s="61"/>
      <c r="K94" s="61"/>
      <c r="L94" s="61"/>
      <c r="M94" s="61"/>
      <c r="N94" s="61"/>
      <c r="O94" s="61"/>
      <c r="P94" s="61"/>
      <c r="Q94" s="61"/>
      <c r="R94" s="61"/>
      <c r="S94" s="61"/>
      <c r="T94" s="61"/>
      <c r="U94" s="61"/>
      <c r="V94" s="61"/>
      <c r="W94" s="61"/>
      <c r="X94" s="61"/>
      <c r="Y94" s="86"/>
      <c r="Z94" s="86"/>
      <c r="AA94" s="61"/>
      <c r="AB94" s="61"/>
      <c r="AC94" s="61"/>
      <c r="AD94" s="61"/>
      <c r="AE94" s="86"/>
      <c r="AF94" s="86"/>
      <c r="AG94" s="61"/>
      <c r="AH94" s="61"/>
      <c r="AI94" s="61"/>
      <c r="AJ94" s="61"/>
      <c r="AK94" s="86"/>
      <c r="AL94" s="61"/>
      <c r="AM94" s="61"/>
      <c r="AN94" s="61"/>
      <c r="AO94" s="61"/>
      <c r="AP94" s="61"/>
      <c r="AQ94" s="86"/>
      <c r="AR94" s="86"/>
      <c r="AS94" s="61"/>
      <c r="AT94" s="61"/>
      <c r="AU94" s="61"/>
      <c r="AV94" s="61"/>
      <c r="AW94" s="86"/>
      <c r="AX94" s="86"/>
      <c r="AY94" s="61"/>
      <c r="AZ94" s="61"/>
      <c r="BA94" s="61"/>
      <c r="BB94" s="61"/>
      <c r="BC94" s="86"/>
      <c r="BD94" s="86"/>
      <c r="BE94" s="61"/>
      <c r="BF94" s="61"/>
      <c r="BG94" s="61"/>
      <c r="BH94" s="61"/>
      <c r="BI94" s="86"/>
      <c r="BJ94" s="86"/>
      <c r="BK94" s="61"/>
      <c r="BL94" s="61"/>
      <c r="BM94" s="61"/>
      <c r="BN94" s="61"/>
      <c r="BO94" s="86"/>
      <c r="BP94" s="24"/>
      <c r="BQ94" s="104"/>
      <c r="BR94" s="1"/>
      <c r="BS94" s="1"/>
    </row>
    <row r="95" ht="12.75" customHeight="1" spans="1:71">
      <c r="A95" s="1"/>
      <c r="B95" s="61"/>
      <c r="C95" s="61"/>
      <c r="D95" s="61"/>
      <c r="E95" s="61"/>
      <c r="F95" s="61"/>
      <c r="G95" s="61"/>
      <c r="H95" s="61"/>
      <c r="I95" s="61"/>
      <c r="J95" s="61"/>
      <c r="K95" s="61"/>
      <c r="L95" s="61"/>
      <c r="M95" s="61"/>
      <c r="N95" s="61"/>
      <c r="O95" s="61"/>
      <c r="P95" s="61"/>
      <c r="Q95" s="61"/>
      <c r="R95" s="61"/>
      <c r="S95" s="61"/>
      <c r="T95" s="61"/>
      <c r="U95" s="61"/>
      <c r="V95" s="61"/>
      <c r="W95" s="61"/>
      <c r="X95" s="61"/>
      <c r="Y95" s="86"/>
      <c r="Z95" s="86"/>
      <c r="AA95" s="61"/>
      <c r="AB95" s="61"/>
      <c r="AC95" s="61"/>
      <c r="AD95" s="61"/>
      <c r="AE95" s="86"/>
      <c r="AF95" s="86"/>
      <c r="AG95" s="61"/>
      <c r="AH95" s="61"/>
      <c r="AI95" s="61"/>
      <c r="AJ95" s="61"/>
      <c r="AK95" s="86"/>
      <c r="AL95" s="61"/>
      <c r="AM95" s="61"/>
      <c r="AN95" s="61"/>
      <c r="AO95" s="61"/>
      <c r="AP95" s="61"/>
      <c r="AQ95" s="86"/>
      <c r="AR95" s="86"/>
      <c r="AS95" s="61"/>
      <c r="AT95" s="61"/>
      <c r="AU95" s="61"/>
      <c r="AV95" s="61"/>
      <c r="AW95" s="86"/>
      <c r="AX95" s="86"/>
      <c r="AY95" s="61"/>
      <c r="AZ95" s="61"/>
      <c r="BA95" s="61"/>
      <c r="BB95" s="61"/>
      <c r="BC95" s="86"/>
      <c r="BD95" s="86"/>
      <c r="BE95" s="61"/>
      <c r="BF95" s="61"/>
      <c r="BG95" s="61"/>
      <c r="BH95" s="61"/>
      <c r="BI95" s="86"/>
      <c r="BJ95" s="86"/>
      <c r="BK95" s="61"/>
      <c r="BL95" s="61"/>
      <c r="BM95" s="61"/>
      <c r="BN95" s="61"/>
      <c r="BO95" s="86"/>
      <c r="BP95" s="24"/>
      <c r="BQ95" s="104"/>
      <c r="BR95" s="1"/>
      <c r="BS95" s="1"/>
    </row>
    <row r="96" ht="12.75" customHeight="1" spans="1:71">
      <c r="A96" s="1"/>
      <c r="B96" s="61"/>
      <c r="C96" s="61"/>
      <c r="D96" s="61"/>
      <c r="E96" s="61"/>
      <c r="F96" s="61"/>
      <c r="G96" s="61"/>
      <c r="H96" s="61"/>
      <c r="I96" s="61"/>
      <c r="J96" s="61"/>
      <c r="K96" s="61"/>
      <c r="L96" s="61"/>
      <c r="M96" s="61"/>
      <c r="N96" s="61"/>
      <c r="O96" s="61"/>
      <c r="P96" s="61"/>
      <c r="Q96" s="61"/>
      <c r="R96" s="61"/>
      <c r="S96" s="61"/>
      <c r="T96" s="61"/>
      <c r="U96" s="61"/>
      <c r="V96" s="61"/>
      <c r="W96" s="61"/>
      <c r="X96" s="61"/>
      <c r="Y96" s="86"/>
      <c r="Z96" s="86"/>
      <c r="AA96" s="61"/>
      <c r="AB96" s="61"/>
      <c r="AC96" s="61"/>
      <c r="AD96" s="61"/>
      <c r="AE96" s="86"/>
      <c r="AF96" s="86"/>
      <c r="AG96" s="61"/>
      <c r="AH96" s="61"/>
      <c r="AI96" s="61"/>
      <c r="AJ96" s="61"/>
      <c r="AK96" s="86"/>
      <c r="AL96" s="61"/>
      <c r="AM96" s="61"/>
      <c r="AN96" s="61"/>
      <c r="AO96" s="61"/>
      <c r="AP96" s="61"/>
      <c r="AQ96" s="86"/>
      <c r="AR96" s="86"/>
      <c r="AS96" s="61"/>
      <c r="AT96" s="61"/>
      <c r="AU96" s="61"/>
      <c r="AV96" s="61"/>
      <c r="AW96" s="86"/>
      <c r="AX96" s="86"/>
      <c r="AY96" s="61"/>
      <c r="AZ96" s="61"/>
      <c r="BA96" s="61"/>
      <c r="BB96" s="61"/>
      <c r="BC96" s="86"/>
      <c r="BD96" s="86"/>
      <c r="BE96" s="61"/>
      <c r="BF96" s="61"/>
      <c r="BG96" s="61"/>
      <c r="BH96" s="61"/>
      <c r="BI96" s="86"/>
      <c r="BJ96" s="86"/>
      <c r="BK96" s="61"/>
      <c r="BL96" s="61"/>
      <c r="BM96" s="61"/>
      <c r="BN96" s="61"/>
      <c r="BO96" s="86"/>
      <c r="BP96" s="24"/>
      <c r="BQ96" s="104"/>
      <c r="BR96" s="1"/>
      <c r="BS96" s="1"/>
    </row>
    <row r="97" ht="12.75" customHeight="1" spans="1:71">
      <c r="A97" s="1"/>
      <c r="B97" s="61"/>
      <c r="C97" s="61"/>
      <c r="D97" s="61"/>
      <c r="E97" s="61"/>
      <c r="F97" s="61"/>
      <c r="G97" s="61"/>
      <c r="H97" s="61"/>
      <c r="I97" s="61"/>
      <c r="J97" s="61"/>
      <c r="K97" s="61"/>
      <c r="L97" s="61"/>
      <c r="M97" s="61"/>
      <c r="N97" s="61"/>
      <c r="O97" s="61"/>
      <c r="P97" s="61"/>
      <c r="Q97" s="61"/>
      <c r="R97" s="61"/>
      <c r="S97" s="61"/>
      <c r="T97" s="61"/>
      <c r="U97" s="61"/>
      <c r="V97" s="61"/>
      <c r="W97" s="61"/>
      <c r="X97" s="61"/>
      <c r="Y97" s="86"/>
      <c r="Z97" s="86"/>
      <c r="AA97" s="61"/>
      <c r="AB97" s="61"/>
      <c r="AC97" s="61"/>
      <c r="AD97" s="61"/>
      <c r="AE97" s="86"/>
      <c r="AF97" s="86"/>
      <c r="AG97" s="61"/>
      <c r="AH97" s="61"/>
      <c r="AI97" s="61"/>
      <c r="AJ97" s="61"/>
      <c r="AK97" s="86"/>
      <c r="AL97" s="61"/>
      <c r="AM97" s="61"/>
      <c r="AN97" s="61"/>
      <c r="AO97" s="61"/>
      <c r="AP97" s="61"/>
      <c r="AQ97" s="86"/>
      <c r="AR97" s="86"/>
      <c r="AS97" s="61"/>
      <c r="AT97" s="61"/>
      <c r="AU97" s="61"/>
      <c r="AV97" s="61"/>
      <c r="AW97" s="86"/>
      <c r="AX97" s="86"/>
      <c r="AY97" s="61"/>
      <c r="AZ97" s="61"/>
      <c r="BA97" s="61"/>
      <c r="BB97" s="61"/>
      <c r="BC97" s="86"/>
      <c r="BD97" s="86"/>
      <c r="BE97" s="61"/>
      <c r="BF97" s="61"/>
      <c r="BG97" s="61"/>
      <c r="BH97" s="61"/>
      <c r="BI97" s="86"/>
      <c r="BJ97" s="86"/>
      <c r="BK97" s="61"/>
      <c r="BL97" s="61"/>
      <c r="BM97" s="61"/>
      <c r="BN97" s="61"/>
      <c r="BO97" s="86"/>
      <c r="BP97" s="24"/>
      <c r="BQ97" s="104"/>
      <c r="BR97" s="1"/>
      <c r="BS97" s="1"/>
    </row>
    <row r="98" ht="12.75" customHeight="1" spans="1:71">
      <c r="A98" s="1"/>
      <c r="B98" s="61"/>
      <c r="C98" s="61"/>
      <c r="D98" s="61"/>
      <c r="E98" s="61"/>
      <c r="F98" s="61"/>
      <c r="G98" s="61"/>
      <c r="H98" s="61"/>
      <c r="I98" s="61"/>
      <c r="J98" s="61"/>
      <c r="K98" s="61"/>
      <c r="L98" s="61"/>
      <c r="M98" s="61"/>
      <c r="N98" s="61"/>
      <c r="O98" s="61"/>
      <c r="P98" s="61"/>
      <c r="Q98" s="61"/>
      <c r="R98" s="61"/>
      <c r="S98" s="61"/>
      <c r="T98" s="61"/>
      <c r="U98" s="61"/>
      <c r="V98" s="61"/>
      <c r="W98" s="61"/>
      <c r="X98" s="61"/>
      <c r="Y98" s="86"/>
      <c r="Z98" s="86"/>
      <c r="AA98" s="61"/>
      <c r="AB98" s="61"/>
      <c r="AC98" s="61"/>
      <c r="AD98" s="61"/>
      <c r="AE98" s="86"/>
      <c r="AF98" s="86"/>
      <c r="AG98" s="61"/>
      <c r="AH98" s="61"/>
      <c r="AI98" s="61"/>
      <c r="AJ98" s="61"/>
      <c r="AK98" s="86"/>
      <c r="AL98" s="61"/>
      <c r="AM98" s="61"/>
      <c r="AN98" s="61"/>
      <c r="AO98" s="61"/>
      <c r="AP98" s="61"/>
      <c r="AQ98" s="86"/>
      <c r="AR98" s="86"/>
      <c r="AS98" s="61"/>
      <c r="AT98" s="61"/>
      <c r="AU98" s="61"/>
      <c r="AV98" s="61"/>
      <c r="AW98" s="86"/>
      <c r="AX98" s="86"/>
      <c r="AY98" s="61"/>
      <c r="AZ98" s="61"/>
      <c r="BA98" s="61"/>
      <c r="BB98" s="61"/>
      <c r="BC98" s="86"/>
      <c r="BD98" s="86"/>
      <c r="BE98" s="61"/>
      <c r="BF98" s="61"/>
      <c r="BG98" s="61"/>
      <c r="BH98" s="61"/>
      <c r="BI98" s="86"/>
      <c r="BJ98" s="86"/>
      <c r="BK98" s="61"/>
      <c r="BL98" s="61"/>
      <c r="BM98" s="61"/>
      <c r="BN98" s="61"/>
      <c r="BO98" s="86"/>
      <c r="BP98" s="24"/>
      <c r="BQ98" s="104"/>
      <c r="BR98" s="1"/>
      <c r="BS98" s="1"/>
    </row>
    <row r="99" ht="12.75" customHeight="1" spans="1:71">
      <c r="A99" s="1"/>
      <c r="B99" s="61"/>
      <c r="C99" s="61"/>
      <c r="D99" s="61"/>
      <c r="E99" s="61"/>
      <c r="F99" s="61"/>
      <c r="G99" s="61"/>
      <c r="H99" s="61"/>
      <c r="I99" s="61"/>
      <c r="J99" s="61"/>
      <c r="K99" s="61"/>
      <c r="L99" s="61"/>
      <c r="M99" s="61"/>
      <c r="N99" s="61"/>
      <c r="O99" s="61"/>
      <c r="P99" s="61"/>
      <c r="Q99" s="61"/>
      <c r="R99" s="61"/>
      <c r="S99" s="61"/>
      <c r="T99" s="61"/>
      <c r="U99" s="61"/>
      <c r="V99" s="61"/>
      <c r="W99" s="61"/>
      <c r="X99" s="61"/>
      <c r="Y99" s="86"/>
      <c r="Z99" s="86"/>
      <c r="AA99" s="61"/>
      <c r="AB99" s="61"/>
      <c r="AC99" s="61"/>
      <c r="AD99" s="61"/>
      <c r="AE99" s="86"/>
      <c r="AF99" s="86"/>
      <c r="AG99" s="61"/>
      <c r="AH99" s="61"/>
      <c r="AI99" s="61"/>
      <c r="AJ99" s="61"/>
      <c r="AK99" s="86"/>
      <c r="AL99" s="61"/>
      <c r="AM99" s="61"/>
      <c r="AN99" s="61"/>
      <c r="AO99" s="61"/>
      <c r="AP99" s="61"/>
      <c r="AQ99" s="86"/>
      <c r="AR99" s="86"/>
      <c r="AS99" s="61"/>
      <c r="AT99" s="61"/>
      <c r="AU99" s="61"/>
      <c r="AV99" s="61"/>
      <c r="AW99" s="86"/>
      <c r="AX99" s="86"/>
      <c r="AY99" s="61"/>
      <c r="AZ99" s="61"/>
      <c r="BA99" s="61"/>
      <c r="BB99" s="61"/>
      <c r="BC99" s="86"/>
      <c r="BD99" s="86"/>
      <c r="BE99" s="61"/>
      <c r="BF99" s="61"/>
      <c r="BG99" s="61"/>
      <c r="BH99" s="61"/>
      <c r="BI99" s="86"/>
      <c r="BJ99" s="86"/>
      <c r="BK99" s="61"/>
      <c r="BL99" s="61"/>
      <c r="BM99" s="61"/>
      <c r="BN99" s="61"/>
      <c r="BO99" s="86"/>
      <c r="BP99" s="24"/>
      <c r="BQ99" s="104"/>
      <c r="BR99" s="1"/>
      <c r="BS99" s="1"/>
    </row>
    <row r="100" ht="12.75" customHeight="1" spans="1:71">
      <c r="A100" s="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86"/>
      <c r="Z100" s="86"/>
      <c r="AA100" s="61"/>
      <c r="AB100" s="61"/>
      <c r="AC100" s="61"/>
      <c r="AD100" s="61"/>
      <c r="AE100" s="86"/>
      <c r="AF100" s="86"/>
      <c r="AG100" s="61"/>
      <c r="AH100" s="61"/>
      <c r="AI100" s="61"/>
      <c r="AJ100" s="61"/>
      <c r="AK100" s="86"/>
      <c r="AL100" s="61"/>
      <c r="AM100" s="61"/>
      <c r="AN100" s="61"/>
      <c r="AO100" s="61"/>
      <c r="AP100" s="61"/>
      <c r="AQ100" s="86"/>
      <c r="AR100" s="86"/>
      <c r="AS100" s="61"/>
      <c r="AT100" s="61"/>
      <c r="AU100" s="61"/>
      <c r="AV100" s="61"/>
      <c r="AW100" s="86"/>
      <c r="AX100" s="86"/>
      <c r="AY100" s="61"/>
      <c r="AZ100" s="61"/>
      <c r="BA100" s="61"/>
      <c r="BB100" s="61"/>
      <c r="BC100" s="86"/>
      <c r="BD100" s="86"/>
      <c r="BE100" s="61"/>
      <c r="BF100" s="61"/>
      <c r="BG100" s="61"/>
      <c r="BH100" s="61"/>
      <c r="BI100" s="86"/>
      <c r="BJ100" s="86"/>
      <c r="BK100" s="61"/>
      <c r="BL100" s="61"/>
      <c r="BM100" s="61"/>
      <c r="BN100" s="61"/>
      <c r="BO100" s="86"/>
      <c r="BP100" s="24"/>
      <c r="BQ100" s="104"/>
      <c r="BR100" s="1"/>
      <c r="BS100" s="1"/>
    </row>
    <row r="101" ht="12.75" customHeight="1" spans="1:71">
      <c r="A101" s="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86"/>
      <c r="Z101" s="86"/>
      <c r="AA101" s="61"/>
      <c r="AB101" s="61"/>
      <c r="AC101" s="61"/>
      <c r="AD101" s="61"/>
      <c r="AE101" s="86"/>
      <c r="AF101" s="86"/>
      <c r="AG101" s="61"/>
      <c r="AH101" s="61"/>
      <c r="AI101" s="61"/>
      <c r="AJ101" s="61"/>
      <c r="AK101" s="86"/>
      <c r="AL101" s="61"/>
      <c r="AM101" s="61"/>
      <c r="AN101" s="61"/>
      <c r="AO101" s="61"/>
      <c r="AP101" s="61"/>
      <c r="AQ101" s="86"/>
      <c r="AR101" s="86"/>
      <c r="AS101" s="61"/>
      <c r="AT101" s="61"/>
      <c r="AU101" s="61"/>
      <c r="AV101" s="61"/>
      <c r="AW101" s="86"/>
      <c r="AX101" s="86"/>
      <c r="AY101" s="61"/>
      <c r="AZ101" s="61"/>
      <c r="BA101" s="61"/>
      <c r="BB101" s="61"/>
      <c r="BC101" s="86"/>
      <c r="BD101" s="86"/>
      <c r="BE101" s="61"/>
      <c r="BF101" s="61"/>
      <c r="BG101" s="61"/>
      <c r="BH101" s="61"/>
      <c r="BI101" s="86"/>
      <c r="BJ101" s="86"/>
      <c r="BK101" s="61"/>
      <c r="BL101" s="61"/>
      <c r="BM101" s="61"/>
      <c r="BN101" s="61"/>
      <c r="BO101" s="86"/>
      <c r="BP101" s="24"/>
      <c r="BQ101" s="104"/>
      <c r="BR101" s="1"/>
      <c r="BS101" s="1"/>
    </row>
    <row r="102" ht="12.75" customHeight="1" spans="1:71">
      <c r="A102" s="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86"/>
      <c r="Z102" s="86"/>
      <c r="AA102" s="61"/>
      <c r="AB102" s="61"/>
      <c r="AC102" s="61"/>
      <c r="AD102" s="61"/>
      <c r="AE102" s="86"/>
      <c r="AF102" s="86"/>
      <c r="AG102" s="61"/>
      <c r="AH102" s="61"/>
      <c r="AI102" s="61"/>
      <c r="AJ102" s="61"/>
      <c r="AK102" s="86"/>
      <c r="AL102" s="61"/>
      <c r="AM102" s="61"/>
      <c r="AN102" s="61"/>
      <c r="AO102" s="61"/>
      <c r="AP102" s="61"/>
      <c r="AQ102" s="86"/>
      <c r="AR102" s="86"/>
      <c r="AS102" s="61"/>
      <c r="AT102" s="61"/>
      <c r="AU102" s="61"/>
      <c r="AV102" s="61"/>
      <c r="AW102" s="86"/>
      <c r="AX102" s="86"/>
      <c r="AY102" s="61"/>
      <c r="AZ102" s="61"/>
      <c r="BA102" s="61"/>
      <c r="BB102" s="61"/>
      <c r="BC102" s="86"/>
      <c r="BD102" s="86"/>
      <c r="BE102" s="61"/>
      <c r="BF102" s="61"/>
      <c r="BG102" s="61"/>
      <c r="BH102" s="61"/>
      <c r="BI102" s="86"/>
      <c r="BJ102" s="86"/>
      <c r="BK102" s="61"/>
      <c r="BL102" s="61"/>
      <c r="BM102" s="61"/>
      <c r="BN102" s="61"/>
      <c r="BO102" s="86"/>
      <c r="BP102" s="24"/>
      <c r="BQ102" s="104"/>
      <c r="BR102" s="1"/>
      <c r="BS102" s="1"/>
    </row>
    <row r="103" ht="12.75" customHeight="1" spans="1:71">
      <c r="A103" s="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86"/>
      <c r="Z103" s="86"/>
      <c r="AA103" s="61"/>
      <c r="AB103" s="61"/>
      <c r="AC103" s="61"/>
      <c r="AD103" s="61"/>
      <c r="AE103" s="86"/>
      <c r="AF103" s="86"/>
      <c r="AG103" s="61"/>
      <c r="AH103" s="61"/>
      <c r="AI103" s="61"/>
      <c r="AJ103" s="61"/>
      <c r="AK103" s="86"/>
      <c r="AL103" s="61"/>
      <c r="AM103" s="61"/>
      <c r="AN103" s="61"/>
      <c r="AO103" s="61"/>
      <c r="AP103" s="61"/>
      <c r="AQ103" s="86"/>
      <c r="AR103" s="86"/>
      <c r="AS103" s="61"/>
      <c r="AT103" s="61"/>
      <c r="AU103" s="61"/>
      <c r="AV103" s="61"/>
      <c r="AW103" s="86"/>
      <c r="AX103" s="86"/>
      <c r="AY103" s="61"/>
      <c r="AZ103" s="61"/>
      <c r="BA103" s="61"/>
      <c r="BB103" s="61"/>
      <c r="BC103" s="86"/>
      <c r="BD103" s="86"/>
      <c r="BE103" s="61"/>
      <c r="BF103" s="61"/>
      <c r="BG103" s="61"/>
      <c r="BH103" s="61"/>
      <c r="BI103" s="86"/>
      <c r="BJ103" s="86"/>
      <c r="BK103" s="61"/>
      <c r="BL103" s="61"/>
      <c r="BM103" s="61"/>
      <c r="BN103" s="61"/>
      <c r="BO103" s="86"/>
      <c r="BP103" s="24"/>
      <c r="BQ103" s="104"/>
      <c r="BR103" s="1"/>
      <c r="BS103" s="1"/>
    </row>
    <row r="104" ht="12.75" customHeight="1" spans="1:71">
      <c r="A104" s="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86"/>
      <c r="Z104" s="86"/>
      <c r="AA104" s="61"/>
      <c r="AB104" s="61"/>
      <c r="AC104" s="61"/>
      <c r="AD104" s="61"/>
      <c r="AE104" s="86"/>
      <c r="AF104" s="86"/>
      <c r="AG104" s="61"/>
      <c r="AH104" s="61"/>
      <c r="AI104" s="61"/>
      <c r="AJ104" s="61"/>
      <c r="AK104" s="86"/>
      <c r="AL104" s="61"/>
      <c r="AM104" s="61"/>
      <c r="AN104" s="61"/>
      <c r="AO104" s="61"/>
      <c r="AP104" s="61"/>
      <c r="AQ104" s="86"/>
      <c r="AR104" s="86"/>
      <c r="AS104" s="61"/>
      <c r="AT104" s="61"/>
      <c r="AU104" s="61"/>
      <c r="AV104" s="61"/>
      <c r="AW104" s="86"/>
      <c r="AX104" s="86"/>
      <c r="AY104" s="61"/>
      <c r="AZ104" s="61"/>
      <c r="BA104" s="61"/>
      <c r="BB104" s="61"/>
      <c r="BC104" s="86"/>
      <c r="BD104" s="86"/>
      <c r="BE104" s="61"/>
      <c r="BF104" s="61"/>
      <c r="BG104" s="61"/>
      <c r="BH104" s="61"/>
      <c r="BI104" s="86"/>
      <c r="BJ104" s="86"/>
      <c r="BK104" s="61"/>
      <c r="BL104" s="61"/>
      <c r="BM104" s="61"/>
      <c r="BN104" s="61"/>
      <c r="BO104" s="86"/>
      <c r="BP104" s="24"/>
      <c r="BQ104" s="104"/>
      <c r="BR104" s="1"/>
      <c r="BS104" s="1"/>
    </row>
    <row r="105" ht="12.75" customHeight="1" spans="1:71">
      <c r="A105" s="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86"/>
      <c r="Z105" s="86"/>
      <c r="AA105" s="61"/>
      <c r="AB105" s="61"/>
      <c r="AC105" s="61"/>
      <c r="AD105" s="61"/>
      <c r="AE105" s="86"/>
      <c r="AF105" s="86"/>
      <c r="AG105" s="61"/>
      <c r="AH105" s="61"/>
      <c r="AI105" s="61"/>
      <c r="AJ105" s="61"/>
      <c r="AK105" s="86"/>
      <c r="AL105" s="61"/>
      <c r="AM105" s="61"/>
      <c r="AN105" s="61"/>
      <c r="AO105" s="61"/>
      <c r="AP105" s="61"/>
      <c r="AQ105" s="86"/>
      <c r="AR105" s="86"/>
      <c r="AS105" s="61"/>
      <c r="AT105" s="61"/>
      <c r="AU105" s="61"/>
      <c r="AV105" s="61"/>
      <c r="AW105" s="86"/>
      <c r="AX105" s="86"/>
      <c r="AY105" s="61"/>
      <c r="AZ105" s="61"/>
      <c r="BA105" s="61"/>
      <c r="BB105" s="61"/>
      <c r="BC105" s="86"/>
      <c r="BD105" s="86"/>
      <c r="BE105" s="61"/>
      <c r="BF105" s="61"/>
      <c r="BG105" s="61"/>
      <c r="BH105" s="61"/>
      <c r="BI105" s="86"/>
      <c r="BJ105" s="86"/>
      <c r="BK105" s="61"/>
      <c r="BL105" s="61"/>
      <c r="BM105" s="61"/>
      <c r="BN105" s="61"/>
      <c r="BO105" s="86"/>
      <c r="BP105" s="24"/>
      <c r="BQ105" s="104"/>
      <c r="BR105" s="1"/>
      <c r="BS105" s="1"/>
    </row>
    <row r="106" ht="12.75" customHeight="1" spans="1:71">
      <c r="A106" s="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86"/>
      <c r="Z106" s="86"/>
      <c r="AA106" s="61"/>
      <c r="AB106" s="61"/>
      <c r="AC106" s="61"/>
      <c r="AD106" s="61"/>
      <c r="AE106" s="86"/>
      <c r="AF106" s="86"/>
      <c r="AG106" s="61"/>
      <c r="AH106" s="61"/>
      <c r="AI106" s="61"/>
      <c r="AJ106" s="61"/>
      <c r="AK106" s="86"/>
      <c r="AL106" s="61"/>
      <c r="AM106" s="61"/>
      <c r="AN106" s="61"/>
      <c r="AO106" s="61"/>
      <c r="AP106" s="61"/>
      <c r="AQ106" s="86"/>
      <c r="AR106" s="86"/>
      <c r="AS106" s="61"/>
      <c r="AT106" s="61"/>
      <c r="AU106" s="61"/>
      <c r="AV106" s="61"/>
      <c r="AW106" s="86"/>
      <c r="AX106" s="86"/>
      <c r="AY106" s="61"/>
      <c r="AZ106" s="61"/>
      <c r="BA106" s="61"/>
      <c r="BB106" s="61"/>
      <c r="BC106" s="86"/>
      <c r="BD106" s="86"/>
      <c r="BE106" s="61"/>
      <c r="BF106" s="61"/>
      <c r="BG106" s="61"/>
      <c r="BH106" s="61"/>
      <c r="BI106" s="86"/>
      <c r="BJ106" s="86"/>
      <c r="BK106" s="61"/>
      <c r="BL106" s="61"/>
      <c r="BM106" s="61"/>
      <c r="BN106" s="61"/>
      <c r="BO106" s="86"/>
      <c r="BP106" s="24"/>
      <c r="BQ106" s="104"/>
      <c r="BR106" s="1"/>
      <c r="BS106" s="1"/>
    </row>
    <row r="107" ht="12.75" customHeight="1" spans="1:71">
      <c r="A107" s="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86"/>
      <c r="Z107" s="86"/>
      <c r="AA107" s="61"/>
      <c r="AB107" s="61"/>
      <c r="AC107" s="61"/>
      <c r="AD107" s="61"/>
      <c r="AE107" s="86"/>
      <c r="AF107" s="86"/>
      <c r="AG107" s="61"/>
      <c r="AH107" s="61"/>
      <c r="AI107" s="61"/>
      <c r="AJ107" s="61"/>
      <c r="AK107" s="86"/>
      <c r="AL107" s="61"/>
      <c r="AM107" s="61"/>
      <c r="AN107" s="61"/>
      <c r="AO107" s="61"/>
      <c r="AP107" s="61"/>
      <c r="AQ107" s="86"/>
      <c r="AR107" s="86"/>
      <c r="AS107" s="61"/>
      <c r="AT107" s="61"/>
      <c r="AU107" s="61"/>
      <c r="AV107" s="61"/>
      <c r="AW107" s="86"/>
      <c r="AX107" s="86"/>
      <c r="AY107" s="61"/>
      <c r="AZ107" s="61"/>
      <c r="BA107" s="61"/>
      <c r="BB107" s="61"/>
      <c r="BC107" s="86"/>
      <c r="BD107" s="86"/>
      <c r="BE107" s="61"/>
      <c r="BF107" s="61"/>
      <c r="BG107" s="61"/>
      <c r="BH107" s="61"/>
      <c r="BI107" s="86"/>
      <c r="BJ107" s="86"/>
      <c r="BK107" s="61"/>
      <c r="BL107" s="61"/>
      <c r="BM107" s="61"/>
      <c r="BN107" s="61"/>
      <c r="BO107" s="86"/>
      <c r="BP107" s="24"/>
      <c r="BQ107" s="104"/>
      <c r="BR107" s="1"/>
      <c r="BS107" s="1"/>
    </row>
    <row r="108" ht="12.75" customHeight="1" spans="1:71">
      <c r="A108" s="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86"/>
      <c r="Z108" s="86"/>
      <c r="AA108" s="61"/>
      <c r="AB108" s="61"/>
      <c r="AC108" s="61"/>
      <c r="AD108" s="61"/>
      <c r="AE108" s="86"/>
      <c r="AF108" s="86"/>
      <c r="AG108" s="61"/>
      <c r="AH108" s="61"/>
      <c r="AI108" s="61"/>
      <c r="AJ108" s="61"/>
      <c r="AK108" s="86"/>
      <c r="AL108" s="61"/>
      <c r="AM108" s="61"/>
      <c r="AN108" s="61"/>
      <c r="AO108" s="61"/>
      <c r="AP108" s="61"/>
      <c r="AQ108" s="86"/>
      <c r="AR108" s="86"/>
      <c r="AS108" s="61"/>
      <c r="AT108" s="61"/>
      <c r="AU108" s="61"/>
      <c r="AV108" s="61"/>
      <c r="AW108" s="86"/>
      <c r="AX108" s="86"/>
      <c r="AY108" s="61"/>
      <c r="AZ108" s="61"/>
      <c r="BA108" s="61"/>
      <c r="BB108" s="61"/>
      <c r="BC108" s="86"/>
      <c r="BD108" s="86"/>
      <c r="BE108" s="61"/>
      <c r="BF108" s="61"/>
      <c r="BG108" s="61"/>
      <c r="BH108" s="61"/>
      <c r="BI108" s="86"/>
      <c r="BJ108" s="86"/>
      <c r="BK108" s="61"/>
      <c r="BL108" s="61"/>
      <c r="BM108" s="61"/>
      <c r="BN108" s="61"/>
      <c r="BO108" s="86"/>
      <c r="BP108" s="24"/>
      <c r="BQ108" s="104"/>
      <c r="BR108" s="1"/>
      <c r="BS108" s="1"/>
    </row>
    <row r="109" ht="12.75" customHeight="1" spans="1:71">
      <c r="A109" s="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86"/>
      <c r="Z109" s="86"/>
      <c r="AA109" s="61"/>
      <c r="AB109" s="61"/>
      <c r="AC109" s="61"/>
      <c r="AD109" s="61"/>
      <c r="AE109" s="86"/>
      <c r="AF109" s="86"/>
      <c r="AG109" s="61"/>
      <c r="AH109" s="61"/>
      <c r="AI109" s="61"/>
      <c r="AJ109" s="61"/>
      <c r="AK109" s="86"/>
      <c r="AL109" s="61"/>
      <c r="AM109" s="61"/>
      <c r="AN109" s="61"/>
      <c r="AO109" s="61"/>
      <c r="AP109" s="61"/>
      <c r="AQ109" s="86"/>
      <c r="AR109" s="86"/>
      <c r="AS109" s="61"/>
      <c r="AT109" s="61"/>
      <c r="AU109" s="61"/>
      <c r="AV109" s="61"/>
      <c r="AW109" s="86"/>
      <c r="AX109" s="86"/>
      <c r="AY109" s="61"/>
      <c r="AZ109" s="61"/>
      <c r="BA109" s="61"/>
      <c r="BB109" s="61"/>
      <c r="BC109" s="86"/>
      <c r="BD109" s="86"/>
      <c r="BE109" s="61"/>
      <c r="BF109" s="61"/>
      <c r="BG109" s="61"/>
      <c r="BH109" s="61"/>
      <c r="BI109" s="86"/>
      <c r="BJ109" s="86"/>
      <c r="BK109" s="61"/>
      <c r="BL109" s="61"/>
      <c r="BM109" s="61"/>
      <c r="BN109" s="61"/>
      <c r="BO109" s="86"/>
      <c r="BP109" s="24"/>
      <c r="BQ109" s="104"/>
      <c r="BR109" s="1"/>
      <c r="BS109" s="1"/>
    </row>
    <row r="110" ht="12.75" customHeight="1" spans="1:71">
      <c r="A110" s="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86"/>
      <c r="Z110" s="86"/>
      <c r="AA110" s="61"/>
      <c r="AB110" s="61"/>
      <c r="AC110" s="61"/>
      <c r="AD110" s="61"/>
      <c r="AE110" s="86"/>
      <c r="AF110" s="86"/>
      <c r="AG110" s="61"/>
      <c r="AH110" s="61"/>
      <c r="AI110" s="61"/>
      <c r="AJ110" s="61"/>
      <c r="AK110" s="86"/>
      <c r="AL110" s="61"/>
      <c r="AM110" s="61"/>
      <c r="AN110" s="61"/>
      <c r="AO110" s="61"/>
      <c r="AP110" s="61"/>
      <c r="AQ110" s="86"/>
      <c r="AR110" s="86"/>
      <c r="AS110" s="61"/>
      <c r="AT110" s="61"/>
      <c r="AU110" s="61"/>
      <c r="AV110" s="61"/>
      <c r="AW110" s="86"/>
      <c r="AX110" s="86"/>
      <c r="AY110" s="61"/>
      <c r="AZ110" s="61"/>
      <c r="BA110" s="61"/>
      <c r="BB110" s="61"/>
      <c r="BC110" s="86"/>
      <c r="BD110" s="86"/>
      <c r="BE110" s="61"/>
      <c r="BF110" s="61"/>
      <c r="BG110" s="61"/>
      <c r="BH110" s="61"/>
      <c r="BI110" s="86"/>
      <c r="BJ110" s="86"/>
      <c r="BK110" s="61"/>
      <c r="BL110" s="61"/>
      <c r="BM110" s="61"/>
      <c r="BN110" s="61"/>
      <c r="BO110" s="86"/>
      <c r="BP110" s="24"/>
      <c r="BQ110" s="104"/>
      <c r="BR110" s="1"/>
      <c r="BS110" s="1"/>
    </row>
    <row r="111" ht="12.75" customHeight="1" spans="1:71">
      <c r="A111" s="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86"/>
      <c r="Z111" s="86"/>
      <c r="AA111" s="61"/>
      <c r="AB111" s="61"/>
      <c r="AC111" s="61"/>
      <c r="AD111" s="61"/>
      <c r="AE111" s="86"/>
      <c r="AF111" s="86"/>
      <c r="AG111" s="61"/>
      <c r="AH111" s="61"/>
      <c r="AI111" s="61"/>
      <c r="AJ111" s="61"/>
      <c r="AK111" s="86"/>
      <c r="AL111" s="61"/>
      <c r="AM111" s="61"/>
      <c r="AN111" s="61"/>
      <c r="AO111" s="61"/>
      <c r="AP111" s="61"/>
      <c r="AQ111" s="86"/>
      <c r="AR111" s="86"/>
      <c r="AS111" s="61"/>
      <c r="AT111" s="61"/>
      <c r="AU111" s="61"/>
      <c r="AV111" s="61"/>
      <c r="AW111" s="86"/>
      <c r="AX111" s="86"/>
      <c r="AY111" s="61"/>
      <c r="AZ111" s="61"/>
      <c r="BA111" s="61"/>
      <c r="BB111" s="61"/>
      <c r="BC111" s="86"/>
      <c r="BD111" s="86"/>
      <c r="BE111" s="61"/>
      <c r="BF111" s="61"/>
      <c r="BG111" s="61"/>
      <c r="BH111" s="61"/>
      <c r="BI111" s="86"/>
      <c r="BJ111" s="86"/>
      <c r="BK111" s="61"/>
      <c r="BL111" s="61"/>
      <c r="BM111" s="61"/>
      <c r="BN111" s="61"/>
      <c r="BO111" s="86"/>
      <c r="BP111" s="24"/>
      <c r="BQ111" s="104"/>
      <c r="BR111" s="1"/>
      <c r="BS111" s="1"/>
    </row>
    <row r="112" ht="12.75" customHeight="1" spans="1:71">
      <c r="A112" s="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86"/>
      <c r="Z112" s="86"/>
      <c r="AA112" s="61"/>
      <c r="AB112" s="61"/>
      <c r="AC112" s="61"/>
      <c r="AD112" s="61"/>
      <c r="AE112" s="86"/>
      <c r="AF112" s="86"/>
      <c r="AG112" s="61"/>
      <c r="AH112" s="61"/>
      <c r="AI112" s="61"/>
      <c r="AJ112" s="61"/>
      <c r="AK112" s="86"/>
      <c r="AL112" s="61"/>
      <c r="AM112" s="61"/>
      <c r="AN112" s="61"/>
      <c r="AO112" s="61"/>
      <c r="AP112" s="61"/>
      <c r="AQ112" s="86"/>
      <c r="AR112" s="86"/>
      <c r="AS112" s="61"/>
      <c r="AT112" s="61"/>
      <c r="AU112" s="61"/>
      <c r="AV112" s="61"/>
      <c r="AW112" s="86"/>
      <c r="AX112" s="86"/>
      <c r="AY112" s="61"/>
      <c r="AZ112" s="61"/>
      <c r="BA112" s="61"/>
      <c r="BB112" s="61"/>
      <c r="BC112" s="86"/>
      <c r="BD112" s="86"/>
      <c r="BE112" s="61"/>
      <c r="BF112" s="61"/>
      <c r="BG112" s="61"/>
      <c r="BH112" s="61"/>
      <c r="BI112" s="86"/>
      <c r="BJ112" s="86"/>
      <c r="BK112" s="61"/>
      <c r="BL112" s="61"/>
      <c r="BM112" s="61"/>
      <c r="BN112" s="61"/>
      <c r="BO112" s="86"/>
      <c r="BP112" s="24"/>
      <c r="BQ112" s="104"/>
      <c r="BR112" s="1"/>
      <c r="BS112" s="1"/>
    </row>
    <row r="113" ht="12.75" customHeight="1" spans="1:71">
      <c r="A113" s="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86"/>
      <c r="Z113" s="86"/>
      <c r="AA113" s="61"/>
      <c r="AB113" s="61"/>
      <c r="AC113" s="61"/>
      <c r="AD113" s="61"/>
      <c r="AE113" s="86"/>
      <c r="AF113" s="86"/>
      <c r="AG113" s="61"/>
      <c r="AH113" s="61"/>
      <c r="AI113" s="61"/>
      <c r="AJ113" s="61"/>
      <c r="AK113" s="86"/>
      <c r="AL113" s="61"/>
      <c r="AM113" s="61"/>
      <c r="AN113" s="61"/>
      <c r="AO113" s="61"/>
      <c r="AP113" s="61"/>
      <c r="AQ113" s="86"/>
      <c r="AR113" s="86"/>
      <c r="AS113" s="61"/>
      <c r="AT113" s="61"/>
      <c r="AU113" s="61"/>
      <c r="AV113" s="61"/>
      <c r="AW113" s="86"/>
      <c r="AX113" s="86"/>
      <c r="AY113" s="61"/>
      <c r="AZ113" s="61"/>
      <c r="BA113" s="61"/>
      <c r="BB113" s="61"/>
      <c r="BC113" s="86"/>
      <c r="BD113" s="86"/>
      <c r="BE113" s="61"/>
      <c r="BF113" s="61"/>
      <c r="BG113" s="61"/>
      <c r="BH113" s="61"/>
      <c r="BI113" s="86"/>
      <c r="BJ113" s="86"/>
      <c r="BK113" s="61"/>
      <c r="BL113" s="61"/>
      <c r="BM113" s="61"/>
      <c r="BN113" s="61"/>
      <c r="BO113" s="86"/>
      <c r="BP113" s="24"/>
      <c r="BQ113" s="104"/>
      <c r="BR113" s="1"/>
      <c r="BS113" s="1"/>
    </row>
    <row r="114" ht="12.75" customHeight="1" spans="1:71">
      <c r="A114" s="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86"/>
      <c r="Z114" s="86"/>
      <c r="AA114" s="61"/>
      <c r="AB114" s="61"/>
      <c r="AC114" s="61"/>
      <c r="AD114" s="61"/>
      <c r="AE114" s="86"/>
      <c r="AF114" s="86"/>
      <c r="AG114" s="61"/>
      <c r="AH114" s="61"/>
      <c r="AI114" s="61"/>
      <c r="AJ114" s="61"/>
      <c r="AK114" s="86"/>
      <c r="AL114" s="61"/>
      <c r="AM114" s="61"/>
      <c r="AN114" s="61"/>
      <c r="AO114" s="61"/>
      <c r="AP114" s="61"/>
      <c r="AQ114" s="86"/>
      <c r="AR114" s="86"/>
      <c r="AS114" s="61"/>
      <c r="AT114" s="61"/>
      <c r="AU114" s="61"/>
      <c r="AV114" s="61"/>
      <c r="AW114" s="86"/>
      <c r="AX114" s="86"/>
      <c r="AY114" s="61"/>
      <c r="AZ114" s="61"/>
      <c r="BA114" s="61"/>
      <c r="BB114" s="61"/>
      <c r="BC114" s="86"/>
      <c r="BD114" s="86"/>
      <c r="BE114" s="61"/>
      <c r="BF114" s="61"/>
      <c r="BG114" s="61"/>
      <c r="BH114" s="61"/>
      <c r="BI114" s="86"/>
      <c r="BJ114" s="86"/>
      <c r="BK114" s="61"/>
      <c r="BL114" s="61"/>
      <c r="BM114" s="61"/>
      <c r="BN114" s="61"/>
      <c r="BO114" s="86"/>
      <c r="BP114" s="24"/>
      <c r="BQ114" s="104"/>
      <c r="BR114" s="1"/>
      <c r="BS114" s="1"/>
    </row>
    <row r="115" ht="12.75" customHeight="1" spans="1:71">
      <c r="A115" s="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86"/>
      <c r="Z115" s="86"/>
      <c r="AA115" s="61"/>
      <c r="AB115" s="61"/>
      <c r="AC115" s="61"/>
      <c r="AD115" s="61"/>
      <c r="AE115" s="86"/>
      <c r="AF115" s="86"/>
      <c r="AG115" s="61"/>
      <c r="AH115" s="61"/>
      <c r="AI115" s="61"/>
      <c r="AJ115" s="61"/>
      <c r="AK115" s="86"/>
      <c r="AL115" s="61"/>
      <c r="AM115" s="61"/>
      <c r="AN115" s="61"/>
      <c r="AO115" s="61"/>
      <c r="AP115" s="61"/>
      <c r="AQ115" s="86"/>
      <c r="AR115" s="86"/>
      <c r="AS115" s="61"/>
      <c r="AT115" s="61"/>
      <c r="AU115" s="61"/>
      <c r="AV115" s="61"/>
      <c r="AW115" s="86"/>
      <c r="AX115" s="86"/>
      <c r="AY115" s="61"/>
      <c r="AZ115" s="61"/>
      <c r="BA115" s="61"/>
      <c r="BB115" s="61"/>
      <c r="BC115" s="86"/>
      <c r="BD115" s="86"/>
      <c r="BE115" s="61"/>
      <c r="BF115" s="61"/>
      <c r="BG115" s="61"/>
      <c r="BH115" s="61"/>
      <c r="BI115" s="86"/>
      <c r="BJ115" s="86"/>
      <c r="BK115" s="61"/>
      <c r="BL115" s="61"/>
      <c r="BM115" s="61"/>
      <c r="BN115" s="61"/>
      <c r="BO115" s="86"/>
      <c r="BP115" s="24"/>
      <c r="BQ115" s="104"/>
      <c r="BR115" s="1"/>
      <c r="BS115" s="1"/>
    </row>
    <row r="116" ht="12.75" customHeight="1" spans="1:71">
      <c r="A116" s="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86"/>
      <c r="Z116" s="86"/>
      <c r="AA116" s="61"/>
      <c r="AB116" s="61"/>
      <c r="AC116" s="61"/>
      <c r="AD116" s="61"/>
      <c r="AE116" s="86"/>
      <c r="AF116" s="86"/>
      <c r="AG116" s="61"/>
      <c r="AH116" s="61"/>
      <c r="AI116" s="61"/>
      <c r="AJ116" s="61"/>
      <c r="AK116" s="86"/>
      <c r="AL116" s="61"/>
      <c r="AM116" s="61"/>
      <c r="AN116" s="61"/>
      <c r="AO116" s="61"/>
      <c r="AP116" s="61"/>
      <c r="AQ116" s="86"/>
      <c r="AR116" s="86"/>
      <c r="AS116" s="61"/>
      <c r="AT116" s="61"/>
      <c r="AU116" s="61"/>
      <c r="AV116" s="61"/>
      <c r="AW116" s="86"/>
      <c r="AX116" s="86"/>
      <c r="AY116" s="61"/>
      <c r="AZ116" s="61"/>
      <c r="BA116" s="61"/>
      <c r="BB116" s="61"/>
      <c r="BC116" s="86"/>
      <c r="BD116" s="86"/>
      <c r="BE116" s="61"/>
      <c r="BF116" s="61"/>
      <c r="BG116" s="61"/>
      <c r="BH116" s="61"/>
      <c r="BI116" s="86"/>
      <c r="BJ116" s="86"/>
      <c r="BK116" s="61"/>
      <c r="BL116" s="61"/>
      <c r="BM116" s="61"/>
      <c r="BN116" s="61"/>
      <c r="BO116" s="86"/>
      <c r="BP116" s="24"/>
      <c r="BQ116" s="104"/>
      <c r="BR116" s="1"/>
      <c r="BS116" s="1"/>
    </row>
    <row r="117" ht="12.75" customHeight="1" spans="1:71">
      <c r="A117" s="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86"/>
      <c r="Z117" s="86"/>
      <c r="AA117" s="61"/>
      <c r="AB117" s="61"/>
      <c r="AC117" s="61"/>
      <c r="AD117" s="61"/>
      <c r="AE117" s="86"/>
      <c r="AF117" s="86"/>
      <c r="AG117" s="61"/>
      <c r="AH117" s="61"/>
      <c r="AI117" s="61"/>
      <c r="AJ117" s="61"/>
      <c r="AK117" s="86"/>
      <c r="AL117" s="61"/>
      <c r="AM117" s="61"/>
      <c r="AN117" s="61"/>
      <c r="AO117" s="61"/>
      <c r="AP117" s="61"/>
      <c r="AQ117" s="86"/>
      <c r="AR117" s="86"/>
      <c r="AS117" s="61"/>
      <c r="AT117" s="61"/>
      <c r="AU117" s="61"/>
      <c r="AV117" s="61"/>
      <c r="AW117" s="86"/>
      <c r="AX117" s="86"/>
      <c r="AY117" s="61"/>
      <c r="AZ117" s="61"/>
      <c r="BA117" s="61"/>
      <c r="BB117" s="61"/>
      <c r="BC117" s="86"/>
      <c r="BD117" s="86"/>
      <c r="BE117" s="61"/>
      <c r="BF117" s="61"/>
      <c r="BG117" s="61"/>
      <c r="BH117" s="61"/>
      <c r="BI117" s="86"/>
      <c r="BJ117" s="86"/>
      <c r="BK117" s="61"/>
      <c r="BL117" s="61"/>
      <c r="BM117" s="61"/>
      <c r="BN117" s="61"/>
      <c r="BO117" s="86"/>
      <c r="BP117" s="24"/>
      <c r="BQ117" s="104"/>
      <c r="BR117" s="1"/>
      <c r="BS117" s="1"/>
    </row>
    <row r="118" ht="12.75" customHeight="1" spans="1:71">
      <c r="A118" s="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86"/>
      <c r="Z118" s="86"/>
      <c r="AA118" s="61"/>
      <c r="AB118" s="61"/>
      <c r="AC118" s="61"/>
      <c r="AD118" s="61"/>
      <c r="AE118" s="86"/>
      <c r="AF118" s="86"/>
      <c r="AG118" s="61"/>
      <c r="AH118" s="61"/>
      <c r="AI118" s="61"/>
      <c r="AJ118" s="61"/>
      <c r="AK118" s="86"/>
      <c r="AL118" s="61"/>
      <c r="AM118" s="61"/>
      <c r="AN118" s="61"/>
      <c r="AO118" s="61"/>
      <c r="AP118" s="61"/>
      <c r="AQ118" s="86"/>
      <c r="AR118" s="86"/>
      <c r="AS118" s="61"/>
      <c r="AT118" s="61"/>
      <c r="AU118" s="61"/>
      <c r="AV118" s="61"/>
      <c r="AW118" s="86"/>
      <c r="AX118" s="86"/>
      <c r="AY118" s="61"/>
      <c r="AZ118" s="61"/>
      <c r="BA118" s="61"/>
      <c r="BB118" s="61"/>
      <c r="BC118" s="86"/>
      <c r="BD118" s="86"/>
      <c r="BE118" s="61"/>
      <c r="BF118" s="61"/>
      <c r="BG118" s="61"/>
      <c r="BH118" s="61"/>
      <c r="BI118" s="86"/>
      <c r="BJ118" s="86"/>
      <c r="BK118" s="61"/>
      <c r="BL118" s="61"/>
      <c r="BM118" s="61"/>
      <c r="BN118" s="61"/>
      <c r="BO118" s="86"/>
      <c r="BP118" s="24"/>
      <c r="BQ118" s="104"/>
      <c r="BR118" s="1"/>
      <c r="BS118" s="1"/>
    </row>
    <row r="119" ht="12.75" customHeight="1" spans="1:71">
      <c r="A119" s="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86"/>
      <c r="Z119" s="86"/>
      <c r="AA119" s="61"/>
      <c r="AB119" s="61"/>
      <c r="AC119" s="61"/>
      <c r="AD119" s="61"/>
      <c r="AE119" s="86"/>
      <c r="AF119" s="86"/>
      <c r="AG119" s="61"/>
      <c r="AH119" s="61"/>
      <c r="AI119" s="61"/>
      <c r="AJ119" s="61"/>
      <c r="AK119" s="86"/>
      <c r="AL119" s="61"/>
      <c r="AM119" s="61"/>
      <c r="AN119" s="61"/>
      <c r="AO119" s="61"/>
      <c r="AP119" s="61"/>
      <c r="AQ119" s="86"/>
      <c r="AR119" s="86"/>
      <c r="AS119" s="61"/>
      <c r="AT119" s="61"/>
      <c r="AU119" s="61"/>
      <c r="AV119" s="61"/>
      <c r="AW119" s="86"/>
      <c r="AX119" s="86"/>
      <c r="AY119" s="61"/>
      <c r="AZ119" s="61"/>
      <c r="BA119" s="61"/>
      <c r="BB119" s="61"/>
      <c r="BC119" s="86"/>
      <c r="BD119" s="86"/>
      <c r="BE119" s="61"/>
      <c r="BF119" s="61"/>
      <c r="BG119" s="61"/>
      <c r="BH119" s="61"/>
      <c r="BI119" s="86"/>
      <c r="BJ119" s="86"/>
      <c r="BK119" s="61"/>
      <c r="BL119" s="61"/>
      <c r="BM119" s="61"/>
      <c r="BN119" s="61"/>
      <c r="BO119" s="86"/>
      <c r="BP119" s="24"/>
      <c r="BQ119" s="104"/>
      <c r="BR119" s="1"/>
      <c r="BS119" s="1"/>
    </row>
    <row r="120" ht="12.75" customHeight="1" spans="1:71">
      <c r="A120" s="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86"/>
      <c r="Z120" s="86"/>
      <c r="AA120" s="61"/>
      <c r="AB120" s="61"/>
      <c r="AC120" s="61"/>
      <c r="AD120" s="61"/>
      <c r="AE120" s="86"/>
      <c r="AF120" s="86"/>
      <c r="AG120" s="61"/>
      <c r="AH120" s="61"/>
      <c r="AI120" s="61"/>
      <c r="AJ120" s="61"/>
      <c r="AK120" s="86"/>
      <c r="AL120" s="61"/>
      <c r="AM120" s="61"/>
      <c r="AN120" s="61"/>
      <c r="AO120" s="61"/>
      <c r="AP120" s="61"/>
      <c r="AQ120" s="86"/>
      <c r="AR120" s="86"/>
      <c r="AS120" s="61"/>
      <c r="AT120" s="61"/>
      <c r="AU120" s="61"/>
      <c r="AV120" s="61"/>
      <c r="AW120" s="86"/>
      <c r="AX120" s="86"/>
      <c r="AY120" s="61"/>
      <c r="AZ120" s="61"/>
      <c r="BA120" s="61"/>
      <c r="BB120" s="61"/>
      <c r="BC120" s="86"/>
      <c r="BD120" s="86"/>
      <c r="BE120" s="61"/>
      <c r="BF120" s="61"/>
      <c r="BG120" s="61"/>
      <c r="BH120" s="61"/>
      <c r="BI120" s="86"/>
      <c r="BJ120" s="86"/>
      <c r="BK120" s="61"/>
      <c r="BL120" s="61"/>
      <c r="BM120" s="61"/>
      <c r="BN120" s="61"/>
      <c r="BO120" s="86"/>
      <c r="BP120" s="24"/>
      <c r="BQ120" s="104"/>
      <c r="BR120" s="1"/>
      <c r="BS120" s="1"/>
    </row>
    <row r="121" ht="12.75" customHeight="1" spans="1:71">
      <c r="A121" s="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86"/>
      <c r="Z121" s="86"/>
      <c r="AA121" s="61"/>
      <c r="AB121" s="61"/>
      <c r="AC121" s="61"/>
      <c r="AD121" s="61"/>
      <c r="AE121" s="86"/>
      <c r="AF121" s="86"/>
      <c r="AG121" s="61"/>
      <c r="AH121" s="61"/>
      <c r="AI121" s="61"/>
      <c r="AJ121" s="61"/>
      <c r="AK121" s="86"/>
      <c r="AL121" s="61"/>
      <c r="AM121" s="61"/>
      <c r="AN121" s="61"/>
      <c r="AO121" s="61"/>
      <c r="AP121" s="61"/>
      <c r="AQ121" s="86"/>
      <c r="AR121" s="86"/>
      <c r="AS121" s="61"/>
      <c r="AT121" s="61"/>
      <c r="AU121" s="61"/>
      <c r="AV121" s="61"/>
      <c r="AW121" s="86"/>
      <c r="AX121" s="86"/>
      <c r="AY121" s="61"/>
      <c r="AZ121" s="61"/>
      <c r="BA121" s="61"/>
      <c r="BB121" s="61"/>
      <c r="BC121" s="86"/>
      <c r="BD121" s="86"/>
      <c r="BE121" s="61"/>
      <c r="BF121" s="61"/>
      <c r="BG121" s="61"/>
      <c r="BH121" s="61"/>
      <c r="BI121" s="86"/>
      <c r="BJ121" s="86"/>
      <c r="BK121" s="61"/>
      <c r="BL121" s="61"/>
      <c r="BM121" s="61"/>
      <c r="BN121" s="61"/>
      <c r="BO121" s="86"/>
      <c r="BP121" s="24"/>
      <c r="BQ121" s="104"/>
      <c r="BR121" s="1"/>
      <c r="BS121" s="1"/>
    </row>
    <row r="122" ht="12.75" customHeight="1" spans="1:71">
      <c r="A122" s="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86"/>
      <c r="Z122" s="86"/>
      <c r="AA122" s="61"/>
      <c r="AB122" s="61"/>
      <c r="AC122" s="61"/>
      <c r="AD122" s="61"/>
      <c r="AE122" s="86"/>
      <c r="AF122" s="86"/>
      <c r="AG122" s="61"/>
      <c r="AH122" s="61"/>
      <c r="AI122" s="61"/>
      <c r="AJ122" s="61"/>
      <c r="AK122" s="86"/>
      <c r="AL122" s="61"/>
      <c r="AM122" s="61"/>
      <c r="AN122" s="61"/>
      <c r="AO122" s="61"/>
      <c r="AP122" s="61"/>
      <c r="AQ122" s="86"/>
      <c r="AR122" s="86"/>
      <c r="AS122" s="61"/>
      <c r="AT122" s="61"/>
      <c r="AU122" s="61"/>
      <c r="AV122" s="61"/>
      <c r="AW122" s="86"/>
      <c r="AX122" s="86"/>
      <c r="AY122" s="61"/>
      <c r="AZ122" s="61"/>
      <c r="BA122" s="61"/>
      <c r="BB122" s="61"/>
      <c r="BC122" s="86"/>
      <c r="BD122" s="86"/>
      <c r="BE122" s="61"/>
      <c r="BF122" s="61"/>
      <c r="BG122" s="61"/>
      <c r="BH122" s="61"/>
      <c r="BI122" s="86"/>
      <c r="BJ122" s="86"/>
      <c r="BK122" s="61"/>
      <c r="BL122" s="61"/>
      <c r="BM122" s="61"/>
      <c r="BN122" s="61"/>
      <c r="BO122" s="86"/>
      <c r="BP122" s="24"/>
      <c r="BQ122" s="104"/>
      <c r="BR122" s="1"/>
      <c r="BS122" s="1"/>
    </row>
    <row r="123" ht="12.75" customHeight="1" spans="1:71">
      <c r="A123" s="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86"/>
      <c r="Z123" s="86"/>
      <c r="AA123" s="61"/>
      <c r="AB123" s="61"/>
      <c r="AC123" s="61"/>
      <c r="AD123" s="61"/>
      <c r="AE123" s="86"/>
      <c r="AF123" s="86"/>
      <c r="AG123" s="61"/>
      <c r="AH123" s="61"/>
      <c r="AI123" s="61"/>
      <c r="AJ123" s="61"/>
      <c r="AK123" s="86"/>
      <c r="AL123" s="61"/>
      <c r="AM123" s="61"/>
      <c r="AN123" s="61"/>
      <c r="AO123" s="61"/>
      <c r="AP123" s="61"/>
      <c r="AQ123" s="86"/>
      <c r="AR123" s="86"/>
      <c r="AS123" s="61"/>
      <c r="AT123" s="61"/>
      <c r="AU123" s="61"/>
      <c r="AV123" s="61"/>
      <c r="AW123" s="86"/>
      <c r="AX123" s="86"/>
      <c r="AY123" s="61"/>
      <c r="AZ123" s="61"/>
      <c r="BA123" s="61"/>
      <c r="BB123" s="61"/>
      <c r="BC123" s="86"/>
      <c r="BD123" s="86"/>
      <c r="BE123" s="61"/>
      <c r="BF123" s="61"/>
      <c r="BG123" s="61"/>
      <c r="BH123" s="61"/>
      <c r="BI123" s="86"/>
      <c r="BJ123" s="86"/>
      <c r="BK123" s="61"/>
      <c r="BL123" s="61"/>
      <c r="BM123" s="61"/>
      <c r="BN123" s="61"/>
      <c r="BO123" s="86"/>
      <c r="BP123" s="24"/>
      <c r="BQ123" s="104"/>
      <c r="BR123" s="1"/>
      <c r="BS123" s="1"/>
    </row>
    <row r="124" ht="12.75" customHeight="1" spans="1:71">
      <c r="A124" s="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86"/>
      <c r="Z124" s="86"/>
      <c r="AA124" s="61"/>
      <c r="AB124" s="61"/>
      <c r="AC124" s="61"/>
      <c r="AD124" s="61"/>
      <c r="AE124" s="86"/>
      <c r="AF124" s="86"/>
      <c r="AG124" s="61"/>
      <c r="AH124" s="61"/>
      <c r="AI124" s="61"/>
      <c r="AJ124" s="61"/>
      <c r="AK124" s="86"/>
      <c r="AL124" s="61"/>
      <c r="AM124" s="61"/>
      <c r="AN124" s="61"/>
      <c r="AO124" s="61"/>
      <c r="AP124" s="61"/>
      <c r="AQ124" s="86"/>
      <c r="AR124" s="86"/>
      <c r="AS124" s="61"/>
      <c r="AT124" s="61"/>
      <c r="AU124" s="61"/>
      <c r="AV124" s="61"/>
      <c r="AW124" s="86"/>
      <c r="AX124" s="86"/>
      <c r="AY124" s="61"/>
      <c r="AZ124" s="61"/>
      <c r="BA124" s="61"/>
      <c r="BB124" s="61"/>
      <c r="BC124" s="86"/>
      <c r="BD124" s="86"/>
      <c r="BE124" s="61"/>
      <c r="BF124" s="61"/>
      <c r="BG124" s="61"/>
      <c r="BH124" s="61"/>
      <c r="BI124" s="86"/>
      <c r="BJ124" s="86"/>
      <c r="BK124" s="61"/>
      <c r="BL124" s="61"/>
      <c r="BM124" s="61"/>
      <c r="BN124" s="61"/>
      <c r="BO124" s="86"/>
      <c r="BP124" s="24"/>
      <c r="BQ124" s="104"/>
      <c r="BR124" s="1"/>
      <c r="BS124" s="1"/>
    </row>
    <row r="125" ht="12.75" customHeight="1" spans="1:71">
      <c r="A125" s="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86"/>
      <c r="Z125" s="86"/>
      <c r="AA125" s="61"/>
      <c r="AB125" s="61"/>
      <c r="AC125" s="61"/>
      <c r="AD125" s="61"/>
      <c r="AE125" s="86"/>
      <c r="AF125" s="86"/>
      <c r="AG125" s="61"/>
      <c r="AH125" s="61"/>
      <c r="AI125" s="61"/>
      <c r="AJ125" s="61"/>
      <c r="AK125" s="86"/>
      <c r="AL125" s="61"/>
      <c r="AM125" s="61"/>
      <c r="AN125" s="61"/>
      <c r="AO125" s="61"/>
      <c r="AP125" s="61"/>
      <c r="AQ125" s="86"/>
      <c r="AR125" s="86"/>
      <c r="AS125" s="61"/>
      <c r="AT125" s="61"/>
      <c r="AU125" s="61"/>
      <c r="AV125" s="61"/>
      <c r="AW125" s="86"/>
      <c r="AX125" s="86"/>
      <c r="AY125" s="61"/>
      <c r="AZ125" s="61"/>
      <c r="BA125" s="61"/>
      <c r="BB125" s="61"/>
      <c r="BC125" s="86"/>
      <c r="BD125" s="86"/>
      <c r="BE125" s="61"/>
      <c r="BF125" s="61"/>
      <c r="BG125" s="61"/>
      <c r="BH125" s="61"/>
      <c r="BI125" s="86"/>
      <c r="BJ125" s="86"/>
      <c r="BK125" s="61"/>
      <c r="BL125" s="61"/>
      <c r="BM125" s="61"/>
      <c r="BN125" s="61"/>
      <c r="BO125" s="86"/>
      <c r="BP125" s="24"/>
      <c r="BQ125" s="104"/>
      <c r="BR125" s="1"/>
      <c r="BS125" s="1"/>
    </row>
    <row r="126" ht="12.75" customHeight="1" spans="1:71">
      <c r="A126" s="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86"/>
      <c r="Z126" s="86"/>
      <c r="AA126" s="61"/>
      <c r="AB126" s="61"/>
      <c r="AC126" s="61"/>
      <c r="AD126" s="61"/>
      <c r="AE126" s="86"/>
      <c r="AF126" s="86"/>
      <c r="AG126" s="61"/>
      <c r="AH126" s="61"/>
      <c r="AI126" s="61"/>
      <c r="AJ126" s="61"/>
      <c r="AK126" s="86"/>
      <c r="AL126" s="61"/>
      <c r="AM126" s="61"/>
      <c r="AN126" s="61"/>
      <c r="AO126" s="61"/>
      <c r="AP126" s="61"/>
      <c r="AQ126" s="86"/>
      <c r="AR126" s="86"/>
      <c r="AS126" s="61"/>
      <c r="AT126" s="61"/>
      <c r="AU126" s="61"/>
      <c r="AV126" s="61"/>
      <c r="AW126" s="86"/>
      <c r="AX126" s="86"/>
      <c r="AY126" s="61"/>
      <c r="AZ126" s="61"/>
      <c r="BA126" s="61"/>
      <c r="BB126" s="61"/>
      <c r="BC126" s="86"/>
      <c r="BD126" s="86"/>
      <c r="BE126" s="61"/>
      <c r="BF126" s="61"/>
      <c r="BG126" s="61"/>
      <c r="BH126" s="61"/>
      <c r="BI126" s="86"/>
      <c r="BJ126" s="86"/>
      <c r="BK126" s="61"/>
      <c r="BL126" s="61"/>
      <c r="BM126" s="61"/>
      <c r="BN126" s="61"/>
      <c r="BO126" s="86"/>
      <c r="BP126" s="24"/>
      <c r="BQ126" s="104"/>
      <c r="BR126" s="1"/>
      <c r="BS126" s="1"/>
    </row>
    <row r="127" ht="12.75" customHeight="1" spans="1:71">
      <c r="A127" s="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86"/>
      <c r="Z127" s="86"/>
      <c r="AA127" s="61"/>
      <c r="AB127" s="61"/>
      <c r="AC127" s="61"/>
      <c r="AD127" s="61"/>
      <c r="AE127" s="86"/>
      <c r="AF127" s="86"/>
      <c r="AG127" s="61"/>
      <c r="AH127" s="61"/>
      <c r="AI127" s="61"/>
      <c r="AJ127" s="61"/>
      <c r="AK127" s="86"/>
      <c r="AL127" s="61"/>
      <c r="AM127" s="61"/>
      <c r="AN127" s="61"/>
      <c r="AO127" s="61"/>
      <c r="AP127" s="61"/>
      <c r="AQ127" s="86"/>
      <c r="AR127" s="86"/>
      <c r="AS127" s="61"/>
      <c r="AT127" s="61"/>
      <c r="AU127" s="61"/>
      <c r="AV127" s="61"/>
      <c r="AW127" s="86"/>
      <c r="AX127" s="86"/>
      <c r="AY127" s="61"/>
      <c r="AZ127" s="61"/>
      <c r="BA127" s="61"/>
      <c r="BB127" s="61"/>
      <c r="BC127" s="86"/>
      <c r="BD127" s="86"/>
      <c r="BE127" s="61"/>
      <c r="BF127" s="61"/>
      <c r="BG127" s="61"/>
      <c r="BH127" s="61"/>
      <c r="BI127" s="86"/>
      <c r="BJ127" s="86"/>
      <c r="BK127" s="61"/>
      <c r="BL127" s="61"/>
      <c r="BM127" s="61"/>
      <c r="BN127" s="61"/>
      <c r="BO127" s="86"/>
      <c r="BP127" s="24"/>
      <c r="BQ127" s="104"/>
      <c r="BR127" s="1"/>
      <c r="BS127" s="1"/>
    </row>
    <row r="128" ht="12.75" customHeight="1" spans="1:71">
      <c r="A128" s="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86"/>
      <c r="Z128" s="86"/>
      <c r="AA128" s="61"/>
      <c r="AB128" s="61"/>
      <c r="AC128" s="61"/>
      <c r="AD128" s="61"/>
      <c r="AE128" s="86"/>
      <c r="AF128" s="86"/>
      <c r="AG128" s="61"/>
      <c r="AH128" s="61"/>
      <c r="AI128" s="61"/>
      <c r="AJ128" s="61"/>
      <c r="AK128" s="86"/>
      <c r="AL128" s="61"/>
      <c r="AM128" s="61"/>
      <c r="AN128" s="61"/>
      <c r="AO128" s="61"/>
      <c r="AP128" s="61"/>
      <c r="AQ128" s="86"/>
      <c r="AR128" s="86"/>
      <c r="AS128" s="61"/>
      <c r="AT128" s="61"/>
      <c r="AU128" s="61"/>
      <c r="AV128" s="61"/>
      <c r="AW128" s="86"/>
      <c r="AX128" s="86"/>
      <c r="AY128" s="61"/>
      <c r="AZ128" s="61"/>
      <c r="BA128" s="61"/>
      <c r="BB128" s="61"/>
      <c r="BC128" s="86"/>
      <c r="BD128" s="86"/>
      <c r="BE128" s="61"/>
      <c r="BF128" s="61"/>
      <c r="BG128" s="61"/>
      <c r="BH128" s="61"/>
      <c r="BI128" s="86"/>
      <c r="BJ128" s="86"/>
      <c r="BK128" s="61"/>
      <c r="BL128" s="61"/>
      <c r="BM128" s="61"/>
      <c r="BN128" s="61"/>
      <c r="BO128" s="86"/>
      <c r="BP128" s="24"/>
      <c r="BQ128" s="104"/>
      <c r="BR128" s="1"/>
      <c r="BS128" s="1"/>
    </row>
    <row r="129" ht="12.75" customHeight="1" spans="1:71">
      <c r="A129" s="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86"/>
      <c r="Z129" s="86"/>
      <c r="AA129" s="61"/>
      <c r="AB129" s="61"/>
      <c r="AC129" s="61"/>
      <c r="AD129" s="61"/>
      <c r="AE129" s="86"/>
      <c r="AF129" s="86"/>
      <c r="AG129" s="61"/>
      <c r="AH129" s="61"/>
      <c r="AI129" s="61"/>
      <c r="AJ129" s="61"/>
      <c r="AK129" s="86"/>
      <c r="AL129" s="61"/>
      <c r="AM129" s="61"/>
      <c r="AN129" s="61"/>
      <c r="AO129" s="61"/>
      <c r="AP129" s="61"/>
      <c r="AQ129" s="86"/>
      <c r="AR129" s="86"/>
      <c r="AS129" s="61"/>
      <c r="AT129" s="61"/>
      <c r="AU129" s="61"/>
      <c r="AV129" s="61"/>
      <c r="AW129" s="86"/>
      <c r="AX129" s="86"/>
      <c r="AY129" s="61"/>
      <c r="AZ129" s="61"/>
      <c r="BA129" s="61"/>
      <c r="BB129" s="61"/>
      <c r="BC129" s="86"/>
      <c r="BD129" s="86"/>
      <c r="BE129" s="61"/>
      <c r="BF129" s="61"/>
      <c r="BG129" s="61"/>
      <c r="BH129" s="61"/>
      <c r="BI129" s="86"/>
      <c r="BJ129" s="86"/>
      <c r="BK129" s="61"/>
      <c r="BL129" s="61"/>
      <c r="BM129" s="61"/>
      <c r="BN129" s="61"/>
      <c r="BO129" s="86"/>
      <c r="BP129" s="24"/>
      <c r="BQ129" s="104"/>
      <c r="BR129" s="1"/>
      <c r="BS129" s="1"/>
    </row>
    <row r="130" ht="12.75" customHeight="1" spans="1:71">
      <c r="A130" s="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86"/>
      <c r="Z130" s="86"/>
      <c r="AA130" s="61"/>
      <c r="AB130" s="61"/>
      <c r="AC130" s="61"/>
      <c r="AD130" s="61"/>
      <c r="AE130" s="86"/>
      <c r="AF130" s="86"/>
      <c r="AG130" s="61"/>
      <c r="AH130" s="61"/>
      <c r="AI130" s="61"/>
      <c r="AJ130" s="61"/>
      <c r="AK130" s="86"/>
      <c r="AL130" s="61"/>
      <c r="AM130" s="61"/>
      <c r="AN130" s="61"/>
      <c r="AO130" s="61"/>
      <c r="AP130" s="61"/>
      <c r="AQ130" s="86"/>
      <c r="AR130" s="86"/>
      <c r="AS130" s="61"/>
      <c r="AT130" s="61"/>
      <c r="AU130" s="61"/>
      <c r="AV130" s="61"/>
      <c r="AW130" s="86"/>
      <c r="AX130" s="86"/>
      <c r="AY130" s="61"/>
      <c r="AZ130" s="61"/>
      <c r="BA130" s="61"/>
      <c r="BB130" s="61"/>
      <c r="BC130" s="86"/>
      <c r="BD130" s="86"/>
      <c r="BE130" s="61"/>
      <c r="BF130" s="61"/>
      <c r="BG130" s="61"/>
      <c r="BH130" s="61"/>
      <c r="BI130" s="86"/>
      <c r="BJ130" s="86"/>
      <c r="BK130" s="61"/>
      <c r="BL130" s="61"/>
      <c r="BM130" s="61"/>
      <c r="BN130" s="61"/>
      <c r="BO130" s="86"/>
      <c r="BP130" s="24"/>
      <c r="BQ130" s="104"/>
      <c r="BR130" s="1"/>
      <c r="BS130" s="1"/>
    </row>
    <row r="131" ht="12.75" customHeight="1" spans="1:71">
      <c r="A131" s="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86"/>
      <c r="Z131" s="86"/>
      <c r="AA131" s="61"/>
      <c r="AB131" s="61"/>
      <c r="AC131" s="61"/>
      <c r="AD131" s="61"/>
      <c r="AE131" s="86"/>
      <c r="AF131" s="86"/>
      <c r="AG131" s="61"/>
      <c r="AH131" s="61"/>
      <c r="AI131" s="61"/>
      <c r="AJ131" s="61"/>
      <c r="AK131" s="86"/>
      <c r="AL131" s="61"/>
      <c r="AM131" s="61"/>
      <c r="AN131" s="61"/>
      <c r="AO131" s="61"/>
      <c r="AP131" s="61"/>
      <c r="AQ131" s="86"/>
      <c r="AR131" s="86"/>
      <c r="AS131" s="61"/>
      <c r="AT131" s="61"/>
      <c r="AU131" s="61"/>
      <c r="AV131" s="61"/>
      <c r="AW131" s="86"/>
      <c r="AX131" s="86"/>
      <c r="AY131" s="61"/>
      <c r="AZ131" s="61"/>
      <c r="BA131" s="61"/>
      <c r="BB131" s="61"/>
      <c r="BC131" s="86"/>
      <c r="BD131" s="86"/>
      <c r="BE131" s="61"/>
      <c r="BF131" s="61"/>
      <c r="BG131" s="61"/>
      <c r="BH131" s="61"/>
      <c r="BI131" s="86"/>
      <c r="BJ131" s="86"/>
      <c r="BK131" s="61"/>
      <c r="BL131" s="61"/>
      <c r="BM131" s="61"/>
      <c r="BN131" s="61"/>
      <c r="BO131" s="86"/>
      <c r="BP131" s="24"/>
      <c r="BQ131" s="104"/>
      <c r="BR131" s="1"/>
      <c r="BS131" s="1"/>
    </row>
    <row r="132" ht="12.75" customHeight="1" spans="1:71">
      <c r="A132" s="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86"/>
      <c r="Z132" s="86"/>
      <c r="AA132" s="61"/>
      <c r="AB132" s="61"/>
      <c r="AC132" s="61"/>
      <c r="AD132" s="61"/>
      <c r="AE132" s="86"/>
      <c r="AF132" s="86"/>
      <c r="AG132" s="61"/>
      <c r="AH132" s="61"/>
      <c r="AI132" s="61"/>
      <c r="AJ132" s="61"/>
      <c r="AK132" s="86"/>
      <c r="AL132" s="61"/>
      <c r="AM132" s="61"/>
      <c r="AN132" s="61"/>
      <c r="AO132" s="61"/>
      <c r="AP132" s="61"/>
      <c r="AQ132" s="86"/>
      <c r="AR132" s="86"/>
      <c r="AS132" s="61"/>
      <c r="AT132" s="61"/>
      <c r="AU132" s="61"/>
      <c r="AV132" s="61"/>
      <c r="AW132" s="86"/>
      <c r="AX132" s="86"/>
      <c r="AY132" s="61"/>
      <c r="AZ132" s="61"/>
      <c r="BA132" s="61"/>
      <c r="BB132" s="61"/>
      <c r="BC132" s="86"/>
      <c r="BD132" s="86"/>
      <c r="BE132" s="61"/>
      <c r="BF132" s="61"/>
      <c r="BG132" s="61"/>
      <c r="BH132" s="61"/>
      <c r="BI132" s="86"/>
      <c r="BJ132" s="86"/>
      <c r="BK132" s="61"/>
      <c r="BL132" s="61"/>
      <c r="BM132" s="61"/>
      <c r="BN132" s="61"/>
      <c r="BO132" s="86"/>
      <c r="BP132" s="24"/>
      <c r="BQ132" s="104"/>
      <c r="BR132" s="1"/>
      <c r="BS132" s="1"/>
    </row>
    <row r="133" ht="12.75" customHeight="1" spans="1:71">
      <c r="A133" s="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86"/>
      <c r="Z133" s="86"/>
      <c r="AA133" s="61"/>
      <c r="AB133" s="61"/>
      <c r="AC133" s="61"/>
      <c r="AD133" s="61"/>
      <c r="AE133" s="86"/>
      <c r="AF133" s="86"/>
      <c r="AG133" s="61"/>
      <c r="AH133" s="61"/>
      <c r="AI133" s="61"/>
      <c r="AJ133" s="61"/>
      <c r="AK133" s="86"/>
      <c r="AL133" s="61"/>
      <c r="AM133" s="61"/>
      <c r="AN133" s="61"/>
      <c r="AO133" s="61"/>
      <c r="AP133" s="61"/>
      <c r="AQ133" s="86"/>
      <c r="AR133" s="86"/>
      <c r="AS133" s="61"/>
      <c r="AT133" s="61"/>
      <c r="AU133" s="61"/>
      <c r="AV133" s="61"/>
      <c r="AW133" s="86"/>
      <c r="AX133" s="86"/>
      <c r="AY133" s="61"/>
      <c r="AZ133" s="61"/>
      <c r="BA133" s="61"/>
      <c r="BB133" s="61"/>
      <c r="BC133" s="86"/>
      <c r="BD133" s="86"/>
      <c r="BE133" s="61"/>
      <c r="BF133" s="61"/>
      <c r="BG133" s="61"/>
      <c r="BH133" s="61"/>
      <c r="BI133" s="86"/>
      <c r="BJ133" s="86"/>
      <c r="BK133" s="61"/>
      <c r="BL133" s="61"/>
      <c r="BM133" s="61"/>
      <c r="BN133" s="61"/>
      <c r="BO133" s="86"/>
      <c r="BP133" s="24"/>
      <c r="BQ133" s="104"/>
      <c r="BR133" s="1"/>
      <c r="BS133" s="1"/>
    </row>
    <row r="134" ht="12.75" customHeight="1" spans="1:71">
      <c r="A134" s="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86"/>
      <c r="Z134" s="86"/>
      <c r="AA134" s="61"/>
      <c r="AB134" s="61"/>
      <c r="AC134" s="61"/>
      <c r="AD134" s="61"/>
      <c r="AE134" s="86"/>
      <c r="AF134" s="86"/>
      <c r="AG134" s="61"/>
      <c r="AH134" s="61"/>
      <c r="AI134" s="61"/>
      <c r="AJ134" s="61"/>
      <c r="AK134" s="86"/>
      <c r="AL134" s="61"/>
      <c r="AM134" s="61"/>
      <c r="AN134" s="61"/>
      <c r="AO134" s="61"/>
      <c r="AP134" s="61"/>
      <c r="AQ134" s="86"/>
      <c r="AR134" s="86"/>
      <c r="AS134" s="61"/>
      <c r="AT134" s="61"/>
      <c r="AU134" s="61"/>
      <c r="AV134" s="61"/>
      <c r="AW134" s="86"/>
      <c r="AX134" s="86"/>
      <c r="AY134" s="61"/>
      <c r="AZ134" s="61"/>
      <c r="BA134" s="61"/>
      <c r="BB134" s="61"/>
      <c r="BC134" s="86"/>
      <c r="BD134" s="86"/>
      <c r="BE134" s="61"/>
      <c r="BF134" s="61"/>
      <c r="BG134" s="61"/>
      <c r="BH134" s="61"/>
      <c r="BI134" s="86"/>
      <c r="BJ134" s="86"/>
      <c r="BK134" s="61"/>
      <c r="BL134" s="61"/>
      <c r="BM134" s="61"/>
      <c r="BN134" s="61"/>
      <c r="BO134" s="86"/>
      <c r="BP134" s="24"/>
      <c r="BQ134" s="104"/>
      <c r="BR134" s="1"/>
      <c r="BS134" s="1"/>
    </row>
    <row r="135" ht="12.75" customHeight="1" spans="1:71">
      <c r="A135" s="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86"/>
      <c r="Z135" s="86"/>
      <c r="AA135" s="61"/>
      <c r="AB135" s="61"/>
      <c r="AC135" s="61"/>
      <c r="AD135" s="61"/>
      <c r="AE135" s="86"/>
      <c r="AF135" s="86"/>
      <c r="AG135" s="61"/>
      <c r="AH135" s="61"/>
      <c r="AI135" s="61"/>
      <c r="AJ135" s="61"/>
      <c r="AK135" s="86"/>
      <c r="AL135" s="61"/>
      <c r="AM135" s="61"/>
      <c r="AN135" s="61"/>
      <c r="AO135" s="61"/>
      <c r="AP135" s="61"/>
      <c r="AQ135" s="86"/>
      <c r="AR135" s="86"/>
      <c r="AS135" s="61"/>
      <c r="AT135" s="61"/>
      <c r="AU135" s="61"/>
      <c r="AV135" s="61"/>
      <c r="AW135" s="86"/>
      <c r="AX135" s="86"/>
      <c r="AY135" s="61"/>
      <c r="AZ135" s="61"/>
      <c r="BA135" s="61"/>
      <c r="BB135" s="61"/>
      <c r="BC135" s="86"/>
      <c r="BD135" s="86"/>
      <c r="BE135" s="61"/>
      <c r="BF135" s="61"/>
      <c r="BG135" s="61"/>
      <c r="BH135" s="61"/>
      <c r="BI135" s="86"/>
      <c r="BJ135" s="86"/>
      <c r="BK135" s="61"/>
      <c r="BL135" s="61"/>
      <c r="BM135" s="61"/>
      <c r="BN135" s="61"/>
      <c r="BO135" s="86"/>
      <c r="BP135" s="24"/>
      <c r="BQ135" s="104"/>
      <c r="BR135" s="1"/>
      <c r="BS135" s="1"/>
    </row>
    <row r="136" ht="12.75" customHeight="1" spans="1:71">
      <c r="A136" s="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86"/>
      <c r="Z136" s="86"/>
      <c r="AA136" s="61"/>
      <c r="AB136" s="61"/>
      <c r="AC136" s="61"/>
      <c r="AD136" s="61"/>
      <c r="AE136" s="86"/>
      <c r="AF136" s="86"/>
      <c r="AG136" s="61"/>
      <c r="AH136" s="61"/>
      <c r="AI136" s="61"/>
      <c r="AJ136" s="61"/>
      <c r="AK136" s="86"/>
      <c r="AL136" s="61"/>
      <c r="AM136" s="61"/>
      <c r="AN136" s="61"/>
      <c r="AO136" s="61"/>
      <c r="AP136" s="61"/>
      <c r="AQ136" s="86"/>
      <c r="AR136" s="86"/>
      <c r="AS136" s="61"/>
      <c r="AT136" s="61"/>
      <c r="AU136" s="61"/>
      <c r="AV136" s="61"/>
      <c r="AW136" s="86"/>
      <c r="AX136" s="86"/>
      <c r="AY136" s="61"/>
      <c r="AZ136" s="61"/>
      <c r="BA136" s="61"/>
      <c r="BB136" s="61"/>
      <c r="BC136" s="86"/>
      <c r="BD136" s="86"/>
      <c r="BE136" s="61"/>
      <c r="BF136" s="61"/>
      <c r="BG136" s="61"/>
      <c r="BH136" s="61"/>
      <c r="BI136" s="86"/>
      <c r="BJ136" s="86"/>
      <c r="BK136" s="61"/>
      <c r="BL136" s="61"/>
      <c r="BM136" s="61"/>
      <c r="BN136" s="61"/>
      <c r="BO136" s="86"/>
      <c r="BP136" s="24"/>
      <c r="BQ136" s="104"/>
      <c r="BR136" s="1"/>
      <c r="BS136" s="1"/>
    </row>
    <row r="137" ht="12.75" customHeight="1" spans="1:71">
      <c r="A137" s="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86"/>
      <c r="Z137" s="86"/>
      <c r="AA137" s="61"/>
      <c r="AB137" s="61"/>
      <c r="AC137" s="61"/>
      <c r="AD137" s="61"/>
      <c r="AE137" s="86"/>
      <c r="AF137" s="86"/>
      <c r="AG137" s="61"/>
      <c r="AH137" s="61"/>
      <c r="AI137" s="61"/>
      <c r="AJ137" s="61"/>
      <c r="AK137" s="86"/>
      <c r="AL137" s="61"/>
      <c r="AM137" s="61"/>
      <c r="AN137" s="61"/>
      <c r="AO137" s="61"/>
      <c r="AP137" s="61"/>
      <c r="AQ137" s="86"/>
      <c r="AR137" s="86"/>
      <c r="AS137" s="61"/>
      <c r="AT137" s="61"/>
      <c r="AU137" s="61"/>
      <c r="AV137" s="61"/>
      <c r="AW137" s="86"/>
      <c r="AX137" s="86"/>
      <c r="AY137" s="61"/>
      <c r="AZ137" s="61"/>
      <c r="BA137" s="61"/>
      <c r="BB137" s="61"/>
      <c r="BC137" s="86"/>
      <c r="BD137" s="86"/>
      <c r="BE137" s="61"/>
      <c r="BF137" s="61"/>
      <c r="BG137" s="61"/>
      <c r="BH137" s="61"/>
      <c r="BI137" s="86"/>
      <c r="BJ137" s="86"/>
      <c r="BK137" s="61"/>
      <c r="BL137" s="61"/>
      <c r="BM137" s="61"/>
      <c r="BN137" s="61"/>
      <c r="BO137" s="86"/>
      <c r="BP137" s="24"/>
      <c r="BQ137" s="104"/>
      <c r="BR137" s="1"/>
      <c r="BS137" s="1"/>
    </row>
    <row r="138" ht="12.75" customHeight="1" spans="1:71">
      <c r="A138" s="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86"/>
      <c r="Z138" s="86"/>
      <c r="AA138" s="61"/>
      <c r="AB138" s="61"/>
      <c r="AC138" s="61"/>
      <c r="AD138" s="61"/>
      <c r="AE138" s="86"/>
      <c r="AF138" s="86"/>
      <c r="AG138" s="61"/>
      <c r="AH138" s="61"/>
      <c r="AI138" s="61"/>
      <c r="AJ138" s="61"/>
      <c r="AK138" s="86"/>
      <c r="AL138" s="61"/>
      <c r="AM138" s="61"/>
      <c r="AN138" s="61"/>
      <c r="AO138" s="61"/>
      <c r="AP138" s="61"/>
      <c r="AQ138" s="86"/>
      <c r="AR138" s="86"/>
      <c r="AS138" s="61"/>
      <c r="AT138" s="61"/>
      <c r="AU138" s="61"/>
      <c r="AV138" s="61"/>
      <c r="AW138" s="86"/>
      <c r="AX138" s="86"/>
      <c r="AY138" s="61"/>
      <c r="AZ138" s="61"/>
      <c r="BA138" s="61"/>
      <c r="BB138" s="61"/>
      <c r="BC138" s="86"/>
      <c r="BD138" s="86"/>
      <c r="BE138" s="61"/>
      <c r="BF138" s="61"/>
      <c r="BG138" s="61"/>
      <c r="BH138" s="61"/>
      <c r="BI138" s="86"/>
      <c r="BJ138" s="86"/>
      <c r="BK138" s="61"/>
      <c r="BL138" s="61"/>
      <c r="BM138" s="61"/>
      <c r="BN138" s="61"/>
      <c r="BO138" s="86"/>
      <c r="BP138" s="24"/>
      <c r="BQ138" s="104"/>
      <c r="BR138" s="1"/>
      <c r="BS138" s="1"/>
    </row>
    <row r="139" ht="12.75" customHeight="1" spans="1:71">
      <c r="A139" s="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86"/>
      <c r="Z139" s="86"/>
      <c r="AA139" s="61"/>
      <c r="AB139" s="61"/>
      <c r="AC139" s="61"/>
      <c r="AD139" s="61"/>
      <c r="AE139" s="86"/>
      <c r="AF139" s="86"/>
      <c r="AG139" s="61"/>
      <c r="AH139" s="61"/>
      <c r="AI139" s="61"/>
      <c r="AJ139" s="61"/>
      <c r="AK139" s="86"/>
      <c r="AL139" s="61"/>
      <c r="AM139" s="61"/>
      <c r="AN139" s="61"/>
      <c r="AO139" s="61"/>
      <c r="AP139" s="61"/>
      <c r="AQ139" s="86"/>
      <c r="AR139" s="86"/>
      <c r="AS139" s="61"/>
      <c r="AT139" s="61"/>
      <c r="AU139" s="61"/>
      <c r="AV139" s="61"/>
      <c r="AW139" s="86"/>
      <c r="AX139" s="86"/>
      <c r="AY139" s="61"/>
      <c r="AZ139" s="61"/>
      <c r="BA139" s="61"/>
      <c r="BB139" s="61"/>
      <c r="BC139" s="86"/>
      <c r="BD139" s="86"/>
      <c r="BE139" s="61"/>
      <c r="BF139" s="61"/>
      <c r="BG139" s="61"/>
      <c r="BH139" s="61"/>
      <c r="BI139" s="86"/>
      <c r="BJ139" s="86"/>
      <c r="BK139" s="61"/>
      <c r="BL139" s="61"/>
      <c r="BM139" s="61"/>
      <c r="BN139" s="61"/>
      <c r="BO139" s="86"/>
      <c r="BP139" s="24"/>
      <c r="BQ139" s="104"/>
      <c r="BR139" s="1"/>
      <c r="BS139" s="1"/>
    </row>
    <row r="140" ht="12.75" customHeight="1" spans="1:71">
      <c r="A140" s="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86"/>
      <c r="Z140" s="86"/>
      <c r="AA140" s="61"/>
      <c r="AB140" s="61"/>
      <c r="AC140" s="61"/>
      <c r="AD140" s="61"/>
      <c r="AE140" s="86"/>
      <c r="AF140" s="86"/>
      <c r="AG140" s="61"/>
      <c r="AH140" s="61"/>
      <c r="AI140" s="61"/>
      <c r="AJ140" s="61"/>
      <c r="AK140" s="86"/>
      <c r="AL140" s="61"/>
      <c r="AM140" s="61"/>
      <c r="AN140" s="61"/>
      <c r="AO140" s="61"/>
      <c r="AP140" s="61"/>
      <c r="AQ140" s="86"/>
      <c r="AR140" s="86"/>
      <c r="AS140" s="61"/>
      <c r="AT140" s="61"/>
      <c r="AU140" s="61"/>
      <c r="AV140" s="61"/>
      <c r="AW140" s="86"/>
      <c r="AX140" s="86"/>
      <c r="AY140" s="61"/>
      <c r="AZ140" s="61"/>
      <c r="BA140" s="61"/>
      <c r="BB140" s="61"/>
      <c r="BC140" s="86"/>
      <c r="BD140" s="86"/>
      <c r="BE140" s="61"/>
      <c r="BF140" s="61"/>
      <c r="BG140" s="61"/>
      <c r="BH140" s="61"/>
      <c r="BI140" s="86"/>
      <c r="BJ140" s="86"/>
      <c r="BK140" s="61"/>
      <c r="BL140" s="61"/>
      <c r="BM140" s="61"/>
      <c r="BN140" s="61"/>
      <c r="BO140" s="86"/>
      <c r="BP140" s="24"/>
      <c r="BQ140" s="104"/>
      <c r="BR140" s="1"/>
      <c r="BS140" s="1"/>
    </row>
    <row r="141" ht="12.75" customHeight="1" spans="1:71">
      <c r="A141" s="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86"/>
      <c r="Z141" s="86"/>
      <c r="AA141" s="61"/>
      <c r="AB141" s="61"/>
      <c r="AC141" s="61"/>
      <c r="AD141" s="61"/>
      <c r="AE141" s="86"/>
      <c r="AF141" s="86"/>
      <c r="AG141" s="61"/>
      <c r="AH141" s="61"/>
      <c r="AI141" s="61"/>
      <c r="AJ141" s="61"/>
      <c r="AK141" s="86"/>
      <c r="AL141" s="61"/>
      <c r="AM141" s="61"/>
      <c r="AN141" s="61"/>
      <c r="AO141" s="61"/>
      <c r="AP141" s="61"/>
      <c r="AQ141" s="86"/>
      <c r="AR141" s="86"/>
      <c r="AS141" s="61"/>
      <c r="AT141" s="61"/>
      <c r="AU141" s="61"/>
      <c r="AV141" s="61"/>
      <c r="AW141" s="86"/>
      <c r="AX141" s="86"/>
      <c r="AY141" s="61"/>
      <c r="AZ141" s="61"/>
      <c r="BA141" s="61"/>
      <c r="BB141" s="61"/>
      <c r="BC141" s="86"/>
      <c r="BD141" s="86"/>
      <c r="BE141" s="61"/>
      <c r="BF141" s="61"/>
      <c r="BG141" s="61"/>
      <c r="BH141" s="61"/>
      <c r="BI141" s="86"/>
      <c r="BJ141" s="86"/>
      <c r="BK141" s="61"/>
      <c r="BL141" s="61"/>
      <c r="BM141" s="61"/>
      <c r="BN141" s="61"/>
      <c r="BO141" s="86"/>
      <c r="BP141" s="24"/>
      <c r="BQ141" s="104"/>
      <c r="BR141" s="1"/>
      <c r="BS141" s="1"/>
    </row>
    <row r="142" ht="12.75" customHeight="1" spans="1:71">
      <c r="A142" s="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86"/>
      <c r="Z142" s="86"/>
      <c r="AA142" s="61"/>
      <c r="AB142" s="61"/>
      <c r="AC142" s="61"/>
      <c r="AD142" s="61"/>
      <c r="AE142" s="86"/>
      <c r="AF142" s="86"/>
      <c r="AG142" s="61"/>
      <c r="AH142" s="61"/>
      <c r="AI142" s="61"/>
      <c r="AJ142" s="61"/>
      <c r="AK142" s="86"/>
      <c r="AL142" s="61"/>
      <c r="AM142" s="61"/>
      <c r="AN142" s="61"/>
      <c r="AO142" s="61"/>
      <c r="AP142" s="61"/>
      <c r="AQ142" s="86"/>
      <c r="AR142" s="86"/>
      <c r="AS142" s="61"/>
      <c r="AT142" s="61"/>
      <c r="AU142" s="61"/>
      <c r="AV142" s="61"/>
      <c r="AW142" s="86"/>
      <c r="AX142" s="86"/>
      <c r="AY142" s="61"/>
      <c r="AZ142" s="61"/>
      <c r="BA142" s="61"/>
      <c r="BB142" s="61"/>
      <c r="BC142" s="86"/>
      <c r="BD142" s="86"/>
      <c r="BE142" s="61"/>
      <c r="BF142" s="61"/>
      <c r="BG142" s="61"/>
      <c r="BH142" s="61"/>
      <c r="BI142" s="86"/>
      <c r="BJ142" s="86"/>
      <c r="BK142" s="61"/>
      <c r="BL142" s="61"/>
      <c r="BM142" s="61"/>
      <c r="BN142" s="61"/>
      <c r="BO142" s="86"/>
      <c r="BP142" s="24"/>
      <c r="BQ142" s="104"/>
      <c r="BR142" s="1"/>
      <c r="BS142" s="1"/>
    </row>
    <row r="143" ht="12.75" customHeight="1" spans="1:71">
      <c r="A143" s="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86"/>
      <c r="Z143" s="86"/>
      <c r="AA143" s="61"/>
      <c r="AB143" s="61"/>
      <c r="AC143" s="61"/>
      <c r="AD143" s="61"/>
      <c r="AE143" s="86"/>
      <c r="AF143" s="86"/>
      <c r="AG143" s="61"/>
      <c r="AH143" s="61"/>
      <c r="AI143" s="61"/>
      <c r="AJ143" s="61"/>
      <c r="AK143" s="86"/>
      <c r="AL143" s="61"/>
      <c r="AM143" s="61"/>
      <c r="AN143" s="61"/>
      <c r="AO143" s="61"/>
      <c r="AP143" s="61"/>
      <c r="AQ143" s="86"/>
      <c r="AR143" s="86"/>
      <c r="AS143" s="61"/>
      <c r="AT143" s="61"/>
      <c r="AU143" s="61"/>
      <c r="AV143" s="61"/>
      <c r="AW143" s="86"/>
      <c r="AX143" s="86"/>
      <c r="AY143" s="61"/>
      <c r="AZ143" s="61"/>
      <c r="BA143" s="61"/>
      <c r="BB143" s="61"/>
      <c r="BC143" s="86"/>
      <c r="BD143" s="86"/>
      <c r="BE143" s="61"/>
      <c r="BF143" s="61"/>
      <c r="BG143" s="61"/>
      <c r="BH143" s="61"/>
      <c r="BI143" s="86"/>
      <c r="BJ143" s="86"/>
      <c r="BK143" s="61"/>
      <c r="BL143" s="61"/>
      <c r="BM143" s="61"/>
      <c r="BN143" s="61"/>
      <c r="BO143" s="86"/>
      <c r="BP143" s="24"/>
      <c r="BQ143" s="104"/>
      <c r="BR143" s="1"/>
      <c r="BS143" s="1"/>
    </row>
    <row r="144" ht="12.75" customHeight="1" spans="1:71">
      <c r="A144" s="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86"/>
      <c r="Z144" s="86"/>
      <c r="AA144" s="61"/>
      <c r="AB144" s="61"/>
      <c r="AC144" s="61"/>
      <c r="AD144" s="61"/>
      <c r="AE144" s="86"/>
      <c r="AF144" s="86"/>
      <c r="AG144" s="61"/>
      <c r="AH144" s="61"/>
      <c r="AI144" s="61"/>
      <c r="AJ144" s="61"/>
      <c r="AK144" s="86"/>
      <c r="AL144" s="61"/>
      <c r="AM144" s="61"/>
      <c r="AN144" s="61"/>
      <c r="AO144" s="61"/>
      <c r="AP144" s="61"/>
      <c r="AQ144" s="86"/>
      <c r="AR144" s="86"/>
      <c r="AS144" s="61"/>
      <c r="AT144" s="61"/>
      <c r="AU144" s="61"/>
      <c r="AV144" s="61"/>
      <c r="AW144" s="86"/>
      <c r="AX144" s="86"/>
      <c r="AY144" s="61"/>
      <c r="AZ144" s="61"/>
      <c r="BA144" s="61"/>
      <c r="BB144" s="61"/>
      <c r="BC144" s="86"/>
      <c r="BD144" s="86"/>
      <c r="BE144" s="61"/>
      <c r="BF144" s="61"/>
      <c r="BG144" s="61"/>
      <c r="BH144" s="61"/>
      <c r="BI144" s="86"/>
      <c r="BJ144" s="86"/>
      <c r="BK144" s="61"/>
      <c r="BL144" s="61"/>
      <c r="BM144" s="61"/>
      <c r="BN144" s="61"/>
      <c r="BO144" s="86"/>
      <c r="BP144" s="24"/>
      <c r="BQ144" s="104"/>
      <c r="BR144" s="1"/>
      <c r="BS144" s="1"/>
    </row>
    <row r="145" ht="12.75" customHeight="1" spans="1:71">
      <c r="A145" s="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86"/>
      <c r="Z145" s="86"/>
      <c r="AA145" s="61"/>
      <c r="AB145" s="61"/>
      <c r="AC145" s="61"/>
      <c r="AD145" s="61"/>
      <c r="AE145" s="86"/>
      <c r="AF145" s="86"/>
      <c r="AG145" s="61"/>
      <c r="AH145" s="61"/>
      <c r="AI145" s="61"/>
      <c r="AJ145" s="61"/>
      <c r="AK145" s="86"/>
      <c r="AL145" s="61"/>
      <c r="AM145" s="61"/>
      <c r="AN145" s="61"/>
      <c r="AO145" s="61"/>
      <c r="AP145" s="61"/>
      <c r="AQ145" s="86"/>
      <c r="AR145" s="86"/>
      <c r="AS145" s="61"/>
      <c r="AT145" s="61"/>
      <c r="AU145" s="61"/>
      <c r="AV145" s="61"/>
      <c r="AW145" s="86"/>
      <c r="AX145" s="86"/>
      <c r="AY145" s="61"/>
      <c r="AZ145" s="61"/>
      <c r="BA145" s="61"/>
      <c r="BB145" s="61"/>
      <c r="BC145" s="86"/>
      <c r="BD145" s="86"/>
      <c r="BE145" s="61"/>
      <c r="BF145" s="61"/>
      <c r="BG145" s="61"/>
      <c r="BH145" s="61"/>
      <c r="BI145" s="86"/>
      <c r="BJ145" s="86"/>
      <c r="BK145" s="61"/>
      <c r="BL145" s="61"/>
      <c r="BM145" s="61"/>
      <c r="BN145" s="61"/>
      <c r="BO145" s="86"/>
      <c r="BP145" s="24"/>
      <c r="BQ145" s="104"/>
      <c r="BR145" s="1"/>
      <c r="BS145" s="1"/>
    </row>
    <row r="146" ht="12.75" customHeight="1" spans="1:71">
      <c r="A146" s="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86"/>
      <c r="Z146" s="86"/>
      <c r="AA146" s="61"/>
      <c r="AB146" s="61"/>
      <c r="AC146" s="61"/>
      <c r="AD146" s="61"/>
      <c r="AE146" s="86"/>
      <c r="AF146" s="86"/>
      <c r="AG146" s="61"/>
      <c r="AH146" s="61"/>
      <c r="AI146" s="61"/>
      <c r="AJ146" s="61"/>
      <c r="AK146" s="86"/>
      <c r="AL146" s="61"/>
      <c r="AM146" s="61"/>
      <c r="AN146" s="61"/>
      <c r="AO146" s="61"/>
      <c r="AP146" s="61"/>
      <c r="AQ146" s="86"/>
      <c r="AR146" s="86"/>
      <c r="AS146" s="61"/>
      <c r="AT146" s="61"/>
      <c r="AU146" s="61"/>
      <c r="AV146" s="61"/>
      <c r="AW146" s="86"/>
      <c r="AX146" s="86"/>
      <c r="AY146" s="61"/>
      <c r="AZ146" s="61"/>
      <c r="BA146" s="61"/>
      <c r="BB146" s="61"/>
      <c r="BC146" s="86"/>
      <c r="BD146" s="86"/>
      <c r="BE146" s="61"/>
      <c r="BF146" s="61"/>
      <c r="BG146" s="61"/>
      <c r="BH146" s="61"/>
      <c r="BI146" s="86"/>
      <c r="BJ146" s="86"/>
      <c r="BK146" s="61"/>
      <c r="BL146" s="61"/>
      <c r="BM146" s="61"/>
      <c r="BN146" s="61"/>
      <c r="BO146" s="86"/>
      <c r="BP146" s="24"/>
      <c r="BQ146" s="104"/>
      <c r="BR146" s="1"/>
      <c r="BS146" s="1"/>
    </row>
    <row r="147" ht="12.75" customHeight="1" spans="1:71">
      <c r="A147" s="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86"/>
      <c r="Z147" s="86"/>
      <c r="AA147" s="61"/>
      <c r="AB147" s="61"/>
      <c r="AC147" s="61"/>
      <c r="AD147" s="61"/>
      <c r="AE147" s="86"/>
      <c r="AF147" s="86"/>
      <c r="AG147" s="61"/>
      <c r="AH147" s="61"/>
      <c r="AI147" s="61"/>
      <c r="AJ147" s="61"/>
      <c r="AK147" s="86"/>
      <c r="AL147" s="61"/>
      <c r="AM147" s="61"/>
      <c r="AN147" s="61"/>
      <c r="AO147" s="61"/>
      <c r="AP147" s="61"/>
      <c r="AQ147" s="86"/>
      <c r="AR147" s="86"/>
      <c r="AS147" s="61"/>
      <c r="AT147" s="61"/>
      <c r="AU147" s="61"/>
      <c r="AV147" s="61"/>
      <c r="AW147" s="86"/>
      <c r="AX147" s="86"/>
      <c r="AY147" s="61"/>
      <c r="AZ147" s="61"/>
      <c r="BA147" s="61"/>
      <c r="BB147" s="61"/>
      <c r="BC147" s="86"/>
      <c r="BD147" s="86"/>
      <c r="BE147" s="61"/>
      <c r="BF147" s="61"/>
      <c r="BG147" s="61"/>
      <c r="BH147" s="61"/>
      <c r="BI147" s="86"/>
      <c r="BJ147" s="86"/>
      <c r="BK147" s="61"/>
      <c r="BL147" s="61"/>
      <c r="BM147" s="61"/>
      <c r="BN147" s="61"/>
      <c r="BO147" s="86"/>
      <c r="BP147" s="24"/>
      <c r="BQ147" s="104"/>
      <c r="BR147" s="1"/>
      <c r="BS147" s="1"/>
    </row>
    <row r="148" ht="12.75" customHeight="1" spans="1:71">
      <c r="A148" s="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86"/>
      <c r="Z148" s="86"/>
      <c r="AA148" s="61"/>
      <c r="AB148" s="61"/>
      <c r="AC148" s="61"/>
      <c r="AD148" s="61"/>
      <c r="AE148" s="86"/>
      <c r="AF148" s="86"/>
      <c r="AG148" s="61"/>
      <c r="AH148" s="61"/>
      <c r="AI148" s="61"/>
      <c r="AJ148" s="61"/>
      <c r="AK148" s="86"/>
      <c r="AL148" s="61"/>
      <c r="AM148" s="61"/>
      <c r="AN148" s="61"/>
      <c r="AO148" s="61"/>
      <c r="AP148" s="61"/>
      <c r="AQ148" s="86"/>
      <c r="AR148" s="86"/>
      <c r="AS148" s="61"/>
      <c r="AT148" s="61"/>
      <c r="AU148" s="61"/>
      <c r="AV148" s="61"/>
      <c r="AW148" s="86"/>
      <c r="AX148" s="86"/>
      <c r="AY148" s="61"/>
      <c r="AZ148" s="61"/>
      <c r="BA148" s="61"/>
      <c r="BB148" s="61"/>
      <c r="BC148" s="86"/>
      <c r="BD148" s="86"/>
      <c r="BE148" s="61"/>
      <c r="BF148" s="61"/>
      <c r="BG148" s="61"/>
      <c r="BH148" s="61"/>
      <c r="BI148" s="86"/>
      <c r="BJ148" s="86"/>
      <c r="BK148" s="61"/>
      <c r="BL148" s="61"/>
      <c r="BM148" s="61"/>
      <c r="BN148" s="61"/>
      <c r="BO148" s="86"/>
      <c r="BP148" s="24"/>
      <c r="BQ148" s="104"/>
      <c r="BR148" s="1"/>
      <c r="BS148" s="1"/>
    </row>
    <row r="149" ht="12.75" customHeight="1" spans="1:71">
      <c r="A149" s="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86"/>
      <c r="Z149" s="86"/>
      <c r="AA149" s="61"/>
      <c r="AB149" s="61"/>
      <c r="AC149" s="61"/>
      <c r="AD149" s="61"/>
      <c r="AE149" s="86"/>
      <c r="AF149" s="86"/>
      <c r="AG149" s="61"/>
      <c r="AH149" s="61"/>
      <c r="AI149" s="61"/>
      <c r="AJ149" s="61"/>
      <c r="AK149" s="86"/>
      <c r="AL149" s="61"/>
      <c r="AM149" s="61"/>
      <c r="AN149" s="61"/>
      <c r="AO149" s="61"/>
      <c r="AP149" s="61"/>
      <c r="AQ149" s="86"/>
      <c r="AR149" s="86"/>
      <c r="AS149" s="61"/>
      <c r="AT149" s="61"/>
      <c r="AU149" s="61"/>
      <c r="AV149" s="61"/>
      <c r="AW149" s="86"/>
      <c r="AX149" s="86"/>
      <c r="AY149" s="61"/>
      <c r="AZ149" s="61"/>
      <c r="BA149" s="61"/>
      <c r="BB149" s="61"/>
      <c r="BC149" s="86"/>
      <c r="BD149" s="86"/>
      <c r="BE149" s="61"/>
      <c r="BF149" s="61"/>
      <c r="BG149" s="61"/>
      <c r="BH149" s="61"/>
      <c r="BI149" s="86"/>
      <c r="BJ149" s="86"/>
      <c r="BK149" s="61"/>
      <c r="BL149" s="61"/>
      <c r="BM149" s="61"/>
      <c r="BN149" s="61"/>
      <c r="BO149" s="86"/>
      <c r="BP149" s="24"/>
      <c r="BQ149" s="104"/>
      <c r="BR149" s="1"/>
      <c r="BS149" s="1"/>
    </row>
    <row r="150" ht="12.75" customHeight="1" spans="1:71">
      <c r="A150" s="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86"/>
      <c r="Z150" s="86"/>
      <c r="AA150" s="61"/>
      <c r="AB150" s="61"/>
      <c r="AC150" s="61"/>
      <c r="AD150" s="61"/>
      <c r="AE150" s="86"/>
      <c r="AF150" s="86"/>
      <c r="AG150" s="61"/>
      <c r="AH150" s="61"/>
      <c r="AI150" s="61"/>
      <c r="AJ150" s="61"/>
      <c r="AK150" s="86"/>
      <c r="AL150" s="61"/>
      <c r="AM150" s="61"/>
      <c r="AN150" s="61"/>
      <c r="AO150" s="61"/>
      <c r="AP150" s="61"/>
      <c r="AQ150" s="86"/>
      <c r="AR150" s="86"/>
      <c r="AS150" s="61"/>
      <c r="AT150" s="61"/>
      <c r="AU150" s="61"/>
      <c r="AV150" s="61"/>
      <c r="AW150" s="86"/>
      <c r="AX150" s="86"/>
      <c r="AY150" s="61"/>
      <c r="AZ150" s="61"/>
      <c r="BA150" s="61"/>
      <c r="BB150" s="61"/>
      <c r="BC150" s="86"/>
      <c r="BD150" s="86"/>
      <c r="BE150" s="61"/>
      <c r="BF150" s="61"/>
      <c r="BG150" s="61"/>
      <c r="BH150" s="61"/>
      <c r="BI150" s="86"/>
      <c r="BJ150" s="86"/>
      <c r="BK150" s="61"/>
      <c r="BL150" s="61"/>
      <c r="BM150" s="61"/>
      <c r="BN150" s="61"/>
      <c r="BO150" s="86"/>
      <c r="BP150" s="24"/>
      <c r="BQ150" s="104"/>
      <c r="BR150" s="1"/>
      <c r="BS150" s="1"/>
    </row>
    <row r="151" ht="12.75" customHeight="1" spans="1:71">
      <c r="A151" s="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86"/>
      <c r="Z151" s="86"/>
      <c r="AA151" s="61"/>
      <c r="AB151" s="61"/>
      <c r="AC151" s="61"/>
      <c r="AD151" s="61"/>
      <c r="AE151" s="86"/>
      <c r="AF151" s="86"/>
      <c r="AG151" s="61"/>
      <c r="AH151" s="61"/>
      <c r="AI151" s="61"/>
      <c r="AJ151" s="61"/>
      <c r="AK151" s="86"/>
      <c r="AL151" s="61"/>
      <c r="AM151" s="61"/>
      <c r="AN151" s="61"/>
      <c r="AO151" s="61"/>
      <c r="AP151" s="61"/>
      <c r="AQ151" s="86"/>
      <c r="AR151" s="86"/>
      <c r="AS151" s="61"/>
      <c r="AT151" s="61"/>
      <c r="AU151" s="61"/>
      <c r="AV151" s="61"/>
      <c r="AW151" s="86"/>
      <c r="AX151" s="86"/>
      <c r="AY151" s="61"/>
      <c r="AZ151" s="61"/>
      <c r="BA151" s="61"/>
      <c r="BB151" s="61"/>
      <c r="BC151" s="86"/>
      <c r="BD151" s="86"/>
      <c r="BE151" s="61"/>
      <c r="BF151" s="61"/>
      <c r="BG151" s="61"/>
      <c r="BH151" s="61"/>
      <c r="BI151" s="86"/>
      <c r="BJ151" s="86"/>
      <c r="BK151" s="61"/>
      <c r="BL151" s="61"/>
      <c r="BM151" s="61"/>
      <c r="BN151" s="61"/>
      <c r="BO151" s="86"/>
      <c r="BP151" s="24"/>
      <c r="BQ151" s="104"/>
      <c r="BR151" s="1"/>
      <c r="BS151" s="1"/>
    </row>
    <row r="152" ht="12.75" customHeight="1" spans="1:71">
      <c r="A152" s="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86"/>
      <c r="Z152" s="86"/>
      <c r="AA152" s="61"/>
      <c r="AB152" s="61"/>
      <c r="AC152" s="61"/>
      <c r="AD152" s="61"/>
      <c r="AE152" s="86"/>
      <c r="AF152" s="86"/>
      <c r="AG152" s="61"/>
      <c r="AH152" s="61"/>
      <c r="AI152" s="61"/>
      <c r="AJ152" s="61"/>
      <c r="AK152" s="86"/>
      <c r="AL152" s="61"/>
      <c r="AM152" s="61"/>
      <c r="AN152" s="61"/>
      <c r="AO152" s="61"/>
      <c r="AP152" s="61"/>
      <c r="AQ152" s="86"/>
      <c r="AR152" s="86"/>
      <c r="AS152" s="61"/>
      <c r="AT152" s="61"/>
      <c r="AU152" s="61"/>
      <c r="AV152" s="61"/>
      <c r="AW152" s="86"/>
      <c r="AX152" s="86"/>
      <c r="AY152" s="61"/>
      <c r="AZ152" s="61"/>
      <c r="BA152" s="61"/>
      <c r="BB152" s="61"/>
      <c r="BC152" s="86"/>
      <c r="BD152" s="86"/>
      <c r="BE152" s="61"/>
      <c r="BF152" s="61"/>
      <c r="BG152" s="61"/>
      <c r="BH152" s="61"/>
      <c r="BI152" s="86"/>
      <c r="BJ152" s="86"/>
      <c r="BK152" s="61"/>
      <c r="BL152" s="61"/>
      <c r="BM152" s="61"/>
      <c r="BN152" s="61"/>
      <c r="BO152" s="86"/>
      <c r="BP152" s="24"/>
      <c r="BQ152" s="104"/>
      <c r="BR152" s="1"/>
      <c r="BS152" s="1"/>
    </row>
    <row r="153" ht="12.75" customHeight="1" spans="1:71">
      <c r="A153" s="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86"/>
      <c r="Z153" s="86"/>
      <c r="AA153" s="61"/>
      <c r="AB153" s="61"/>
      <c r="AC153" s="61"/>
      <c r="AD153" s="61"/>
      <c r="AE153" s="86"/>
      <c r="AF153" s="86"/>
      <c r="AG153" s="61"/>
      <c r="AH153" s="61"/>
      <c r="AI153" s="61"/>
      <c r="AJ153" s="61"/>
      <c r="AK153" s="86"/>
      <c r="AL153" s="61"/>
      <c r="AM153" s="61"/>
      <c r="AN153" s="61"/>
      <c r="AO153" s="61"/>
      <c r="AP153" s="61"/>
      <c r="AQ153" s="86"/>
      <c r="AR153" s="86"/>
      <c r="AS153" s="61"/>
      <c r="AT153" s="61"/>
      <c r="AU153" s="61"/>
      <c r="AV153" s="61"/>
      <c r="AW153" s="86"/>
      <c r="AX153" s="86"/>
      <c r="AY153" s="61"/>
      <c r="AZ153" s="61"/>
      <c r="BA153" s="61"/>
      <c r="BB153" s="61"/>
      <c r="BC153" s="86"/>
      <c r="BD153" s="86"/>
      <c r="BE153" s="61"/>
      <c r="BF153" s="61"/>
      <c r="BG153" s="61"/>
      <c r="BH153" s="61"/>
      <c r="BI153" s="86"/>
      <c r="BJ153" s="86"/>
      <c r="BK153" s="61"/>
      <c r="BL153" s="61"/>
      <c r="BM153" s="61"/>
      <c r="BN153" s="61"/>
      <c r="BO153" s="86"/>
      <c r="BP153" s="24"/>
      <c r="BQ153" s="104"/>
      <c r="BR153" s="1"/>
      <c r="BS153" s="1"/>
    </row>
    <row r="154" ht="12.75" customHeight="1" spans="1:71">
      <c r="A154" s="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86"/>
      <c r="Z154" s="86"/>
      <c r="AA154" s="61"/>
      <c r="AB154" s="61"/>
      <c r="AC154" s="61"/>
      <c r="AD154" s="61"/>
      <c r="AE154" s="86"/>
      <c r="AF154" s="86"/>
      <c r="AG154" s="61"/>
      <c r="AH154" s="61"/>
      <c r="AI154" s="61"/>
      <c r="AJ154" s="61"/>
      <c r="AK154" s="86"/>
      <c r="AL154" s="61"/>
      <c r="AM154" s="61"/>
      <c r="AN154" s="61"/>
      <c r="AO154" s="61"/>
      <c r="AP154" s="61"/>
      <c r="AQ154" s="86"/>
      <c r="AR154" s="86"/>
      <c r="AS154" s="61"/>
      <c r="AT154" s="61"/>
      <c r="AU154" s="61"/>
      <c r="AV154" s="61"/>
      <c r="AW154" s="86"/>
      <c r="AX154" s="86"/>
      <c r="AY154" s="61"/>
      <c r="AZ154" s="61"/>
      <c r="BA154" s="61"/>
      <c r="BB154" s="61"/>
      <c r="BC154" s="86"/>
      <c r="BD154" s="86"/>
      <c r="BE154" s="61"/>
      <c r="BF154" s="61"/>
      <c r="BG154" s="61"/>
      <c r="BH154" s="61"/>
      <c r="BI154" s="86"/>
      <c r="BJ154" s="86"/>
      <c r="BK154" s="61"/>
      <c r="BL154" s="61"/>
      <c r="BM154" s="61"/>
      <c r="BN154" s="61"/>
      <c r="BO154" s="86"/>
      <c r="BP154" s="24"/>
      <c r="BQ154" s="104"/>
      <c r="BR154" s="1"/>
      <c r="BS154" s="1"/>
    </row>
    <row r="155" ht="12.75" customHeight="1" spans="1:71">
      <c r="A155" s="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86"/>
      <c r="Z155" s="86"/>
      <c r="AA155" s="61"/>
      <c r="AB155" s="61"/>
      <c r="AC155" s="61"/>
      <c r="AD155" s="61"/>
      <c r="AE155" s="86"/>
      <c r="AF155" s="86"/>
      <c r="AG155" s="61"/>
      <c r="AH155" s="61"/>
      <c r="AI155" s="61"/>
      <c r="AJ155" s="61"/>
      <c r="AK155" s="86"/>
      <c r="AL155" s="61"/>
      <c r="AM155" s="61"/>
      <c r="AN155" s="61"/>
      <c r="AO155" s="61"/>
      <c r="AP155" s="61"/>
      <c r="AQ155" s="86"/>
      <c r="AR155" s="86"/>
      <c r="AS155" s="61"/>
      <c r="AT155" s="61"/>
      <c r="AU155" s="61"/>
      <c r="AV155" s="61"/>
      <c r="AW155" s="86"/>
      <c r="AX155" s="86"/>
      <c r="AY155" s="61"/>
      <c r="AZ155" s="61"/>
      <c r="BA155" s="61"/>
      <c r="BB155" s="61"/>
      <c r="BC155" s="86"/>
      <c r="BD155" s="86"/>
      <c r="BE155" s="61"/>
      <c r="BF155" s="61"/>
      <c r="BG155" s="61"/>
      <c r="BH155" s="61"/>
      <c r="BI155" s="86"/>
      <c r="BJ155" s="86"/>
      <c r="BK155" s="61"/>
      <c r="BL155" s="61"/>
      <c r="BM155" s="61"/>
      <c r="BN155" s="61"/>
      <c r="BO155" s="86"/>
      <c r="BP155" s="24"/>
      <c r="BQ155" s="104"/>
      <c r="BR155" s="1"/>
      <c r="BS155" s="1"/>
    </row>
    <row r="156" ht="12.75" customHeight="1" spans="1:71">
      <c r="A156" s="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86"/>
      <c r="Z156" s="86"/>
      <c r="AA156" s="61"/>
      <c r="AB156" s="61"/>
      <c r="AC156" s="61"/>
      <c r="AD156" s="61"/>
      <c r="AE156" s="86"/>
      <c r="AF156" s="86"/>
      <c r="AG156" s="61"/>
      <c r="AH156" s="61"/>
      <c r="AI156" s="61"/>
      <c r="AJ156" s="61"/>
      <c r="AK156" s="86"/>
      <c r="AL156" s="61"/>
      <c r="AM156" s="61"/>
      <c r="AN156" s="61"/>
      <c r="AO156" s="61"/>
      <c r="AP156" s="61"/>
      <c r="AQ156" s="86"/>
      <c r="AR156" s="86"/>
      <c r="AS156" s="61"/>
      <c r="AT156" s="61"/>
      <c r="AU156" s="61"/>
      <c r="AV156" s="61"/>
      <c r="AW156" s="86"/>
      <c r="AX156" s="86"/>
      <c r="AY156" s="61"/>
      <c r="AZ156" s="61"/>
      <c r="BA156" s="61"/>
      <c r="BB156" s="61"/>
      <c r="BC156" s="86"/>
      <c r="BD156" s="86"/>
      <c r="BE156" s="61"/>
      <c r="BF156" s="61"/>
      <c r="BG156" s="61"/>
      <c r="BH156" s="61"/>
      <c r="BI156" s="86"/>
      <c r="BJ156" s="86"/>
      <c r="BK156" s="61"/>
      <c r="BL156" s="61"/>
      <c r="BM156" s="61"/>
      <c r="BN156" s="61"/>
      <c r="BO156" s="86"/>
      <c r="BP156" s="24"/>
      <c r="BQ156" s="104"/>
      <c r="BR156" s="1"/>
      <c r="BS156" s="1"/>
    </row>
    <row r="157" ht="12.75" customHeight="1" spans="1:71">
      <c r="A157" s="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86"/>
      <c r="Z157" s="86"/>
      <c r="AA157" s="61"/>
      <c r="AB157" s="61"/>
      <c r="AC157" s="61"/>
      <c r="AD157" s="61"/>
      <c r="AE157" s="86"/>
      <c r="AF157" s="86"/>
      <c r="AG157" s="61"/>
      <c r="AH157" s="61"/>
      <c r="AI157" s="61"/>
      <c r="AJ157" s="61"/>
      <c r="AK157" s="86"/>
      <c r="AL157" s="61"/>
      <c r="AM157" s="61"/>
      <c r="AN157" s="61"/>
      <c r="AO157" s="61"/>
      <c r="AP157" s="61"/>
      <c r="AQ157" s="86"/>
      <c r="AR157" s="86"/>
      <c r="AS157" s="61"/>
      <c r="AT157" s="61"/>
      <c r="AU157" s="61"/>
      <c r="AV157" s="61"/>
      <c r="AW157" s="86"/>
      <c r="AX157" s="86"/>
      <c r="AY157" s="61"/>
      <c r="AZ157" s="61"/>
      <c r="BA157" s="61"/>
      <c r="BB157" s="61"/>
      <c r="BC157" s="86"/>
      <c r="BD157" s="86"/>
      <c r="BE157" s="61"/>
      <c r="BF157" s="61"/>
      <c r="BG157" s="61"/>
      <c r="BH157" s="61"/>
      <c r="BI157" s="86"/>
      <c r="BJ157" s="86"/>
      <c r="BK157" s="61"/>
      <c r="BL157" s="61"/>
      <c r="BM157" s="61"/>
      <c r="BN157" s="61"/>
      <c r="BO157" s="86"/>
      <c r="BP157" s="24"/>
      <c r="BQ157" s="104"/>
      <c r="BR157" s="1"/>
      <c r="BS157" s="1"/>
    </row>
    <row r="158" ht="12.75" customHeight="1" spans="1:71">
      <c r="A158" s="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86"/>
      <c r="Z158" s="86"/>
      <c r="AA158" s="61"/>
      <c r="AB158" s="61"/>
      <c r="AC158" s="61"/>
      <c r="AD158" s="61"/>
      <c r="AE158" s="86"/>
      <c r="AF158" s="86"/>
      <c r="AG158" s="61"/>
      <c r="AH158" s="61"/>
      <c r="AI158" s="61"/>
      <c r="AJ158" s="61"/>
      <c r="AK158" s="86"/>
      <c r="AL158" s="61"/>
      <c r="AM158" s="61"/>
      <c r="AN158" s="61"/>
      <c r="AO158" s="61"/>
      <c r="AP158" s="61"/>
      <c r="AQ158" s="86"/>
      <c r="AR158" s="86"/>
      <c r="AS158" s="61"/>
      <c r="AT158" s="61"/>
      <c r="AU158" s="61"/>
      <c r="AV158" s="61"/>
      <c r="AW158" s="86"/>
      <c r="AX158" s="86"/>
      <c r="AY158" s="61"/>
      <c r="AZ158" s="61"/>
      <c r="BA158" s="61"/>
      <c r="BB158" s="61"/>
      <c r="BC158" s="86"/>
      <c r="BD158" s="86"/>
      <c r="BE158" s="61"/>
      <c r="BF158" s="61"/>
      <c r="BG158" s="61"/>
      <c r="BH158" s="61"/>
      <c r="BI158" s="86"/>
      <c r="BJ158" s="86"/>
      <c r="BK158" s="61"/>
      <c r="BL158" s="61"/>
      <c r="BM158" s="61"/>
      <c r="BN158" s="61"/>
      <c r="BO158" s="86"/>
      <c r="BP158" s="24"/>
      <c r="BQ158" s="104"/>
      <c r="BR158" s="1"/>
      <c r="BS158" s="1"/>
    </row>
    <row r="159" ht="12.75" customHeight="1" spans="1:71">
      <c r="A159" s="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86"/>
      <c r="Z159" s="86"/>
      <c r="AA159" s="61"/>
      <c r="AB159" s="61"/>
      <c r="AC159" s="61"/>
      <c r="AD159" s="61"/>
      <c r="AE159" s="86"/>
      <c r="AF159" s="86"/>
      <c r="AG159" s="61"/>
      <c r="AH159" s="61"/>
      <c r="AI159" s="61"/>
      <c r="AJ159" s="61"/>
      <c r="AK159" s="86"/>
      <c r="AL159" s="61"/>
      <c r="AM159" s="61"/>
      <c r="AN159" s="61"/>
      <c r="AO159" s="61"/>
      <c r="AP159" s="61"/>
      <c r="AQ159" s="86"/>
      <c r="AR159" s="86"/>
      <c r="AS159" s="61"/>
      <c r="AT159" s="61"/>
      <c r="AU159" s="61"/>
      <c r="AV159" s="61"/>
      <c r="AW159" s="86"/>
      <c r="AX159" s="86"/>
      <c r="AY159" s="61"/>
      <c r="AZ159" s="61"/>
      <c r="BA159" s="61"/>
      <c r="BB159" s="61"/>
      <c r="BC159" s="86"/>
      <c r="BD159" s="86"/>
      <c r="BE159" s="61"/>
      <c r="BF159" s="61"/>
      <c r="BG159" s="61"/>
      <c r="BH159" s="61"/>
      <c r="BI159" s="86"/>
      <c r="BJ159" s="86"/>
      <c r="BK159" s="61"/>
      <c r="BL159" s="61"/>
      <c r="BM159" s="61"/>
      <c r="BN159" s="61"/>
      <c r="BO159" s="86"/>
      <c r="BP159" s="24"/>
      <c r="BQ159" s="104"/>
      <c r="BR159" s="1"/>
      <c r="BS159" s="1"/>
    </row>
    <row r="160" ht="12.75" customHeight="1" spans="1:71">
      <c r="A160" s="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86"/>
      <c r="Z160" s="86"/>
      <c r="AA160" s="61"/>
      <c r="AB160" s="61"/>
      <c r="AC160" s="61"/>
      <c r="AD160" s="61"/>
      <c r="AE160" s="86"/>
      <c r="AF160" s="86"/>
      <c r="AG160" s="61"/>
      <c r="AH160" s="61"/>
      <c r="AI160" s="61"/>
      <c r="AJ160" s="61"/>
      <c r="AK160" s="86"/>
      <c r="AL160" s="61"/>
      <c r="AM160" s="61"/>
      <c r="AN160" s="61"/>
      <c r="AO160" s="61"/>
      <c r="AP160" s="61"/>
      <c r="AQ160" s="86"/>
      <c r="AR160" s="86"/>
      <c r="AS160" s="61"/>
      <c r="AT160" s="61"/>
      <c r="AU160" s="61"/>
      <c r="AV160" s="61"/>
      <c r="AW160" s="86"/>
      <c r="AX160" s="86"/>
      <c r="AY160" s="61"/>
      <c r="AZ160" s="61"/>
      <c r="BA160" s="61"/>
      <c r="BB160" s="61"/>
      <c r="BC160" s="86"/>
      <c r="BD160" s="86"/>
      <c r="BE160" s="61"/>
      <c r="BF160" s="61"/>
      <c r="BG160" s="61"/>
      <c r="BH160" s="61"/>
      <c r="BI160" s="86"/>
      <c r="BJ160" s="86"/>
      <c r="BK160" s="61"/>
      <c r="BL160" s="61"/>
      <c r="BM160" s="61"/>
      <c r="BN160" s="61"/>
      <c r="BO160" s="86"/>
      <c r="BP160" s="24"/>
      <c r="BQ160" s="104"/>
      <c r="BR160" s="1"/>
      <c r="BS160" s="1"/>
    </row>
    <row r="161" ht="12.75" customHeight="1" spans="1:71">
      <c r="A161" s="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86"/>
      <c r="Z161" s="86"/>
      <c r="AA161" s="61"/>
      <c r="AB161" s="61"/>
      <c r="AC161" s="61"/>
      <c r="AD161" s="61"/>
      <c r="AE161" s="86"/>
      <c r="AF161" s="86"/>
      <c r="AG161" s="61"/>
      <c r="AH161" s="61"/>
      <c r="AI161" s="61"/>
      <c r="AJ161" s="61"/>
      <c r="AK161" s="86"/>
      <c r="AL161" s="61"/>
      <c r="AM161" s="61"/>
      <c r="AN161" s="61"/>
      <c r="AO161" s="61"/>
      <c r="AP161" s="61"/>
      <c r="AQ161" s="86"/>
      <c r="AR161" s="86"/>
      <c r="AS161" s="61"/>
      <c r="AT161" s="61"/>
      <c r="AU161" s="61"/>
      <c r="AV161" s="61"/>
      <c r="AW161" s="86"/>
      <c r="AX161" s="86"/>
      <c r="AY161" s="61"/>
      <c r="AZ161" s="61"/>
      <c r="BA161" s="61"/>
      <c r="BB161" s="61"/>
      <c r="BC161" s="86"/>
      <c r="BD161" s="86"/>
      <c r="BE161" s="61"/>
      <c r="BF161" s="61"/>
      <c r="BG161" s="61"/>
      <c r="BH161" s="61"/>
      <c r="BI161" s="86"/>
      <c r="BJ161" s="86"/>
      <c r="BK161" s="61"/>
      <c r="BL161" s="61"/>
      <c r="BM161" s="61"/>
      <c r="BN161" s="61"/>
      <c r="BO161" s="86"/>
      <c r="BP161" s="24"/>
      <c r="BQ161" s="104"/>
      <c r="BR161" s="1"/>
      <c r="BS161" s="1"/>
    </row>
    <row r="162" ht="12.75" customHeight="1" spans="1:71">
      <c r="A162" s="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86"/>
      <c r="Z162" s="86"/>
      <c r="AA162" s="61"/>
      <c r="AB162" s="61"/>
      <c r="AC162" s="61"/>
      <c r="AD162" s="61"/>
      <c r="AE162" s="86"/>
      <c r="AF162" s="86"/>
      <c r="AG162" s="61"/>
      <c r="AH162" s="61"/>
      <c r="AI162" s="61"/>
      <c r="AJ162" s="61"/>
      <c r="AK162" s="86"/>
      <c r="AL162" s="61"/>
      <c r="AM162" s="61"/>
      <c r="AN162" s="61"/>
      <c r="AO162" s="61"/>
      <c r="AP162" s="61"/>
      <c r="AQ162" s="86"/>
      <c r="AR162" s="86"/>
      <c r="AS162" s="61"/>
      <c r="AT162" s="61"/>
      <c r="AU162" s="61"/>
      <c r="AV162" s="61"/>
      <c r="AW162" s="86"/>
      <c r="AX162" s="86"/>
      <c r="AY162" s="61"/>
      <c r="AZ162" s="61"/>
      <c r="BA162" s="61"/>
      <c r="BB162" s="61"/>
      <c r="BC162" s="86"/>
      <c r="BD162" s="86"/>
      <c r="BE162" s="61"/>
      <c r="BF162" s="61"/>
      <c r="BG162" s="61"/>
      <c r="BH162" s="61"/>
      <c r="BI162" s="86"/>
      <c r="BJ162" s="86"/>
      <c r="BK162" s="61"/>
      <c r="BL162" s="61"/>
      <c r="BM162" s="61"/>
      <c r="BN162" s="61"/>
      <c r="BO162" s="86"/>
      <c r="BP162" s="24"/>
      <c r="BQ162" s="104"/>
      <c r="BR162" s="1"/>
      <c r="BS162" s="1"/>
    </row>
    <row r="163" ht="12.75" customHeight="1" spans="1:71">
      <c r="A163" s="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86"/>
      <c r="Z163" s="86"/>
      <c r="AA163" s="61"/>
      <c r="AB163" s="61"/>
      <c r="AC163" s="61"/>
      <c r="AD163" s="61"/>
      <c r="AE163" s="86"/>
      <c r="AF163" s="86"/>
      <c r="AG163" s="61"/>
      <c r="AH163" s="61"/>
      <c r="AI163" s="61"/>
      <c r="AJ163" s="61"/>
      <c r="AK163" s="86"/>
      <c r="AL163" s="61"/>
      <c r="AM163" s="61"/>
      <c r="AN163" s="61"/>
      <c r="AO163" s="61"/>
      <c r="AP163" s="61"/>
      <c r="AQ163" s="86"/>
      <c r="AR163" s="86"/>
      <c r="AS163" s="61"/>
      <c r="AT163" s="61"/>
      <c r="AU163" s="61"/>
      <c r="AV163" s="61"/>
      <c r="AW163" s="86"/>
      <c r="AX163" s="86"/>
      <c r="AY163" s="61"/>
      <c r="AZ163" s="61"/>
      <c r="BA163" s="61"/>
      <c r="BB163" s="61"/>
      <c r="BC163" s="86"/>
      <c r="BD163" s="86"/>
      <c r="BE163" s="61"/>
      <c r="BF163" s="61"/>
      <c r="BG163" s="61"/>
      <c r="BH163" s="61"/>
      <c r="BI163" s="86"/>
      <c r="BJ163" s="86"/>
      <c r="BK163" s="61"/>
      <c r="BL163" s="61"/>
      <c r="BM163" s="61"/>
      <c r="BN163" s="61"/>
      <c r="BO163" s="86"/>
      <c r="BP163" s="24"/>
      <c r="BQ163" s="104"/>
      <c r="BR163" s="1"/>
      <c r="BS163" s="1"/>
    </row>
    <row r="164" ht="12.75" customHeight="1" spans="1:71">
      <c r="A164" s="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86"/>
      <c r="Z164" s="86"/>
      <c r="AA164" s="61"/>
      <c r="AB164" s="61"/>
      <c r="AC164" s="61"/>
      <c r="AD164" s="61"/>
      <c r="AE164" s="86"/>
      <c r="AF164" s="86"/>
      <c r="AG164" s="61"/>
      <c r="AH164" s="61"/>
      <c r="AI164" s="61"/>
      <c r="AJ164" s="61"/>
      <c r="AK164" s="86"/>
      <c r="AL164" s="61"/>
      <c r="AM164" s="61"/>
      <c r="AN164" s="61"/>
      <c r="AO164" s="61"/>
      <c r="AP164" s="61"/>
      <c r="AQ164" s="86"/>
      <c r="AR164" s="86"/>
      <c r="AS164" s="61"/>
      <c r="AT164" s="61"/>
      <c r="AU164" s="61"/>
      <c r="AV164" s="61"/>
      <c r="AW164" s="86"/>
      <c r="AX164" s="86"/>
      <c r="AY164" s="61"/>
      <c r="AZ164" s="61"/>
      <c r="BA164" s="61"/>
      <c r="BB164" s="61"/>
      <c r="BC164" s="86"/>
      <c r="BD164" s="86"/>
      <c r="BE164" s="61"/>
      <c r="BF164" s="61"/>
      <c r="BG164" s="61"/>
      <c r="BH164" s="61"/>
      <c r="BI164" s="86"/>
      <c r="BJ164" s="86"/>
      <c r="BK164" s="61"/>
      <c r="BL164" s="61"/>
      <c r="BM164" s="61"/>
      <c r="BN164" s="61"/>
      <c r="BO164" s="86"/>
      <c r="BP164" s="24"/>
      <c r="BQ164" s="104"/>
      <c r="BR164" s="1"/>
      <c r="BS164" s="1"/>
    </row>
    <row r="165" ht="12.75" customHeight="1" spans="1:71">
      <c r="A165" s="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86"/>
      <c r="Z165" s="86"/>
      <c r="AA165" s="61"/>
      <c r="AB165" s="61"/>
      <c r="AC165" s="61"/>
      <c r="AD165" s="61"/>
      <c r="AE165" s="86"/>
      <c r="AF165" s="86"/>
      <c r="AG165" s="61"/>
      <c r="AH165" s="61"/>
      <c r="AI165" s="61"/>
      <c r="AJ165" s="61"/>
      <c r="AK165" s="86"/>
      <c r="AL165" s="61"/>
      <c r="AM165" s="61"/>
      <c r="AN165" s="61"/>
      <c r="AO165" s="61"/>
      <c r="AP165" s="61"/>
      <c r="AQ165" s="86"/>
      <c r="AR165" s="86"/>
      <c r="AS165" s="61"/>
      <c r="AT165" s="61"/>
      <c r="AU165" s="61"/>
      <c r="AV165" s="61"/>
      <c r="AW165" s="86"/>
      <c r="AX165" s="86"/>
      <c r="AY165" s="61"/>
      <c r="AZ165" s="61"/>
      <c r="BA165" s="61"/>
      <c r="BB165" s="61"/>
      <c r="BC165" s="86"/>
      <c r="BD165" s="86"/>
      <c r="BE165" s="61"/>
      <c r="BF165" s="61"/>
      <c r="BG165" s="61"/>
      <c r="BH165" s="61"/>
      <c r="BI165" s="86"/>
      <c r="BJ165" s="86"/>
      <c r="BK165" s="61"/>
      <c r="BL165" s="61"/>
      <c r="BM165" s="61"/>
      <c r="BN165" s="61"/>
      <c r="BO165" s="86"/>
      <c r="BP165" s="24"/>
      <c r="BQ165" s="104"/>
      <c r="BR165" s="1"/>
      <c r="BS165" s="1"/>
    </row>
    <row r="166" ht="12.75" customHeight="1" spans="1:71">
      <c r="A166" s="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86"/>
      <c r="Z166" s="86"/>
      <c r="AA166" s="61"/>
      <c r="AB166" s="61"/>
      <c r="AC166" s="61"/>
      <c r="AD166" s="61"/>
      <c r="AE166" s="86"/>
      <c r="AF166" s="86"/>
      <c r="AG166" s="61"/>
      <c r="AH166" s="61"/>
      <c r="AI166" s="61"/>
      <c r="AJ166" s="61"/>
      <c r="AK166" s="86"/>
      <c r="AL166" s="61"/>
      <c r="AM166" s="61"/>
      <c r="AN166" s="61"/>
      <c r="AO166" s="61"/>
      <c r="AP166" s="61"/>
      <c r="AQ166" s="86"/>
      <c r="AR166" s="86"/>
      <c r="AS166" s="61"/>
      <c r="AT166" s="61"/>
      <c r="AU166" s="61"/>
      <c r="AV166" s="61"/>
      <c r="AW166" s="86"/>
      <c r="AX166" s="86"/>
      <c r="AY166" s="61"/>
      <c r="AZ166" s="61"/>
      <c r="BA166" s="61"/>
      <c r="BB166" s="61"/>
      <c r="BC166" s="86"/>
      <c r="BD166" s="86"/>
      <c r="BE166" s="61"/>
      <c r="BF166" s="61"/>
      <c r="BG166" s="61"/>
      <c r="BH166" s="61"/>
      <c r="BI166" s="86"/>
      <c r="BJ166" s="86"/>
      <c r="BK166" s="61"/>
      <c r="BL166" s="61"/>
      <c r="BM166" s="61"/>
      <c r="BN166" s="61"/>
      <c r="BO166" s="86"/>
      <c r="BP166" s="24"/>
      <c r="BQ166" s="104"/>
      <c r="BR166" s="1"/>
      <c r="BS166" s="1"/>
    </row>
    <row r="167" ht="12.75" customHeight="1" spans="1:71">
      <c r="A167" s="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86"/>
      <c r="Z167" s="86"/>
      <c r="AA167" s="61"/>
      <c r="AB167" s="61"/>
      <c r="AC167" s="61"/>
      <c r="AD167" s="61"/>
      <c r="AE167" s="86"/>
      <c r="AF167" s="86"/>
      <c r="AG167" s="61"/>
      <c r="AH167" s="61"/>
      <c r="AI167" s="61"/>
      <c r="AJ167" s="61"/>
      <c r="AK167" s="86"/>
      <c r="AL167" s="61"/>
      <c r="AM167" s="61"/>
      <c r="AN167" s="61"/>
      <c r="AO167" s="61"/>
      <c r="AP167" s="61"/>
      <c r="AQ167" s="86"/>
      <c r="AR167" s="86"/>
      <c r="AS167" s="61"/>
      <c r="AT167" s="61"/>
      <c r="AU167" s="61"/>
      <c r="AV167" s="61"/>
      <c r="AW167" s="86"/>
      <c r="AX167" s="86"/>
      <c r="AY167" s="61"/>
      <c r="AZ167" s="61"/>
      <c r="BA167" s="61"/>
      <c r="BB167" s="61"/>
      <c r="BC167" s="86"/>
      <c r="BD167" s="86"/>
      <c r="BE167" s="61"/>
      <c r="BF167" s="61"/>
      <c r="BG167" s="61"/>
      <c r="BH167" s="61"/>
      <c r="BI167" s="86"/>
      <c r="BJ167" s="86"/>
      <c r="BK167" s="61"/>
      <c r="BL167" s="61"/>
      <c r="BM167" s="61"/>
      <c r="BN167" s="61"/>
      <c r="BO167" s="86"/>
      <c r="BP167" s="24"/>
      <c r="BQ167" s="104"/>
      <c r="BR167" s="1"/>
      <c r="BS167" s="1"/>
    </row>
    <row r="168" ht="12.75" customHeight="1" spans="1:71">
      <c r="A168" s="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86"/>
      <c r="Z168" s="86"/>
      <c r="AA168" s="61"/>
      <c r="AB168" s="61"/>
      <c r="AC168" s="61"/>
      <c r="AD168" s="61"/>
      <c r="AE168" s="86"/>
      <c r="AF168" s="86"/>
      <c r="AG168" s="61"/>
      <c r="AH168" s="61"/>
      <c r="AI168" s="61"/>
      <c r="AJ168" s="61"/>
      <c r="AK168" s="86"/>
      <c r="AL168" s="61"/>
      <c r="AM168" s="61"/>
      <c r="AN168" s="61"/>
      <c r="AO168" s="61"/>
      <c r="AP168" s="61"/>
      <c r="AQ168" s="86"/>
      <c r="AR168" s="86"/>
      <c r="AS168" s="61"/>
      <c r="AT168" s="61"/>
      <c r="AU168" s="61"/>
      <c r="AV168" s="61"/>
      <c r="AW168" s="86"/>
      <c r="AX168" s="86"/>
      <c r="AY168" s="61"/>
      <c r="AZ168" s="61"/>
      <c r="BA168" s="61"/>
      <c r="BB168" s="61"/>
      <c r="BC168" s="86"/>
      <c r="BD168" s="86"/>
      <c r="BE168" s="61"/>
      <c r="BF168" s="61"/>
      <c r="BG168" s="61"/>
      <c r="BH168" s="61"/>
      <c r="BI168" s="86"/>
      <c r="BJ168" s="86"/>
      <c r="BK168" s="61"/>
      <c r="BL168" s="61"/>
      <c r="BM168" s="61"/>
      <c r="BN168" s="61"/>
      <c r="BO168" s="86"/>
      <c r="BP168" s="24"/>
      <c r="BQ168" s="104"/>
      <c r="BR168" s="1"/>
      <c r="BS168" s="1"/>
    </row>
    <row r="169" ht="12.75" customHeight="1" spans="1:71">
      <c r="A169" s="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86"/>
      <c r="Z169" s="86"/>
      <c r="AA169" s="61"/>
      <c r="AB169" s="61"/>
      <c r="AC169" s="61"/>
      <c r="AD169" s="61"/>
      <c r="AE169" s="86"/>
      <c r="AF169" s="86"/>
      <c r="AG169" s="61"/>
      <c r="AH169" s="61"/>
      <c r="AI169" s="61"/>
      <c r="AJ169" s="61"/>
      <c r="AK169" s="86"/>
      <c r="AL169" s="61"/>
      <c r="AM169" s="61"/>
      <c r="AN169" s="61"/>
      <c r="AO169" s="61"/>
      <c r="AP169" s="61"/>
      <c r="AQ169" s="86"/>
      <c r="AR169" s="86"/>
      <c r="AS169" s="61"/>
      <c r="AT169" s="61"/>
      <c r="AU169" s="61"/>
      <c r="AV169" s="61"/>
      <c r="AW169" s="86"/>
      <c r="AX169" s="86"/>
      <c r="AY169" s="61"/>
      <c r="AZ169" s="61"/>
      <c r="BA169" s="61"/>
      <c r="BB169" s="61"/>
      <c r="BC169" s="86"/>
      <c r="BD169" s="86"/>
      <c r="BE169" s="61"/>
      <c r="BF169" s="61"/>
      <c r="BG169" s="61"/>
      <c r="BH169" s="61"/>
      <c r="BI169" s="86"/>
      <c r="BJ169" s="86"/>
      <c r="BK169" s="61"/>
      <c r="BL169" s="61"/>
      <c r="BM169" s="61"/>
      <c r="BN169" s="61"/>
      <c r="BO169" s="86"/>
      <c r="BP169" s="24"/>
      <c r="BQ169" s="104"/>
      <c r="BR169" s="1"/>
      <c r="BS169" s="1"/>
    </row>
    <row r="170" ht="12.75" customHeight="1" spans="1:71">
      <c r="A170" s="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86"/>
      <c r="Z170" s="86"/>
      <c r="AA170" s="61"/>
      <c r="AB170" s="61"/>
      <c r="AC170" s="61"/>
      <c r="AD170" s="61"/>
      <c r="AE170" s="86"/>
      <c r="AF170" s="86"/>
      <c r="AG170" s="61"/>
      <c r="AH170" s="61"/>
      <c r="AI170" s="61"/>
      <c r="AJ170" s="61"/>
      <c r="AK170" s="86"/>
      <c r="AL170" s="61"/>
      <c r="AM170" s="61"/>
      <c r="AN170" s="61"/>
      <c r="AO170" s="61"/>
      <c r="AP170" s="61"/>
      <c r="AQ170" s="86"/>
      <c r="AR170" s="86"/>
      <c r="AS170" s="61"/>
      <c r="AT170" s="61"/>
      <c r="AU170" s="61"/>
      <c r="AV170" s="61"/>
      <c r="AW170" s="86"/>
      <c r="AX170" s="86"/>
      <c r="AY170" s="61"/>
      <c r="AZ170" s="61"/>
      <c r="BA170" s="61"/>
      <c r="BB170" s="61"/>
      <c r="BC170" s="86"/>
      <c r="BD170" s="86"/>
      <c r="BE170" s="61"/>
      <c r="BF170" s="61"/>
      <c r="BG170" s="61"/>
      <c r="BH170" s="61"/>
      <c r="BI170" s="86"/>
      <c r="BJ170" s="86"/>
      <c r="BK170" s="61"/>
      <c r="BL170" s="61"/>
      <c r="BM170" s="61"/>
      <c r="BN170" s="61"/>
      <c r="BO170" s="86"/>
      <c r="BP170" s="24"/>
      <c r="BQ170" s="104"/>
      <c r="BR170" s="1"/>
      <c r="BS170" s="1"/>
    </row>
    <row r="171" ht="12.75" customHeight="1" spans="1:71">
      <c r="A171" s="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86"/>
      <c r="Z171" s="86"/>
      <c r="AA171" s="61"/>
      <c r="AB171" s="61"/>
      <c r="AC171" s="61"/>
      <c r="AD171" s="61"/>
      <c r="AE171" s="86"/>
      <c r="AF171" s="86"/>
      <c r="AG171" s="61"/>
      <c r="AH171" s="61"/>
      <c r="AI171" s="61"/>
      <c r="AJ171" s="61"/>
      <c r="AK171" s="86"/>
      <c r="AL171" s="61"/>
      <c r="AM171" s="61"/>
      <c r="AN171" s="61"/>
      <c r="AO171" s="61"/>
      <c r="AP171" s="61"/>
      <c r="AQ171" s="86"/>
      <c r="AR171" s="86"/>
      <c r="AS171" s="61"/>
      <c r="AT171" s="61"/>
      <c r="AU171" s="61"/>
      <c r="AV171" s="61"/>
      <c r="AW171" s="86"/>
      <c r="AX171" s="86"/>
      <c r="AY171" s="61"/>
      <c r="AZ171" s="61"/>
      <c r="BA171" s="61"/>
      <c r="BB171" s="61"/>
      <c r="BC171" s="86"/>
      <c r="BD171" s="86"/>
      <c r="BE171" s="61"/>
      <c r="BF171" s="61"/>
      <c r="BG171" s="61"/>
      <c r="BH171" s="61"/>
      <c r="BI171" s="86"/>
      <c r="BJ171" s="86"/>
      <c r="BK171" s="61"/>
      <c r="BL171" s="61"/>
      <c r="BM171" s="61"/>
      <c r="BN171" s="61"/>
      <c r="BO171" s="86"/>
      <c r="BP171" s="24"/>
      <c r="BQ171" s="104"/>
      <c r="BR171" s="1"/>
      <c r="BS171" s="1"/>
    </row>
    <row r="172" ht="12.75" customHeight="1" spans="1:71">
      <c r="A172" s="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86"/>
      <c r="Z172" s="86"/>
      <c r="AA172" s="61"/>
      <c r="AB172" s="61"/>
      <c r="AC172" s="61"/>
      <c r="AD172" s="61"/>
      <c r="AE172" s="86"/>
      <c r="AF172" s="86"/>
      <c r="AG172" s="61"/>
      <c r="AH172" s="61"/>
      <c r="AI172" s="61"/>
      <c r="AJ172" s="61"/>
      <c r="AK172" s="86"/>
      <c r="AL172" s="61"/>
      <c r="AM172" s="61"/>
      <c r="AN172" s="61"/>
      <c r="AO172" s="61"/>
      <c r="AP172" s="61"/>
      <c r="AQ172" s="86"/>
      <c r="AR172" s="86"/>
      <c r="AS172" s="61"/>
      <c r="AT172" s="61"/>
      <c r="AU172" s="61"/>
      <c r="AV172" s="61"/>
      <c r="AW172" s="86"/>
      <c r="AX172" s="86"/>
      <c r="AY172" s="61"/>
      <c r="AZ172" s="61"/>
      <c r="BA172" s="61"/>
      <c r="BB172" s="61"/>
      <c r="BC172" s="86"/>
      <c r="BD172" s="86"/>
      <c r="BE172" s="61"/>
      <c r="BF172" s="61"/>
      <c r="BG172" s="61"/>
      <c r="BH172" s="61"/>
      <c r="BI172" s="86"/>
      <c r="BJ172" s="86"/>
      <c r="BK172" s="61"/>
      <c r="BL172" s="61"/>
      <c r="BM172" s="61"/>
      <c r="BN172" s="61"/>
      <c r="BO172" s="86"/>
      <c r="BP172" s="24"/>
      <c r="BQ172" s="104"/>
      <c r="BR172" s="1"/>
      <c r="BS172" s="1"/>
    </row>
    <row r="173" ht="12.75" customHeight="1" spans="1:71">
      <c r="A173" s="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86"/>
      <c r="Z173" s="86"/>
      <c r="AA173" s="61"/>
      <c r="AB173" s="61"/>
      <c r="AC173" s="61"/>
      <c r="AD173" s="61"/>
      <c r="AE173" s="86"/>
      <c r="AF173" s="86"/>
      <c r="AG173" s="61"/>
      <c r="AH173" s="61"/>
      <c r="AI173" s="61"/>
      <c r="AJ173" s="61"/>
      <c r="AK173" s="86"/>
      <c r="AL173" s="61"/>
      <c r="AM173" s="61"/>
      <c r="AN173" s="61"/>
      <c r="AO173" s="61"/>
      <c r="AP173" s="61"/>
      <c r="AQ173" s="86"/>
      <c r="AR173" s="86"/>
      <c r="AS173" s="61"/>
      <c r="AT173" s="61"/>
      <c r="AU173" s="61"/>
      <c r="AV173" s="61"/>
      <c r="AW173" s="86"/>
      <c r="AX173" s="86"/>
      <c r="AY173" s="61"/>
      <c r="AZ173" s="61"/>
      <c r="BA173" s="61"/>
      <c r="BB173" s="61"/>
      <c r="BC173" s="86"/>
      <c r="BD173" s="86"/>
      <c r="BE173" s="61"/>
      <c r="BF173" s="61"/>
      <c r="BG173" s="61"/>
      <c r="BH173" s="61"/>
      <c r="BI173" s="86"/>
      <c r="BJ173" s="86"/>
      <c r="BK173" s="61"/>
      <c r="BL173" s="61"/>
      <c r="BM173" s="61"/>
      <c r="BN173" s="61"/>
      <c r="BO173" s="86"/>
      <c r="BP173" s="24"/>
      <c r="BQ173" s="104"/>
      <c r="BR173" s="1"/>
      <c r="BS173" s="1"/>
    </row>
    <row r="174" ht="12.75" customHeight="1" spans="1:71">
      <c r="A174" s="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86"/>
      <c r="Z174" s="86"/>
      <c r="AA174" s="61"/>
      <c r="AB174" s="61"/>
      <c r="AC174" s="61"/>
      <c r="AD174" s="61"/>
      <c r="AE174" s="86"/>
      <c r="AF174" s="86"/>
      <c r="AG174" s="61"/>
      <c r="AH174" s="61"/>
      <c r="AI174" s="61"/>
      <c r="AJ174" s="61"/>
      <c r="AK174" s="86"/>
      <c r="AL174" s="61"/>
      <c r="AM174" s="61"/>
      <c r="AN174" s="61"/>
      <c r="AO174" s="61"/>
      <c r="AP174" s="61"/>
      <c r="AQ174" s="86"/>
      <c r="AR174" s="86"/>
      <c r="AS174" s="61"/>
      <c r="AT174" s="61"/>
      <c r="AU174" s="61"/>
      <c r="AV174" s="61"/>
      <c r="AW174" s="86"/>
      <c r="AX174" s="86"/>
      <c r="AY174" s="61"/>
      <c r="AZ174" s="61"/>
      <c r="BA174" s="61"/>
      <c r="BB174" s="61"/>
      <c r="BC174" s="86"/>
      <c r="BD174" s="86"/>
      <c r="BE174" s="61"/>
      <c r="BF174" s="61"/>
      <c r="BG174" s="61"/>
      <c r="BH174" s="61"/>
      <c r="BI174" s="86"/>
      <c r="BJ174" s="86"/>
      <c r="BK174" s="61"/>
      <c r="BL174" s="61"/>
      <c r="BM174" s="61"/>
      <c r="BN174" s="61"/>
      <c r="BO174" s="86"/>
      <c r="BP174" s="24"/>
      <c r="BQ174" s="104"/>
      <c r="BR174" s="1"/>
      <c r="BS174" s="1"/>
    </row>
    <row r="175" ht="12.75" customHeight="1" spans="1:71">
      <c r="A175" s="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86"/>
      <c r="Z175" s="86"/>
      <c r="AA175" s="61"/>
      <c r="AB175" s="61"/>
      <c r="AC175" s="61"/>
      <c r="AD175" s="61"/>
      <c r="AE175" s="86"/>
      <c r="AF175" s="86"/>
      <c r="AG175" s="61"/>
      <c r="AH175" s="61"/>
      <c r="AI175" s="61"/>
      <c r="AJ175" s="61"/>
      <c r="AK175" s="86"/>
      <c r="AL175" s="61"/>
      <c r="AM175" s="61"/>
      <c r="AN175" s="61"/>
      <c r="AO175" s="61"/>
      <c r="AP175" s="61"/>
      <c r="AQ175" s="86"/>
      <c r="AR175" s="86"/>
      <c r="AS175" s="61"/>
      <c r="AT175" s="61"/>
      <c r="AU175" s="61"/>
      <c r="AV175" s="61"/>
      <c r="AW175" s="86"/>
      <c r="AX175" s="86"/>
      <c r="AY175" s="61"/>
      <c r="AZ175" s="61"/>
      <c r="BA175" s="61"/>
      <c r="BB175" s="61"/>
      <c r="BC175" s="86"/>
      <c r="BD175" s="86"/>
      <c r="BE175" s="61"/>
      <c r="BF175" s="61"/>
      <c r="BG175" s="61"/>
      <c r="BH175" s="61"/>
      <c r="BI175" s="86"/>
      <c r="BJ175" s="86"/>
      <c r="BK175" s="61"/>
      <c r="BL175" s="61"/>
      <c r="BM175" s="61"/>
      <c r="BN175" s="61"/>
      <c r="BO175" s="86"/>
      <c r="BP175" s="24"/>
      <c r="BQ175" s="104"/>
      <c r="BR175" s="1"/>
      <c r="BS175" s="1"/>
    </row>
    <row r="176" ht="12.75" customHeight="1" spans="1:71">
      <c r="A176" s="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86"/>
      <c r="Z176" s="86"/>
      <c r="AA176" s="61"/>
      <c r="AB176" s="61"/>
      <c r="AC176" s="61"/>
      <c r="AD176" s="61"/>
      <c r="AE176" s="86"/>
      <c r="AF176" s="86"/>
      <c r="AG176" s="61"/>
      <c r="AH176" s="61"/>
      <c r="AI176" s="61"/>
      <c r="AJ176" s="61"/>
      <c r="AK176" s="86"/>
      <c r="AL176" s="61"/>
      <c r="AM176" s="61"/>
      <c r="AN176" s="61"/>
      <c r="AO176" s="61"/>
      <c r="AP176" s="61"/>
      <c r="AQ176" s="86"/>
      <c r="AR176" s="86"/>
      <c r="AS176" s="61"/>
      <c r="AT176" s="61"/>
      <c r="AU176" s="61"/>
      <c r="AV176" s="61"/>
      <c r="AW176" s="86"/>
      <c r="AX176" s="86"/>
      <c r="AY176" s="61"/>
      <c r="AZ176" s="61"/>
      <c r="BA176" s="61"/>
      <c r="BB176" s="61"/>
      <c r="BC176" s="86"/>
      <c r="BD176" s="86"/>
      <c r="BE176" s="61"/>
      <c r="BF176" s="61"/>
      <c r="BG176" s="61"/>
      <c r="BH176" s="61"/>
      <c r="BI176" s="86"/>
      <c r="BJ176" s="86"/>
      <c r="BK176" s="61"/>
      <c r="BL176" s="61"/>
      <c r="BM176" s="61"/>
      <c r="BN176" s="61"/>
      <c r="BO176" s="86"/>
      <c r="BP176" s="24"/>
      <c r="BQ176" s="104"/>
      <c r="BR176" s="1"/>
      <c r="BS176" s="1"/>
    </row>
    <row r="177" ht="12.75" customHeight="1" spans="1:71">
      <c r="A177" s="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86"/>
      <c r="Z177" s="86"/>
      <c r="AA177" s="61"/>
      <c r="AB177" s="61"/>
      <c r="AC177" s="61"/>
      <c r="AD177" s="61"/>
      <c r="AE177" s="86"/>
      <c r="AF177" s="86"/>
      <c r="AG177" s="61"/>
      <c r="AH177" s="61"/>
      <c r="AI177" s="61"/>
      <c r="AJ177" s="61"/>
      <c r="AK177" s="86"/>
      <c r="AL177" s="61"/>
      <c r="AM177" s="61"/>
      <c r="AN177" s="61"/>
      <c r="AO177" s="61"/>
      <c r="AP177" s="61"/>
      <c r="AQ177" s="86"/>
      <c r="AR177" s="86"/>
      <c r="AS177" s="61"/>
      <c r="AT177" s="61"/>
      <c r="AU177" s="61"/>
      <c r="AV177" s="61"/>
      <c r="AW177" s="86"/>
      <c r="AX177" s="86"/>
      <c r="AY177" s="61"/>
      <c r="AZ177" s="61"/>
      <c r="BA177" s="61"/>
      <c r="BB177" s="61"/>
      <c r="BC177" s="86"/>
      <c r="BD177" s="86"/>
      <c r="BE177" s="61"/>
      <c r="BF177" s="61"/>
      <c r="BG177" s="61"/>
      <c r="BH177" s="61"/>
      <c r="BI177" s="86"/>
      <c r="BJ177" s="86"/>
      <c r="BK177" s="61"/>
      <c r="BL177" s="61"/>
      <c r="BM177" s="61"/>
      <c r="BN177" s="61"/>
      <c r="BO177" s="86"/>
      <c r="BP177" s="24"/>
      <c r="BQ177" s="104"/>
      <c r="BR177" s="1"/>
      <c r="BS177" s="1"/>
    </row>
    <row r="178" ht="12.75" customHeight="1" spans="1:71">
      <c r="A178" s="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86"/>
      <c r="Z178" s="86"/>
      <c r="AA178" s="61"/>
      <c r="AB178" s="61"/>
      <c r="AC178" s="61"/>
      <c r="AD178" s="61"/>
      <c r="AE178" s="86"/>
      <c r="AF178" s="86"/>
      <c r="AG178" s="61"/>
      <c r="AH178" s="61"/>
      <c r="AI178" s="61"/>
      <c r="AJ178" s="61"/>
      <c r="AK178" s="86"/>
      <c r="AL178" s="61"/>
      <c r="AM178" s="61"/>
      <c r="AN178" s="61"/>
      <c r="AO178" s="61"/>
      <c r="AP178" s="61"/>
      <c r="AQ178" s="86"/>
      <c r="AR178" s="86"/>
      <c r="AS178" s="61"/>
      <c r="AT178" s="61"/>
      <c r="AU178" s="61"/>
      <c r="AV178" s="61"/>
      <c r="AW178" s="86"/>
      <c r="AX178" s="86"/>
      <c r="AY178" s="61"/>
      <c r="AZ178" s="61"/>
      <c r="BA178" s="61"/>
      <c r="BB178" s="61"/>
      <c r="BC178" s="86"/>
      <c r="BD178" s="86"/>
      <c r="BE178" s="61"/>
      <c r="BF178" s="61"/>
      <c r="BG178" s="61"/>
      <c r="BH178" s="61"/>
      <c r="BI178" s="86"/>
      <c r="BJ178" s="86"/>
      <c r="BK178" s="61"/>
      <c r="BL178" s="61"/>
      <c r="BM178" s="61"/>
      <c r="BN178" s="61"/>
      <c r="BO178" s="86"/>
      <c r="BP178" s="24"/>
      <c r="BQ178" s="104"/>
      <c r="BR178" s="1"/>
      <c r="BS178" s="1"/>
    </row>
    <row r="179" ht="12.75" customHeight="1" spans="1:71">
      <c r="A179" s="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86"/>
      <c r="Z179" s="86"/>
      <c r="AA179" s="61"/>
      <c r="AB179" s="61"/>
      <c r="AC179" s="61"/>
      <c r="AD179" s="61"/>
      <c r="AE179" s="86"/>
      <c r="AF179" s="86"/>
      <c r="AG179" s="61"/>
      <c r="AH179" s="61"/>
      <c r="AI179" s="61"/>
      <c r="AJ179" s="61"/>
      <c r="AK179" s="86"/>
      <c r="AL179" s="61"/>
      <c r="AM179" s="61"/>
      <c r="AN179" s="61"/>
      <c r="AO179" s="61"/>
      <c r="AP179" s="61"/>
      <c r="AQ179" s="86"/>
      <c r="AR179" s="86"/>
      <c r="AS179" s="61"/>
      <c r="AT179" s="61"/>
      <c r="AU179" s="61"/>
      <c r="AV179" s="61"/>
      <c r="AW179" s="86"/>
      <c r="AX179" s="86"/>
      <c r="AY179" s="61"/>
      <c r="AZ179" s="61"/>
      <c r="BA179" s="61"/>
      <c r="BB179" s="61"/>
      <c r="BC179" s="86"/>
      <c r="BD179" s="86"/>
      <c r="BE179" s="61"/>
      <c r="BF179" s="61"/>
      <c r="BG179" s="61"/>
      <c r="BH179" s="61"/>
      <c r="BI179" s="86"/>
      <c r="BJ179" s="86"/>
      <c r="BK179" s="61"/>
      <c r="BL179" s="61"/>
      <c r="BM179" s="61"/>
      <c r="BN179" s="61"/>
      <c r="BO179" s="86"/>
      <c r="BP179" s="24"/>
      <c r="BQ179" s="104"/>
      <c r="BR179" s="1"/>
      <c r="BS179" s="1"/>
    </row>
    <row r="180" ht="12.75" customHeight="1" spans="1:71">
      <c r="A180" s="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86"/>
      <c r="Z180" s="86"/>
      <c r="AA180" s="61"/>
      <c r="AB180" s="61"/>
      <c r="AC180" s="61"/>
      <c r="AD180" s="61"/>
      <c r="AE180" s="86"/>
      <c r="AF180" s="86"/>
      <c r="AG180" s="61"/>
      <c r="AH180" s="61"/>
      <c r="AI180" s="61"/>
      <c r="AJ180" s="61"/>
      <c r="AK180" s="86"/>
      <c r="AL180" s="61"/>
      <c r="AM180" s="61"/>
      <c r="AN180" s="61"/>
      <c r="AO180" s="61"/>
      <c r="AP180" s="61"/>
      <c r="AQ180" s="86"/>
      <c r="AR180" s="86"/>
      <c r="AS180" s="61"/>
      <c r="AT180" s="61"/>
      <c r="AU180" s="61"/>
      <c r="AV180" s="61"/>
      <c r="AW180" s="86"/>
      <c r="AX180" s="86"/>
      <c r="AY180" s="61"/>
      <c r="AZ180" s="61"/>
      <c r="BA180" s="61"/>
      <c r="BB180" s="61"/>
      <c r="BC180" s="86"/>
      <c r="BD180" s="86"/>
      <c r="BE180" s="61"/>
      <c r="BF180" s="61"/>
      <c r="BG180" s="61"/>
      <c r="BH180" s="61"/>
      <c r="BI180" s="86"/>
      <c r="BJ180" s="86"/>
      <c r="BK180" s="61"/>
      <c r="BL180" s="61"/>
      <c r="BM180" s="61"/>
      <c r="BN180" s="61"/>
      <c r="BO180" s="86"/>
      <c r="BP180" s="24"/>
      <c r="BQ180" s="104"/>
      <c r="BR180" s="1"/>
      <c r="BS180" s="1"/>
    </row>
    <row r="181" ht="12.75" customHeight="1" spans="1:71">
      <c r="A181" s="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86"/>
      <c r="Z181" s="86"/>
      <c r="AA181" s="61"/>
      <c r="AB181" s="61"/>
      <c r="AC181" s="61"/>
      <c r="AD181" s="61"/>
      <c r="AE181" s="86"/>
      <c r="AF181" s="86"/>
      <c r="AG181" s="61"/>
      <c r="AH181" s="61"/>
      <c r="AI181" s="61"/>
      <c r="AJ181" s="61"/>
      <c r="AK181" s="86"/>
      <c r="AL181" s="61"/>
      <c r="AM181" s="61"/>
      <c r="AN181" s="61"/>
      <c r="AO181" s="61"/>
      <c r="AP181" s="61"/>
      <c r="AQ181" s="86"/>
      <c r="AR181" s="86"/>
      <c r="AS181" s="61"/>
      <c r="AT181" s="61"/>
      <c r="AU181" s="61"/>
      <c r="AV181" s="61"/>
      <c r="AW181" s="86"/>
      <c r="AX181" s="86"/>
      <c r="AY181" s="61"/>
      <c r="AZ181" s="61"/>
      <c r="BA181" s="61"/>
      <c r="BB181" s="61"/>
      <c r="BC181" s="86"/>
      <c r="BD181" s="86"/>
      <c r="BE181" s="61"/>
      <c r="BF181" s="61"/>
      <c r="BG181" s="61"/>
      <c r="BH181" s="61"/>
      <c r="BI181" s="86"/>
      <c r="BJ181" s="86"/>
      <c r="BK181" s="61"/>
      <c r="BL181" s="61"/>
      <c r="BM181" s="61"/>
      <c r="BN181" s="61"/>
      <c r="BO181" s="86"/>
      <c r="BP181" s="24"/>
      <c r="BQ181" s="104"/>
      <c r="BR181" s="1"/>
      <c r="BS181" s="1"/>
    </row>
    <row r="182" ht="12.75" customHeight="1" spans="1:71">
      <c r="A182" s="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86"/>
      <c r="Z182" s="86"/>
      <c r="AA182" s="61"/>
      <c r="AB182" s="61"/>
      <c r="AC182" s="61"/>
      <c r="AD182" s="61"/>
      <c r="AE182" s="86"/>
      <c r="AF182" s="86"/>
      <c r="AG182" s="61"/>
      <c r="AH182" s="61"/>
      <c r="AI182" s="61"/>
      <c r="AJ182" s="61"/>
      <c r="AK182" s="86"/>
      <c r="AL182" s="61"/>
      <c r="AM182" s="61"/>
      <c r="AN182" s="61"/>
      <c r="AO182" s="61"/>
      <c r="AP182" s="61"/>
      <c r="AQ182" s="86"/>
      <c r="AR182" s="86"/>
      <c r="AS182" s="61"/>
      <c r="AT182" s="61"/>
      <c r="AU182" s="61"/>
      <c r="AV182" s="61"/>
      <c r="AW182" s="86"/>
      <c r="AX182" s="86"/>
      <c r="AY182" s="61"/>
      <c r="AZ182" s="61"/>
      <c r="BA182" s="61"/>
      <c r="BB182" s="61"/>
      <c r="BC182" s="86"/>
      <c r="BD182" s="86"/>
      <c r="BE182" s="61"/>
      <c r="BF182" s="61"/>
      <c r="BG182" s="61"/>
      <c r="BH182" s="61"/>
      <c r="BI182" s="86"/>
      <c r="BJ182" s="86"/>
      <c r="BK182" s="61"/>
      <c r="BL182" s="61"/>
      <c r="BM182" s="61"/>
      <c r="BN182" s="61"/>
      <c r="BO182" s="86"/>
      <c r="BP182" s="24"/>
      <c r="BQ182" s="104"/>
      <c r="BR182" s="1"/>
      <c r="BS182" s="1"/>
    </row>
    <row r="183" ht="12.75" customHeight="1" spans="1:71">
      <c r="A183" s="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86"/>
      <c r="Z183" s="86"/>
      <c r="AA183" s="61"/>
      <c r="AB183" s="61"/>
      <c r="AC183" s="61"/>
      <c r="AD183" s="61"/>
      <c r="AE183" s="86"/>
      <c r="AF183" s="86"/>
      <c r="AG183" s="61"/>
      <c r="AH183" s="61"/>
      <c r="AI183" s="61"/>
      <c r="AJ183" s="61"/>
      <c r="AK183" s="86"/>
      <c r="AL183" s="61"/>
      <c r="AM183" s="61"/>
      <c r="AN183" s="61"/>
      <c r="AO183" s="61"/>
      <c r="AP183" s="61"/>
      <c r="AQ183" s="86"/>
      <c r="AR183" s="86"/>
      <c r="AS183" s="61"/>
      <c r="AT183" s="61"/>
      <c r="AU183" s="61"/>
      <c r="AV183" s="61"/>
      <c r="AW183" s="86"/>
      <c r="AX183" s="86"/>
      <c r="AY183" s="61"/>
      <c r="AZ183" s="61"/>
      <c r="BA183" s="61"/>
      <c r="BB183" s="61"/>
      <c r="BC183" s="86"/>
      <c r="BD183" s="86"/>
      <c r="BE183" s="61"/>
      <c r="BF183" s="61"/>
      <c r="BG183" s="61"/>
      <c r="BH183" s="61"/>
      <c r="BI183" s="86"/>
      <c r="BJ183" s="86"/>
      <c r="BK183" s="61"/>
      <c r="BL183" s="61"/>
      <c r="BM183" s="61"/>
      <c r="BN183" s="61"/>
      <c r="BO183" s="86"/>
      <c r="BP183" s="24"/>
      <c r="BQ183" s="104"/>
      <c r="BR183" s="1"/>
      <c r="BS183" s="1"/>
    </row>
    <row r="184" ht="12.75" customHeight="1" spans="1:71">
      <c r="A184" s="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86"/>
      <c r="Z184" s="86"/>
      <c r="AA184" s="61"/>
      <c r="AB184" s="61"/>
      <c r="AC184" s="61"/>
      <c r="AD184" s="61"/>
      <c r="AE184" s="86"/>
      <c r="AF184" s="86"/>
      <c r="AG184" s="61"/>
      <c r="AH184" s="61"/>
      <c r="AI184" s="61"/>
      <c r="AJ184" s="61"/>
      <c r="AK184" s="86"/>
      <c r="AL184" s="61"/>
      <c r="AM184" s="61"/>
      <c r="AN184" s="61"/>
      <c r="AO184" s="61"/>
      <c r="AP184" s="61"/>
      <c r="AQ184" s="86"/>
      <c r="AR184" s="86"/>
      <c r="AS184" s="61"/>
      <c r="AT184" s="61"/>
      <c r="AU184" s="61"/>
      <c r="AV184" s="61"/>
      <c r="AW184" s="86"/>
      <c r="AX184" s="86"/>
      <c r="AY184" s="61"/>
      <c r="AZ184" s="61"/>
      <c r="BA184" s="61"/>
      <c r="BB184" s="61"/>
      <c r="BC184" s="86"/>
      <c r="BD184" s="86"/>
      <c r="BE184" s="61"/>
      <c r="BF184" s="61"/>
      <c r="BG184" s="61"/>
      <c r="BH184" s="61"/>
      <c r="BI184" s="86"/>
      <c r="BJ184" s="86"/>
      <c r="BK184" s="61"/>
      <c r="BL184" s="61"/>
      <c r="BM184" s="61"/>
      <c r="BN184" s="61"/>
      <c r="BO184" s="86"/>
      <c r="BP184" s="24"/>
      <c r="BQ184" s="104"/>
      <c r="BR184" s="1"/>
      <c r="BS184" s="1"/>
    </row>
    <row r="185" ht="12.75" customHeight="1" spans="1:71">
      <c r="A185" s="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86"/>
      <c r="Z185" s="86"/>
      <c r="AA185" s="61"/>
      <c r="AB185" s="61"/>
      <c r="AC185" s="61"/>
      <c r="AD185" s="61"/>
      <c r="AE185" s="86"/>
      <c r="AF185" s="86"/>
      <c r="AG185" s="61"/>
      <c r="AH185" s="61"/>
      <c r="AI185" s="61"/>
      <c r="AJ185" s="61"/>
      <c r="AK185" s="86"/>
      <c r="AL185" s="61"/>
      <c r="AM185" s="61"/>
      <c r="AN185" s="61"/>
      <c r="AO185" s="61"/>
      <c r="AP185" s="61"/>
      <c r="AQ185" s="86"/>
      <c r="AR185" s="86"/>
      <c r="AS185" s="61"/>
      <c r="AT185" s="61"/>
      <c r="AU185" s="61"/>
      <c r="AV185" s="61"/>
      <c r="AW185" s="86"/>
      <c r="AX185" s="86"/>
      <c r="AY185" s="61"/>
      <c r="AZ185" s="61"/>
      <c r="BA185" s="61"/>
      <c r="BB185" s="61"/>
      <c r="BC185" s="86"/>
      <c r="BD185" s="86"/>
      <c r="BE185" s="61"/>
      <c r="BF185" s="61"/>
      <c r="BG185" s="61"/>
      <c r="BH185" s="61"/>
      <c r="BI185" s="86"/>
      <c r="BJ185" s="86"/>
      <c r="BK185" s="61"/>
      <c r="BL185" s="61"/>
      <c r="BM185" s="61"/>
      <c r="BN185" s="61"/>
      <c r="BO185" s="86"/>
      <c r="BP185" s="24"/>
      <c r="BQ185" s="104"/>
      <c r="BR185" s="1"/>
      <c r="BS185" s="1"/>
    </row>
    <row r="186" ht="12.75" customHeight="1" spans="1:71">
      <c r="A186" s="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86"/>
      <c r="Z186" s="86"/>
      <c r="AA186" s="61"/>
      <c r="AB186" s="61"/>
      <c r="AC186" s="61"/>
      <c r="AD186" s="61"/>
      <c r="AE186" s="86"/>
      <c r="AF186" s="86"/>
      <c r="AG186" s="61"/>
      <c r="AH186" s="61"/>
      <c r="AI186" s="61"/>
      <c r="AJ186" s="61"/>
      <c r="AK186" s="86"/>
      <c r="AL186" s="61"/>
      <c r="AM186" s="61"/>
      <c r="AN186" s="61"/>
      <c r="AO186" s="61"/>
      <c r="AP186" s="61"/>
      <c r="AQ186" s="86"/>
      <c r="AR186" s="86"/>
      <c r="AS186" s="61"/>
      <c r="AT186" s="61"/>
      <c r="AU186" s="61"/>
      <c r="AV186" s="61"/>
      <c r="AW186" s="86"/>
      <c r="AX186" s="86"/>
      <c r="AY186" s="61"/>
      <c r="AZ186" s="61"/>
      <c r="BA186" s="61"/>
      <c r="BB186" s="61"/>
      <c r="BC186" s="86"/>
      <c r="BD186" s="86"/>
      <c r="BE186" s="61"/>
      <c r="BF186" s="61"/>
      <c r="BG186" s="61"/>
      <c r="BH186" s="61"/>
      <c r="BI186" s="86"/>
      <c r="BJ186" s="86"/>
      <c r="BK186" s="61"/>
      <c r="BL186" s="61"/>
      <c r="BM186" s="61"/>
      <c r="BN186" s="61"/>
      <c r="BO186" s="86"/>
      <c r="BP186" s="24"/>
      <c r="BQ186" s="104"/>
      <c r="BR186" s="1"/>
      <c r="BS186" s="1"/>
    </row>
    <row r="187" ht="12.75" customHeight="1" spans="1:71">
      <c r="A187" s="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86"/>
      <c r="Z187" s="86"/>
      <c r="AA187" s="61"/>
      <c r="AB187" s="61"/>
      <c r="AC187" s="61"/>
      <c r="AD187" s="61"/>
      <c r="AE187" s="86"/>
      <c r="AF187" s="86"/>
      <c r="AG187" s="61"/>
      <c r="AH187" s="61"/>
      <c r="AI187" s="61"/>
      <c r="AJ187" s="61"/>
      <c r="AK187" s="86"/>
      <c r="AL187" s="61"/>
      <c r="AM187" s="61"/>
      <c r="AN187" s="61"/>
      <c r="AO187" s="61"/>
      <c r="AP187" s="61"/>
      <c r="AQ187" s="86"/>
      <c r="AR187" s="86"/>
      <c r="AS187" s="61"/>
      <c r="AT187" s="61"/>
      <c r="AU187" s="61"/>
      <c r="AV187" s="61"/>
      <c r="AW187" s="86"/>
      <c r="AX187" s="86"/>
      <c r="AY187" s="61"/>
      <c r="AZ187" s="61"/>
      <c r="BA187" s="61"/>
      <c r="BB187" s="61"/>
      <c r="BC187" s="86"/>
      <c r="BD187" s="86"/>
      <c r="BE187" s="61"/>
      <c r="BF187" s="61"/>
      <c r="BG187" s="61"/>
      <c r="BH187" s="61"/>
      <c r="BI187" s="86"/>
      <c r="BJ187" s="86"/>
      <c r="BK187" s="61"/>
      <c r="BL187" s="61"/>
      <c r="BM187" s="61"/>
      <c r="BN187" s="61"/>
      <c r="BO187" s="86"/>
      <c r="BP187" s="24"/>
      <c r="BQ187" s="104"/>
      <c r="BR187" s="1"/>
      <c r="BS187" s="1"/>
    </row>
    <row r="188" ht="12.75" customHeight="1" spans="1:71">
      <c r="A188" s="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86"/>
      <c r="Z188" s="86"/>
      <c r="AA188" s="61"/>
      <c r="AB188" s="61"/>
      <c r="AC188" s="61"/>
      <c r="AD188" s="61"/>
      <c r="AE188" s="86"/>
      <c r="AF188" s="86"/>
      <c r="AG188" s="61"/>
      <c r="AH188" s="61"/>
      <c r="AI188" s="61"/>
      <c r="AJ188" s="61"/>
      <c r="AK188" s="86"/>
      <c r="AL188" s="61"/>
      <c r="AM188" s="61"/>
      <c r="AN188" s="61"/>
      <c r="AO188" s="61"/>
      <c r="AP188" s="61"/>
      <c r="AQ188" s="86"/>
      <c r="AR188" s="86"/>
      <c r="AS188" s="61"/>
      <c r="AT188" s="61"/>
      <c r="AU188" s="61"/>
      <c r="AV188" s="61"/>
      <c r="AW188" s="86"/>
      <c r="AX188" s="86"/>
      <c r="AY188" s="61"/>
      <c r="AZ188" s="61"/>
      <c r="BA188" s="61"/>
      <c r="BB188" s="61"/>
      <c r="BC188" s="86"/>
      <c r="BD188" s="86"/>
      <c r="BE188" s="61"/>
      <c r="BF188" s="61"/>
      <c r="BG188" s="61"/>
      <c r="BH188" s="61"/>
      <c r="BI188" s="86"/>
      <c r="BJ188" s="86"/>
      <c r="BK188" s="61"/>
      <c r="BL188" s="61"/>
      <c r="BM188" s="61"/>
      <c r="BN188" s="61"/>
      <c r="BO188" s="86"/>
      <c r="BP188" s="24"/>
      <c r="BQ188" s="104"/>
      <c r="BR188" s="1"/>
      <c r="BS188" s="1"/>
    </row>
    <row r="189" ht="12.75" customHeight="1" spans="1:71">
      <c r="A189" s="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86"/>
      <c r="Z189" s="86"/>
      <c r="AA189" s="61"/>
      <c r="AB189" s="61"/>
      <c r="AC189" s="61"/>
      <c r="AD189" s="61"/>
      <c r="AE189" s="86"/>
      <c r="AF189" s="86"/>
      <c r="AG189" s="61"/>
      <c r="AH189" s="61"/>
      <c r="AI189" s="61"/>
      <c r="AJ189" s="61"/>
      <c r="AK189" s="86"/>
      <c r="AL189" s="61"/>
      <c r="AM189" s="61"/>
      <c r="AN189" s="61"/>
      <c r="AO189" s="61"/>
      <c r="AP189" s="61"/>
      <c r="AQ189" s="86"/>
      <c r="AR189" s="86"/>
      <c r="AS189" s="61"/>
      <c r="AT189" s="61"/>
      <c r="AU189" s="61"/>
      <c r="AV189" s="61"/>
      <c r="AW189" s="86"/>
      <c r="AX189" s="86"/>
      <c r="AY189" s="61"/>
      <c r="AZ189" s="61"/>
      <c r="BA189" s="61"/>
      <c r="BB189" s="61"/>
      <c r="BC189" s="86"/>
      <c r="BD189" s="86"/>
      <c r="BE189" s="61"/>
      <c r="BF189" s="61"/>
      <c r="BG189" s="61"/>
      <c r="BH189" s="61"/>
      <c r="BI189" s="86"/>
      <c r="BJ189" s="86"/>
      <c r="BK189" s="61"/>
      <c r="BL189" s="61"/>
      <c r="BM189" s="61"/>
      <c r="BN189" s="61"/>
      <c r="BO189" s="86"/>
      <c r="BP189" s="24"/>
      <c r="BQ189" s="104"/>
      <c r="BR189" s="1"/>
      <c r="BS189" s="1"/>
    </row>
    <row r="190" ht="12.75" customHeight="1" spans="1:71">
      <c r="A190" s="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86"/>
      <c r="Z190" s="86"/>
      <c r="AA190" s="61"/>
      <c r="AB190" s="61"/>
      <c r="AC190" s="61"/>
      <c r="AD190" s="61"/>
      <c r="AE190" s="86"/>
      <c r="AF190" s="86"/>
      <c r="AG190" s="61"/>
      <c r="AH190" s="61"/>
      <c r="AI190" s="61"/>
      <c r="AJ190" s="61"/>
      <c r="AK190" s="86"/>
      <c r="AL190" s="61"/>
      <c r="AM190" s="61"/>
      <c r="AN190" s="61"/>
      <c r="AO190" s="61"/>
      <c r="AP190" s="61"/>
      <c r="AQ190" s="86"/>
      <c r="AR190" s="86"/>
      <c r="AS190" s="61"/>
      <c r="AT190" s="61"/>
      <c r="AU190" s="61"/>
      <c r="AV190" s="61"/>
      <c r="AW190" s="86"/>
      <c r="AX190" s="86"/>
      <c r="AY190" s="61"/>
      <c r="AZ190" s="61"/>
      <c r="BA190" s="61"/>
      <c r="BB190" s="61"/>
      <c r="BC190" s="86"/>
      <c r="BD190" s="86"/>
      <c r="BE190" s="61"/>
      <c r="BF190" s="61"/>
      <c r="BG190" s="61"/>
      <c r="BH190" s="61"/>
      <c r="BI190" s="86"/>
      <c r="BJ190" s="86"/>
      <c r="BK190" s="61"/>
      <c r="BL190" s="61"/>
      <c r="BM190" s="61"/>
      <c r="BN190" s="61"/>
      <c r="BO190" s="86"/>
      <c r="BP190" s="24"/>
      <c r="BQ190" s="104"/>
      <c r="BR190" s="1"/>
      <c r="BS190" s="1"/>
    </row>
    <row r="191" ht="12.75" customHeight="1" spans="1:71">
      <c r="A191" s="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86"/>
      <c r="Z191" s="86"/>
      <c r="AA191" s="61"/>
      <c r="AB191" s="61"/>
      <c r="AC191" s="61"/>
      <c r="AD191" s="61"/>
      <c r="AE191" s="86"/>
      <c r="AF191" s="86"/>
      <c r="AG191" s="61"/>
      <c r="AH191" s="61"/>
      <c r="AI191" s="61"/>
      <c r="AJ191" s="61"/>
      <c r="AK191" s="86"/>
      <c r="AL191" s="61"/>
      <c r="AM191" s="61"/>
      <c r="AN191" s="61"/>
      <c r="AO191" s="61"/>
      <c r="AP191" s="61"/>
      <c r="AQ191" s="86"/>
      <c r="AR191" s="86"/>
      <c r="AS191" s="61"/>
      <c r="AT191" s="61"/>
      <c r="AU191" s="61"/>
      <c r="AV191" s="61"/>
      <c r="AW191" s="86"/>
      <c r="AX191" s="86"/>
      <c r="AY191" s="61"/>
      <c r="AZ191" s="61"/>
      <c r="BA191" s="61"/>
      <c r="BB191" s="61"/>
      <c r="BC191" s="86"/>
      <c r="BD191" s="86"/>
      <c r="BE191" s="61"/>
      <c r="BF191" s="61"/>
      <c r="BG191" s="61"/>
      <c r="BH191" s="61"/>
      <c r="BI191" s="86"/>
      <c r="BJ191" s="86"/>
      <c r="BK191" s="61"/>
      <c r="BL191" s="61"/>
      <c r="BM191" s="61"/>
      <c r="BN191" s="61"/>
      <c r="BO191" s="86"/>
      <c r="BP191" s="24"/>
      <c r="BQ191" s="104"/>
      <c r="BR191" s="1"/>
      <c r="BS191" s="1"/>
    </row>
    <row r="192" ht="12.75" customHeight="1" spans="1:71">
      <c r="A192" s="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86"/>
      <c r="Z192" s="86"/>
      <c r="AA192" s="61"/>
      <c r="AB192" s="61"/>
      <c r="AC192" s="61"/>
      <c r="AD192" s="61"/>
      <c r="AE192" s="86"/>
      <c r="AF192" s="86"/>
      <c r="AG192" s="61"/>
      <c r="AH192" s="61"/>
      <c r="AI192" s="61"/>
      <c r="AJ192" s="61"/>
      <c r="AK192" s="86"/>
      <c r="AL192" s="61"/>
      <c r="AM192" s="61"/>
      <c r="AN192" s="61"/>
      <c r="AO192" s="61"/>
      <c r="AP192" s="61"/>
      <c r="AQ192" s="86"/>
      <c r="AR192" s="86"/>
      <c r="AS192" s="61"/>
      <c r="AT192" s="61"/>
      <c r="AU192" s="61"/>
      <c r="AV192" s="61"/>
      <c r="AW192" s="86"/>
      <c r="AX192" s="86"/>
      <c r="AY192" s="61"/>
      <c r="AZ192" s="61"/>
      <c r="BA192" s="61"/>
      <c r="BB192" s="61"/>
      <c r="BC192" s="86"/>
      <c r="BD192" s="86"/>
      <c r="BE192" s="61"/>
      <c r="BF192" s="61"/>
      <c r="BG192" s="61"/>
      <c r="BH192" s="61"/>
      <c r="BI192" s="86"/>
      <c r="BJ192" s="86"/>
      <c r="BK192" s="61"/>
      <c r="BL192" s="61"/>
      <c r="BM192" s="61"/>
      <c r="BN192" s="61"/>
      <c r="BO192" s="86"/>
      <c r="BP192" s="24"/>
      <c r="BQ192" s="104"/>
      <c r="BR192" s="1"/>
      <c r="BS192" s="1"/>
    </row>
    <row r="193" ht="12.75" customHeight="1" spans="1:71">
      <c r="A193" s="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86"/>
      <c r="Z193" s="86"/>
      <c r="AA193" s="61"/>
      <c r="AB193" s="61"/>
      <c r="AC193" s="61"/>
      <c r="AD193" s="61"/>
      <c r="AE193" s="86"/>
      <c r="AF193" s="86"/>
      <c r="AG193" s="61"/>
      <c r="AH193" s="61"/>
      <c r="AI193" s="61"/>
      <c r="AJ193" s="61"/>
      <c r="AK193" s="86"/>
      <c r="AL193" s="61"/>
      <c r="AM193" s="61"/>
      <c r="AN193" s="61"/>
      <c r="AO193" s="61"/>
      <c r="AP193" s="61"/>
      <c r="AQ193" s="86"/>
      <c r="AR193" s="86"/>
      <c r="AS193" s="61"/>
      <c r="AT193" s="61"/>
      <c r="AU193" s="61"/>
      <c r="AV193" s="61"/>
      <c r="AW193" s="86"/>
      <c r="AX193" s="86"/>
      <c r="AY193" s="61"/>
      <c r="AZ193" s="61"/>
      <c r="BA193" s="61"/>
      <c r="BB193" s="61"/>
      <c r="BC193" s="86"/>
      <c r="BD193" s="86"/>
      <c r="BE193" s="61"/>
      <c r="BF193" s="61"/>
      <c r="BG193" s="61"/>
      <c r="BH193" s="61"/>
      <c r="BI193" s="86"/>
      <c r="BJ193" s="86"/>
      <c r="BK193" s="61"/>
      <c r="BL193" s="61"/>
      <c r="BM193" s="61"/>
      <c r="BN193" s="61"/>
      <c r="BO193" s="86"/>
      <c r="BP193" s="24"/>
      <c r="BQ193" s="104"/>
      <c r="BR193" s="1"/>
      <c r="BS193" s="1"/>
    </row>
    <row r="194" ht="12.75" customHeight="1" spans="1:71">
      <c r="A194" s="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86"/>
      <c r="Z194" s="86"/>
      <c r="AA194" s="61"/>
      <c r="AB194" s="61"/>
      <c r="AC194" s="61"/>
      <c r="AD194" s="61"/>
      <c r="AE194" s="86"/>
      <c r="AF194" s="86"/>
      <c r="AG194" s="61"/>
      <c r="AH194" s="61"/>
      <c r="AI194" s="61"/>
      <c r="AJ194" s="61"/>
      <c r="AK194" s="86"/>
      <c r="AL194" s="61"/>
      <c r="AM194" s="61"/>
      <c r="AN194" s="61"/>
      <c r="AO194" s="61"/>
      <c r="AP194" s="61"/>
      <c r="AQ194" s="86"/>
      <c r="AR194" s="86"/>
      <c r="AS194" s="61"/>
      <c r="AT194" s="61"/>
      <c r="AU194" s="61"/>
      <c r="AV194" s="61"/>
      <c r="AW194" s="86"/>
      <c r="AX194" s="86"/>
      <c r="AY194" s="61"/>
      <c r="AZ194" s="61"/>
      <c r="BA194" s="61"/>
      <c r="BB194" s="61"/>
      <c r="BC194" s="86"/>
      <c r="BD194" s="86"/>
      <c r="BE194" s="61"/>
      <c r="BF194" s="61"/>
      <c r="BG194" s="61"/>
      <c r="BH194" s="61"/>
      <c r="BI194" s="86"/>
      <c r="BJ194" s="86"/>
      <c r="BK194" s="61"/>
      <c r="BL194" s="61"/>
      <c r="BM194" s="61"/>
      <c r="BN194" s="61"/>
      <c r="BO194" s="86"/>
      <c r="BP194" s="24"/>
      <c r="BQ194" s="104"/>
      <c r="BR194" s="1"/>
      <c r="BS194" s="1"/>
    </row>
    <row r="195" ht="12.75" customHeight="1" spans="1:71">
      <c r="A195" s="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86"/>
      <c r="Z195" s="86"/>
      <c r="AA195" s="61"/>
      <c r="AB195" s="61"/>
      <c r="AC195" s="61"/>
      <c r="AD195" s="61"/>
      <c r="AE195" s="86"/>
      <c r="AF195" s="86"/>
      <c r="AG195" s="61"/>
      <c r="AH195" s="61"/>
      <c r="AI195" s="61"/>
      <c r="AJ195" s="61"/>
      <c r="AK195" s="86"/>
      <c r="AL195" s="61"/>
      <c r="AM195" s="61"/>
      <c r="AN195" s="61"/>
      <c r="AO195" s="61"/>
      <c r="AP195" s="61"/>
      <c r="AQ195" s="86"/>
      <c r="AR195" s="86"/>
      <c r="AS195" s="61"/>
      <c r="AT195" s="61"/>
      <c r="AU195" s="61"/>
      <c r="AV195" s="61"/>
      <c r="AW195" s="86"/>
      <c r="AX195" s="86"/>
      <c r="AY195" s="61"/>
      <c r="AZ195" s="61"/>
      <c r="BA195" s="61"/>
      <c r="BB195" s="61"/>
      <c r="BC195" s="86"/>
      <c r="BD195" s="86"/>
      <c r="BE195" s="61"/>
      <c r="BF195" s="61"/>
      <c r="BG195" s="61"/>
      <c r="BH195" s="61"/>
      <c r="BI195" s="86"/>
      <c r="BJ195" s="86"/>
      <c r="BK195" s="61"/>
      <c r="BL195" s="61"/>
      <c r="BM195" s="61"/>
      <c r="BN195" s="61"/>
      <c r="BO195" s="86"/>
      <c r="BP195" s="24"/>
      <c r="BQ195" s="104"/>
      <c r="BR195" s="1"/>
      <c r="BS195" s="1"/>
    </row>
    <row r="196" ht="12.75" customHeight="1" spans="1:71">
      <c r="A196" s="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86"/>
      <c r="Z196" s="86"/>
      <c r="AA196" s="61"/>
      <c r="AB196" s="61"/>
      <c r="AC196" s="61"/>
      <c r="AD196" s="61"/>
      <c r="AE196" s="86"/>
      <c r="AF196" s="86"/>
      <c r="AG196" s="61"/>
      <c r="AH196" s="61"/>
      <c r="AI196" s="61"/>
      <c r="AJ196" s="61"/>
      <c r="AK196" s="86"/>
      <c r="AL196" s="61"/>
      <c r="AM196" s="61"/>
      <c r="AN196" s="61"/>
      <c r="AO196" s="61"/>
      <c r="AP196" s="61"/>
      <c r="AQ196" s="86"/>
      <c r="AR196" s="86"/>
      <c r="AS196" s="61"/>
      <c r="AT196" s="61"/>
      <c r="AU196" s="61"/>
      <c r="AV196" s="61"/>
      <c r="AW196" s="86"/>
      <c r="AX196" s="86"/>
      <c r="AY196" s="61"/>
      <c r="AZ196" s="61"/>
      <c r="BA196" s="61"/>
      <c r="BB196" s="61"/>
      <c r="BC196" s="86"/>
      <c r="BD196" s="86"/>
      <c r="BE196" s="61"/>
      <c r="BF196" s="61"/>
      <c r="BG196" s="61"/>
      <c r="BH196" s="61"/>
      <c r="BI196" s="86"/>
      <c r="BJ196" s="86"/>
      <c r="BK196" s="61"/>
      <c r="BL196" s="61"/>
      <c r="BM196" s="61"/>
      <c r="BN196" s="61"/>
      <c r="BO196" s="86"/>
      <c r="BP196" s="24"/>
      <c r="BQ196" s="104"/>
      <c r="BR196" s="1"/>
      <c r="BS196" s="1"/>
    </row>
    <row r="197" ht="12.75" customHeight="1" spans="1:71">
      <c r="A197" s="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86"/>
      <c r="Z197" s="86"/>
      <c r="AA197" s="61"/>
      <c r="AB197" s="61"/>
      <c r="AC197" s="61"/>
      <c r="AD197" s="61"/>
      <c r="AE197" s="86"/>
      <c r="AF197" s="86"/>
      <c r="AG197" s="61"/>
      <c r="AH197" s="61"/>
      <c r="AI197" s="61"/>
      <c r="AJ197" s="61"/>
      <c r="AK197" s="86"/>
      <c r="AL197" s="61"/>
      <c r="AM197" s="61"/>
      <c r="AN197" s="61"/>
      <c r="AO197" s="61"/>
      <c r="AP197" s="61"/>
      <c r="AQ197" s="86"/>
      <c r="AR197" s="86"/>
      <c r="AS197" s="61"/>
      <c r="AT197" s="61"/>
      <c r="AU197" s="61"/>
      <c r="AV197" s="61"/>
      <c r="AW197" s="86"/>
      <c r="AX197" s="86"/>
      <c r="AY197" s="61"/>
      <c r="AZ197" s="61"/>
      <c r="BA197" s="61"/>
      <c r="BB197" s="61"/>
      <c r="BC197" s="86"/>
      <c r="BD197" s="86"/>
      <c r="BE197" s="61"/>
      <c r="BF197" s="61"/>
      <c r="BG197" s="61"/>
      <c r="BH197" s="61"/>
      <c r="BI197" s="86"/>
      <c r="BJ197" s="86"/>
      <c r="BK197" s="61"/>
      <c r="BL197" s="61"/>
      <c r="BM197" s="61"/>
      <c r="BN197" s="61"/>
      <c r="BO197" s="86"/>
      <c r="BP197" s="24"/>
      <c r="BQ197" s="104"/>
      <c r="BR197" s="1"/>
      <c r="BS197" s="1"/>
    </row>
    <row r="198" ht="12.75" customHeight="1" spans="1:71">
      <c r="A198" s="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86"/>
      <c r="Z198" s="86"/>
      <c r="AA198" s="61"/>
      <c r="AB198" s="61"/>
      <c r="AC198" s="61"/>
      <c r="AD198" s="61"/>
      <c r="AE198" s="86"/>
      <c r="AF198" s="86"/>
      <c r="AG198" s="61"/>
      <c r="AH198" s="61"/>
      <c r="AI198" s="61"/>
      <c r="AJ198" s="61"/>
      <c r="AK198" s="86"/>
      <c r="AL198" s="61"/>
      <c r="AM198" s="61"/>
      <c r="AN198" s="61"/>
      <c r="AO198" s="61"/>
      <c r="AP198" s="61"/>
      <c r="AQ198" s="86"/>
      <c r="AR198" s="86"/>
      <c r="AS198" s="61"/>
      <c r="AT198" s="61"/>
      <c r="AU198" s="61"/>
      <c r="AV198" s="61"/>
      <c r="AW198" s="86"/>
      <c r="AX198" s="86"/>
      <c r="AY198" s="61"/>
      <c r="AZ198" s="61"/>
      <c r="BA198" s="61"/>
      <c r="BB198" s="61"/>
      <c r="BC198" s="86"/>
      <c r="BD198" s="86"/>
      <c r="BE198" s="61"/>
      <c r="BF198" s="61"/>
      <c r="BG198" s="61"/>
      <c r="BH198" s="61"/>
      <c r="BI198" s="86"/>
      <c r="BJ198" s="86"/>
      <c r="BK198" s="61"/>
      <c r="BL198" s="61"/>
      <c r="BM198" s="61"/>
      <c r="BN198" s="61"/>
      <c r="BO198" s="86"/>
      <c r="BP198" s="24"/>
      <c r="BQ198" s="104"/>
      <c r="BR198" s="1"/>
      <c r="BS198" s="1"/>
    </row>
    <row r="199" ht="12.75" customHeight="1" spans="1:71">
      <c r="A199" s="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86"/>
      <c r="Z199" s="86"/>
      <c r="AA199" s="61"/>
      <c r="AB199" s="61"/>
      <c r="AC199" s="61"/>
      <c r="AD199" s="61"/>
      <c r="AE199" s="86"/>
      <c r="AF199" s="86"/>
      <c r="AG199" s="61"/>
      <c r="AH199" s="61"/>
      <c r="AI199" s="61"/>
      <c r="AJ199" s="61"/>
      <c r="AK199" s="86"/>
      <c r="AL199" s="61"/>
      <c r="AM199" s="61"/>
      <c r="AN199" s="61"/>
      <c r="AO199" s="61"/>
      <c r="AP199" s="61"/>
      <c r="AQ199" s="86"/>
      <c r="AR199" s="86"/>
      <c r="AS199" s="61"/>
      <c r="AT199" s="61"/>
      <c r="AU199" s="61"/>
      <c r="AV199" s="61"/>
      <c r="AW199" s="86"/>
      <c r="AX199" s="86"/>
      <c r="AY199" s="61"/>
      <c r="AZ199" s="61"/>
      <c r="BA199" s="61"/>
      <c r="BB199" s="61"/>
      <c r="BC199" s="86"/>
      <c r="BD199" s="86"/>
      <c r="BE199" s="61"/>
      <c r="BF199" s="61"/>
      <c r="BG199" s="61"/>
      <c r="BH199" s="61"/>
      <c r="BI199" s="86"/>
      <c r="BJ199" s="86"/>
      <c r="BK199" s="61"/>
      <c r="BL199" s="61"/>
      <c r="BM199" s="61"/>
      <c r="BN199" s="61"/>
      <c r="BO199" s="86"/>
      <c r="BP199" s="24"/>
      <c r="BQ199" s="104"/>
      <c r="BR199" s="1"/>
      <c r="BS199" s="1"/>
    </row>
    <row r="200" ht="12.75" customHeight="1" spans="1:71">
      <c r="A200" s="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86"/>
      <c r="Z200" s="86"/>
      <c r="AA200" s="61"/>
      <c r="AB200" s="61"/>
      <c r="AC200" s="61"/>
      <c r="AD200" s="61"/>
      <c r="AE200" s="86"/>
      <c r="AF200" s="86"/>
      <c r="AG200" s="61"/>
      <c r="AH200" s="61"/>
      <c r="AI200" s="61"/>
      <c r="AJ200" s="61"/>
      <c r="AK200" s="86"/>
      <c r="AL200" s="61"/>
      <c r="AM200" s="61"/>
      <c r="AN200" s="61"/>
      <c r="AO200" s="61"/>
      <c r="AP200" s="61"/>
      <c r="AQ200" s="86"/>
      <c r="AR200" s="86"/>
      <c r="AS200" s="61"/>
      <c r="AT200" s="61"/>
      <c r="AU200" s="61"/>
      <c r="AV200" s="61"/>
      <c r="AW200" s="86"/>
      <c r="AX200" s="86"/>
      <c r="AY200" s="61"/>
      <c r="AZ200" s="61"/>
      <c r="BA200" s="61"/>
      <c r="BB200" s="61"/>
      <c r="BC200" s="86"/>
      <c r="BD200" s="86"/>
      <c r="BE200" s="61"/>
      <c r="BF200" s="61"/>
      <c r="BG200" s="61"/>
      <c r="BH200" s="61"/>
      <c r="BI200" s="86"/>
      <c r="BJ200" s="86"/>
      <c r="BK200" s="61"/>
      <c r="BL200" s="61"/>
      <c r="BM200" s="61"/>
      <c r="BN200" s="61"/>
      <c r="BO200" s="86"/>
      <c r="BP200" s="24"/>
      <c r="BQ200" s="104"/>
      <c r="BR200" s="1"/>
      <c r="BS200" s="1"/>
    </row>
    <row r="201" ht="12.75" customHeight="1" spans="1:71">
      <c r="A201" s="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86"/>
      <c r="Z201" s="86"/>
      <c r="AA201" s="61"/>
      <c r="AB201" s="61"/>
      <c r="AC201" s="61"/>
      <c r="AD201" s="61"/>
      <c r="AE201" s="86"/>
      <c r="AF201" s="86"/>
      <c r="AG201" s="61"/>
      <c r="AH201" s="61"/>
      <c r="AI201" s="61"/>
      <c r="AJ201" s="61"/>
      <c r="AK201" s="86"/>
      <c r="AL201" s="61"/>
      <c r="AM201" s="61"/>
      <c r="AN201" s="61"/>
      <c r="AO201" s="61"/>
      <c r="AP201" s="61"/>
      <c r="AQ201" s="86"/>
      <c r="AR201" s="86"/>
      <c r="AS201" s="61"/>
      <c r="AT201" s="61"/>
      <c r="AU201" s="61"/>
      <c r="AV201" s="61"/>
      <c r="AW201" s="86"/>
      <c r="AX201" s="86"/>
      <c r="AY201" s="61"/>
      <c r="AZ201" s="61"/>
      <c r="BA201" s="61"/>
      <c r="BB201" s="61"/>
      <c r="BC201" s="86"/>
      <c r="BD201" s="86"/>
      <c r="BE201" s="61"/>
      <c r="BF201" s="61"/>
      <c r="BG201" s="61"/>
      <c r="BH201" s="61"/>
      <c r="BI201" s="86"/>
      <c r="BJ201" s="86"/>
      <c r="BK201" s="61"/>
      <c r="BL201" s="61"/>
      <c r="BM201" s="61"/>
      <c r="BN201" s="61"/>
      <c r="BO201" s="86"/>
      <c r="BP201" s="24"/>
      <c r="BQ201" s="104"/>
      <c r="BR201" s="1"/>
      <c r="BS201" s="1"/>
    </row>
    <row r="202" ht="12.75" customHeight="1" spans="1:71">
      <c r="A202" s="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86"/>
      <c r="Z202" s="86"/>
      <c r="AA202" s="61"/>
      <c r="AB202" s="61"/>
      <c r="AC202" s="61"/>
      <c r="AD202" s="61"/>
      <c r="AE202" s="86"/>
      <c r="AF202" s="86"/>
      <c r="AG202" s="61"/>
      <c r="AH202" s="61"/>
      <c r="AI202" s="61"/>
      <c r="AJ202" s="61"/>
      <c r="AK202" s="86"/>
      <c r="AL202" s="61"/>
      <c r="AM202" s="61"/>
      <c r="AN202" s="61"/>
      <c r="AO202" s="61"/>
      <c r="AP202" s="61"/>
      <c r="AQ202" s="86"/>
      <c r="AR202" s="86"/>
      <c r="AS202" s="61"/>
      <c r="AT202" s="61"/>
      <c r="AU202" s="61"/>
      <c r="AV202" s="61"/>
      <c r="AW202" s="86"/>
      <c r="AX202" s="86"/>
      <c r="AY202" s="61"/>
      <c r="AZ202" s="61"/>
      <c r="BA202" s="61"/>
      <c r="BB202" s="61"/>
      <c r="BC202" s="86"/>
      <c r="BD202" s="86"/>
      <c r="BE202" s="61"/>
      <c r="BF202" s="61"/>
      <c r="BG202" s="61"/>
      <c r="BH202" s="61"/>
      <c r="BI202" s="86"/>
      <c r="BJ202" s="86"/>
      <c r="BK202" s="61"/>
      <c r="BL202" s="61"/>
      <c r="BM202" s="61"/>
      <c r="BN202" s="61"/>
      <c r="BO202" s="86"/>
      <c r="BP202" s="24"/>
      <c r="BQ202" s="104"/>
      <c r="BR202" s="1"/>
      <c r="BS202" s="1"/>
    </row>
    <row r="203" ht="12.75" customHeight="1" spans="1:71">
      <c r="A203" s="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86"/>
      <c r="Z203" s="86"/>
      <c r="AA203" s="61"/>
      <c r="AB203" s="61"/>
      <c r="AC203" s="61"/>
      <c r="AD203" s="61"/>
      <c r="AE203" s="86"/>
      <c r="AF203" s="86"/>
      <c r="AG203" s="61"/>
      <c r="AH203" s="61"/>
      <c r="AI203" s="61"/>
      <c r="AJ203" s="61"/>
      <c r="AK203" s="86"/>
      <c r="AL203" s="61"/>
      <c r="AM203" s="61"/>
      <c r="AN203" s="61"/>
      <c r="AO203" s="61"/>
      <c r="AP203" s="61"/>
      <c r="AQ203" s="86"/>
      <c r="AR203" s="86"/>
      <c r="AS203" s="61"/>
      <c r="AT203" s="61"/>
      <c r="AU203" s="61"/>
      <c r="AV203" s="61"/>
      <c r="AW203" s="86"/>
      <c r="AX203" s="86"/>
      <c r="AY203" s="61"/>
      <c r="AZ203" s="61"/>
      <c r="BA203" s="61"/>
      <c r="BB203" s="61"/>
      <c r="BC203" s="86"/>
      <c r="BD203" s="86"/>
      <c r="BE203" s="61"/>
      <c r="BF203" s="61"/>
      <c r="BG203" s="61"/>
      <c r="BH203" s="61"/>
      <c r="BI203" s="86"/>
      <c r="BJ203" s="86"/>
      <c r="BK203" s="61"/>
      <c r="BL203" s="61"/>
      <c r="BM203" s="61"/>
      <c r="BN203" s="61"/>
      <c r="BO203" s="86"/>
      <c r="BP203" s="24"/>
      <c r="BQ203" s="104"/>
      <c r="BR203" s="1"/>
      <c r="BS203" s="1"/>
    </row>
    <row r="204" ht="12.75" customHeight="1" spans="1:71">
      <c r="A204" s="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86"/>
      <c r="Z204" s="86"/>
      <c r="AA204" s="61"/>
      <c r="AB204" s="61"/>
      <c r="AC204" s="61"/>
      <c r="AD204" s="61"/>
      <c r="AE204" s="86"/>
      <c r="AF204" s="86"/>
      <c r="AG204" s="61"/>
      <c r="AH204" s="61"/>
      <c r="AI204" s="61"/>
      <c r="AJ204" s="61"/>
      <c r="AK204" s="86"/>
      <c r="AL204" s="61"/>
      <c r="AM204" s="61"/>
      <c r="AN204" s="61"/>
      <c r="AO204" s="61"/>
      <c r="AP204" s="61"/>
      <c r="AQ204" s="86"/>
      <c r="AR204" s="86"/>
      <c r="AS204" s="61"/>
      <c r="AT204" s="61"/>
      <c r="AU204" s="61"/>
      <c r="AV204" s="61"/>
      <c r="AW204" s="86"/>
      <c r="AX204" s="86"/>
      <c r="AY204" s="61"/>
      <c r="AZ204" s="61"/>
      <c r="BA204" s="61"/>
      <c r="BB204" s="61"/>
      <c r="BC204" s="86"/>
      <c r="BD204" s="86"/>
      <c r="BE204" s="61"/>
      <c r="BF204" s="61"/>
      <c r="BG204" s="61"/>
      <c r="BH204" s="61"/>
      <c r="BI204" s="86"/>
      <c r="BJ204" s="86"/>
      <c r="BK204" s="61"/>
      <c r="BL204" s="61"/>
      <c r="BM204" s="61"/>
      <c r="BN204" s="61"/>
      <c r="BO204" s="86"/>
      <c r="BP204" s="24"/>
      <c r="BQ204" s="104"/>
      <c r="BR204" s="1"/>
      <c r="BS204" s="1"/>
    </row>
    <row r="205" ht="12.75" customHeight="1" spans="1:71">
      <c r="A205" s="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86"/>
      <c r="Z205" s="86"/>
      <c r="AA205" s="61"/>
      <c r="AB205" s="61"/>
      <c r="AC205" s="61"/>
      <c r="AD205" s="61"/>
      <c r="AE205" s="86"/>
      <c r="AF205" s="86"/>
      <c r="AG205" s="61"/>
      <c r="AH205" s="61"/>
      <c r="AI205" s="61"/>
      <c r="AJ205" s="61"/>
      <c r="AK205" s="86"/>
      <c r="AL205" s="61"/>
      <c r="AM205" s="61"/>
      <c r="AN205" s="61"/>
      <c r="AO205" s="61"/>
      <c r="AP205" s="61"/>
      <c r="AQ205" s="86"/>
      <c r="AR205" s="86"/>
      <c r="AS205" s="61"/>
      <c r="AT205" s="61"/>
      <c r="AU205" s="61"/>
      <c r="AV205" s="61"/>
      <c r="AW205" s="86"/>
      <c r="AX205" s="86"/>
      <c r="AY205" s="61"/>
      <c r="AZ205" s="61"/>
      <c r="BA205" s="61"/>
      <c r="BB205" s="61"/>
      <c r="BC205" s="86"/>
      <c r="BD205" s="86"/>
      <c r="BE205" s="61"/>
      <c r="BF205" s="61"/>
      <c r="BG205" s="61"/>
      <c r="BH205" s="61"/>
      <c r="BI205" s="86"/>
      <c r="BJ205" s="86"/>
      <c r="BK205" s="61"/>
      <c r="BL205" s="61"/>
      <c r="BM205" s="61"/>
      <c r="BN205" s="61"/>
      <c r="BO205" s="86"/>
      <c r="BP205" s="24"/>
      <c r="BQ205" s="104"/>
      <c r="BR205" s="1"/>
      <c r="BS205" s="1"/>
    </row>
    <row r="206" ht="12.75" customHeight="1" spans="1:71">
      <c r="A206" s="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86"/>
      <c r="Z206" s="86"/>
      <c r="AA206" s="61"/>
      <c r="AB206" s="61"/>
      <c r="AC206" s="61"/>
      <c r="AD206" s="61"/>
      <c r="AE206" s="86"/>
      <c r="AF206" s="86"/>
      <c r="AG206" s="61"/>
      <c r="AH206" s="61"/>
      <c r="AI206" s="61"/>
      <c r="AJ206" s="61"/>
      <c r="AK206" s="86"/>
      <c r="AL206" s="61"/>
      <c r="AM206" s="61"/>
      <c r="AN206" s="61"/>
      <c r="AO206" s="61"/>
      <c r="AP206" s="61"/>
      <c r="AQ206" s="86"/>
      <c r="AR206" s="86"/>
      <c r="AS206" s="61"/>
      <c r="AT206" s="61"/>
      <c r="AU206" s="61"/>
      <c r="AV206" s="61"/>
      <c r="AW206" s="86"/>
      <c r="AX206" s="86"/>
      <c r="AY206" s="61"/>
      <c r="AZ206" s="61"/>
      <c r="BA206" s="61"/>
      <c r="BB206" s="61"/>
      <c r="BC206" s="86"/>
      <c r="BD206" s="86"/>
      <c r="BE206" s="61"/>
      <c r="BF206" s="61"/>
      <c r="BG206" s="61"/>
      <c r="BH206" s="61"/>
      <c r="BI206" s="86"/>
      <c r="BJ206" s="86"/>
      <c r="BK206" s="61"/>
      <c r="BL206" s="61"/>
      <c r="BM206" s="61"/>
      <c r="BN206" s="61"/>
      <c r="BO206" s="86"/>
      <c r="BP206" s="24"/>
      <c r="BQ206" s="104"/>
      <c r="BR206" s="1"/>
      <c r="BS206" s="1"/>
    </row>
    <row r="207" ht="12.75" customHeight="1" spans="1:71">
      <c r="A207" s="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86"/>
      <c r="Z207" s="86"/>
      <c r="AA207" s="61"/>
      <c r="AB207" s="61"/>
      <c r="AC207" s="61"/>
      <c r="AD207" s="61"/>
      <c r="AE207" s="86"/>
      <c r="AF207" s="86"/>
      <c r="AG207" s="61"/>
      <c r="AH207" s="61"/>
      <c r="AI207" s="61"/>
      <c r="AJ207" s="61"/>
      <c r="AK207" s="86"/>
      <c r="AL207" s="61"/>
      <c r="AM207" s="61"/>
      <c r="AN207" s="61"/>
      <c r="AO207" s="61"/>
      <c r="AP207" s="61"/>
      <c r="AQ207" s="86"/>
      <c r="AR207" s="86"/>
      <c r="AS207" s="61"/>
      <c r="AT207" s="61"/>
      <c r="AU207" s="61"/>
      <c r="AV207" s="61"/>
      <c r="AW207" s="86"/>
      <c r="AX207" s="86"/>
      <c r="AY207" s="61"/>
      <c r="AZ207" s="61"/>
      <c r="BA207" s="61"/>
      <c r="BB207" s="61"/>
      <c r="BC207" s="86"/>
      <c r="BD207" s="86"/>
      <c r="BE207" s="61"/>
      <c r="BF207" s="61"/>
      <c r="BG207" s="61"/>
      <c r="BH207" s="61"/>
      <c r="BI207" s="86"/>
      <c r="BJ207" s="86"/>
      <c r="BK207" s="61"/>
      <c r="BL207" s="61"/>
      <c r="BM207" s="61"/>
      <c r="BN207" s="61"/>
      <c r="BO207" s="86"/>
      <c r="BP207" s="24"/>
      <c r="BQ207" s="104"/>
      <c r="BR207" s="1"/>
      <c r="BS207" s="1"/>
    </row>
    <row r="208" ht="12.75" customHeight="1" spans="1:71">
      <c r="A208" s="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86"/>
      <c r="Z208" s="86"/>
      <c r="AA208" s="61"/>
      <c r="AB208" s="61"/>
      <c r="AC208" s="61"/>
      <c r="AD208" s="61"/>
      <c r="AE208" s="86"/>
      <c r="AF208" s="86"/>
      <c r="AG208" s="61"/>
      <c r="AH208" s="61"/>
      <c r="AI208" s="61"/>
      <c r="AJ208" s="61"/>
      <c r="AK208" s="86"/>
      <c r="AL208" s="61"/>
      <c r="AM208" s="61"/>
      <c r="AN208" s="61"/>
      <c r="AO208" s="61"/>
      <c r="AP208" s="61"/>
      <c r="AQ208" s="86"/>
      <c r="AR208" s="86"/>
      <c r="AS208" s="61"/>
      <c r="AT208" s="61"/>
      <c r="AU208" s="61"/>
      <c r="AV208" s="61"/>
      <c r="AW208" s="86"/>
      <c r="AX208" s="86"/>
      <c r="AY208" s="61"/>
      <c r="AZ208" s="61"/>
      <c r="BA208" s="61"/>
      <c r="BB208" s="61"/>
      <c r="BC208" s="86"/>
      <c r="BD208" s="86"/>
      <c r="BE208" s="61"/>
      <c r="BF208" s="61"/>
      <c r="BG208" s="61"/>
      <c r="BH208" s="61"/>
      <c r="BI208" s="86"/>
      <c r="BJ208" s="86"/>
      <c r="BK208" s="61"/>
      <c r="BL208" s="61"/>
      <c r="BM208" s="61"/>
      <c r="BN208" s="61"/>
      <c r="BO208" s="86"/>
      <c r="BP208" s="24"/>
      <c r="BQ208" s="104"/>
      <c r="BR208" s="1"/>
      <c r="BS208" s="1"/>
    </row>
    <row r="209" ht="12.75" customHeight="1" spans="1:71">
      <c r="A209" s="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86"/>
      <c r="Z209" s="86"/>
      <c r="AA209" s="61"/>
      <c r="AB209" s="61"/>
      <c r="AC209" s="61"/>
      <c r="AD209" s="61"/>
      <c r="AE209" s="86"/>
      <c r="AF209" s="86"/>
      <c r="AG209" s="61"/>
      <c r="AH209" s="61"/>
      <c r="AI209" s="61"/>
      <c r="AJ209" s="61"/>
      <c r="AK209" s="86"/>
      <c r="AL209" s="61"/>
      <c r="AM209" s="61"/>
      <c r="AN209" s="61"/>
      <c r="AO209" s="61"/>
      <c r="AP209" s="61"/>
      <c r="AQ209" s="86"/>
      <c r="AR209" s="86"/>
      <c r="AS209" s="61"/>
      <c r="AT209" s="61"/>
      <c r="AU209" s="61"/>
      <c r="AV209" s="61"/>
      <c r="AW209" s="86"/>
      <c r="AX209" s="86"/>
      <c r="AY209" s="61"/>
      <c r="AZ209" s="61"/>
      <c r="BA209" s="61"/>
      <c r="BB209" s="61"/>
      <c r="BC209" s="86"/>
      <c r="BD209" s="86"/>
      <c r="BE209" s="61"/>
      <c r="BF209" s="61"/>
      <c r="BG209" s="61"/>
      <c r="BH209" s="61"/>
      <c r="BI209" s="86"/>
      <c r="BJ209" s="86"/>
      <c r="BK209" s="61"/>
      <c r="BL209" s="61"/>
      <c r="BM209" s="61"/>
      <c r="BN209" s="61"/>
      <c r="BO209" s="86"/>
      <c r="BP209" s="24"/>
      <c r="BQ209" s="104"/>
      <c r="BR209" s="1"/>
      <c r="BS209" s="1"/>
    </row>
    <row r="210" ht="12.75" customHeight="1" spans="1:71">
      <c r="A210" s="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86"/>
      <c r="Z210" s="86"/>
      <c r="AA210" s="61"/>
      <c r="AB210" s="61"/>
      <c r="AC210" s="61"/>
      <c r="AD210" s="61"/>
      <c r="AE210" s="86"/>
      <c r="AF210" s="86"/>
      <c r="AG210" s="61"/>
      <c r="AH210" s="61"/>
      <c r="AI210" s="61"/>
      <c r="AJ210" s="61"/>
      <c r="AK210" s="86"/>
      <c r="AL210" s="61"/>
      <c r="AM210" s="61"/>
      <c r="AN210" s="61"/>
      <c r="AO210" s="61"/>
      <c r="AP210" s="61"/>
      <c r="AQ210" s="86"/>
      <c r="AR210" s="86"/>
      <c r="AS210" s="61"/>
      <c r="AT210" s="61"/>
      <c r="AU210" s="61"/>
      <c r="AV210" s="61"/>
      <c r="AW210" s="86"/>
      <c r="AX210" s="86"/>
      <c r="AY210" s="61"/>
      <c r="AZ210" s="61"/>
      <c r="BA210" s="61"/>
      <c r="BB210" s="61"/>
      <c r="BC210" s="86"/>
      <c r="BD210" s="86"/>
      <c r="BE210" s="61"/>
      <c r="BF210" s="61"/>
      <c r="BG210" s="61"/>
      <c r="BH210" s="61"/>
      <c r="BI210" s="86"/>
      <c r="BJ210" s="86"/>
      <c r="BK210" s="61"/>
      <c r="BL210" s="61"/>
      <c r="BM210" s="61"/>
      <c r="BN210" s="61"/>
      <c r="BO210" s="86"/>
      <c r="BP210" s="24"/>
      <c r="BQ210" s="104"/>
      <c r="BR210" s="1"/>
      <c r="BS210" s="1"/>
    </row>
    <row r="211" ht="12.75" customHeight="1" spans="1:71">
      <c r="A211" s="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86"/>
      <c r="Z211" s="86"/>
      <c r="AA211" s="61"/>
      <c r="AB211" s="61"/>
      <c r="AC211" s="61"/>
      <c r="AD211" s="61"/>
      <c r="AE211" s="86"/>
      <c r="AF211" s="86"/>
      <c r="AG211" s="61"/>
      <c r="AH211" s="61"/>
      <c r="AI211" s="61"/>
      <c r="AJ211" s="61"/>
      <c r="AK211" s="86"/>
      <c r="AL211" s="61"/>
      <c r="AM211" s="61"/>
      <c r="AN211" s="61"/>
      <c r="AO211" s="61"/>
      <c r="AP211" s="61"/>
      <c r="AQ211" s="86"/>
      <c r="AR211" s="86"/>
      <c r="AS211" s="61"/>
      <c r="AT211" s="61"/>
      <c r="AU211" s="61"/>
      <c r="AV211" s="61"/>
      <c r="AW211" s="86"/>
      <c r="AX211" s="86"/>
      <c r="AY211" s="61"/>
      <c r="AZ211" s="61"/>
      <c r="BA211" s="61"/>
      <c r="BB211" s="61"/>
      <c r="BC211" s="86"/>
      <c r="BD211" s="86"/>
      <c r="BE211" s="61"/>
      <c r="BF211" s="61"/>
      <c r="BG211" s="61"/>
      <c r="BH211" s="61"/>
      <c r="BI211" s="86"/>
      <c r="BJ211" s="86"/>
      <c r="BK211" s="61"/>
      <c r="BL211" s="61"/>
      <c r="BM211" s="61"/>
      <c r="BN211" s="61"/>
      <c r="BO211" s="86"/>
      <c r="BP211" s="24"/>
      <c r="BQ211" s="104"/>
      <c r="BR211" s="1"/>
      <c r="BS211" s="1"/>
    </row>
    <row r="212" ht="12.75" customHeight="1" spans="1:71">
      <c r="A212" s="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86"/>
      <c r="Z212" s="86"/>
      <c r="AA212" s="61"/>
      <c r="AB212" s="61"/>
      <c r="AC212" s="61"/>
      <c r="AD212" s="61"/>
      <c r="AE212" s="86"/>
      <c r="AF212" s="86"/>
      <c r="AG212" s="61"/>
      <c r="AH212" s="61"/>
      <c r="AI212" s="61"/>
      <c r="AJ212" s="61"/>
      <c r="AK212" s="86"/>
      <c r="AL212" s="61"/>
      <c r="AM212" s="61"/>
      <c r="AN212" s="61"/>
      <c r="AO212" s="61"/>
      <c r="AP212" s="61"/>
      <c r="AQ212" s="86"/>
      <c r="AR212" s="86"/>
      <c r="AS212" s="61"/>
      <c r="AT212" s="61"/>
      <c r="AU212" s="61"/>
      <c r="AV212" s="61"/>
      <c r="AW212" s="86"/>
      <c r="AX212" s="86"/>
      <c r="AY212" s="61"/>
      <c r="AZ212" s="61"/>
      <c r="BA212" s="61"/>
      <c r="BB212" s="61"/>
      <c r="BC212" s="86"/>
      <c r="BD212" s="86"/>
      <c r="BE212" s="61"/>
      <c r="BF212" s="61"/>
      <c r="BG212" s="61"/>
      <c r="BH212" s="61"/>
      <c r="BI212" s="86"/>
      <c r="BJ212" s="86"/>
      <c r="BK212" s="61"/>
      <c r="BL212" s="61"/>
      <c r="BM212" s="61"/>
      <c r="BN212" s="61"/>
      <c r="BO212" s="86"/>
      <c r="BP212" s="24"/>
      <c r="BQ212" s="104"/>
      <c r="BR212" s="1"/>
      <c r="BS212" s="1"/>
    </row>
    <row r="213" ht="12.75" customHeight="1" spans="1:71">
      <c r="A213" s="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86"/>
      <c r="Z213" s="86"/>
      <c r="AA213" s="61"/>
      <c r="AB213" s="61"/>
      <c r="AC213" s="61"/>
      <c r="AD213" s="61"/>
      <c r="AE213" s="86"/>
      <c r="AF213" s="86"/>
      <c r="AG213" s="61"/>
      <c r="AH213" s="61"/>
      <c r="AI213" s="61"/>
      <c r="AJ213" s="61"/>
      <c r="AK213" s="86"/>
      <c r="AL213" s="61"/>
      <c r="AM213" s="61"/>
      <c r="AN213" s="61"/>
      <c r="AO213" s="61"/>
      <c r="AP213" s="61"/>
      <c r="AQ213" s="86"/>
      <c r="AR213" s="86"/>
      <c r="AS213" s="61"/>
      <c r="AT213" s="61"/>
      <c r="AU213" s="61"/>
      <c r="AV213" s="61"/>
      <c r="AW213" s="86"/>
      <c r="AX213" s="86"/>
      <c r="AY213" s="61"/>
      <c r="AZ213" s="61"/>
      <c r="BA213" s="61"/>
      <c r="BB213" s="61"/>
      <c r="BC213" s="86"/>
      <c r="BD213" s="86"/>
      <c r="BE213" s="61"/>
      <c r="BF213" s="61"/>
      <c r="BG213" s="61"/>
      <c r="BH213" s="61"/>
      <c r="BI213" s="86"/>
      <c r="BJ213" s="86"/>
      <c r="BK213" s="61"/>
      <c r="BL213" s="61"/>
      <c r="BM213" s="61"/>
      <c r="BN213" s="61"/>
      <c r="BO213" s="86"/>
      <c r="BP213" s="24"/>
      <c r="BQ213" s="104"/>
      <c r="BR213" s="1"/>
      <c r="BS213" s="1"/>
    </row>
    <row r="214" ht="12.75" customHeight="1" spans="1:71">
      <c r="A214" s="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86"/>
      <c r="Z214" s="86"/>
      <c r="AA214" s="61"/>
      <c r="AB214" s="61"/>
      <c r="AC214" s="61"/>
      <c r="AD214" s="61"/>
      <c r="AE214" s="86"/>
      <c r="AF214" s="86"/>
      <c r="AG214" s="61"/>
      <c r="AH214" s="61"/>
      <c r="AI214" s="61"/>
      <c r="AJ214" s="61"/>
      <c r="AK214" s="86"/>
      <c r="AL214" s="61"/>
      <c r="AM214" s="61"/>
      <c r="AN214" s="61"/>
      <c r="AO214" s="61"/>
      <c r="AP214" s="61"/>
      <c r="AQ214" s="86"/>
      <c r="AR214" s="86"/>
      <c r="AS214" s="61"/>
      <c r="AT214" s="61"/>
      <c r="AU214" s="61"/>
      <c r="AV214" s="61"/>
      <c r="AW214" s="86"/>
      <c r="AX214" s="86"/>
      <c r="AY214" s="61"/>
      <c r="AZ214" s="61"/>
      <c r="BA214" s="61"/>
      <c r="BB214" s="61"/>
      <c r="BC214" s="86"/>
      <c r="BD214" s="86"/>
      <c r="BE214" s="61"/>
      <c r="BF214" s="61"/>
      <c r="BG214" s="61"/>
      <c r="BH214" s="61"/>
      <c r="BI214" s="86"/>
      <c r="BJ214" s="86"/>
      <c r="BK214" s="61"/>
      <c r="BL214" s="61"/>
      <c r="BM214" s="61"/>
      <c r="BN214" s="61"/>
      <c r="BO214" s="86"/>
      <c r="BP214" s="24"/>
      <c r="BQ214" s="104"/>
      <c r="BR214" s="1"/>
      <c r="BS214" s="1"/>
    </row>
    <row r="215" ht="12.75" customHeight="1" spans="1:71">
      <c r="A215" s="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86"/>
      <c r="Z215" s="86"/>
      <c r="AA215" s="61"/>
      <c r="AB215" s="61"/>
      <c r="AC215" s="61"/>
      <c r="AD215" s="61"/>
      <c r="AE215" s="86"/>
      <c r="AF215" s="86"/>
      <c r="AG215" s="61"/>
      <c r="AH215" s="61"/>
      <c r="AI215" s="61"/>
      <c r="AJ215" s="61"/>
      <c r="AK215" s="86"/>
      <c r="AL215" s="61"/>
      <c r="AM215" s="61"/>
      <c r="AN215" s="61"/>
      <c r="AO215" s="61"/>
      <c r="AP215" s="61"/>
      <c r="AQ215" s="86"/>
      <c r="AR215" s="86"/>
      <c r="AS215" s="61"/>
      <c r="AT215" s="61"/>
      <c r="AU215" s="61"/>
      <c r="AV215" s="61"/>
      <c r="AW215" s="86"/>
      <c r="AX215" s="86"/>
      <c r="AY215" s="61"/>
      <c r="AZ215" s="61"/>
      <c r="BA215" s="61"/>
      <c r="BB215" s="61"/>
      <c r="BC215" s="86"/>
      <c r="BD215" s="86"/>
      <c r="BE215" s="61"/>
      <c r="BF215" s="61"/>
      <c r="BG215" s="61"/>
      <c r="BH215" s="61"/>
      <c r="BI215" s="86"/>
      <c r="BJ215" s="86"/>
      <c r="BK215" s="61"/>
      <c r="BL215" s="61"/>
      <c r="BM215" s="61"/>
      <c r="BN215" s="61"/>
      <c r="BO215" s="86"/>
      <c r="BP215" s="24"/>
      <c r="BQ215" s="104"/>
      <c r="BR215" s="1"/>
      <c r="BS215" s="1"/>
    </row>
    <row r="216" ht="12.75" customHeight="1" spans="1:71">
      <c r="A216" s="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86"/>
      <c r="Z216" s="86"/>
      <c r="AA216" s="61"/>
      <c r="AB216" s="61"/>
      <c r="AC216" s="61"/>
      <c r="AD216" s="61"/>
      <c r="AE216" s="86"/>
      <c r="AF216" s="86"/>
      <c r="AG216" s="61"/>
      <c r="AH216" s="61"/>
      <c r="AI216" s="61"/>
      <c r="AJ216" s="61"/>
      <c r="AK216" s="86"/>
      <c r="AL216" s="61"/>
      <c r="AM216" s="61"/>
      <c r="AN216" s="61"/>
      <c r="AO216" s="61"/>
      <c r="AP216" s="61"/>
      <c r="AQ216" s="86"/>
      <c r="AR216" s="86"/>
      <c r="AS216" s="61"/>
      <c r="AT216" s="61"/>
      <c r="AU216" s="61"/>
      <c r="AV216" s="61"/>
      <c r="AW216" s="86"/>
      <c r="AX216" s="86"/>
      <c r="AY216" s="61"/>
      <c r="AZ216" s="61"/>
      <c r="BA216" s="61"/>
      <c r="BB216" s="61"/>
      <c r="BC216" s="86"/>
      <c r="BD216" s="86"/>
      <c r="BE216" s="61"/>
      <c r="BF216" s="61"/>
      <c r="BG216" s="61"/>
      <c r="BH216" s="61"/>
      <c r="BI216" s="86"/>
      <c r="BJ216" s="86"/>
      <c r="BK216" s="61"/>
      <c r="BL216" s="61"/>
      <c r="BM216" s="61"/>
      <c r="BN216" s="61"/>
      <c r="BO216" s="86"/>
      <c r="BP216" s="24"/>
      <c r="BQ216" s="104"/>
      <c r="BR216" s="1"/>
      <c r="BS216" s="1"/>
    </row>
    <row r="217" ht="12.75" customHeight="1" spans="1:71">
      <c r="A217" s="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86"/>
      <c r="Z217" s="86"/>
      <c r="AA217" s="61"/>
      <c r="AB217" s="61"/>
      <c r="AC217" s="61"/>
      <c r="AD217" s="61"/>
      <c r="AE217" s="86"/>
      <c r="AF217" s="86"/>
      <c r="AG217" s="61"/>
      <c r="AH217" s="61"/>
      <c r="AI217" s="61"/>
      <c r="AJ217" s="61"/>
      <c r="AK217" s="86"/>
      <c r="AL217" s="61"/>
      <c r="AM217" s="61"/>
      <c r="AN217" s="61"/>
      <c r="AO217" s="61"/>
      <c r="AP217" s="61"/>
      <c r="AQ217" s="86"/>
      <c r="AR217" s="86"/>
      <c r="AS217" s="61"/>
      <c r="AT217" s="61"/>
      <c r="AU217" s="61"/>
      <c r="AV217" s="61"/>
      <c r="AW217" s="86"/>
      <c r="AX217" s="86"/>
      <c r="AY217" s="61"/>
      <c r="AZ217" s="61"/>
      <c r="BA217" s="61"/>
      <c r="BB217" s="61"/>
      <c r="BC217" s="86"/>
      <c r="BD217" s="86"/>
      <c r="BE217" s="61"/>
      <c r="BF217" s="61"/>
      <c r="BG217" s="61"/>
      <c r="BH217" s="61"/>
      <c r="BI217" s="86"/>
      <c r="BJ217" s="86"/>
      <c r="BK217" s="61"/>
      <c r="BL217" s="61"/>
      <c r="BM217" s="61"/>
      <c r="BN217" s="61"/>
      <c r="BO217" s="86"/>
      <c r="BP217" s="24"/>
      <c r="BQ217" s="104"/>
      <c r="BR217" s="1"/>
      <c r="BS217" s="1"/>
    </row>
    <row r="218" ht="12.75" customHeight="1" spans="1:71">
      <c r="A218" s="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86"/>
      <c r="Z218" s="86"/>
      <c r="AA218" s="61"/>
      <c r="AB218" s="61"/>
      <c r="AC218" s="61"/>
      <c r="AD218" s="61"/>
      <c r="AE218" s="86"/>
      <c r="AF218" s="86"/>
      <c r="AG218" s="61"/>
      <c r="AH218" s="61"/>
      <c r="AI218" s="61"/>
      <c r="AJ218" s="61"/>
      <c r="AK218" s="86"/>
      <c r="AL218" s="61"/>
      <c r="AM218" s="61"/>
      <c r="AN218" s="61"/>
      <c r="AO218" s="61"/>
      <c r="AP218" s="61"/>
      <c r="AQ218" s="86"/>
      <c r="AR218" s="86"/>
      <c r="AS218" s="61"/>
      <c r="AT218" s="61"/>
      <c r="AU218" s="61"/>
      <c r="AV218" s="61"/>
      <c r="AW218" s="86"/>
      <c r="AX218" s="86"/>
      <c r="AY218" s="61"/>
      <c r="AZ218" s="61"/>
      <c r="BA218" s="61"/>
      <c r="BB218" s="61"/>
      <c r="BC218" s="86"/>
      <c r="BD218" s="86"/>
      <c r="BE218" s="61"/>
      <c r="BF218" s="61"/>
      <c r="BG218" s="61"/>
      <c r="BH218" s="61"/>
      <c r="BI218" s="86"/>
      <c r="BJ218" s="86"/>
      <c r="BK218" s="61"/>
      <c r="BL218" s="61"/>
      <c r="BM218" s="61"/>
      <c r="BN218" s="61"/>
      <c r="BO218" s="86"/>
      <c r="BP218" s="24"/>
      <c r="BQ218" s="104"/>
      <c r="BR218" s="1"/>
      <c r="BS218" s="1"/>
    </row>
    <row r="219" ht="12.75" customHeight="1" spans="1:71">
      <c r="A219" s="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86"/>
      <c r="Z219" s="86"/>
      <c r="AA219" s="61"/>
      <c r="AB219" s="61"/>
      <c r="AC219" s="61"/>
      <c r="AD219" s="61"/>
      <c r="AE219" s="86"/>
      <c r="AF219" s="86"/>
      <c r="AG219" s="61"/>
      <c r="AH219" s="61"/>
      <c r="AI219" s="61"/>
      <c r="AJ219" s="61"/>
      <c r="AK219" s="86"/>
      <c r="AL219" s="61"/>
      <c r="AM219" s="61"/>
      <c r="AN219" s="61"/>
      <c r="AO219" s="61"/>
      <c r="AP219" s="61"/>
      <c r="AQ219" s="86"/>
      <c r="AR219" s="86"/>
      <c r="AS219" s="61"/>
      <c r="AT219" s="61"/>
      <c r="AU219" s="61"/>
      <c r="AV219" s="61"/>
      <c r="AW219" s="86"/>
      <c r="AX219" s="86"/>
      <c r="AY219" s="61"/>
      <c r="AZ219" s="61"/>
      <c r="BA219" s="61"/>
      <c r="BB219" s="61"/>
      <c r="BC219" s="86"/>
      <c r="BD219" s="86"/>
      <c r="BE219" s="61"/>
      <c r="BF219" s="61"/>
      <c r="BG219" s="61"/>
      <c r="BH219" s="61"/>
      <c r="BI219" s="86"/>
      <c r="BJ219" s="86"/>
      <c r="BK219" s="61"/>
      <c r="BL219" s="61"/>
      <c r="BM219" s="61"/>
      <c r="BN219" s="61"/>
      <c r="BO219" s="86"/>
      <c r="BP219" s="24"/>
      <c r="BQ219" s="104"/>
      <c r="BR219" s="1"/>
      <c r="BS219" s="1"/>
    </row>
    <row r="220" ht="12.75" customHeight="1" spans="1:71">
      <c r="A220" s="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86"/>
      <c r="Z220" s="86"/>
      <c r="AA220" s="61"/>
      <c r="AB220" s="61"/>
      <c r="AC220" s="61"/>
      <c r="AD220" s="61"/>
      <c r="AE220" s="86"/>
      <c r="AF220" s="86"/>
      <c r="AG220" s="61"/>
      <c r="AH220" s="61"/>
      <c r="AI220" s="61"/>
      <c r="AJ220" s="61"/>
      <c r="AK220" s="86"/>
      <c r="AL220" s="61"/>
      <c r="AM220" s="61"/>
      <c r="AN220" s="61"/>
      <c r="AO220" s="61"/>
      <c r="AP220" s="61"/>
      <c r="AQ220" s="86"/>
      <c r="AR220" s="86"/>
      <c r="AS220" s="61"/>
      <c r="AT220" s="61"/>
      <c r="AU220" s="61"/>
      <c r="AV220" s="61"/>
      <c r="AW220" s="86"/>
      <c r="AX220" s="86"/>
      <c r="AY220" s="61"/>
      <c r="AZ220" s="61"/>
      <c r="BA220" s="61"/>
      <c r="BB220" s="61"/>
      <c r="BC220" s="86"/>
      <c r="BD220" s="86"/>
      <c r="BE220" s="61"/>
      <c r="BF220" s="61"/>
      <c r="BG220" s="61"/>
      <c r="BH220" s="61"/>
      <c r="BI220" s="86"/>
      <c r="BJ220" s="86"/>
      <c r="BK220" s="61"/>
      <c r="BL220" s="61"/>
      <c r="BM220" s="61"/>
      <c r="BN220" s="61"/>
      <c r="BO220" s="86"/>
      <c r="BP220" s="24"/>
      <c r="BQ220" s="104"/>
      <c r="BR220" s="1"/>
      <c r="BS220" s="1"/>
    </row>
    <row r="221" ht="12.75" customHeight="1" spans="1:71">
      <c r="A221" s="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86"/>
      <c r="Z221" s="86"/>
      <c r="AA221" s="61"/>
      <c r="AB221" s="61"/>
      <c r="AC221" s="61"/>
      <c r="AD221" s="61"/>
      <c r="AE221" s="86"/>
      <c r="AF221" s="86"/>
      <c r="AG221" s="61"/>
      <c r="AH221" s="61"/>
      <c r="AI221" s="61"/>
      <c r="AJ221" s="61"/>
      <c r="AK221" s="86"/>
      <c r="AL221" s="61"/>
      <c r="AM221" s="61"/>
      <c r="AN221" s="61"/>
      <c r="AO221" s="61"/>
      <c r="AP221" s="61"/>
      <c r="AQ221" s="86"/>
      <c r="AR221" s="86"/>
      <c r="AS221" s="61"/>
      <c r="AT221" s="61"/>
      <c r="AU221" s="61"/>
      <c r="AV221" s="61"/>
      <c r="AW221" s="86"/>
      <c r="AX221" s="86"/>
      <c r="AY221" s="61"/>
      <c r="AZ221" s="61"/>
      <c r="BA221" s="61"/>
      <c r="BB221" s="61"/>
      <c r="BC221" s="86"/>
      <c r="BD221" s="86"/>
      <c r="BE221" s="61"/>
      <c r="BF221" s="61"/>
      <c r="BG221" s="61"/>
      <c r="BH221" s="61"/>
      <c r="BI221" s="86"/>
      <c r="BJ221" s="86"/>
      <c r="BK221" s="61"/>
      <c r="BL221" s="61"/>
      <c r="BM221" s="61"/>
      <c r="BN221" s="61"/>
      <c r="BO221" s="86"/>
      <c r="BP221" s="24"/>
      <c r="BQ221" s="104"/>
      <c r="BR221" s="1"/>
      <c r="BS221" s="1"/>
    </row>
    <row r="222" ht="12.75" customHeight="1" spans="1:71">
      <c r="A222" s="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86"/>
      <c r="Z222" s="86"/>
      <c r="AA222" s="61"/>
      <c r="AB222" s="61"/>
      <c r="AC222" s="61"/>
      <c r="AD222" s="61"/>
      <c r="AE222" s="86"/>
      <c r="AF222" s="86"/>
      <c r="AG222" s="61"/>
      <c r="AH222" s="61"/>
      <c r="AI222" s="61"/>
      <c r="AJ222" s="61"/>
      <c r="AK222" s="86"/>
      <c r="AL222" s="61"/>
      <c r="AM222" s="61"/>
      <c r="AN222" s="61"/>
      <c r="AO222" s="61"/>
      <c r="AP222" s="61"/>
      <c r="AQ222" s="86"/>
      <c r="AR222" s="86"/>
      <c r="AS222" s="61"/>
      <c r="AT222" s="61"/>
      <c r="AU222" s="61"/>
      <c r="AV222" s="61"/>
      <c r="AW222" s="86"/>
      <c r="AX222" s="86"/>
      <c r="AY222" s="61"/>
      <c r="AZ222" s="61"/>
      <c r="BA222" s="61"/>
      <c r="BB222" s="61"/>
      <c r="BC222" s="86"/>
      <c r="BD222" s="86"/>
      <c r="BE222" s="61"/>
      <c r="BF222" s="61"/>
      <c r="BG222" s="61"/>
      <c r="BH222" s="61"/>
      <c r="BI222" s="86"/>
      <c r="BJ222" s="86"/>
      <c r="BK222" s="61"/>
      <c r="BL222" s="61"/>
      <c r="BM222" s="61"/>
      <c r="BN222" s="61"/>
      <c r="BO222" s="86"/>
      <c r="BP222" s="24"/>
      <c r="BQ222" s="104"/>
      <c r="BR222" s="1"/>
      <c r="BS222" s="1"/>
    </row>
    <row r="223" ht="12.75" customHeight="1" spans="1:71">
      <c r="A223" s="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86"/>
      <c r="Z223" s="86"/>
      <c r="AA223" s="61"/>
      <c r="AB223" s="61"/>
      <c r="AC223" s="61"/>
      <c r="AD223" s="61"/>
      <c r="AE223" s="86"/>
      <c r="AF223" s="86"/>
      <c r="AG223" s="61"/>
      <c r="AH223" s="61"/>
      <c r="AI223" s="61"/>
      <c r="AJ223" s="61"/>
      <c r="AK223" s="86"/>
      <c r="AL223" s="61"/>
      <c r="AM223" s="61"/>
      <c r="AN223" s="61"/>
      <c r="AO223" s="61"/>
      <c r="AP223" s="61"/>
      <c r="AQ223" s="86"/>
      <c r="AR223" s="86"/>
      <c r="AS223" s="61"/>
      <c r="AT223" s="61"/>
      <c r="AU223" s="61"/>
      <c r="AV223" s="61"/>
      <c r="AW223" s="86"/>
      <c r="AX223" s="86"/>
      <c r="AY223" s="61"/>
      <c r="AZ223" s="61"/>
      <c r="BA223" s="61"/>
      <c r="BB223" s="61"/>
      <c r="BC223" s="86"/>
      <c r="BD223" s="86"/>
      <c r="BE223" s="61"/>
      <c r="BF223" s="61"/>
      <c r="BG223" s="61"/>
      <c r="BH223" s="61"/>
      <c r="BI223" s="86"/>
      <c r="BJ223" s="86"/>
      <c r="BK223" s="61"/>
      <c r="BL223" s="61"/>
      <c r="BM223" s="61"/>
      <c r="BN223" s="61"/>
      <c r="BO223" s="86"/>
      <c r="BP223" s="24"/>
      <c r="BQ223" s="104"/>
      <c r="BR223" s="1"/>
      <c r="BS223" s="1"/>
    </row>
    <row r="224" ht="12.75" customHeight="1" spans="1:71">
      <c r="A224" s="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86"/>
      <c r="Z224" s="86"/>
      <c r="AA224" s="61"/>
      <c r="AB224" s="61"/>
      <c r="AC224" s="61"/>
      <c r="AD224" s="61"/>
      <c r="AE224" s="86"/>
      <c r="AF224" s="86"/>
      <c r="AG224" s="61"/>
      <c r="AH224" s="61"/>
      <c r="AI224" s="61"/>
      <c r="AJ224" s="61"/>
      <c r="AK224" s="86"/>
      <c r="AL224" s="61"/>
      <c r="AM224" s="61"/>
      <c r="AN224" s="61"/>
      <c r="AO224" s="61"/>
      <c r="AP224" s="61"/>
      <c r="AQ224" s="86"/>
      <c r="AR224" s="86"/>
      <c r="AS224" s="61"/>
      <c r="AT224" s="61"/>
      <c r="AU224" s="61"/>
      <c r="AV224" s="61"/>
      <c r="AW224" s="86"/>
      <c r="AX224" s="86"/>
      <c r="AY224" s="61"/>
      <c r="AZ224" s="61"/>
      <c r="BA224" s="61"/>
      <c r="BB224" s="61"/>
      <c r="BC224" s="86"/>
      <c r="BD224" s="86"/>
      <c r="BE224" s="61"/>
      <c r="BF224" s="61"/>
      <c r="BG224" s="61"/>
      <c r="BH224" s="61"/>
      <c r="BI224" s="86"/>
      <c r="BJ224" s="86"/>
      <c r="BK224" s="61"/>
      <c r="BL224" s="61"/>
      <c r="BM224" s="61"/>
      <c r="BN224" s="61"/>
      <c r="BO224" s="86"/>
      <c r="BP224" s="24"/>
      <c r="BQ224" s="104"/>
      <c r="BR224" s="1"/>
      <c r="BS224" s="1"/>
    </row>
    <row r="225" ht="12.75" customHeight="1" spans="1:71">
      <c r="A225" s="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86"/>
      <c r="Z225" s="86"/>
      <c r="AA225" s="61"/>
      <c r="AB225" s="61"/>
      <c r="AC225" s="61"/>
      <c r="AD225" s="61"/>
      <c r="AE225" s="86"/>
      <c r="AF225" s="86"/>
      <c r="AG225" s="61"/>
      <c r="AH225" s="61"/>
      <c r="AI225" s="61"/>
      <c r="AJ225" s="61"/>
      <c r="AK225" s="86"/>
      <c r="AL225" s="61"/>
      <c r="AM225" s="61"/>
      <c r="AN225" s="61"/>
      <c r="AO225" s="61"/>
      <c r="AP225" s="61"/>
      <c r="AQ225" s="86"/>
      <c r="AR225" s="86"/>
      <c r="AS225" s="61"/>
      <c r="AT225" s="61"/>
      <c r="AU225" s="61"/>
      <c r="AV225" s="61"/>
      <c r="AW225" s="86"/>
      <c r="AX225" s="86"/>
      <c r="AY225" s="61"/>
      <c r="AZ225" s="61"/>
      <c r="BA225" s="61"/>
      <c r="BB225" s="61"/>
      <c r="BC225" s="86"/>
      <c r="BD225" s="86"/>
      <c r="BE225" s="61"/>
      <c r="BF225" s="61"/>
      <c r="BG225" s="61"/>
      <c r="BH225" s="61"/>
      <c r="BI225" s="86"/>
      <c r="BJ225" s="86"/>
      <c r="BK225" s="61"/>
      <c r="BL225" s="61"/>
      <c r="BM225" s="61"/>
      <c r="BN225" s="61"/>
      <c r="BO225" s="86"/>
      <c r="BP225" s="24"/>
      <c r="BQ225" s="104"/>
      <c r="BR225" s="1"/>
      <c r="BS225" s="1"/>
    </row>
    <row r="226" ht="12.75" customHeight="1" spans="1:71">
      <c r="A226" s="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86"/>
      <c r="Z226" s="86"/>
      <c r="AA226" s="61"/>
      <c r="AB226" s="61"/>
      <c r="AC226" s="61"/>
      <c r="AD226" s="61"/>
      <c r="AE226" s="86"/>
      <c r="AF226" s="86"/>
      <c r="AG226" s="61"/>
      <c r="AH226" s="61"/>
      <c r="AI226" s="61"/>
      <c r="AJ226" s="61"/>
      <c r="AK226" s="86"/>
      <c r="AL226" s="61"/>
      <c r="AM226" s="61"/>
      <c r="AN226" s="61"/>
      <c r="AO226" s="61"/>
      <c r="AP226" s="61"/>
      <c r="AQ226" s="86"/>
      <c r="AR226" s="86"/>
      <c r="AS226" s="61"/>
      <c r="AT226" s="61"/>
      <c r="AU226" s="61"/>
      <c r="AV226" s="61"/>
      <c r="AW226" s="86"/>
      <c r="AX226" s="86"/>
      <c r="AY226" s="61"/>
      <c r="AZ226" s="61"/>
      <c r="BA226" s="61"/>
      <c r="BB226" s="61"/>
      <c r="BC226" s="86"/>
      <c r="BD226" s="86"/>
      <c r="BE226" s="61"/>
      <c r="BF226" s="61"/>
      <c r="BG226" s="61"/>
      <c r="BH226" s="61"/>
      <c r="BI226" s="86"/>
      <c r="BJ226" s="86"/>
      <c r="BK226" s="61"/>
      <c r="BL226" s="61"/>
      <c r="BM226" s="61"/>
      <c r="BN226" s="61"/>
      <c r="BO226" s="86"/>
      <c r="BP226" s="24"/>
      <c r="BQ226" s="104"/>
      <c r="BR226" s="1"/>
      <c r="BS226" s="1"/>
    </row>
    <row r="227" ht="12.75" customHeight="1" spans="1:71">
      <c r="A227" s="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86"/>
      <c r="Z227" s="86"/>
      <c r="AA227" s="61"/>
      <c r="AB227" s="61"/>
      <c r="AC227" s="61"/>
      <c r="AD227" s="61"/>
      <c r="AE227" s="86"/>
      <c r="AF227" s="86"/>
      <c r="AG227" s="61"/>
      <c r="AH227" s="61"/>
      <c r="AI227" s="61"/>
      <c r="AJ227" s="61"/>
      <c r="AK227" s="86"/>
      <c r="AL227" s="61"/>
      <c r="AM227" s="61"/>
      <c r="AN227" s="61"/>
      <c r="AO227" s="61"/>
      <c r="AP227" s="61"/>
      <c r="AQ227" s="86"/>
      <c r="AR227" s="86"/>
      <c r="AS227" s="61"/>
      <c r="AT227" s="61"/>
      <c r="AU227" s="61"/>
      <c r="AV227" s="61"/>
      <c r="AW227" s="86"/>
      <c r="AX227" s="86"/>
      <c r="AY227" s="61"/>
      <c r="AZ227" s="61"/>
      <c r="BA227" s="61"/>
      <c r="BB227" s="61"/>
      <c r="BC227" s="86"/>
      <c r="BD227" s="86"/>
      <c r="BE227" s="61"/>
      <c r="BF227" s="61"/>
      <c r="BG227" s="61"/>
      <c r="BH227" s="61"/>
      <c r="BI227" s="86"/>
      <c r="BJ227" s="86"/>
      <c r="BK227" s="61"/>
      <c r="BL227" s="61"/>
      <c r="BM227" s="61"/>
      <c r="BN227" s="61"/>
      <c r="BO227" s="86"/>
      <c r="BP227" s="24"/>
      <c r="BQ227" s="104"/>
      <c r="BR227" s="1"/>
      <c r="BS227" s="1"/>
    </row>
    <row r="228" ht="12.75" customHeight="1" spans="1:71">
      <c r="A228" s="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86"/>
      <c r="Z228" s="86"/>
      <c r="AA228" s="61"/>
      <c r="AB228" s="61"/>
      <c r="AC228" s="61"/>
      <c r="AD228" s="61"/>
      <c r="AE228" s="86"/>
      <c r="AF228" s="86"/>
      <c r="AG228" s="61"/>
      <c r="AH228" s="61"/>
      <c r="AI228" s="61"/>
      <c r="AJ228" s="61"/>
      <c r="AK228" s="86"/>
      <c r="AL228" s="61"/>
      <c r="AM228" s="61"/>
      <c r="AN228" s="61"/>
      <c r="AO228" s="61"/>
      <c r="AP228" s="61"/>
      <c r="AQ228" s="86"/>
      <c r="AR228" s="86"/>
      <c r="AS228" s="61"/>
      <c r="AT228" s="61"/>
      <c r="AU228" s="61"/>
      <c r="AV228" s="61"/>
      <c r="AW228" s="86"/>
      <c r="AX228" s="86"/>
      <c r="AY228" s="61"/>
      <c r="AZ228" s="61"/>
      <c r="BA228" s="61"/>
      <c r="BB228" s="61"/>
      <c r="BC228" s="86"/>
      <c r="BD228" s="86"/>
      <c r="BE228" s="61"/>
      <c r="BF228" s="61"/>
      <c r="BG228" s="61"/>
      <c r="BH228" s="61"/>
      <c r="BI228" s="86"/>
      <c r="BJ228" s="86"/>
      <c r="BK228" s="61"/>
      <c r="BL228" s="61"/>
      <c r="BM228" s="61"/>
      <c r="BN228" s="61"/>
      <c r="BO228" s="86"/>
      <c r="BP228" s="24"/>
      <c r="BQ228" s="104"/>
      <c r="BR228" s="1"/>
      <c r="BS228" s="1"/>
    </row>
    <row r="229" ht="12.75" customHeight="1" spans="1:71">
      <c r="A229" s="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86"/>
      <c r="Z229" s="86"/>
      <c r="AA229" s="61"/>
      <c r="AB229" s="61"/>
      <c r="AC229" s="61"/>
      <c r="AD229" s="61"/>
      <c r="AE229" s="86"/>
      <c r="AF229" s="86"/>
      <c r="AG229" s="61"/>
      <c r="AH229" s="61"/>
      <c r="AI229" s="61"/>
      <c r="AJ229" s="61"/>
      <c r="AK229" s="86"/>
      <c r="AL229" s="61"/>
      <c r="AM229" s="61"/>
      <c r="AN229" s="61"/>
      <c r="AO229" s="61"/>
      <c r="AP229" s="61"/>
      <c r="AQ229" s="86"/>
      <c r="AR229" s="86"/>
      <c r="AS229" s="61"/>
      <c r="AT229" s="61"/>
      <c r="AU229" s="61"/>
      <c r="AV229" s="61"/>
      <c r="AW229" s="86"/>
      <c r="AX229" s="86"/>
      <c r="AY229" s="61"/>
      <c r="AZ229" s="61"/>
      <c r="BA229" s="61"/>
      <c r="BB229" s="61"/>
      <c r="BC229" s="86"/>
      <c r="BD229" s="86"/>
      <c r="BE229" s="61"/>
      <c r="BF229" s="61"/>
      <c r="BG229" s="61"/>
      <c r="BH229" s="61"/>
      <c r="BI229" s="86"/>
      <c r="BJ229" s="86"/>
      <c r="BK229" s="61"/>
      <c r="BL229" s="61"/>
      <c r="BM229" s="61"/>
      <c r="BN229" s="61"/>
      <c r="BO229" s="86"/>
      <c r="BP229" s="24"/>
      <c r="BQ229" s="104"/>
      <c r="BR229" s="1"/>
      <c r="BS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BP1"/>
    <mergeCell ref="A2:BP2"/>
    <mergeCell ref="A3:BP3"/>
    <mergeCell ref="A4:BP4"/>
    <mergeCell ref="B5:S5"/>
    <mergeCell ref="T5:AK5"/>
    <mergeCell ref="AL5:BI5"/>
    <mergeCell ref="B6:G6"/>
    <mergeCell ref="H6:M6"/>
    <mergeCell ref="N6:S6"/>
    <mergeCell ref="T6:Y6"/>
    <mergeCell ref="Z6:AE6"/>
    <mergeCell ref="AF6:AK6"/>
    <mergeCell ref="AL6:AQ6"/>
    <mergeCell ref="AR6:AW6"/>
    <mergeCell ref="AX6:BC6"/>
    <mergeCell ref="BD6:BI6"/>
    <mergeCell ref="A5:A7"/>
    <mergeCell ref="BP5:BP7"/>
    <mergeCell ref="BJ5:BO6"/>
  </mergeCells>
  <printOptions horizontalCentered="1"/>
  <pageMargins left="0" right="0" top="0.75" bottom="0.5" header="0" footer="0"/>
  <pageSetup paperSize="14" fitToHeight="0" orientation="landscape"/>
  <headerFooter>
    <oddFooter>&amp;CPage &amp;P</oddFoot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9.7142857142857" customWidth="1"/>
    <col min="3" max="3" width="7.28571428571429" customWidth="1"/>
    <col min="4" max="4" width="7.71428571428571" customWidth="1"/>
    <col min="5" max="5" width="6.42857142857143" customWidth="1"/>
    <col min="6" max="6" width="9.14285714285714" customWidth="1"/>
    <col min="7" max="7" width="6.28571428571429" customWidth="1"/>
    <col min="8" max="8" width="6.14285714285714" customWidth="1"/>
    <col min="9" max="9" width="5.57142857142857" customWidth="1"/>
    <col min="10" max="26" width="9.14285714285714" customWidth="1"/>
  </cols>
  <sheetData>
    <row r="1" ht="12.75" customHeight="1" spans="1:26">
      <c r="A1" s="23"/>
      <c r="B1" s="24"/>
      <c r="C1" s="3"/>
      <c r="D1" s="3"/>
      <c r="E1" s="3"/>
      <c r="F1" s="3"/>
      <c r="G1" s="3"/>
      <c r="H1" s="3"/>
      <c r="I1" s="3"/>
      <c r="J1" s="3"/>
      <c r="K1" s="24"/>
      <c r="L1" s="23"/>
      <c r="M1" s="23"/>
      <c r="N1" s="23"/>
      <c r="O1" s="23"/>
      <c r="P1" s="23"/>
      <c r="Q1" s="23"/>
      <c r="R1" s="23"/>
      <c r="S1" s="23"/>
      <c r="T1" s="23"/>
      <c r="U1" s="23"/>
      <c r="V1" s="23"/>
      <c r="W1" s="23"/>
      <c r="X1" s="23"/>
      <c r="Y1" s="23"/>
      <c r="Z1" s="23"/>
    </row>
    <row r="2" ht="12.75" customHeight="1" spans="1:26">
      <c r="A2" s="23"/>
      <c r="B2" s="24"/>
      <c r="C2" s="3"/>
      <c r="D2" s="3"/>
      <c r="E2" s="3"/>
      <c r="F2" s="3"/>
      <c r="G2" s="3"/>
      <c r="H2" s="3"/>
      <c r="I2" s="3"/>
      <c r="J2" s="3"/>
      <c r="K2" s="24"/>
      <c r="L2" s="23"/>
      <c r="M2" s="23"/>
      <c r="N2" s="23"/>
      <c r="O2" s="23"/>
      <c r="P2" s="23"/>
      <c r="Q2" s="23"/>
      <c r="R2" s="23"/>
      <c r="S2" s="23"/>
      <c r="T2" s="23"/>
      <c r="U2" s="23"/>
      <c r="V2" s="23"/>
      <c r="W2" s="23"/>
      <c r="X2" s="23"/>
      <c r="Y2" s="23"/>
      <c r="Z2" s="23"/>
    </row>
    <row r="3" ht="36.75" customHeight="1" spans="1:26">
      <c r="A3" s="23"/>
      <c r="B3" s="5" t="s">
        <v>1440</v>
      </c>
      <c r="C3" s="25" t="s">
        <v>1441</v>
      </c>
      <c r="D3" s="7"/>
      <c r="E3" s="8"/>
      <c r="F3" s="25" t="s">
        <v>1442</v>
      </c>
      <c r="G3" s="8"/>
      <c r="H3" s="9" t="s">
        <v>1443</v>
      </c>
      <c r="I3" s="9" t="s">
        <v>1444</v>
      </c>
      <c r="J3" s="9" t="s">
        <v>1445</v>
      </c>
      <c r="K3" s="24"/>
      <c r="L3" s="23"/>
      <c r="M3" s="23"/>
      <c r="N3" s="23"/>
      <c r="O3" s="23"/>
      <c r="P3" s="23"/>
      <c r="Q3" s="23"/>
      <c r="R3" s="23"/>
      <c r="S3" s="23"/>
      <c r="T3" s="23"/>
      <c r="U3" s="23"/>
      <c r="V3" s="23"/>
      <c r="W3" s="23"/>
      <c r="X3" s="23"/>
      <c r="Y3" s="23"/>
      <c r="Z3" s="23"/>
    </row>
    <row r="4" ht="39" customHeight="1" spans="1:26">
      <c r="A4" s="23"/>
      <c r="B4" s="12"/>
      <c r="C4" s="13" t="s">
        <v>1336</v>
      </c>
      <c r="D4" s="13" t="s">
        <v>1446</v>
      </c>
      <c r="E4" s="13" t="s">
        <v>1447</v>
      </c>
      <c r="F4" s="13" t="s">
        <v>1446</v>
      </c>
      <c r="G4" s="13" t="s">
        <v>1447</v>
      </c>
      <c r="H4" s="12"/>
      <c r="I4" s="12"/>
      <c r="J4" s="12"/>
      <c r="K4" s="24"/>
      <c r="L4" s="23"/>
      <c r="M4" s="23"/>
      <c r="N4" s="23"/>
      <c r="O4" s="23"/>
      <c r="P4" s="23"/>
      <c r="Q4" s="23"/>
      <c r="R4" s="23"/>
      <c r="S4" s="23"/>
      <c r="T4" s="23"/>
      <c r="U4" s="23"/>
      <c r="V4" s="23"/>
      <c r="W4" s="23"/>
      <c r="X4" s="23"/>
      <c r="Y4" s="23"/>
      <c r="Z4" s="23"/>
    </row>
    <row r="5" ht="12.75" customHeight="1" spans="1:26">
      <c r="A5" s="26"/>
      <c r="B5" s="27" t="s">
        <v>1448</v>
      </c>
      <c r="C5" s="11">
        <f t="shared" ref="C5:J5" si="0">SUM(C6,C10)</f>
        <v>5303</v>
      </c>
      <c r="D5" s="11">
        <f t="shared" si="0"/>
        <v>5263</v>
      </c>
      <c r="E5" s="11">
        <f t="shared" si="0"/>
        <v>40</v>
      </c>
      <c r="F5" s="11">
        <f t="shared" si="0"/>
        <v>4336</v>
      </c>
      <c r="G5" s="11">
        <f t="shared" si="0"/>
        <v>40</v>
      </c>
      <c r="H5" s="11">
        <f t="shared" si="0"/>
        <v>744</v>
      </c>
      <c r="I5" s="11">
        <f t="shared" si="0"/>
        <v>758</v>
      </c>
      <c r="J5" s="11">
        <f t="shared" si="0"/>
        <v>967</v>
      </c>
      <c r="K5" s="28"/>
      <c r="L5" s="26"/>
      <c r="M5" s="26"/>
      <c r="N5" s="26"/>
      <c r="O5" s="26"/>
      <c r="P5" s="26"/>
      <c r="Q5" s="26"/>
      <c r="R5" s="26"/>
      <c r="S5" s="26"/>
      <c r="T5" s="26"/>
      <c r="U5" s="26"/>
      <c r="V5" s="26"/>
      <c r="W5" s="26"/>
      <c r="X5" s="26"/>
      <c r="Y5" s="26"/>
      <c r="Z5" s="26"/>
    </row>
    <row r="6" ht="12.75" customHeight="1" spans="1:26">
      <c r="A6" s="26"/>
      <c r="B6" s="27" t="s">
        <v>1449</v>
      </c>
      <c r="C6" s="11">
        <f t="shared" ref="C6:C9" si="1">SUM(D6:E6)</f>
        <v>4576</v>
      </c>
      <c r="D6" s="11">
        <f t="shared" ref="D6:J6" si="2">SUM(D7:D9)</f>
        <v>4536</v>
      </c>
      <c r="E6" s="11">
        <f t="shared" si="2"/>
        <v>40</v>
      </c>
      <c r="F6" s="11">
        <f t="shared" si="2"/>
        <v>4196</v>
      </c>
      <c r="G6" s="11">
        <f t="shared" si="2"/>
        <v>40</v>
      </c>
      <c r="H6" s="11">
        <f t="shared" si="2"/>
        <v>663</v>
      </c>
      <c r="I6" s="11">
        <f t="shared" si="2"/>
        <v>656</v>
      </c>
      <c r="J6" s="11">
        <f t="shared" si="2"/>
        <v>380</v>
      </c>
      <c r="K6" s="28"/>
      <c r="L6" s="26"/>
      <c r="M6" s="26"/>
      <c r="N6" s="26"/>
      <c r="O6" s="26"/>
      <c r="P6" s="26"/>
      <c r="Q6" s="26"/>
      <c r="R6" s="26"/>
      <c r="S6" s="26"/>
      <c r="T6" s="26"/>
      <c r="U6" s="26"/>
      <c r="V6" s="26"/>
      <c r="W6" s="26"/>
      <c r="X6" s="26"/>
      <c r="Y6" s="26"/>
      <c r="Z6" s="26"/>
    </row>
    <row r="7" ht="12.75" customHeight="1" spans="1:26">
      <c r="A7" s="23"/>
      <c r="B7" s="15" t="s">
        <v>1450</v>
      </c>
      <c r="C7" s="13">
        <f t="shared" si="1"/>
        <v>3970</v>
      </c>
      <c r="D7" s="13">
        <v>3970</v>
      </c>
      <c r="E7" s="13"/>
      <c r="F7" s="13">
        <v>3690</v>
      </c>
      <c r="G7" s="13"/>
      <c r="H7" s="13">
        <v>636</v>
      </c>
      <c r="I7" s="13">
        <v>640</v>
      </c>
      <c r="J7" s="13">
        <f t="shared" ref="J7:J9" si="3">C7-F7</f>
        <v>280</v>
      </c>
      <c r="K7" s="24"/>
      <c r="L7" s="23"/>
      <c r="M7" s="23"/>
      <c r="N7" s="23"/>
      <c r="O7" s="23"/>
      <c r="P7" s="23"/>
      <c r="Q7" s="23"/>
      <c r="R7" s="23"/>
      <c r="S7" s="23"/>
      <c r="T7" s="23"/>
      <c r="U7" s="23"/>
      <c r="V7" s="23"/>
      <c r="W7" s="23"/>
      <c r="X7" s="23"/>
      <c r="Y7" s="23"/>
      <c r="Z7" s="23"/>
    </row>
    <row r="8" ht="12.75" customHeight="1" spans="1:26">
      <c r="A8" s="23"/>
      <c r="B8" s="15" t="s">
        <v>1451</v>
      </c>
      <c r="C8" s="13">
        <f t="shared" si="1"/>
        <v>141</v>
      </c>
      <c r="D8" s="13">
        <v>141</v>
      </c>
      <c r="E8" s="13"/>
      <c r="F8" s="13">
        <v>81</v>
      </c>
      <c r="G8" s="13"/>
      <c r="H8" s="13">
        <v>4</v>
      </c>
      <c r="I8" s="13">
        <v>1</v>
      </c>
      <c r="J8" s="13">
        <f t="shared" si="3"/>
        <v>60</v>
      </c>
      <c r="K8" s="24"/>
      <c r="L8" s="23"/>
      <c r="M8" s="23"/>
      <c r="N8" s="23"/>
      <c r="O8" s="23"/>
      <c r="P8" s="23"/>
      <c r="Q8" s="23"/>
      <c r="R8" s="23"/>
      <c r="S8" s="23"/>
      <c r="T8" s="23"/>
      <c r="U8" s="23"/>
      <c r="V8" s="23"/>
      <c r="W8" s="23"/>
      <c r="X8" s="23"/>
      <c r="Y8" s="23"/>
      <c r="Z8" s="23"/>
    </row>
    <row r="9" ht="12.75" customHeight="1" spans="1:26">
      <c r="A9" s="23"/>
      <c r="B9" s="15" t="s">
        <v>1452</v>
      </c>
      <c r="C9" s="13">
        <f t="shared" si="1"/>
        <v>465</v>
      </c>
      <c r="D9" s="13">
        <v>425</v>
      </c>
      <c r="E9" s="13">
        <v>40</v>
      </c>
      <c r="F9" s="13">
        <v>425</v>
      </c>
      <c r="G9" s="13">
        <v>40</v>
      </c>
      <c r="H9" s="13">
        <v>23</v>
      </c>
      <c r="I9" s="13">
        <v>15</v>
      </c>
      <c r="J9" s="13">
        <f t="shared" si="3"/>
        <v>40</v>
      </c>
      <c r="K9" s="24"/>
      <c r="L9" s="23"/>
      <c r="M9" s="23"/>
      <c r="N9" s="23"/>
      <c r="O9" s="23"/>
      <c r="P9" s="23"/>
      <c r="Q9" s="23"/>
      <c r="R9" s="23"/>
      <c r="S9" s="23"/>
      <c r="T9" s="23"/>
      <c r="U9" s="23"/>
      <c r="V9" s="23"/>
      <c r="W9" s="23"/>
      <c r="X9" s="23"/>
      <c r="Y9" s="23"/>
      <c r="Z9" s="23"/>
    </row>
    <row r="10" ht="12.75" customHeight="1" spans="1:26">
      <c r="A10" s="26"/>
      <c r="B10" s="27" t="s">
        <v>1453</v>
      </c>
      <c r="C10" s="11">
        <f t="shared" ref="C10:D10" si="4">SUM(C11)</f>
        <v>727</v>
      </c>
      <c r="D10" s="11">
        <f t="shared" si="4"/>
        <v>727</v>
      </c>
      <c r="E10" s="11"/>
      <c r="F10" s="11">
        <f>SUM(F11)</f>
        <v>140</v>
      </c>
      <c r="G10" s="11"/>
      <c r="H10" s="11">
        <f t="shared" ref="H10:J10" si="5">SUM(H11)</f>
        <v>81</v>
      </c>
      <c r="I10" s="11">
        <f t="shared" si="5"/>
        <v>102</v>
      </c>
      <c r="J10" s="11">
        <f t="shared" si="5"/>
        <v>587</v>
      </c>
      <c r="K10" s="28"/>
      <c r="L10" s="26"/>
      <c r="M10" s="26"/>
      <c r="N10" s="26"/>
      <c r="O10" s="26"/>
      <c r="P10" s="26"/>
      <c r="Q10" s="26"/>
      <c r="R10" s="26"/>
      <c r="S10" s="26"/>
      <c r="T10" s="26"/>
      <c r="U10" s="26"/>
      <c r="V10" s="26"/>
      <c r="W10" s="26"/>
      <c r="X10" s="26"/>
      <c r="Y10" s="26"/>
      <c r="Z10" s="26"/>
    </row>
    <row r="11" ht="12.75" customHeight="1" spans="1:26">
      <c r="A11" s="23"/>
      <c r="B11" s="15" t="s">
        <v>1454</v>
      </c>
      <c r="C11" s="13">
        <f>SUM(D11:E11)</f>
        <v>727</v>
      </c>
      <c r="D11" s="13">
        <v>727</v>
      </c>
      <c r="E11" s="13"/>
      <c r="F11" s="13">
        <v>140</v>
      </c>
      <c r="G11" s="13"/>
      <c r="H11" s="13">
        <v>81</v>
      </c>
      <c r="I11" s="13">
        <v>102</v>
      </c>
      <c r="J11" s="13">
        <f>C11-F11</f>
        <v>587</v>
      </c>
      <c r="K11" s="24"/>
      <c r="L11" s="23"/>
      <c r="M11" s="23"/>
      <c r="N11" s="23"/>
      <c r="O11" s="23"/>
      <c r="P11" s="23"/>
      <c r="Q11" s="23"/>
      <c r="R11" s="23"/>
      <c r="S11" s="23"/>
      <c r="T11" s="23"/>
      <c r="U11" s="23"/>
      <c r="V11" s="23"/>
      <c r="W11" s="23"/>
      <c r="X11" s="23"/>
      <c r="Y11" s="23"/>
      <c r="Z11" s="23"/>
    </row>
    <row r="12" ht="12.75" customHeight="1" spans="1:26">
      <c r="A12" s="23"/>
      <c r="B12" s="24"/>
      <c r="C12" s="3"/>
      <c r="D12" s="3"/>
      <c r="E12" s="3"/>
      <c r="F12" s="3"/>
      <c r="G12" s="3"/>
      <c r="H12" s="3"/>
      <c r="I12" s="3"/>
      <c r="J12" s="3"/>
      <c r="K12" s="24"/>
      <c r="L12" s="23"/>
      <c r="M12" s="23"/>
      <c r="N12" s="23"/>
      <c r="O12" s="23"/>
      <c r="P12" s="23"/>
      <c r="Q12" s="23"/>
      <c r="R12" s="23"/>
      <c r="S12" s="23"/>
      <c r="T12" s="23"/>
      <c r="U12" s="23"/>
      <c r="V12" s="23"/>
      <c r="W12" s="23"/>
      <c r="X12" s="23"/>
      <c r="Y12" s="23"/>
      <c r="Z12" s="23"/>
    </row>
    <row r="13" ht="12.75" customHeight="1" spans="1:26">
      <c r="A13" s="23"/>
      <c r="B13" s="24"/>
      <c r="C13" s="3"/>
      <c r="D13" s="3"/>
      <c r="E13" s="3"/>
      <c r="F13" s="3"/>
      <c r="G13" s="3"/>
      <c r="H13" s="3"/>
      <c r="I13" s="3"/>
      <c r="J13" s="3"/>
      <c r="K13" s="24"/>
      <c r="L13" s="23"/>
      <c r="M13" s="23"/>
      <c r="N13" s="23"/>
      <c r="O13" s="23"/>
      <c r="P13" s="23"/>
      <c r="Q13" s="23"/>
      <c r="R13" s="23"/>
      <c r="S13" s="23"/>
      <c r="T13" s="23"/>
      <c r="U13" s="23"/>
      <c r="V13" s="23"/>
      <c r="W13" s="23"/>
      <c r="X13" s="23"/>
      <c r="Y13" s="23"/>
      <c r="Z13" s="23"/>
    </row>
    <row r="14" ht="12.75" customHeight="1" spans="1:26">
      <c r="A14" s="23"/>
      <c r="B14" s="24"/>
      <c r="C14" s="3"/>
      <c r="D14" s="3"/>
      <c r="E14" s="3"/>
      <c r="F14" s="3"/>
      <c r="G14" s="3"/>
      <c r="H14" s="3"/>
      <c r="I14" s="3"/>
      <c r="J14" s="3"/>
      <c r="K14" s="24"/>
      <c r="L14" s="23"/>
      <c r="M14" s="23"/>
      <c r="N14" s="23"/>
      <c r="O14" s="23"/>
      <c r="P14" s="23"/>
      <c r="Q14" s="23"/>
      <c r="R14" s="23"/>
      <c r="S14" s="23"/>
      <c r="T14" s="23"/>
      <c r="U14" s="23"/>
      <c r="V14" s="23"/>
      <c r="W14" s="23"/>
      <c r="X14" s="23"/>
      <c r="Y14" s="23"/>
      <c r="Z14" s="23"/>
    </row>
    <row r="15" ht="12.75" customHeight="1" spans="1:26">
      <c r="A15" s="23"/>
      <c r="B15" s="24"/>
      <c r="C15" s="3"/>
      <c r="D15" s="3"/>
      <c r="E15" s="3"/>
      <c r="F15" s="3"/>
      <c r="G15" s="3"/>
      <c r="H15" s="3"/>
      <c r="I15" s="3"/>
      <c r="J15" s="3"/>
      <c r="K15" s="24"/>
      <c r="L15" s="23"/>
      <c r="M15" s="23"/>
      <c r="N15" s="23"/>
      <c r="O15" s="23"/>
      <c r="P15" s="23"/>
      <c r="Q15" s="23"/>
      <c r="R15" s="23"/>
      <c r="S15" s="23"/>
      <c r="T15" s="23"/>
      <c r="U15" s="23"/>
      <c r="V15" s="23"/>
      <c r="W15" s="23"/>
      <c r="X15" s="23"/>
      <c r="Y15" s="23"/>
      <c r="Z15" s="23"/>
    </row>
    <row r="16" ht="12.75" customHeight="1" spans="1:26">
      <c r="A16" s="23"/>
      <c r="B16" s="24"/>
      <c r="C16" s="3"/>
      <c r="D16" s="3"/>
      <c r="E16" s="3"/>
      <c r="F16" s="3"/>
      <c r="G16" s="3"/>
      <c r="H16" s="3"/>
      <c r="I16" s="3"/>
      <c r="J16" s="3"/>
      <c r="K16" s="24"/>
      <c r="L16" s="23"/>
      <c r="M16" s="23"/>
      <c r="N16" s="23"/>
      <c r="O16" s="23"/>
      <c r="P16" s="23"/>
      <c r="Q16" s="23"/>
      <c r="R16" s="23"/>
      <c r="S16" s="23"/>
      <c r="T16" s="23"/>
      <c r="U16" s="23"/>
      <c r="V16" s="23"/>
      <c r="W16" s="23"/>
      <c r="X16" s="23"/>
      <c r="Y16" s="23"/>
      <c r="Z16" s="23"/>
    </row>
    <row r="17" ht="12.75" customHeight="1" spans="1:26">
      <c r="A17" s="23"/>
      <c r="B17" s="24"/>
      <c r="C17" s="3"/>
      <c r="D17" s="3"/>
      <c r="E17" s="3"/>
      <c r="F17" s="3"/>
      <c r="G17" s="3"/>
      <c r="H17" s="3"/>
      <c r="I17" s="3"/>
      <c r="J17" s="3"/>
      <c r="K17" s="24"/>
      <c r="L17" s="23"/>
      <c r="M17" s="23"/>
      <c r="N17" s="23"/>
      <c r="O17" s="23"/>
      <c r="P17" s="23"/>
      <c r="Q17" s="23"/>
      <c r="R17" s="23"/>
      <c r="S17" s="23"/>
      <c r="T17" s="23"/>
      <c r="U17" s="23"/>
      <c r="V17" s="23"/>
      <c r="W17" s="23"/>
      <c r="X17" s="23"/>
      <c r="Y17" s="23"/>
      <c r="Z17" s="23"/>
    </row>
    <row r="18" ht="12.75" customHeight="1" spans="1:26">
      <c r="A18" s="23"/>
      <c r="B18" s="24"/>
      <c r="C18" s="3"/>
      <c r="D18" s="3"/>
      <c r="E18" s="3"/>
      <c r="F18" s="3"/>
      <c r="G18" s="3"/>
      <c r="H18" s="3"/>
      <c r="I18" s="3"/>
      <c r="J18" s="3"/>
      <c r="K18" s="24"/>
      <c r="L18" s="23"/>
      <c r="M18" s="23"/>
      <c r="N18" s="23"/>
      <c r="O18" s="23"/>
      <c r="P18" s="23"/>
      <c r="Q18" s="23"/>
      <c r="R18" s="23"/>
      <c r="S18" s="23"/>
      <c r="T18" s="23"/>
      <c r="U18" s="23"/>
      <c r="V18" s="23"/>
      <c r="W18" s="23"/>
      <c r="X18" s="23"/>
      <c r="Y18" s="23"/>
      <c r="Z18" s="23"/>
    </row>
    <row r="19" ht="12.75" customHeight="1" spans="1:26">
      <c r="A19" s="23"/>
      <c r="B19" s="24"/>
      <c r="C19" s="3"/>
      <c r="D19" s="3"/>
      <c r="E19" s="3"/>
      <c r="F19" s="3"/>
      <c r="G19" s="3"/>
      <c r="H19" s="3"/>
      <c r="I19" s="3"/>
      <c r="J19" s="3"/>
      <c r="K19" s="24"/>
      <c r="L19" s="23"/>
      <c r="M19" s="23"/>
      <c r="N19" s="23"/>
      <c r="O19" s="23"/>
      <c r="P19" s="23"/>
      <c r="Q19" s="23"/>
      <c r="R19" s="23"/>
      <c r="S19" s="23"/>
      <c r="T19" s="23"/>
      <c r="U19" s="23"/>
      <c r="V19" s="23"/>
      <c r="W19" s="23"/>
      <c r="X19" s="23"/>
      <c r="Y19" s="23"/>
      <c r="Z19" s="23"/>
    </row>
    <row r="20" ht="12.75" customHeight="1" spans="1:26">
      <c r="A20" s="23"/>
      <c r="B20" s="24"/>
      <c r="C20" s="3"/>
      <c r="D20" s="3"/>
      <c r="E20" s="3"/>
      <c r="F20" s="3"/>
      <c r="G20" s="3"/>
      <c r="H20" s="3"/>
      <c r="I20" s="3"/>
      <c r="J20" s="3"/>
      <c r="K20" s="24"/>
      <c r="L20" s="23"/>
      <c r="M20" s="23"/>
      <c r="N20" s="23"/>
      <c r="O20" s="23"/>
      <c r="P20" s="23"/>
      <c r="Q20" s="23"/>
      <c r="R20" s="23"/>
      <c r="S20" s="23"/>
      <c r="T20" s="23"/>
      <c r="U20" s="23"/>
      <c r="V20" s="23"/>
      <c r="W20" s="23"/>
      <c r="X20" s="23"/>
      <c r="Y20" s="23"/>
      <c r="Z20" s="23"/>
    </row>
    <row r="21" ht="12.75" customHeight="1" spans="1:26">
      <c r="A21" s="23"/>
      <c r="B21" s="24"/>
      <c r="C21" s="3"/>
      <c r="D21" s="3"/>
      <c r="E21" s="3"/>
      <c r="F21" s="3"/>
      <c r="G21" s="3"/>
      <c r="H21" s="3"/>
      <c r="I21" s="3"/>
      <c r="J21" s="3"/>
      <c r="K21" s="24"/>
      <c r="L21" s="23"/>
      <c r="M21" s="23"/>
      <c r="N21" s="23"/>
      <c r="O21" s="23"/>
      <c r="P21" s="23"/>
      <c r="Q21" s="23"/>
      <c r="R21" s="23"/>
      <c r="S21" s="23"/>
      <c r="T21" s="23"/>
      <c r="U21" s="23"/>
      <c r="V21" s="23"/>
      <c r="W21" s="23"/>
      <c r="X21" s="23"/>
      <c r="Y21" s="23"/>
      <c r="Z21" s="23"/>
    </row>
    <row r="22" ht="12.75" customHeight="1" spans="1:26">
      <c r="A22" s="23"/>
      <c r="B22" s="24"/>
      <c r="C22" s="3"/>
      <c r="D22" s="3"/>
      <c r="E22" s="3"/>
      <c r="F22" s="3"/>
      <c r="G22" s="3"/>
      <c r="H22" s="3"/>
      <c r="I22" s="3"/>
      <c r="J22" s="3"/>
      <c r="K22" s="24"/>
      <c r="L22" s="23"/>
      <c r="M22" s="23"/>
      <c r="N22" s="23"/>
      <c r="O22" s="23"/>
      <c r="P22" s="23"/>
      <c r="Q22" s="23"/>
      <c r="R22" s="23"/>
      <c r="S22" s="23"/>
      <c r="T22" s="23"/>
      <c r="U22" s="23"/>
      <c r="V22" s="23"/>
      <c r="W22" s="23"/>
      <c r="X22" s="23"/>
      <c r="Y22" s="23"/>
      <c r="Z22" s="23"/>
    </row>
    <row r="23" ht="12.75" customHeight="1" spans="1:26">
      <c r="A23" s="23"/>
      <c r="B23" s="24"/>
      <c r="C23" s="3"/>
      <c r="D23" s="3"/>
      <c r="E23" s="3"/>
      <c r="F23" s="3"/>
      <c r="G23" s="3"/>
      <c r="H23" s="3"/>
      <c r="I23" s="3"/>
      <c r="J23" s="3"/>
      <c r="K23" s="24"/>
      <c r="L23" s="23"/>
      <c r="M23" s="23"/>
      <c r="N23" s="23"/>
      <c r="O23" s="23"/>
      <c r="P23" s="23"/>
      <c r="Q23" s="23"/>
      <c r="R23" s="23"/>
      <c r="S23" s="23"/>
      <c r="T23" s="23"/>
      <c r="U23" s="23"/>
      <c r="V23" s="23"/>
      <c r="W23" s="23"/>
      <c r="X23" s="23"/>
      <c r="Y23" s="23"/>
      <c r="Z23" s="23"/>
    </row>
    <row r="24" ht="12.75" customHeight="1" spans="1:26">
      <c r="A24" s="23"/>
      <c r="B24" s="24"/>
      <c r="C24" s="3"/>
      <c r="D24" s="3"/>
      <c r="E24" s="3"/>
      <c r="F24" s="3"/>
      <c r="G24" s="3"/>
      <c r="H24" s="3"/>
      <c r="I24" s="3"/>
      <c r="J24" s="3"/>
      <c r="K24" s="24"/>
      <c r="L24" s="23"/>
      <c r="M24" s="23"/>
      <c r="N24" s="23"/>
      <c r="O24" s="23"/>
      <c r="P24" s="23"/>
      <c r="Q24" s="23"/>
      <c r="R24" s="23"/>
      <c r="S24" s="23"/>
      <c r="T24" s="23"/>
      <c r="U24" s="23"/>
      <c r="V24" s="23"/>
      <c r="W24" s="23"/>
      <c r="X24" s="23"/>
      <c r="Y24" s="23"/>
      <c r="Z24" s="23"/>
    </row>
    <row r="25" ht="12.75" customHeight="1" spans="1:26">
      <c r="A25" s="23"/>
      <c r="B25" s="24"/>
      <c r="C25" s="3"/>
      <c r="D25" s="3"/>
      <c r="E25" s="3"/>
      <c r="F25" s="3"/>
      <c r="G25" s="3"/>
      <c r="H25" s="3"/>
      <c r="I25" s="3"/>
      <c r="J25" s="3"/>
      <c r="K25" s="24"/>
      <c r="L25" s="23"/>
      <c r="M25" s="23"/>
      <c r="N25" s="23"/>
      <c r="O25" s="23"/>
      <c r="P25" s="23"/>
      <c r="Q25" s="23"/>
      <c r="R25" s="23"/>
      <c r="S25" s="23"/>
      <c r="T25" s="23"/>
      <c r="U25" s="23"/>
      <c r="V25" s="23"/>
      <c r="W25" s="23"/>
      <c r="X25" s="23"/>
      <c r="Y25" s="23"/>
      <c r="Z25" s="23"/>
    </row>
    <row r="26" ht="12.75" customHeight="1" spans="1:26">
      <c r="A26" s="23"/>
      <c r="B26" s="24"/>
      <c r="C26" s="3"/>
      <c r="D26" s="3"/>
      <c r="E26" s="3"/>
      <c r="F26" s="3"/>
      <c r="G26" s="3"/>
      <c r="H26" s="3"/>
      <c r="I26" s="3"/>
      <c r="J26" s="3"/>
      <c r="K26" s="24"/>
      <c r="L26" s="23"/>
      <c r="M26" s="23"/>
      <c r="N26" s="23"/>
      <c r="O26" s="23"/>
      <c r="P26" s="23"/>
      <c r="Q26" s="23"/>
      <c r="R26" s="23"/>
      <c r="S26" s="23"/>
      <c r="T26" s="23"/>
      <c r="U26" s="23"/>
      <c r="V26" s="23"/>
      <c r="W26" s="23"/>
      <c r="X26" s="23"/>
      <c r="Y26" s="23"/>
      <c r="Z26" s="23"/>
    </row>
    <row r="27" ht="12.75" customHeight="1" spans="1:26">
      <c r="A27" s="23"/>
      <c r="B27" s="24"/>
      <c r="C27" s="3"/>
      <c r="D27" s="3"/>
      <c r="E27" s="3"/>
      <c r="F27" s="3"/>
      <c r="G27" s="3"/>
      <c r="H27" s="3"/>
      <c r="I27" s="3"/>
      <c r="J27" s="3"/>
      <c r="K27" s="24"/>
      <c r="L27" s="23"/>
      <c r="M27" s="23"/>
      <c r="N27" s="23"/>
      <c r="O27" s="23"/>
      <c r="P27" s="23"/>
      <c r="Q27" s="23"/>
      <c r="R27" s="23"/>
      <c r="S27" s="23"/>
      <c r="T27" s="23"/>
      <c r="U27" s="23"/>
      <c r="V27" s="23"/>
      <c r="W27" s="23"/>
      <c r="X27" s="23"/>
      <c r="Y27" s="23"/>
      <c r="Z27" s="23"/>
    </row>
    <row r="28" ht="12.75" customHeight="1" spans="1:26">
      <c r="A28" s="23"/>
      <c r="B28" s="24"/>
      <c r="C28" s="3"/>
      <c r="D28" s="3"/>
      <c r="E28" s="3"/>
      <c r="F28" s="3"/>
      <c r="G28" s="3"/>
      <c r="H28" s="3"/>
      <c r="I28" s="3"/>
      <c r="J28" s="3"/>
      <c r="K28" s="24"/>
      <c r="L28" s="23"/>
      <c r="M28" s="23"/>
      <c r="N28" s="23"/>
      <c r="O28" s="23"/>
      <c r="P28" s="23"/>
      <c r="Q28" s="23"/>
      <c r="R28" s="23"/>
      <c r="S28" s="23"/>
      <c r="T28" s="23"/>
      <c r="U28" s="23"/>
      <c r="V28" s="23"/>
      <c r="W28" s="23"/>
      <c r="X28" s="23"/>
      <c r="Y28" s="23"/>
      <c r="Z28" s="23"/>
    </row>
    <row r="29" ht="12.75" customHeight="1" spans="1:26">
      <c r="A29" s="23"/>
      <c r="B29" s="24"/>
      <c r="C29" s="3"/>
      <c r="D29" s="3"/>
      <c r="E29" s="3"/>
      <c r="F29" s="3"/>
      <c r="G29" s="3"/>
      <c r="H29" s="3"/>
      <c r="I29" s="3"/>
      <c r="J29" s="3"/>
      <c r="K29" s="24"/>
      <c r="L29" s="23"/>
      <c r="M29" s="23"/>
      <c r="N29" s="23"/>
      <c r="O29" s="23"/>
      <c r="P29" s="23"/>
      <c r="Q29" s="23"/>
      <c r="R29" s="23"/>
      <c r="S29" s="23"/>
      <c r="T29" s="23"/>
      <c r="U29" s="23"/>
      <c r="V29" s="23"/>
      <c r="W29" s="23"/>
      <c r="X29" s="23"/>
      <c r="Y29" s="23"/>
      <c r="Z29" s="23"/>
    </row>
    <row r="30" ht="12.75" customHeight="1" spans="1:26">
      <c r="A30" s="23"/>
      <c r="B30" s="24"/>
      <c r="C30" s="3"/>
      <c r="D30" s="3"/>
      <c r="E30" s="3"/>
      <c r="F30" s="3"/>
      <c r="G30" s="3"/>
      <c r="H30" s="3"/>
      <c r="I30" s="3"/>
      <c r="J30" s="3"/>
      <c r="K30" s="24"/>
      <c r="L30" s="23"/>
      <c r="M30" s="23"/>
      <c r="N30" s="23"/>
      <c r="O30" s="23"/>
      <c r="P30" s="23"/>
      <c r="Q30" s="23"/>
      <c r="R30" s="23"/>
      <c r="S30" s="23"/>
      <c r="T30" s="23"/>
      <c r="U30" s="23"/>
      <c r="V30" s="23"/>
      <c r="W30" s="23"/>
      <c r="X30" s="23"/>
      <c r="Y30" s="23"/>
      <c r="Z30" s="23"/>
    </row>
    <row r="31" ht="12.75" customHeight="1" spans="1:26">
      <c r="A31" s="23"/>
      <c r="B31" s="24"/>
      <c r="C31" s="3"/>
      <c r="D31" s="3"/>
      <c r="E31" s="3"/>
      <c r="F31" s="3"/>
      <c r="G31" s="3"/>
      <c r="H31" s="3"/>
      <c r="I31" s="3"/>
      <c r="J31" s="3"/>
      <c r="K31" s="24"/>
      <c r="L31" s="23"/>
      <c r="M31" s="23"/>
      <c r="N31" s="23"/>
      <c r="O31" s="23"/>
      <c r="P31" s="23"/>
      <c r="Q31" s="23"/>
      <c r="R31" s="23"/>
      <c r="S31" s="23"/>
      <c r="T31" s="23"/>
      <c r="U31" s="23"/>
      <c r="V31" s="23"/>
      <c r="W31" s="23"/>
      <c r="X31" s="23"/>
      <c r="Y31" s="23"/>
      <c r="Z31" s="23"/>
    </row>
    <row r="32" ht="12.75" customHeight="1" spans="1:26">
      <c r="A32" s="23"/>
      <c r="B32" s="24"/>
      <c r="C32" s="3"/>
      <c r="D32" s="3"/>
      <c r="E32" s="3"/>
      <c r="F32" s="3"/>
      <c r="G32" s="3"/>
      <c r="H32" s="3"/>
      <c r="I32" s="3"/>
      <c r="J32" s="3"/>
      <c r="K32" s="24"/>
      <c r="L32" s="23"/>
      <c r="M32" s="23"/>
      <c r="N32" s="23"/>
      <c r="O32" s="23"/>
      <c r="P32" s="23"/>
      <c r="Q32" s="23"/>
      <c r="R32" s="23"/>
      <c r="S32" s="23"/>
      <c r="T32" s="23"/>
      <c r="U32" s="23"/>
      <c r="V32" s="23"/>
      <c r="W32" s="23"/>
      <c r="X32" s="23"/>
      <c r="Y32" s="23"/>
      <c r="Z32" s="23"/>
    </row>
    <row r="33" ht="12.75" customHeight="1" spans="1:26">
      <c r="A33" s="23"/>
      <c r="B33" s="24"/>
      <c r="C33" s="3"/>
      <c r="D33" s="3"/>
      <c r="E33" s="3"/>
      <c r="F33" s="3"/>
      <c r="G33" s="3"/>
      <c r="H33" s="3"/>
      <c r="I33" s="3"/>
      <c r="J33" s="3"/>
      <c r="K33" s="24"/>
      <c r="L33" s="23"/>
      <c r="M33" s="23"/>
      <c r="N33" s="23"/>
      <c r="O33" s="23"/>
      <c r="P33" s="23"/>
      <c r="Q33" s="23"/>
      <c r="R33" s="23"/>
      <c r="S33" s="23"/>
      <c r="T33" s="23"/>
      <c r="U33" s="23"/>
      <c r="V33" s="23"/>
      <c r="W33" s="23"/>
      <c r="X33" s="23"/>
      <c r="Y33" s="23"/>
      <c r="Z33" s="23"/>
    </row>
    <row r="34" ht="12.75" customHeight="1" spans="1:26">
      <c r="A34" s="23"/>
      <c r="B34" s="24"/>
      <c r="C34" s="3"/>
      <c r="D34" s="3"/>
      <c r="E34" s="3"/>
      <c r="F34" s="3"/>
      <c r="G34" s="3"/>
      <c r="H34" s="3"/>
      <c r="I34" s="3"/>
      <c r="J34" s="3"/>
      <c r="K34" s="24"/>
      <c r="L34" s="23"/>
      <c r="M34" s="23"/>
      <c r="N34" s="23"/>
      <c r="O34" s="23"/>
      <c r="P34" s="23"/>
      <c r="Q34" s="23"/>
      <c r="R34" s="23"/>
      <c r="S34" s="23"/>
      <c r="T34" s="23"/>
      <c r="U34" s="23"/>
      <c r="V34" s="23"/>
      <c r="W34" s="23"/>
      <c r="X34" s="23"/>
      <c r="Y34" s="23"/>
      <c r="Z34" s="23"/>
    </row>
    <row r="35" ht="12.75" customHeight="1" spans="1:26">
      <c r="A35" s="23"/>
      <c r="B35" s="24"/>
      <c r="C35" s="3"/>
      <c r="D35" s="3"/>
      <c r="E35" s="3"/>
      <c r="F35" s="3"/>
      <c r="G35" s="3"/>
      <c r="H35" s="3"/>
      <c r="I35" s="3"/>
      <c r="J35" s="3"/>
      <c r="K35" s="24"/>
      <c r="L35" s="23"/>
      <c r="M35" s="23"/>
      <c r="N35" s="23"/>
      <c r="O35" s="23"/>
      <c r="P35" s="23"/>
      <c r="Q35" s="23"/>
      <c r="R35" s="23"/>
      <c r="S35" s="23"/>
      <c r="T35" s="23"/>
      <c r="U35" s="23"/>
      <c r="V35" s="23"/>
      <c r="W35" s="23"/>
      <c r="X35" s="23"/>
      <c r="Y35" s="23"/>
      <c r="Z35" s="23"/>
    </row>
    <row r="36" ht="12.75" customHeight="1" spans="1:26">
      <c r="A36" s="23"/>
      <c r="B36" s="24"/>
      <c r="C36" s="3"/>
      <c r="D36" s="3"/>
      <c r="E36" s="3"/>
      <c r="F36" s="3"/>
      <c r="G36" s="3"/>
      <c r="H36" s="3"/>
      <c r="I36" s="3"/>
      <c r="J36" s="3"/>
      <c r="K36" s="24"/>
      <c r="L36" s="23"/>
      <c r="M36" s="23"/>
      <c r="N36" s="23"/>
      <c r="O36" s="23"/>
      <c r="P36" s="23"/>
      <c r="Q36" s="23"/>
      <c r="R36" s="23"/>
      <c r="S36" s="23"/>
      <c r="T36" s="23"/>
      <c r="U36" s="23"/>
      <c r="V36" s="23"/>
      <c r="W36" s="23"/>
      <c r="X36" s="23"/>
      <c r="Y36" s="23"/>
      <c r="Z36" s="23"/>
    </row>
    <row r="37" ht="12.75" customHeight="1" spans="1:26">
      <c r="A37" s="23"/>
      <c r="B37" s="24"/>
      <c r="C37" s="3"/>
      <c r="D37" s="3"/>
      <c r="E37" s="3"/>
      <c r="F37" s="3"/>
      <c r="G37" s="3"/>
      <c r="H37" s="3"/>
      <c r="I37" s="3"/>
      <c r="J37" s="3"/>
      <c r="K37" s="24"/>
      <c r="L37" s="23"/>
      <c r="M37" s="23"/>
      <c r="N37" s="23"/>
      <c r="O37" s="23"/>
      <c r="P37" s="23"/>
      <c r="Q37" s="23"/>
      <c r="R37" s="23"/>
      <c r="S37" s="23"/>
      <c r="T37" s="23"/>
      <c r="U37" s="23"/>
      <c r="V37" s="23"/>
      <c r="W37" s="23"/>
      <c r="X37" s="23"/>
      <c r="Y37" s="23"/>
      <c r="Z37" s="23"/>
    </row>
    <row r="38" ht="12.75" customHeight="1" spans="1:26">
      <c r="A38" s="23"/>
      <c r="B38" s="24"/>
      <c r="C38" s="3"/>
      <c r="D38" s="3"/>
      <c r="E38" s="3"/>
      <c r="F38" s="3"/>
      <c r="G38" s="3"/>
      <c r="H38" s="3"/>
      <c r="I38" s="3"/>
      <c r="J38" s="3"/>
      <c r="K38" s="24"/>
      <c r="L38" s="23"/>
      <c r="M38" s="23"/>
      <c r="N38" s="23"/>
      <c r="O38" s="23"/>
      <c r="P38" s="23"/>
      <c r="Q38" s="23"/>
      <c r="R38" s="23"/>
      <c r="S38" s="23"/>
      <c r="T38" s="23"/>
      <c r="U38" s="23"/>
      <c r="V38" s="23"/>
      <c r="W38" s="23"/>
      <c r="X38" s="23"/>
      <c r="Y38" s="23"/>
      <c r="Z38" s="23"/>
    </row>
    <row r="39" ht="12.75" customHeight="1" spans="1:26">
      <c r="A39" s="23"/>
      <c r="B39" s="24"/>
      <c r="C39" s="3"/>
      <c r="D39" s="3"/>
      <c r="E39" s="3"/>
      <c r="F39" s="3"/>
      <c r="G39" s="3"/>
      <c r="H39" s="3"/>
      <c r="I39" s="3"/>
      <c r="J39" s="3"/>
      <c r="K39" s="24"/>
      <c r="L39" s="23"/>
      <c r="M39" s="23"/>
      <c r="N39" s="23"/>
      <c r="O39" s="23"/>
      <c r="P39" s="23"/>
      <c r="Q39" s="23"/>
      <c r="R39" s="23"/>
      <c r="S39" s="23"/>
      <c r="T39" s="23"/>
      <c r="U39" s="23"/>
      <c r="V39" s="23"/>
      <c r="W39" s="23"/>
      <c r="X39" s="23"/>
      <c r="Y39" s="23"/>
      <c r="Z39" s="23"/>
    </row>
    <row r="40" ht="12.75" customHeight="1" spans="1:26">
      <c r="A40" s="23"/>
      <c r="B40" s="24"/>
      <c r="C40" s="3"/>
      <c r="D40" s="3"/>
      <c r="E40" s="3"/>
      <c r="F40" s="3"/>
      <c r="G40" s="3"/>
      <c r="H40" s="3"/>
      <c r="I40" s="3"/>
      <c r="J40" s="3"/>
      <c r="K40" s="24"/>
      <c r="L40" s="23"/>
      <c r="M40" s="23"/>
      <c r="N40" s="23"/>
      <c r="O40" s="23"/>
      <c r="P40" s="23"/>
      <c r="Q40" s="23"/>
      <c r="R40" s="23"/>
      <c r="S40" s="23"/>
      <c r="T40" s="23"/>
      <c r="U40" s="23"/>
      <c r="V40" s="23"/>
      <c r="W40" s="23"/>
      <c r="X40" s="23"/>
      <c r="Y40" s="23"/>
      <c r="Z40" s="23"/>
    </row>
    <row r="41" ht="12.75" customHeight="1" spans="1:26">
      <c r="A41" s="23"/>
      <c r="B41" s="24"/>
      <c r="C41" s="3"/>
      <c r="D41" s="3"/>
      <c r="E41" s="3"/>
      <c r="F41" s="3"/>
      <c r="G41" s="3"/>
      <c r="H41" s="3"/>
      <c r="I41" s="3"/>
      <c r="J41" s="3"/>
      <c r="K41" s="24"/>
      <c r="L41" s="23"/>
      <c r="M41" s="23"/>
      <c r="N41" s="23"/>
      <c r="O41" s="23"/>
      <c r="P41" s="23"/>
      <c r="Q41" s="23"/>
      <c r="R41" s="23"/>
      <c r="S41" s="23"/>
      <c r="T41" s="23"/>
      <c r="U41" s="23"/>
      <c r="V41" s="23"/>
      <c r="W41" s="23"/>
      <c r="X41" s="23"/>
      <c r="Y41" s="23"/>
      <c r="Z41" s="23"/>
    </row>
    <row r="42" ht="12.75" customHeight="1" spans="1:26">
      <c r="A42" s="23"/>
      <c r="B42" s="24"/>
      <c r="C42" s="3"/>
      <c r="D42" s="3"/>
      <c r="E42" s="3"/>
      <c r="F42" s="3"/>
      <c r="G42" s="3"/>
      <c r="H42" s="3"/>
      <c r="I42" s="3"/>
      <c r="J42" s="3"/>
      <c r="K42" s="24"/>
      <c r="L42" s="23"/>
      <c r="M42" s="23"/>
      <c r="N42" s="23"/>
      <c r="O42" s="23"/>
      <c r="P42" s="23"/>
      <c r="Q42" s="23"/>
      <c r="R42" s="23"/>
      <c r="S42" s="23"/>
      <c r="T42" s="23"/>
      <c r="U42" s="23"/>
      <c r="V42" s="23"/>
      <c r="W42" s="23"/>
      <c r="X42" s="23"/>
      <c r="Y42" s="23"/>
      <c r="Z42" s="23"/>
    </row>
    <row r="43" ht="12.75" customHeight="1" spans="1:26">
      <c r="A43" s="23"/>
      <c r="B43" s="24"/>
      <c r="C43" s="3"/>
      <c r="D43" s="3"/>
      <c r="E43" s="3"/>
      <c r="F43" s="3"/>
      <c r="G43" s="3"/>
      <c r="H43" s="3"/>
      <c r="I43" s="3"/>
      <c r="J43" s="3"/>
      <c r="K43" s="24"/>
      <c r="L43" s="23"/>
      <c r="M43" s="23"/>
      <c r="N43" s="23"/>
      <c r="O43" s="23"/>
      <c r="P43" s="23"/>
      <c r="Q43" s="23"/>
      <c r="R43" s="23"/>
      <c r="S43" s="23"/>
      <c r="T43" s="23"/>
      <c r="U43" s="23"/>
      <c r="V43" s="23"/>
      <c r="W43" s="23"/>
      <c r="X43" s="23"/>
      <c r="Y43" s="23"/>
      <c r="Z43" s="23"/>
    </row>
    <row r="44" ht="12.75" customHeight="1" spans="1:26">
      <c r="A44" s="23"/>
      <c r="B44" s="24"/>
      <c r="C44" s="3"/>
      <c r="D44" s="3"/>
      <c r="E44" s="3"/>
      <c r="F44" s="3"/>
      <c r="G44" s="3"/>
      <c r="H44" s="3"/>
      <c r="I44" s="3"/>
      <c r="J44" s="3"/>
      <c r="K44" s="24"/>
      <c r="L44" s="23"/>
      <c r="M44" s="23"/>
      <c r="N44" s="23"/>
      <c r="O44" s="23"/>
      <c r="P44" s="23"/>
      <c r="Q44" s="23"/>
      <c r="R44" s="23"/>
      <c r="S44" s="23"/>
      <c r="T44" s="23"/>
      <c r="U44" s="23"/>
      <c r="V44" s="23"/>
      <c r="W44" s="23"/>
      <c r="X44" s="23"/>
      <c r="Y44" s="23"/>
      <c r="Z44" s="23"/>
    </row>
    <row r="45" ht="12.75" customHeight="1" spans="1:26">
      <c r="A45" s="23"/>
      <c r="B45" s="24"/>
      <c r="C45" s="3"/>
      <c r="D45" s="3"/>
      <c r="E45" s="3"/>
      <c r="F45" s="3"/>
      <c r="G45" s="3"/>
      <c r="H45" s="3"/>
      <c r="I45" s="3"/>
      <c r="J45" s="3"/>
      <c r="K45" s="24"/>
      <c r="L45" s="23"/>
      <c r="M45" s="23"/>
      <c r="N45" s="23"/>
      <c r="O45" s="23"/>
      <c r="P45" s="23"/>
      <c r="Q45" s="23"/>
      <c r="R45" s="23"/>
      <c r="S45" s="23"/>
      <c r="T45" s="23"/>
      <c r="U45" s="23"/>
      <c r="V45" s="23"/>
      <c r="W45" s="23"/>
      <c r="X45" s="23"/>
      <c r="Y45" s="23"/>
      <c r="Z45" s="23"/>
    </row>
    <row r="46" ht="12.75" customHeight="1" spans="1:26">
      <c r="A46" s="23"/>
      <c r="B46" s="24"/>
      <c r="C46" s="3"/>
      <c r="D46" s="3"/>
      <c r="E46" s="3"/>
      <c r="F46" s="3"/>
      <c r="G46" s="3"/>
      <c r="H46" s="3"/>
      <c r="I46" s="3"/>
      <c r="J46" s="3"/>
      <c r="K46" s="24"/>
      <c r="L46" s="23"/>
      <c r="M46" s="23"/>
      <c r="N46" s="23"/>
      <c r="O46" s="23"/>
      <c r="P46" s="23"/>
      <c r="Q46" s="23"/>
      <c r="R46" s="23"/>
      <c r="S46" s="23"/>
      <c r="T46" s="23"/>
      <c r="U46" s="23"/>
      <c r="V46" s="23"/>
      <c r="W46" s="23"/>
      <c r="X46" s="23"/>
      <c r="Y46" s="23"/>
      <c r="Z46" s="23"/>
    </row>
    <row r="47" ht="12.75" customHeight="1" spans="1:26">
      <c r="A47" s="23"/>
      <c r="B47" s="24"/>
      <c r="C47" s="3"/>
      <c r="D47" s="3"/>
      <c r="E47" s="3"/>
      <c r="F47" s="3"/>
      <c r="G47" s="3"/>
      <c r="H47" s="3"/>
      <c r="I47" s="3"/>
      <c r="J47" s="3"/>
      <c r="K47" s="24"/>
      <c r="L47" s="23"/>
      <c r="M47" s="23"/>
      <c r="N47" s="23"/>
      <c r="O47" s="23"/>
      <c r="P47" s="23"/>
      <c r="Q47" s="23"/>
      <c r="R47" s="23"/>
      <c r="S47" s="23"/>
      <c r="T47" s="23"/>
      <c r="U47" s="23"/>
      <c r="V47" s="23"/>
      <c r="W47" s="23"/>
      <c r="X47" s="23"/>
      <c r="Y47" s="23"/>
      <c r="Z47" s="23"/>
    </row>
    <row r="48" ht="12.75" customHeight="1" spans="1:26">
      <c r="A48" s="23"/>
      <c r="B48" s="24"/>
      <c r="C48" s="3"/>
      <c r="D48" s="3"/>
      <c r="E48" s="3"/>
      <c r="F48" s="3"/>
      <c r="G48" s="3"/>
      <c r="H48" s="3"/>
      <c r="I48" s="3"/>
      <c r="J48" s="3"/>
      <c r="K48" s="24"/>
      <c r="L48" s="23"/>
      <c r="M48" s="23"/>
      <c r="N48" s="23"/>
      <c r="O48" s="23"/>
      <c r="P48" s="23"/>
      <c r="Q48" s="23"/>
      <c r="R48" s="23"/>
      <c r="S48" s="23"/>
      <c r="T48" s="23"/>
      <c r="U48" s="23"/>
      <c r="V48" s="23"/>
      <c r="W48" s="23"/>
      <c r="X48" s="23"/>
      <c r="Y48" s="23"/>
      <c r="Z48" s="23"/>
    </row>
    <row r="49" ht="12.75" customHeight="1" spans="1:26">
      <c r="A49" s="23"/>
      <c r="B49" s="24"/>
      <c r="C49" s="3"/>
      <c r="D49" s="3"/>
      <c r="E49" s="3"/>
      <c r="F49" s="3"/>
      <c r="G49" s="3"/>
      <c r="H49" s="3"/>
      <c r="I49" s="3"/>
      <c r="J49" s="3"/>
      <c r="K49" s="24"/>
      <c r="L49" s="23"/>
      <c r="M49" s="23"/>
      <c r="N49" s="23"/>
      <c r="O49" s="23"/>
      <c r="P49" s="23"/>
      <c r="Q49" s="23"/>
      <c r="R49" s="23"/>
      <c r="S49" s="23"/>
      <c r="T49" s="23"/>
      <c r="U49" s="23"/>
      <c r="V49" s="23"/>
      <c r="W49" s="23"/>
      <c r="X49" s="23"/>
      <c r="Y49" s="23"/>
      <c r="Z49" s="23"/>
    </row>
    <row r="50" ht="12.75" customHeight="1" spans="1:26">
      <c r="A50" s="23"/>
      <c r="B50" s="24"/>
      <c r="C50" s="3"/>
      <c r="D50" s="3"/>
      <c r="E50" s="3"/>
      <c r="F50" s="3"/>
      <c r="G50" s="3"/>
      <c r="H50" s="3"/>
      <c r="I50" s="3"/>
      <c r="J50" s="3"/>
      <c r="K50" s="24"/>
      <c r="L50" s="23"/>
      <c r="M50" s="23"/>
      <c r="N50" s="23"/>
      <c r="O50" s="23"/>
      <c r="P50" s="23"/>
      <c r="Q50" s="23"/>
      <c r="R50" s="23"/>
      <c r="S50" s="23"/>
      <c r="T50" s="23"/>
      <c r="U50" s="23"/>
      <c r="V50" s="23"/>
      <c r="W50" s="23"/>
      <c r="X50" s="23"/>
      <c r="Y50" s="23"/>
      <c r="Z50" s="23"/>
    </row>
    <row r="51" ht="12.75" customHeight="1" spans="1:26">
      <c r="A51" s="23"/>
      <c r="B51" s="24"/>
      <c r="C51" s="3"/>
      <c r="D51" s="3"/>
      <c r="E51" s="3"/>
      <c r="F51" s="3"/>
      <c r="G51" s="3"/>
      <c r="H51" s="3"/>
      <c r="I51" s="3"/>
      <c r="J51" s="3"/>
      <c r="K51" s="24"/>
      <c r="L51" s="23"/>
      <c r="M51" s="23"/>
      <c r="N51" s="23"/>
      <c r="O51" s="23"/>
      <c r="P51" s="23"/>
      <c r="Q51" s="23"/>
      <c r="R51" s="23"/>
      <c r="S51" s="23"/>
      <c r="T51" s="23"/>
      <c r="U51" s="23"/>
      <c r="V51" s="23"/>
      <c r="W51" s="23"/>
      <c r="X51" s="23"/>
      <c r="Y51" s="23"/>
      <c r="Z51" s="23"/>
    </row>
    <row r="52" ht="12.75" customHeight="1" spans="1:26">
      <c r="A52" s="23"/>
      <c r="B52" s="24"/>
      <c r="C52" s="3"/>
      <c r="D52" s="3"/>
      <c r="E52" s="3"/>
      <c r="F52" s="3"/>
      <c r="G52" s="3"/>
      <c r="H52" s="3"/>
      <c r="I52" s="3"/>
      <c r="J52" s="3"/>
      <c r="K52" s="24"/>
      <c r="L52" s="23"/>
      <c r="M52" s="23"/>
      <c r="N52" s="23"/>
      <c r="O52" s="23"/>
      <c r="P52" s="23"/>
      <c r="Q52" s="23"/>
      <c r="R52" s="23"/>
      <c r="S52" s="23"/>
      <c r="T52" s="23"/>
      <c r="U52" s="23"/>
      <c r="V52" s="23"/>
      <c r="W52" s="23"/>
      <c r="X52" s="23"/>
      <c r="Y52" s="23"/>
      <c r="Z52" s="23"/>
    </row>
    <row r="53" ht="12.75" customHeight="1" spans="1:26">
      <c r="A53" s="23"/>
      <c r="B53" s="24"/>
      <c r="C53" s="3"/>
      <c r="D53" s="3"/>
      <c r="E53" s="3"/>
      <c r="F53" s="3"/>
      <c r="G53" s="3"/>
      <c r="H53" s="3"/>
      <c r="I53" s="3"/>
      <c r="J53" s="3"/>
      <c r="K53" s="24"/>
      <c r="L53" s="23"/>
      <c r="M53" s="23"/>
      <c r="N53" s="23"/>
      <c r="O53" s="23"/>
      <c r="P53" s="23"/>
      <c r="Q53" s="23"/>
      <c r="R53" s="23"/>
      <c r="S53" s="23"/>
      <c r="T53" s="23"/>
      <c r="U53" s="23"/>
      <c r="V53" s="23"/>
      <c r="W53" s="23"/>
      <c r="X53" s="23"/>
      <c r="Y53" s="23"/>
      <c r="Z53" s="23"/>
    </row>
    <row r="54" ht="12.75" customHeight="1" spans="1:26">
      <c r="A54" s="23"/>
      <c r="B54" s="24"/>
      <c r="C54" s="3"/>
      <c r="D54" s="3"/>
      <c r="E54" s="3"/>
      <c r="F54" s="3"/>
      <c r="G54" s="3"/>
      <c r="H54" s="3"/>
      <c r="I54" s="3"/>
      <c r="J54" s="3"/>
      <c r="K54" s="24"/>
      <c r="L54" s="23"/>
      <c r="M54" s="23"/>
      <c r="N54" s="23"/>
      <c r="O54" s="23"/>
      <c r="P54" s="23"/>
      <c r="Q54" s="23"/>
      <c r="R54" s="23"/>
      <c r="S54" s="23"/>
      <c r="T54" s="23"/>
      <c r="U54" s="23"/>
      <c r="V54" s="23"/>
      <c r="W54" s="23"/>
      <c r="X54" s="23"/>
      <c r="Y54" s="23"/>
      <c r="Z54" s="23"/>
    </row>
    <row r="55" ht="12.75" customHeight="1" spans="1:26">
      <c r="A55" s="23"/>
      <c r="B55" s="24"/>
      <c r="C55" s="3"/>
      <c r="D55" s="3"/>
      <c r="E55" s="3"/>
      <c r="F55" s="3"/>
      <c r="G55" s="3"/>
      <c r="H55" s="3"/>
      <c r="I55" s="3"/>
      <c r="J55" s="3"/>
      <c r="K55" s="24"/>
      <c r="L55" s="23"/>
      <c r="M55" s="23"/>
      <c r="N55" s="23"/>
      <c r="O55" s="23"/>
      <c r="P55" s="23"/>
      <c r="Q55" s="23"/>
      <c r="R55" s="23"/>
      <c r="S55" s="23"/>
      <c r="T55" s="23"/>
      <c r="U55" s="23"/>
      <c r="V55" s="23"/>
      <c r="W55" s="23"/>
      <c r="X55" s="23"/>
      <c r="Y55" s="23"/>
      <c r="Z55" s="23"/>
    </row>
    <row r="56" ht="12.75" customHeight="1" spans="1:26">
      <c r="A56" s="23"/>
      <c r="B56" s="24"/>
      <c r="C56" s="3"/>
      <c r="D56" s="3"/>
      <c r="E56" s="3"/>
      <c r="F56" s="3"/>
      <c r="G56" s="3"/>
      <c r="H56" s="3"/>
      <c r="I56" s="3"/>
      <c r="J56" s="3"/>
      <c r="K56" s="24"/>
      <c r="L56" s="23"/>
      <c r="M56" s="23"/>
      <c r="N56" s="23"/>
      <c r="O56" s="23"/>
      <c r="P56" s="23"/>
      <c r="Q56" s="23"/>
      <c r="R56" s="23"/>
      <c r="S56" s="23"/>
      <c r="T56" s="23"/>
      <c r="U56" s="23"/>
      <c r="V56" s="23"/>
      <c r="W56" s="23"/>
      <c r="X56" s="23"/>
      <c r="Y56" s="23"/>
      <c r="Z56" s="23"/>
    </row>
    <row r="57" ht="12.75" customHeight="1" spans="1:26">
      <c r="A57" s="23"/>
      <c r="B57" s="24"/>
      <c r="C57" s="3"/>
      <c r="D57" s="3"/>
      <c r="E57" s="3"/>
      <c r="F57" s="3"/>
      <c r="G57" s="3"/>
      <c r="H57" s="3"/>
      <c r="I57" s="3"/>
      <c r="J57" s="3"/>
      <c r="K57" s="24"/>
      <c r="L57" s="23"/>
      <c r="M57" s="23"/>
      <c r="N57" s="23"/>
      <c r="O57" s="23"/>
      <c r="P57" s="23"/>
      <c r="Q57" s="23"/>
      <c r="R57" s="23"/>
      <c r="S57" s="23"/>
      <c r="T57" s="23"/>
      <c r="U57" s="23"/>
      <c r="V57" s="23"/>
      <c r="W57" s="23"/>
      <c r="X57" s="23"/>
      <c r="Y57" s="23"/>
      <c r="Z57" s="23"/>
    </row>
    <row r="58" ht="12.75" customHeight="1" spans="1:26">
      <c r="A58" s="23"/>
      <c r="B58" s="24"/>
      <c r="C58" s="3"/>
      <c r="D58" s="3"/>
      <c r="E58" s="3"/>
      <c r="F58" s="3"/>
      <c r="G58" s="3"/>
      <c r="H58" s="3"/>
      <c r="I58" s="3"/>
      <c r="J58" s="3"/>
      <c r="K58" s="24"/>
      <c r="L58" s="23"/>
      <c r="M58" s="23"/>
      <c r="N58" s="23"/>
      <c r="O58" s="23"/>
      <c r="P58" s="23"/>
      <c r="Q58" s="23"/>
      <c r="R58" s="23"/>
      <c r="S58" s="23"/>
      <c r="T58" s="23"/>
      <c r="U58" s="23"/>
      <c r="V58" s="23"/>
      <c r="W58" s="23"/>
      <c r="X58" s="23"/>
      <c r="Y58" s="23"/>
      <c r="Z58" s="23"/>
    </row>
    <row r="59" ht="12.75" customHeight="1" spans="1:26">
      <c r="A59" s="23"/>
      <c r="B59" s="24"/>
      <c r="C59" s="3"/>
      <c r="D59" s="3"/>
      <c r="E59" s="3"/>
      <c r="F59" s="3"/>
      <c r="G59" s="3"/>
      <c r="H59" s="3"/>
      <c r="I59" s="3"/>
      <c r="J59" s="3"/>
      <c r="K59" s="24"/>
      <c r="L59" s="23"/>
      <c r="M59" s="23"/>
      <c r="N59" s="23"/>
      <c r="O59" s="23"/>
      <c r="P59" s="23"/>
      <c r="Q59" s="23"/>
      <c r="R59" s="23"/>
      <c r="S59" s="23"/>
      <c r="T59" s="23"/>
      <c r="U59" s="23"/>
      <c r="V59" s="23"/>
      <c r="W59" s="23"/>
      <c r="X59" s="23"/>
      <c r="Y59" s="23"/>
      <c r="Z59" s="23"/>
    </row>
    <row r="60" ht="12.75" customHeight="1" spans="1:26">
      <c r="A60" s="23"/>
      <c r="B60" s="24"/>
      <c r="C60" s="3"/>
      <c r="D60" s="3"/>
      <c r="E60" s="3"/>
      <c r="F60" s="3"/>
      <c r="G60" s="3"/>
      <c r="H60" s="3"/>
      <c r="I60" s="3"/>
      <c r="J60" s="3"/>
      <c r="K60" s="24"/>
      <c r="L60" s="23"/>
      <c r="M60" s="23"/>
      <c r="N60" s="23"/>
      <c r="O60" s="23"/>
      <c r="P60" s="23"/>
      <c r="Q60" s="23"/>
      <c r="R60" s="23"/>
      <c r="S60" s="23"/>
      <c r="T60" s="23"/>
      <c r="U60" s="23"/>
      <c r="V60" s="23"/>
      <c r="W60" s="23"/>
      <c r="X60" s="23"/>
      <c r="Y60" s="23"/>
      <c r="Z60" s="23"/>
    </row>
    <row r="61" ht="12.75" customHeight="1" spans="1:26">
      <c r="A61" s="23"/>
      <c r="B61" s="24"/>
      <c r="C61" s="3"/>
      <c r="D61" s="3"/>
      <c r="E61" s="3"/>
      <c r="F61" s="3"/>
      <c r="G61" s="3"/>
      <c r="H61" s="3"/>
      <c r="I61" s="3"/>
      <c r="J61" s="3"/>
      <c r="K61" s="24"/>
      <c r="L61" s="23"/>
      <c r="M61" s="23"/>
      <c r="N61" s="23"/>
      <c r="O61" s="23"/>
      <c r="P61" s="23"/>
      <c r="Q61" s="23"/>
      <c r="R61" s="23"/>
      <c r="S61" s="23"/>
      <c r="T61" s="23"/>
      <c r="U61" s="23"/>
      <c r="V61" s="23"/>
      <c r="W61" s="23"/>
      <c r="X61" s="23"/>
      <c r="Y61" s="23"/>
      <c r="Z61" s="23"/>
    </row>
    <row r="62" ht="12.75" customHeight="1" spans="1:26">
      <c r="A62" s="23"/>
      <c r="B62" s="24"/>
      <c r="C62" s="3"/>
      <c r="D62" s="3"/>
      <c r="E62" s="3"/>
      <c r="F62" s="3"/>
      <c r="G62" s="3"/>
      <c r="H62" s="3"/>
      <c r="I62" s="3"/>
      <c r="J62" s="3"/>
      <c r="K62" s="24"/>
      <c r="L62" s="23"/>
      <c r="M62" s="23"/>
      <c r="N62" s="23"/>
      <c r="O62" s="23"/>
      <c r="P62" s="23"/>
      <c r="Q62" s="23"/>
      <c r="R62" s="23"/>
      <c r="S62" s="23"/>
      <c r="T62" s="23"/>
      <c r="U62" s="23"/>
      <c r="V62" s="23"/>
      <c r="W62" s="23"/>
      <c r="X62" s="23"/>
      <c r="Y62" s="23"/>
      <c r="Z62" s="23"/>
    </row>
    <row r="63" ht="12.75" customHeight="1" spans="1:26">
      <c r="A63" s="23"/>
      <c r="B63" s="24"/>
      <c r="C63" s="3"/>
      <c r="D63" s="3"/>
      <c r="E63" s="3"/>
      <c r="F63" s="3"/>
      <c r="G63" s="3"/>
      <c r="H63" s="3"/>
      <c r="I63" s="3"/>
      <c r="J63" s="3"/>
      <c r="K63" s="24"/>
      <c r="L63" s="23"/>
      <c r="M63" s="23"/>
      <c r="N63" s="23"/>
      <c r="O63" s="23"/>
      <c r="P63" s="23"/>
      <c r="Q63" s="23"/>
      <c r="R63" s="23"/>
      <c r="S63" s="23"/>
      <c r="T63" s="23"/>
      <c r="U63" s="23"/>
      <c r="V63" s="23"/>
      <c r="W63" s="23"/>
      <c r="X63" s="23"/>
      <c r="Y63" s="23"/>
      <c r="Z63" s="23"/>
    </row>
    <row r="64" ht="12.75" customHeight="1" spans="1:26">
      <c r="A64" s="23"/>
      <c r="B64" s="24"/>
      <c r="C64" s="3"/>
      <c r="D64" s="3"/>
      <c r="E64" s="3"/>
      <c r="F64" s="3"/>
      <c r="G64" s="3"/>
      <c r="H64" s="3"/>
      <c r="I64" s="3"/>
      <c r="J64" s="3"/>
      <c r="K64" s="24"/>
      <c r="L64" s="23"/>
      <c r="M64" s="23"/>
      <c r="N64" s="23"/>
      <c r="O64" s="23"/>
      <c r="P64" s="23"/>
      <c r="Q64" s="23"/>
      <c r="R64" s="23"/>
      <c r="S64" s="23"/>
      <c r="T64" s="23"/>
      <c r="U64" s="23"/>
      <c r="V64" s="23"/>
      <c r="W64" s="23"/>
      <c r="X64" s="23"/>
      <c r="Y64" s="23"/>
      <c r="Z64" s="23"/>
    </row>
    <row r="65" ht="12.75" customHeight="1" spans="1:26">
      <c r="A65" s="23"/>
      <c r="B65" s="24"/>
      <c r="C65" s="3"/>
      <c r="D65" s="3"/>
      <c r="E65" s="3"/>
      <c r="F65" s="3"/>
      <c r="G65" s="3"/>
      <c r="H65" s="3"/>
      <c r="I65" s="3"/>
      <c r="J65" s="3"/>
      <c r="K65" s="24"/>
      <c r="L65" s="23"/>
      <c r="M65" s="23"/>
      <c r="N65" s="23"/>
      <c r="O65" s="23"/>
      <c r="P65" s="23"/>
      <c r="Q65" s="23"/>
      <c r="R65" s="23"/>
      <c r="S65" s="23"/>
      <c r="T65" s="23"/>
      <c r="U65" s="23"/>
      <c r="V65" s="23"/>
      <c r="W65" s="23"/>
      <c r="X65" s="23"/>
      <c r="Y65" s="23"/>
      <c r="Z65" s="23"/>
    </row>
    <row r="66" ht="12.75" customHeight="1" spans="1:26">
      <c r="A66" s="23"/>
      <c r="B66" s="24"/>
      <c r="C66" s="3"/>
      <c r="D66" s="3"/>
      <c r="E66" s="3"/>
      <c r="F66" s="3"/>
      <c r="G66" s="3"/>
      <c r="H66" s="3"/>
      <c r="I66" s="3"/>
      <c r="J66" s="3"/>
      <c r="K66" s="24"/>
      <c r="L66" s="23"/>
      <c r="M66" s="23"/>
      <c r="N66" s="23"/>
      <c r="O66" s="23"/>
      <c r="P66" s="23"/>
      <c r="Q66" s="23"/>
      <c r="R66" s="23"/>
      <c r="S66" s="23"/>
      <c r="T66" s="23"/>
      <c r="U66" s="23"/>
      <c r="V66" s="23"/>
      <c r="W66" s="23"/>
      <c r="X66" s="23"/>
      <c r="Y66" s="23"/>
      <c r="Z66" s="23"/>
    </row>
    <row r="67" ht="12.75" customHeight="1" spans="1:26">
      <c r="A67" s="23"/>
      <c r="B67" s="24"/>
      <c r="C67" s="3"/>
      <c r="D67" s="3"/>
      <c r="E67" s="3"/>
      <c r="F67" s="3"/>
      <c r="G67" s="3"/>
      <c r="H67" s="3"/>
      <c r="I67" s="3"/>
      <c r="J67" s="3"/>
      <c r="K67" s="24"/>
      <c r="L67" s="23"/>
      <c r="M67" s="23"/>
      <c r="N67" s="23"/>
      <c r="O67" s="23"/>
      <c r="P67" s="23"/>
      <c r="Q67" s="23"/>
      <c r="R67" s="23"/>
      <c r="S67" s="23"/>
      <c r="T67" s="23"/>
      <c r="U67" s="23"/>
      <c r="V67" s="23"/>
      <c r="W67" s="23"/>
      <c r="X67" s="23"/>
      <c r="Y67" s="23"/>
      <c r="Z67" s="23"/>
    </row>
    <row r="68" ht="12.75" customHeight="1" spans="1:26">
      <c r="A68" s="23"/>
      <c r="B68" s="24"/>
      <c r="C68" s="3"/>
      <c r="D68" s="3"/>
      <c r="E68" s="3"/>
      <c r="F68" s="3"/>
      <c r="G68" s="3"/>
      <c r="H68" s="3"/>
      <c r="I68" s="3"/>
      <c r="J68" s="3"/>
      <c r="K68" s="24"/>
      <c r="L68" s="23"/>
      <c r="M68" s="23"/>
      <c r="N68" s="23"/>
      <c r="O68" s="23"/>
      <c r="P68" s="23"/>
      <c r="Q68" s="23"/>
      <c r="R68" s="23"/>
      <c r="S68" s="23"/>
      <c r="T68" s="23"/>
      <c r="U68" s="23"/>
      <c r="V68" s="23"/>
      <c r="W68" s="23"/>
      <c r="X68" s="23"/>
      <c r="Y68" s="23"/>
      <c r="Z68" s="23"/>
    </row>
    <row r="69" ht="12.75" customHeight="1" spans="1:26">
      <c r="A69" s="23"/>
      <c r="B69" s="24"/>
      <c r="C69" s="3"/>
      <c r="D69" s="3"/>
      <c r="E69" s="3"/>
      <c r="F69" s="3"/>
      <c r="G69" s="3"/>
      <c r="H69" s="3"/>
      <c r="I69" s="3"/>
      <c r="J69" s="3"/>
      <c r="K69" s="24"/>
      <c r="L69" s="23"/>
      <c r="M69" s="23"/>
      <c r="N69" s="23"/>
      <c r="O69" s="23"/>
      <c r="P69" s="23"/>
      <c r="Q69" s="23"/>
      <c r="R69" s="23"/>
      <c r="S69" s="23"/>
      <c r="T69" s="23"/>
      <c r="U69" s="23"/>
      <c r="V69" s="23"/>
      <c r="W69" s="23"/>
      <c r="X69" s="23"/>
      <c r="Y69" s="23"/>
      <c r="Z69" s="23"/>
    </row>
    <row r="70" ht="12.75" customHeight="1" spans="1:26">
      <c r="A70" s="23"/>
      <c r="B70" s="24"/>
      <c r="C70" s="3"/>
      <c r="D70" s="3"/>
      <c r="E70" s="3"/>
      <c r="F70" s="3"/>
      <c r="G70" s="3"/>
      <c r="H70" s="3"/>
      <c r="I70" s="3"/>
      <c r="J70" s="3"/>
      <c r="K70" s="24"/>
      <c r="L70" s="23"/>
      <c r="M70" s="23"/>
      <c r="N70" s="23"/>
      <c r="O70" s="23"/>
      <c r="P70" s="23"/>
      <c r="Q70" s="23"/>
      <c r="R70" s="23"/>
      <c r="S70" s="23"/>
      <c r="T70" s="23"/>
      <c r="U70" s="23"/>
      <c r="V70" s="23"/>
      <c r="W70" s="23"/>
      <c r="X70" s="23"/>
      <c r="Y70" s="23"/>
      <c r="Z70" s="23"/>
    </row>
    <row r="71" ht="12.75" customHeight="1" spans="1:26">
      <c r="A71" s="23"/>
      <c r="B71" s="24"/>
      <c r="C71" s="3"/>
      <c r="D71" s="3"/>
      <c r="E71" s="3"/>
      <c r="F71" s="3"/>
      <c r="G71" s="3"/>
      <c r="H71" s="3"/>
      <c r="I71" s="3"/>
      <c r="J71" s="3"/>
      <c r="K71" s="24"/>
      <c r="L71" s="23"/>
      <c r="M71" s="23"/>
      <c r="N71" s="23"/>
      <c r="O71" s="23"/>
      <c r="P71" s="23"/>
      <c r="Q71" s="23"/>
      <c r="R71" s="23"/>
      <c r="S71" s="23"/>
      <c r="T71" s="23"/>
      <c r="U71" s="23"/>
      <c r="V71" s="23"/>
      <c r="W71" s="23"/>
      <c r="X71" s="23"/>
      <c r="Y71" s="23"/>
      <c r="Z71" s="23"/>
    </row>
    <row r="72" ht="12.75" customHeight="1" spans="1:26">
      <c r="A72" s="23"/>
      <c r="B72" s="24"/>
      <c r="C72" s="3"/>
      <c r="D72" s="3"/>
      <c r="E72" s="3"/>
      <c r="F72" s="3"/>
      <c r="G72" s="3"/>
      <c r="H72" s="3"/>
      <c r="I72" s="3"/>
      <c r="J72" s="3"/>
      <c r="K72" s="24"/>
      <c r="L72" s="23"/>
      <c r="M72" s="23"/>
      <c r="N72" s="23"/>
      <c r="O72" s="23"/>
      <c r="P72" s="23"/>
      <c r="Q72" s="23"/>
      <c r="R72" s="23"/>
      <c r="S72" s="23"/>
      <c r="T72" s="23"/>
      <c r="U72" s="23"/>
      <c r="V72" s="23"/>
      <c r="W72" s="23"/>
      <c r="X72" s="23"/>
      <c r="Y72" s="23"/>
      <c r="Z72" s="23"/>
    </row>
    <row r="73" ht="12.75" customHeight="1" spans="1:26">
      <c r="A73" s="23"/>
      <c r="B73" s="24"/>
      <c r="C73" s="3"/>
      <c r="D73" s="3"/>
      <c r="E73" s="3"/>
      <c r="F73" s="3"/>
      <c r="G73" s="3"/>
      <c r="H73" s="3"/>
      <c r="I73" s="3"/>
      <c r="J73" s="3"/>
      <c r="K73" s="24"/>
      <c r="L73" s="23"/>
      <c r="M73" s="23"/>
      <c r="N73" s="23"/>
      <c r="O73" s="23"/>
      <c r="P73" s="23"/>
      <c r="Q73" s="23"/>
      <c r="R73" s="23"/>
      <c r="S73" s="23"/>
      <c r="T73" s="23"/>
      <c r="U73" s="23"/>
      <c r="V73" s="23"/>
      <c r="W73" s="23"/>
      <c r="X73" s="23"/>
      <c r="Y73" s="23"/>
      <c r="Z73" s="23"/>
    </row>
    <row r="74" ht="12.75" customHeight="1" spans="1:26">
      <c r="A74" s="23"/>
      <c r="B74" s="24"/>
      <c r="C74" s="3"/>
      <c r="D74" s="3"/>
      <c r="E74" s="3"/>
      <c r="F74" s="3"/>
      <c r="G74" s="3"/>
      <c r="H74" s="3"/>
      <c r="I74" s="3"/>
      <c r="J74" s="3"/>
      <c r="K74" s="24"/>
      <c r="L74" s="23"/>
      <c r="M74" s="23"/>
      <c r="N74" s="23"/>
      <c r="O74" s="23"/>
      <c r="P74" s="23"/>
      <c r="Q74" s="23"/>
      <c r="R74" s="23"/>
      <c r="S74" s="23"/>
      <c r="T74" s="23"/>
      <c r="U74" s="23"/>
      <c r="V74" s="23"/>
      <c r="W74" s="23"/>
      <c r="X74" s="23"/>
      <c r="Y74" s="23"/>
      <c r="Z74" s="23"/>
    </row>
    <row r="75" ht="12.75" customHeight="1" spans="1:26">
      <c r="A75" s="23"/>
      <c r="B75" s="24"/>
      <c r="C75" s="3"/>
      <c r="D75" s="3"/>
      <c r="E75" s="3"/>
      <c r="F75" s="3"/>
      <c r="G75" s="3"/>
      <c r="H75" s="3"/>
      <c r="I75" s="3"/>
      <c r="J75" s="3"/>
      <c r="K75" s="24"/>
      <c r="L75" s="23"/>
      <c r="M75" s="23"/>
      <c r="N75" s="23"/>
      <c r="O75" s="23"/>
      <c r="P75" s="23"/>
      <c r="Q75" s="23"/>
      <c r="R75" s="23"/>
      <c r="S75" s="23"/>
      <c r="T75" s="23"/>
      <c r="U75" s="23"/>
      <c r="V75" s="23"/>
      <c r="W75" s="23"/>
      <c r="X75" s="23"/>
      <c r="Y75" s="23"/>
      <c r="Z75" s="23"/>
    </row>
    <row r="76" ht="12.75" customHeight="1" spans="1:26">
      <c r="A76" s="23"/>
      <c r="B76" s="24"/>
      <c r="C76" s="3"/>
      <c r="D76" s="3"/>
      <c r="E76" s="3"/>
      <c r="F76" s="3"/>
      <c r="G76" s="3"/>
      <c r="H76" s="3"/>
      <c r="I76" s="3"/>
      <c r="J76" s="3"/>
      <c r="K76" s="24"/>
      <c r="L76" s="23"/>
      <c r="M76" s="23"/>
      <c r="N76" s="23"/>
      <c r="O76" s="23"/>
      <c r="P76" s="23"/>
      <c r="Q76" s="23"/>
      <c r="R76" s="23"/>
      <c r="S76" s="23"/>
      <c r="T76" s="23"/>
      <c r="U76" s="23"/>
      <c r="V76" s="23"/>
      <c r="W76" s="23"/>
      <c r="X76" s="23"/>
      <c r="Y76" s="23"/>
      <c r="Z76" s="23"/>
    </row>
    <row r="77" ht="12.75" customHeight="1" spans="1:26">
      <c r="A77" s="23"/>
      <c r="B77" s="24"/>
      <c r="C77" s="3"/>
      <c r="D77" s="3"/>
      <c r="E77" s="3"/>
      <c r="F77" s="3"/>
      <c r="G77" s="3"/>
      <c r="H77" s="3"/>
      <c r="I77" s="3"/>
      <c r="J77" s="3"/>
      <c r="K77" s="24"/>
      <c r="L77" s="23"/>
      <c r="M77" s="23"/>
      <c r="N77" s="23"/>
      <c r="O77" s="23"/>
      <c r="P77" s="23"/>
      <c r="Q77" s="23"/>
      <c r="R77" s="23"/>
      <c r="S77" s="23"/>
      <c r="T77" s="23"/>
      <c r="U77" s="23"/>
      <c r="V77" s="23"/>
      <c r="W77" s="23"/>
      <c r="X77" s="23"/>
      <c r="Y77" s="23"/>
      <c r="Z77" s="23"/>
    </row>
    <row r="78" ht="12.75" customHeight="1" spans="1:26">
      <c r="A78" s="23"/>
      <c r="B78" s="24"/>
      <c r="C78" s="3"/>
      <c r="D78" s="3"/>
      <c r="E78" s="3"/>
      <c r="F78" s="3"/>
      <c r="G78" s="3"/>
      <c r="H78" s="3"/>
      <c r="I78" s="3"/>
      <c r="J78" s="3"/>
      <c r="K78" s="24"/>
      <c r="L78" s="23"/>
      <c r="M78" s="23"/>
      <c r="N78" s="23"/>
      <c r="O78" s="23"/>
      <c r="P78" s="23"/>
      <c r="Q78" s="23"/>
      <c r="R78" s="23"/>
      <c r="S78" s="23"/>
      <c r="T78" s="23"/>
      <c r="U78" s="23"/>
      <c r="V78" s="23"/>
      <c r="W78" s="23"/>
      <c r="X78" s="23"/>
      <c r="Y78" s="23"/>
      <c r="Z78" s="23"/>
    </row>
    <row r="79" ht="12.75" customHeight="1" spans="1:26">
      <c r="A79" s="23"/>
      <c r="B79" s="24"/>
      <c r="C79" s="3"/>
      <c r="D79" s="3"/>
      <c r="E79" s="3"/>
      <c r="F79" s="3"/>
      <c r="G79" s="3"/>
      <c r="H79" s="3"/>
      <c r="I79" s="3"/>
      <c r="J79" s="3"/>
      <c r="K79" s="24"/>
      <c r="L79" s="23"/>
      <c r="M79" s="23"/>
      <c r="N79" s="23"/>
      <c r="O79" s="23"/>
      <c r="P79" s="23"/>
      <c r="Q79" s="23"/>
      <c r="R79" s="23"/>
      <c r="S79" s="23"/>
      <c r="T79" s="23"/>
      <c r="U79" s="23"/>
      <c r="V79" s="23"/>
      <c r="W79" s="23"/>
      <c r="X79" s="23"/>
      <c r="Y79" s="23"/>
      <c r="Z79" s="23"/>
    </row>
    <row r="80" ht="12.75" customHeight="1" spans="1:26">
      <c r="A80" s="23"/>
      <c r="B80" s="24"/>
      <c r="C80" s="3"/>
      <c r="D80" s="3"/>
      <c r="E80" s="3"/>
      <c r="F80" s="3"/>
      <c r="G80" s="3"/>
      <c r="H80" s="3"/>
      <c r="I80" s="3"/>
      <c r="J80" s="3"/>
      <c r="K80" s="24"/>
      <c r="L80" s="23"/>
      <c r="M80" s="23"/>
      <c r="N80" s="23"/>
      <c r="O80" s="23"/>
      <c r="P80" s="23"/>
      <c r="Q80" s="23"/>
      <c r="R80" s="23"/>
      <c r="S80" s="23"/>
      <c r="T80" s="23"/>
      <c r="U80" s="23"/>
      <c r="V80" s="23"/>
      <c r="W80" s="23"/>
      <c r="X80" s="23"/>
      <c r="Y80" s="23"/>
      <c r="Z80" s="23"/>
    </row>
    <row r="81" ht="12.75" customHeight="1" spans="1:26">
      <c r="A81" s="23"/>
      <c r="B81" s="24"/>
      <c r="C81" s="3"/>
      <c r="D81" s="3"/>
      <c r="E81" s="3"/>
      <c r="F81" s="3"/>
      <c r="G81" s="3"/>
      <c r="H81" s="3"/>
      <c r="I81" s="3"/>
      <c r="J81" s="3"/>
      <c r="K81" s="24"/>
      <c r="L81" s="23"/>
      <c r="M81" s="23"/>
      <c r="N81" s="23"/>
      <c r="O81" s="23"/>
      <c r="P81" s="23"/>
      <c r="Q81" s="23"/>
      <c r="R81" s="23"/>
      <c r="S81" s="23"/>
      <c r="T81" s="23"/>
      <c r="U81" s="23"/>
      <c r="V81" s="23"/>
      <c r="W81" s="23"/>
      <c r="X81" s="23"/>
      <c r="Y81" s="23"/>
      <c r="Z81" s="23"/>
    </row>
    <row r="82" ht="12.75" customHeight="1" spans="1:26">
      <c r="A82" s="23"/>
      <c r="B82" s="24"/>
      <c r="C82" s="3"/>
      <c r="D82" s="3"/>
      <c r="E82" s="3"/>
      <c r="F82" s="3"/>
      <c r="G82" s="3"/>
      <c r="H82" s="3"/>
      <c r="I82" s="3"/>
      <c r="J82" s="3"/>
      <c r="K82" s="24"/>
      <c r="L82" s="23"/>
      <c r="M82" s="23"/>
      <c r="N82" s="23"/>
      <c r="O82" s="23"/>
      <c r="P82" s="23"/>
      <c r="Q82" s="23"/>
      <c r="R82" s="23"/>
      <c r="S82" s="23"/>
      <c r="T82" s="23"/>
      <c r="U82" s="23"/>
      <c r="V82" s="23"/>
      <c r="W82" s="23"/>
      <c r="X82" s="23"/>
      <c r="Y82" s="23"/>
      <c r="Z82" s="23"/>
    </row>
    <row r="83" ht="12.75" customHeight="1" spans="1:26">
      <c r="A83" s="23"/>
      <c r="B83" s="24"/>
      <c r="C83" s="3"/>
      <c r="D83" s="3"/>
      <c r="E83" s="3"/>
      <c r="F83" s="3"/>
      <c r="G83" s="3"/>
      <c r="H83" s="3"/>
      <c r="I83" s="3"/>
      <c r="J83" s="3"/>
      <c r="K83" s="24"/>
      <c r="L83" s="23"/>
      <c r="M83" s="23"/>
      <c r="N83" s="23"/>
      <c r="O83" s="23"/>
      <c r="P83" s="23"/>
      <c r="Q83" s="23"/>
      <c r="R83" s="23"/>
      <c r="S83" s="23"/>
      <c r="T83" s="23"/>
      <c r="U83" s="23"/>
      <c r="V83" s="23"/>
      <c r="W83" s="23"/>
      <c r="X83" s="23"/>
      <c r="Y83" s="23"/>
      <c r="Z83" s="23"/>
    </row>
    <row r="84" ht="12.75" customHeight="1" spans="1:26">
      <c r="A84" s="23"/>
      <c r="B84" s="24"/>
      <c r="C84" s="3"/>
      <c r="D84" s="3"/>
      <c r="E84" s="3"/>
      <c r="F84" s="3"/>
      <c r="G84" s="3"/>
      <c r="H84" s="3"/>
      <c r="I84" s="3"/>
      <c r="J84" s="3"/>
      <c r="K84" s="24"/>
      <c r="L84" s="23"/>
      <c r="M84" s="23"/>
      <c r="N84" s="23"/>
      <c r="O84" s="23"/>
      <c r="P84" s="23"/>
      <c r="Q84" s="23"/>
      <c r="R84" s="23"/>
      <c r="S84" s="23"/>
      <c r="T84" s="23"/>
      <c r="U84" s="23"/>
      <c r="V84" s="23"/>
      <c r="W84" s="23"/>
      <c r="X84" s="23"/>
      <c r="Y84" s="23"/>
      <c r="Z84" s="23"/>
    </row>
    <row r="85" ht="12.75" customHeight="1" spans="1:26">
      <c r="A85" s="23"/>
      <c r="B85" s="24"/>
      <c r="C85" s="3"/>
      <c r="D85" s="3"/>
      <c r="E85" s="3"/>
      <c r="F85" s="3"/>
      <c r="G85" s="3"/>
      <c r="H85" s="3"/>
      <c r="I85" s="3"/>
      <c r="J85" s="3"/>
      <c r="K85" s="24"/>
      <c r="L85" s="23"/>
      <c r="M85" s="23"/>
      <c r="N85" s="23"/>
      <c r="O85" s="23"/>
      <c r="P85" s="23"/>
      <c r="Q85" s="23"/>
      <c r="R85" s="23"/>
      <c r="S85" s="23"/>
      <c r="T85" s="23"/>
      <c r="U85" s="23"/>
      <c r="V85" s="23"/>
      <c r="W85" s="23"/>
      <c r="X85" s="23"/>
      <c r="Y85" s="23"/>
      <c r="Z85" s="23"/>
    </row>
    <row r="86" ht="12.75" customHeight="1" spans="1:26">
      <c r="A86" s="23"/>
      <c r="B86" s="24"/>
      <c r="C86" s="3"/>
      <c r="D86" s="3"/>
      <c r="E86" s="3"/>
      <c r="F86" s="3"/>
      <c r="G86" s="3"/>
      <c r="H86" s="3"/>
      <c r="I86" s="3"/>
      <c r="J86" s="3"/>
      <c r="K86" s="24"/>
      <c r="L86" s="23"/>
      <c r="M86" s="23"/>
      <c r="N86" s="23"/>
      <c r="O86" s="23"/>
      <c r="P86" s="23"/>
      <c r="Q86" s="23"/>
      <c r="R86" s="23"/>
      <c r="S86" s="23"/>
      <c r="T86" s="23"/>
      <c r="U86" s="23"/>
      <c r="V86" s="23"/>
      <c r="W86" s="23"/>
      <c r="X86" s="23"/>
      <c r="Y86" s="23"/>
      <c r="Z86" s="23"/>
    </row>
    <row r="87" ht="12.75" customHeight="1" spans="1:26">
      <c r="A87" s="23"/>
      <c r="B87" s="24"/>
      <c r="C87" s="3"/>
      <c r="D87" s="3"/>
      <c r="E87" s="3"/>
      <c r="F87" s="3"/>
      <c r="G87" s="3"/>
      <c r="H87" s="3"/>
      <c r="I87" s="3"/>
      <c r="J87" s="3"/>
      <c r="K87" s="24"/>
      <c r="L87" s="23"/>
      <c r="M87" s="23"/>
      <c r="N87" s="23"/>
      <c r="O87" s="23"/>
      <c r="P87" s="23"/>
      <c r="Q87" s="23"/>
      <c r="R87" s="23"/>
      <c r="S87" s="23"/>
      <c r="T87" s="23"/>
      <c r="U87" s="23"/>
      <c r="V87" s="23"/>
      <c r="W87" s="23"/>
      <c r="X87" s="23"/>
      <c r="Y87" s="23"/>
      <c r="Z87" s="23"/>
    </row>
    <row r="88" ht="12.75" customHeight="1" spans="1:26">
      <c r="A88" s="23"/>
      <c r="B88" s="24"/>
      <c r="C88" s="3"/>
      <c r="D88" s="3"/>
      <c r="E88" s="3"/>
      <c r="F88" s="3"/>
      <c r="G88" s="3"/>
      <c r="H88" s="3"/>
      <c r="I88" s="3"/>
      <c r="J88" s="3"/>
      <c r="K88" s="24"/>
      <c r="L88" s="23"/>
      <c r="M88" s="23"/>
      <c r="N88" s="23"/>
      <c r="O88" s="23"/>
      <c r="P88" s="23"/>
      <c r="Q88" s="23"/>
      <c r="R88" s="23"/>
      <c r="S88" s="23"/>
      <c r="T88" s="23"/>
      <c r="U88" s="23"/>
      <c r="V88" s="23"/>
      <c r="W88" s="23"/>
      <c r="X88" s="23"/>
      <c r="Y88" s="23"/>
      <c r="Z88" s="23"/>
    </row>
    <row r="89" ht="12.75" customHeight="1" spans="1:26">
      <c r="A89" s="23"/>
      <c r="B89" s="24"/>
      <c r="C89" s="3"/>
      <c r="D89" s="3"/>
      <c r="E89" s="3"/>
      <c r="F89" s="3"/>
      <c r="G89" s="3"/>
      <c r="H89" s="3"/>
      <c r="I89" s="3"/>
      <c r="J89" s="3"/>
      <c r="K89" s="24"/>
      <c r="L89" s="23"/>
      <c r="M89" s="23"/>
      <c r="N89" s="23"/>
      <c r="O89" s="23"/>
      <c r="P89" s="23"/>
      <c r="Q89" s="23"/>
      <c r="R89" s="23"/>
      <c r="S89" s="23"/>
      <c r="T89" s="23"/>
      <c r="U89" s="23"/>
      <c r="V89" s="23"/>
      <c r="W89" s="23"/>
      <c r="X89" s="23"/>
      <c r="Y89" s="23"/>
      <c r="Z89" s="23"/>
    </row>
    <row r="90" ht="12.75" customHeight="1" spans="1:26">
      <c r="A90" s="23"/>
      <c r="B90" s="24"/>
      <c r="C90" s="3"/>
      <c r="D90" s="3"/>
      <c r="E90" s="3"/>
      <c r="F90" s="3"/>
      <c r="G90" s="3"/>
      <c r="H90" s="3"/>
      <c r="I90" s="3"/>
      <c r="J90" s="3"/>
      <c r="K90" s="24"/>
      <c r="L90" s="23"/>
      <c r="M90" s="23"/>
      <c r="N90" s="23"/>
      <c r="O90" s="23"/>
      <c r="P90" s="23"/>
      <c r="Q90" s="23"/>
      <c r="R90" s="23"/>
      <c r="S90" s="23"/>
      <c r="T90" s="23"/>
      <c r="U90" s="23"/>
      <c r="V90" s="23"/>
      <c r="W90" s="23"/>
      <c r="X90" s="23"/>
      <c r="Y90" s="23"/>
      <c r="Z90" s="23"/>
    </row>
    <row r="91" ht="12.75" customHeight="1" spans="1:26">
      <c r="A91" s="23"/>
      <c r="B91" s="24"/>
      <c r="C91" s="3"/>
      <c r="D91" s="3"/>
      <c r="E91" s="3"/>
      <c r="F91" s="3"/>
      <c r="G91" s="3"/>
      <c r="H91" s="3"/>
      <c r="I91" s="3"/>
      <c r="J91" s="3"/>
      <c r="K91" s="24"/>
      <c r="L91" s="23"/>
      <c r="M91" s="23"/>
      <c r="N91" s="23"/>
      <c r="O91" s="23"/>
      <c r="P91" s="23"/>
      <c r="Q91" s="23"/>
      <c r="R91" s="23"/>
      <c r="S91" s="23"/>
      <c r="T91" s="23"/>
      <c r="U91" s="23"/>
      <c r="V91" s="23"/>
      <c r="W91" s="23"/>
      <c r="X91" s="23"/>
      <c r="Y91" s="23"/>
      <c r="Z91" s="23"/>
    </row>
    <row r="92" ht="12.75" customHeight="1" spans="1:26">
      <c r="A92" s="23"/>
      <c r="B92" s="24"/>
      <c r="C92" s="3"/>
      <c r="D92" s="3"/>
      <c r="E92" s="3"/>
      <c r="F92" s="3"/>
      <c r="G92" s="3"/>
      <c r="H92" s="3"/>
      <c r="I92" s="3"/>
      <c r="J92" s="3"/>
      <c r="K92" s="24"/>
      <c r="L92" s="23"/>
      <c r="M92" s="23"/>
      <c r="N92" s="23"/>
      <c r="O92" s="23"/>
      <c r="P92" s="23"/>
      <c r="Q92" s="23"/>
      <c r="R92" s="23"/>
      <c r="S92" s="23"/>
      <c r="T92" s="23"/>
      <c r="U92" s="23"/>
      <c r="V92" s="23"/>
      <c r="W92" s="23"/>
      <c r="X92" s="23"/>
      <c r="Y92" s="23"/>
      <c r="Z92" s="23"/>
    </row>
    <row r="93" ht="12.75" customHeight="1" spans="1:26">
      <c r="A93" s="23"/>
      <c r="B93" s="24"/>
      <c r="C93" s="3"/>
      <c r="D93" s="3"/>
      <c r="E93" s="3"/>
      <c r="F93" s="3"/>
      <c r="G93" s="3"/>
      <c r="H93" s="3"/>
      <c r="I93" s="3"/>
      <c r="J93" s="3"/>
      <c r="K93" s="24"/>
      <c r="L93" s="23"/>
      <c r="M93" s="23"/>
      <c r="N93" s="23"/>
      <c r="O93" s="23"/>
      <c r="P93" s="23"/>
      <c r="Q93" s="23"/>
      <c r="R93" s="23"/>
      <c r="S93" s="23"/>
      <c r="T93" s="23"/>
      <c r="U93" s="23"/>
      <c r="V93" s="23"/>
      <c r="W93" s="23"/>
      <c r="X93" s="23"/>
      <c r="Y93" s="23"/>
      <c r="Z93" s="23"/>
    </row>
    <row r="94" ht="12.75" customHeight="1" spans="1:26">
      <c r="A94" s="23"/>
      <c r="B94" s="24"/>
      <c r="C94" s="3"/>
      <c r="D94" s="3"/>
      <c r="E94" s="3"/>
      <c r="F94" s="3"/>
      <c r="G94" s="3"/>
      <c r="H94" s="3"/>
      <c r="I94" s="3"/>
      <c r="J94" s="3"/>
      <c r="K94" s="24"/>
      <c r="L94" s="23"/>
      <c r="M94" s="23"/>
      <c r="N94" s="23"/>
      <c r="O94" s="23"/>
      <c r="P94" s="23"/>
      <c r="Q94" s="23"/>
      <c r="R94" s="23"/>
      <c r="S94" s="23"/>
      <c r="T94" s="23"/>
      <c r="U94" s="23"/>
      <c r="V94" s="23"/>
      <c r="W94" s="23"/>
      <c r="X94" s="23"/>
      <c r="Y94" s="23"/>
      <c r="Z94" s="23"/>
    </row>
    <row r="95" ht="12.75" customHeight="1" spans="1:26">
      <c r="A95" s="23"/>
      <c r="B95" s="24"/>
      <c r="C95" s="3"/>
      <c r="D95" s="3"/>
      <c r="E95" s="3"/>
      <c r="F95" s="3"/>
      <c r="G95" s="3"/>
      <c r="H95" s="3"/>
      <c r="I95" s="3"/>
      <c r="J95" s="3"/>
      <c r="K95" s="24"/>
      <c r="L95" s="23"/>
      <c r="M95" s="23"/>
      <c r="N95" s="23"/>
      <c r="O95" s="23"/>
      <c r="P95" s="23"/>
      <c r="Q95" s="23"/>
      <c r="R95" s="23"/>
      <c r="S95" s="23"/>
      <c r="T95" s="23"/>
      <c r="U95" s="23"/>
      <c r="V95" s="23"/>
      <c r="W95" s="23"/>
      <c r="X95" s="23"/>
      <c r="Y95" s="23"/>
      <c r="Z95" s="23"/>
    </row>
    <row r="96" ht="12.75" customHeight="1" spans="1:26">
      <c r="A96" s="23"/>
      <c r="B96" s="24"/>
      <c r="C96" s="3"/>
      <c r="D96" s="3"/>
      <c r="E96" s="3"/>
      <c r="F96" s="3"/>
      <c r="G96" s="3"/>
      <c r="H96" s="3"/>
      <c r="I96" s="3"/>
      <c r="J96" s="3"/>
      <c r="K96" s="24"/>
      <c r="L96" s="23"/>
      <c r="M96" s="23"/>
      <c r="N96" s="23"/>
      <c r="O96" s="23"/>
      <c r="P96" s="23"/>
      <c r="Q96" s="23"/>
      <c r="R96" s="23"/>
      <c r="S96" s="23"/>
      <c r="T96" s="23"/>
      <c r="U96" s="23"/>
      <c r="V96" s="23"/>
      <c r="W96" s="23"/>
      <c r="X96" s="23"/>
      <c r="Y96" s="23"/>
      <c r="Z96" s="23"/>
    </row>
    <row r="97" ht="12.75" customHeight="1" spans="1:26">
      <c r="A97" s="23"/>
      <c r="B97" s="24"/>
      <c r="C97" s="3"/>
      <c r="D97" s="3"/>
      <c r="E97" s="3"/>
      <c r="F97" s="3"/>
      <c r="G97" s="3"/>
      <c r="H97" s="3"/>
      <c r="I97" s="3"/>
      <c r="J97" s="3"/>
      <c r="K97" s="24"/>
      <c r="L97" s="23"/>
      <c r="M97" s="23"/>
      <c r="N97" s="23"/>
      <c r="O97" s="23"/>
      <c r="P97" s="23"/>
      <c r="Q97" s="23"/>
      <c r="R97" s="23"/>
      <c r="S97" s="23"/>
      <c r="T97" s="23"/>
      <c r="U97" s="23"/>
      <c r="V97" s="23"/>
      <c r="W97" s="23"/>
      <c r="X97" s="23"/>
      <c r="Y97" s="23"/>
      <c r="Z97" s="23"/>
    </row>
    <row r="98" ht="12.75" customHeight="1" spans="1:26">
      <c r="A98" s="23"/>
      <c r="B98" s="24"/>
      <c r="C98" s="3"/>
      <c r="D98" s="3"/>
      <c r="E98" s="3"/>
      <c r="F98" s="3"/>
      <c r="G98" s="3"/>
      <c r="H98" s="3"/>
      <c r="I98" s="3"/>
      <c r="J98" s="3"/>
      <c r="K98" s="24"/>
      <c r="L98" s="23"/>
      <c r="M98" s="23"/>
      <c r="N98" s="23"/>
      <c r="O98" s="23"/>
      <c r="P98" s="23"/>
      <c r="Q98" s="23"/>
      <c r="R98" s="23"/>
      <c r="S98" s="23"/>
      <c r="T98" s="23"/>
      <c r="U98" s="23"/>
      <c r="V98" s="23"/>
      <c r="W98" s="23"/>
      <c r="X98" s="23"/>
      <c r="Y98" s="23"/>
      <c r="Z98" s="23"/>
    </row>
    <row r="99" ht="12.75" customHeight="1" spans="1:26">
      <c r="A99" s="23"/>
      <c r="B99" s="24"/>
      <c r="C99" s="3"/>
      <c r="D99" s="3"/>
      <c r="E99" s="3"/>
      <c r="F99" s="3"/>
      <c r="G99" s="3"/>
      <c r="H99" s="3"/>
      <c r="I99" s="3"/>
      <c r="J99" s="3"/>
      <c r="K99" s="24"/>
      <c r="L99" s="23"/>
      <c r="M99" s="23"/>
      <c r="N99" s="23"/>
      <c r="O99" s="23"/>
      <c r="P99" s="23"/>
      <c r="Q99" s="23"/>
      <c r="R99" s="23"/>
      <c r="S99" s="23"/>
      <c r="T99" s="23"/>
      <c r="U99" s="23"/>
      <c r="V99" s="23"/>
      <c r="W99" s="23"/>
      <c r="X99" s="23"/>
      <c r="Y99" s="23"/>
      <c r="Z99" s="23"/>
    </row>
    <row r="100" ht="12.75" customHeight="1" spans="1:26">
      <c r="A100" s="23"/>
      <c r="B100" s="24"/>
      <c r="C100" s="3"/>
      <c r="D100" s="3"/>
      <c r="E100" s="3"/>
      <c r="F100" s="3"/>
      <c r="G100" s="3"/>
      <c r="H100" s="3"/>
      <c r="I100" s="3"/>
      <c r="J100" s="3"/>
      <c r="K100" s="24"/>
      <c r="L100" s="23"/>
      <c r="M100" s="23"/>
      <c r="N100" s="23"/>
      <c r="O100" s="23"/>
      <c r="P100" s="23"/>
      <c r="Q100" s="23"/>
      <c r="R100" s="23"/>
      <c r="S100" s="23"/>
      <c r="T100" s="23"/>
      <c r="U100" s="23"/>
      <c r="V100" s="23"/>
      <c r="W100" s="23"/>
      <c r="X100" s="23"/>
      <c r="Y100" s="23"/>
      <c r="Z100" s="23"/>
    </row>
    <row r="101" ht="12.75" customHeight="1" spans="1:26">
      <c r="A101" s="23"/>
      <c r="B101" s="24"/>
      <c r="C101" s="3"/>
      <c r="D101" s="3"/>
      <c r="E101" s="3"/>
      <c r="F101" s="3"/>
      <c r="G101" s="3"/>
      <c r="H101" s="3"/>
      <c r="I101" s="3"/>
      <c r="J101" s="3"/>
      <c r="K101" s="24"/>
      <c r="L101" s="23"/>
      <c r="M101" s="23"/>
      <c r="N101" s="23"/>
      <c r="O101" s="23"/>
      <c r="P101" s="23"/>
      <c r="Q101" s="23"/>
      <c r="R101" s="23"/>
      <c r="S101" s="23"/>
      <c r="T101" s="23"/>
      <c r="U101" s="23"/>
      <c r="V101" s="23"/>
      <c r="W101" s="23"/>
      <c r="X101" s="23"/>
      <c r="Y101" s="23"/>
      <c r="Z101" s="23"/>
    </row>
    <row r="102" ht="12.75" customHeight="1" spans="1:26">
      <c r="A102" s="23"/>
      <c r="B102" s="24"/>
      <c r="C102" s="3"/>
      <c r="D102" s="3"/>
      <c r="E102" s="3"/>
      <c r="F102" s="3"/>
      <c r="G102" s="3"/>
      <c r="H102" s="3"/>
      <c r="I102" s="3"/>
      <c r="J102" s="3"/>
      <c r="K102" s="24"/>
      <c r="L102" s="23"/>
      <c r="M102" s="23"/>
      <c r="N102" s="23"/>
      <c r="O102" s="23"/>
      <c r="P102" s="23"/>
      <c r="Q102" s="23"/>
      <c r="R102" s="23"/>
      <c r="S102" s="23"/>
      <c r="T102" s="23"/>
      <c r="U102" s="23"/>
      <c r="V102" s="23"/>
      <c r="W102" s="23"/>
      <c r="X102" s="23"/>
      <c r="Y102" s="23"/>
      <c r="Z102" s="23"/>
    </row>
    <row r="103" ht="12.75" customHeight="1" spans="1:26">
      <c r="A103" s="23"/>
      <c r="B103" s="24"/>
      <c r="C103" s="3"/>
      <c r="D103" s="3"/>
      <c r="E103" s="3"/>
      <c r="F103" s="3"/>
      <c r="G103" s="3"/>
      <c r="H103" s="3"/>
      <c r="I103" s="3"/>
      <c r="J103" s="3"/>
      <c r="K103" s="24"/>
      <c r="L103" s="23"/>
      <c r="M103" s="23"/>
      <c r="N103" s="23"/>
      <c r="O103" s="23"/>
      <c r="P103" s="23"/>
      <c r="Q103" s="23"/>
      <c r="R103" s="23"/>
      <c r="S103" s="23"/>
      <c r="T103" s="23"/>
      <c r="U103" s="23"/>
      <c r="V103" s="23"/>
      <c r="W103" s="23"/>
      <c r="X103" s="23"/>
      <c r="Y103" s="23"/>
      <c r="Z103" s="23"/>
    </row>
    <row r="104" ht="12.75" customHeight="1" spans="1:26">
      <c r="A104" s="23"/>
      <c r="B104" s="24"/>
      <c r="C104" s="3"/>
      <c r="D104" s="3"/>
      <c r="E104" s="3"/>
      <c r="F104" s="3"/>
      <c r="G104" s="3"/>
      <c r="H104" s="3"/>
      <c r="I104" s="3"/>
      <c r="J104" s="3"/>
      <c r="K104" s="24"/>
      <c r="L104" s="23"/>
      <c r="M104" s="23"/>
      <c r="N104" s="23"/>
      <c r="O104" s="23"/>
      <c r="P104" s="23"/>
      <c r="Q104" s="23"/>
      <c r="R104" s="23"/>
      <c r="S104" s="23"/>
      <c r="T104" s="23"/>
      <c r="U104" s="23"/>
      <c r="V104" s="23"/>
      <c r="W104" s="23"/>
      <c r="X104" s="23"/>
      <c r="Y104" s="23"/>
      <c r="Z104" s="23"/>
    </row>
    <row r="105" ht="12.75" customHeight="1" spans="1:26">
      <c r="A105" s="23"/>
      <c r="B105" s="24"/>
      <c r="C105" s="3"/>
      <c r="D105" s="3"/>
      <c r="E105" s="3"/>
      <c r="F105" s="3"/>
      <c r="G105" s="3"/>
      <c r="H105" s="3"/>
      <c r="I105" s="3"/>
      <c r="J105" s="3"/>
      <c r="K105" s="24"/>
      <c r="L105" s="23"/>
      <c r="M105" s="23"/>
      <c r="N105" s="23"/>
      <c r="O105" s="23"/>
      <c r="P105" s="23"/>
      <c r="Q105" s="23"/>
      <c r="R105" s="23"/>
      <c r="S105" s="23"/>
      <c r="T105" s="23"/>
      <c r="U105" s="23"/>
      <c r="V105" s="23"/>
      <c r="W105" s="23"/>
      <c r="X105" s="23"/>
      <c r="Y105" s="23"/>
      <c r="Z105" s="23"/>
    </row>
    <row r="106" ht="12.75" customHeight="1" spans="1:26">
      <c r="A106" s="23"/>
      <c r="B106" s="24"/>
      <c r="C106" s="3"/>
      <c r="D106" s="3"/>
      <c r="E106" s="3"/>
      <c r="F106" s="3"/>
      <c r="G106" s="3"/>
      <c r="H106" s="3"/>
      <c r="I106" s="3"/>
      <c r="J106" s="3"/>
      <c r="K106" s="24"/>
      <c r="L106" s="23"/>
      <c r="M106" s="23"/>
      <c r="N106" s="23"/>
      <c r="O106" s="23"/>
      <c r="P106" s="23"/>
      <c r="Q106" s="23"/>
      <c r="R106" s="23"/>
      <c r="S106" s="23"/>
      <c r="T106" s="23"/>
      <c r="U106" s="23"/>
      <c r="V106" s="23"/>
      <c r="W106" s="23"/>
      <c r="X106" s="23"/>
      <c r="Y106" s="23"/>
      <c r="Z106" s="23"/>
    </row>
    <row r="107" ht="12.75" customHeight="1" spans="1:26">
      <c r="A107" s="23"/>
      <c r="B107" s="24"/>
      <c r="C107" s="3"/>
      <c r="D107" s="3"/>
      <c r="E107" s="3"/>
      <c r="F107" s="3"/>
      <c r="G107" s="3"/>
      <c r="H107" s="3"/>
      <c r="I107" s="3"/>
      <c r="J107" s="3"/>
      <c r="K107" s="24"/>
      <c r="L107" s="23"/>
      <c r="M107" s="23"/>
      <c r="N107" s="23"/>
      <c r="O107" s="23"/>
      <c r="P107" s="23"/>
      <c r="Q107" s="23"/>
      <c r="R107" s="23"/>
      <c r="S107" s="23"/>
      <c r="T107" s="23"/>
      <c r="U107" s="23"/>
      <c r="V107" s="23"/>
      <c r="W107" s="23"/>
      <c r="X107" s="23"/>
      <c r="Y107" s="23"/>
      <c r="Z107" s="23"/>
    </row>
    <row r="108" ht="12.75" customHeight="1" spans="1:26">
      <c r="A108" s="23"/>
      <c r="B108" s="24"/>
      <c r="C108" s="3"/>
      <c r="D108" s="3"/>
      <c r="E108" s="3"/>
      <c r="F108" s="3"/>
      <c r="G108" s="3"/>
      <c r="H108" s="3"/>
      <c r="I108" s="3"/>
      <c r="J108" s="3"/>
      <c r="K108" s="24"/>
      <c r="L108" s="23"/>
      <c r="M108" s="23"/>
      <c r="N108" s="23"/>
      <c r="O108" s="23"/>
      <c r="P108" s="23"/>
      <c r="Q108" s="23"/>
      <c r="R108" s="23"/>
      <c r="S108" s="23"/>
      <c r="T108" s="23"/>
      <c r="U108" s="23"/>
      <c r="V108" s="23"/>
      <c r="W108" s="23"/>
      <c r="X108" s="23"/>
      <c r="Y108" s="23"/>
      <c r="Z108" s="23"/>
    </row>
    <row r="109" ht="12.75" customHeight="1" spans="1:26">
      <c r="A109" s="23"/>
      <c r="B109" s="24"/>
      <c r="C109" s="3"/>
      <c r="D109" s="3"/>
      <c r="E109" s="3"/>
      <c r="F109" s="3"/>
      <c r="G109" s="3"/>
      <c r="H109" s="3"/>
      <c r="I109" s="3"/>
      <c r="J109" s="3"/>
      <c r="K109" s="24"/>
      <c r="L109" s="23"/>
      <c r="M109" s="23"/>
      <c r="N109" s="23"/>
      <c r="O109" s="23"/>
      <c r="P109" s="23"/>
      <c r="Q109" s="23"/>
      <c r="R109" s="23"/>
      <c r="S109" s="23"/>
      <c r="T109" s="23"/>
      <c r="U109" s="23"/>
      <c r="V109" s="23"/>
      <c r="W109" s="23"/>
      <c r="X109" s="23"/>
      <c r="Y109" s="23"/>
      <c r="Z109" s="23"/>
    </row>
    <row r="110" ht="12.75" customHeight="1" spans="1:26">
      <c r="A110" s="23"/>
      <c r="B110" s="24"/>
      <c r="C110" s="3"/>
      <c r="D110" s="3"/>
      <c r="E110" s="3"/>
      <c r="F110" s="3"/>
      <c r="G110" s="3"/>
      <c r="H110" s="3"/>
      <c r="I110" s="3"/>
      <c r="J110" s="3"/>
      <c r="K110" s="24"/>
      <c r="L110" s="23"/>
      <c r="M110" s="23"/>
      <c r="N110" s="23"/>
      <c r="O110" s="23"/>
      <c r="P110" s="23"/>
      <c r="Q110" s="23"/>
      <c r="R110" s="23"/>
      <c r="S110" s="23"/>
      <c r="T110" s="23"/>
      <c r="U110" s="23"/>
      <c r="V110" s="23"/>
      <c r="W110" s="23"/>
      <c r="X110" s="23"/>
      <c r="Y110" s="23"/>
      <c r="Z110" s="23"/>
    </row>
    <row r="111" ht="12.75" customHeight="1" spans="1:26">
      <c r="A111" s="23"/>
      <c r="B111" s="24"/>
      <c r="C111" s="3"/>
      <c r="D111" s="3"/>
      <c r="E111" s="3"/>
      <c r="F111" s="3"/>
      <c r="G111" s="3"/>
      <c r="H111" s="3"/>
      <c r="I111" s="3"/>
      <c r="J111" s="3"/>
      <c r="K111" s="24"/>
      <c r="L111" s="23"/>
      <c r="M111" s="23"/>
      <c r="N111" s="23"/>
      <c r="O111" s="23"/>
      <c r="P111" s="23"/>
      <c r="Q111" s="23"/>
      <c r="R111" s="23"/>
      <c r="S111" s="23"/>
      <c r="T111" s="23"/>
      <c r="U111" s="23"/>
      <c r="V111" s="23"/>
      <c r="W111" s="23"/>
      <c r="X111" s="23"/>
      <c r="Y111" s="23"/>
      <c r="Z111" s="23"/>
    </row>
    <row r="112" ht="12.75" customHeight="1" spans="1:26">
      <c r="A112" s="23"/>
      <c r="B112" s="24"/>
      <c r="C112" s="3"/>
      <c r="D112" s="3"/>
      <c r="E112" s="3"/>
      <c r="F112" s="3"/>
      <c r="G112" s="3"/>
      <c r="H112" s="3"/>
      <c r="I112" s="3"/>
      <c r="J112" s="3"/>
      <c r="K112" s="24"/>
      <c r="L112" s="23"/>
      <c r="M112" s="23"/>
      <c r="N112" s="23"/>
      <c r="O112" s="23"/>
      <c r="P112" s="23"/>
      <c r="Q112" s="23"/>
      <c r="R112" s="23"/>
      <c r="S112" s="23"/>
      <c r="T112" s="23"/>
      <c r="U112" s="23"/>
      <c r="V112" s="23"/>
      <c r="W112" s="23"/>
      <c r="X112" s="23"/>
      <c r="Y112" s="23"/>
      <c r="Z112" s="23"/>
    </row>
    <row r="113" ht="12.75" customHeight="1" spans="1:26">
      <c r="A113" s="23"/>
      <c r="B113" s="24"/>
      <c r="C113" s="3"/>
      <c r="D113" s="3"/>
      <c r="E113" s="3"/>
      <c r="F113" s="3"/>
      <c r="G113" s="3"/>
      <c r="H113" s="3"/>
      <c r="I113" s="3"/>
      <c r="J113" s="3"/>
      <c r="K113" s="24"/>
      <c r="L113" s="23"/>
      <c r="M113" s="23"/>
      <c r="N113" s="23"/>
      <c r="O113" s="23"/>
      <c r="P113" s="23"/>
      <c r="Q113" s="23"/>
      <c r="R113" s="23"/>
      <c r="S113" s="23"/>
      <c r="T113" s="23"/>
      <c r="U113" s="23"/>
      <c r="V113" s="23"/>
      <c r="W113" s="23"/>
      <c r="X113" s="23"/>
      <c r="Y113" s="23"/>
      <c r="Z113" s="23"/>
    </row>
    <row r="114" ht="12.75" customHeight="1" spans="1:26">
      <c r="A114" s="23"/>
      <c r="B114" s="24"/>
      <c r="C114" s="3"/>
      <c r="D114" s="3"/>
      <c r="E114" s="3"/>
      <c r="F114" s="3"/>
      <c r="G114" s="3"/>
      <c r="H114" s="3"/>
      <c r="I114" s="3"/>
      <c r="J114" s="3"/>
      <c r="K114" s="24"/>
      <c r="L114" s="23"/>
      <c r="M114" s="23"/>
      <c r="N114" s="23"/>
      <c r="O114" s="23"/>
      <c r="P114" s="23"/>
      <c r="Q114" s="23"/>
      <c r="R114" s="23"/>
      <c r="S114" s="23"/>
      <c r="T114" s="23"/>
      <c r="U114" s="23"/>
      <c r="V114" s="23"/>
      <c r="W114" s="23"/>
      <c r="X114" s="23"/>
      <c r="Y114" s="23"/>
      <c r="Z114" s="23"/>
    </row>
    <row r="115" ht="12.75" customHeight="1" spans="1:26">
      <c r="A115" s="23"/>
      <c r="B115" s="24"/>
      <c r="C115" s="3"/>
      <c r="D115" s="3"/>
      <c r="E115" s="3"/>
      <c r="F115" s="3"/>
      <c r="G115" s="3"/>
      <c r="H115" s="3"/>
      <c r="I115" s="3"/>
      <c r="J115" s="3"/>
      <c r="K115" s="24"/>
      <c r="L115" s="23"/>
      <c r="M115" s="23"/>
      <c r="N115" s="23"/>
      <c r="O115" s="23"/>
      <c r="P115" s="23"/>
      <c r="Q115" s="23"/>
      <c r="R115" s="23"/>
      <c r="S115" s="23"/>
      <c r="T115" s="23"/>
      <c r="U115" s="23"/>
      <c r="V115" s="23"/>
      <c r="W115" s="23"/>
      <c r="X115" s="23"/>
      <c r="Y115" s="23"/>
      <c r="Z115" s="23"/>
    </row>
    <row r="116" ht="12.75" customHeight="1" spans="1:26">
      <c r="A116" s="23"/>
      <c r="B116" s="24"/>
      <c r="C116" s="3"/>
      <c r="D116" s="3"/>
      <c r="E116" s="3"/>
      <c r="F116" s="3"/>
      <c r="G116" s="3"/>
      <c r="H116" s="3"/>
      <c r="I116" s="3"/>
      <c r="J116" s="3"/>
      <c r="K116" s="24"/>
      <c r="L116" s="23"/>
      <c r="M116" s="23"/>
      <c r="N116" s="23"/>
      <c r="O116" s="23"/>
      <c r="P116" s="23"/>
      <c r="Q116" s="23"/>
      <c r="R116" s="23"/>
      <c r="S116" s="23"/>
      <c r="T116" s="23"/>
      <c r="U116" s="23"/>
      <c r="V116" s="23"/>
      <c r="W116" s="23"/>
      <c r="X116" s="23"/>
      <c r="Y116" s="23"/>
      <c r="Z116" s="23"/>
    </row>
    <row r="117" ht="12.75" customHeight="1" spans="1:26">
      <c r="A117" s="23"/>
      <c r="B117" s="24"/>
      <c r="C117" s="3"/>
      <c r="D117" s="3"/>
      <c r="E117" s="3"/>
      <c r="F117" s="3"/>
      <c r="G117" s="3"/>
      <c r="H117" s="3"/>
      <c r="I117" s="3"/>
      <c r="J117" s="3"/>
      <c r="K117" s="24"/>
      <c r="L117" s="23"/>
      <c r="M117" s="23"/>
      <c r="N117" s="23"/>
      <c r="O117" s="23"/>
      <c r="P117" s="23"/>
      <c r="Q117" s="23"/>
      <c r="R117" s="23"/>
      <c r="S117" s="23"/>
      <c r="T117" s="23"/>
      <c r="U117" s="23"/>
      <c r="V117" s="23"/>
      <c r="W117" s="23"/>
      <c r="X117" s="23"/>
      <c r="Y117" s="23"/>
      <c r="Z117" s="23"/>
    </row>
    <row r="118" ht="12.75" customHeight="1" spans="1:26">
      <c r="A118" s="23"/>
      <c r="B118" s="24"/>
      <c r="C118" s="3"/>
      <c r="D118" s="3"/>
      <c r="E118" s="3"/>
      <c r="F118" s="3"/>
      <c r="G118" s="3"/>
      <c r="H118" s="3"/>
      <c r="I118" s="3"/>
      <c r="J118" s="3"/>
      <c r="K118" s="24"/>
      <c r="L118" s="23"/>
      <c r="M118" s="23"/>
      <c r="N118" s="23"/>
      <c r="O118" s="23"/>
      <c r="P118" s="23"/>
      <c r="Q118" s="23"/>
      <c r="R118" s="23"/>
      <c r="S118" s="23"/>
      <c r="T118" s="23"/>
      <c r="U118" s="23"/>
      <c r="V118" s="23"/>
      <c r="W118" s="23"/>
      <c r="X118" s="23"/>
      <c r="Y118" s="23"/>
      <c r="Z118" s="23"/>
    </row>
    <row r="119" ht="12.75" customHeight="1" spans="1:26">
      <c r="A119" s="23"/>
      <c r="B119" s="24"/>
      <c r="C119" s="3"/>
      <c r="D119" s="3"/>
      <c r="E119" s="3"/>
      <c r="F119" s="3"/>
      <c r="G119" s="3"/>
      <c r="H119" s="3"/>
      <c r="I119" s="3"/>
      <c r="J119" s="3"/>
      <c r="K119" s="24"/>
      <c r="L119" s="23"/>
      <c r="M119" s="23"/>
      <c r="N119" s="23"/>
      <c r="O119" s="23"/>
      <c r="P119" s="23"/>
      <c r="Q119" s="23"/>
      <c r="R119" s="23"/>
      <c r="S119" s="23"/>
      <c r="T119" s="23"/>
      <c r="U119" s="23"/>
      <c r="V119" s="23"/>
      <c r="W119" s="23"/>
      <c r="X119" s="23"/>
      <c r="Y119" s="23"/>
      <c r="Z119" s="23"/>
    </row>
    <row r="120" ht="12.75" customHeight="1" spans="1:26">
      <c r="A120" s="23"/>
      <c r="B120" s="24"/>
      <c r="C120" s="3"/>
      <c r="D120" s="3"/>
      <c r="E120" s="3"/>
      <c r="F120" s="3"/>
      <c r="G120" s="3"/>
      <c r="H120" s="3"/>
      <c r="I120" s="3"/>
      <c r="J120" s="3"/>
      <c r="K120" s="24"/>
      <c r="L120" s="23"/>
      <c r="M120" s="23"/>
      <c r="N120" s="23"/>
      <c r="O120" s="23"/>
      <c r="P120" s="23"/>
      <c r="Q120" s="23"/>
      <c r="R120" s="23"/>
      <c r="S120" s="23"/>
      <c r="T120" s="23"/>
      <c r="U120" s="23"/>
      <c r="V120" s="23"/>
      <c r="W120" s="23"/>
      <c r="X120" s="23"/>
      <c r="Y120" s="23"/>
      <c r="Z120" s="23"/>
    </row>
    <row r="121" ht="12.75" customHeight="1" spans="1:26">
      <c r="A121" s="23"/>
      <c r="B121" s="24"/>
      <c r="C121" s="3"/>
      <c r="D121" s="3"/>
      <c r="E121" s="3"/>
      <c r="F121" s="3"/>
      <c r="G121" s="3"/>
      <c r="H121" s="3"/>
      <c r="I121" s="3"/>
      <c r="J121" s="3"/>
      <c r="K121" s="24"/>
      <c r="L121" s="23"/>
      <c r="M121" s="23"/>
      <c r="N121" s="23"/>
      <c r="O121" s="23"/>
      <c r="P121" s="23"/>
      <c r="Q121" s="23"/>
      <c r="R121" s="23"/>
      <c r="S121" s="23"/>
      <c r="T121" s="23"/>
      <c r="U121" s="23"/>
      <c r="V121" s="23"/>
      <c r="W121" s="23"/>
      <c r="X121" s="23"/>
      <c r="Y121" s="23"/>
      <c r="Z121" s="23"/>
    </row>
    <row r="122" ht="12.75" customHeight="1" spans="1:26">
      <c r="A122" s="23"/>
      <c r="B122" s="24"/>
      <c r="C122" s="3"/>
      <c r="D122" s="3"/>
      <c r="E122" s="3"/>
      <c r="F122" s="3"/>
      <c r="G122" s="3"/>
      <c r="H122" s="3"/>
      <c r="I122" s="3"/>
      <c r="J122" s="3"/>
      <c r="K122" s="24"/>
      <c r="L122" s="23"/>
      <c r="M122" s="23"/>
      <c r="N122" s="23"/>
      <c r="O122" s="23"/>
      <c r="P122" s="23"/>
      <c r="Q122" s="23"/>
      <c r="R122" s="23"/>
      <c r="S122" s="23"/>
      <c r="T122" s="23"/>
      <c r="U122" s="23"/>
      <c r="V122" s="23"/>
      <c r="W122" s="23"/>
      <c r="X122" s="23"/>
      <c r="Y122" s="23"/>
      <c r="Z122" s="23"/>
    </row>
    <row r="123" ht="12.75" customHeight="1" spans="1:26">
      <c r="A123" s="23"/>
      <c r="B123" s="24"/>
      <c r="C123" s="3"/>
      <c r="D123" s="3"/>
      <c r="E123" s="3"/>
      <c r="F123" s="3"/>
      <c r="G123" s="3"/>
      <c r="H123" s="3"/>
      <c r="I123" s="3"/>
      <c r="J123" s="3"/>
      <c r="K123" s="24"/>
      <c r="L123" s="23"/>
      <c r="M123" s="23"/>
      <c r="N123" s="23"/>
      <c r="O123" s="23"/>
      <c r="P123" s="23"/>
      <c r="Q123" s="23"/>
      <c r="R123" s="23"/>
      <c r="S123" s="23"/>
      <c r="T123" s="23"/>
      <c r="U123" s="23"/>
      <c r="V123" s="23"/>
      <c r="W123" s="23"/>
      <c r="X123" s="23"/>
      <c r="Y123" s="23"/>
      <c r="Z123" s="23"/>
    </row>
    <row r="124" ht="12.75" customHeight="1" spans="1:26">
      <c r="A124" s="23"/>
      <c r="B124" s="24"/>
      <c r="C124" s="3"/>
      <c r="D124" s="3"/>
      <c r="E124" s="3"/>
      <c r="F124" s="3"/>
      <c r="G124" s="3"/>
      <c r="H124" s="3"/>
      <c r="I124" s="3"/>
      <c r="J124" s="3"/>
      <c r="K124" s="24"/>
      <c r="L124" s="23"/>
      <c r="M124" s="23"/>
      <c r="N124" s="23"/>
      <c r="O124" s="23"/>
      <c r="P124" s="23"/>
      <c r="Q124" s="23"/>
      <c r="R124" s="23"/>
      <c r="S124" s="23"/>
      <c r="T124" s="23"/>
      <c r="U124" s="23"/>
      <c r="V124" s="23"/>
      <c r="W124" s="23"/>
      <c r="X124" s="23"/>
      <c r="Y124" s="23"/>
      <c r="Z124" s="23"/>
    </row>
    <row r="125" ht="12.75" customHeight="1" spans="1:26">
      <c r="A125" s="23"/>
      <c r="B125" s="24"/>
      <c r="C125" s="3"/>
      <c r="D125" s="3"/>
      <c r="E125" s="3"/>
      <c r="F125" s="3"/>
      <c r="G125" s="3"/>
      <c r="H125" s="3"/>
      <c r="I125" s="3"/>
      <c r="J125" s="3"/>
      <c r="K125" s="24"/>
      <c r="L125" s="23"/>
      <c r="M125" s="23"/>
      <c r="N125" s="23"/>
      <c r="O125" s="23"/>
      <c r="P125" s="23"/>
      <c r="Q125" s="23"/>
      <c r="R125" s="23"/>
      <c r="S125" s="23"/>
      <c r="T125" s="23"/>
      <c r="U125" s="23"/>
      <c r="V125" s="23"/>
      <c r="W125" s="23"/>
      <c r="X125" s="23"/>
      <c r="Y125" s="23"/>
      <c r="Z125" s="23"/>
    </row>
    <row r="126" ht="12.75" customHeight="1" spans="1:26">
      <c r="A126" s="23"/>
      <c r="B126" s="24"/>
      <c r="C126" s="3"/>
      <c r="D126" s="3"/>
      <c r="E126" s="3"/>
      <c r="F126" s="3"/>
      <c r="G126" s="3"/>
      <c r="H126" s="3"/>
      <c r="I126" s="3"/>
      <c r="J126" s="3"/>
      <c r="K126" s="24"/>
      <c r="L126" s="23"/>
      <c r="M126" s="23"/>
      <c r="N126" s="23"/>
      <c r="O126" s="23"/>
      <c r="P126" s="23"/>
      <c r="Q126" s="23"/>
      <c r="R126" s="23"/>
      <c r="S126" s="23"/>
      <c r="T126" s="23"/>
      <c r="U126" s="23"/>
      <c r="V126" s="23"/>
      <c r="W126" s="23"/>
      <c r="X126" s="23"/>
      <c r="Y126" s="23"/>
      <c r="Z126" s="23"/>
    </row>
    <row r="127" ht="12.75" customHeight="1" spans="1:26">
      <c r="A127" s="23"/>
      <c r="B127" s="24"/>
      <c r="C127" s="3"/>
      <c r="D127" s="3"/>
      <c r="E127" s="3"/>
      <c r="F127" s="3"/>
      <c r="G127" s="3"/>
      <c r="H127" s="3"/>
      <c r="I127" s="3"/>
      <c r="J127" s="3"/>
      <c r="K127" s="24"/>
      <c r="L127" s="23"/>
      <c r="M127" s="23"/>
      <c r="N127" s="23"/>
      <c r="O127" s="23"/>
      <c r="P127" s="23"/>
      <c r="Q127" s="23"/>
      <c r="R127" s="23"/>
      <c r="S127" s="23"/>
      <c r="T127" s="23"/>
      <c r="U127" s="23"/>
      <c r="V127" s="23"/>
      <c r="W127" s="23"/>
      <c r="X127" s="23"/>
      <c r="Y127" s="23"/>
      <c r="Z127" s="23"/>
    </row>
    <row r="128" ht="12.75" customHeight="1" spans="1:26">
      <c r="A128" s="23"/>
      <c r="B128" s="24"/>
      <c r="C128" s="3"/>
      <c r="D128" s="3"/>
      <c r="E128" s="3"/>
      <c r="F128" s="3"/>
      <c r="G128" s="3"/>
      <c r="H128" s="3"/>
      <c r="I128" s="3"/>
      <c r="J128" s="3"/>
      <c r="K128" s="24"/>
      <c r="L128" s="23"/>
      <c r="M128" s="23"/>
      <c r="N128" s="23"/>
      <c r="O128" s="23"/>
      <c r="P128" s="23"/>
      <c r="Q128" s="23"/>
      <c r="R128" s="23"/>
      <c r="S128" s="23"/>
      <c r="T128" s="23"/>
      <c r="U128" s="23"/>
      <c r="V128" s="23"/>
      <c r="W128" s="23"/>
      <c r="X128" s="23"/>
      <c r="Y128" s="23"/>
      <c r="Z128" s="23"/>
    </row>
    <row r="129" ht="12.75" customHeight="1" spans="1:26">
      <c r="A129" s="23"/>
      <c r="B129" s="24"/>
      <c r="C129" s="3"/>
      <c r="D129" s="3"/>
      <c r="E129" s="3"/>
      <c r="F129" s="3"/>
      <c r="G129" s="3"/>
      <c r="H129" s="3"/>
      <c r="I129" s="3"/>
      <c r="J129" s="3"/>
      <c r="K129" s="24"/>
      <c r="L129" s="23"/>
      <c r="M129" s="23"/>
      <c r="N129" s="23"/>
      <c r="O129" s="23"/>
      <c r="P129" s="23"/>
      <c r="Q129" s="23"/>
      <c r="R129" s="23"/>
      <c r="S129" s="23"/>
      <c r="T129" s="23"/>
      <c r="U129" s="23"/>
      <c r="V129" s="23"/>
      <c r="W129" s="23"/>
      <c r="X129" s="23"/>
      <c r="Y129" s="23"/>
      <c r="Z129" s="23"/>
    </row>
    <row r="130" ht="12.75" customHeight="1" spans="1:26">
      <c r="A130" s="23"/>
      <c r="B130" s="24"/>
      <c r="C130" s="3"/>
      <c r="D130" s="3"/>
      <c r="E130" s="3"/>
      <c r="F130" s="3"/>
      <c r="G130" s="3"/>
      <c r="H130" s="3"/>
      <c r="I130" s="3"/>
      <c r="J130" s="3"/>
      <c r="K130" s="24"/>
      <c r="L130" s="23"/>
      <c r="M130" s="23"/>
      <c r="N130" s="23"/>
      <c r="O130" s="23"/>
      <c r="P130" s="23"/>
      <c r="Q130" s="23"/>
      <c r="R130" s="23"/>
      <c r="S130" s="23"/>
      <c r="T130" s="23"/>
      <c r="U130" s="23"/>
      <c r="V130" s="23"/>
      <c r="W130" s="23"/>
      <c r="X130" s="23"/>
      <c r="Y130" s="23"/>
      <c r="Z130" s="23"/>
    </row>
    <row r="131" ht="12.75" customHeight="1" spans="1:26">
      <c r="A131" s="23"/>
      <c r="B131" s="24"/>
      <c r="C131" s="3"/>
      <c r="D131" s="3"/>
      <c r="E131" s="3"/>
      <c r="F131" s="3"/>
      <c r="G131" s="3"/>
      <c r="H131" s="3"/>
      <c r="I131" s="3"/>
      <c r="J131" s="3"/>
      <c r="K131" s="24"/>
      <c r="L131" s="23"/>
      <c r="M131" s="23"/>
      <c r="N131" s="23"/>
      <c r="O131" s="23"/>
      <c r="P131" s="23"/>
      <c r="Q131" s="23"/>
      <c r="R131" s="23"/>
      <c r="S131" s="23"/>
      <c r="T131" s="23"/>
      <c r="U131" s="23"/>
      <c r="V131" s="23"/>
      <c r="W131" s="23"/>
      <c r="X131" s="23"/>
      <c r="Y131" s="23"/>
      <c r="Z131" s="23"/>
    </row>
    <row r="132" ht="12.75" customHeight="1" spans="1:26">
      <c r="A132" s="23"/>
      <c r="B132" s="24"/>
      <c r="C132" s="3"/>
      <c r="D132" s="3"/>
      <c r="E132" s="3"/>
      <c r="F132" s="3"/>
      <c r="G132" s="3"/>
      <c r="H132" s="3"/>
      <c r="I132" s="3"/>
      <c r="J132" s="3"/>
      <c r="K132" s="24"/>
      <c r="L132" s="23"/>
      <c r="M132" s="23"/>
      <c r="N132" s="23"/>
      <c r="O132" s="23"/>
      <c r="P132" s="23"/>
      <c r="Q132" s="23"/>
      <c r="R132" s="23"/>
      <c r="S132" s="23"/>
      <c r="T132" s="23"/>
      <c r="U132" s="23"/>
      <c r="V132" s="23"/>
      <c r="W132" s="23"/>
      <c r="X132" s="23"/>
      <c r="Y132" s="23"/>
      <c r="Z132" s="23"/>
    </row>
    <row r="133" ht="12.75" customHeight="1" spans="1:26">
      <c r="A133" s="23"/>
      <c r="B133" s="24"/>
      <c r="C133" s="3"/>
      <c r="D133" s="3"/>
      <c r="E133" s="3"/>
      <c r="F133" s="3"/>
      <c r="G133" s="3"/>
      <c r="H133" s="3"/>
      <c r="I133" s="3"/>
      <c r="J133" s="3"/>
      <c r="K133" s="24"/>
      <c r="L133" s="23"/>
      <c r="M133" s="23"/>
      <c r="N133" s="23"/>
      <c r="O133" s="23"/>
      <c r="P133" s="23"/>
      <c r="Q133" s="23"/>
      <c r="R133" s="23"/>
      <c r="S133" s="23"/>
      <c r="T133" s="23"/>
      <c r="U133" s="23"/>
      <c r="V133" s="23"/>
      <c r="W133" s="23"/>
      <c r="X133" s="23"/>
      <c r="Y133" s="23"/>
      <c r="Z133" s="23"/>
    </row>
    <row r="134" ht="12.75" customHeight="1" spans="1:26">
      <c r="A134" s="23"/>
      <c r="B134" s="24"/>
      <c r="C134" s="3"/>
      <c r="D134" s="3"/>
      <c r="E134" s="3"/>
      <c r="F134" s="3"/>
      <c r="G134" s="3"/>
      <c r="H134" s="3"/>
      <c r="I134" s="3"/>
      <c r="J134" s="3"/>
      <c r="K134" s="24"/>
      <c r="L134" s="23"/>
      <c r="M134" s="23"/>
      <c r="N134" s="23"/>
      <c r="O134" s="23"/>
      <c r="P134" s="23"/>
      <c r="Q134" s="23"/>
      <c r="R134" s="23"/>
      <c r="S134" s="23"/>
      <c r="T134" s="23"/>
      <c r="U134" s="23"/>
      <c r="V134" s="23"/>
      <c r="W134" s="23"/>
      <c r="X134" s="23"/>
      <c r="Y134" s="23"/>
      <c r="Z134" s="23"/>
    </row>
    <row r="135" ht="12.75" customHeight="1" spans="1:26">
      <c r="A135" s="23"/>
      <c r="B135" s="24"/>
      <c r="C135" s="3"/>
      <c r="D135" s="3"/>
      <c r="E135" s="3"/>
      <c r="F135" s="3"/>
      <c r="G135" s="3"/>
      <c r="H135" s="3"/>
      <c r="I135" s="3"/>
      <c r="J135" s="3"/>
      <c r="K135" s="24"/>
      <c r="L135" s="23"/>
      <c r="M135" s="23"/>
      <c r="N135" s="23"/>
      <c r="O135" s="23"/>
      <c r="P135" s="23"/>
      <c r="Q135" s="23"/>
      <c r="R135" s="23"/>
      <c r="S135" s="23"/>
      <c r="T135" s="23"/>
      <c r="U135" s="23"/>
      <c r="V135" s="23"/>
      <c r="W135" s="23"/>
      <c r="X135" s="23"/>
      <c r="Y135" s="23"/>
      <c r="Z135" s="23"/>
    </row>
    <row r="136" ht="12.75" customHeight="1" spans="1:26">
      <c r="A136" s="23"/>
      <c r="B136" s="24"/>
      <c r="C136" s="3"/>
      <c r="D136" s="3"/>
      <c r="E136" s="3"/>
      <c r="F136" s="3"/>
      <c r="G136" s="3"/>
      <c r="H136" s="3"/>
      <c r="I136" s="3"/>
      <c r="J136" s="3"/>
      <c r="K136" s="24"/>
      <c r="L136" s="23"/>
      <c r="M136" s="23"/>
      <c r="N136" s="23"/>
      <c r="O136" s="23"/>
      <c r="P136" s="23"/>
      <c r="Q136" s="23"/>
      <c r="R136" s="23"/>
      <c r="S136" s="23"/>
      <c r="T136" s="23"/>
      <c r="U136" s="23"/>
      <c r="V136" s="23"/>
      <c r="W136" s="23"/>
      <c r="X136" s="23"/>
      <c r="Y136" s="23"/>
      <c r="Z136" s="23"/>
    </row>
    <row r="137" ht="12.75" customHeight="1" spans="1:26">
      <c r="A137" s="23"/>
      <c r="B137" s="24"/>
      <c r="C137" s="3"/>
      <c r="D137" s="3"/>
      <c r="E137" s="3"/>
      <c r="F137" s="3"/>
      <c r="G137" s="3"/>
      <c r="H137" s="3"/>
      <c r="I137" s="3"/>
      <c r="J137" s="3"/>
      <c r="K137" s="24"/>
      <c r="L137" s="23"/>
      <c r="M137" s="23"/>
      <c r="N137" s="23"/>
      <c r="O137" s="23"/>
      <c r="P137" s="23"/>
      <c r="Q137" s="23"/>
      <c r="R137" s="23"/>
      <c r="S137" s="23"/>
      <c r="T137" s="23"/>
      <c r="U137" s="23"/>
      <c r="V137" s="23"/>
      <c r="W137" s="23"/>
      <c r="X137" s="23"/>
      <c r="Y137" s="23"/>
      <c r="Z137" s="23"/>
    </row>
    <row r="138" ht="12.75" customHeight="1" spans="1:26">
      <c r="A138" s="23"/>
      <c r="B138" s="24"/>
      <c r="C138" s="3"/>
      <c r="D138" s="3"/>
      <c r="E138" s="3"/>
      <c r="F138" s="3"/>
      <c r="G138" s="3"/>
      <c r="H138" s="3"/>
      <c r="I138" s="3"/>
      <c r="J138" s="3"/>
      <c r="K138" s="24"/>
      <c r="L138" s="23"/>
      <c r="M138" s="23"/>
      <c r="N138" s="23"/>
      <c r="O138" s="23"/>
      <c r="P138" s="23"/>
      <c r="Q138" s="23"/>
      <c r="R138" s="23"/>
      <c r="S138" s="23"/>
      <c r="T138" s="23"/>
      <c r="U138" s="23"/>
      <c r="V138" s="23"/>
      <c r="W138" s="23"/>
      <c r="X138" s="23"/>
      <c r="Y138" s="23"/>
      <c r="Z138" s="23"/>
    </row>
    <row r="139" ht="12.75" customHeight="1" spans="1:26">
      <c r="A139" s="23"/>
      <c r="B139" s="24"/>
      <c r="C139" s="3"/>
      <c r="D139" s="3"/>
      <c r="E139" s="3"/>
      <c r="F139" s="3"/>
      <c r="G139" s="3"/>
      <c r="H139" s="3"/>
      <c r="I139" s="3"/>
      <c r="J139" s="3"/>
      <c r="K139" s="24"/>
      <c r="L139" s="23"/>
      <c r="M139" s="23"/>
      <c r="N139" s="23"/>
      <c r="O139" s="23"/>
      <c r="P139" s="23"/>
      <c r="Q139" s="23"/>
      <c r="R139" s="23"/>
      <c r="S139" s="23"/>
      <c r="T139" s="23"/>
      <c r="U139" s="23"/>
      <c r="V139" s="23"/>
      <c r="W139" s="23"/>
      <c r="X139" s="23"/>
      <c r="Y139" s="23"/>
      <c r="Z139" s="23"/>
    </row>
    <row r="140" ht="12.75" customHeight="1" spans="1:26">
      <c r="A140" s="23"/>
      <c r="B140" s="24"/>
      <c r="C140" s="3"/>
      <c r="D140" s="3"/>
      <c r="E140" s="3"/>
      <c r="F140" s="3"/>
      <c r="G140" s="3"/>
      <c r="H140" s="3"/>
      <c r="I140" s="3"/>
      <c r="J140" s="3"/>
      <c r="K140" s="24"/>
      <c r="L140" s="23"/>
      <c r="M140" s="23"/>
      <c r="N140" s="23"/>
      <c r="O140" s="23"/>
      <c r="P140" s="23"/>
      <c r="Q140" s="23"/>
      <c r="R140" s="23"/>
      <c r="S140" s="23"/>
      <c r="T140" s="23"/>
      <c r="U140" s="23"/>
      <c r="V140" s="23"/>
      <c r="W140" s="23"/>
      <c r="X140" s="23"/>
      <c r="Y140" s="23"/>
      <c r="Z140" s="23"/>
    </row>
    <row r="141" ht="12.75" customHeight="1" spans="1:26">
      <c r="A141" s="23"/>
      <c r="B141" s="24"/>
      <c r="C141" s="3"/>
      <c r="D141" s="3"/>
      <c r="E141" s="3"/>
      <c r="F141" s="3"/>
      <c r="G141" s="3"/>
      <c r="H141" s="3"/>
      <c r="I141" s="3"/>
      <c r="J141" s="3"/>
      <c r="K141" s="24"/>
      <c r="L141" s="23"/>
      <c r="M141" s="23"/>
      <c r="N141" s="23"/>
      <c r="O141" s="23"/>
      <c r="P141" s="23"/>
      <c r="Q141" s="23"/>
      <c r="R141" s="23"/>
      <c r="S141" s="23"/>
      <c r="T141" s="23"/>
      <c r="U141" s="23"/>
      <c r="V141" s="23"/>
      <c r="W141" s="23"/>
      <c r="X141" s="23"/>
      <c r="Y141" s="23"/>
      <c r="Z141" s="23"/>
    </row>
    <row r="142" ht="12.75" customHeight="1" spans="1:26">
      <c r="A142" s="23"/>
      <c r="B142" s="24"/>
      <c r="C142" s="3"/>
      <c r="D142" s="3"/>
      <c r="E142" s="3"/>
      <c r="F142" s="3"/>
      <c r="G142" s="3"/>
      <c r="H142" s="3"/>
      <c r="I142" s="3"/>
      <c r="J142" s="3"/>
      <c r="K142" s="24"/>
      <c r="L142" s="23"/>
      <c r="M142" s="23"/>
      <c r="N142" s="23"/>
      <c r="O142" s="23"/>
      <c r="P142" s="23"/>
      <c r="Q142" s="23"/>
      <c r="R142" s="23"/>
      <c r="S142" s="23"/>
      <c r="T142" s="23"/>
      <c r="U142" s="23"/>
      <c r="V142" s="23"/>
      <c r="W142" s="23"/>
      <c r="X142" s="23"/>
      <c r="Y142" s="23"/>
      <c r="Z142" s="23"/>
    </row>
    <row r="143" ht="12.75" customHeight="1" spans="1:26">
      <c r="A143" s="23"/>
      <c r="B143" s="24"/>
      <c r="C143" s="3"/>
      <c r="D143" s="3"/>
      <c r="E143" s="3"/>
      <c r="F143" s="3"/>
      <c r="G143" s="3"/>
      <c r="H143" s="3"/>
      <c r="I143" s="3"/>
      <c r="J143" s="3"/>
      <c r="K143" s="24"/>
      <c r="L143" s="23"/>
      <c r="M143" s="23"/>
      <c r="N143" s="23"/>
      <c r="O143" s="23"/>
      <c r="P143" s="23"/>
      <c r="Q143" s="23"/>
      <c r="R143" s="23"/>
      <c r="S143" s="23"/>
      <c r="T143" s="23"/>
      <c r="U143" s="23"/>
      <c r="V143" s="23"/>
      <c r="W143" s="23"/>
      <c r="X143" s="23"/>
      <c r="Y143" s="23"/>
      <c r="Z143" s="23"/>
    </row>
    <row r="144" ht="12.75" customHeight="1" spans="1:26">
      <c r="A144" s="23"/>
      <c r="B144" s="24"/>
      <c r="C144" s="3"/>
      <c r="D144" s="3"/>
      <c r="E144" s="3"/>
      <c r="F144" s="3"/>
      <c r="G144" s="3"/>
      <c r="H144" s="3"/>
      <c r="I144" s="3"/>
      <c r="J144" s="3"/>
      <c r="K144" s="24"/>
      <c r="L144" s="23"/>
      <c r="M144" s="23"/>
      <c r="N144" s="23"/>
      <c r="O144" s="23"/>
      <c r="P144" s="23"/>
      <c r="Q144" s="23"/>
      <c r="R144" s="23"/>
      <c r="S144" s="23"/>
      <c r="T144" s="23"/>
      <c r="U144" s="23"/>
      <c r="V144" s="23"/>
      <c r="W144" s="23"/>
      <c r="X144" s="23"/>
      <c r="Y144" s="23"/>
      <c r="Z144" s="23"/>
    </row>
    <row r="145" ht="12.75" customHeight="1" spans="1:26">
      <c r="A145" s="23"/>
      <c r="B145" s="24"/>
      <c r="C145" s="3"/>
      <c r="D145" s="3"/>
      <c r="E145" s="3"/>
      <c r="F145" s="3"/>
      <c r="G145" s="3"/>
      <c r="H145" s="3"/>
      <c r="I145" s="3"/>
      <c r="J145" s="3"/>
      <c r="K145" s="24"/>
      <c r="L145" s="23"/>
      <c r="M145" s="23"/>
      <c r="N145" s="23"/>
      <c r="O145" s="23"/>
      <c r="P145" s="23"/>
      <c r="Q145" s="23"/>
      <c r="R145" s="23"/>
      <c r="S145" s="23"/>
      <c r="T145" s="23"/>
      <c r="U145" s="23"/>
      <c r="V145" s="23"/>
      <c r="W145" s="23"/>
      <c r="X145" s="23"/>
      <c r="Y145" s="23"/>
      <c r="Z145" s="23"/>
    </row>
    <row r="146" ht="12.75" customHeight="1" spans="1:26">
      <c r="A146" s="23"/>
      <c r="B146" s="24"/>
      <c r="C146" s="3"/>
      <c r="D146" s="3"/>
      <c r="E146" s="3"/>
      <c r="F146" s="3"/>
      <c r="G146" s="3"/>
      <c r="H146" s="3"/>
      <c r="I146" s="3"/>
      <c r="J146" s="3"/>
      <c r="K146" s="24"/>
      <c r="L146" s="23"/>
      <c r="M146" s="23"/>
      <c r="N146" s="23"/>
      <c r="O146" s="23"/>
      <c r="P146" s="23"/>
      <c r="Q146" s="23"/>
      <c r="R146" s="23"/>
      <c r="S146" s="23"/>
      <c r="T146" s="23"/>
      <c r="U146" s="23"/>
      <c r="V146" s="23"/>
      <c r="W146" s="23"/>
      <c r="X146" s="23"/>
      <c r="Y146" s="23"/>
      <c r="Z146" s="23"/>
    </row>
    <row r="147" ht="12.75" customHeight="1" spans="1:26">
      <c r="A147" s="23"/>
      <c r="B147" s="24"/>
      <c r="C147" s="3"/>
      <c r="D147" s="3"/>
      <c r="E147" s="3"/>
      <c r="F147" s="3"/>
      <c r="G147" s="3"/>
      <c r="H147" s="3"/>
      <c r="I147" s="3"/>
      <c r="J147" s="3"/>
      <c r="K147" s="24"/>
      <c r="L147" s="23"/>
      <c r="M147" s="23"/>
      <c r="N147" s="23"/>
      <c r="O147" s="23"/>
      <c r="P147" s="23"/>
      <c r="Q147" s="23"/>
      <c r="R147" s="23"/>
      <c r="S147" s="23"/>
      <c r="T147" s="23"/>
      <c r="U147" s="23"/>
      <c r="V147" s="23"/>
      <c r="W147" s="23"/>
      <c r="X147" s="23"/>
      <c r="Y147" s="23"/>
      <c r="Z147" s="23"/>
    </row>
    <row r="148" ht="12.75" customHeight="1" spans="1:26">
      <c r="A148" s="23"/>
      <c r="B148" s="24"/>
      <c r="C148" s="3"/>
      <c r="D148" s="3"/>
      <c r="E148" s="3"/>
      <c r="F148" s="3"/>
      <c r="G148" s="3"/>
      <c r="H148" s="3"/>
      <c r="I148" s="3"/>
      <c r="J148" s="3"/>
      <c r="K148" s="24"/>
      <c r="L148" s="23"/>
      <c r="M148" s="23"/>
      <c r="N148" s="23"/>
      <c r="O148" s="23"/>
      <c r="P148" s="23"/>
      <c r="Q148" s="23"/>
      <c r="R148" s="23"/>
      <c r="S148" s="23"/>
      <c r="T148" s="23"/>
      <c r="U148" s="23"/>
      <c r="V148" s="23"/>
      <c r="W148" s="23"/>
      <c r="X148" s="23"/>
      <c r="Y148" s="23"/>
      <c r="Z148" s="23"/>
    </row>
    <row r="149" ht="12.75" customHeight="1" spans="1:26">
      <c r="A149" s="23"/>
      <c r="B149" s="24"/>
      <c r="C149" s="3"/>
      <c r="D149" s="3"/>
      <c r="E149" s="3"/>
      <c r="F149" s="3"/>
      <c r="G149" s="3"/>
      <c r="H149" s="3"/>
      <c r="I149" s="3"/>
      <c r="J149" s="3"/>
      <c r="K149" s="24"/>
      <c r="L149" s="23"/>
      <c r="M149" s="23"/>
      <c r="N149" s="23"/>
      <c r="O149" s="23"/>
      <c r="P149" s="23"/>
      <c r="Q149" s="23"/>
      <c r="R149" s="23"/>
      <c r="S149" s="23"/>
      <c r="T149" s="23"/>
      <c r="U149" s="23"/>
      <c r="V149" s="23"/>
      <c r="W149" s="23"/>
      <c r="X149" s="23"/>
      <c r="Y149" s="23"/>
      <c r="Z149" s="23"/>
    </row>
    <row r="150" ht="12.75" customHeight="1" spans="1:26">
      <c r="A150" s="23"/>
      <c r="B150" s="24"/>
      <c r="C150" s="3"/>
      <c r="D150" s="3"/>
      <c r="E150" s="3"/>
      <c r="F150" s="3"/>
      <c r="G150" s="3"/>
      <c r="H150" s="3"/>
      <c r="I150" s="3"/>
      <c r="J150" s="3"/>
      <c r="K150" s="24"/>
      <c r="L150" s="23"/>
      <c r="M150" s="23"/>
      <c r="N150" s="23"/>
      <c r="O150" s="23"/>
      <c r="P150" s="23"/>
      <c r="Q150" s="23"/>
      <c r="R150" s="23"/>
      <c r="S150" s="23"/>
      <c r="T150" s="23"/>
      <c r="U150" s="23"/>
      <c r="V150" s="23"/>
      <c r="W150" s="23"/>
      <c r="X150" s="23"/>
      <c r="Y150" s="23"/>
      <c r="Z150" s="23"/>
    </row>
    <row r="151" ht="12.75" customHeight="1" spans="1:26">
      <c r="A151" s="23"/>
      <c r="B151" s="24"/>
      <c r="C151" s="3"/>
      <c r="D151" s="3"/>
      <c r="E151" s="3"/>
      <c r="F151" s="3"/>
      <c r="G151" s="3"/>
      <c r="H151" s="3"/>
      <c r="I151" s="3"/>
      <c r="J151" s="3"/>
      <c r="K151" s="24"/>
      <c r="L151" s="23"/>
      <c r="M151" s="23"/>
      <c r="N151" s="23"/>
      <c r="O151" s="23"/>
      <c r="P151" s="23"/>
      <c r="Q151" s="23"/>
      <c r="R151" s="23"/>
      <c r="S151" s="23"/>
      <c r="T151" s="23"/>
      <c r="U151" s="23"/>
      <c r="V151" s="23"/>
      <c r="W151" s="23"/>
      <c r="X151" s="23"/>
      <c r="Y151" s="23"/>
      <c r="Z151" s="23"/>
    </row>
    <row r="152" ht="12.75" customHeight="1" spans="1:26">
      <c r="A152" s="23"/>
      <c r="B152" s="24"/>
      <c r="C152" s="3"/>
      <c r="D152" s="3"/>
      <c r="E152" s="3"/>
      <c r="F152" s="3"/>
      <c r="G152" s="3"/>
      <c r="H152" s="3"/>
      <c r="I152" s="3"/>
      <c r="J152" s="3"/>
      <c r="K152" s="24"/>
      <c r="L152" s="23"/>
      <c r="M152" s="23"/>
      <c r="N152" s="23"/>
      <c r="O152" s="23"/>
      <c r="P152" s="23"/>
      <c r="Q152" s="23"/>
      <c r="R152" s="23"/>
      <c r="S152" s="23"/>
      <c r="T152" s="23"/>
      <c r="U152" s="23"/>
      <c r="V152" s="23"/>
      <c r="W152" s="23"/>
      <c r="X152" s="23"/>
      <c r="Y152" s="23"/>
      <c r="Z152" s="23"/>
    </row>
    <row r="153" ht="12.75" customHeight="1" spans="1:26">
      <c r="A153" s="23"/>
      <c r="B153" s="24"/>
      <c r="C153" s="3"/>
      <c r="D153" s="3"/>
      <c r="E153" s="3"/>
      <c r="F153" s="3"/>
      <c r="G153" s="3"/>
      <c r="H153" s="3"/>
      <c r="I153" s="3"/>
      <c r="J153" s="3"/>
      <c r="K153" s="24"/>
      <c r="L153" s="23"/>
      <c r="M153" s="23"/>
      <c r="N153" s="23"/>
      <c r="O153" s="23"/>
      <c r="P153" s="23"/>
      <c r="Q153" s="23"/>
      <c r="R153" s="23"/>
      <c r="S153" s="23"/>
      <c r="T153" s="23"/>
      <c r="U153" s="23"/>
      <c r="V153" s="23"/>
      <c r="W153" s="23"/>
      <c r="X153" s="23"/>
      <c r="Y153" s="23"/>
      <c r="Z153" s="23"/>
    </row>
    <row r="154" ht="12.75" customHeight="1" spans="1:26">
      <c r="A154" s="23"/>
      <c r="B154" s="24"/>
      <c r="C154" s="3"/>
      <c r="D154" s="3"/>
      <c r="E154" s="3"/>
      <c r="F154" s="3"/>
      <c r="G154" s="3"/>
      <c r="H154" s="3"/>
      <c r="I154" s="3"/>
      <c r="J154" s="3"/>
      <c r="K154" s="24"/>
      <c r="L154" s="23"/>
      <c r="M154" s="23"/>
      <c r="N154" s="23"/>
      <c r="O154" s="23"/>
      <c r="P154" s="23"/>
      <c r="Q154" s="23"/>
      <c r="R154" s="23"/>
      <c r="S154" s="23"/>
      <c r="T154" s="23"/>
      <c r="U154" s="23"/>
      <c r="V154" s="23"/>
      <c r="W154" s="23"/>
      <c r="X154" s="23"/>
      <c r="Y154" s="23"/>
      <c r="Z154" s="23"/>
    </row>
    <row r="155" ht="12.75" customHeight="1" spans="1:26">
      <c r="A155" s="23"/>
      <c r="B155" s="24"/>
      <c r="C155" s="3"/>
      <c r="D155" s="3"/>
      <c r="E155" s="3"/>
      <c r="F155" s="3"/>
      <c r="G155" s="3"/>
      <c r="H155" s="3"/>
      <c r="I155" s="3"/>
      <c r="J155" s="3"/>
      <c r="K155" s="24"/>
      <c r="L155" s="23"/>
      <c r="M155" s="23"/>
      <c r="N155" s="23"/>
      <c r="O155" s="23"/>
      <c r="P155" s="23"/>
      <c r="Q155" s="23"/>
      <c r="R155" s="23"/>
      <c r="S155" s="23"/>
      <c r="T155" s="23"/>
      <c r="U155" s="23"/>
      <c r="V155" s="23"/>
      <c r="W155" s="23"/>
      <c r="X155" s="23"/>
      <c r="Y155" s="23"/>
      <c r="Z155" s="23"/>
    </row>
    <row r="156" ht="12.75" customHeight="1" spans="1:26">
      <c r="A156" s="23"/>
      <c r="B156" s="24"/>
      <c r="C156" s="3"/>
      <c r="D156" s="3"/>
      <c r="E156" s="3"/>
      <c r="F156" s="3"/>
      <c r="G156" s="3"/>
      <c r="H156" s="3"/>
      <c r="I156" s="3"/>
      <c r="J156" s="3"/>
      <c r="K156" s="24"/>
      <c r="L156" s="23"/>
      <c r="M156" s="23"/>
      <c r="N156" s="23"/>
      <c r="O156" s="23"/>
      <c r="P156" s="23"/>
      <c r="Q156" s="23"/>
      <c r="R156" s="23"/>
      <c r="S156" s="23"/>
      <c r="T156" s="23"/>
      <c r="U156" s="23"/>
      <c r="V156" s="23"/>
      <c r="W156" s="23"/>
      <c r="X156" s="23"/>
      <c r="Y156" s="23"/>
      <c r="Z156" s="23"/>
    </row>
    <row r="157" ht="12.75" customHeight="1" spans="1:26">
      <c r="A157" s="23"/>
      <c r="B157" s="24"/>
      <c r="C157" s="3"/>
      <c r="D157" s="3"/>
      <c r="E157" s="3"/>
      <c r="F157" s="3"/>
      <c r="G157" s="3"/>
      <c r="H157" s="3"/>
      <c r="I157" s="3"/>
      <c r="J157" s="3"/>
      <c r="K157" s="24"/>
      <c r="L157" s="23"/>
      <c r="M157" s="23"/>
      <c r="N157" s="23"/>
      <c r="O157" s="23"/>
      <c r="P157" s="23"/>
      <c r="Q157" s="23"/>
      <c r="R157" s="23"/>
      <c r="S157" s="23"/>
      <c r="T157" s="23"/>
      <c r="U157" s="23"/>
      <c r="V157" s="23"/>
      <c r="W157" s="23"/>
      <c r="X157" s="23"/>
      <c r="Y157" s="23"/>
      <c r="Z157" s="23"/>
    </row>
    <row r="158" ht="12.75" customHeight="1" spans="1:26">
      <c r="A158" s="23"/>
      <c r="B158" s="24"/>
      <c r="C158" s="3"/>
      <c r="D158" s="3"/>
      <c r="E158" s="3"/>
      <c r="F158" s="3"/>
      <c r="G158" s="3"/>
      <c r="H158" s="3"/>
      <c r="I158" s="3"/>
      <c r="J158" s="3"/>
      <c r="K158" s="24"/>
      <c r="L158" s="23"/>
      <c r="M158" s="23"/>
      <c r="N158" s="23"/>
      <c r="O158" s="23"/>
      <c r="P158" s="23"/>
      <c r="Q158" s="23"/>
      <c r="R158" s="23"/>
      <c r="S158" s="23"/>
      <c r="T158" s="23"/>
      <c r="U158" s="23"/>
      <c r="V158" s="23"/>
      <c r="W158" s="23"/>
      <c r="X158" s="23"/>
      <c r="Y158" s="23"/>
      <c r="Z158" s="23"/>
    </row>
    <row r="159" ht="12.75" customHeight="1" spans="1:26">
      <c r="A159" s="23"/>
      <c r="B159" s="24"/>
      <c r="C159" s="3"/>
      <c r="D159" s="3"/>
      <c r="E159" s="3"/>
      <c r="F159" s="3"/>
      <c r="G159" s="3"/>
      <c r="H159" s="3"/>
      <c r="I159" s="3"/>
      <c r="J159" s="3"/>
      <c r="K159" s="24"/>
      <c r="L159" s="23"/>
      <c r="M159" s="23"/>
      <c r="N159" s="23"/>
      <c r="O159" s="23"/>
      <c r="P159" s="23"/>
      <c r="Q159" s="23"/>
      <c r="R159" s="23"/>
      <c r="S159" s="23"/>
      <c r="T159" s="23"/>
      <c r="U159" s="23"/>
      <c r="V159" s="23"/>
      <c r="W159" s="23"/>
      <c r="X159" s="23"/>
      <c r="Y159" s="23"/>
      <c r="Z159" s="23"/>
    </row>
    <row r="160" ht="12.75" customHeight="1" spans="1:26">
      <c r="A160" s="23"/>
      <c r="B160" s="24"/>
      <c r="C160" s="3"/>
      <c r="D160" s="3"/>
      <c r="E160" s="3"/>
      <c r="F160" s="3"/>
      <c r="G160" s="3"/>
      <c r="H160" s="3"/>
      <c r="I160" s="3"/>
      <c r="J160" s="3"/>
      <c r="K160" s="24"/>
      <c r="L160" s="23"/>
      <c r="M160" s="23"/>
      <c r="N160" s="23"/>
      <c r="O160" s="23"/>
      <c r="P160" s="23"/>
      <c r="Q160" s="23"/>
      <c r="R160" s="23"/>
      <c r="S160" s="23"/>
      <c r="T160" s="23"/>
      <c r="U160" s="23"/>
      <c r="V160" s="23"/>
      <c r="W160" s="23"/>
      <c r="X160" s="23"/>
      <c r="Y160" s="23"/>
      <c r="Z160" s="23"/>
    </row>
    <row r="161" ht="12.75" customHeight="1" spans="1:26">
      <c r="A161" s="23"/>
      <c r="B161" s="24"/>
      <c r="C161" s="3"/>
      <c r="D161" s="3"/>
      <c r="E161" s="3"/>
      <c r="F161" s="3"/>
      <c r="G161" s="3"/>
      <c r="H161" s="3"/>
      <c r="I161" s="3"/>
      <c r="J161" s="3"/>
      <c r="K161" s="24"/>
      <c r="L161" s="23"/>
      <c r="M161" s="23"/>
      <c r="N161" s="23"/>
      <c r="O161" s="23"/>
      <c r="P161" s="23"/>
      <c r="Q161" s="23"/>
      <c r="R161" s="23"/>
      <c r="S161" s="23"/>
      <c r="T161" s="23"/>
      <c r="U161" s="23"/>
      <c r="V161" s="23"/>
      <c r="W161" s="23"/>
      <c r="X161" s="23"/>
      <c r="Y161" s="23"/>
      <c r="Z161" s="23"/>
    </row>
    <row r="162" ht="12.75" customHeight="1" spans="1:26">
      <c r="A162" s="23"/>
      <c r="B162" s="24"/>
      <c r="C162" s="3"/>
      <c r="D162" s="3"/>
      <c r="E162" s="3"/>
      <c r="F162" s="3"/>
      <c r="G162" s="3"/>
      <c r="H162" s="3"/>
      <c r="I162" s="3"/>
      <c r="J162" s="3"/>
      <c r="K162" s="24"/>
      <c r="L162" s="23"/>
      <c r="M162" s="23"/>
      <c r="N162" s="23"/>
      <c r="O162" s="23"/>
      <c r="P162" s="23"/>
      <c r="Q162" s="23"/>
      <c r="R162" s="23"/>
      <c r="S162" s="23"/>
      <c r="T162" s="23"/>
      <c r="U162" s="23"/>
      <c r="V162" s="23"/>
      <c r="W162" s="23"/>
      <c r="X162" s="23"/>
      <c r="Y162" s="23"/>
      <c r="Z162" s="23"/>
    </row>
    <row r="163" ht="12.75" customHeight="1" spans="1:26">
      <c r="A163" s="23"/>
      <c r="B163" s="24"/>
      <c r="C163" s="3"/>
      <c r="D163" s="3"/>
      <c r="E163" s="3"/>
      <c r="F163" s="3"/>
      <c r="G163" s="3"/>
      <c r="H163" s="3"/>
      <c r="I163" s="3"/>
      <c r="J163" s="3"/>
      <c r="K163" s="24"/>
      <c r="L163" s="23"/>
      <c r="M163" s="23"/>
      <c r="N163" s="23"/>
      <c r="O163" s="23"/>
      <c r="P163" s="23"/>
      <c r="Q163" s="23"/>
      <c r="R163" s="23"/>
      <c r="S163" s="23"/>
      <c r="T163" s="23"/>
      <c r="U163" s="23"/>
      <c r="V163" s="23"/>
      <c r="W163" s="23"/>
      <c r="X163" s="23"/>
      <c r="Y163" s="23"/>
      <c r="Z163" s="23"/>
    </row>
    <row r="164" ht="12.75" customHeight="1" spans="1:26">
      <c r="A164" s="23"/>
      <c r="B164" s="24"/>
      <c r="C164" s="3"/>
      <c r="D164" s="3"/>
      <c r="E164" s="3"/>
      <c r="F164" s="3"/>
      <c r="G164" s="3"/>
      <c r="H164" s="3"/>
      <c r="I164" s="3"/>
      <c r="J164" s="3"/>
      <c r="K164" s="24"/>
      <c r="L164" s="23"/>
      <c r="M164" s="23"/>
      <c r="N164" s="23"/>
      <c r="O164" s="23"/>
      <c r="P164" s="23"/>
      <c r="Q164" s="23"/>
      <c r="R164" s="23"/>
      <c r="S164" s="23"/>
      <c r="T164" s="23"/>
      <c r="U164" s="23"/>
      <c r="V164" s="23"/>
      <c r="W164" s="23"/>
      <c r="X164" s="23"/>
      <c r="Y164" s="23"/>
      <c r="Z164" s="23"/>
    </row>
    <row r="165" ht="12.75" customHeight="1" spans="1:26">
      <c r="A165" s="23"/>
      <c r="B165" s="24"/>
      <c r="C165" s="3"/>
      <c r="D165" s="3"/>
      <c r="E165" s="3"/>
      <c r="F165" s="3"/>
      <c r="G165" s="3"/>
      <c r="H165" s="3"/>
      <c r="I165" s="3"/>
      <c r="J165" s="3"/>
      <c r="K165" s="24"/>
      <c r="L165" s="23"/>
      <c r="M165" s="23"/>
      <c r="N165" s="23"/>
      <c r="O165" s="23"/>
      <c r="P165" s="23"/>
      <c r="Q165" s="23"/>
      <c r="R165" s="23"/>
      <c r="S165" s="23"/>
      <c r="T165" s="23"/>
      <c r="U165" s="23"/>
      <c r="V165" s="23"/>
      <c r="W165" s="23"/>
      <c r="X165" s="23"/>
      <c r="Y165" s="23"/>
      <c r="Z165" s="23"/>
    </row>
    <row r="166" ht="12.75" customHeight="1" spans="1:26">
      <c r="A166" s="23"/>
      <c r="B166" s="24"/>
      <c r="C166" s="3"/>
      <c r="D166" s="3"/>
      <c r="E166" s="3"/>
      <c r="F166" s="3"/>
      <c r="G166" s="3"/>
      <c r="H166" s="3"/>
      <c r="I166" s="3"/>
      <c r="J166" s="3"/>
      <c r="K166" s="24"/>
      <c r="L166" s="23"/>
      <c r="M166" s="23"/>
      <c r="N166" s="23"/>
      <c r="O166" s="23"/>
      <c r="P166" s="23"/>
      <c r="Q166" s="23"/>
      <c r="R166" s="23"/>
      <c r="S166" s="23"/>
      <c r="T166" s="23"/>
      <c r="U166" s="23"/>
      <c r="V166" s="23"/>
      <c r="W166" s="23"/>
      <c r="X166" s="23"/>
      <c r="Y166" s="23"/>
      <c r="Z166" s="23"/>
    </row>
    <row r="167" ht="12.75" customHeight="1" spans="1:26">
      <c r="A167" s="23"/>
      <c r="B167" s="24"/>
      <c r="C167" s="3"/>
      <c r="D167" s="3"/>
      <c r="E167" s="3"/>
      <c r="F167" s="3"/>
      <c r="G167" s="3"/>
      <c r="H167" s="3"/>
      <c r="I167" s="3"/>
      <c r="J167" s="3"/>
      <c r="K167" s="24"/>
      <c r="L167" s="23"/>
      <c r="M167" s="23"/>
      <c r="N167" s="23"/>
      <c r="O167" s="23"/>
      <c r="P167" s="23"/>
      <c r="Q167" s="23"/>
      <c r="R167" s="23"/>
      <c r="S167" s="23"/>
      <c r="T167" s="23"/>
      <c r="U167" s="23"/>
      <c r="V167" s="23"/>
      <c r="W167" s="23"/>
      <c r="X167" s="23"/>
      <c r="Y167" s="23"/>
      <c r="Z167" s="23"/>
    </row>
    <row r="168" ht="12.75" customHeight="1" spans="1:26">
      <c r="A168" s="23"/>
      <c r="B168" s="24"/>
      <c r="C168" s="3"/>
      <c r="D168" s="3"/>
      <c r="E168" s="3"/>
      <c r="F168" s="3"/>
      <c r="G168" s="3"/>
      <c r="H168" s="3"/>
      <c r="I168" s="3"/>
      <c r="J168" s="3"/>
      <c r="K168" s="24"/>
      <c r="L168" s="23"/>
      <c r="M168" s="23"/>
      <c r="N168" s="23"/>
      <c r="O168" s="23"/>
      <c r="P168" s="23"/>
      <c r="Q168" s="23"/>
      <c r="R168" s="23"/>
      <c r="S168" s="23"/>
      <c r="T168" s="23"/>
      <c r="U168" s="23"/>
      <c r="V168" s="23"/>
      <c r="W168" s="23"/>
      <c r="X168" s="23"/>
      <c r="Y168" s="23"/>
      <c r="Z168" s="23"/>
    </row>
    <row r="169" ht="12.75" customHeight="1" spans="1:26">
      <c r="A169" s="23"/>
      <c r="B169" s="24"/>
      <c r="C169" s="3"/>
      <c r="D169" s="3"/>
      <c r="E169" s="3"/>
      <c r="F169" s="3"/>
      <c r="G169" s="3"/>
      <c r="H169" s="3"/>
      <c r="I169" s="3"/>
      <c r="J169" s="3"/>
      <c r="K169" s="24"/>
      <c r="L169" s="23"/>
      <c r="M169" s="23"/>
      <c r="N169" s="23"/>
      <c r="O169" s="23"/>
      <c r="P169" s="23"/>
      <c r="Q169" s="23"/>
      <c r="R169" s="23"/>
      <c r="S169" s="23"/>
      <c r="T169" s="23"/>
      <c r="U169" s="23"/>
      <c r="V169" s="23"/>
      <c r="W169" s="23"/>
      <c r="X169" s="23"/>
      <c r="Y169" s="23"/>
      <c r="Z169" s="23"/>
    </row>
    <row r="170" ht="12.75" customHeight="1" spans="1:26">
      <c r="A170" s="23"/>
      <c r="B170" s="24"/>
      <c r="C170" s="3"/>
      <c r="D170" s="3"/>
      <c r="E170" s="3"/>
      <c r="F170" s="3"/>
      <c r="G170" s="3"/>
      <c r="H170" s="3"/>
      <c r="I170" s="3"/>
      <c r="J170" s="3"/>
      <c r="K170" s="24"/>
      <c r="L170" s="23"/>
      <c r="M170" s="23"/>
      <c r="N170" s="23"/>
      <c r="O170" s="23"/>
      <c r="P170" s="23"/>
      <c r="Q170" s="23"/>
      <c r="R170" s="23"/>
      <c r="S170" s="23"/>
      <c r="T170" s="23"/>
      <c r="U170" s="23"/>
      <c r="V170" s="23"/>
      <c r="W170" s="23"/>
      <c r="X170" s="23"/>
      <c r="Y170" s="23"/>
      <c r="Z170" s="23"/>
    </row>
    <row r="171" ht="12.75" customHeight="1" spans="1:26">
      <c r="A171" s="23"/>
      <c r="B171" s="24"/>
      <c r="C171" s="3"/>
      <c r="D171" s="3"/>
      <c r="E171" s="3"/>
      <c r="F171" s="3"/>
      <c r="G171" s="3"/>
      <c r="H171" s="3"/>
      <c r="I171" s="3"/>
      <c r="J171" s="3"/>
      <c r="K171" s="24"/>
      <c r="L171" s="23"/>
      <c r="M171" s="23"/>
      <c r="N171" s="23"/>
      <c r="O171" s="23"/>
      <c r="P171" s="23"/>
      <c r="Q171" s="23"/>
      <c r="R171" s="23"/>
      <c r="S171" s="23"/>
      <c r="T171" s="23"/>
      <c r="U171" s="23"/>
      <c r="V171" s="23"/>
      <c r="W171" s="23"/>
      <c r="X171" s="23"/>
      <c r="Y171" s="23"/>
      <c r="Z171" s="23"/>
    </row>
    <row r="172" ht="12.75" customHeight="1" spans="1:26">
      <c r="A172" s="23"/>
      <c r="B172" s="24"/>
      <c r="C172" s="3"/>
      <c r="D172" s="3"/>
      <c r="E172" s="3"/>
      <c r="F172" s="3"/>
      <c r="G172" s="3"/>
      <c r="H172" s="3"/>
      <c r="I172" s="3"/>
      <c r="J172" s="3"/>
      <c r="K172" s="24"/>
      <c r="L172" s="23"/>
      <c r="M172" s="23"/>
      <c r="N172" s="23"/>
      <c r="O172" s="23"/>
      <c r="P172" s="23"/>
      <c r="Q172" s="23"/>
      <c r="R172" s="23"/>
      <c r="S172" s="23"/>
      <c r="T172" s="23"/>
      <c r="U172" s="23"/>
      <c r="V172" s="23"/>
      <c r="W172" s="23"/>
      <c r="X172" s="23"/>
      <c r="Y172" s="23"/>
      <c r="Z172" s="23"/>
    </row>
    <row r="173" ht="12.75" customHeight="1" spans="1:26">
      <c r="A173" s="23"/>
      <c r="B173" s="24"/>
      <c r="C173" s="3"/>
      <c r="D173" s="3"/>
      <c r="E173" s="3"/>
      <c r="F173" s="3"/>
      <c r="G173" s="3"/>
      <c r="H173" s="3"/>
      <c r="I173" s="3"/>
      <c r="J173" s="3"/>
      <c r="K173" s="24"/>
      <c r="L173" s="23"/>
      <c r="M173" s="23"/>
      <c r="N173" s="23"/>
      <c r="O173" s="23"/>
      <c r="P173" s="23"/>
      <c r="Q173" s="23"/>
      <c r="R173" s="23"/>
      <c r="S173" s="23"/>
      <c r="T173" s="23"/>
      <c r="U173" s="23"/>
      <c r="V173" s="23"/>
      <c r="W173" s="23"/>
      <c r="X173" s="23"/>
      <c r="Y173" s="23"/>
      <c r="Z173" s="23"/>
    </row>
    <row r="174" ht="12.75" customHeight="1" spans="1:26">
      <c r="A174" s="23"/>
      <c r="B174" s="24"/>
      <c r="C174" s="3"/>
      <c r="D174" s="3"/>
      <c r="E174" s="3"/>
      <c r="F174" s="3"/>
      <c r="G174" s="3"/>
      <c r="H174" s="3"/>
      <c r="I174" s="3"/>
      <c r="J174" s="3"/>
      <c r="K174" s="24"/>
      <c r="L174" s="23"/>
      <c r="M174" s="23"/>
      <c r="N174" s="23"/>
      <c r="O174" s="23"/>
      <c r="P174" s="23"/>
      <c r="Q174" s="23"/>
      <c r="R174" s="23"/>
      <c r="S174" s="23"/>
      <c r="T174" s="23"/>
      <c r="U174" s="23"/>
      <c r="V174" s="23"/>
      <c r="W174" s="23"/>
      <c r="X174" s="23"/>
      <c r="Y174" s="23"/>
      <c r="Z174" s="23"/>
    </row>
    <row r="175" ht="12.75" customHeight="1" spans="1:26">
      <c r="A175" s="23"/>
      <c r="B175" s="24"/>
      <c r="C175" s="3"/>
      <c r="D175" s="3"/>
      <c r="E175" s="3"/>
      <c r="F175" s="3"/>
      <c r="G175" s="3"/>
      <c r="H175" s="3"/>
      <c r="I175" s="3"/>
      <c r="J175" s="3"/>
      <c r="K175" s="24"/>
      <c r="L175" s="23"/>
      <c r="M175" s="23"/>
      <c r="N175" s="23"/>
      <c r="O175" s="23"/>
      <c r="P175" s="23"/>
      <c r="Q175" s="23"/>
      <c r="R175" s="23"/>
      <c r="S175" s="23"/>
      <c r="T175" s="23"/>
      <c r="U175" s="23"/>
      <c r="V175" s="23"/>
      <c r="W175" s="23"/>
      <c r="X175" s="23"/>
      <c r="Y175" s="23"/>
      <c r="Z175" s="23"/>
    </row>
    <row r="176" ht="12.75" customHeight="1" spans="1:26">
      <c r="A176" s="23"/>
      <c r="B176" s="24"/>
      <c r="C176" s="3"/>
      <c r="D176" s="3"/>
      <c r="E176" s="3"/>
      <c r="F176" s="3"/>
      <c r="G176" s="3"/>
      <c r="H176" s="3"/>
      <c r="I176" s="3"/>
      <c r="J176" s="3"/>
      <c r="K176" s="24"/>
      <c r="L176" s="23"/>
      <c r="M176" s="23"/>
      <c r="N176" s="23"/>
      <c r="O176" s="23"/>
      <c r="P176" s="23"/>
      <c r="Q176" s="23"/>
      <c r="R176" s="23"/>
      <c r="S176" s="23"/>
      <c r="T176" s="23"/>
      <c r="U176" s="23"/>
      <c r="V176" s="23"/>
      <c r="W176" s="23"/>
      <c r="X176" s="23"/>
      <c r="Y176" s="23"/>
      <c r="Z176" s="23"/>
    </row>
    <row r="177" ht="12.75" customHeight="1" spans="1:26">
      <c r="A177" s="23"/>
      <c r="B177" s="24"/>
      <c r="C177" s="3"/>
      <c r="D177" s="3"/>
      <c r="E177" s="3"/>
      <c r="F177" s="3"/>
      <c r="G177" s="3"/>
      <c r="H177" s="3"/>
      <c r="I177" s="3"/>
      <c r="J177" s="3"/>
      <c r="K177" s="24"/>
      <c r="L177" s="23"/>
      <c r="M177" s="23"/>
      <c r="N177" s="23"/>
      <c r="O177" s="23"/>
      <c r="P177" s="23"/>
      <c r="Q177" s="23"/>
      <c r="R177" s="23"/>
      <c r="S177" s="23"/>
      <c r="T177" s="23"/>
      <c r="U177" s="23"/>
      <c r="V177" s="23"/>
      <c r="W177" s="23"/>
      <c r="X177" s="23"/>
      <c r="Y177" s="23"/>
      <c r="Z177" s="23"/>
    </row>
    <row r="178" ht="12.75" customHeight="1" spans="1:26">
      <c r="A178" s="23"/>
      <c r="B178" s="24"/>
      <c r="C178" s="3"/>
      <c r="D178" s="3"/>
      <c r="E178" s="3"/>
      <c r="F178" s="3"/>
      <c r="G178" s="3"/>
      <c r="H178" s="3"/>
      <c r="I178" s="3"/>
      <c r="J178" s="3"/>
      <c r="K178" s="24"/>
      <c r="L178" s="23"/>
      <c r="M178" s="23"/>
      <c r="N178" s="23"/>
      <c r="O178" s="23"/>
      <c r="P178" s="23"/>
      <c r="Q178" s="23"/>
      <c r="R178" s="23"/>
      <c r="S178" s="23"/>
      <c r="T178" s="23"/>
      <c r="U178" s="23"/>
      <c r="V178" s="23"/>
      <c r="W178" s="23"/>
      <c r="X178" s="23"/>
      <c r="Y178" s="23"/>
      <c r="Z178" s="23"/>
    </row>
    <row r="179" ht="12.75" customHeight="1" spans="1:26">
      <c r="A179" s="23"/>
      <c r="B179" s="24"/>
      <c r="C179" s="3"/>
      <c r="D179" s="3"/>
      <c r="E179" s="3"/>
      <c r="F179" s="3"/>
      <c r="G179" s="3"/>
      <c r="H179" s="3"/>
      <c r="I179" s="3"/>
      <c r="J179" s="3"/>
      <c r="K179" s="24"/>
      <c r="L179" s="23"/>
      <c r="M179" s="23"/>
      <c r="N179" s="23"/>
      <c r="O179" s="23"/>
      <c r="P179" s="23"/>
      <c r="Q179" s="23"/>
      <c r="R179" s="23"/>
      <c r="S179" s="23"/>
      <c r="T179" s="23"/>
      <c r="U179" s="23"/>
      <c r="V179" s="23"/>
      <c r="W179" s="23"/>
      <c r="X179" s="23"/>
      <c r="Y179" s="23"/>
      <c r="Z179" s="23"/>
    </row>
    <row r="180" ht="12.75" customHeight="1" spans="1:26">
      <c r="A180" s="23"/>
      <c r="B180" s="24"/>
      <c r="C180" s="3"/>
      <c r="D180" s="3"/>
      <c r="E180" s="3"/>
      <c r="F180" s="3"/>
      <c r="G180" s="3"/>
      <c r="H180" s="3"/>
      <c r="I180" s="3"/>
      <c r="J180" s="3"/>
      <c r="K180" s="24"/>
      <c r="L180" s="23"/>
      <c r="M180" s="23"/>
      <c r="N180" s="23"/>
      <c r="O180" s="23"/>
      <c r="P180" s="23"/>
      <c r="Q180" s="23"/>
      <c r="R180" s="23"/>
      <c r="S180" s="23"/>
      <c r="T180" s="23"/>
      <c r="U180" s="23"/>
      <c r="V180" s="23"/>
      <c r="W180" s="23"/>
      <c r="X180" s="23"/>
      <c r="Y180" s="23"/>
      <c r="Z180" s="23"/>
    </row>
    <row r="181" ht="12.75" customHeight="1" spans="1:26">
      <c r="A181" s="23"/>
      <c r="B181" s="24"/>
      <c r="C181" s="3"/>
      <c r="D181" s="3"/>
      <c r="E181" s="3"/>
      <c r="F181" s="3"/>
      <c r="G181" s="3"/>
      <c r="H181" s="3"/>
      <c r="I181" s="3"/>
      <c r="J181" s="3"/>
      <c r="K181" s="24"/>
      <c r="L181" s="23"/>
      <c r="M181" s="23"/>
      <c r="N181" s="23"/>
      <c r="O181" s="23"/>
      <c r="P181" s="23"/>
      <c r="Q181" s="23"/>
      <c r="R181" s="23"/>
      <c r="S181" s="23"/>
      <c r="T181" s="23"/>
      <c r="U181" s="23"/>
      <c r="V181" s="23"/>
      <c r="W181" s="23"/>
      <c r="X181" s="23"/>
      <c r="Y181" s="23"/>
      <c r="Z181" s="23"/>
    </row>
    <row r="182" ht="12.75" customHeight="1" spans="1:26">
      <c r="A182" s="23"/>
      <c r="B182" s="24"/>
      <c r="C182" s="3"/>
      <c r="D182" s="3"/>
      <c r="E182" s="3"/>
      <c r="F182" s="3"/>
      <c r="G182" s="3"/>
      <c r="H182" s="3"/>
      <c r="I182" s="3"/>
      <c r="J182" s="3"/>
      <c r="K182" s="24"/>
      <c r="L182" s="23"/>
      <c r="M182" s="23"/>
      <c r="N182" s="23"/>
      <c r="O182" s="23"/>
      <c r="P182" s="23"/>
      <c r="Q182" s="23"/>
      <c r="R182" s="23"/>
      <c r="S182" s="23"/>
      <c r="T182" s="23"/>
      <c r="U182" s="23"/>
      <c r="V182" s="23"/>
      <c r="W182" s="23"/>
      <c r="X182" s="23"/>
      <c r="Y182" s="23"/>
      <c r="Z182" s="23"/>
    </row>
    <row r="183" ht="12.75" customHeight="1" spans="1:26">
      <c r="A183" s="23"/>
      <c r="B183" s="24"/>
      <c r="C183" s="3"/>
      <c r="D183" s="3"/>
      <c r="E183" s="3"/>
      <c r="F183" s="3"/>
      <c r="G183" s="3"/>
      <c r="H183" s="3"/>
      <c r="I183" s="3"/>
      <c r="J183" s="3"/>
      <c r="K183" s="24"/>
      <c r="L183" s="23"/>
      <c r="M183" s="23"/>
      <c r="N183" s="23"/>
      <c r="O183" s="23"/>
      <c r="P183" s="23"/>
      <c r="Q183" s="23"/>
      <c r="R183" s="23"/>
      <c r="S183" s="23"/>
      <c r="T183" s="23"/>
      <c r="U183" s="23"/>
      <c r="V183" s="23"/>
      <c r="W183" s="23"/>
      <c r="X183" s="23"/>
      <c r="Y183" s="23"/>
      <c r="Z183" s="23"/>
    </row>
    <row r="184" ht="12.75" customHeight="1" spans="1:26">
      <c r="A184" s="23"/>
      <c r="B184" s="24"/>
      <c r="C184" s="3"/>
      <c r="D184" s="3"/>
      <c r="E184" s="3"/>
      <c r="F184" s="3"/>
      <c r="G184" s="3"/>
      <c r="H184" s="3"/>
      <c r="I184" s="3"/>
      <c r="J184" s="3"/>
      <c r="K184" s="24"/>
      <c r="L184" s="23"/>
      <c r="M184" s="23"/>
      <c r="N184" s="23"/>
      <c r="O184" s="23"/>
      <c r="P184" s="23"/>
      <c r="Q184" s="23"/>
      <c r="R184" s="23"/>
      <c r="S184" s="23"/>
      <c r="T184" s="23"/>
      <c r="U184" s="23"/>
      <c r="V184" s="23"/>
      <c r="W184" s="23"/>
      <c r="X184" s="23"/>
      <c r="Y184" s="23"/>
      <c r="Z184" s="23"/>
    </row>
    <row r="185" ht="12.75" customHeight="1" spans="1:26">
      <c r="A185" s="23"/>
      <c r="B185" s="24"/>
      <c r="C185" s="3"/>
      <c r="D185" s="3"/>
      <c r="E185" s="3"/>
      <c r="F185" s="3"/>
      <c r="G185" s="3"/>
      <c r="H185" s="3"/>
      <c r="I185" s="3"/>
      <c r="J185" s="3"/>
      <c r="K185" s="24"/>
      <c r="L185" s="23"/>
      <c r="M185" s="23"/>
      <c r="N185" s="23"/>
      <c r="O185" s="23"/>
      <c r="P185" s="23"/>
      <c r="Q185" s="23"/>
      <c r="R185" s="23"/>
      <c r="S185" s="23"/>
      <c r="T185" s="23"/>
      <c r="U185" s="23"/>
      <c r="V185" s="23"/>
      <c r="W185" s="23"/>
      <c r="X185" s="23"/>
      <c r="Y185" s="23"/>
      <c r="Z185" s="23"/>
    </row>
    <row r="186" ht="12.75" customHeight="1" spans="1:26">
      <c r="A186" s="23"/>
      <c r="B186" s="24"/>
      <c r="C186" s="3"/>
      <c r="D186" s="3"/>
      <c r="E186" s="3"/>
      <c r="F186" s="3"/>
      <c r="G186" s="3"/>
      <c r="H186" s="3"/>
      <c r="I186" s="3"/>
      <c r="J186" s="3"/>
      <c r="K186" s="24"/>
      <c r="L186" s="23"/>
      <c r="M186" s="23"/>
      <c r="N186" s="23"/>
      <c r="O186" s="23"/>
      <c r="P186" s="23"/>
      <c r="Q186" s="23"/>
      <c r="R186" s="23"/>
      <c r="S186" s="23"/>
      <c r="T186" s="23"/>
      <c r="U186" s="23"/>
      <c r="V186" s="23"/>
      <c r="W186" s="23"/>
      <c r="X186" s="23"/>
      <c r="Y186" s="23"/>
      <c r="Z186" s="23"/>
    </row>
    <row r="187" ht="12.75" customHeight="1" spans="1:26">
      <c r="A187" s="23"/>
      <c r="B187" s="24"/>
      <c r="C187" s="3"/>
      <c r="D187" s="3"/>
      <c r="E187" s="3"/>
      <c r="F187" s="3"/>
      <c r="G187" s="3"/>
      <c r="H187" s="3"/>
      <c r="I187" s="3"/>
      <c r="J187" s="3"/>
      <c r="K187" s="24"/>
      <c r="L187" s="23"/>
      <c r="M187" s="23"/>
      <c r="N187" s="23"/>
      <c r="O187" s="23"/>
      <c r="P187" s="23"/>
      <c r="Q187" s="23"/>
      <c r="R187" s="23"/>
      <c r="S187" s="23"/>
      <c r="T187" s="23"/>
      <c r="U187" s="23"/>
      <c r="V187" s="23"/>
      <c r="W187" s="23"/>
      <c r="X187" s="23"/>
      <c r="Y187" s="23"/>
      <c r="Z187" s="23"/>
    </row>
    <row r="188" ht="12.75" customHeight="1" spans="1:26">
      <c r="A188" s="23"/>
      <c r="B188" s="24"/>
      <c r="C188" s="3"/>
      <c r="D188" s="3"/>
      <c r="E188" s="3"/>
      <c r="F188" s="3"/>
      <c r="G188" s="3"/>
      <c r="H188" s="3"/>
      <c r="I188" s="3"/>
      <c r="J188" s="3"/>
      <c r="K188" s="24"/>
      <c r="L188" s="23"/>
      <c r="M188" s="23"/>
      <c r="N188" s="23"/>
      <c r="O188" s="23"/>
      <c r="P188" s="23"/>
      <c r="Q188" s="23"/>
      <c r="R188" s="23"/>
      <c r="S188" s="23"/>
      <c r="T188" s="23"/>
      <c r="U188" s="23"/>
      <c r="V188" s="23"/>
      <c r="W188" s="23"/>
      <c r="X188" s="23"/>
      <c r="Y188" s="23"/>
      <c r="Z188" s="23"/>
    </row>
    <row r="189" ht="12.75" customHeight="1" spans="1:26">
      <c r="A189" s="23"/>
      <c r="B189" s="24"/>
      <c r="C189" s="3"/>
      <c r="D189" s="3"/>
      <c r="E189" s="3"/>
      <c r="F189" s="3"/>
      <c r="G189" s="3"/>
      <c r="H189" s="3"/>
      <c r="I189" s="3"/>
      <c r="J189" s="3"/>
      <c r="K189" s="24"/>
      <c r="L189" s="23"/>
      <c r="M189" s="23"/>
      <c r="N189" s="23"/>
      <c r="O189" s="23"/>
      <c r="P189" s="23"/>
      <c r="Q189" s="23"/>
      <c r="R189" s="23"/>
      <c r="S189" s="23"/>
      <c r="T189" s="23"/>
      <c r="U189" s="23"/>
      <c r="V189" s="23"/>
      <c r="W189" s="23"/>
      <c r="X189" s="23"/>
      <c r="Y189" s="23"/>
      <c r="Z189" s="23"/>
    </row>
    <row r="190" ht="12.75" customHeight="1" spans="1:26">
      <c r="A190" s="23"/>
      <c r="B190" s="24"/>
      <c r="C190" s="3"/>
      <c r="D190" s="3"/>
      <c r="E190" s="3"/>
      <c r="F190" s="3"/>
      <c r="G190" s="3"/>
      <c r="H190" s="3"/>
      <c r="I190" s="3"/>
      <c r="J190" s="3"/>
      <c r="K190" s="24"/>
      <c r="L190" s="23"/>
      <c r="M190" s="23"/>
      <c r="N190" s="23"/>
      <c r="O190" s="23"/>
      <c r="P190" s="23"/>
      <c r="Q190" s="23"/>
      <c r="R190" s="23"/>
      <c r="S190" s="23"/>
      <c r="T190" s="23"/>
      <c r="U190" s="23"/>
      <c r="V190" s="23"/>
      <c r="W190" s="23"/>
      <c r="X190" s="23"/>
      <c r="Y190" s="23"/>
      <c r="Z190" s="23"/>
    </row>
    <row r="191" ht="12.75" customHeight="1" spans="1:26">
      <c r="A191" s="23"/>
      <c r="B191" s="24"/>
      <c r="C191" s="3"/>
      <c r="D191" s="3"/>
      <c r="E191" s="3"/>
      <c r="F191" s="3"/>
      <c r="G191" s="3"/>
      <c r="H191" s="3"/>
      <c r="I191" s="3"/>
      <c r="J191" s="3"/>
      <c r="K191" s="24"/>
      <c r="L191" s="23"/>
      <c r="M191" s="23"/>
      <c r="N191" s="23"/>
      <c r="O191" s="23"/>
      <c r="P191" s="23"/>
      <c r="Q191" s="23"/>
      <c r="R191" s="23"/>
      <c r="S191" s="23"/>
      <c r="T191" s="23"/>
      <c r="U191" s="23"/>
      <c r="V191" s="23"/>
      <c r="W191" s="23"/>
      <c r="X191" s="23"/>
      <c r="Y191" s="23"/>
      <c r="Z191" s="23"/>
    </row>
    <row r="192" ht="12.75" customHeight="1" spans="1:26">
      <c r="A192" s="23"/>
      <c r="B192" s="24"/>
      <c r="C192" s="3"/>
      <c r="D192" s="3"/>
      <c r="E192" s="3"/>
      <c r="F192" s="3"/>
      <c r="G192" s="3"/>
      <c r="H192" s="3"/>
      <c r="I192" s="3"/>
      <c r="J192" s="3"/>
      <c r="K192" s="24"/>
      <c r="L192" s="23"/>
      <c r="M192" s="23"/>
      <c r="N192" s="23"/>
      <c r="O192" s="23"/>
      <c r="P192" s="23"/>
      <c r="Q192" s="23"/>
      <c r="R192" s="23"/>
      <c r="S192" s="23"/>
      <c r="T192" s="23"/>
      <c r="U192" s="23"/>
      <c r="V192" s="23"/>
      <c r="W192" s="23"/>
      <c r="X192" s="23"/>
      <c r="Y192" s="23"/>
      <c r="Z192" s="23"/>
    </row>
    <row r="193" ht="12.75" customHeight="1" spans="1:26">
      <c r="A193" s="23"/>
      <c r="B193" s="24"/>
      <c r="C193" s="3"/>
      <c r="D193" s="3"/>
      <c r="E193" s="3"/>
      <c r="F193" s="3"/>
      <c r="G193" s="3"/>
      <c r="H193" s="3"/>
      <c r="I193" s="3"/>
      <c r="J193" s="3"/>
      <c r="K193" s="24"/>
      <c r="L193" s="23"/>
      <c r="M193" s="23"/>
      <c r="N193" s="23"/>
      <c r="O193" s="23"/>
      <c r="P193" s="23"/>
      <c r="Q193" s="23"/>
      <c r="R193" s="23"/>
      <c r="S193" s="23"/>
      <c r="T193" s="23"/>
      <c r="U193" s="23"/>
      <c r="V193" s="23"/>
      <c r="W193" s="23"/>
      <c r="X193" s="23"/>
      <c r="Y193" s="23"/>
      <c r="Z193" s="23"/>
    </row>
    <row r="194" ht="12.75" customHeight="1" spans="1:26">
      <c r="A194" s="23"/>
      <c r="B194" s="24"/>
      <c r="C194" s="3"/>
      <c r="D194" s="3"/>
      <c r="E194" s="3"/>
      <c r="F194" s="3"/>
      <c r="G194" s="3"/>
      <c r="H194" s="3"/>
      <c r="I194" s="3"/>
      <c r="J194" s="3"/>
      <c r="K194" s="24"/>
      <c r="L194" s="23"/>
      <c r="M194" s="23"/>
      <c r="N194" s="23"/>
      <c r="O194" s="23"/>
      <c r="P194" s="23"/>
      <c r="Q194" s="23"/>
      <c r="R194" s="23"/>
      <c r="S194" s="23"/>
      <c r="T194" s="23"/>
      <c r="U194" s="23"/>
      <c r="V194" s="23"/>
      <c r="W194" s="23"/>
      <c r="X194" s="23"/>
      <c r="Y194" s="23"/>
      <c r="Z194" s="23"/>
    </row>
    <row r="195" ht="12.75" customHeight="1" spans="1:26">
      <c r="A195" s="23"/>
      <c r="B195" s="24"/>
      <c r="C195" s="3"/>
      <c r="D195" s="3"/>
      <c r="E195" s="3"/>
      <c r="F195" s="3"/>
      <c r="G195" s="3"/>
      <c r="H195" s="3"/>
      <c r="I195" s="3"/>
      <c r="J195" s="3"/>
      <c r="K195" s="24"/>
      <c r="L195" s="23"/>
      <c r="M195" s="23"/>
      <c r="N195" s="23"/>
      <c r="O195" s="23"/>
      <c r="P195" s="23"/>
      <c r="Q195" s="23"/>
      <c r="R195" s="23"/>
      <c r="S195" s="23"/>
      <c r="T195" s="23"/>
      <c r="U195" s="23"/>
      <c r="V195" s="23"/>
      <c r="W195" s="23"/>
      <c r="X195" s="23"/>
      <c r="Y195" s="23"/>
      <c r="Z195" s="23"/>
    </row>
    <row r="196" ht="12.75" customHeight="1" spans="1:26">
      <c r="A196" s="23"/>
      <c r="B196" s="24"/>
      <c r="C196" s="3"/>
      <c r="D196" s="3"/>
      <c r="E196" s="3"/>
      <c r="F196" s="3"/>
      <c r="G196" s="3"/>
      <c r="H196" s="3"/>
      <c r="I196" s="3"/>
      <c r="J196" s="3"/>
      <c r="K196" s="24"/>
      <c r="L196" s="23"/>
      <c r="M196" s="23"/>
      <c r="N196" s="23"/>
      <c r="O196" s="23"/>
      <c r="P196" s="23"/>
      <c r="Q196" s="23"/>
      <c r="R196" s="23"/>
      <c r="S196" s="23"/>
      <c r="T196" s="23"/>
      <c r="U196" s="23"/>
      <c r="V196" s="23"/>
      <c r="W196" s="23"/>
      <c r="X196" s="23"/>
      <c r="Y196" s="23"/>
      <c r="Z196" s="23"/>
    </row>
    <row r="197" ht="12.75" customHeight="1" spans="1:26">
      <c r="A197" s="23"/>
      <c r="B197" s="24"/>
      <c r="C197" s="3"/>
      <c r="D197" s="3"/>
      <c r="E197" s="3"/>
      <c r="F197" s="3"/>
      <c r="G197" s="3"/>
      <c r="H197" s="3"/>
      <c r="I197" s="3"/>
      <c r="J197" s="3"/>
      <c r="K197" s="24"/>
      <c r="L197" s="23"/>
      <c r="M197" s="23"/>
      <c r="N197" s="23"/>
      <c r="O197" s="23"/>
      <c r="P197" s="23"/>
      <c r="Q197" s="23"/>
      <c r="R197" s="23"/>
      <c r="S197" s="23"/>
      <c r="T197" s="23"/>
      <c r="U197" s="23"/>
      <c r="V197" s="23"/>
      <c r="W197" s="23"/>
      <c r="X197" s="23"/>
      <c r="Y197" s="23"/>
      <c r="Z197" s="23"/>
    </row>
    <row r="198" ht="12.75" customHeight="1" spans="1:26">
      <c r="A198" s="23"/>
      <c r="B198" s="24"/>
      <c r="C198" s="3"/>
      <c r="D198" s="3"/>
      <c r="E198" s="3"/>
      <c r="F198" s="3"/>
      <c r="G198" s="3"/>
      <c r="H198" s="3"/>
      <c r="I198" s="3"/>
      <c r="J198" s="3"/>
      <c r="K198" s="24"/>
      <c r="L198" s="23"/>
      <c r="M198" s="23"/>
      <c r="N198" s="23"/>
      <c r="O198" s="23"/>
      <c r="P198" s="23"/>
      <c r="Q198" s="23"/>
      <c r="R198" s="23"/>
      <c r="S198" s="23"/>
      <c r="T198" s="23"/>
      <c r="U198" s="23"/>
      <c r="V198" s="23"/>
      <c r="W198" s="23"/>
      <c r="X198" s="23"/>
      <c r="Y198" s="23"/>
      <c r="Z198" s="23"/>
    </row>
    <row r="199" ht="12.75" customHeight="1" spans="1:26">
      <c r="A199" s="23"/>
      <c r="B199" s="24"/>
      <c r="C199" s="3"/>
      <c r="D199" s="3"/>
      <c r="E199" s="3"/>
      <c r="F199" s="3"/>
      <c r="G199" s="3"/>
      <c r="H199" s="3"/>
      <c r="I199" s="3"/>
      <c r="J199" s="3"/>
      <c r="K199" s="24"/>
      <c r="L199" s="23"/>
      <c r="M199" s="23"/>
      <c r="N199" s="23"/>
      <c r="O199" s="23"/>
      <c r="P199" s="23"/>
      <c r="Q199" s="23"/>
      <c r="R199" s="23"/>
      <c r="S199" s="23"/>
      <c r="T199" s="23"/>
      <c r="U199" s="23"/>
      <c r="V199" s="23"/>
      <c r="W199" s="23"/>
      <c r="X199" s="23"/>
      <c r="Y199" s="23"/>
      <c r="Z199" s="23"/>
    </row>
    <row r="200" ht="12.75" customHeight="1" spans="1:26">
      <c r="A200" s="23"/>
      <c r="B200" s="24"/>
      <c r="C200" s="3"/>
      <c r="D200" s="3"/>
      <c r="E200" s="3"/>
      <c r="F200" s="3"/>
      <c r="G200" s="3"/>
      <c r="H200" s="3"/>
      <c r="I200" s="3"/>
      <c r="J200" s="3"/>
      <c r="K200" s="24"/>
      <c r="L200" s="23"/>
      <c r="M200" s="23"/>
      <c r="N200" s="23"/>
      <c r="O200" s="23"/>
      <c r="P200" s="23"/>
      <c r="Q200" s="23"/>
      <c r="R200" s="23"/>
      <c r="S200" s="23"/>
      <c r="T200" s="23"/>
      <c r="U200" s="23"/>
      <c r="V200" s="23"/>
      <c r="W200" s="23"/>
      <c r="X200" s="23"/>
      <c r="Y200" s="23"/>
      <c r="Z200" s="23"/>
    </row>
    <row r="201" ht="12.75" customHeight="1" spans="1:26">
      <c r="A201" s="23"/>
      <c r="B201" s="24"/>
      <c r="C201" s="3"/>
      <c r="D201" s="3"/>
      <c r="E201" s="3"/>
      <c r="F201" s="3"/>
      <c r="G201" s="3"/>
      <c r="H201" s="3"/>
      <c r="I201" s="3"/>
      <c r="J201" s="3"/>
      <c r="K201" s="24"/>
      <c r="L201" s="23"/>
      <c r="M201" s="23"/>
      <c r="N201" s="23"/>
      <c r="O201" s="23"/>
      <c r="P201" s="23"/>
      <c r="Q201" s="23"/>
      <c r="R201" s="23"/>
      <c r="S201" s="23"/>
      <c r="T201" s="23"/>
      <c r="U201" s="23"/>
      <c r="V201" s="23"/>
      <c r="W201" s="23"/>
      <c r="X201" s="23"/>
      <c r="Y201" s="23"/>
      <c r="Z201" s="23"/>
    </row>
    <row r="202" ht="12.75" customHeight="1" spans="1:26">
      <c r="A202" s="23"/>
      <c r="B202" s="24"/>
      <c r="C202" s="3"/>
      <c r="D202" s="3"/>
      <c r="E202" s="3"/>
      <c r="F202" s="3"/>
      <c r="G202" s="3"/>
      <c r="H202" s="3"/>
      <c r="I202" s="3"/>
      <c r="J202" s="3"/>
      <c r="K202" s="24"/>
      <c r="L202" s="23"/>
      <c r="M202" s="23"/>
      <c r="N202" s="23"/>
      <c r="O202" s="23"/>
      <c r="P202" s="23"/>
      <c r="Q202" s="23"/>
      <c r="R202" s="23"/>
      <c r="S202" s="23"/>
      <c r="T202" s="23"/>
      <c r="U202" s="23"/>
      <c r="V202" s="23"/>
      <c r="W202" s="23"/>
      <c r="X202" s="23"/>
      <c r="Y202" s="23"/>
      <c r="Z202" s="23"/>
    </row>
    <row r="203" ht="12.75" customHeight="1" spans="1:26">
      <c r="A203" s="23"/>
      <c r="B203" s="24"/>
      <c r="C203" s="3"/>
      <c r="D203" s="3"/>
      <c r="E203" s="3"/>
      <c r="F203" s="3"/>
      <c r="G203" s="3"/>
      <c r="H203" s="3"/>
      <c r="I203" s="3"/>
      <c r="J203" s="3"/>
      <c r="K203" s="24"/>
      <c r="L203" s="23"/>
      <c r="M203" s="23"/>
      <c r="N203" s="23"/>
      <c r="O203" s="23"/>
      <c r="P203" s="23"/>
      <c r="Q203" s="23"/>
      <c r="R203" s="23"/>
      <c r="S203" s="23"/>
      <c r="T203" s="23"/>
      <c r="U203" s="23"/>
      <c r="V203" s="23"/>
      <c r="W203" s="23"/>
      <c r="X203" s="23"/>
      <c r="Y203" s="23"/>
      <c r="Z203" s="23"/>
    </row>
    <row r="204" ht="12.75" customHeight="1" spans="1:26">
      <c r="A204" s="23"/>
      <c r="B204" s="24"/>
      <c r="C204" s="3"/>
      <c r="D204" s="3"/>
      <c r="E204" s="3"/>
      <c r="F204" s="3"/>
      <c r="G204" s="3"/>
      <c r="H204" s="3"/>
      <c r="I204" s="3"/>
      <c r="J204" s="3"/>
      <c r="K204" s="24"/>
      <c r="L204" s="23"/>
      <c r="M204" s="23"/>
      <c r="N204" s="23"/>
      <c r="O204" s="23"/>
      <c r="P204" s="23"/>
      <c r="Q204" s="23"/>
      <c r="R204" s="23"/>
      <c r="S204" s="23"/>
      <c r="T204" s="23"/>
      <c r="U204" s="23"/>
      <c r="V204" s="23"/>
      <c r="W204" s="23"/>
      <c r="X204" s="23"/>
      <c r="Y204" s="23"/>
      <c r="Z204" s="23"/>
    </row>
    <row r="205" ht="12.75" customHeight="1" spans="1:26">
      <c r="A205" s="23"/>
      <c r="B205" s="24"/>
      <c r="C205" s="3"/>
      <c r="D205" s="3"/>
      <c r="E205" s="3"/>
      <c r="F205" s="3"/>
      <c r="G205" s="3"/>
      <c r="H205" s="3"/>
      <c r="I205" s="3"/>
      <c r="J205" s="3"/>
      <c r="K205" s="24"/>
      <c r="L205" s="23"/>
      <c r="M205" s="23"/>
      <c r="N205" s="23"/>
      <c r="O205" s="23"/>
      <c r="P205" s="23"/>
      <c r="Q205" s="23"/>
      <c r="R205" s="23"/>
      <c r="S205" s="23"/>
      <c r="T205" s="23"/>
      <c r="U205" s="23"/>
      <c r="V205" s="23"/>
      <c r="W205" s="23"/>
      <c r="X205" s="23"/>
      <c r="Y205" s="23"/>
      <c r="Z205" s="23"/>
    </row>
    <row r="206" ht="12.75" customHeight="1" spans="1:26">
      <c r="A206" s="23"/>
      <c r="B206" s="24"/>
      <c r="C206" s="3"/>
      <c r="D206" s="3"/>
      <c r="E206" s="3"/>
      <c r="F206" s="3"/>
      <c r="G206" s="3"/>
      <c r="H206" s="3"/>
      <c r="I206" s="3"/>
      <c r="J206" s="3"/>
      <c r="K206" s="24"/>
      <c r="L206" s="23"/>
      <c r="M206" s="23"/>
      <c r="N206" s="23"/>
      <c r="O206" s="23"/>
      <c r="P206" s="23"/>
      <c r="Q206" s="23"/>
      <c r="R206" s="23"/>
      <c r="S206" s="23"/>
      <c r="T206" s="23"/>
      <c r="U206" s="23"/>
      <c r="V206" s="23"/>
      <c r="W206" s="23"/>
      <c r="X206" s="23"/>
      <c r="Y206" s="23"/>
      <c r="Z206" s="23"/>
    </row>
    <row r="207" ht="12.75" customHeight="1" spans="1:26">
      <c r="A207" s="23"/>
      <c r="B207" s="24"/>
      <c r="C207" s="3"/>
      <c r="D207" s="3"/>
      <c r="E207" s="3"/>
      <c r="F207" s="3"/>
      <c r="G207" s="3"/>
      <c r="H207" s="3"/>
      <c r="I207" s="3"/>
      <c r="J207" s="3"/>
      <c r="K207" s="24"/>
      <c r="L207" s="23"/>
      <c r="M207" s="23"/>
      <c r="N207" s="23"/>
      <c r="O207" s="23"/>
      <c r="P207" s="23"/>
      <c r="Q207" s="23"/>
      <c r="R207" s="23"/>
      <c r="S207" s="23"/>
      <c r="T207" s="23"/>
      <c r="U207" s="23"/>
      <c r="V207" s="23"/>
      <c r="W207" s="23"/>
      <c r="X207" s="23"/>
      <c r="Y207" s="23"/>
      <c r="Z207" s="23"/>
    </row>
    <row r="208" ht="12.75" customHeight="1" spans="1:26">
      <c r="A208" s="23"/>
      <c r="B208" s="24"/>
      <c r="C208" s="3"/>
      <c r="D208" s="3"/>
      <c r="E208" s="3"/>
      <c r="F208" s="3"/>
      <c r="G208" s="3"/>
      <c r="H208" s="3"/>
      <c r="I208" s="3"/>
      <c r="J208" s="3"/>
      <c r="K208" s="24"/>
      <c r="L208" s="23"/>
      <c r="M208" s="23"/>
      <c r="N208" s="23"/>
      <c r="O208" s="23"/>
      <c r="P208" s="23"/>
      <c r="Q208" s="23"/>
      <c r="R208" s="23"/>
      <c r="S208" s="23"/>
      <c r="T208" s="23"/>
      <c r="U208" s="23"/>
      <c r="V208" s="23"/>
      <c r="W208" s="23"/>
      <c r="X208" s="23"/>
      <c r="Y208" s="23"/>
      <c r="Z208" s="23"/>
    </row>
    <row r="209" ht="12.75" customHeight="1" spans="1:26">
      <c r="A209" s="23"/>
      <c r="B209" s="24"/>
      <c r="C209" s="3"/>
      <c r="D209" s="3"/>
      <c r="E209" s="3"/>
      <c r="F209" s="3"/>
      <c r="G209" s="3"/>
      <c r="H209" s="3"/>
      <c r="I209" s="3"/>
      <c r="J209" s="3"/>
      <c r="K209" s="24"/>
      <c r="L209" s="23"/>
      <c r="M209" s="23"/>
      <c r="N209" s="23"/>
      <c r="O209" s="23"/>
      <c r="P209" s="23"/>
      <c r="Q209" s="23"/>
      <c r="R209" s="23"/>
      <c r="S209" s="23"/>
      <c r="T209" s="23"/>
      <c r="U209" s="23"/>
      <c r="V209" s="23"/>
      <c r="W209" s="23"/>
      <c r="X209" s="23"/>
      <c r="Y209" s="23"/>
      <c r="Z209" s="23"/>
    </row>
    <row r="210" ht="12.75" customHeight="1" spans="1:26">
      <c r="A210" s="23"/>
      <c r="B210" s="24"/>
      <c r="C210" s="3"/>
      <c r="D210" s="3"/>
      <c r="E210" s="3"/>
      <c r="F210" s="3"/>
      <c r="G210" s="3"/>
      <c r="H210" s="3"/>
      <c r="I210" s="3"/>
      <c r="J210" s="3"/>
      <c r="K210" s="24"/>
      <c r="L210" s="23"/>
      <c r="M210" s="23"/>
      <c r="N210" s="23"/>
      <c r="O210" s="23"/>
      <c r="P210" s="23"/>
      <c r="Q210" s="23"/>
      <c r="R210" s="23"/>
      <c r="S210" s="23"/>
      <c r="T210" s="23"/>
      <c r="U210" s="23"/>
      <c r="V210" s="23"/>
      <c r="W210" s="23"/>
      <c r="X210" s="23"/>
      <c r="Y210" s="23"/>
      <c r="Z210" s="23"/>
    </row>
    <row r="211" ht="12.75" customHeight="1" spans="1:26">
      <c r="A211" s="23"/>
      <c r="B211" s="24"/>
      <c r="C211" s="3"/>
      <c r="D211" s="3"/>
      <c r="E211" s="3"/>
      <c r="F211" s="3"/>
      <c r="G211" s="3"/>
      <c r="H211" s="3"/>
      <c r="I211" s="3"/>
      <c r="J211" s="3"/>
      <c r="K211" s="24"/>
      <c r="L211" s="23"/>
      <c r="M211" s="23"/>
      <c r="N211" s="23"/>
      <c r="O211" s="23"/>
      <c r="P211" s="23"/>
      <c r="Q211" s="23"/>
      <c r="R211" s="23"/>
      <c r="S211" s="23"/>
      <c r="T211" s="23"/>
      <c r="U211" s="23"/>
      <c r="V211" s="23"/>
      <c r="W211" s="23"/>
      <c r="X211" s="23"/>
      <c r="Y211" s="23"/>
      <c r="Z211" s="23"/>
    </row>
    <row r="212" ht="12.75" customHeight="1" spans="1:26">
      <c r="A212" s="23"/>
      <c r="B212" s="24"/>
      <c r="C212" s="3"/>
      <c r="D212" s="3"/>
      <c r="E212" s="3"/>
      <c r="F212" s="3"/>
      <c r="G212" s="3"/>
      <c r="H212" s="3"/>
      <c r="I212" s="3"/>
      <c r="J212" s="3"/>
      <c r="K212" s="24"/>
      <c r="L212" s="23"/>
      <c r="M212" s="23"/>
      <c r="N212" s="23"/>
      <c r="O212" s="23"/>
      <c r="P212" s="23"/>
      <c r="Q212" s="23"/>
      <c r="R212" s="23"/>
      <c r="S212" s="23"/>
      <c r="T212" s="23"/>
      <c r="U212" s="23"/>
      <c r="V212" s="23"/>
      <c r="W212" s="23"/>
      <c r="X212" s="23"/>
      <c r="Y212" s="23"/>
      <c r="Z212" s="23"/>
    </row>
    <row r="213" ht="12.75" customHeight="1" spans="1:26">
      <c r="A213" s="23"/>
      <c r="B213" s="24"/>
      <c r="C213" s="3"/>
      <c r="D213" s="3"/>
      <c r="E213" s="3"/>
      <c r="F213" s="3"/>
      <c r="G213" s="3"/>
      <c r="H213" s="3"/>
      <c r="I213" s="3"/>
      <c r="J213" s="3"/>
      <c r="K213" s="24"/>
      <c r="L213" s="23"/>
      <c r="M213" s="23"/>
      <c r="N213" s="23"/>
      <c r="O213" s="23"/>
      <c r="P213" s="23"/>
      <c r="Q213" s="23"/>
      <c r="R213" s="23"/>
      <c r="S213" s="23"/>
      <c r="T213" s="23"/>
      <c r="U213" s="23"/>
      <c r="V213" s="23"/>
      <c r="W213" s="23"/>
      <c r="X213" s="23"/>
      <c r="Y213" s="23"/>
      <c r="Z213" s="23"/>
    </row>
    <row r="214" ht="12.75" customHeight="1" spans="1:26">
      <c r="A214" s="23"/>
      <c r="B214" s="24"/>
      <c r="C214" s="3"/>
      <c r="D214" s="3"/>
      <c r="E214" s="3"/>
      <c r="F214" s="3"/>
      <c r="G214" s="3"/>
      <c r="H214" s="3"/>
      <c r="I214" s="3"/>
      <c r="J214" s="3"/>
      <c r="K214" s="24"/>
      <c r="L214" s="23"/>
      <c r="M214" s="23"/>
      <c r="N214" s="23"/>
      <c r="O214" s="23"/>
      <c r="P214" s="23"/>
      <c r="Q214" s="23"/>
      <c r="R214" s="23"/>
      <c r="S214" s="23"/>
      <c r="T214" s="23"/>
      <c r="U214" s="23"/>
      <c r="V214" s="23"/>
      <c r="W214" s="23"/>
      <c r="X214" s="23"/>
      <c r="Y214" s="23"/>
      <c r="Z214" s="23"/>
    </row>
    <row r="215" ht="12.75" customHeight="1" spans="1:26">
      <c r="A215" s="23"/>
      <c r="B215" s="24"/>
      <c r="C215" s="3"/>
      <c r="D215" s="3"/>
      <c r="E215" s="3"/>
      <c r="F215" s="3"/>
      <c r="G215" s="3"/>
      <c r="H215" s="3"/>
      <c r="I215" s="3"/>
      <c r="J215" s="3"/>
      <c r="K215" s="24"/>
      <c r="L215" s="23"/>
      <c r="M215" s="23"/>
      <c r="N215" s="23"/>
      <c r="O215" s="23"/>
      <c r="P215" s="23"/>
      <c r="Q215" s="23"/>
      <c r="R215" s="23"/>
      <c r="S215" s="23"/>
      <c r="T215" s="23"/>
      <c r="U215" s="23"/>
      <c r="V215" s="23"/>
      <c r="W215" s="23"/>
      <c r="X215" s="23"/>
      <c r="Y215" s="23"/>
      <c r="Z215" s="23"/>
    </row>
    <row r="216" ht="12.75" customHeight="1" spans="1:26">
      <c r="A216" s="23"/>
      <c r="B216" s="24"/>
      <c r="C216" s="3"/>
      <c r="D216" s="3"/>
      <c r="E216" s="3"/>
      <c r="F216" s="3"/>
      <c r="G216" s="3"/>
      <c r="H216" s="3"/>
      <c r="I216" s="3"/>
      <c r="J216" s="3"/>
      <c r="K216" s="24"/>
      <c r="L216" s="23"/>
      <c r="M216" s="23"/>
      <c r="N216" s="23"/>
      <c r="O216" s="23"/>
      <c r="P216" s="23"/>
      <c r="Q216" s="23"/>
      <c r="R216" s="23"/>
      <c r="S216" s="23"/>
      <c r="T216" s="23"/>
      <c r="U216" s="23"/>
      <c r="V216" s="23"/>
      <c r="W216" s="23"/>
      <c r="X216" s="23"/>
      <c r="Y216" s="23"/>
      <c r="Z216" s="23"/>
    </row>
    <row r="217" ht="12.75" customHeight="1" spans="1:26">
      <c r="A217" s="23"/>
      <c r="B217" s="24"/>
      <c r="C217" s="3"/>
      <c r="D217" s="3"/>
      <c r="E217" s="3"/>
      <c r="F217" s="3"/>
      <c r="G217" s="3"/>
      <c r="H217" s="3"/>
      <c r="I217" s="3"/>
      <c r="J217" s="3"/>
      <c r="K217" s="24"/>
      <c r="L217" s="23"/>
      <c r="M217" s="23"/>
      <c r="N217" s="23"/>
      <c r="O217" s="23"/>
      <c r="P217" s="23"/>
      <c r="Q217" s="23"/>
      <c r="R217" s="23"/>
      <c r="S217" s="23"/>
      <c r="T217" s="23"/>
      <c r="U217" s="23"/>
      <c r="V217" s="23"/>
      <c r="W217" s="23"/>
      <c r="X217" s="23"/>
      <c r="Y217" s="23"/>
      <c r="Z217" s="23"/>
    </row>
    <row r="218" ht="12.75" customHeight="1" spans="1:26">
      <c r="A218" s="23"/>
      <c r="B218" s="24"/>
      <c r="C218" s="3"/>
      <c r="D218" s="3"/>
      <c r="E218" s="3"/>
      <c r="F218" s="3"/>
      <c r="G218" s="3"/>
      <c r="H218" s="3"/>
      <c r="I218" s="3"/>
      <c r="J218" s="3"/>
      <c r="K218" s="24"/>
      <c r="L218" s="23"/>
      <c r="M218" s="23"/>
      <c r="N218" s="23"/>
      <c r="O218" s="23"/>
      <c r="P218" s="23"/>
      <c r="Q218" s="23"/>
      <c r="R218" s="23"/>
      <c r="S218" s="23"/>
      <c r="T218" s="23"/>
      <c r="U218" s="23"/>
      <c r="V218" s="23"/>
      <c r="W218" s="23"/>
      <c r="X218" s="23"/>
      <c r="Y218" s="23"/>
      <c r="Z218" s="23"/>
    </row>
    <row r="219" ht="12.75" customHeight="1" spans="1:26">
      <c r="A219" s="23"/>
      <c r="B219" s="24"/>
      <c r="C219" s="3"/>
      <c r="D219" s="3"/>
      <c r="E219" s="3"/>
      <c r="F219" s="3"/>
      <c r="G219" s="3"/>
      <c r="H219" s="3"/>
      <c r="I219" s="3"/>
      <c r="J219" s="3"/>
      <c r="K219" s="24"/>
      <c r="L219" s="23"/>
      <c r="M219" s="23"/>
      <c r="N219" s="23"/>
      <c r="O219" s="23"/>
      <c r="P219" s="23"/>
      <c r="Q219" s="23"/>
      <c r="R219" s="23"/>
      <c r="S219" s="23"/>
      <c r="T219" s="23"/>
      <c r="U219" s="23"/>
      <c r="V219" s="23"/>
      <c r="W219" s="23"/>
      <c r="X219" s="23"/>
      <c r="Y219" s="23"/>
      <c r="Z219" s="23"/>
    </row>
    <row r="220" ht="12.75" customHeight="1" spans="1:26">
      <c r="A220" s="23"/>
      <c r="B220" s="24"/>
      <c r="C220" s="3"/>
      <c r="D220" s="3"/>
      <c r="E220" s="3"/>
      <c r="F220" s="3"/>
      <c r="G220" s="3"/>
      <c r="H220" s="3"/>
      <c r="I220" s="3"/>
      <c r="J220" s="3"/>
      <c r="K220" s="24"/>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3:E3"/>
    <mergeCell ref="F3:G3"/>
    <mergeCell ref="B3:B4"/>
    <mergeCell ref="H3:H4"/>
    <mergeCell ref="I3:I4"/>
    <mergeCell ref="J3:J4"/>
  </mergeCells>
  <pageMargins left="0.7" right="0.7" top="0.75" bottom="0.75" header="0" footer="0"/>
  <pageSetup paperSize="1" orientation="landscape"/>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8.1428571428571" customWidth="1"/>
    <col min="3" max="3" width="8.85714285714286" customWidth="1"/>
    <col min="4" max="4" width="8.28571428571429" customWidth="1"/>
    <col min="5" max="5" width="11.1428571428571" customWidth="1"/>
    <col min="6" max="6" width="11.8571428571429" customWidth="1"/>
    <col min="7" max="7" width="19.7142857142857" customWidth="1"/>
    <col min="8" max="8" width="9.14285714285714" customWidth="1"/>
    <col min="9" max="9" width="10.7142857142857" customWidth="1"/>
    <col min="10" max="26" width="9.14285714285714" customWidth="1"/>
  </cols>
  <sheetData>
    <row r="1" ht="12.75" customHeight="1" spans="1:26">
      <c r="A1" s="1"/>
      <c r="B1" s="2"/>
      <c r="C1" s="3"/>
      <c r="D1" s="3"/>
      <c r="E1" s="3"/>
      <c r="F1" s="4"/>
      <c r="G1" s="4"/>
      <c r="H1" s="4"/>
      <c r="I1" s="4"/>
      <c r="J1" s="2"/>
      <c r="K1" s="2"/>
      <c r="L1" s="1"/>
      <c r="M1" s="1"/>
      <c r="N1" s="1"/>
      <c r="O1" s="1"/>
      <c r="P1" s="1"/>
      <c r="Q1" s="1"/>
      <c r="R1" s="1"/>
      <c r="S1" s="1"/>
      <c r="T1" s="1"/>
      <c r="U1" s="1"/>
      <c r="V1" s="1"/>
      <c r="W1" s="1"/>
      <c r="X1" s="1"/>
      <c r="Y1" s="1"/>
      <c r="Z1" s="1"/>
    </row>
    <row r="2" ht="12.75" customHeight="1" spans="1:26">
      <c r="A2" s="1"/>
      <c r="B2" s="2"/>
      <c r="C2" s="3"/>
      <c r="D2" s="3"/>
      <c r="E2" s="3"/>
      <c r="F2" s="4"/>
      <c r="G2" s="4"/>
      <c r="H2" s="4"/>
      <c r="I2" s="4"/>
      <c r="J2" s="2"/>
      <c r="K2" s="2"/>
      <c r="L2" s="1"/>
      <c r="M2" s="1"/>
      <c r="N2" s="1"/>
      <c r="O2" s="1"/>
      <c r="P2" s="1"/>
      <c r="Q2" s="1"/>
      <c r="R2" s="1"/>
      <c r="S2" s="1"/>
      <c r="T2" s="1"/>
      <c r="U2" s="1"/>
      <c r="V2" s="1"/>
      <c r="W2" s="1"/>
      <c r="X2" s="1"/>
      <c r="Y2" s="1"/>
      <c r="Z2" s="1"/>
    </row>
    <row r="3" ht="12.75" customHeight="1" spans="1:26">
      <c r="A3" s="1"/>
      <c r="B3" s="2"/>
      <c r="C3" s="3"/>
      <c r="D3" s="3"/>
      <c r="E3" s="3"/>
      <c r="F3" s="4"/>
      <c r="G3" s="4"/>
      <c r="H3" s="4"/>
      <c r="I3" s="4"/>
      <c r="J3" s="2"/>
      <c r="K3" s="2"/>
      <c r="L3" s="1"/>
      <c r="M3" s="1"/>
      <c r="N3" s="1"/>
      <c r="O3" s="1"/>
      <c r="P3" s="1"/>
      <c r="Q3" s="1"/>
      <c r="R3" s="1"/>
      <c r="S3" s="1"/>
      <c r="T3" s="1"/>
      <c r="U3" s="1"/>
      <c r="V3" s="1"/>
      <c r="W3" s="1"/>
      <c r="X3" s="1"/>
      <c r="Y3" s="1"/>
      <c r="Z3" s="1"/>
    </row>
    <row r="4" ht="12.75" customHeight="1" spans="1:26">
      <c r="A4" s="1"/>
      <c r="B4" s="2"/>
      <c r="C4" s="3"/>
      <c r="D4" s="3"/>
      <c r="E4" s="3"/>
      <c r="F4" s="4"/>
      <c r="G4" s="4"/>
      <c r="H4" s="4"/>
      <c r="I4" s="4"/>
      <c r="J4" s="2"/>
      <c r="K4" s="2"/>
      <c r="L4" s="1"/>
      <c r="M4" s="1"/>
      <c r="N4" s="1"/>
      <c r="O4" s="1"/>
      <c r="P4" s="1"/>
      <c r="Q4" s="1"/>
      <c r="R4" s="1"/>
      <c r="S4" s="1"/>
      <c r="T4" s="1"/>
      <c r="U4" s="1"/>
      <c r="V4" s="1"/>
      <c r="W4" s="1"/>
      <c r="X4" s="1"/>
      <c r="Y4" s="1"/>
      <c r="Z4" s="1"/>
    </row>
    <row r="5" ht="12.75" customHeight="1" spans="1:26">
      <c r="A5" s="1"/>
      <c r="B5" s="2"/>
      <c r="C5" s="3"/>
      <c r="D5" s="3"/>
      <c r="E5" s="3"/>
      <c r="F5" s="4"/>
      <c r="G5" s="4"/>
      <c r="H5" s="4"/>
      <c r="I5" s="4"/>
      <c r="J5" s="2"/>
      <c r="K5" s="2"/>
      <c r="L5" s="1"/>
      <c r="M5" s="1"/>
      <c r="N5" s="1"/>
      <c r="O5" s="1"/>
      <c r="P5" s="1"/>
      <c r="Q5" s="1"/>
      <c r="R5" s="1"/>
      <c r="S5" s="1"/>
      <c r="T5" s="1"/>
      <c r="U5" s="1"/>
      <c r="V5" s="1"/>
      <c r="W5" s="1"/>
      <c r="X5" s="1"/>
      <c r="Y5" s="1"/>
      <c r="Z5" s="1"/>
    </row>
    <row r="6" ht="12.75" customHeight="1" spans="1:26">
      <c r="A6" s="1"/>
      <c r="B6" s="2"/>
      <c r="C6" s="3"/>
      <c r="D6" s="3"/>
      <c r="E6" s="3"/>
      <c r="F6" s="4"/>
      <c r="G6" s="4"/>
      <c r="H6" s="4"/>
      <c r="I6" s="4"/>
      <c r="J6" s="2"/>
      <c r="K6" s="2"/>
      <c r="L6" s="1"/>
      <c r="M6" s="1"/>
      <c r="N6" s="1"/>
      <c r="O6" s="1"/>
      <c r="P6" s="1"/>
      <c r="Q6" s="1"/>
      <c r="R6" s="1"/>
      <c r="S6" s="1"/>
      <c r="T6" s="1"/>
      <c r="U6" s="1"/>
      <c r="V6" s="1"/>
      <c r="W6" s="1"/>
      <c r="X6" s="1"/>
      <c r="Y6" s="1"/>
      <c r="Z6" s="1"/>
    </row>
    <row r="7" ht="12.75" customHeight="1" spans="1:26">
      <c r="A7" s="1"/>
      <c r="B7" s="2"/>
      <c r="C7" s="3"/>
      <c r="D7" s="3"/>
      <c r="E7" s="3"/>
      <c r="F7" s="4"/>
      <c r="G7" s="4"/>
      <c r="H7" s="4"/>
      <c r="I7" s="4"/>
      <c r="J7" s="2"/>
      <c r="K7" s="2"/>
      <c r="L7" s="1"/>
      <c r="M7" s="1"/>
      <c r="N7" s="1"/>
      <c r="O7" s="1"/>
      <c r="P7" s="1"/>
      <c r="Q7" s="1"/>
      <c r="R7" s="1"/>
      <c r="S7" s="1"/>
      <c r="T7" s="1"/>
      <c r="U7" s="1"/>
      <c r="V7" s="1"/>
      <c r="W7" s="1"/>
      <c r="X7" s="1"/>
      <c r="Y7" s="1"/>
      <c r="Z7" s="1"/>
    </row>
    <row r="8" ht="34.5" customHeight="1" spans="1:26">
      <c r="A8" s="1"/>
      <c r="B8" s="5" t="s">
        <v>1440</v>
      </c>
      <c r="C8" s="6" t="s">
        <v>1441</v>
      </c>
      <c r="D8" s="7"/>
      <c r="E8" s="8"/>
      <c r="F8" s="6" t="s">
        <v>3241</v>
      </c>
      <c r="G8" s="8"/>
      <c r="H8" s="9" t="s">
        <v>3242</v>
      </c>
      <c r="I8" s="9" t="s">
        <v>3243</v>
      </c>
      <c r="J8" s="2"/>
      <c r="K8" s="2"/>
      <c r="L8" s="1"/>
      <c r="M8" s="1"/>
      <c r="N8" s="1"/>
      <c r="O8" s="1"/>
      <c r="P8" s="1"/>
      <c r="Q8" s="1"/>
      <c r="R8" s="1"/>
      <c r="S8" s="1"/>
      <c r="T8" s="1"/>
      <c r="U8" s="1"/>
      <c r="V8" s="1"/>
      <c r="W8" s="1"/>
      <c r="X8" s="1"/>
      <c r="Y8" s="1"/>
      <c r="Z8" s="1"/>
    </row>
    <row r="9" ht="34.5" customHeight="1" spans="1:26">
      <c r="A9" s="1"/>
      <c r="B9" s="10"/>
      <c r="C9" s="11"/>
      <c r="D9" s="11"/>
      <c r="E9" s="11"/>
      <c r="F9" s="11" t="s">
        <v>3244</v>
      </c>
      <c r="G9" s="11" t="s">
        <v>3245</v>
      </c>
      <c r="H9" s="10"/>
      <c r="I9" s="10"/>
      <c r="J9" s="2"/>
      <c r="K9" s="2"/>
      <c r="L9" s="1"/>
      <c r="M9" s="1"/>
      <c r="N9" s="1"/>
      <c r="O9" s="1"/>
      <c r="P9" s="1"/>
      <c r="Q9" s="1"/>
      <c r="R9" s="1"/>
      <c r="S9" s="1"/>
      <c r="T9" s="1"/>
      <c r="U9" s="1"/>
      <c r="V9" s="1"/>
      <c r="W9" s="1"/>
      <c r="X9" s="1"/>
      <c r="Y9" s="1"/>
      <c r="Z9" s="1"/>
    </row>
    <row r="10" ht="12.75" customHeight="1" spans="1:26">
      <c r="A10" s="1"/>
      <c r="B10" s="12"/>
      <c r="C10" s="13" t="s">
        <v>1336</v>
      </c>
      <c r="D10" s="13" t="s">
        <v>3246</v>
      </c>
      <c r="E10" s="13" t="s">
        <v>3247</v>
      </c>
      <c r="F10" s="13" t="s">
        <v>3229</v>
      </c>
      <c r="G10" s="13" t="s">
        <v>3185</v>
      </c>
      <c r="H10" s="12"/>
      <c r="I10" s="12"/>
      <c r="J10" s="2"/>
      <c r="K10" s="2"/>
      <c r="L10" s="1"/>
      <c r="M10" s="1"/>
      <c r="N10" s="1"/>
      <c r="O10" s="1"/>
      <c r="P10" s="1"/>
      <c r="Q10" s="1"/>
      <c r="R10" s="1"/>
      <c r="S10" s="1"/>
      <c r="T10" s="1"/>
      <c r="U10" s="1"/>
      <c r="V10" s="1"/>
      <c r="W10" s="1"/>
      <c r="X10" s="1"/>
      <c r="Y10" s="1"/>
      <c r="Z10" s="1"/>
    </row>
    <row r="11" ht="12.75" customHeight="1" spans="1:26">
      <c r="A11" s="1"/>
      <c r="B11" s="14" t="s">
        <v>3248</v>
      </c>
      <c r="C11" s="11">
        <f>SUM(C12:C13)</f>
        <v>4697</v>
      </c>
      <c r="D11" s="11"/>
      <c r="E11" s="11"/>
      <c r="F11" s="11">
        <f t="shared" ref="F11:G11" si="0">SUM(F12:F13)</f>
        <v>529</v>
      </c>
      <c r="G11" s="11">
        <f t="shared" si="0"/>
        <v>104</v>
      </c>
      <c r="H11" s="11"/>
      <c r="I11" s="11">
        <f>SUM(I12:I13)</f>
        <v>4168</v>
      </c>
      <c r="J11" s="2"/>
      <c r="K11" s="2"/>
      <c r="L11" s="1"/>
      <c r="M11" s="1"/>
      <c r="N11" s="1"/>
      <c r="O11" s="1"/>
      <c r="P11" s="1"/>
      <c r="Q11" s="1"/>
      <c r="R11" s="1"/>
      <c r="S11" s="1"/>
      <c r="T11" s="1"/>
      <c r="U11" s="1"/>
      <c r="V11" s="1"/>
      <c r="W11" s="1"/>
      <c r="X11" s="1"/>
      <c r="Y11" s="1"/>
      <c r="Z11" s="1"/>
    </row>
    <row r="12" ht="12.75" customHeight="1" spans="1:26">
      <c r="A12" s="1"/>
      <c r="B12" s="15" t="s">
        <v>3249</v>
      </c>
      <c r="C12" s="13">
        <v>3970</v>
      </c>
      <c r="D12" s="13"/>
      <c r="E12" s="13"/>
      <c r="F12" s="13">
        <v>459</v>
      </c>
      <c r="G12" s="13">
        <v>95</v>
      </c>
      <c r="H12" s="13"/>
      <c r="I12" s="13">
        <f t="shared" ref="I12:I13" si="1">C12-F12</f>
        <v>3511</v>
      </c>
      <c r="J12" s="2"/>
      <c r="K12" s="2"/>
      <c r="L12" s="1"/>
      <c r="M12" s="1"/>
      <c r="N12" s="1"/>
      <c r="O12" s="1"/>
      <c r="P12" s="1"/>
      <c r="Q12" s="1"/>
      <c r="R12" s="1"/>
      <c r="S12" s="1"/>
      <c r="T12" s="1"/>
      <c r="U12" s="1"/>
      <c r="V12" s="1"/>
      <c r="W12" s="1"/>
      <c r="X12" s="1"/>
      <c r="Y12" s="1"/>
      <c r="Z12" s="1"/>
    </row>
    <row r="13" ht="12.75" customHeight="1" spans="1:26">
      <c r="A13" s="1"/>
      <c r="B13" s="15" t="s">
        <v>3250</v>
      </c>
      <c r="C13" s="13">
        <v>727</v>
      </c>
      <c r="D13" s="13"/>
      <c r="E13" s="13"/>
      <c r="F13" s="13">
        <v>70</v>
      </c>
      <c r="G13" s="13">
        <v>9</v>
      </c>
      <c r="H13" s="13"/>
      <c r="I13" s="13">
        <f t="shared" si="1"/>
        <v>657</v>
      </c>
      <c r="J13" s="2"/>
      <c r="K13" s="2"/>
      <c r="L13" s="1"/>
      <c r="M13" s="1"/>
      <c r="N13" s="1"/>
      <c r="O13" s="1"/>
      <c r="P13" s="1"/>
      <c r="Q13" s="1"/>
      <c r="R13" s="1"/>
      <c r="S13" s="1"/>
      <c r="T13" s="1"/>
      <c r="U13" s="1"/>
      <c r="V13" s="1"/>
      <c r="W13" s="1"/>
      <c r="X13" s="1"/>
      <c r="Y13" s="1"/>
      <c r="Z13" s="1"/>
    </row>
    <row r="14" ht="12.75" customHeight="1" spans="1:26">
      <c r="A14" s="1"/>
      <c r="B14" s="14" t="s">
        <v>3251</v>
      </c>
      <c r="C14" s="11">
        <f t="shared" ref="C14:I14" si="2">SUM(C15:C16)</f>
        <v>606</v>
      </c>
      <c r="D14" s="11">
        <f t="shared" si="2"/>
        <v>425</v>
      </c>
      <c r="E14" s="11">
        <f t="shared" si="2"/>
        <v>40</v>
      </c>
      <c r="F14" s="11">
        <f t="shared" si="2"/>
        <v>130</v>
      </c>
      <c r="G14" s="11">
        <f t="shared" si="2"/>
        <v>8</v>
      </c>
      <c r="H14" s="11">
        <f t="shared" si="2"/>
        <v>40</v>
      </c>
      <c r="I14" s="11">
        <f t="shared" si="2"/>
        <v>476</v>
      </c>
      <c r="J14" s="2"/>
      <c r="K14" s="2"/>
      <c r="L14" s="1"/>
      <c r="M14" s="1"/>
      <c r="N14" s="1"/>
      <c r="O14" s="1"/>
      <c r="P14" s="1"/>
      <c r="Q14" s="1"/>
      <c r="R14" s="1"/>
      <c r="S14" s="1"/>
      <c r="T14" s="1"/>
      <c r="U14" s="1"/>
      <c r="V14" s="1"/>
      <c r="W14" s="1"/>
      <c r="X14" s="1"/>
      <c r="Y14" s="1"/>
      <c r="Z14" s="1"/>
    </row>
    <row r="15" ht="12.75" customHeight="1" spans="1:26">
      <c r="A15" s="1"/>
      <c r="B15" s="15" t="s">
        <v>3252</v>
      </c>
      <c r="C15" s="13">
        <v>141</v>
      </c>
      <c r="D15" s="13"/>
      <c r="E15" s="13"/>
      <c r="F15" s="13">
        <v>60</v>
      </c>
      <c r="G15" s="13">
        <v>2</v>
      </c>
      <c r="H15" s="13"/>
      <c r="I15" s="13">
        <f t="shared" ref="I15:I16" si="3">C15-F15</f>
        <v>81</v>
      </c>
      <c r="J15" s="2"/>
      <c r="K15" s="2"/>
      <c r="L15" s="1"/>
      <c r="M15" s="1"/>
      <c r="N15" s="1"/>
      <c r="O15" s="1"/>
      <c r="P15" s="1"/>
      <c r="Q15" s="1"/>
      <c r="R15" s="1"/>
      <c r="S15" s="1"/>
      <c r="T15" s="1"/>
      <c r="U15" s="1"/>
      <c r="V15" s="1"/>
      <c r="W15" s="1"/>
      <c r="X15" s="1"/>
      <c r="Y15" s="1"/>
      <c r="Z15" s="1"/>
    </row>
    <row r="16" ht="12.75" customHeight="1" spans="1:26">
      <c r="A16" s="1"/>
      <c r="B16" s="15" t="s">
        <v>3253</v>
      </c>
      <c r="C16" s="13">
        <v>465</v>
      </c>
      <c r="D16" s="13">
        <v>425</v>
      </c>
      <c r="E16" s="13">
        <v>40</v>
      </c>
      <c r="F16" s="13">
        <v>70</v>
      </c>
      <c r="G16" s="13">
        <v>6</v>
      </c>
      <c r="H16" s="13">
        <v>40</v>
      </c>
      <c r="I16" s="13">
        <f t="shared" si="3"/>
        <v>395</v>
      </c>
      <c r="J16" s="2"/>
      <c r="K16" s="2"/>
      <c r="L16" s="1"/>
      <c r="M16" s="1"/>
      <c r="N16" s="1"/>
      <c r="O16" s="1"/>
      <c r="P16" s="1"/>
      <c r="Q16" s="1"/>
      <c r="R16" s="1"/>
      <c r="S16" s="1"/>
      <c r="T16" s="1"/>
      <c r="U16" s="1"/>
      <c r="V16" s="1"/>
      <c r="W16" s="1"/>
      <c r="X16" s="1"/>
      <c r="Y16" s="1"/>
      <c r="Z16" s="1"/>
    </row>
    <row r="17" ht="12.75" customHeight="1" spans="1:26">
      <c r="A17" s="1"/>
      <c r="B17" s="14" t="s">
        <v>2206</v>
      </c>
      <c r="C17" s="11">
        <f t="shared" ref="C17:I17" si="4">SUM(C11,C14)</f>
        <v>5303</v>
      </c>
      <c r="D17" s="11">
        <f t="shared" si="4"/>
        <v>425</v>
      </c>
      <c r="E17" s="11">
        <f t="shared" si="4"/>
        <v>40</v>
      </c>
      <c r="F17" s="11">
        <f t="shared" si="4"/>
        <v>659</v>
      </c>
      <c r="G17" s="11">
        <f t="shared" si="4"/>
        <v>112</v>
      </c>
      <c r="H17" s="11">
        <f t="shared" si="4"/>
        <v>40</v>
      </c>
      <c r="I17" s="11">
        <f t="shared" si="4"/>
        <v>4644</v>
      </c>
      <c r="J17" s="2"/>
      <c r="K17" s="2"/>
      <c r="L17" s="1"/>
      <c r="M17" s="1"/>
      <c r="N17" s="1"/>
      <c r="O17" s="1"/>
      <c r="P17" s="1"/>
      <c r="Q17" s="1"/>
      <c r="R17" s="1"/>
      <c r="S17" s="1"/>
      <c r="T17" s="1"/>
      <c r="U17" s="1"/>
      <c r="V17" s="1"/>
      <c r="W17" s="1"/>
      <c r="X17" s="1"/>
      <c r="Y17" s="1"/>
      <c r="Z17" s="1"/>
    </row>
    <row r="18" ht="12.75" customHeight="1" spans="1:26">
      <c r="A18" s="1"/>
      <c r="B18" s="2"/>
      <c r="C18" s="3"/>
      <c r="D18" s="3"/>
      <c r="E18" s="3"/>
      <c r="F18" s="4"/>
      <c r="G18" s="4"/>
      <c r="H18" s="4"/>
      <c r="I18" s="4"/>
      <c r="J18" s="2"/>
      <c r="K18" s="2"/>
      <c r="L18" s="1"/>
      <c r="M18" s="1"/>
      <c r="N18" s="1"/>
      <c r="O18" s="1"/>
      <c r="P18" s="1"/>
      <c r="Q18" s="1"/>
      <c r="R18" s="1"/>
      <c r="S18" s="1"/>
      <c r="T18" s="1"/>
      <c r="U18" s="1"/>
      <c r="V18" s="1"/>
      <c r="W18" s="1"/>
      <c r="X18" s="1"/>
      <c r="Y18" s="1"/>
      <c r="Z18" s="1"/>
    </row>
    <row r="19" ht="12.75" customHeight="1" spans="1:26">
      <c r="A19" s="1"/>
      <c r="B19" s="2"/>
      <c r="C19" s="3"/>
      <c r="D19" s="3"/>
      <c r="E19" s="3"/>
      <c r="F19" s="4"/>
      <c r="G19" s="4"/>
      <c r="H19" s="4"/>
      <c r="I19" s="4"/>
      <c r="J19" s="2"/>
      <c r="K19" s="2"/>
      <c r="L19" s="1"/>
      <c r="M19" s="1"/>
      <c r="N19" s="1"/>
      <c r="O19" s="1"/>
      <c r="P19" s="1"/>
      <c r="Q19" s="1"/>
      <c r="R19" s="1"/>
      <c r="S19" s="1"/>
      <c r="T19" s="1"/>
      <c r="U19" s="1"/>
      <c r="V19" s="1"/>
      <c r="W19" s="1"/>
      <c r="X19" s="1"/>
      <c r="Y19" s="1"/>
      <c r="Z19" s="1"/>
    </row>
    <row r="20" ht="12.75" customHeight="1" spans="1:26">
      <c r="A20" s="1"/>
      <c r="B20" s="2"/>
      <c r="C20" s="3"/>
      <c r="D20" s="3"/>
      <c r="E20" s="3"/>
      <c r="F20" s="4"/>
      <c r="G20" s="4"/>
      <c r="H20" s="4"/>
      <c r="I20" s="4"/>
      <c r="J20" s="2"/>
      <c r="K20" s="2"/>
      <c r="L20" s="1"/>
      <c r="M20" s="1"/>
      <c r="N20" s="1"/>
      <c r="O20" s="1"/>
      <c r="P20" s="1"/>
      <c r="Q20" s="1"/>
      <c r="R20" s="1"/>
      <c r="S20" s="1"/>
      <c r="T20" s="1"/>
      <c r="U20" s="1"/>
      <c r="V20" s="1"/>
      <c r="W20" s="1"/>
      <c r="X20" s="1"/>
      <c r="Y20" s="1"/>
      <c r="Z20" s="1"/>
    </row>
    <row r="21" ht="12.75" customHeight="1" spans="1:26">
      <c r="A21" s="1"/>
      <c r="B21" s="5" t="s">
        <v>1440</v>
      </c>
      <c r="C21" s="6" t="s">
        <v>3254</v>
      </c>
      <c r="D21" s="7"/>
      <c r="E21" s="7"/>
      <c r="F21" s="8"/>
      <c r="G21" s="16" t="s">
        <v>18</v>
      </c>
      <c r="H21" s="4"/>
      <c r="I21" s="4"/>
      <c r="J21" s="2"/>
      <c r="K21" s="2"/>
      <c r="L21" s="1"/>
      <c r="M21" s="1"/>
      <c r="N21" s="1"/>
      <c r="O21" s="1"/>
      <c r="P21" s="1"/>
      <c r="Q21" s="1"/>
      <c r="R21" s="1"/>
      <c r="S21" s="1"/>
      <c r="T21" s="1"/>
      <c r="U21" s="1"/>
      <c r="V21" s="1"/>
      <c r="W21" s="1"/>
      <c r="X21" s="1"/>
      <c r="Y21" s="1"/>
      <c r="Z21" s="1"/>
    </row>
    <row r="22" ht="46.5" customHeight="1" spans="1:26">
      <c r="A22" s="1"/>
      <c r="B22" s="12"/>
      <c r="C22" s="11" t="s">
        <v>3255</v>
      </c>
      <c r="D22" s="11" t="s">
        <v>3256</v>
      </c>
      <c r="E22" s="11" t="s">
        <v>3257</v>
      </c>
      <c r="F22" s="11" t="s">
        <v>3258</v>
      </c>
      <c r="G22" s="12"/>
      <c r="H22" s="4"/>
      <c r="I22" s="4"/>
      <c r="J22" s="2"/>
      <c r="K22" s="2"/>
      <c r="L22" s="1"/>
      <c r="M22" s="1"/>
      <c r="N22" s="1"/>
      <c r="O22" s="1"/>
      <c r="P22" s="1"/>
      <c r="Q22" s="1"/>
      <c r="R22" s="1"/>
      <c r="S22" s="1"/>
      <c r="T22" s="1"/>
      <c r="U22" s="1"/>
      <c r="V22" s="1"/>
      <c r="W22" s="1"/>
      <c r="X22" s="1"/>
      <c r="Y22" s="1"/>
      <c r="Z22" s="1"/>
    </row>
    <row r="23" ht="12.75" customHeight="1" spans="1:26">
      <c r="A23" s="1"/>
      <c r="B23" s="17" t="s">
        <v>1449</v>
      </c>
      <c r="C23" s="13"/>
      <c r="D23" s="13"/>
      <c r="E23" s="13"/>
      <c r="F23" s="13"/>
      <c r="G23" s="13"/>
      <c r="H23" s="4"/>
      <c r="I23" s="4"/>
      <c r="J23" s="2"/>
      <c r="K23" s="2"/>
      <c r="L23" s="1"/>
      <c r="M23" s="1"/>
      <c r="N23" s="1"/>
      <c r="O23" s="1"/>
      <c r="P23" s="1"/>
      <c r="Q23" s="1"/>
      <c r="R23" s="1"/>
      <c r="S23" s="1"/>
      <c r="T23" s="1"/>
      <c r="U23" s="1"/>
      <c r="V23" s="1"/>
      <c r="W23" s="1"/>
      <c r="X23" s="1"/>
      <c r="Y23" s="1"/>
      <c r="Z23" s="1"/>
    </row>
    <row r="24" ht="12.75" customHeight="1" spans="1:26">
      <c r="A24" s="1"/>
      <c r="B24" s="18" t="s">
        <v>3259</v>
      </c>
      <c r="C24" s="13"/>
      <c r="D24" s="13"/>
      <c r="E24" s="13"/>
      <c r="F24" s="13">
        <v>1</v>
      </c>
      <c r="G24" s="13"/>
      <c r="H24" s="4"/>
      <c r="I24" s="4"/>
      <c r="J24" s="2"/>
      <c r="K24" s="2"/>
      <c r="L24" s="1"/>
      <c r="M24" s="1"/>
      <c r="N24" s="1"/>
      <c r="O24" s="1"/>
      <c r="P24" s="1"/>
      <c r="Q24" s="1"/>
      <c r="R24" s="1"/>
      <c r="S24" s="1"/>
      <c r="T24" s="1"/>
      <c r="U24" s="1"/>
      <c r="V24" s="1"/>
      <c r="W24" s="1"/>
      <c r="X24" s="1"/>
      <c r="Y24" s="1"/>
      <c r="Z24" s="1"/>
    </row>
    <row r="25" ht="12.75" customHeight="1" spans="1:26">
      <c r="A25" s="1"/>
      <c r="B25" s="18" t="s">
        <v>3260</v>
      </c>
      <c r="C25" s="13"/>
      <c r="D25" s="13"/>
      <c r="E25" s="13"/>
      <c r="F25" s="13"/>
      <c r="G25" s="13"/>
      <c r="H25" s="4"/>
      <c r="I25" s="4"/>
      <c r="J25" s="2"/>
      <c r="K25" s="2"/>
      <c r="L25" s="1"/>
      <c r="M25" s="1"/>
      <c r="N25" s="1"/>
      <c r="O25" s="1"/>
      <c r="P25" s="1"/>
      <c r="Q25" s="1"/>
      <c r="R25" s="1"/>
      <c r="S25" s="1"/>
      <c r="T25" s="1"/>
      <c r="U25" s="1"/>
      <c r="V25" s="1"/>
      <c r="W25" s="1"/>
      <c r="X25" s="1"/>
      <c r="Y25" s="1"/>
      <c r="Z25" s="1"/>
    </row>
    <row r="26" ht="12.75" customHeight="1" spans="1:26">
      <c r="A26" s="1"/>
      <c r="B26" s="18" t="s">
        <v>3261</v>
      </c>
      <c r="C26" s="13"/>
      <c r="D26" s="13"/>
      <c r="E26" s="13"/>
      <c r="F26" s="13"/>
      <c r="G26" s="13"/>
      <c r="H26" s="4"/>
      <c r="I26" s="4"/>
      <c r="J26" s="2"/>
      <c r="K26" s="2"/>
      <c r="L26" s="1"/>
      <c r="M26" s="1"/>
      <c r="N26" s="1"/>
      <c r="O26" s="1"/>
      <c r="P26" s="1"/>
      <c r="Q26" s="1"/>
      <c r="R26" s="1"/>
      <c r="S26" s="1"/>
      <c r="T26" s="1"/>
      <c r="U26" s="1"/>
      <c r="V26" s="1"/>
      <c r="W26" s="1"/>
      <c r="X26" s="1"/>
      <c r="Y26" s="1"/>
      <c r="Z26" s="1"/>
    </row>
    <row r="27" ht="12.75" customHeight="1" spans="1:26">
      <c r="A27" s="1"/>
      <c r="B27" s="17" t="s">
        <v>1453</v>
      </c>
      <c r="C27" s="13"/>
      <c r="D27" s="13"/>
      <c r="E27" s="13"/>
      <c r="F27" s="13"/>
      <c r="G27" s="13"/>
      <c r="H27" s="4"/>
      <c r="I27" s="4"/>
      <c r="J27" s="2"/>
      <c r="K27" s="2"/>
      <c r="L27" s="1"/>
      <c r="M27" s="1"/>
      <c r="N27" s="1"/>
      <c r="O27" s="1"/>
      <c r="P27" s="1"/>
      <c r="Q27" s="1"/>
      <c r="R27" s="1"/>
      <c r="S27" s="1"/>
      <c r="T27" s="1"/>
      <c r="U27" s="1"/>
      <c r="V27" s="1"/>
      <c r="W27" s="1"/>
      <c r="X27" s="1"/>
      <c r="Y27" s="1"/>
      <c r="Z27" s="1"/>
    </row>
    <row r="28" ht="12.75" customHeight="1" spans="1:26">
      <c r="A28" s="1"/>
      <c r="B28" s="18" t="s">
        <v>3262</v>
      </c>
      <c r="C28" s="13"/>
      <c r="D28" s="13"/>
      <c r="E28" s="13"/>
      <c r="F28" s="13">
        <v>1</v>
      </c>
      <c r="G28" s="13"/>
      <c r="H28" s="4"/>
      <c r="I28" s="4"/>
      <c r="J28" s="2"/>
      <c r="K28" s="2"/>
      <c r="L28" s="1"/>
      <c r="M28" s="1"/>
      <c r="N28" s="1"/>
      <c r="O28" s="1"/>
      <c r="P28" s="1"/>
      <c r="Q28" s="1"/>
      <c r="R28" s="1"/>
      <c r="S28" s="1"/>
      <c r="T28" s="1"/>
      <c r="U28" s="1"/>
      <c r="V28" s="1"/>
      <c r="W28" s="1"/>
      <c r="X28" s="1"/>
      <c r="Y28" s="1"/>
      <c r="Z28" s="1"/>
    </row>
    <row r="29" ht="12.75" customHeight="1" spans="1:26">
      <c r="A29" s="1"/>
      <c r="B29" s="17" t="s">
        <v>2206</v>
      </c>
      <c r="C29" s="13"/>
      <c r="D29" s="13"/>
      <c r="E29" s="13"/>
      <c r="F29" s="13"/>
      <c r="G29" s="13"/>
      <c r="H29" s="4"/>
      <c r="I29" s="4"/>
      <c r="J29" s="2"/>
      <c r="K29" s="2"/>
      <c r="L29" s="1"/>
      <c r="M29" s="1"/>
      <c r="N29" s="1"/>
      <c r="O29" s="1"/>
      <c r="P29" s="1"/>
      <c r="Q29" s="1"/>
      <c r="R29" s="1"/>
      <c r="S29" s="1"/>
      <c r="T29" s="1"/>
      <c r="U29" s="1"/>
      <c r="V29" s="1"/>
      <c r="W29" s="1"/>
      <c r="X29" s="1"/>
      <c r="Y29" s="1"/>
      <c r="Z29" s="1"/>
    </row>
    <row r="30" ht="12.75" customHeight="1" spans="1:26">
      <c r="A30" s="1"/>
      <c r="B30" s="2"/>
      <c r="C30" s="3"/>
      <c r="D30" s="3"/>
      <c r="E30" s="3"/>
      <c r="F30" s="3"/>
      <c r="G30" s="3"/>
      <c r="H30" s="4"/>
      <c r="I30" s="4"/>
      <c r="J30" s="2"/>
      <c r="K30" s="2"/>
      <c r="L30" s="1"/>
      <c r="M30" s="1"/>
      <c r="N30" s="1"/>
      <c r="O30" s="1"/>
      <c r="P30" s="1"/>
      <c r="Q30" s="1"/>
      <c r="R30" s="1"/>
      <c r="S30" s="1"/>
      <c r="T30" s="1"/>
      <c r="U30" s="1"/>
      <c r="V30" s="1"/>
      <c r="W30" s="1"/>
      <c r="X30" s="1"/>
      <c r="Y30" s="1"/>
      <c r="Z30" s="1"/>
    </row>
    <row r="31" ht="12.75" customHeight="1" spans="1:26">
      <c r="A31" s="1"/>
      <c r="B31" s="2"/>
      <c r="C31" s="3"/>
      <c r="D31" s="3"/>
      <c r="E31" s="3"/>
      <c r="F31" s="4"/>
      <c r="G31" s="4"/>
      <c r="H31" s="4"/>
      <c r="I31" s="4"/>
      <c r="J31" s="2"/>
      <c r="K31" s="2"/>
      <c r="L31" s="1"/>
      <c r="M31" s="1"/>
      <c r="N31" s="1"/>
      <c r="O31" s="1"/>
      <c r="P31" s="1"/>
      <c r="Q31" s="1"/>
      <c r="R31" s="1"/>
      <c r="S31" s="1"/>
      <c r="T31" s="1"/>
      <c r="U31" s="1"/>
      <c r="V31" s="1"/>
      <c r="W31" s="1"/>
      <c r="X31" s="1"/>
      <c r="Y31" s="1"/>
      <c r="Z31" s="1"/>
    </row>
    <row r="32" ht="12.75" customHeight="1" spans="1:26">
      <c r="A32" s="1"/>
      <c r="B32" s="19"/>
      <c r="C32" s="6" t="s">
        <v>3254</v>
      </c>
      <c r="D32" s="7"/>
      <c r="E32" s="7"/>
      <c r="F32" s="8"/>
      <c r="G32" s="16" t="s">
        <v>18</v>
      </c>
      <c r="H32" s="4"/>
      <c r="I32" s="4"/>
      <c r="J32" s="2"/>
      <c r="K32" s="2"/>
      <c r="L32" s="1"/>
      <c r="M32" s="1"/>
      <c r="N32" s="1"/>
      <c r="O32" s="1"/>
      <c r="P32" s="1"/>
      <c r="Q32" s="1"/>
      <c r="R32" s="1"/>
      <c r="S32" s="1"/>
      <c r="T32" s="1"/>
      <c r="U32" s="1"/>
      <c r="V32" s="1"/>
      <c r="W32" s="1"/>
      <c r="X32" s="1"/>
      <c r="Y32" s="1"/>
      <c r="Z32" s="1"/>
    </row>
    <row r="33" ht="12.75" customHeight="1" spans="1:26">
      <c r="A33" s="1"/>
      <c r="B33" s="12"/>
      <c r="C33" s="11" t="s">
        <v>3255</v>
      </c>
      <c r="D33" s="11" t="s">
        <v>3256</v>
      </c>
      <c r="E33" s="11" t="s">
        <v>3257</v>
      </c>
      <c r="F33" s="11" t="s">
        <v>3258</v>
      </c>
      <c r="G33" s="12"/>
      <c r="H33" s="4"/>
      <c r="I33" s="4"/>
      <c r="J33" s="2"/>
      <c r="K33" s="2"/>
      <c r="L33" s="1"/>
      <c r="M33" s="1"/>
      <c r="N33" s="1"/>
      <c r="O33" s="1"/>
      <c r="P33" s="1"/>
      <c r="Q33" s="1"/>
      <c r="R33" s="1"/>
      <c r="S33" s="1"/>
      <c r="T33" s="1"/>
      <c r="U33" s="1"/>
      <c r="V33" s="1"/>
      <c r="W33" s="1"/>
      <c r="X33" s="1"/>
      <c r="Y33" s="1"/>
      <c r="Z33" s="1"/>
    </row>
    <row r="34" ht="12.75" customHeight="1" spans="1:26">
      <c r="A34" s="1"/>
      <c r="B34" s="20" t="s">
        <v>1360</v>
      </c>
      <c r="C34" s="13"/>
      <c r="D34" s="13"/>
      <c r="E34" s="13"/>
      <c r="F34" s="13">
        <v>1</v>
      </c>
      <c r="G34" s="13"/>
      <c r="H34" s="4"/>
      <c r="I34" s="4"/>
      <c r="J34" s="2"/>
      <c r="K34" s="2"/>
      <c r="L34" s="1"/>
      <c r="M34" s="1"/>
      <c r="N34" s="1"/>
      <c r="O34" s="1"/>
      <c r="P34" s="1"/>
      <c r="Q34" s="1"/>
      <c r="R34" s="1"/>
      <c r="S34" s="1"/>
      <c r="T34" s="1"/>
      <c r="U34" s="1"/>
      <c r="V34" s="1"/>
      <c r="W34" s="1"/>
      <c r="X34" s="1"/>
      <c r="Y34" s="1"/>
      <c r="Z34" s="1"/>
    </row>
    <row r="35" ht="12.75" customHeight="1" spans="1:26">
      <c r="A35" s="1"/>
      <c r="B35" s="20" t="s">
        <v>1357</v>
      </c>
      <c r="C35" s="13"/>
      <c r="D35" s="13"/>
      <c r="E35" s="13"/>
      <c r="F35" s="13">
        <v>1</v>
      </c>
      <c r="G35" s="13"/>
      <c r="H35" s="4"/>
      <c r="I35" s="4"/>
      <c r="J35" s="2"/>
      <c r="K35" s="2"/>
      <c r="L35" s="1"/>
      <c r="M35" s="1"/>
      <c r="N35" s="1"/>
      <c r="O35" s="1"/>
      <c r="P35" s="1"/>
      <c r="Q35" s="1"/>
      <c r="R35" s="1"/>
      <c r="S35" s="1"/>
      <c r="T35" s="1"/>
      <c r="U35" s="1"/>
      <c r="V35" s="1"/>
      <c r="W35" s="1"/>
      <c r="X35" s="1"/>
      <c r="Y35" s="1"/>
      <c r="Z35" s="1"/>
    </row>
    <row r="36" ht="12.75" customHeight="1" spans="1:26">
      <c r="A36" s="1"/>
      <c r="B36" s="21" t="s">
        <v>3193</v>
      </c>
      <c r="C36" s="13"/>
      <c r="D36" s="13"/>
      <c r="E36" s="13"/>
      <c r="F36" s="13"/>
      <c r="G36" s="13"/>
      <c r="H36" s="4"/>
      <c r="I36" s="4"/>
      <c r="J36" s="2"/>
      <c r="K36" s="2"/>
      <c r="L36" s="1"/>
      <c r="M36" s="1"/>
      <c r="N36" s="1"/>
      <c r="O36" s="1"/>
      <c r="P36" s="1"/>
      <c r="Q36" s="1"/>
      <c r="R36" s="1"/>
      <c r="S36" s="1"/>
      <c r="T36" s="1"/>
      <c r="U36" s="1"/>
      <c r="V36" s="1"/>
      <c r="W36" s="1"/>
      <c r="X36" s="1"/>
      <c r="Y36" s="1"/>
      <c r="Z36" s="1"/>
    </row>
    <row r="37" ht="12.75" customHeight="1" spans="1:26">
      <c r="A37" s="1"/>
      <c r="B37" s="21" t="s">
        <v>3196</v>
      </c>
      <c r="C37" s="13"/>
      <c r="D37" s="13"/>
      <c r="E37" s="13"/>
      <c r="F37" s="13"/>
      <c r="G37" s="13"/>
      <c r="H37" s="4"/>
      <c r="I37" s="4"/>
      <c r="J37" s="2"/>
      <c r="K37" s="2"/>
      <c r="L37" s="1"/>
      <c r="M37" s="1"/>
      <c r="N37" s="1"/>
      <c r="O37" s="1"/>
      <c r="P37" s="1"/>
      <c r="Q37" s="1"/>
      <c r="R37" s="1"/>
      <c r="S37" s="1"/>
      <c r="T37" s="1"/>
      <c r="U37" s="1"/>
      <c r="V37" s="1"/>
      <c r="W37" s="1"/>
      <c r="X37" s="1"/>
      <c r="Y37" s="1"/>
      <c r="Z37" s="1"/>
    </row>
    <row r="38" ht="12.75" customHeight="1" spans="1:26">
      <c r="A38" s="1"/>
      <c r="B38" s="20" t="s">
        <v>1349</v>
      </c>
      <c r="C38" s="13"/>
      <c r="D38" s="13"/>
      <c r="E38" s="13"/>
      <c r="F38" s="13"/>
      <c r="G38" s="13"/>
      <c r="H38" s="4"/>
      <c r="I38" s="4"/>
      <c r="J38" s="2"/>
      <c r="K38" s="2"/>
      <c r="L38" s="1"/>
      <c r="M38" s="1"/>
      <c r="N38" s="1"/>
      <c r="O38" s="1"/>
      <c r="P38" s="1"/>
      <c r="Q38" s="1"/>
      <c r="R38" s="1"/>
      <c r="S38" s="1"/>
      <c r="T38" s="1"/>
      <c r="U38" s="1"/>
      <c r="V38" s="1"/>
      <c r="W38" s="1"/>
      <c r="X38" s="1"/>
      <c r="Y38" s="1"/>
      <c r="Z38" s="1"/>
    </row>
    <row r="39" ht="12.75" customHeight="1" spans="1:26">
      <c r="A39" s="1"/>
      <c r="B39" s="21" t="s">
        <v>3198</v>
      </c>
      <c r="C39" s="13"/>
      <c r="D39" s="13"/>
      <c r="E39" s="13"/>
      <c r="F39" s="13"/>
      <c r="G39" s="13"/>
      <c r="H39" s="4"/>
      <c r="I39" s="4"/>
      <c r="J39" s="2"/>
      <c r="K39" s="2"/>
      <c r="L39" s="1"/>
      <c r="M39" s="1"/>
      <c r="N39" s="1"/>
      <c r="O39" s="1"/>
      <c r="P39" s="1"/>
      <c r="Q39" s="1"/>
      <c r="R39" s="1"/>
      <c r="S39" s="1"/>
      <c r="T39" s="1"/>
      <c r="U39" s="1"/>
      <c r="V39" s="1"/>
      <c r="W39" s="1"/>
      <c r="X39" s="1"/>
      <c r="Y39" s="1"/>
      <c r="Z39" s="1"/>
    </row>
    <row r="40" ht="12.75" customHeight="1" spans="1:26">
      <c r="A40" s="1"/>
      <c r="B40" s="21" t="s">
        <v>3201</v>
      </c>
      <c r="C40" s="13"/>
      <c r="D40" s="13"/>
      <c r="E40" s="13"/>
      <c r="F40" s="13"/>
      <c r="G40" s="13"/>
      <c r="H40" s="4"/>
      <c r="I40" s="4"/>
      <c r="J40" s="2"/>
      <c r="K40" s="2"/>
      <c r="L40" s="1"/>
      <c r="M40" s="1"/>
      <c r="N40" s="1"/>
      <c r="O40" s="1"/>
      <c r="P40" s="1"/>
      <c r="Q40" s="1"/>
      <c r="R40" s="1"/>
      <c r="S40" s="1"/>
      <c r="T40" s="1"/>
      <c r="U40" s="1"/>
      <c r="V40" s="1"/>
      <c r="W40" s="1"/>
      <c r="X40" s="1"/>
      <c r="Y40" s="1"/>
      <c r="Z40" s="1"/>
    </row>
    <row r="41" ht="12.75" customHeight="1" spans="1:26">
      <c r="A41" s="1"/>
      <c r="B41" s="20" t="s">
        <v>53</v>
      </c>
      <c r="C41" s="3"/>
      <c r="D41" s="3"/>
      <c r="E41" s="3"/>
      <c r="F41" s="4"/>
      <c r="G41" s="4"/>
      <c r="H41" s="4"/>
      <c r="I41" s="4"/>
      <c r="J41" s="2"/>
      <c r="K41" s="2"/>
      <c r="L41" s="1"/>
      <c r="M41" s="1"/>
      <c r="N41" s="1"/>
      <c r="O41" s="1"/>
      <c r="P41" s="1"/>
      <c r="Q41" s="1"/>
      <c r="R41" s="1"/>
      <c r="S41" s="1"/>
      <c r="T41" s="1"/>
      <c r="U41" s="1"/>
      <c r="V41" s="1"/>
      <c r="W41" s="1"/>
      <c r="X41" s="1"/>
      <c r="Y41" s="1"/>
      <c r="Z41" s="1"/>
    </row>
    <row r="42" ht="12.75" customHeight="1" spans="1:26">
      <c r="A42" s="1"/>
      <c r="B42" s="21" t="s">
        <v>3202</v>
      </c>
      <c r="C42" s="3"/>
      <c r="D42" s="3"/>
      <c r="E42" s="3"/>
      <c r="F42" s="4"/>
      <c r="G42" s="4"/>
      <c r="H42" s="4"/>
      <c r="I42" s="4"/>
      <c r="J42" s="2"/>
      <c r="K42" s="2"/>
      <c r="L42" s="1"/>
      <c r="M42" s="1"/>
      <c r="N42" s="1"/>
      <c r="O42" s="1"/>
      <c r="P42" s="1"/>
      <c r="Q42" s="1"/>
      <c r="R42" s="1"/>
      <c r="S42" s="1"/>
      <c r="T42" s="1"/>
      <c r="U42" s="1"/>
      <c r="V42" s="1"/>
      <c r="W42" s="1"/>
      <c r="X42" s="1"/>
      <c r="Y42" s="1"/>
      <c r="Z42" s="1"/>
    </row>
    <row r="43" ht="12.75" customHeight="1" spans="1:26">
      <c r="A43" s="1"/>
      <c r="B43" s="21" t="s">
        <v>292</v>
      </c>
      <c r="C43" s="3"/>
      <c r="D43" s="3"/>
      <c r="E43" s="3"/>
      <c r="F43" s="4"/>
      <c r="G43" s="4"/>
      <c r="H43" s="4"/>
      <c r="I43" s="4"/>
      <c r="J43" s="2"/>
      <c r="K43" s="2"/>
      <c r="L43" s="1"/>
      <c r="M43" s="1"/>
      <c r="N43" s="1"/>
      <c r="O43" s="1"/>
      <c r="P43" s="1"/>
      <c r="Q43" s="1"/>
      <c r="R43" s="1"/>
      <c r="S43" s="1"/>
      <c r="T43" s="1"/>
      <c r="U43" s="1"/>
      <c r="V43" s="1"/>
      <c r="W43" s="1"/>
      <c r="X43" s="1"/>
      <c r="Y43" s="1"/>
      <c r="Z43" s="1"/>
    </row>
    <row r="44" ht="12.75" customHeight="1" spans="1:26">
      <c r="A44" s="1"/>
      <c r="B44" s="21" t="s">
        <v>83</v>
      </c>
      <c r="C44" s="3"/>
      <c r="D44" s="3"/>
      <c r="E44" s="3"/>
      <c r="F44" s="4"/>
      <c r="G44" s="4"/>
      <c r="H44" s="4"/>
      <c r="I44" s="4"/>
      <c r="J44" s="2"/>
      <c r="K44" s="2"/>
      <c r="L44" s="1"/>
      <c r="M44" s="1"/>
      <c r="N44" s="1"/>
      <c r="O44" s="1"/>
      <c r="P44" s="1"/>
      <c r="Q44" s="1"/>
      <c r="R44" s="1"/>
      <c r="S44" s="1"/>
      <c r="T44" s="1"/>
      <c r="U44" s="1"/>
      <c r="V44" s="1"/>
      <c r="W44" s="1"/>
      <c r="X44" s="1"/>
      <c r="Y44" s="1"/>
      <c r="Z44" s="1"/>
    </row>
    <row r="45" ht="12.75" customHeight="1" spans="1:26">
      <c r="A45" s="1"/>
      <c r="B45" s="21" t="s">
        <v>3204</v>
      </c>
      <c r="C45" s="3"/>
      <c r="D45" s="3"/>
      <c r="E45" s="3"/>
      <c r="F45" s="4"/>
      <c r="G45" s="4"/>
      <c r="H45" s="4"/>
      <c r="I45" s="4"/>
      <c r="J45" s="2"/>
      <c r="K45" s="2"/>
      <c r="L45" s="1"/>
      <c r="M45" s="1"/>
      <c r="N45" s="1"/>
      <c r="O45" s="1"/>
      <c r="P45" s="1"/>
      <c r="Q45" s="1"/>
      <c r="R45" s="1"/>
      <c r="S45" s="1"/>
      <c r="T45" s="1"/>
      <c r="U45" s="1"/>
      <c r="V45" s="1"/>
      <c r="W45" s="1"/>
      <c r="X45" s="1"/>
      <c r="Y45" s="1"/>
      <c r="Z45" s="1"/>
    </row>
    <row r="46" ht="12.75" customHeight="1" spans="1:26">
      <c r="A46" s="1"/>
      <c r="B46" s="21" t="s">
        <v>3198</v>
      </c>
      <c r="C46" s="3"/>
      <c r="D46" s="3"/>
      <c r="E46" s="3"/>
      <c r="F46" s="4"/>
      <c r="G46" s="4"/>
      <c r="H46" s="4"/>
      <c r="I46" s="4"/>
      <c r="J46" s="2"/>
      <c r="K46" s="2"/>
      <c r="L46" s="1"/>
      <c r="M46" s="1"/>
      <c r="N46" s="1"/>
      <c r="O46" s="1"/>
      <c r="P46" s="1"/>
      <c r="Q46" s="1"/>
      <c r="R46" s="1"/>
      <c r="S46" s="1"/>
      <c r="T46" s="1"/>
      <c r="U46" s="1"/>
      <c r="V46" s="1"/>
      <c r="W46" s="1"/>
      <c r="X46" s="1"/>
      <c r="Y46" s="1"/>
      <c r="Z46" s="1"/>
    </row>
    <row r="47" ht="12.75" customHeight="1" spans="1:26">
      <c r="A47" s="1"/>
      <c r="B47" s="21" t="s">
        <v>1149</v>
      </c>
      <c r="C47" s="3"/>
      <c r="D47" s="3"/>
      <c r="E47" s="3"/>
      <c r="F47" s="4"/>
      <c r="G47" s="4"/>
      <c r="H47" s="4"/>
      <c r="I47" s="4"/>
      <c r="J47" s="2"/>
      <c r="K47" s="2"/>
      <c r="L47" s="1"/>
      <c r="M47" s="1"/>
      <c r="N47" s="1"/>
      <c r="O47" s="1"/>
      <c r="P47" s="1"/>
      <c r="Q47" s="1"/>
      <c r="R47" s="1"/>
      <c r="S47" s="1"/>
      <c r="T47" s="1"/>
      <c r="U47" s="1"/>
      <c r="V47" s="1"/>
      <c r="W47" s="1"/>
      <c r="X47" s="1"/>
      <c r="Y47" s="1"/>
      <c r="Z47" s="1"/>
    </row>
    <row r="48" ht="12.75" customHeight="1" spans="1:26">
      <c r="A48" s="1"/>
      <c r="B48" s="22" t="s">
        <v>1361</v>
      </c>
      <c r="C48" s="3"/>
      <c r="D48" s="3"/>
      <c r="E48" s="3"/>
      <c r="F48" s="4"/>
      <c r="G48" s="4"/>
      <c r="H48" s="4"/>
      <c r="I48" s="4"/>
      <c r="J48" s="2"/>
      <c r="K48" s="2"/>
      <c r="L48" s="1"/>
      <c r="M48" s="1"/>
      <c r="N48" s="1"/>
      <c r="O48" s="1"/>
      <c r="P48" s="1"/>
      <c r="Q48" s="1"/>
      <c r="R48" s="1"/>
      <c r="S48" s="1"/>
      <c r="T48" s="1"/>
      <c r="U48" s="1"/>
      <c r="V48" s="1"/>
      <c r="W48" s="1"/>
      <c r="X48" s="1"/>
      <c r="Y48" s="1"/>
      <c r="Z48" s="1"/>
    </row>
    <row r="49" ht="12.75" customHeight="1" spans="1:26">
      <c r="A49" s="1"/>
      <c r="B49" s="2"/>
      <c r="C49" s="3"/>
      <c r="D49" s="3"/>
      <c r="E49" s="3"/>
      <c r="F49" s="4"/>
      <c r="G49" s="4"/>
      <c r="H49" s="4"/>
      <c r="I49" s="4"/>
      <c r="J49" s="2"/>
      <c r="K49" s="2"/>
      <c r="L49" s="1"/>
      <c r="M49" s="1"/>
      <c r="N49" s="1"/>
      <c r="O49" s="1"/>
      <c r="P49" s="1"/>
      <c r="Q49" s="1"/>
      <c r="R49" s="1"/>
      <c r="S49" s="1"/>
      <c r="T49" s="1"/>
      <c r="U49" s="1"/>
      <c r="V49" s="1"/>
      <c r="W49" s="1"/>
      <c r="X49" s="1"/>
      <c r="Y49" s="1"/>
      <c r="Z49" s="1"/>
    </row>
    <row r="50" ht="12.75" customHeight="1" spans="1:26">
      <c r="A50" s="1"/>
      <c r="B50" s="2"/>
      <c r="C50" s="3"/>
      <c r="D50" s="3"/>
      <c r="E50" s="3"/>
      <c r="F50" s="4"/>
      <c r="G50" s="4"/>
      <c r="H50" s="4"/>
      <c r="I50" s="4"/>
      <c r="J50" s="2"/>
      <c r="K50" s="2"/>
      <c r="L50" s="1"/>
      <c r="M50" s="1"/>
      <c r="N50" s="1"/>
      <c r="O50" s="1"/>
      <c r="P50" s="1"/>
      <c r="Q50" s="1"/>
      <c r="R50" s="1"/>
      <c r="S50" s="1"/>
      <c r="T50" s="1"/>
      <c r="U50" s="1"/>
      <c r="V50" s="1"/>
      <c r="W50" s="1"/>
      <c r="X50" s="1"/>
      <c r="Y50" s="1"/>
      <c r="Z50" s="1"/>
    </row>
    <row r="51" ht="12.75" customHeight="1" spans="1:26">
      <c r="A51" s="1"/>
      <c r="B51" s="2"/>
      <c r="C51" s="3"/>
      <c r="D51" s="3"/>
      <c r="E51" s="3"/>
      <c r="F51" s="4"/>
      <c r="G51" s="4"/>
      <c r="H51" s="4"/>
      <c r="I51" s="4"/>
      <c r="J51" s="2"/>
      <c r="K51" s="2"/>
      <c r="L51" s="1"/>
      <c r="M51" s="1"/>
      <c r="N51" s="1"/>
      <c r="O51" s="1"/>
      <c r="P51" s="1"/>
      <c r="Q51" s="1"/>
      <c r="R51" s="1"/>
      <c r="S51" s="1"/>
      <c r="T51" s="1"/>
      <c r="U51" s="1"/>
      <c r="V51" s="1"/>
      <c r="W51" s="1"/>
      <c r="X51" s="1"/>
      <c r="Y51" s="1"/>
      <c r="Z51" s="1"/>
    </row>
    <row r="52" ht="12.75" customHeight="1" spans="1:26">
      <c r="A52" s="1"/>
      <c r="B52" s="2"/>
      <c r="C52" s="3"/>
      <c r="D52" s="3"/>
      <c r="E52" s="3"/>
      <c r="F52" s="4"/>
      <c r="G52" s="4"/>
      <c r="H52" s="4"/>
      <c r="I52" s="4"/>
      <c r="J52" s="2"/>
      <c r="K52" s="2"/>
      <c r="L52" s="1"/>
      <c r="M52" s="1"/>
      <c r="N52" s="1"/>
      <c r="O52" s="1"/>
      <c r="P52" s="1"/>
      <c r="Q52" s="1"/>
      <c r="R52" s="1"/>
      <c r="S52" s="1"/>
      <c r="T52" s="1"/>
      <c r="U52" s="1"/>
      <c r="V52" s="1"/>
      <c r="W52" s="1"/>
      <c r="X52" s="1"/>
      <c r="Y52" s="1"/>
      <c r="Z52" s="1"/>
    </row>
    <row r="53" ht="12.75" customHeight="1" spans="1:26">
      <c r="A53" s="1"/>
      <c r="B53" s="2"/>
      <c r="C53" s="3"/>
      <c r="D53" s="3"/>
      <c r="E53" s="3"/>
      <c r="F53" s="4"/>
      <c r="G53" s="4"/>
      <c r="H53" s="4"/>
      <c r="I53" s="4"/>
      <c r="J53" s="2"/>
      <c r="K53" s="2"/>
      <c r="L53" s="1"/>
      <c r="M53" s="1"/>
      <c r="N53" s="1"/>
      <c r="O53" s="1"/>
      <c r="P53" s="1"/>
      <c r="Q53" s="1"/>
      <c r="R53" s="1"/>
      <c r="S53" s="1"/>
      <c r="T53" s="1"/>
      <c r="U53" s="1"/>
      <c r="V53" s="1"/>
      <c r="W53" s="1"/>
      <c r="X53" s="1"/>
      <c r="Y53" s="1"/>
      <c r="Z53" s="1"/>
    </row>
    <row r="54" ht="12.75" customHeight="1" spans="1:26">
      <c r="A54" s="1"/>
      <c r="B54" s="2"/>
      <c r="C54" s="3"/>
      <c r="D54" s="3"/>
      <c r="E54" s="3"/>
      <c r="F54" s="4"/>
      <c r="G54" s="4"/>
      <c r="H54" s="4"/>
      <c r="I54" s="4"/>
      <c r="J54" s="2"/>
      <c r="K54" s="2"/>
      <c r="L54" s="1"/>
      <c r="M54" s="1"/>
      <c r="N54" s="1"/>
      <c r="O54" s="1"/>
      <c r="P54" s="1"/>
      <c r="Q54" s="1"/>
      <c r="R54" s="1"/>
      <c r="S54" s="1"/>
      <c r="T54" s="1"/>
      <c r="U54" s="1"/>
      <c r="V54" s="1"/>
      <c r="W54" s="1"/>
      <c r="X54" s="1"/>
      <c r="Y54" s="1"/>
      <c r="Z54" s="1"/>
    </row>
    <row r="55" ht="12.75" customHeight="1" spans="1:26">
      <c r="A55" s="1"/>
      <c r="B55" s="2"/>
      <c r="C55" s="3"/>
      <c r="D55" s="3"/>
      <c r="E55" s="3"/>
      <c r="F55" s="4"/>
      <c r="G55" s="4"/>
      <c r="H55" s="4"/>
      <c r="I55" s="4"/>
      <c r="J55" s="2"/>
      <c r="K55" s="2"/>
      <c r="L55" s="1"/>
      <c r="M55" s="1"/>
      <c r="N55" s="1"/>
      <c r="O55" s="1"/>
      <c r="P55" s="1"/>
      <c r="Q55" s="1"/>
      <c r="R55" s="1"/>
      <c r="S55" s="1"/>
      <c r="T55" s="1"/>
      <c r="U55" s="1"/>
      <c r="V55" s="1"/>
      <c r="W55" s="1"/>
      <c r="X55" s="1"/>
      <c r="Y55" s="1"/>
      <c r="Z55" s="1"/>
    </row>
    <row r="56" ht="12.75" customHeight="1" spans="1:26">
      <c r="A56" s="1"/>
      <c r="B56" s="2"/>
      <c r="C56" s="3"/>
      <c r="D56" s="3"/>
      <c r="E56" s="3"/>
      <c r="F56" s="4"/>
      <c r="G56" s="4"/>
      <c r="H56" s="4"/>
      <c r="I56" s="4"/>
      <c r="J56" s="2"/>
      <c r="K56" s="2"/>
      <c r="L56" s="1"/>
      <c r="M56" s="1"/>
      <c r="N56" s="1"/>
      <c r="O56" s="1"/>
      <c r="P56" s="1"/>
      <c r="Q56" s="1"/>
      <c r="R56" s="1"/>
      <c r="S56" s="1"/>
      <c r="T56" s="1"/>
      <c r="U56" s="1"/>
      <c r="V56" s="1"/>
      <c r="W56" s="1"/>
      <c r="X56" s="1"/>
      <c r="Y56" s="1"/>
      <c r="Z56" s="1"/>
    </row>
    <row r="57" ht="12.75" customHeight="1" spans="1:26">
      <c r="A57" s="1"/>
      <c r="B57" s="2"/>
      <c r="C57" s="3"/>
      <c r="D57" s="3"/>
      <c r="E57" s="3"/>
      <c r="F57" s="4"/>
      <c r="G57" s="4"/>
      <c r="H57" s="4"/>
      <c r="I57" s="4"/>
      <c r="J57" s="2"/>
      <c r="K57" s="2"/>
      <c r="L57" s="1"/>
      <c r="M57" s="1"/>
      <c r="N57" s="1"/>
      <c r="O57" s="1"/>
      <c r="P57" s="1"/>
      <c r="Q57" s="1"/>
      <c r="R57" s="1"/>
      <c r="S57" s="1"/>
      <c r="T57" s="1"/>
      <c r="U57" s="1"/>
      <c r="V57" s="1"/>
      <c r="W57" s="1"/>
      <c r="X57" s="1"/>
      <c r="Y57" s="1"/>
      <c r="Z57" s="1"/>
    </row>
    <row r="58" ht="12.75" customHeight="1" spans="1:26">
      <c r="A58" s="1"/>
      <c r="B58" s="2"/>
      <c r="C58" s="3"/>
      <c r="D58" s="3"/>
      <c r="E58" s="3"/>
      <c r="F58" s="4"/>
      <c r="G58" s="4"/>
      <c r="H58" s="4"/>
      <c r="I58" s="4"/>
      <c r="J58" s="2"/>
      <c r="K58" s="2"/>
      <c r="L58" s="1"/>
      <c r="M58" s="1"/>
      <c r="N58" s="1"/>
      <c r="O58" s="1"/>
      <c r="P58" s="1"/>
      <c r="Q58" s="1"/>
      <c r="R58" s="1"/>
      <c r="S58" s="1"/>
      <c r="T58" s="1"/>
      <c r="U58" s="1"/>
      <c r="V58" s="1"/>
      <c r="W58" s="1"/>
      <c r="X58" s="1"/>
      <c r="Y58" s="1"/>
      <c r="Z58" s="1"/>
    </row>
    <row r="59" ht="12.75" customHeight="1" spans="1:26">
      <c r="A59" s="1"/>
      <c r="B59" s="2"/>
      <c r="C59" s="3"/>
      <c r="D59" s="3"/>
      <c r="E59" s="3"/>
      <c r="F59" s="4"/>
      <c r="G59" s="4"/>
      <c r="H59" s="4"/>
      <c r="I59" s="4"/>
      <c r="J59" s="2"/>
      <c r="K59" s="2"/>
      <c r="L59" s="1"/>
      <c r="M59" s="1"/>
      <c r="N59" s="1"/>
      <c r="O59" s="1"/>
      <c r="P59" s="1"/>
      <c r="Q59" s="1"/>
      <c r="R59" s="1"/>
      <c r="S59" s="1"/>
      <c r="T59" s="1"/>
      <c r="U59" s="1"/>
      <c r="V59" s="1"/>
      <c r="W59" s="1"/>
      <c r="X59" s="1"/>
      <c r="Y59" s="1"/>
      <c r="Z59" s="1"/>
    </row>
    <row r="60" ht="12.75" customHeight="1" spans="1:26">
      <c r="A60" s="1"/>
      <c r="B60" s="2"/>
      <c r="C60" s="3"/>
      <c r="D60" s="3"/>
      <c r="E60" s="3"/>
      <c r="F60" s="4"/>
      <c r="G60" s="4"/>
      <c r="H60" s="4"/>
      <c r="I60" s="4"/>
      <c r="J60" s="2"/>
      <c r="K60" s="2"/>
      <c r="L60" s="1"/>
      <c r="M60" s="1"/>
      <c r="N60" s="1"/>
      <c r="O60" s="1"/>
      <c r="P60" s="1"/>
      <c r="Q60" s="1"/>
      <c r="R60" s="1"/>
      <c r="S60" s="1"/>
      <c r="T60" s="1"/>
      <c r="U60" s="1"/>
      <c r="V60" s="1"/>
      <c r="W60" s="1"/>
      <c r="X60" s="1"/>
      <c r="Y60" s="1"/>
      <c r="Z60" s="1"/>
    </row>
    <row r="61" ht="12.75" customHeight="1" spans="1:26">
      <c r="A61" s="1"/>
      <c r="B61" s="2"/>
      <c r="C61" s="3"/>
      <c r="D61" s="3"/>
      <c r="E61" s="3"/>
      <c r="F61" s="4"/>
      <c r="G61" s="4"/>
      <c r="H61" s="4"/>
      <c r="I61" s="4"/>
      <c r="J61" s="2"/>
      <c r="K61" s="2"/>
      <c r="L61" s="1"/>
      <c r="M61" s="1"/>
      <c r="N61" s="1"/>
      <c r="O61" s="1"/>
      <c r="P61" s="1"/>
      <c r="Q61" s="1"/>
      <c r="R61" s="1"/>
      <c r="S61" s="1"/>
      <c r="T61" s="1"/>
      <c r="U61" s="1"/>
      <c r="V61" s="1"/>
      <c r="W61" s="1"/>
      <c r="X61" s="1"/>
      <c r="Y61" s="1"/>
      <c r="Z61" s="1"/>
    </row>
    <row r="62" ht="12.75" customHeight="1" spans="1:26">
      <c r="A62" s="1"/>
      <c r="B62" s="2"/>
      <c r="C62" s="3"/>
      <c r="D62" s="3"/>
      <c r="E62" s="3"/>
      <c r="F62" s="4"/>
      <c r="G62" s="4"/>
      <c r="H62" s="4"/>
      <c r="I62" s="4"/>
      <c r="J62" s="2"/>
      <c r="K62" s="2"/>
      <c r="L62" s="1"/>
      <c r="M62" s="1"/>
      <c r="N62" s="1"/>
      <c r="O62" s="1"/>
      <c r="P62" s="1"/>
      <c r="Q62" s="1"/>
      <c r="R62" s="1"/>
      <c r="S62" s="1"/>
      <c r="T62" s="1"/>
      <c r="U62" s="1"/>
      <c r="V62" s="1"/>
      <c r="W62" s="1"/>
      <c r="X62" s="1"/>
      <c r="Y62" s="1"/>
      <c r="Z62" s="1"/>
    </row>
    <row r="63" ht="12.75" customHeight="1" spans="1:26">
      <c r="A63" s="1"/>
      <c r="B63" s="2"/>
      <c r="C63" s="3"/>
      <c r="D63" s="3"/>
      <c r="E63" s="3"/>
      <c r="F63" s="4"/>
      <c r="G63" s="4"/>
      <c r="H63" s="4"/>
      <c r="I63" s="4"/>
      <c r="J63" s="2"/>
      <c r="K63" s="2"/>
      <c r="L63" s="1"/>
      <c r="M63" s="1"/>
      <c r="N63" s="1"/>
      <c r="O63" s="1"/>
      <c r="P63" s="1"/>
      <c r="Q63" s="1"/>
      <c r="R63" s="1"/>
      <c r="S63" s="1"/>
      <c r="T63" s="1"/>
      <c r="U63" s="1"/>
      <c r="V63" s="1"/>
      <c r="W63" s="1"/>
      <c r="X63" s="1"/>
      <c r="Y63" s="1"/>
      <c r="Z63" s="1"/>
    </row>
    <row r="64" ht="12.75" customHeight="1" spans="1:26">
      <c r="A64" s="1"/>
      <c r="B64" s="2"/>
      <c r="C64" s="3"/>
      <c r="D64" s="3"/>
      <c r="E64" s="3"/>
      <c r="F64" s="4"/>
      <c r="G64" s="4"/>
      <c r="H64" s="4"/>
      <c r="I64" s="4"/>
      <c r="J64" s="2"/>
      <c r="K64" s="2"/>
      <c r="L64" s="1"/>
      <c r="M64" s="1"/>
      <c r="N64" s="1"/>
      <c r="O64" s="1"/>
      <c r="P64" s="1"/>
      <c r="Q64" s="1"/>
      <c r="R64" s="1"/>
      <c r="S64" s="1"/>
      <c r="T64" s="1"/>
      <c r="U64" s="1"/>
      <c r="V64" s="1"/>
      <c r="W64" s="1"/>
      <c r="X64" s="1"/>
      <c r="Y64" s="1"/>
      <c r="Z64" s="1"/>
    </row>
    <row r="65" ht="12.75" customHeight="1" spans="1:26">
      <c r="A65" s="1"/>
      <c r="B65" s="2"/>
      <c r="C65" s="3"/>
      <c r="D65" s="3"/>
      <c r="E65" s="3"/>
      <c r="F65" s="4"/>
      <c r="G65" s="4"/>
      <c r="H65" s="4"/>
      <c r="I65" s="4"/>
      <c r="J65" s="2"/>
      <c r="K65" s="2"/>
      <c r="L65" s="1"/>
      <c r="M65" s="1"/>
      <c r="N65" s="1"/>
      <c r="O65" s="1"/>
      <c r="P65" s="1"/>
      <c r="Q65" s="1"/>
      <c r="R65" s="1"/>
      <c r="S65" s="1"/>
      <c r="T65" s="1"/>
      <c r="U65" s="1"/>
      <c r="V65" s="1"/>
      <c r="W65" s="1"/>
      <c r="X65" s="1"/>
      <c r="Y65" s="1"/>
      <c r="Z65" s="1"/>
    </row>
    <row r="66" ht="12.75" customHeight="1" spans="1:26">
      <c r="A66" s="1"/>
      <c r="B66" s="2"/>
      <c r="C66" s="3"/>
      <c r="D66" s="3"/>
      <c r="E66" s="3"/>
      <c r="F66" s="4"/>
      <c r="G66" s="4"/>
      <c r="H66" s="4"/>
      <c r="I66" s="4"/>
      <c r="J66" s="2"/>
      <c r="K66" s="2"/>
      <c r="L66" s="1"/>
      <c r="M66" s="1"/>
      <c r="N66" s="1"/>
      <c r="O66" s="1"/>
      <c r="P66" s="1"/>
      <c r="Q66" s="1"/>
      <c r="R66" s="1"/>
      <c r="S66" s="1"/>
      <c r="T66" s="1"/>
      <c r="U66" s="1"/>
      <c r="V66" s="1"/>
      <c r="W66" s="1"/>
      <c r="X66" s="1"/>
      <c r="Y66" s="1"/>
      <c r="Z66" s="1"/>
    </row>
    <row r="67" ht="12.75" customHeight="1" spans="1:26">
      <c r="A67" s="1"/>
      <c r="B67" s="2"/>
      <c r="C67" s="3"/>
      <c r="D67" s="3"/>
      <c r="E67" s="3"/>
      <c r="F67" s="4"/>
      <c r="G67" s="4"/>
      <c r="H67" s="4"/>
      <c r="I67" s="4"/>
      <c r="J67" s="2"/>
      <c r="K67" s="2"/>
      <c r="L67" s="1"/>
      <c r="M67" s="1"/>
      <c r="N67" s="1"/>
      <c r="O67" s="1"/>
      <c r="P67" s="1"/>
      <c r="Q67" s="1"/>
      <c r="R67" s="1"/>
      <c r="S67" s="1"/>
      <c r="T67" s="1"/>
      <c r="U67" s="1"/>
      <c r="V67" s="1"/>
      <c r="W67" s="1"/>
      <c r="X67" s="1"/>
      <c r="Y67" s="1"/>
      <c r="Z67" s="1"/>
    </row>
    <row r="68" ht="12.75" customHeight="1" spans="1:26">
      <c r="A68" s="1"/>
      <c r="B68" s="2"/>
      <c r="C68" s="3"/>
      <c r="D68" s="3"/>
      <c r="E68" s="3"/>
      <c r="F68" s="4"/>
      <c r="G68" s="4"/>
      <c r="H68" s="4"/>
      <c r="I68" s="4"/>
      <c r="J68" s="2"/>
      <c r="K68" s="2"/>
      <c r="L68" s="1"/>
      <c r="M68" s="1"/>
      <c r="N68" s="1"/>
      <c r="O68" s="1"/>
      <c r="P68" s="1"/>
      <c r="Q68" s="1"/>
      <c r="R68" s="1"/>
      <c r="S68" s="1"/>
      <c r="T68" s="1"/>
      <c r="U68" s="1"/>
      <c r="V68" s="1"/>
      <c r="W68" s="1"/>
      <c r="X68" s="1"/>
      <c r="Y68" s="1"/>
      <c r="Z68" s="1"/>
    </row>
    <row r="69" ht="12.75" customHeight="1" spans="1:26">
      <c r="A69" s="1"/>
      <c r="B69" s="2"/>
      <c r="C69" s="3"/>
      <c r="D69" s="3"/>
      <c r="E69" s="3"/>
      <c r="F69" s="4"/>
      <c r="G69" s="4"/>
      <c r="H69" s="4"/>
      <c r="I69" s="4"/>
      <c r="J69" s="2"/>
      <c r="K69" s="2"/>
      <c r="L69" s="1"/>
      <c r="M69" s="1"/>
      <c r="N69" s="1"/>
      <c r="O69" s="1"/>
      <c r="P69" s="1"/>
      <c r="Q69" s="1"/>
      <c r="R69" s="1"/>
      <c r="S69" s="1"/>
      <c r="T69" s="1"/>
      <c r="U69" s="1"/>
      <c r="V69" s="1"/>
      <c r="W69" s="1"/>
      <c r="X69" s="1"/>
      <c r="Y69" s="1"/>
      <c r="Z69" s="1"/>
    </row>
    <row r="70" ht="12.75" customHeight="1" spans="1:26">
      <c r="A70" s="1"/>
      <c r="B70" s="2"/>
      <c r="C70" s="3"/>
      <c r="D70" s="3"/>
      <c r="E70" s="3"/>
      <c r="F70" s="4"/>
      <c r="G70" s="4"/>
      <c r="H70" s="4"/>
      <c r="I70" s="4"/>
      <c r="J70" s="2"/>
      <c r="K70" s="2"/>
      <c r="L70" s="1"/>
      <c r="M70" s="1"/>
      <c r="N70" s="1"/>
      <c r="O70" s="1"/>
      <c r="P70" s="1"/>
      <c r="Q70" s="1"/>
      <c r="R70" s="1"/>
      <c r="S70" s="1"/>
      <c r="T70" s="1"/>
      <c r="U70" s="1"/>
      <c r="V70" s="1"/>
      <c r="W70" s="1"/>
      <c r="X70" s="1"/>
      <c r="Y70" s="1"/>
      <c r="Z70" s="1"/>
    </row>
    <row r="71" ht="12.75" customHeight="1" spans="1:26">
      <c r="A71" s="1"/>
      <c r="B71" s="2"/>
      <c r="C71" s="3"/>
      <c r="D71" s="3"/>
      <c r="E71" s="3"/>
      <c r="F71" s="4"/>
      <c r="G71" s="4"/>
      <c r="H71" s="4"/>
      <c r="I71" s="4"/>
      <c r="J71" s="2"/>
      <c r="K71" s="2"/>
      <c r="L71" s="1"/>
      <c r="M71" s="1"/>
      <c r="N71" s="1"/>
      <c r="O71" s="1"/>
      <c r="P71" s="1"/>
      <c r="Q71" s="1"/>
      <c r="R71" s="1"/>
      <c r="S71" s="1"/>
      <c r="T71" s="1"/>
      <c r="U71" s="1"/>
      <c r="V71" s="1"/>
      <c r="W71" s="1"/>
      <c r="X71" s="1"/>
      <c r="Y71" s="1"/>
      <c r="Z71" s="1"/>
    </row>
    <row r="72" ht="12.75" customHeight="1" spans="1:26">
      <c r="A72" s="1"/>
      <c r="B72" s="2"/>
      <c r="C72" s="3"/>
      <c r="D72" s="3"/>
      <c r="E72" s="3"/>
      <c r="F72" s="4"/>
      <c r="G72" s="4"/>
      <c r="H72" s="4"/>
      <c r="I72" s="4"/>
      <c r="J72" s="2"/>
      <c r="K72" s="2"/>
      <c r="L72" s="1"/>
      <c r="M72" s="1"/>
      <c r="N72" s="1"/>
      <c r="O72" s="1"/>
      <c r="P72" s="1"/>
      <c r="Q72" s="1"/>
      <c r="R72" s="1"/>
      <c r="S72" s="1"/>
      <c r="T72" s="1"/>
      <c r="U72" s="1"/>
      <c r="V72" s="1"/>
      <c r="W72" s="1"/>
      <c r="X72" s="1"/>
      <c r="Y72" s="1"/>
      <c r="Z72" s="1"/>
    </row>
    <row r="73" ht="12.75" customHeight="1" spans="1:26">
      <c r="A73" s="1"/>
      <c r="B73" s="2"/>
      <c r="C73" s="3"/>
      <c r="D73" s="3"/>
      <c r="E73" s="3"/>
      <c r="F73" s="4"/>
      <c r="G73" s="4"/>
      <c r="H73" s="4"/>
      <c r="I73" s="4"/>
      <c r="J73" s="2"/>
      <c r="K73" s="2"/>
      <c r="L73" s="1"/>
      <c r="M73" s="1"/>
      <c r="N73" s="1"/>
      <c r="O73" s="1"/>
      <c r="P73" s="1"/>
      <c r="Q73" s="1"/>
      <c r="R73" s="1"/>
      <c r="S73" s="1"/>
      <c r="T73" s="1"/>
      <c r="U73" s="1"/>
      <c r="V73" s="1"/>
      <c r="W73" s="1"/>
      <c r="X73" s="1"/>
      <c r="Y73" s="1"/>
      <c r="Z73" s="1"/>
    </row>
    <row r="74" ht="12.75" customHeight="1" spans="1:26">
      <c r="A74" s="1"/>
      <c r="B74" s="2"/>
      <c r="C74" s="3"/>
      <c r="D74" s="3"/>
      <c r="E74" s="3"/>
      <c r="F74" s="4"/>
      <c r="G74" s="4"/>
      <c r="H74" s="4"/>
      <c r="I74" s="4"/>
      <c r="J74" s="2"/>
      <c r="K74" s="2"/>
      <c r="L74" s="1"/>
      <c r="M74" s="1"/>
      <c r="N74" s="1"/>
      <c r="O74" s="1"/>
      <c r="P74" s="1"/>
      <c r="Q74" s="1"/>
      <c r="R74" s="1"/>
      <c r="S74" s="1"/>
      <c r="T74" s="1"/>
      <c r="U74" s="1"/>
      <c r="V74" s="1"/>
      <c r="W74" s="1"/>
      <c r="X74" s="1"/>
      <c r="Y74" s="1"/>
      <c r="Z74" s="1"/>
    </row>
    <row r="75" ht="12.75" customHeight="1" spans="1:26">
      <c r="A75" s="1"/>
      <c r="B75" s="2"/>
      <c r="C75" s="3"/>
      <c r="D75" s="3"/>
      <c r="E75" s="3"/>
      <c r="F75" s="4"/>
      <c r="G75" s="4"/>
      <c r="H75" s="4"/>
      <c r="I75" s="4"/>
      <c r="J75" s="2"/>
      <c r="K75" s="2"/>
      <c r="L75" s="1"/>
      <c r="M75" s="1"/>
      <c r="N75" s="1"/>
      <c r="O75" s="1"/>
      <c r="P75" s="1"/>
      <c r="Q75" s="1"/>
      <c r="R75" s="1"/>
      <c r="S75" s="1"/>
      <c r="T75" s="1"/>
      <c r="U75" s="1"/>
      <c r="V75" s="1"/>
      <c r="W75" s="1"/>
      <c r="X75" s="1"/>
      <c r="Y75" s="1"/>
      <c r="Z75" s="1"/>
    </row>
    <row r="76" ht="12.75" customHeight="1" spans="1:26">
      <c r="A76" s="1"/>
      <c r="B76" s="2"/>
      <c r="C76" s="3"/>
      <c r="D76" s="3"/>
      <c r="E76" s="3"/>
      <c r="F76" s="4"/>
      <c r="G76" s="4"/>
      <c r="H76" s="4"/>
      <c r="I76" s="4"/>
      <c r="J76" s="2"/>
      <c r="K76" s="2"/>
      <c r="L76" s="1"/>
      <c r="M76" s="1"/>
      <c r="N76" s="1"/>
      <c r="O76" s="1"/>
      <c r="P76" s="1"/>
      <c r="Q76" s="1"/>
      <c r="R76" s="1"/>
      <c r="S76" s="1"/>
      <c r="T76" s="1"/>
      <c r="U76" s="1"/>
      <c r="V76" s="1"/>
      <c r="W76" s="1"/>
      <c r="X76" s="1"/>
      <c r="Y76" s="1"/>
      <c r="Z76" s="1"/>
    </row>
    <row r="77" ht="12.75" customHeight="1" spans="1:26">
      <c r="A77" s="1"/>
      <c r="B77" s="2"/>
      <c r="C77" s="3"/>
      <c r="D77" s="3"/>
      <c r="E77" s="3"/>
      <c r="F77" s="4"/>
      <c r="G77" s="4"/>
      <c r="H77" s="4"/>
      <c r="I77" s="4"/>
      <c r="J77" s="2"/>
      <c r="K77" s="2"/>
      <c r="L77" s="1"/>
      <c r="M77" s="1"/>
      <c r="N77" s="1"/>
      <c r="O77" s="1"/>
      <c r="P77" s="1"/>
      <c r="Q77" s="1"/>
      <c r="R77" s="1"/>
      <c r="S77" s="1"/>
      <c r="T77" s="1"/>
      <c r="U77" s="1"/>
      <c r="V77" s="1"/>
      <c r="W77" s="1"/>
      <c r="X77" s="1"/>
      <c r="Y77" s="1"/>
      <c r="Z77" s="1"/>
    </row>
    <row r="78" ht="12.75" customHeight="1" spans="1:26">
      <c r="A78" s="1"/>
      <c r="B78" s="2"/>
      <c r="C78" s="3"/>
      <c r="D78" s="3"/>
      <c r="E78" s="3"/>
      <c r="F78" s="4"/>
      <c r="G78" s="4"/>
      <c r="H78" s="4"/>
      <c r="I78" s="4"/>
      <c r="J78" s="2"/>
      <c r="K78" s="2"/>
      <c r="L78" s="1"/>
      <c r="M78" s="1"/>
      <c r="N78" s="1"/>
      <c r="O78" s="1"/>
      <c r="P78" s="1"/>
      <c r="Q78" s="1"/>
      <c r="R78" s="1"/>
      <c r="S78" s="1"/>
      <c r="T78" s="1"/>
      <c r="U78" s="1"/>
      <c r="V78" s="1"/>
      <c r="W78" s="1"/>
      <c r="X78" s="1"/>
      <c r="Y78" s="1"/>
      <c r="Z78" s="1"/>
    </row>
    <row r="79" ht="12.75" customHeight="1" spans="1:26">
      <c r="A79" s="1"/>
      <c r="B79" s="2"/>
      <c r="C79" s="3"/>
      <c r="D79" s="3"/>
      <c r="E79" s="3"/>
      <c r="F79" s="4"/>
      <c r="G79" s="4"/>
      <c r="H79" s="4"/>
      <c r="I79" s="4"/>
      <c r="J79" s="2"/>
      <c r="K79" s="2"/>
      <c r="L79" s="1"/>
      <c r="M79" s="1"/>
      <c r="N79" s="1"/>
      <c r="O79" s="1"/>
      <c r="P79" s="1"/>
      <c r="Q79" s="1"/>
      <c r="R79" s="1"/>
      <c r="S79" s="1"/>
      <c r="T79" s="1"/>
      <c r="U79" s="1"/>
      <c r="V79" s="1"/>
      <c r="W79" s="1"/>
      <c r="X79" s="1"/>
      <c r="Y79" s="1"/>
      <c r="Z79" s="1"/>
    </row>
    <row r="80" ht="12.75" customHeight="1" spans="1:26">
      <c r="A80" s="1"/>
      <c r="B80" s="2"/>
      <c r="C80" s="3"/>
      <c r="D80" s="3"/>
      <c r="E80" s="3"/>
      <c r="F80" s="4"/>
      <c r="G80" s="4"/>
      <c r="H80" s="4"/>
      <c r="I80" s="4"/>
      <c r="J80" s="2"/>
      <c r="K80" s="2"/>
      <c r="L80" s="1"/>
      <c r="M80" s="1"/>
      <c r="N80" s="1"/>
      <c r="O80" s="1"/>
      <c r="P80" s="1"/>
      <c r="Q80" s="1"/>
      <c r="R80" s="1"/>
      <c r="S80" s="1"/>
      <c r="T80" s="1"/>
      <c r="U80" s="1"/>
      <c r="V80" s="1"/>
      <c r="W80" s="1"/>
      <c r="X80" s="1"/>
      <c r="Y80" s="1"/>
      <c r="Z80" s="1"/>
    </row>
    <row r="81" ht="12.75" customHeight="1" spans="1:26">
      <c r="A81" s="1"/>
      <c r="B81" s="2"/>
      <c r="C81" s="3"/>
      <c r="D81" s="3"/>
      <c r="E81" s="3"/>
      <c r="F81" s="4"/>
      <c r="G81" s="4"/>
      <c r="H81" s="4"/>
      <c r="I81" s="4"/>
      <c r="J81" s="2"/>
      <c r="K81" s="2"/>
      <c r="L81" s="1"/>
      <c r="M81" s="1"/>
      <c r="N81" s="1"/>
      <c r="O81" s="1"/>
      <c r="P81" s="1"/>
      <c r="Q81" s="1"/>
      <c r="R81" s="1"/>
      <c r="S81" s="1"/>
      <c r="T81" s="1"/>
      <c r="U81" s="1"/>
      <c r="V81" s="1"/>
      <c r="W81" s="1"/>
      <c r="X81" s="1"/>
      <c r="Y81" s="1"/>
      <c r="Z81" s="1"/>
    </row>
    <row r="82" ht="12.75" customHeight="1" spans="1:26">
      <c r="A82" s="1"/>
      <c r="B82" s="2"/>
      <c r="C82" s="3"/>
      <c r="D82" s="3"/>
      <c r="E82" s="3"/>
      <c r="F82" s="4"/>
      <c r="G82" s="4"/>
      <c r="H82" s="4"/>
      <c r="I82" s="4"/>
      <c r="J82" s="2"/>
      <c r="K82" s="2"/>
      <c r="L82" s="1"/>
      <c r="M82" s="1"/>
      <c r="N82" s="1"/>
      <c r="O82" s="1"/>
      <c r="P82" s="1"/>
      <c r="Q82" s="1"/>
      <c r="R82" s="1"/>
      <c r="S82" s="1"/>
      <c r="T82" s="1"/>
      <c r="U82" s="1"/>
      <c r="V82" s="1"/>
      <c r="W82" s="1"/>
      <c r="X82" s="1"/>
      <c r="Y82" s="1"/>
      <c r="Z82" s="1"/>
    </row>
    <row r="83" ht="12.75" customHeight="1" spans="1:26">
      <c r="A83" s="1"/>
      <c r="B83" s="2"/>
      <c r="C83" s="3"/>
      <c r="D83" s="3"/>
      <c r="E83" s="3"/>
      <c r="F83" s="4"/>
      <c r="G83" s="4"/>
      <c r="H83" s="4"/>
      <c r="I83" s="4"/>
      <c r="J83" s="2"/>
      <c r="K83" s="2"/>
      <c r="L83" s="1"/>
      <c r="M83" s="1"/>
      <c r="N83" s="1"/>
      <c r="O83" s="1"/>
      <c r="P83" s="1"/>
      <c r="Q83" s="1"/>
      <c r="R83" s="1"/>
      <c r="S83" s="1"/>
      <c r="T83" s="1"/>
      <c r="U83" s="1"/>
      <c r="V83" s="1"/>
      <c r="W83" s="1"/>
      <c r="X83" s="1"/>
      <c r="Y83" s="1"/>
      <c r="Z83" s="1"/>
    </row>
    <row r="84" ht="12.75" customHeight="1" spans="1:26">
      <c r="A84" s="1"/>
      <c r="B84" s="2"/>
      <c r="C84" s="3"/>
      <c r="D84" s="3"/>
      <c r="E84" s="3"/>
      <c r="F84" s="4"/>
      <c r="G84" s="4"/>
      <c r="H84" s="4"/>
      <c r="I84" s="4"/>
      <c r="J84" s="2"/>
      <c r="K84" s="2"/>
      <c r="L84" s="1"/>
      <c r="M84" s="1"/>
      <c r="N84" s="1"/>
      <c r="O84" s="1"/>
      <c r="P84" s="1"/>
      <c r="Q84" s="1"/>
      <c r="R84" s="1"/>
      <c r="S84" s="1"/>
      <c r="T84" s="1"/>
      <c r="U84" s="1"/>
      <c r="V84" s="1"/>
      <c r="W84" s="1"/>
      <c r="X84" s="1"/>
      <c r="Y84" s="1"/>
      <c r="Z84" s="1"/>
    </row>
    <row r="85" ht="12.75" customHeight="1" spans="1:26">
      <c r="A85" s="1"/>
      <c r="B85" s="2"/>
      <c r="C85" s="3"/>
      <c r="D85" s="3"/>
      <c r="E85" s="3"/>
      <c r="F85" s="4"/>
      <c r="G85" s="4"/>
      <c r="H85" s="4"/>
      <c r="I85" s="4"/>
      <c r="J85" s="2"/>
      <c r="K85" s="2"/>
      <c r="L85" s="1"/>
      <c r="M85" s="1"/>
      <c r="N85" s="1"/>
      <c r="O85" s="1"/>
      <c r="P85" s="1"/>
      <c r="Q85" s="1"/>
      <c r="R85" s="1"/>
      <c r="S85" s="1"/>
      <c r="T85" s="1"/>
      <c r="U85" s="1"/>
      <c r="V85" s="1"/>
      <c r="W85" s="1"/>
      <c r="X85" s="1"/>
      <c r="Y85" s="1"/>
      <c r="Z85" s="1"/>
    </row>
    <row r="86" ht="12.75" customHeight="1" spans="1:26">
      <c r="A86" s="1"/>
      <c r="B86" s="2"/>
      <c r="C86" s="3"/>
      <c r="D86" s="3"/>
      <c r="E86" s="3"/>
      <c r="F86" s="4"/>
      <c r="G86" s="4"/>
      <c r="H86" s="4"/>
      <c r="I86" s="4"/>
      <c r="J86" s="2"/>
      <c r="K86" s="2"/>
      <c r="L86" s="1"/>
      <c r="M86" s="1"/>
      <c r="N86" s="1"/>
      <c r="O86" s="1"/>
      <c r="P86" s="1"/>
      <c r="Q86" s="1"/>
      <c r="R86" s="1"/>
      <c r="S86" s="1"/>
      <c r="T86" s="1"/>
      <c r="U86" s="1"/>
      <c r="V86" s="1"/>
      <c r="W86" s="1"/>
      <c r="X86" s="1"/>
      <c r="Y86" s="1"/>
      <c r="Z86" s="1"/>
    </row>
    <row r="87" ht="12.75" customHeight="1" spans="1:26">
      <c r="A87" s="1"/>
      <c r="B87" s="2"/>
      <c r="C87" s="3"/>
      <c r="D87" s="3"/>
      <c r="E87" s="3"/>
      <c r="F87" s="4"/>
      <c r="G87" s="4"/>
      <c r="H87" s="4"/>
      <c r="I87" s="4"/>
      <c r="J87" s="2"/>
      <c r="K87" s="2"/>
      <c r="L87" s="1"/>
      <c r="M87" s="1"/>
      <c r="N87" s="1"/>
      <c r="O87" s="1"/>
      <c r="P87" s="1"/>
      <c r="Q87" s="1"/>
      <c r="R87" s="1"/>
      <c r="S87" s="1"/>
      <c r="T87" s="1"/>
      <c r="U87" s="1"/>
      <c r="V87" s="1"/>
      <c r="W87" s="1"/>
      <c r="X87" s="1"/>
      <c r="Y87" s="1"/>
      <c r="Z87" s="1"/>
    </row>
    <row r="88" ht="12.75" customHeight="1" spans="1:26">
      <c r="A88" s="1"/>
      <c r="B88" s="2"/>
      <c r="C88" s="3"/>
      <c r="D88" s="3"/>
      <c r="E88" s="3"/>
      <c r="F88" s="4"/>
      <c r="G88" s="4"/>
      <c r="H88" s="4"/>
      <c r="I88" s="4"/>
      <c r="J88" s="2"/>
      <c r="K88" s="2"/>
      <c r="L88" s="1"/>
      <c r="M88" s="1"/>
      <c r="N88" s="1"/>
      <c r="O88" s="1"/>
      <c r="P88" s="1"/>
      <c r="Q88" s="1"/>
      <c r="R88" s="1"/>
      <c r="S88" s="1"/>
      <c r="T88" s="1"/>
      <c r="U88" s="1"/>
      <c r="V88" s="1"/>
      <c r="W88" s="1"/>
      <c r="X88" s="1"/>
      <c r="Y88" s="1"/>
      <c r="Z88" s="1"/>
    </row>
    <row r="89" ht="12.75" customHeight="1" spans="1:26">
      <c r="A89" s="1"/>
      <c r="B89" s="2"/>
      <c r="C89" s="3"/>
      <c r="D89" s="3"/>
      <c r="E89" s="3"/>
      <c r="F89" s="4"/>
      <c r="G89" s="4"/>
      <c r="H89" s="4"/>
      <c r="I89" s="4"/>
      <c r="J89" s="2"/>
      <c r="K89" s="2"/>
      <c r="L89" s="1"/>
      <c r="M89" s="1"/>
      <c r="N89" s="1"/>
      <c r="O89" s="1"/>
      <c r="P89" s="1"/>
      <c r="Q89" s="1"/>
      <c r="R89" s="1"/>
      <c r="S89" s="1"/>
      <c r="T89" s="1"/>
      <c r="U89" s="1"/>
      <c r="V89" s="1"/>
      <c r="W89" s="1"/>
      <c r="X89" s="1"/>
      <c r="Y89" s="1"/>
      <c r="Z89" s="1"/>
    </row>
    <row r="90" ht="12.75" customHeight="1" spans="1:26">
      <c r="A90" s="1"/>
      <c r="B90" s="2"/>
      <c r="C90" s="3"/>
      <c r="D90" s="3"/>
      <c r="E90" s="3"/>
      <c r="F90" s="4"/>
      <c r="G90" s="4"/>
      <c r="H90" s="4"/>
      <c r="I90" s="4"/>
      <c r="J90" s="2"/>
      <c r="K90" s="2"/>
      <c r="L90" s="1"/>
      <c r="M90" s="1"/>
      <c r="N90" s="1"/>
      <c r="O90" s="1"/>
      <c r="P90" s="1"/>
      <c r="Q90" s="1"/>
      <c r="R90" s="1"/>
      <c r="S90" s="1"/>
      <c r="T90" s="1"/>
      <c r="U90" s="1"/>
      <c r="V90" s="1"/>
      <c r="W90" s="1"/>
      <c r="X90" s="1"/>
      <c r="Y90" s="1"/>
      <c r="Z90" s="1"/>
    </row>
    <row r="91" ht="12.75" customHeight="1" spans="1:26">
      <c r="A91" s="1"/>
      <c r="B91" s="2"/>
      <c r="C91" s="3"/>
      <c r="D91" s="3"/>
      <c r="E91" s="3"/>
      <c r="F91" s="4"/>
      <c r="G91" s="4"/>
      <c r="H91" s="4"/>
      <c r="I91" s="4"/>
      <c r="J91" s="2"/>
      <c r="K91" s="2"/>
      <c r="L91" s="1"/>
      <c r="M91" s="1"/>
      <c r="N91" s="1"/>
      <c r="O91" s="1"/>
      <c r="P91" s="1"/>
      <c r="Q91" s="1"/>
      <c r="R91" s="1"/>
      <c r="S91" s="1"/>
      <c r="T91" s="1"/>
      <c r="U91" s="1"/>
      <c r="V91" s="1"/>
      <c r="W91" s="1"/>
      <c r="X91" s="1"/>
      <c r="Y91" s="1"/>
      <c r="Z91" s="1"/>
    </row>
    <row r="92" ht="12.75" customHeight="1" spans="1:26">
      <c r="A92" s="1"/>
      <c r="B92" s="2"/>
      <c r="C92" s="3"/>
      <c r="D92" s="3"/>
      <c r="E92" s="3"/>
      <c r="F92" s="4"/>
      <c r="G92" s="4"/>
      <c r="H92" s="4"/>
      <c r="I92" s="4"/>
      <c r="J92" s="2"/>
      <c r="K92" s="2"/>
      <c r="L92" s="1"/>
      <c r="M92" s="1"/>
      <c r="N92" s="1"/>
      <c r="O92" s="1"/>
      <c r="P92" s="1"/>
      <c r="Q92" s="1"/>
      <c r="R92" s="1"/>
      <c r="S92" s="1"/>
      <c r="T92" s="1"/>
      <c r="U92" s="1"/>
      <c r="V92" s="1"/>
      <c r="W92" s="1"/>
      <c r="X92" s="1"/>
      <c r="Y92" s="1"/>
      <c r="Z92" s="1"/>
    </row>
    <row r="93" ht="12.75" customHeight="1" spans="1:26">
      <c r="A93" s="1"/>
      <c r="B93" s="2"/>
      <c r="C93" s="3"/>
      <c r="D93" s="3"/>
      <c r="E93" s="3"/>
      <c r="F93" s="4"/>
      <c r="G93" s="4"/>
      <c r="H93" s="4"/>
      <c r="I93" s="4"/>
      <c r="J93" s="2"/>
      <c r="K93" s="2"/>
      <c r="L93" s="1"/>
      <c r="M93" s="1"/>
      <c r="N93" s="1"/>
      <c r="O93" s="1"/>
      <c r="P93" s="1"/>
      <c r="Q93" s="1"/>
      <c r="R93" s="1"/>
      <c r="S93" s="1"/>
      <c r="T93" s="1"/>
      <c r="U93" s="1"/>
      <c r="V93" s="1"/>
      <c r="W93" s="1"/>
      <c r="X93" s="1"/>
      <c r="Y93" s="1"/>
      <c r="Z93" s="1"/>
    </row>
    <row r="94" ht="12.75" customHeight="1" spans="1:26">
      <c r="A94" s="1"/>
      <c r="B94" s="2"/>
      <c r="C94" s="3"/>
      <c r="D94" s="3"/>
      <c r="E94" s="3"/>
      <c r="F94" s="4"/>
      <c r="G94" s="4"/>
      <c r="H94" s="4"/>
      <c r="I94" s="4"/>
      <c r="J94" s="2"/>
      <c r="K94" s="2"/>
      <c r="L94" s="1"/>
      <c r="M94" s="1"/>
      <c r="N94" s="1"/>
      <c r="O94" s="1"/>
      <c r="P94" s="1"/>
      <c r="Q94" s="1"/>
      <c r="R94" s="1"/>
      <c r="S94" s="1"/>
      <c r="T94" s="1"/>
      <c r="U94" s="1"/>
      <c r="V94" s="1"/>
      <c r="W94" s="1"/>
      <c r="X94" s="1"/>
      <c r="Y94" s="1"/>
      <c r="Z94" s="1"/>
    </row>
    <row r="95" ht="12.75" customHeight="1" spans="1:26">
      <c r="A95" s="1"/>
      <c r="B95" s="2"/>
      <c r="C95" s="3"/>
      <c r="D95" s="3"/>
      <c r="E95" s="3"/>
      <c r="F95" s="4"/>
      <c r="G95" s="4"/>
      <c r="H95" s="4"/>
      <c r="I95" s="4"/>
      <c r="J95" s="2"/>
      <c r="K95" s="2"/>
      <c r="L95" s="1"/>
      <c r="M95" s="1"/>
      <c r="N95" s="1"/>
      <c r="O95" s="1"/>
      <c r="P95" s="1"/>
      <c r="Q95" s="1"/>
      <c r="R95" s="1"/>
      <c r="S95" s="1"/>
      <c r="T95" s="1"/>
      <c r="U95" s="1"/>
      <c r="V95" s="1"/>
      <c r="W95" s="1"/>
      <c r="X95" s="1"/>
      <c r="Y95" s="1"/>
      <c r="Z95" s="1"/>
    </row>
    <row r="96" ht="12.75" customHeight="1" spans="1:26">
      <c r="A96" s="1"/>
      <c r="B96" s="2"/>
      <c r="C96" s="3"/>
      <c r="D96" s="3"/>
      <c r="E96" s="3"/>
      <c r="F96" s="4"/>
      <c r="G96" s="4"/>
      <c r="H96" s="4"/>
      <c r="I96" s="4"/>
      <c r="J96" s="2"/>
      <c r="K96" s="2"/>
      <c r="L96" s="1"/>
      <c r="M96" s="1"/>
      <c r="N96" s="1"/>
      <c r="O96" s="1"/>
      <c r="P96" s="1"/>
      <c r="Q96" s="1"/>
      <c r="R96" s="1"/>
      <c r="S96" s="1"/>
      <c r="T96" s="1"/>
      <c r="U96" s="1"/>
      <c r="V96" s="1"/>
      <c r="W96" s="1"/>
      <c r="X96" s="1"/>
      <c r="Y96" s="1"/>
      <c r="Z96" s="1"/>
    </row>
    <row r="97" ht="12.75" customHeight="1" spans="1:26">
      <c r="A97" s="1"/>
      <c r="B97" s="2"/>
      <c r="C97" s="3"/>
      <c r="D97" s="3"/>
      <c r="E97" s="3"/>
      <c r="F97" s="4"/>
      <c r="G97" s="4"/>
      <c r="H97" s="4"/>
      <c r="I97" s="4"/>
      <c r="J97" s="2"/>
      <c r="K97" s="2"/>
      <c r="L97" s="1"/>
      <c r="M97" s="1"/>
      <c r="N97" s="1"/>
      <c r="O97" s="1"/>
      <c r="P97" s="1"/>
      <c r="Q97" s="1"/>
      <c r="R97" s="1"/>
      <c r="S97" s="1"/>
      <c r="T97" s="1"/>
      <c r="U97" s="1"/>
      <c r="V97" s="1"/>
      <c r="W97" s="1"/>
      <c r="X97" s="1"/>
      <c r="Y97" s="1"/>
      <c r="Z97" s="1"/>
    </row>
    <row r="98" ht="12.75" customHeight="1" spans="1:26">
      <c r="A98" s="1"/>
      <c r="B98" s="2"/>
      <c r="C98" s="3"/>
      <c r="D98" s="3"/>
      <c r="E98" s="3"/>
      <c r="F98" s="4"/>
      <c r="G98" s="4"/>
      <c r="H98" s="4"/>
      <c r="I98" s="4"/>
      <c r="J98" s="2"/>
      <c r="K98" s="2"/>
      <c r="L98" s="1"/>
      <c r="M98" s="1"/>
      <c r="N98" s="1"/>
      <c r="O98" s="1"/>
      <c r="P98" s="1"/>
      <c r="Q98" s="1"/>
      <c r="R98" s="1"/>
      <c r="S98" s="1"/>
      <c r="T98" s="1"/>
      <c r="U98" s="1"/>
      <c r="V98" s="1"/>
      <c r="W98" s="1"/>
      <c r="X98" s="1"/>
      <c r="Y98" s="1"/>
      <c r="Z98" s="1"/>
    </row>
    <row r="99" ht="12.75" customHeight="1" spans="1:26">
      <c r="A99" s="1"/>
      <c r="B99" s="2"/>
      <c r="C99" s="3"/>
      <c r="D99" s="3"/>
      <c r="E99" s="3"/>
      <c r="F99" s="4"/>
      <c r="G99" s="4"/>
      <c r="H99" s="4"/>
      <c r="I99" s="4"/>
      <c r="J99" s="2"/>
      <c r="K99" s="2"/>
      <c r="L99" s="1"/>
      <c r="M99" s="1"/>
      <c r="N99" s="1"/>
      <c r="O99" s="1"/>
      <c r="P99" s="1"/>
      <c r="Q99" s="1"/>
      <c r="R99" s="1"/>
      <c r="S99" s="1"/>
      <c r="T99" s="1"/>
      <c r="U99" s="1"/>
      <c r="V99" s="1"/>
      <c r="W99" s="1"/>
      <c r="X99" s="1"/>
      <c r="Y99" s="1"/>
      <c r="Z99" s="1"/>
    </row>
    <row r="100" ht="12.75" customHeight="1" spans="1:26">
      <c r="A100" s="1"/>
      <c r="B100" s="2"/>
      <c r="C100" s="3"/>
      <c r="D100" s="3"/>
      <c r="E100" s="3"/>
      <c r="F100" s="4"/>
      <c r="G100" s="4"/>
      <c r="H100" s="4"/>
      <c r="I100" s="4"/>
      <c r="J100" s="2"/>
      <c r="K100" s="2"/>
      <c r="L100" s="1"/>
      <c r="M100" s="1"/>
      <c r="N100" s="1"/>
      <c r="O100" s="1"/>
      <c r="P100" s="1"/>
      <c r="Q100" s="1"/>
      <c r="R100" s="1"/>
      <c r="S100" s="1"/>
      <c r="T100" s="1"/>
      <c r="U100" s="1"/>
      <c r="V100" s="1"/>
      <c r="W100" s="1"/>
      <c r="X100" s="1"/>
      <c r="Y100" s="1"/>
      <c r="Z100" s="1"/>
    </row>
    <row r="101" ht="12.75" customHeight="1" spans="1:26">
      <c r="A101" s="1"/>
      <c r="B101" s="2"/>
      <c r="C101" s="3"/>
      <c r="D101" s="3"/>
      <c r="E101" s="3"/>
      <c r="F101" s="4"/>
      <c r="G101" s="4"/>
      <c r="H101" s="4"/>
      <c r="I101" s="4"/>
      <c r="J101" s="2"/>
      <c r="K101" s="2"/>
      <c r="L101" s="1"/>
      <c r="M101" s="1"/>
      <c r="N101" s="1"/>
      <c r="O101" s="1"/>
      <c r="P101" s="1"/>
      <c r="Q101" s="1"/>
      <c r="R101" s="1"/>
      <c r="S101" s="1"/>
      <c r="T101" s="1"/>
      <c r="U101" s="1"/>
      <c r="V101" s="1"/>
      <c r="W101" s="1"/>
      <c r="X101" s="1"/>
      <c r="Y101" s="1"/>
      <c r="Z101" s="1"/>
    </row>
    <row r="102" ht="12.75" customHeight="1" spans="1:26">
      <c r="A102" s="1"/>
      <c r="B102" s="2"/>
      <c r="C102" s="3"/>
      <c r="D102" s="3"/>
      <c r="E102" s="3"/>
      <c r="F102" s="4"/>
      <c r="G102" s="4"/>
      <c r="H102" s="4"/>
      <c r="I102" s="4"/>
      <c r="J102" s="2"/>
      <c r="K102" s="2"/>
      <c r="L102" s="1"/>
      <c r="M102" s="1"/>
      <c r="N102" s="1"/>
      <c r="O102" s="1"/>
      <c r="P102" s="1"/>
      <c r="Q102" s="1"/>
      <c r="R102" s="1"/>
      <c r="S102" s="1"/>
      <c r="T102" s="1"/>
      <c r="U102" s="1"/>
      <c r="V102" s="1"/>
      <c r="W102" s="1"/>
      <c r="X102" s="1"/>
      <c r="Y102" s="1"/>
      <c r="Z102" s="1"/>
    </row>
    <row r="103" ht="12.75" customHeight="1" spans="1:26">
      <c r="A103" s="1"/>
      <c r="B103" s="2"/>
      <c r="C103" s="3"/>
      <c r="D103" s="3"/>
      <c r="E103" s="3"/>
      <c r="F103" s="4"/>
      <c r="G103" s="4"/>
      <c r="H103" s="4"/>
      <c r="I103" s="4"/>
      <c r="J103" s="2"/>
      <c r="K103" s="2"/>
      <c r="L103" s="1"/>
      <c r="M103" s="1"/>
      <c r="N103" s="1"/>
      <c r="O103" s="1"/>
      <c r="P103" s="1"/>
      <c r="Q103" s="1"/>
      <c r="R103" s="1"/>
      <c r="S103" s="1"/>
      <c r="T103" s="1"/>
      <c r="U103" s="1"/>
      <c r="V103" s="1"/>
      <c r="W103" s="1"/>
      <c r="X103" s="1"/>
      <c r="Y103" s="1"/>
      <c r="Z103" s="1"/>
    </row>
    <row r="104" ht="12.75" customHeight="1" spans="1:26">
      <c r="A104" s="1"/>
      <c r="B104" s="2"/>
      <c r="C104" s="3"/>
      <c r="D104" s="3"/>
      <c r="E104" s="3"/>
      <c r="F104" s="4"/>
      <c r="G104" s="4"/>
      <c r="H104" s="4"/>
      <c r="I104" s="4"/>
      <c r="J104" s="2"/>
      <c r="K104" s="2"/>
      <c r="L104" s="1"/>
      <c r="M104" s="1"/>
      <c r="N104" s="1"/>
      <c r="O104" s="1"/>
      <c r="P104" s="1"/>
      <c r="Q104" s="1"/>
      <c r="R104" s="1"/>
      <c r="S104" s="1"/>
      <c r="T104" s="1"/>
      <c r="U104" s="1"/>
      <c r="V104" s="1"/>
      <c r="W104" s="1"/>
      <c r="X104" s="1"/>
      <c r="Y104" s="1"/>
      <c r="Z104" s="1"/>
    </row>
    <row r="105" ht="12.75" customHeight="1" spans="1:26">
      <c r="A105" s="1"/>
      <c r="B105" s="2"/>
      <c r="C105" s="3"/>
      <c r="D105" s="3"/>
      <c r="E105" s="3"/>
      <c r="F105" s="4"/>
      <c r="G105" s="4"/>
      <c r="H105" s="4"/>
      <c r="I105" s="4"/>
      <c r="J105" s="2"/>
      <c r="K105" s="2"/>
      <c r="L105" s="1"/>
      <c r="M105" s="1"/>
      <c r="N105" s="1"/>
      <c r="O105" s="1"/>
      <c r="P105" s="1"/>
      <c r="Q105" s="1"/>
      <c r="R105" s="1"/>
      <c r="S105" s="1"/>
      <c r="T105" s="1"/>
      <c r="U105" s="1"/>
      <c r="V105" s="1"/>
      <c r="W105" s="1"/>
      <c r="X105" s="1"/>
      <c r="Y105" s="1"/>
      <c r="Z105" s="1"/>
    </row>
    <row r="106" ht="12.75" customHeight="1" spans="1:26">
      <c r="A106" s="1"/>
      <c r="B106" s="2"/>
      <c r="C106" s="3"/>
      <c r="D106" s="3"/>
      <c r="E106" s="3"/>
      <c r="F106" s="4"/>
      <c r="G106" s="4"/>
      <c r="H106" s="4"/>
      <c r="I106" s="4"/>
      <c r="J106" s="2"/>
      <c r="K106" s="2"/>
      <c r="L106" s="1"/>
      <c r="M106" s="1"/>
      <c r="N106" s="1"/>
      <c r="O106" s="1"/>
      <c r="P106" s="1"/>
      <c r="Q106" s="1"/>
      <c r="R106" s="1"/>
      <c r="S106" s="1"/>
      <c r="T106" s="1"/>
      <c r="U106" s="1"/>
      <c r="V106" s="1"/>
      <c r="W106" s="1"/>
      <c r="X106" s="1"/>
      <c r="Y106" s="1"/>
      <c r="Z106" s="1"/>
    </row>
    <row r="107" ht="12.75" customHeight="1" spans="1:26">
      <c r="A107" s="1"/>
      <c r="B107" s="2"/>
      <c r="C107" s="3"/>
      <c r="D107" s="3"/>
      <c r="E107" s="3"/>
      <c r="F107" s="4"/>
      <c r="G107" s="4"/>
      <c r="H107" s="4"/>
      <c r="I107" s="4"/>
      <c r="J107" s="2"/>
      <c r="K107" s="2"/>
      <c r="L107" s="1"/>
      <c r="M107" s="1"/>
      <c r="N107" s="1"/>
      <c r="O107" s="1"/>
      <c r="P107" s="1"/>
      <c r="Q107" s="1"/>
      <c r="R107" s="1"/>
      <c r="S107" s="1"/>
      <c r="T107" s="1"/>
      <c r="U107" s="1"/>
      <c r="V107" s="1"/>
      <c r="W107" s="1"/>
      <c r="X107" s="1"/>
      <c r="Y107" s="1"/>
      <c r="Z107" s="1"/>
    </row>
    <row r="108" ht="12.75" customHeight="1" spans="1:26">
      <c r="A108" s="1"/>
      <c r="B108" s="2"/>
      <c r="C108" s="3"/>
      <c r="D108" s="3"/>
      <c r="E108" s="3"/>
      <c r="F108" s="4"/>
      <c r="G108" s="4"/>
      <c r="H108" s="4"/>
      <c r="I108" s="4"/>
      <c r="J108" s="2"/>
      <c r="K108" s="2"/>
      <c r="L108" s="1"/>
      <c r="M108" s="1"/>
      <c r="N108" s="1"/>
      <c r="O108" s="1"/>
      <c r="P108" s="1"/>
      <c r="Q108" s="1"/>
      <c r="R108" s="1"/>
      <c r="S108" s="1"/>
      <c r="T108" s="1"/>
      <c r="U108" s="1"/>
      <c r="V108" s="1"/>
      <c r="W108" s="1"/>
      <c r="X108" s="1"/>
      <c r="Y108" s="1"/>
      <c r="Z108" s="1"/>
    </row>
    <row r="109" ht="12.75" customHeight="1" spans="1:26">
      <c r="A109" s="1"/>
      <c r="B109" s="2"/>
      <c r="C109" s="3"/>
      <c r="D109" s="3"/>
      <c r="E109" s="3"/>
      <c r="F109" s="4"/>
      <c r="G109" s="4"/>
      <c r="H109" s="4"/>
      <c r="I109" s="4"/>
      <c r="J109" s="2"/>
      <c r="K109" s="2"/>
      <c r="L109" s="1"/>
      <c r="M109" s="1"/>
      <c r="N109" s="1"/>
      <c r="O109" s="1"/>
      <c r="P109" s="1"/>
      <c r="Q109" s="1"/>
      <c r="R109" s="1"/>
      <c r="S109" s="1"/>
      <c r="T109" s="1"/>
      <c r="U109" s="1"/>
      <c r="V109" s="1"/>
      <c r="W109" s="1"/>
      <c r="X109" s="1"/>
      <c r="Y109" s="1"/>
      <c r="Z109" s="1"/>
    </row>
    <row r="110" ht="12.75" customHeight="1" spans="1:26">
      <c r="A110" s="1"/>
      <c r="B110" s="2"/>
      <c r="C110" s="3"/>
      <c r="D110" s="3"/>
      <c r="E110" s="3"/>
      <c r="F110" s="4"/>
      <c r="G110" s="4"/>
      <c r="H110" s="4"/>
      <c r="I110" s="4"/>
      <c r="J110" s="2"/>
      <c r="K110" s="2"/>
      <c r="L110" s="1"/>
      <c r="M110" s="1"/>
      <c r="N110" s="1"/>
      <c r="O110" s="1"/>
      <c r="P110" s="1"/>
      <c r="Q110" s="1"/>
      <c r="R110" s="1"/>
      <c r="S110" s="1"/>
      <c r="T110" s="1"/>
      <c r="U110" s="1"/>
      <c r="V110" s="1"/>
      <c r="W110" s="1"/>
      <c r="X110" s="1"/>
      <c r="Y110" s="1"/>
      <c r="Z110" s="1"/>
    </row>
    <row r="111" ht="12.75" customHeight="1" spans="1:26">
      <c r="A111" s="1"/>
      <c r="B111" s="2"/>
      <c r="C111" s="3"/>
      <c r="D111" s="3"/>
      <c r="E111" s="3"/>
      <c r="F111" s="4"/>
      <c r="G111" s="4"/>
      <c r="H111" s="4"/>
      <c r="I111" s="4"/>
      <c r="J111" s="2"/>
      <c r="K111" s="2"/>
      <c r="L111" s="1"/>
      <c r="M111" s="1"/>
      <c r="N111" s="1"/>
      <c r="O111" s="1"/>
      <c r="P111" s="1"/>
      <c r="Q111" s="1"/>
      <c r="R111" s="1"/>
      <c r="S111" s="1"/>
      <c r="T111" s="1"/>
      <c r="U111" s="1"/>
      <c r="V111" s="1"/>
      <c r="W111" s="1"/>
      <c r="X111" s="1"/>
      <c r="Y111" s="1"/>
      <c r="Z111" s="1"/>
    </row>
    <row r="112" ht="12.75" customHeight="1" spans="1:26">
      <c r="A112" s="1"/>
      <c r="B112" s="2"/>
      <c r="C112" s="3"/>
      <c r="D112" s="3"/>
      <c r="E112" s="3"/>
      <c r="F112" s="4"/>
      <c r="G112" s="4"/>
      <c r="H112" s="4"/>
      <c r="I112" s="4"/>
      <c r="J112" s="2"/>
      <c r="K112" s="2"/>
      <c r="L112" s="1"/>
      <c r="M112" s="1"/>
      <c r="N112" s="1"/>
      <c r="O112" s="1"/>
      <c r="P112" s="1"/>
      <c r="Q112" s="1"/>
      <c r="R112" s="1"/>
      <c r="S112" s="1"/>
      <c r="T112" s="1"/>
      <c r="U112" s="1"/>
      <c r="V112" s="1"/>
      <c r="W112" s="1"/>
      <c r="X112" s="1"/>
      <c r="Y112" s="1"/>
      <c r="Z112" s="1"/>
    </row>
    <row r="113" ht="12.75" customHeight="1" spans="1:26">
      <c r="A113" s="1"/>
      <c r="B113" s="2"/>
      <c r="C113" s="3"/>
      <c r="D113" s="3"/>
      <c r="E113" s="3"/>
      <c r="F113" s="4"/>
      <c r="G113" s="4"/>
      <c r="H113" s="4"/>
      <c r="I113" s="4"/>
      <c r="J113" s="2"/>
      <c r="K113" s="2"/>
      <c r="L113" s="1"/>
      <c r="M113" s="1"/>
      <c r="N113" s="1"/>
      <c r="O113" s="1"/>
      <c r="P113" s="1"/>
      <c r="Q113" s="1"/>
      <c r="R113" s="1"/>
      <c r="S113" s="1"/>
      <c r="T113" s="1"/>
      <c r="U113" s="1"/>
      <c r="V113" s="1"/>
      <c r="W113" s="1"/>
      <c r="X113" s="1"/>
      <c r="Y113" s="1"/>
      <c r="Z113" s="1"/>
    </row>
    <row r="114" ht="12.75" customHeight="1" spans="1:26">
      <c r="A114" s="1"/>
      <c r="B114" s="2"/>
      <c r="C114" s="3"/>
      <c r="D114" s="3"/>
      <c r="E114" s="3"/>
      <c r="F114" s="4"/>
      <c r="G114" s="4"/>
      <c r="H114" s="4"/>
      <c r="I114" s="4"/>
      <c r="J114" s="2"/>
      <c r="K114" s="2"/>
      <c r="L114" s="1"/>
      <c r="M114" s="1"/>
      <c r="N114" s="1"/>
      <c r="O114" s="1"/>
      <c r="P114" s="1"/>
      <c r="Q114" s="1"/>
      <c r="R114" s="1"/>
      <c r="S114" s="1"/>
      <c r="T114" s="1"/>
      <c r="U114" s="1"/>
      <c r="V114" s="1"/>
      <c r="W114" s="1"/>
      <c r="X114" s="1"/>
      <c r="Y114" s="1"/>
      <c r="Z114" s="1"/>
    </row>
    <row r="115" ht="12.75" customHeight="1" spans="1:26">
      <c r="A115" s="1"/>
      <c r="B115" s="2"/>
      <c r="C115" s="3"/>
      <c r="D115" s="3"/>
      <c r="E115" s="3"/>
      <c r="F115" s="4"/>
      <c r="G115" s="4"/>
      <c r="H115" s="4"/>
      <c r="I115" s="4"/>
      <c r="J115" s="2"/>
      <c r="K115" s="2"/>
      <c r="L115" s="1"/>
      <c r="M115" s="1"/>
      <c r="N115" s="1"/>
      <c r="O115" s="1"/>
      <c r="P115" s="1"/>
      <c r="Q115" s="1"/>
      <c r="R115" s="1"/>
      <c r="S115" s="1"/>
      <c r="T115" s="1"/>
      <c r="U115" s="1"/>
      <c r="V115" s="1"/>
      <c r="W115" s="1"/>
      <c r="X115" s="1"/>
      <c r="Y115" s="1"/>
      <c r="Z115" s="1"/>
    </row>
    <row r="116" ht="12.75" customHeight="1" spans="1:26">
      <c r="A116" s="1"/>
      <c r="B116" s="2"/>
      <c r="C116" s="3"/>
      <c r="D116" s="3"/>
      <c r="E116" s="3"/>
      <c r="F116" s="4"/>
      <c r="G116" s="4"/>
      <c r="H116" s="4"/>
      <c r="I116" s="4"/>
      <c r="J116" s="2"/>
      <c r="K116" s="2"/>
      <c r="L116" s="1"/>
      <c r="M116" s="1"/>
      <c r="N116" s="1"/>
      <c r="O116" s="1"/>
      <c r="P116" s="1"/>
      <c r="Q116" s="1"/>
      <c r="R116" s="1"/>
      <c r="S116" s="1"/>
      <c r="T116" s="1"/>
      <c r="U116" s="1"/>
      <c r="V116" s="1"/>
      <c r="W116" s="1"/>
      <c r="X116" s="1"/>
      <c r="Y116" s="1"/>
      <c r="Z116" s="1"/>
    </row>
    <row r="117" ht="12.75" customHeight="1" spans="1:26">
      <c r="A117" s="1"/>
      <c r="B117" s="2"/>
      <c r="C117" s="3"/>
      <c r="D117" s="3"/>
      <c r="E117" s="3"/>
      <c r="F117" s="4"/>
      <c r="G117" s="4"/>
      <c r="H117" s="4"/>
      <c r="I117" s="4"/>
      <c r="J117" s="2"/>
      <c r="K117" s="2"/>
      <c r="L117" s="1"/>
      <c r="M117" s="1"/>
      <c r="N117" s="1"/>
      <c r="O117" s="1"/>
      <c r="P117" s="1"/>
      <c r="Q117" s="1"/>
      <c r="R117" s="1"/>
      <c r="S117" s="1"/>
      <c r="T117" s="1"/>
      <c r="U117" s="1"/>
      <c r="V117" s="1"/>
      <c r="W117" s="1"/>
      <c r="X117" s="1"/>
      <c r="Y117" s="1"/>
      <c r="Z117" s="1"/>
    </row>
    <row r="118" ht="12.75" customHeight="1" spans="1:26">
      <c r="A118" s="1"/>
      <c r="B118" s="2"/>
      <c r="C118" s="3"/>
      <c r="D118" s="3"/>
      <c r="E118" s="3"/>
      <c r="F118" s="4"/>
      <c r="G118" s="4"/>
      <c r="H118" s="4"/>
      <c r="I118" s="4"/>
      <c r="J118" s="2"/>
      <c r="K118" s="2"/>
      <c r="L118" s="1"/>
      <c r="M118" s="1"/>
      <c r="N118" s="1"/>
      <c r="O118" s="1"/>
      <c r="P118" s="1"/>
      <c r="Q118" s="1"/>
      <c r="R118" s="1"/>
      <c r="S118" s="1"/>
      <c r="T118" s="1"/>
      <c r="U118" s="1"/>
      <c r="V118" s="1"/>
      <c r="W118" s="1"/>
      <c r="X118" s="1"/>
      <c r="Y118" s="1"/>
      <c r="Z118" s="1"/>
    </row>
    <row r="119" ht="12.75" customHeight="1" spans="1:26">
      <c r="A119" s="1"/>
      <c r="B119" s="2"/>
      <c r="C119" s="3"/>
      <c r="D119" s="3"/>
      <c r="E119" s="3"/>
      <c r="F119" s="4"/>
      <c r="G119" s="4"/>
      <c r="H119" s="4"/>
      <c r="I119" s="4"/>
      <c r="J119" s="2"/>
      <c r="K119" s="2"/>
      <c r="L119" s="1"/>
      <c r="M119" s="1"/>
      <c r="N119" s="1"/>
      <c r="O119" s="1"/>
      <c r="P119" s="1"/>
      <c r="Q119" s="1"/>
      <c r="R119" s="1"/>
      <c r="S119" s="1"/>
      <c r="T119" s="1"/>
      <c r="U119" s="1"/>
      <c r="V119" s="1"/>
      <c r="W119" s="1"/>
      <c r="X119" s="1"/>
      <c r="Y119" s="1"/>
      <c r="Z119" s="1"/>
    </row>
    <row r="120" ht="12.75" customHeight="1" spans="1:26">
      <c r="A120" s="1"/>
      <c r="B120" s="2"/>
      <c r="C120" s="3"/>
      <c r="D120" s="3"/>
      <c r="E120" s="3"/>
      <c r="F120" s="4"/>
      <c r="G120" s="4"/>
      <c r="H120" s="4"/>
      <c r="I120" s="4"/>
      <c r="J120" s="2"/>
      <c r="K120" s="2"/>
      <c r="L120" s="1"/>
      <c r="M120" s="1"/>
      <c r="N120" s="1"/>
      <c r="O120" s="1"/>
      <c r="P120" s="1"/>
      <c r="Q120" s="1"/>
      <c r="R120" s="1"/>
      <c r="S120" s="1"/>
      <c r="T120" s="1"/>
      <c r="U120" s="1"/>
      <c r="V120" s="1"/>
      <c r="W120" s="1"/>
      <c r="X120" s="1"/>
      <c r="Y120" s="1"/>
      <c r="Z120" s="1"/>
    </row>
    <row r="121" ht="12.75" customHeight="1" spans="1:26">
      <c r="A121" s="1"/>
      <c r="B121" s="2"/>
      <c r="C121" s="3"/>
      <c r="D121" s="3"/>
      <c r="E121" s="3"/>
      <c r="F121" s="4"/>
      <c r="G121" s="4"/>
      <c r="H121" s="4"/>
      <c r="I121" s="4"/>
      <c r="J121" s="2"/>
      <c r="K121" s="2"/>
      <c r="L121" s="1"/>
      <c r="M121" s="1"/>
      <c r="N121" s="1"/>
      <c r="O121" s="1"/>
      <c r="P121" s="1"/>
      <c r="Q121" s="1"/>
      <c r="R121" s="1"/>
      <c r="S121" s="1"/>
      <c r="T121" s="1"/>
      <c r="U121" s="1"/>
      <c r="V121" s="1"/>
      <c r="W121" s="1"/>
      <c r="X121" s="1"/>
      <c r="Y121" s="1"/>
      <c r="Z121" s="1"/>
    </row>
    <row r="122" ht="12.75" customHeight="1" spans="1:26">
      <c r="A122" s="1"/>
      <c r="B122" s="2"/>
      <c r="C122" s="3"/>
      <c r="D122" s="3"/>
      <c r="E122" s="3"/>
      <c r="F122" s="4"/>
      <c r="G122" s="4"/>
      <c r="H122" s="4"/>
      <c r="I122" s="4"/>
      <c r="J122" s="2"/>
      <c r="K122" s="2"/>
      <c r="L122" s="1"/>
      <c r="M122" s="1"/>
      <c r="N122" s="1"/>
      <c r="O122" s="1"/>
      <c r="P122" s="1"/>
      <c r="Q122" s="1"/>
      <c r="R122" s="1"/>
      <c r="S122" s="1"/>
      <c r="T122" s="1"/>
      <c r="U122" s="1"/>
      <c r="V122" s="1"/>
      <c r="W122" s="1"/>
      <c r="X122" s="1"/>
      <c r="Y122" s="1"/>
      <c r="Z122" s="1"/>
    </row>
    <row r="123" ht="12.75" customHeight="1" spans="1:26">
      <c r="A123" s="1"/>
      <c r="B123" s="2"/>
      <c r="C123" s="3"/>
      <c r="D123" s="3"/>
      <c r="E123" s="3"/>
      <c r="F123" s="4"/>
      <c r="G123" s="4"/>
      <c r="H123" s="4"/>
      <c r="I123" s="4"/>
      <c r="J123" s="2"/>
      <c r="K123" s="2"/>
      <c r="L123" s="1"/>
      <c r="M123" s="1"/>
      <c r="N123" s="1"/>
      <c r="O123" s="1"/>
      <c r="P123" s="1"/>
      <c r="Q123" s="1"/>
      <c r="R123" s="1"/>
      <c r="S123" s="1"/>
      <c r="T123" s="1"/>
      <c r="U123" s="1"/>
      <c r="V123" s="1"/>
      <c r="W123" s="1"/>
      <c r="X123" s="1"/>
      <c r="Y123" s="1"/>
      <c r="Z123" s="1"/>
    </row>
    <row r="124" ht="12.75" customHeight="1" spans="1:26">
      <c r="A124" s="1"/>
      <c r="B124" s="2"/>
      <c r="C124" s="3"/>
      <c r="D124" s="3"/>
      <c r="E124" s="3"/>
      <c r="F124" s="4"/>
      <c r="G124" s="4"/>
      <c r="H124" s="4"/>
      <c r="I124" s="4"/>
      <c r="J124" s="2"/>
      <c r="K124" s="2"/>
      <c r="L124" s="1"/>
      <c r="M124" s="1"/>
      <c r="N124" s="1"/>
      <c r="O124" s="1"/>
      <c r="P124" s="1"/>
      <c r="Q124" s="1"/>
      <c r="R124" s="1"/>
      <c r="S124" s="1"/>
      <c r="T124" s="1"/>
      <c r="U124" s="1"/>
      <c r="V124" s="1"/>
      <c r="W124" s="1"/>
      <c r="X124" s="1"/>
      <c r="Y124" s="1"/>
      <c r="Z124" s="1"/>
    </row>
    <row r="125" ht="12.75" customHeight="1" spans="1:26">
      <c r="A125" s="1"/>
      <c r="B125" s="2"/>
      <c r="C125" s="3"/>
      <c r="D125" s="3"/>
      <c r="E125" s="3"/>
      <c r="F125" s="4"/>
      <c r="G125" s="4"/>
      <c r="H125" s="4"/>
      <c r="I125" s="4"/>
      <c r="J125" s="2"/>
      <c r="K125" s="2"/>
      <c r="L125" s="1"/>
      <c r="M125" s="1"/>
      <c r="N125" s="1"/>
      <c r="O125" s="1"/>
      <c r="P125" s="1"/>
      <c r="Q125" s="1"/>
      <c r="R125" s="1"/>
      <c r="S125" s="1"/>
      <c r="T125" s="1"/>
      <c r="U125" s="1"/>
      <c r="V125" s="1"/>
      <c r="W125" s="1"/>
      <c r="X125" s="1"/>
      <c r="Y125" s="1"/>
      <c r="Z125" s="1"/>
    </row>
    <row r="126" ht="12.75" customHeight="1" spans="1:26">
      <c r="A126" s="1"/>
      <c r="B126" s="2"/>
      <c r="C126" s="3"/>
      <c r="D126" s="3"/>
      <c r="E126" s="3"/>
      <c r="F126" s="4"/>
      <c r="G126" s="4"/>
      <c r="H126" s="4"/>
      <c r="I126" s="4"/>
      <c r="J126" s="2"/>
      <c r="K126" s="2"/>
      <c r="L126" s="1"/>
      <c r="M126" s="1"/>
      <c r="N126" s="1"/>
      <c r="O126" s="1"/>
      <c r="P126" s="1"/>
      <c r="Q126" s="1"/>
      <c r="R126" s="1"/>
      <c r="S126" s="1"/>
      <c r="T126" s="1"/>
      <c r="U126" s="1"/>
      <c r="V126" s="1"/>
      <c r="W126" s="1"/>
      <c r="X126" s="1"/>
      <c r="Y126" s="1"/>
      <c r="Z126" s="1"/>
    </row>
    <row r="127" ht="12.75" customHeight="1" spans="1:26">
      <c r="A127" s="1"/>
      <c r="B127" s="2"/>
      <c r="C127" s="3"/>
      <c r="D127" s="3"/>
      <c r="E127" s="3"/>
      <c r="F127" s="4"/>
      <c r="G127" s="4"/>
      <c r="H127" s="4"/>
      <c r="I127" s="4"/>
      <c r="J127" s="2"/>
      <c r="K127" s="2"/>
      <c r="L127" s="1"/>
      <c r="M127" s="1"/>
      <c r="N127" s="1"/>
      <c r="O127" s="1"/>
      <c r="P127" s="1"/>
      <c r="Q127" s="1"/>
      <c r="R127" s="1"/>
      <c r="S127" s="1"/>
      <c r="T127" s="1"/>
      <c r="U127" s="1"/>
      <c r="V127" s="1"/>
      <c r="W127" s="1"/>
      <c r="X127" s="1"/>
      <c r="Y127" s="1"/>
      <c r="Z127" s="1"/>
    </row>
    <row r="128" ht="12.75" customHeight="1" spans="1:26">
      <c r="A128" s="1"/>
      <c r="B128" s="2"/>
      <c r="C128" s="3"/>
      <c r="D128" s="3"/>
      <c r="E128" s="3"/>
      <c r="F128" s="4"/>
      <c r="G128" s="4"/>
      <c r="H128" s="4"/>
      <c r="I128" s="4"/>
      <c r="J128" s="2"/>
      <c r="K128" s="2"/>
      <c r="L128" s="1"/>
      <c r="M128" s="1"/>
      <c r="N128" s="1"/>
      <c r="O128" s="1"/>
      <c r="P128" s="1"/>
      <c r="Q128" s="1"/>
      <c r="R128" s="1"/>
      <c r="S128" s="1"/>
      <c r="T128" s="1"/>
      <c r="U128" s="1"/>
      <c r="V128" s="1"/>
      <c r="W128" s="1"/>
      <c r="X128" s="1"/>
      <c r="Y128" s="1"/>
      <c r="Z128" s="1"/>
    </row>
    <row r="129" ht="12.75" customHeight="1" spans="1:26">
      <c r="A129" s="1"/>
      <c r="B129" s="2"/>
      <c r="C129" s="3"/>
      <c r="D129" s="3"/>
      <c r="E129" s="3"/>
      <c r="F129" s="4"/>
      <c r="G129" s="4"/>
      <c r="H129" s="4"/>
      <c r="I129" s="4"/>
      <c r="J129" s="2"/>
      <c r="K129" s="2"/>
      <c r="L129" s="1"/>
      <c r="M129" s="1"/>
      <c r="N129" s="1"/>
      <c r="O129" s="1"/>
      <c r="P129" s="1"/>
      <c r="Q129" s="1"/>
      <c r="R129" s="1"/>
      <c r="S129" s="1"/>
      <c r="T129" s="1"/>
      <c r="U129" s="1"/>
      <c r="V129" s="1"/>
      <c r="W129" s="1"/>
      <c r="X129" s="1"/>
      <c r="Y129" s="1"/>
      <c r="Z129" s="1"/>
    </row>
    <row r="130" ht="12.75" customHeight="1" spans="1:26">
      <c r="A130" s="1"/>
      <c r="B130" s="2"/>
      <c r="C130" s="3"/>
      <c r="D130" s="3"/>
      <c r="E130" s="3"/>
      <c r="F130" s="4"/>
      <c r="G130" s="4"/>
      <c r="H130" s="4"/>
      <c r="I130" s="4"/>
      <c r="J130" s="2"/>
      <c r="K130" s="2"/>
      <c r="L130" s="1"/>
      <c r="M130" s="1"/>
      <c r="N130" s="1"/>
      <c r="O130" s="1"/>
      <c r="P130" s="1"/>
      <c r="Q130" s="1"/>
      <c r="R130" s="1"/>
      <c r="S130" s="1"/>
      <c r="T130" s="1"/>
      <c r="U130" s="1"/>
      <c r="V130" s="1"/>
      <c r="W130" s="1"/>
      <c r="X130" s="1"/>
      <c r="Y130" s="1"/>
      <c r="Z130" s="1"/>
    </row>
    <row r="131" ht="12.75" customHeight="1" spans="1:26">
      <c r="A131" s="1"/>
      <c r="B131" s="2"/>
      <c r="C131" s="3"/>
      <c r="D131" s="3"/>
      <c r="E131" s="3"/>
      <c r="F131" s="4"/>
      <c r="G131" s="4"/>
      <c r="H131" s="4"/>
      <c r="I131" s="4"/>
      <c r="J131" s="2"/>
      <c r="K131" s="2"/>
      <c r="L131" s="1"/>
      <c r="M131" s="1"/>
      <c r="N131" s="1"/>
      <c r="O131" s="1"/>
      <c r="P131" s="1"/>
      <c r="Q131" s="1"/>
      <c r="R131" s="1"/>
      <c r="S131" s="1"/>
      <c r="T131" s="1"/>
      <c r="U131" s="1"/>
      <c r="V131" s="1"/>
      <c r="W131" s="1"/>
      <c r="X131" s="1"/>
      <c r="Y131" s="1"/>
      <c r="Z131" s="1"/>
    </row>
    <row r="132" ht="12.75" customHeight="1" spans="1:26">
      <c r="A132" s="1"/>
      <c r="B132" s="2"/>
      <c r="C132" s="3"/>
      <c r="D132" s="3"/>
      <c r="E132" s="3"/>
      <c r="F132" s="4"/>
      <c r="G132" s="4"/>
      <c r="H132" s="4"/>
      <c r="I132" s="4"/>
      <c r="J132" s="2"/>
      <c r="K132" s="2"/>
      <c r="L132" s="1"/>
      <c r="M132" s="1"/>
      <c r="N132" s="1"/>
      <c r="O132" s="1"/>
      <c r="P132" s="1"/>
      <c r="Q132" s="1"/>
      <c r="R132" s="1"/>
      <c r="S132" s="1"/>
      <c r="T132" s="1"/>
      <c r="U132" s="1"/>
      <c r="V132" s="1"/>
      <c r="W132" s="1"/>
      <c r="X132" s="1"/>
      <c r="Y132" s="1"/>
      <c r="Z132" s="1"/>
    </row>
    <row r="133" ht="12.75" customHeight="1" spans="1:26">
      <c r="A133" s="1"/>
      <c r="B133" s="2"/>
      <c r="C133" s="3"/>
      <c r="D133" s="3"/>
      <c r="E133" s="3"/>
      <c r="F133" s="4"/>
      <c r="G133" s="4"/>
      <c r="H133" s="4"/>
      <c r="I133" s="4"/>
      <c r="J133" s="2"/>
      <c r="K133" s="2"/>
      <c r="L133" s="1"/>
      <c r="M133" s="1"/>
      <c r="N133" s="1"/>
      <c r="O133" s="1"/>
      <c r="P133" s="1"/>
      <c r="Q133" s="1"/>
      <c r="R133" s="1"/>
      <c r="S133" s="1"/>
      <c r="T133" s="1"/>
      <c r="U133" s="1"/>
      <c r="V133" s="1"/>
      <c r="W133" s="1"/>
      <c r="X133" s="1"/>
      <c r="Y133" s="1"/>
      <c r="Z133" s="1"/>
    </row>
    <row r="134" ht="12.75" customHeight="1" spans="1:26">
      <c r="A134" s="1"/>
      <c r="B134" s="2"/>
      <c r="C134" s="3"/>
      <c r="D134" s="3"/>
      <c r="E134" s="3"/>
      <c r="F134" s="4"/>
      <c r="G134" s="4"/>
      <c r="H134" s="4"/>
      <c r="I134" s="4"/>
      <c r="J134" s="2"/>
      <c r="K134" s="2"/>
      <c r="L134" s="1"/>
      <c r="M134" s="1"/>
      <c r="N134" s="1"/>
      <c r="O134" s="1"/>
      <c r="P134" s="1"/>
      <c r="Q134" s="1"/>
      <c r="R134" s="1"/>
      <c r="S134" s="1"/>
      <c r="T134" s="1"/>
      <c r="U134" s="1"/>
      <c r="V134" s="1"/>
      <c r="W134" s="1"/>
      <c r="X134" s="1"/>
      <c r="Y134" s="1"/>
      <c r="Z134" s="1"/>
    </row>
    <row r="135" ht="12.75" customHeight="1" spans="1:26">
      <c r="A135" s="1"/>
      <c r="B135" s="2"/>
      <c r="C135" s="3"/>
      <c r="D135" s="3"/>
      <c r="E135" s="3"/>
      <c r="F135" s="4"/>
      <c r="G135" s="4"/>
      <c r="H135" s="4"/>
      <c r="I135" s="4"/>
      <c r="J135" s="2"/>
      <c r="K135" s="2"/>
      <c r="L135" s="1"/>
      <c r="M135" s="1"/>
      <c r="N135" s="1"/>
      <c r="O135" s="1"/>
      <c r="P135" s="1"/>
      <c r="Q135" s="1"/>
      <c r="R135" s="1"/>
      <c r="S135" s="1"/>
      <c r="T135" s="1"/>
      <c r="U135" s="1"/>
      <c r="V135" s="1"/>
      <c r="W135" s="1"/>
      <c r="X135" s="1"/>
      <c r="Y135" s="1"/>
      <c r="Z135" s="1"/>
    </row>
    <row r="136" ht="12.75" customHeight="1" spans="1:26">
      <c r="A136" s="1"/>
      <c r="B136" s="2"/>
      <c r="C136" s="3"/>
      <c r="D136" s="3"/>
      <c r="E136" s="3"/>
      <c r="F136" s="4"/>
      <c r="G136" s="4"/>
      <c r="H136" s="4"/>
      <c r="I136" s="4"/>
      <c r="J136" s="2"/>
      <c r="K136" s="2"/>
      <c r="L136" s="1"/>
      <c r="M136" s="1"/>
      <c r="N136" s="1"/>
      <c r="O136" s="1"/>
      <c r="P136" s="1"/>
      <c r="Q136" s="1"/>
      <c r="R136" s="1"/>
      <c r="S136" s="1"/>
      <c r="T136" s="1"/>
      <c r="U136" s="1"/>
      <c r="V136" s="1"/>
      <c r="W136" s="1"/>
      <c r="X136" s="1"/>
      <c r="Y136" s="1"/>
      <c r="Z136" s="1"/>
    </row>
    <row r="137" ht="12.75" customHeight="1" spans="1:26">
      <c r="A137" s="1"/>
      <c r="B137" s="2"/>
      <c r="C137" s="3"/>
      <c r="D137" s="3"/>
      <c r="E137" s="3"/>
      <c r="F137" s="4"/>
      <c r="G137" s="4"/>
      <c r="H137" s="4"/>
      <c r="I137" s="4"/>
      <c r="J137" s="2"/>
      <c r="K137" s="2"/>
      <c r="L137" s="1"/>
      <c r="M137" s="1"/>
      <c r="N137" s="1"/>
      <c r="O137" s="1"/>
      <c r="P137" s="1"/>
      <c r="Q137" s="1"/>
      <c r="R137" s="1"/>
      <c r="S137" s="1"/>
      <c r="T137" s="1"/>
      <c r="U137" s="1"/>
      <c r="V137" s="1"/>
      <c r="W137" s="1"/>
      <c r="X137" s="1"/>
      <c r="Y137" s="1"/>
      <c r="Z137" s="1"/>
    </row>
    <row r="138" ht="12.75" customHeight="1" spans="1:26">
      <c r="A138" s="1"/>
      <c r="B138" s="2"/>
      <c r="C138" s="3"/>
      <c r="D138" s="3"/>
      <c r="E138" s="3"/>
      <c r="F138" s="4"/>
      <c r="G138" s="4"/>
      <c r="H138" s="4"/>
      <c r="I138" s="4"/>
      <c r="J138" s="2"/>
      <c r="K138" s="2"/>
      <c r="L138" s="1"/>
      <c r="M138" s="1"/>
      <c r="N138" s="1"/>
      <c r="O138" s="1"/>
      <c r="P138" s="1"/>
      <c r="Q138" s="1"/>
      <c r="R138" s="1"/>
      <c r="S138" s="1"/>
      <c r="T138" s="1"/>
      <c r="U138" s="1"/>
      <c r="V138" s="1"/>
      <c r="W138" s="1"/>
      <c r="X138" s="1"/>
      <c r="Y138" s="1"/>
      <c r="Z138" s="1"/>
    </row>
    <row r="139" ht="12.75" customHeight="1" spans="1:26">
      <c r="A139" s="1"/>
      <c r="B139" s="2"/>
      <c r="C139" s="3"/>
      <c r="D139" s="3"/>
      <c r="E139" s="3"/>
      <c r="F139" s="4"/>
      <c r="G139" s="4"/>
      <c r="H139" s="4"/>
      <c r="I139" s="4"/>
      <c r="J139" s="2"/>
      <c r="K139" s="2"/>
      <c r="L139" s="1"/>
      <c r="M139" s="1"/>
      <c r="N139" s="1"/>
      <c r="O139" s="1"/>
      <c r="P139" s="1"/>
      <c r="Q139" s="1"/>
      <c r="R139" s="1"/>
      <c r="S139" s="1"/>
      <c r="T139" s="1"/>
      <c r="U139" s="1"/>
      <c r="V139" s="1"/>
      <c r="W139" s="1"/>
      <c r="X139" s="1"/>
      <c r="Y139" s="1"/>
      <c r="Z139" s="1"/>
    </row>
    <row r="140" ht="12.75" customHeight="1" spans="1:26">
      <c r="A140" s="1"/>
      <c r="B140" s="2"/>
      <c r="C140" s="3"/>
      <c r="D140" s="3"/>
      <c r="E140" s="3"/>
      <c r="F140" s="4"/>
      <c r="G140" s="4"/>
      <c r="H140" s="4"/>
      <c r="I140" s="4"/>
      <c r="J140" s="2"/>
      <c r="K140" s="2"/>
      <c r="L140" s="1"/>
      <c r="M140" s="1"/>
      <c r="N140" s="1"/>
      <c r="O140" s="1"/>
      <c r="P140" s="1"/>
      <c r="Q140" s="1"/>
      <c r="R140" s="1"/>
      <c r="S140" s="1"/>
      <c r="T140" s="1"/>
      <c r="U140" s="1"/>
      <c r="V140" s="1"/>
      <c r="W140" s="1"/>
      <c r="X140" s="1"/>
      <c r="Y140" s="1"/>
      <c r="Z140" s="1"/>
    </row>
    <row r="141" ht="12.75" customHeight="1" spans="1:26">
      <c r="A141" s="1"/>
      <c r="B141" s="2"/>
      <c r="C141" s="3"/>
      <c r="D141" s="3"/>
      <c r="E141" s="3"/>
      <c r="F141" s="4"/>
      <c r="G141" s="4"/>
      <c r="H141" s="4"/>
      <c r="I141" s="4"/>
      <c r="J141" s="2"/>
      <c r="K141" s="2"/>
      <c r="L141" s="1"/>
      <c r="M141" s="1"/>
      <c r="N141" s="1"/>
      <c r="O141" s="1"/>
      <c r="P141" s="1"/>
      <c r="Q141" s="1"/>
      <c r="R141" s="1"/>
      <c r="S141" s="1"/>
      <c r="T141" s="1"/>
      <c r="U141" s="1"/>
      <c r="V141" s="1"/>
      <c r="W141" s="1"/>
      <c r="X141" s="1"/>
      <c r="Y141" s="1"/>
      <c r="Z141" s="1"/>
    </row>
    <row r="142" ht="12.75" customHeight="1" spans="1:26">
      <c r="A142" s="1"/>
      <c r="B142" s="2"/>
      <c r="C142" s="3"/>
      <c r="D142" s="3"/>
      <c r="E142" s="3"/>
      <c r="F142" s="4"/>
      <c r="G142" s="4"/>
      <c r="H142" s="4"/>
      <c r="I142" s="4"/>
      <c r="J142" s="2"/>
      <c r="K142" s="2"/>
      <c r="L142" s="1"/>
      <c r="M142" s="1"/>
      <c r="N142" s="1"/>
      <c r="O142" s="1"/>
      <c r="P142" s="1"/>
      <c r="Q142" s="1"/>
      <c r="R142" s="1"/>
      <c r="S142" s="1"/>
      <c r="T142" s="1"/>
      <c r="U142" s="1"/>
      <c r="V142" s="1"/>
      <c r="W142" s="1"/>
      <c r="X142" s="1"/>
      <c r="Y142" s="1"/>
      <c r="Z142" s="1"/>
    </row>
    <row r="143" ht="12.75" customHeight="1" spans="1:26">
      <c r="A143" s="1"/>
      <c r="B143" s="2"/>
      <c r="C143" s="3"/>
      <c r="D143" s="3"/>
      <c r="E143" s="3"/>
      <c r="F143" s="4"/>
      <c r="G143" s="4"/>
      <c r="H143" s="4"/>
      <c r="I143" s="4"/>
      <c r="J143" s="2"/>
      <c r="K143" s="2"/>
      <c r="L143" s="1"/>
      <c r="M143" s="1"/>
      <c r="N143" s="1"/>
      <c r="O143" s="1"/>
      <c r="P143" s="1"/>
      <c r="Q143" s="1"/>
      <c r="R143" s="1"/>
      <c r="S143" s="1"/>
      <c r="T143" s="1"/>
      <c r="U143" s="1"/>
      <c r="V143" s="1"/>
      <c r="W143" s="1"/>
      <c r="X143" s="1"/>
      <c r="Y143" s="1"/>
      <c r="Z143" s="1"/>
    </row>
    <row r="144" ht="12.75" customHeight="1" spans="1:26">
      <c r="A144" s="1"/>
      <c r="B144" s="2"/>
      <c r="C144" s="3"/>
      <c r="D144" s="3"/>
      <c r="E144" s="3"/>
      <c r="F144" s="4"/>
      <c r="G144" s="4"/>
      <c r="H144" s="4"/>
      <c r="I144" s="4"/>
      <c r="J144" s="2"/>
      <c r="K144" s="2"/>
      <c r="L144" s="1"/>
      <c r="M144" s="1"/>
      <c r="N144" s="1"/>
      <c r="O144" s="1"/>
      <c r="P144" s="1"/>
      <c r="Q144" s="1"/>
      <c r="R144" s="1"/>
      <c r="S144" s="1"/>
      <c r="T144" s="1"/>
      <c r="U144" s="1"/>
      <c r="V144" s="1"/>
      <c r="W144" s="1"/>
      <c r="X144" s="1"/>
      <c r="Y144" s="1"/>
      <c r="Z144" s="1"/>
    </row>
    <row r="145" ht="12.75" customHeight="1" spans="1:26">
      <c r="A145" s="1"/>
      <c r="B145" s="2"/>
      <c r="C145" s="3"/>
      <c r="D145" s="3"/>
      <c r="E145" s="3"/>
      <c r="F145" s="4"/>
      <c r="G145" s="4"/>
      <c r="H145" s="4"/>
      <c r="I145" s="4"/>
      <c r="J145" s="2"/>
      <c r="K145" s="2"/>
      <c r="L145" s="1"/>
      <c r="M145" s="1"/>
      <c r="N145" s="1"/>
      <c r="O145" s="1"/>
      <c r="P145" s="1"/>
      <c r="Q145" s="1"/>
      <c r="R145" s="1"/>
      <c r="S145" s="1"/>
      <c r="T145" s="1"/>
      <c r="U145" s="1"/>
      <c r="V145" s="1"/>
      <c r="W145" s="1"/>
      <c r="X145" s="1"/>
      <c r="Y145" s="1"/>
      <c r="Z145" s="1"/>
    </row>
    <row r="146" ht="12.75" customHeight="1" spans="1:26">
      <c r="A146" s="1"/>
      <c r="B146" s="2"/>
      <c r="C146" s="3"/>
      <c r="D146" s="3"/>
      <c r="E146" s="3"/>
      <c r="F146" s="4"/>
      <c r="G146" s="4"/>
      <c r="H146" s="4"/>
      <c r="I146" s="4"/>
      <c r="J146" s="2"/>
      <c r="K146" s="2"/>
      <c r="L146" s="1"/>
      <c r="M146" s="1"/>
      <c r="N146" s="1"/>
      <c r="O146" s="1"/>
      <c r="P146" s="1"/>
      <c r="Q146" s="1"/>
      <c r="R146" s="1"/>
      <c r="S146" s="1"/>
      <c r="T146" s="1"/>
      <c r="U146" s="1"/>
      <c r="V146" s="1"/>
      <c r="W146" s="1"/>
      <c r="X146" s="1"/>
      <c r="Y146" s="1"/>
      <c r="Z146" s="1"/>
    </row>
    <row r="147" ht="12.75" customHeight="1" spans="1:26">
      <c r="A147" s="1"/>
      <c r="B147" s="2"/>
      <c r="C147" s="3"/>
      <c r="D147" s="3"/>
      <c r="E147" s="3"/>
      <c r="F147" s="4"/>
      <c r="G147" s="4"/>
      <c r="H147" s="4"/>
      <c r="I147" s="4"/>
      <c r="J147" s="2"/>
      <c r="K147" s="2"/>
      <c r="L147" s="1"/>
      <c r="M147" s="1"/>
      <c r="N147" s="1"/>
      <c r="O147" s="1"/>
      <c r="P147" s="1"/>
      <c r="Q147" s="1"/>
      <c r="R147" s="1"/>
      <c r="S147" s="1"/>
      <c r="T147" s="1"/>
      <c r="U147" s="1"/>
      <c r="V147" s="1"/>
      <c r="W147" s="1"/>
      <c r="X147" s="1"/>
      <c r="Y147" s="1"/>
      <c r="Z147" s="1"/>
    </row>
    <row r="148" ht="12.75" customHeight="1" spans="1:26">
      <c r="A148" s="1"/>
      <c r="B148" s="2"/>
      <c r="C148" s="3"/>
      <c r="D148" s="3"/>
      <c r="E148" s="3"/>
      <c r="F148" s="4"/>
      <c r="G148" s="4"/>
      <c r="H148" s="4"/>
      <c r="I148" s="4"/>
      <c r="J148" s="2"/>
      <c r="K148" s="2"/>
      <c r="L148" s="1"/>
      <c r="M148" s="1"/>
      <c r="N148" s="1"/>
      <c r="O148" s="1"/>
      <c r="P148" s="1"/>
      <c r="Q148" s="1"/>
      <c r="R148" s="1"/>
      <c r="S148" s="1"/>
      <c r="T148" s="1"/>
      <c r="U148" s="1"/>
      <c r="V148" s="1"/>
      <c r="W148" s="1"/>
      <c r="X148" s="1"/>
      <c r="Y148" s="1"/>
      <c r="Z148" s="1"/>
    </row>
    <row r="149" ht="12.75" customHeight="1" spans="1:26">
      <c r="A149" s="1"/>
      <c r="B149" s="2"/>
      <c r="C149" s="3"/>
      <c r="D149" s="3"/>
      <c r="E149" s="3"/>
      <c r="F149" s="4"/>
      <c r="G149" s="4"/>
      <c r="H149" s="4"/>
      <c r="I149" s="4"/>
      <c r="J149" s="2"/>
      <c r="K149" s="2"/>
      <c r="L149" s="1"/>
      <c r="M149" s="1"/>
      <c r="N149" s="1"/>
      <c r="O149" s="1"/>
      <c r="P149" s="1"/>
      <c r="Q149" s="1"/>
      <c r="R149" s="1"/>
      <c r="S149" s="1"/>
      <c r="T149" s="1"/>
      <c r="U149" s="1"/>
      <c r="V149" s="1"/>
      <c r="W149" s="1"/>
      <c r="X149" s="1"/>
      <c r="Y149" s="1"/>
      <c r="Z149" s="1"/>
    </row>
    <row r="150" ht="12.75" customHeight="1" spans="1:26">
      <c r="A150" s="1"/>
      <c r="B150" s="2"/>
      <c r="C150" s="3"/>
      <c r="D150" s="3"/>
      <c r="E150" s="3"/>
      <c r="F150" s="4"/>
      <c r="G150" s="4"/>
      <c r="H150" s="4"/>
      <c r="I150" s="4"/>
      <c r="J150" s="2"/>
      <c r="K150" s="2"/>
      <c r="L150" s="1"/>
      <c r="M150" s="1"/>
      <c r="N150" s="1"/>
      <c r="O150" s="1"/>
      <c r="P150" s="1"/>
      <c r="Q150" s="1"/>
      <c r="R150" s="1"/>
      <c r="S150" s="1"/>
      <c r="T150" s="1"/>
      <c r="U150" s="1"/>
      <c r="V150" s="1"/>
      <c r="W150" s="1"/>
      <c r="X150" s="1"/>
      <c r="Y150" s="1"/>
      <c r="Z150" s="1"/>
    </row>
    <row r="151" ht="12.75" customHeight="1" spans="1:26">
      <c r="A151" s="1"/>
      <c r="B151" s="2"/>
      <c r="C151" s="3"/>
      <c r="D151" s="3"/>
      <c r="E151" s="3"/>
      <c r="F151" s="4"/>
      <c r="G151" s="4"/>
      <c r="H151" s="4"/>
      <c r="I151" s="4"/>
      <c r="J151" s="2"/>
      <c r="K151" s="2"/>
      <c r="L151" s="1"/>
      <c r="M151" s="1"/>
      <c r="N151" s="1"/>
      <c r="O151" s="1"/>
      <c r="P151" s="1"/>
      <c r="Q151" s="1"/>
      <c r="R151" s="1"/>
      <c r="S151" s="1"/>
      <c r="T151" s="1"/>
      <c r="U151" s="1"/>
      <c r="V151" s="1"/>
      <c r="W151" s="1"/>
      <c r="X151" s="1"/>
      <c r="Y151" s="1"/>
      <c r="Z151" s="1"/>
    </row>
    <row r="152" ht="12.75" customHeight="1" spans="1:26">
      <c r="A152" s="1"/>
      <c r="B152" s="2"/>
      <c r="C152" s="3"/>
      <c r="D152" s="3"/>
      <c r="E152" s="3"/>
      <c r="F152" s="4"/>
      <c r="G152" s="4"/>
      <c r="H152" s="4"/>
      <c r="I152" s="4"/>
      <c r="J152" s="2"/>
      <c r="K152" s="2"/>
      <c r="L152" s="1"/>
      <c r="M152" s="1"/>
      <c r="N152" s="1"/>
      <c r="O152" s="1"/>
      <c r="P152" s="1"/>
      <c r="Q152" s="1"/>
      <c r="R152" s="1"/>
      <c r="S152" s="1"/>
      <c r="T152" s="1"/>
      <c r="U152" s="1"/>
      <c r="V152" s="1"/>
      <c r="W152" s="1"/>
      <c r="X152" s="1"/>
      <c r="Y152" s="1"/>
      <c r="Z152" s="1"/>
    </row>
    <row r="153" ht="12.75" customHeight="1" spans="1:26">
      <c r="A153" s="1"/>
      <c r="B153" s="2"/>
      <c r="C153" s="3"/>
      <c r="D153" s="3"/>
      <c r="E153" s="3"/>
      <c r="F153" s="4"/>
      <c r="G153" s="4"/>
      <c r="H153" s="4"/>
      <c r="I153" s="4"/>
      <c r="J153" s="2"/>
      <c r="K153" s="2"/>
      <c r="L153" s="1"/>
      <c r="M153" s="1"/>
      <c r="N153" s="1"/>
      <c r="O153" s="1"/>
      <c r="P153" s="1"/>
      <c r="Q153" s="1"/>
      <c r="R153" s="1"/>
      <c r="S153" s="1"/>
      <c r="T153" s="1"/>
      <c r="U153" s="1"/>
      <c r="V153" s="1"/>
      <c r="W153" s="1"/>
      <c r="X153" s="1"/>
      <c r="Y153" s="1"/>
      <c r="Z153" s="1"/>
    </row>
    <row r="154" ht="12.75" customHeight="1" spans="1:26">
      <c r="A154" s="1"/>
      <c r="B154" s="2"/>
      <c r="C154" s="3"/>
      <c r="D154" s="3"/>
      <c r="E154" s="3"/>
      <c r="F154" s="4"/>
      <c r="G154" s="4"/>
      <c r="H154" s="4"/>
      <c r="I154" s="4"/>
      <c r="J154" s="2"/>
      <c r="K154" s="2"/>
      <c r="L154" s="1"/>
      <c r="M154" s="1"/>
      <c r="N154" s="1"/>
      <c r="O154" s="1"/>
      <c r="P154" s="1"/>
      <c r="Q154" s="1"/>
      <c r="R154" s="1"/>
      <c r="S154" s="1"/>
      <c r="T154" s="1"/>
      <c r="U154" s="1"/>
      <c r="V154" s="1"/>
      <c r="W154" s="1"/>
      <c r="X154" s="1"/>
      <c r="Y154" s="1"/>
      <c r="Z154" s="1"/>
    </row>
    <row r="155" ht="12.75" customHeight="1" spans="1:26">
      <c r="A155" s="1"/>
      <c r="B155" s="2"/>
      <c r="C155" s="3"/>
      <c r="D155" s="3"/>
      <c r="E155" s="3"/>
      <c r="F155" s="4"/>
      <c r="G155" s="4"/>
      <c r="H155" s="4"/>
      <c r="I155" s="4"/>
      <c r="J155" s="2"/>
      <c r="K155" s="2"/>
      <c r="L155" s="1"/>
      <c r="M155" s="1"/>
      <c r="N155" s="1"/>
      <c r="O155" s="1"/>
      <c r="P155" s="1"/>
      <c r="Q155" s="1"/>
      <c r="R155" s="1"/>
      <c r="S155" s="1"/>
      <c r="T155" s="1"/>
      <c r="U155" s="1"/>
      <c r="V155" s="1"/>
      <c r="W155" s="1"/>
      <c r="X155" s="1"/>
      <c r="Y155" s="1"/>
      <c r="Z155" s="1"/>
    </row>
    <row r="156" ht="12.75" customHeight="1" spans="1:26">
      <c r="A156" s="1"/>
      <c r="B156" s="2"/>
      <c r="C156" s="3"/>
      <c r="D156" s="3"/>
      <c r="E156" s="3"/>
      <c r="F156" s="4"/>
      <c r="G156" s="4"/>
      <c r="H156" s="4"/>
      <c r="I156" s="4"/>
      <c r="J156" s="2"/>
      <c r="K156" s="2"/>
      <c r="L156" s="1"/>
      <c r="M156" s="1"/>
      <c r="N156" s="1"/>
      <c r="O156" s="1"/>
      <c r="P156" s="1"/>
      <c r="Q156" s="1"/>
      <c r="R156" s="1"/>
      <c r="S156" s="1"/>
      <c r="T156" s="1"/>
      <c r="U156" s="1"/>
      <c r="V156" s="1"/>
      <c r="W156" s="1"/>
      <c r="X156" s="1"/>
      <c r="Y156" s="1"/>
      <c r="Z156" s="1"/>
    </row>
    <row r="157" ht="12.75" customHeight="1" spans="1:26">
      <c r="A157" s="1"/>
      <c r="B157" s="2"/>
      <c r="C157" s="3"/>
      <c r="D157" s="3"/>
      <c r="E157" s="3"/>
      <c r="F157" s="4"/>
      <c r="G157" s="4"/>
      <c r="H157" s="4"/>
      <c r="I157" s="4"/>
      <c r="J157" s="2"/>
      <c r="K157" s="2"/>
      <c r="L157" s="1"/>
      <c r="M157" s="1"/>
      <c r="N157" s="1"/>
      <c r="O157" s="1"/>
      <c r="P157" s="1"/>
      <c r="Q157" s="1"/>
      <c r="R157" s="1"/>
      <c r="S157" s="1"/>
      <c r="T157" s="1"/>
      <c r="U157" s="1"/>
      <c r="V157" s="1"/>
      <c r="W157" s="1"/>
      <c r="X157" s="1"/>
      <c r="Y157" s="1"/>
      <c r="Z157" s="1"/>
    </row>
    <row r="158" ht="12.75" customHeight="1" spans="1:26">
      <c r="A158" s="1"/>
      <c r="B158" s="2"/>
      <c r="C158" s="3"/>
      <c r="D158" s="3"/>
      <c r="E158" s="3"/>
      <c r="F158" s="4"/>
      <c r="G158" s="4"/>
      <c r="H158" s="4"/>
      <c r="I158" s="4"/>
      <c r="J158" s="2"/>
      <c r="K158" s="2"/>
      <c r="L158" s="1"/>
      <c r="M158" s="1"/>
      <c r="N158" s="1"/>
      <c r="O158" s="1"/>
      <c r="P158" s="1"/>
      <c r="Q158" s="1"/>
      <c r="R158" s="1"/>
      <c r="S158" s="1"/>
      <c r="T158" s="1"/>
      <c r="U158" s="1"/>
      <c r="V158" s="1"/>
      <c r="W158" s="1"/>
      <c r="X158" s="1"/>
      <c r="Y158" s="1"/>
      <c r="Z158" s="1"/>
    </row>
    <row r="159" ht="12.75" customHeight="1" spans="1:26">
      <c r="A159" s="1"/>
      <c r="B159" s="2"/>
      <c r="C159" s="3"/>
      <c r="D159" s="3"/>
      <c r="E159" s="3"/>
      <c r="F159" s="4"/>
      <c r="G159" s="4"/>
      <c r="H159" s="4"/>
      <c r="I159" s="4"/>
      <c r="J159" s="2"/>
      <c r="K159" s="2"/>
      <c r="L159" s="1"/>
      <c r="M159" s="1"/>
      <c r="N159" s="1"/>
      <c r="O159" s="1"/>
      <c r="P159" s="1"/>
      <c r="Q159" s="1"/>
      <c r="R159" s="1"/>
      <c r="S159" s="1"/>
      <c r="T159" s="1"/>
      <c r="U159" s="1"/>
      <c r="V159" s="1"/>
      <c r="W159" s="1"/>
      <c r="X159" s="1"/>
      <c r="Y159" s="1"/>
      <c r="Z159" s="1"/>
    </row>
    <row r="160" ht="12.75" customHeight="1" spans="1:26">
      <c r="A160" s="1"/>
      <c r="B160" s="2"/>
      <c r="C160" s="3"/>
      <c r="D160" s="3"/>
      <c r="E160" s="3"/>
      <c r="F160" s="4"/>
      <c r="G160" s="4"/>
      <c r="H160" s="4"/>
      <c r="I160" s="4"/>
      <c r="J160" s="2"/>
      <c r="K160" s="2"/>
      <c r="L160" s="1"/>
      <c r="M160" s="1"/>
      <c r="N160" s="1"/>
      <c r="O160" s="1"/>
      <c r="P160" s="1"/>
      <c r="Q160" s="1"/>
      <c r="R160" s="1"/>
      <c r="S160" s="1"/>
      <c r="T160" s="1"/>
      <c r="U160" s="1"/>
      <c r="V160" s="1"/>
      <c r="W160" s="1"/>
      <c r="X160" s="1"/>
      <c r="Y160" s="1"/>
      <c r="Z160" s="1"/>
    </row>
    <row r="161" ht="12.75" customHeight="1" spans="1:26">
      <c r="A161" s="1"/>
      <c r="B161" s="2"/>
      <c r="C161" s="3"/>
      <c r="D161" s="3"/>
      <c r="E161" s="3"/>
      <c r="F161" s="4"/>
      <c r="G161" s="4"/>
      <c r="H161" s="4"/>
      <c r="I161" s="4"/>
      <c r="J161" s="2"/>
      <c r="K161" s="2"/>
      <c r="L161" s="1"/>
      <c r="M161" s="1"/>
      <c r="N161" s="1"/>
      <c r="O161" s="1"/>
      <c r="P161" s="1"/>
      <c r="Q161" s="1"/>
      <c r="R161" s="1"/>
      <c r="S161" s="1"/>
      <c r="T161" s="1"/>
      <c r="U161" s="1"/>
      <c r="V161" s="1"/>
      <c r="W161" s="1"/>
      <c r="X161" s="1"/>
      <c r="Y161" s="1"/>
      <c r="Z161" s="1"/>
    </row>
    <row r="162" ht="12.75" customHeight="1" spans="1:26">
      <c r="A162" s="1"/>
      <c r="B162" s="2"/>
      <c r="C162" s="3"/>
      <c r="D162" s="3"/>
      <c r="E162" s="3"/>
      <c r="F162" s="4"/>
      <c r="G162" s="4"/>
      <c r="H162" s="4"/>
      <c r="I162" s="4"/>
      <c r="J162" s="2"/>
      <c r="K162" s="2"/>
      <c r="L162" s="1"/>
      <c r="M162" s="1"/>
      <c r="N162" s="1"/>
      <c r="O162" s="1"/>
      <c r="P162" s="1"/>
      <c r="Q162" s="1"/>
      <c r="R162" s="1"/>
      <c r="S162" s="1"/>
      <c r="T162" s="1"/>
      <c r="U162" s="1"/>
      <c r="V162" s="1"/>
      <c r="W162" s="1"/>
      <c r="X162" s="1"/>
      <c r="Y162" s="1"/>
      <c r="Z162" s="1"/>
    </row>
    <row r="163" ht="12.75" customHeight="1" spans="1:26">
      <c r="A163" s="1"/>
      <c r="B163" s="2"/>
      <c r="C163" s="3"/>
      <c r="D163" s="3"/>
      <c r="E163" s="3"/>
      <c r="F163" s="4"/>
      <c r="G163" s="4"/>
      <c r="H163" s="4"/>
      <c r="I163" s="4"/>
      <c r="J163" s="2"/>
      <c r="K163" s="2"/>
      <c r="L163" s="1"/>
      <c r="M163" s="1"/>
      <c r="N163" s="1"/>
      <c r="O163" s="1"/>
      <c r="P163" s="1"/>
      <c r="Q163" s="1"/>
      <c r="R163" s="1"/>
      <c r="S163" s="1"/>
      <c r="T163" s="1"/>
      <c r="U163" s="1"/>
      <c r="V163" s="1"/>
      <c r="W163" s="1"/>
      <c r="X163" s="1"/>
      <c r="Y163" s="1"/>
      <c r="Z163" s="1"/>
    </row>
    <row r="164" ht="12.75" customHeight="1" spans="1:26">
      <c r="A164" s="1"/>
      <c r="B164" s="2"/>
      <c r="C164" s="3"/>
      <c r="D164" s="3"/>
      <c r="E164" s="3"/>
      <c r="F164" s="4"/>
      <c r="G164" s="4"/>
      <c r="H164" s="4"/>
      <c r="I164" s="4"/>
      <c r="J164" s="2"/>
      <c r="K164" s="2"/>
      <c r="L164" s="1"/>
      <c r="M164" s="1"/>
      <c r="N164" s="1"/>
      <c r="O164" s="1"/>
      <c r="P164" s="1"/>
      <c r="Q164" s="1"/>
      <c r="R164" s="1"/>
      <c r="S164" s="1"/>
      <c r="T164" s="1"/>
      <c r="U164" s="1"/>
      <c r="V164" s="1"/>
      <c r="W164" s="1"/>
      <c r="X164" s="1"/>
      <c r="Y164" s="1"/>
      <c r="Z164" s="1"/>
    </row>
    <row r="165" ht="12.75" customHeight="1" spans="1:26">
      <c r="A165" s="1"/>
      <c r="B165" s="2"/>
      <c r="C165" s="3"/>
      <c r="D165" s="3"/>
      <c r="E165" s="3"/>
      <c r="F165" s="4"/>
      <c r="G165" s="4"/>
      <c r="H165" s="4"/>
      <c r="I165" s="4"/>
      <c r="J165" s="2"/>
      <c r="K165" s="2"/>
      <c r="L165" s="1"/>
      <c r="M165" s="1"/>
      <c r="N165" s="1"/>
      <c r="O165" s="1"/>
      <c r="P165" s="1"/>
      <c r="Q165" s="1"/>
      <c r="R165" s="1"/>
      <c r="S165" s="1"/>
      <c r="T165" s="1"/>
      <c r="U165" s="1"/>
      <c r="V165" s="1"/>
      <c r="W165" s="1"/>
      <c r="X165" s="1"/>
      <c r="Y165" s="1"/>
      <c r="Z165" s="1"/>
    </row>
    <row r="166" ht="12.75" customHeight="1" spans="1:26">
      <c r="A166" s="1"/>
      <c r="B166" s="2"/>
      <c r="C166" s="3"/>
      <c r="D166" s="3"/>
      <c r="E166" s="3"/>
      <c r="F166" s="4"/>
      <c r="G166" s="4"/>
      <c r="H166" s="4"/>
      <c r="I166" s="4"/>
      <c r="J166" s="2"/>
      <c r="K166" s="2"/>
      <c r="L166" s="1"/>
      <c r="M166" s="1"/>
      <c r="N166" s="1"/>
      <c r="O166" s="1"/>
      <c r="P166" s="1"/>
      <c r="Q166" s="1"/>
      <c r="R166" s="1"/>
      <c r="S166" s="1"/>
      <c r="T166" s="1"/>
      <c r="U166" s="1"/>
      <c r="V166" s="1"/>
      <c r="W166" s="1"/>
      <c r="X166" s="1"/>
      <c r="Y166" s="1"/>
      <c r="Z166" s="1"/>
    </row>
    <row r="167" ht="12.75" customHeight="1" spans="1:26">
      <c r="A167" s="1"/>
      <c r="B167" s="2"/>
      <c r="C167" s="3"/>
      <c r="D167" s="3"/>
      <c r="E167" s="3"/>
      <c r="F167" s="4"/>
      <c r="G167" s="4"/>
      <c r="H167" s="4"/>
      <c r="I167" s="4"/>
      <c r="J167" s="2"/>
      <c r="K167" s="2"/>
      <c r="L167" s="1"/>
      <c r="M167" s="1"/>
      <c r="N167" s="1"/>
      <c r="O167" s="1"/>
      <c r="P167" s="1"/>
      <c r="Q167" s="1"/>
      <c r="R167" s="1"/>
      <c r="S167" s="1"/>
      <c r="T167" s="1"/>
      <c r="U167" s="1"/>
      <c r="V167" s="1"/>
      <c r="W167" s="1"/>
      <c r="X167" s="1"/>
      <c r="Y167" s="1"/>
      <c r="Z167" s="1"/>
    </row>
    <row r="168" ht="12.75" customHeight="1" spans="1:26">
      <c r="A168" s="1"/>
      <c r="B168" s="2"/>
      <c r="C168" s="3"/>
      <c r="D168" s="3"/>
      <c r="E168" s="3"/>
      <c r="F168" s="4"/>
      <c r="G168" s="4"/>
      <c r="H168" s="4"/>
      <c r="I168" s="4"/>
      <c r="J168" s="2"/>
      <c r="K168" s="2"/>
      <c r="L168" s="1"/>
      <c r="M168" s="1"/>
      <c r="N168" s="1"/>
      <c r="O168" s="1"/>
      <c r="P168" s="1"/>
      <c r="Q168" s="1"/>
      <c r="R168" s="1"/>
      <c r="S168" s="1"/>
      <c r="T168" s="1"/>
      <c r="U168" s="1"/>
      <c r="V168" s="1"/>
      <c r="W168" s="1"/>
      <c r="X168" s="1"/>
      <c r="Y168" s="1"/>
      <c r="Z168" s="1"/>
    </row>
    <row r="169" ht="12.75" customHeight="1" spans="1:26">
      <c r="A169" s="1"/>
      <c r="B169" s="2"/>
      <c r="C169" s="3"/>
      <c r="D169" s="3"/>
      <c r="E169" s="3"/>
      <c r="F169" s="4"/>
      <c r="G169" s="4"/>
      <c r="H169" s="4"/>
      <c r="I169" s="4"/>
      <c r="J169" s="2"/>
      <c r="K169" s="2"/>
      <c r="L169" s="1"/>
      <c r="M169" s="1"/>
      <c r="N169" s="1"/>
      <c r="O169" s="1"/>
      <c r="P169" s="1"/>
      <c r="Q169" s="1"/>
      <c r="R169" s="1"/>
      <c r="S169" s="1"/>
      <c r="T169" s="1"/>
      <c r="U169" s="1"/>
      <c r="V169" s="1"/>
      <c r="W169" s="1"/>
      <c r="X169" s="1"/>
      <c r="Y169" s="1"/>
      <c r="Z169" s="1"/>
    </row>
    <row r="170" ht="12.75" customHeight="1" spans="1:26">
      <c r="A170" s="1"/>
      <c r="B170" s="2"/>
      <c r="C170" s="3"/>
      <c r="D170" s="3"/>
      <c r="E170" s="3"/>
      <c r="F170" s="4"/>
      <c r="G170" s="4"/>
      <c r="H170" s="4"/>
      <c r="I170" s="4"/>
      <c r="J170" s="2"/>
      <c r="K170" s="2"/>
      <c r="L170" s="1"/>
      <c r="M170" s="1"/>
      <c r="N170" s="1"/>
      <c r="O170" s="1"/>
      <c r="P170" s="1"/>
      <c r="Q170" s="1"/>
      <c r="R170" s="1"/>
      <c r="S170" s="1"/>
      <c r="T170" s="1"/>
      <c r="U170" s="1"/>
      <c r="V170" s="1"/>
      <c r="W170" s="1"/>
      <c r="X170" s="1"/>
      <c r="Y170" s="1"/>
      <c r="Z170" s="1"/>
    </row>
    <row r="171" ht="12.75" customHeight="1" spans="1:26">
      <c r="A171" s="1"/>
      <c r="B171" s="2"/>
      <c r="C171" s="3"/>
      <c r="D171" s="3"/>
      <c r="E171" s="3"/>
      <c r="F171" s="4"/>
      <c r="G171" s="4"/>
      <c r="H171" s="4"/>
      <c r="I171" s="4"/>
      <c r="J171" s="2"/>
      <c r="K171" s="2"/>
      <c r="L171" s="1"/>
      <c r="M171" s="1"/>
      <c r="N171" s="1"/>
      <c r="O171" s="1"/>
      <c r="P171" s="1"/>
      <c r="Q171" s="1"/>
      <c r="R171" s="1"/>
      <c r="S171" s="1"/>
      <c r="T171" s="1"/>
      <c r="U171" s="1"/>
      <c r="V171" s="1"/>
      <c r="W171" s="1"/>
      <c r="X171" s="1"/>
      <c r="Y171" s="1"/>
      <c r="Z171" s="1"/>
    </row>
    <row r="172" ht="12.75" customHeight="1" spans="1:26">
      <c r="A172" s="1"/>
      <c r="B172" s="2"/>
      <c r="C172" s="3"/>
      <c r="D172" s="3"/>
      <c r="E172" s="3"/>
      <c r="F172" s="4"/>
      <c r="G172" s="4"/>
      <c r="H172" s="4"/>
      <c r="I172" s="4"/>
      <c r="J172" s="2"/>
      <c r="K172" s="2"/>
      <c r="L172" s="1"/>
      <c r="M172" s="1"/>
      <c r="N172" s="1"/>
      <c r="O172" s="1"/>
      <c r="P172" s="1"/>
      <c r="Q172" s="1"/>
      <c r="R172" s="1"/>
      <c r="S172" s="1"/>
      <c r="T172" s="1"/>
      <c r="U172" s="1"/>
      <c r="V172" s="1"/>
      <c r="W172" s="1"/>
      <c r="X172" s="1"/>
      <c r="Y172" s="1"/>
      <c r="Z172" s="1"/>
    </row>
    <row r="173" ht="12.75" customHeight="1" spans="1:26">
      <c r="A173" s="1"/>
      <c r="B173" s="2"/>
      <c r="C173" s="3"/>
      <c r="D173" s="3"/>
      <c r="E173" s="3"/>
      <c r="F173" s="4"/>
      <c r="G173" s="4"/>
      <c r="H173" s="4"/>
      <c r="I173" s="4"/>
      <c r="J173" s="2"/>
      <c r="K173" s="2"/>
      <c r="L173" s="1"/>
      <c r="M173" s="1"/>
      <c r="N173" s="1"/>
      <c r="O173" s="1"/>
      <c r="P173" s="1"/>
      <c r="Q173" s="1"/>
      <c r="R173" s="1"/>
      <c r="S173" s="1"/>
      <c r="T173" s="1"/>
      <c r="U173" s="1"/>
      <c r="V173" s="1"/>
      <c r="W173" s="1"/>
      <c r="X173" s="1"/>
      <c r="Y173" s="1"/>
      <c r="Z173" s="1"/>
    </row>
    <row r="174" ht="12.75" customHeight="1" spans="1:26">
      <c r="A174" s="1"/>
      <c r="B174" s="2"/>
      <c r="C174" s="3"/>
      <c r="D174" s="3"/>
      <c r="E174" s="3"/>
      <c r="F174" s="4"/>
      <c r="G174" s="4"/>
      <c r="H174" s="4"/>
      <c r="I174" s="4"/>
      <c r="J174" s="2"/>
      <c r="K174" s="2"/>
      <c r="L174" s="1"/>
      <c r="M174" s="1"/>
      <c r="N174" s="1"/>
      <c r="O174" s="1"/>
      <c r="P174" s="1"/>
      <c r="Q174" s="1"/>
      <c r="R174" s="1"/>
      <c r="S174" s="1"/>
      <c r="T174" s="1"/>
      <c r="U174" s="1"/>
      <c r="V174" s="1"/>
      <c r="W174" s="1"/>
      <c r="X174" s="1"/>
      <c r="Y174" s="1"/>
      <c r="Z174" s="1"/>
    </row>
    <row r="175" ht="12.75" customHeight="1" spans="1:26">
      <c r="A175" s="1"/>
      <c r="B175" s="2"/>
      <c r="C175" s="3"/>
      <c r="D175" s="3"/>
      <c r="E175" s="3"/>
      <c r="F175" s="4"/>
      <c r="G175" s="4"/>
      <c r="H175" s="4"/>
      <c r="I175" s="4"/>
      <c r="J175" s="2"/>
      <c r="K175" s="2"/>
      <c r="L175" s="1"/>
      <c r="M175" s="1"/>
      <c r="N175" s="1"/>
      <c r="O175" s="1"/>
      <c r="P175" s="1"/>
      <c r="Q175" s="1"/>
      <c r="R175" s="1"/>
      <c r="S175" s="1"/>
      <c r="T175" s="1"/>
      <c r="U175" s="1"/>
      <c r="V175" s="1"/>
      <c r="W175" s="1"/>
      <c r="X175" s="1"/>
      <c r="Y175" s="1"/>
      <c r="Z175" s="1"/>
    </row>
    <row r="176" ht="12.75" customHeight="1" spans="1:26">
      <c r="A176" s="1"/>
      <c r="B176" s="2"/>
      <c r="C176" s="3"/>
      <c r="D176" s="3"/>
      <c r="E176" s="3"/>
      <c r="F176" s="4"/>
      <c r="G176" s="4"/>
      <c r="H176" s="4"/>
      <c r="I176" s="4"/>
      <c r="J176" s="2"/>
      <c r="K176" s="2"/>
      <c r="L176" s="1"/>
      <c r="M176" s="1"/>
      <c r="N176" s="1"/>
      <c r="O176" s="1"/>
      <c r="P176" s="1"/>
      <c r="Q176" s="1"/>
      <c r="R176" s="1"/>
      <c r="S176" s="1"/>
      <c r="T176" s="1"/>
      <c r="U176" s="1"/>
      <c r="V176" s="1"/>
      <c r="W176" s="1"/>
      <c r="X176" s="1"/>
      <c r="Y176" s="1"/>
      <c r="Z176" s="1"/>
    </row>
    <row r="177" ht="12.75" customHeight="1" spans="1:26">
      <c r="A177" s="1"/>
      <c r="B177" s="2"/>
      <c r="C177" s="3"/>
      <c r="D177" s="3"/>
      <c r="E177" s="3"/>
      <c r="F177" s="4"/>
      <c r="G177" s="4"/>
      <c r="H177" s="4"/>
      <c r="I177" s="4"/>
      <c r="J177" s="2"/>
      <c r="K177" s="2"/>
      <c r="L177" s="1"/>
      <c r="M177" s="1"/>
      <c r="N177" s="1"/>
      <c r="O177" s="1"/>
      <c r="P177" s="1"/>
      <c r="Q177" s="1"/>
      <c r="R177" s="1"/>
      <c r="S177" s="1"/>
      <c r="T177" s="1"/>
      <c r="U177" s="1"/>
      <c r="V177" s="1"/>
      <c r="W177" s="1"/>
      <c r="X177" s="1"/>
      <c r="Y177" s="1"/>
      <c r="Z177" s="1"/>
    </row>
    <row r="178" ht="12.75" customHeight="1" spans="1:26">
      <c r="A178" s="1"/>
      <c r="B178" s="2"/>
      <c r="C178" s="3"/>
      <c r="D178" s="3"/>
      <c r="E178" s="3"/>
      <c r="F178" s="4"/>
      <c r="G178" s="4"/>
      <c r="H178" s="4"/>
      <c r="I178" s="4"/>
      <c r="J178" s="2"/>
      <c r="K178" s="2"/>
      <c r="L178" s="1"/>
      <c r="M178" s="1"/>
      <c r="N178" s="1"/>
      <c r="O178" s="1"/>
      <c r="P178" s="1"/>
      <c r="Q178" s="1"/>
      <c r="R178" s="1"/>
      <c r="S178" s="1"/>
      <c r="T178" s="1"/>
      <c r="U178" s="1"/>
      <c r="V178" s="1"/>
      <c r="W178" s="1"/>
      <c r="X178" s="1"/>
      <c r="Y178" s="1"/>
      <c r="Z178" s="1"/>
    </row>
    <row r="179" ht="12.75" customHeight="1" spans="1:26">
      <c r="A179" s="1"/>
      <c r="B179" s="2"/>
      <c r="C179" s="3"/>
      <c r="D179" s="3"/>
      <c r="E179" s="3"/>
      <c r="F179" s="4"/>
      <c r="G179" s="4"/>
      <c r="H179" s="4"/>
      <c r="I179" s="4"/>
      <c r="J179" s="2"/>
      <c r="K179" s="2"/>
      <c r="L179" s="1"/>
      <c r="M179" s="1"/>
      <c r="N179" s="1"/>
      <c r="O179" s="1"/>
      <c r="P179" s="1"/>
      <c r="Q179" s="1"/>
      <c r="R179" s="1"/>
      <c r="S179" s="1"/>
      <c r="T179" s="1"/>
      <c r="U179" s="1"/>
      <c r="V179" s="1"/>
      <c r="W179" s="1"/>
      <c r="X179" s="1"/>
      <c r="Y179" s="1"/>
      <c r="Z179" s="1"/>
    </row>
    <row r="180" ht="12.75" customHeight="1" spans="1:26">
      <c r="A180" s="1"/>
      <c r="B180" s="2"/>
      <c r="C180" s="3"/>
      <c r="D180" s="3"/>
      <c r="E180" s="3"/>
      <c r="F180" s="4"/>
      <c r="G180" s="4"/>
      <c r="H180" s="4"/>
      <c r="I180" s="4"/>
      <c r="J180" s="2"/>
      <c r="K180" s="2"/>
      <c r="L180" s="1"/>
      <c r="M180" s="1"/>
      <c r="N180" s="1"/>
      <c r="O180" s="1"/>
      <c r="P180" s="1"/>
      <c r="Q180" s="1"/>
      <c r="R180" s="1"/>
      <c r="S180" s="1"/>
      <c r="T180" s="1"/>
      <c r="U180" s="1"/>
      <c r="V180" s="1"/>
      <c r="W180" s="1"/>
      <c r="X180" s="1"/>
      <c r="Y180" s="1"/>
      <c r="Z180" s="1"/>
    </row>
    <row r="181" ht="12.75" customHeight="1" spans="1:26">
      <c r="A181" s="1"/>
      <c r="B181" s="2"/>
      <c r="C181" s="3"/>
      <c r="D181" s="3"/>
      <c r="E181" s="3"/>
      <c r="F181" s="4"/>
      <c r="G181" s="4"/>
      <c r="H181" s="4"/>
      <c r="I181" s="4"/>
      <c r="J181" s="2"/>
      <c r="K181" s="2"/>
      <c r="L181" s="1"/>
      <c r="M181" s="1"/>
      <c r="N181" s="1"/>
      <c r="O181" s="1"/>
      <c r="P181" s="1"/>
      <c r="Q181" s="1"/>
      <c r="R181" s="1"/>
      <c r="S181" s="1"/>
      <c r="T181" s="1"/>
      <c r="U181" s="1"/>
      <c r="V181" s="1"/>
      <c r="W181" s="1"/>
      <c r="X181" s="1"/>
      <c r="Y181" s="1"/>
      <c r="Z181" s="1"/>
    </row>
    <row r="182" ht="12.75" customHeight="1" spans="1:26">
      <c r="A182" s="1"/>
      <c r="B182" s="2"/>
      <c r="C182" s="3"/>
      <c r="D182" s="3"/>
      <c r="E182" s="3"/>
      <c r="F182" s="4"/>
      <c r="G182" s="4"/>
      <c r="H182" s="4"/>
      <c r="I182" s="4"/>
      <c r="J182" s="2"/>
      <c r="K182" s="2"/>
      <c r="L182" s="1"/>
      <c r="M182" s="1"/>
      <c r="N182" s="1"/>
      <c r="O182" s="1"/>
      <c r="P182" s="1"/>
      <c r="Q182" s="1"/>
      <c r="R182" s="1"/>
      <c r="S182" s="1"/>
      <c r="T182" s="1"/>
      <c r="U182" s="1"/>
      <c r="V182" s="1"/>
      <c r="W182" s="1"/>
      <c r="X182" s="1"/>
      <c r="Y182" s="1"/>
      <c r="Z182" s="1"/>
    </row>
    <row r="183" ht="12.75" customHeight="1" spans="1:26">
      <c r="A183" s="1"/>
      <c r="B183" s="2"/>
      <c r="C183" s="3"/>
      <c r="D183" s="3"/>
      <c r="E183" s="3"/>
      <c r="F183" s="4"/>
      <c r="G183" s="4"/>
      <c r="H183" s="4"/>
      <c r="I183" s="4"/>
      <c r="J183" s="2"/>
      <c r="K183" s="2"/>
      <c r="L183" s="1"/>
      <c r="M183" s="1"/>
      <c r="N183" s="1"/>
      <c r="O183" s="1"/>
      <c r="P183" s="1"/>
      <c r="Q183" s="1"/>
      <c r="R183" s="1"/>
      <c r="S183" s="1"/>
      <c r="T183" s="1"/>
      <c r="U183" s="1"/>
      <c r="V183" s="1"/>
      <c r="W183" s="1"/>
      <c r="X183" s="1"/>
      <c r="Y183" s="1"/>
      <c r="Z183" s="1"/>
    </row>
    <row r="184" ht="12.75" customHeight="1" spans="1:26">
      <c r="A184" s="1"/>
      <c r="B184" s="2"/>
      <c r="C184" s="3"/>
      <c r="D184" s="3"/>
      <c r="E184" s="3"/>
      <c r="F184" s="4"/>
      <c r="G184" s="4"/>
      <c r="H184" s="4"/>
      <c r="I184" s="4"/>
      <c r="J184" s="2"/>
      <c r="K184" s="2"/>
      <c r="L184" s="1"/>
      <c r="M184" s="1"/>
      <c r="N184" s="1"/>
      <c r="O184" s="1"/>
      <c r="P184" s="1"/>
      <c r="Q184" s="1"/>
      <c r="R184" s="1"/>
      <c r="S184" s="1"/>
      <c r="T184" s="1"/>
      <c r="U184" s="1"/>
      <c r="V184" s="1"/>
      <c r="W184" s="1"/>
      <c r="X184" s="1"/>
      <c r="Y184" s="1"/>
      <c r="Z184" s="1"/>
    </row>
    <row r="185" ht="12.75" customHeight="1" spans="1:26">
      <c r="A185" s="1"/>
      <c r="B185" s="2"/>
      <c r="C185" s="3"/>
      <c r="D185" s="3"/>
      <c r="E185" s="3"/>
      <c r="F185" s="4"/>
      <c r="G185" s="4"/>
      <c r="H185" s="4"/>
      <c r="I185" s="4"/>
      <c r="J185" s="2"/>
      <c r="K185" s="2"/>
      <c r="L185" s="1"/>
      <c r="M185" s="1"/>
      <c r="N185" s="1"/>
      <c r="O185" s="1"/>
      <c r="P185" s="1"/>
      <c r="Q185" s="1"/>
      <c r="R185" s="1"/>
      <c r="S185" s="1"/>
      <c r="T185" s="1"/>
      <c r="U185" s="1"/>
      <c r="V185" s="1"/>
      <c r="W185" s="1"/>
      <c r="X185" s="1"/>
      <c r="Y185" s="1"/>
      <c r="Z185" s="1"/>
    </row>
    <row r="186" ht="12.75" customHeight="1" spans="1:26">
      <c r="A186" s="1"/>
      <c r="B186" s="2"/>
      <c r="C186" s="3"/>
      <c r="D186" s="3"/>
      <c r="E186" s="3"/>
      <c r="F186" s="4"/>
      <c r="G186" s="4"/>
      <c r="H186" s="4"/>
      <c r="I186" s="4"/>
      <c r="J186" s="2"/>
      <c r="K186" s="2"/>
      <c r="L186" s="1"/>
      <c r="M186" s="1"/>
      <c r="N186" s="1"/>
      <c r="O186" s="1"/>
      <c r="P186" s="1"/>
      <c r="Q186" s="1"/>
      <c r="R186" s="1"/>
      <c r="S186" s="1"/>
      <c r="T186" s="1"/>
      <c r="U186" s="1"/>
      <c r="V186" s="1"/>
      <c r="W186" s="1"/>
      <c r="X186" s="1"/>
      <c r="Y186" s="1"/>
      <c r="Z186" s="1"/>
    </row>
    <row r="187" ht="12.75" customHeight="1" spans="1:26">
      <c r="A187" s="1"/>
      <c r="B187" s="2"/>
      <c r="C187" s="3"/>
      <c r="D187" s="3"/>
      <c r="E187" s="3"/>
      <c r="F187" s="4"/>
      <c r="G187" s="4"/>
      <c r="H187" s="4"/>
      <c r="I187" s="4"/>
      <c r="J187" s="2"/>
      <c r="K187" s="2"/>
      <c r="L187" s="1"/>
      <c r="M187" s="1"/>
      <c r="N187" s="1"/>
      <c r="O187" s="1"/>
      <c r="P187" s="1"/>
      <c r="Q187" s="1"/>
      <c r="R187" s="1"/>
      <c r="S187" s="1"/>
      <c r="T187" s="1"/>
      <c r="U187" s="1"/>
      <c r="V187" s="1"/>
      <c r="W187" s="1"/>
      <c r="X187" s="1"/>
      <c r="Y187" s="1"/>
      <c r="Z187" s="1"/>
    </row>
    <row r="188" ht="12.75" customHeight="1" spans="1:26">
      <c r="A188" s="1"/>
      <c r="B188" s="2"/>
      <c r="C188" s="3"/>
      <c r="D188" s="3"/>
      <c r="E188" s="3"/>
      <c r="F188" s="4"/>
      <c r="G188" s="4"/>
      <c r="H188" s="4"/>
      <c r="I188" s="4"/>
      <c r="J188" s="2"/>
      <c r="K188" s="2"/>
      <c r="L188" s="1"/>
      <c r="M188" s="1"/>
      <c r="N188" s="1"/>
      <c r="O188" s="1"/>
      <c r="P188" s="1"/>
      <c r="Q188" s="1"/>
      <c r="R188" s="1"/>
      <c r="S188" s="1"/>
      <c r="T188" s="1"/>
      <c r="U188" s="1"/>
      <c r="V188" s="1"/>
      <c r="W188" s="1"/>
      <c r="X188" s="1"/>
      <c r="Y188" s="1"/>
      <c r="Z188" s="1"/>
    </row>
    <row r="189" ht="12.75" customHeight="1" spans="1:26">
      <c r="A189" s="1"/>
      <c r="B189" s="2"/>
      <c r="C189" s="3"/>
      <c r="D189" s="3"/>
      <c r="E189" s="3"/>
      <c r="F189" s="4"/>
      <c r="G189" s="4"/>
      <c r="H189" s="4"/>
      <c r="I189" s="4"/>
      <c r="J189" s="2"/>
      <c r="K189" s="2"/>
      <c r="L189" s="1"/>
      <c r="M189" s="1"/>
      <c r="N189" s="1"/>
      <c r="O189" s="1"/>
      <c r="P189" s="1"/>
      <c r="Q189" s="1"/>
      <c r="R189" s="1"/>
      <c r="S189" s="1"/>
      <c r="T189" s="1"/>
      <c r="U189" s="1"/>
      <c r="V189" s="1"/>
      <c r="W189" s="1"/>
      <c r="X189" s="1"/>
      <c r="Y189" s="1"/>
      <c r="Z189" s="1"/>
    </row>
    <row r="190" ht="12.75" customHeight="1" spans="1:26">
      <c r="A190" s="1"/>
      <c r="B190" s="2"/>
      <c r="C190" s="3"/>
      <c r="D190" s="3"/>
      <c r="E190" s="3"/>
      <c r="F190" s="4"/>
      <c r="G190" s="4"/>
      <c r="H190" s="4"/>
      <c r="I190" s="4"/>
      <c r="J190" s="2"/>
      <c r="K190" s="2"/>
      <c r="L190" s="1"/>
      <c r="M190" s="1"/>
      <c r="N190" s="1"/>
      <c r="O190" s="1"/>
      <c r="P190" s="1"/>
      <c r="Q190" s="1"/>
      <c r="R190" s="1"/>
      <c r="S190" s="1"/>
      <c r="T190" s="1"/>
      <c r="U190" s="1"/>
      <c r="V190" s="1"/>
      <c r="W190" s="1"/>
      <c r="X190" s="1"/>
      <c r="Y190" s="1"/>
      <c r="Z190" s="1"/>
    </row>
    <row r="191" ht="12.75" customHeight="1" spans="1:26">
      <c r="A191" s="1"/>
      <c r="B191" s="2"/>
      <c r="C191" s="3"/>
      <c r="D191" s="3"/>
      <c r="E191" s="3"/>
      <c r="F191" s="4"/>
      <c r="G191" s="4"/>
      <c r="H191" s="4"/>
      <c r="I191" s="4"/>
      <c r="J191" s="2"/>
      <c r="K191" s="2"/>
      <c r="L191" s="1"/>
      <c r="M191" s="1"/>
      <c r="N191" s="1"/>
      <c r="O191" s="1"/>
      <c r="P191" s="1"/>
      <c r="Q191" s="1"/>
      <c r="R191" s="1"/>
      <c r="S191" s="1"/>
      <c r="T191" s="1"/>
      <c r="U191" s="1"/>
      <c r="V191" s="1"/>
      <c r="W191" s="1"/>
      <c r="X191" s="1"/>
      <c r="Y191" s="1"/>
      <c r="Z191" s="1"/>
    </row>
    <row r="192" ht="12.75" customHeight="1" spans="1:26">
      <c r="A192" s="1"/>
      <c r="B192" s="2"/>
      <c r="C192" s="3"/>
      <c r="D192" s="3"/>
      <c r="E192" s="3"/>
      <c r="F192" s="4"/>
      <c r="G192" s="4"/>
      <c r="H192" s="4"/>
      <c r="I192" s="4"/>
      <c r="J192" s="2"/>
      <c r="K192" s="2"/>
      <c r="L192" s="1"/>
      <c r="M192" s="1"/>
      <c r="N192" s="1"/>
      <c r="O192" s="1"/>
      <c r="P192" s="1"/>
      <c r="Q192" s="1"/>
      <c r="R192" s="1"/>
      <c r="S192" s="1"/>
      <c r="T192" s="1"/>
      <c r="U192" s="1"/>
      <c r="V192" s="1"/>
      <c r="W192" s="1"/>
      <c r="X192" s="1"/>
      <c r="Y192" s="1"/>
      <c r="Z192" s="1"/>
    </row>
    <row r="193" ht="12.75" customHeight="1" spans="1:26">
      <c r="A193" s="1"/>
      <c r="B193" s="2"/>
      <c r="C193" s="3"/>
      <c r="D193" s="3"/>
      <c r="E193" s="3"/>
      <c r="F193" s="4"/>
      <c r="G193" s="4"/>
      <c r="H193" s="4"/>
      <c r="I193" s="4"/>
      <c r="J193" s="2"/>
      <c r="K193" s="2"/>
      <c r="L193" s="1"/>
      <c r="M193" s="1"/>
      <c r="N193" s="1"/>
      <c r="O193" s="1"/>
      <c r="P193" s="1"/>
      <c r="Q193" s="1"/>
      <c r="R193" s="1"/>
      <c r="S193" s="1"/>
      <c r="T193" s="1"/>
      <c r="U193" s="1"/>
      <c r="V193" s="1"/>
      <c r="W193" s="1"/>
      <c r="X193" s="1"/>
      <c r="Y193" s="1"/>
      <c r="Z193" s="1"/>
    </row>
    <row r="194" ht="12.75" customHeight="1" spans="1:26">
      <c r="A194" s="1"/>
      <c r="B194" s="2"/>
      <c r="C194" s="3"/>
      <c r="D194" s="3"/>
      <c r="E194" s="3"/>
      <c r="F194" s="4"/>
      <c r="G194" s="4"/>
      <c r="H194" s="4"/>
      <c r="I194" s="4"/>
      <c r="J194" s="2"/>
      <c r="K194" s="2"/>
      <c r="L194" s="1"/>
      <c r="M194" s="1"/>
      <c r="N194" s="1"/>
      <c r="O194" s="1"/>
      <c r="P194" s="1"/>
      <c r="Q194" s="1"/>
      <c r="R194" s="1"/>
      <c r="S194" s="1"/>
      <c r="T194" s="1"/>
      <c r="U194" s="1"/>
      <c r="V194" s="1"/>
      <c r="W194" s="1"/>
      <c r="X194" s="1"/>
      <c r="Y194" s="1"/>
      <c r="Z194" s="1"/>
    </row>
    <row r="195" ht="12.75" customHeight="1" spans="1:26">
      <c r="A195" s="1"/>
      <c r="B195" s="2"/>
      <c r="C195" s="3"/>
      <c r="D195" s="3"/>
      <c r="E195" s="3"/>
      <c r="F195" s="4"/>
      <c r="G195" s="4"/>
      <c r="H195" s="4"/>
      <c r="I195" s="4"/>
      <c r="J195" s="2"/>
      <c r="K195" s="2"/>
      <c r="L195" s="1"/>
      <c r="M195" s="1"/>
      <c r="N195" s="1"/>
      <c r="O195" s="1"/>
      <c r="P195" s="1"/>
      <c r="Q195" s="1"/>
      <c r="R195" s="1"/>
      <c r="S195" s="1"/>
      <c r="T195" s="1"/>
      <c r="U195" s="1"/>
      <c r="V195" s="1"/>
      <c r="W195" s="1"/>
      <c r="X195" s="1"/>
      <c r="Y195" s="1"/>
      <c r="Z195" s="1"/>
    </row>
    <row r="196" ht="12.75" customHeight="1" spans="1:26">
      <c r="A196" s="1"/>
      <c r="B196" s="2"/>
      <c r="C196" s="3"/>
      <c r="D196" s="3"/>
      <c r="E196" s="3"/>
      <c r="F196" s="4"/>
      <c r="G196" s="4"/>
      <c r="H196" s="4"/>
      <c r="I196" s="4"/>
      <c r="J196" s="2"/>
      <c r="K196" s="2"/>
      <c r="L196" s="1"/>
      <c r="M196" s="1"/>
      <c r="N196" s="1"/>
      <c r="O196" s="1"/>
      <c r="P196" s="1"/>
      <c r="Q196" s="1"/>
      <c r="R196" s="1"/>
      <c r="S196" s="1"/>
      <c r="T196" s="1"/>
      <c r="U196" s="1"/>
      <c r="V196" s="1"/>
      <c r="W196" s="1"/>
      <c r="X196" s="1"/>
      <c r="Y196" s="1"/>
      <c r="Z196" s="1"/>
    </row>
    <row r="197" ht="12.75" customHeight="1" spans="1:26">
      <c r="A197" s="1"/>
      <c r="B197" s="2"/>
      <c r="C197" s="3"/>
      <c r="D197" s="3"/>
      <c r="E197" s="3"/>
      <c r="F197" s="4"/>
      <c r="G197" s="4"/>
      <c r="H197" s="4"/>
      <c r="I197" s="4"/>
      <c r="J197" s="2"/>
      <c r="K197" s="2"/>
      <c r="L197" s="1"/>
      <c r="M197" s="1"/>
      <c r="N197" s="1"/>
      <c r="O197" s="1"/>
      <c r="P197" s="1"/>
      <c r="Q197" s="1"/>
      <c r="R197" s="1"/>
      <c r="S197" s="1"/>
      <c r="T197" s="1"/>
      <c r="U197" s="1"/>
      <c r="V197" s="1"/>
      <c r="W197" s="1"/>
      <c r="X197" s="1"/>
      <c r="Y197" s="1"/>
      <c r="Z197" s="1"/>
    </row>
    <row r="198" ht="12.75" customHeight="1" spans="1:26">
      <c r="A198" s="1"/>
      <c r="B198" s="2"/>
      <c r="C198" s="3"/>
      <c r="D198" s="3"/>
      <c r="E198" s="3"/>
      <c r="F198" s="4"/>
      <c r="G198" s="4"/>
      <c r="H198" s="4"/>
      <c r="I198" s="4"/>
      <c r="J198" s="2"/>
      <c r="K198" s="2"/>
      <c r="L198" s="1"/>
      <c r="M198" s="1"/>
      <c r="N198" s="1"/>
      <c r="O198" s="1"/>
      <c r="P198" s="1"/>
      <c r="Q198" s="1"/>
      <c r="R198" s="1"/>
      <c r="S198" s="1"/>
      <c r="T198" s="1"/>
      <c r="U198" s="1"/>
      <c r="V198" s="1"/>
      <c r="W198" s="1"/>
      <c r="X198" s="1"/>
      <c r="Y198" s="1"/>
      <c r="Z198" s="1"/>
    </row>
    <row r="199" ht="12.75" customHeight="1" spans="1:26">
      <c r="A199" s="1"/>
      <c r="B199" s="2"/>
      <c r="C199" s="3"/>
      <c r="D199" s="3"/>
      <c r="E199" s="3"/>
      <c r="F199" s="4"/>
      <c r="G199" s="4"/>
      <c r="H199" s="4"/>
      <c r="I199" s="4"/>
      <c r="J199" s="2"/>
      <c r="K199" s="2"/>
      <c r="L199" s="1"/>
      <c r="M199" s="1"/>
      <c r="N199" s="1"/>
      <c r="O199" s="1"/>
      <c r="P199" s="1"/>
      <c r="Q199" s="1"/>
      <c r="R199" s="1"/>
      <c r="S199" s="1"/>
      <c r="T199" s="1"/>
      <c r="U199" s="1"/>
      <c r="V199" s="1"/>
      <c r="W199" s="1"/>
      <c r="X199" s="1"/>
      <c r="Y199" s="1"/>
      <c r="Z199" s="1"/>
    </row>
    <row r="200" ht="12.75" customHeight="1" spans="1:26">
      <c r="A200" s="1"/>
      <c r="B200" s="2"/>
      <c r="C200" s="3"/>
      <c r="D200" s="3"/>
      <c r="E200" s="3"/>
      <c r="F200" s="4"/>
      <c r="G200" s="4"/>
      <c r="H200" s="4"/>
      <c r="I200" s="4"/>
      <c r="J200" s="2"/>
      <c r="K200" s="2"/>
      <c r="L200" s="1"/>
      <c r="M200" s="1"/>
      <c r="N200" s="1"/>
      <c r="O200" s="1"/>
      <c r="P200" s="1"/>
      <c r="Q200" s="1"/>
      <c r="R200" s="1"/>
      <c r="S200" s="1"/>
      <c r="T200" s="1"/>
      <c r="U200" s="1"/>
      <c r="V200" s="1"/>
      <c r="W200" s="1"/>
      <c r="X200" s="1"/>
      <c r="Y200" s="1"/>
      <c r="Z200" s="1"/>
    </row>
    <row r="201" ht="12.75" customHeight="1" spans="1:26">
      <c r="A201" s="1"/>
      <c r="B201" s="2"/>
      <c r="C201" s="3"/>
      <c r="D201" s="3"/>
      <c r="E201" s="3"/>
      <c r="F201" s="4"/>
      <c r="G201" s="4"/>
      <c r="H201" s="4"/>
      <c r="I201" s="4"/>
      <c r="J201" s="2"/>
      <c r="K201" s="2"/>
      <c r="L201" s="1"/>
      <c r="M201" s="1"/>
      <c r="N201" s="1"/>
      <c r="O201" s="1"/>
      <c r="P201" s="1"/>
      <c r="Q201" s="1"/>
      <c r="R201" s="1"/>
      <c r="S201" s="1"/>
      <c r="T201" s="1"/>
      <c r="U201" s="1"/>
      <c r="V201" s="1"/>
      <c r="W201" s="1"/>
      <c r="X201" s="1"/>
      <c r="Y201" s="1"/>
      <c r="Z201" s="1"/>
    </row>
    <row r="202" ht="12.75" customHeight="1" spans="1:26">
      <c r="A202" s="1"/>
      <c r="B202" s="2"/>
      <c r="C202" s="3"/>
      <c r="D202" s="3"/>
      <c r="E202" s="3"/>
      <c r="F202" s="4"/>
      <c r="G202" s="4"/>
      <c r="H202" s="4"/>
      <c r="I202" s="4"/>
      <c r="J202" s="2"/>
      <c r="K202" s="2"/>
      <c r="L202" s="1"/>
      <c r="M202" s="1"/>
      <c r="N202" s="1"/>
      <c r="O202" s="1"/>
      <c r="P202" s="1"/>
      <c r="Q202" s="1"/>
      <c r="R202" s="1"/>
      <c r="S202" s="1"/>
      <c r="T202" s="1"/>
      <c r="U202" s="1"/>
      <c r="V202" s="1"/>
      <c r="W202" s="1"/>
      <c r="X202" s="1"/>
      <c r="Y202" s="1"/>
      <c r="Z202" s="1"/>
    </row>
    <row r="203" ht="12.75" customHeight="1" spans="1:26">
      <c r="A203" s="1"/>
      <c r="B203" s="2"/>
      <c r="C203" s="3"/>
      <c r="D203" s="3"/>
      <c r="E203" s="3"/>
      <c r="F203" s="4"/>
      <c r="G203" s="4"/>
      <c r="H203" s="4"/>
      <c r="I203" s="4"/>
      <c r="J203" s="2"/>
      <c r="K203" s="2"/>
      <c r="L203" s="1"/>
      <c r="M203" s="1"/>
      <c r="N203" s="1"/>
      <c r="O203" s="1"/>
      <c r="P203" s="1"/>
      <c r="Q203" s="1"/>
      <c r="R203" s="1"/>
      <c r="S203" s="1"/>
      <c r="T203" s="1"/>
      <c r="U203" s="1"/>
      <c r="V203" s="1"/>
      <c r="W203" s="1"/>
      <c r="X203" s="1"/>
      <c r="Y203" s="1"/>
      <c r="Z203" s="1"/>
    </row>
    <row r="204" ht="12.75" customHeight="1" spans="1:26">
      <c r="A204" s="1"/>
      <c r="B204" s="2"/>
      <c r="C204" s="3"/>
      <c r="D204" s="3"/>
      <c r="E204" s="3"/>
      <c r="F204" s="4"/>
      <c r="G204" s="4"/>
      <c r="H204" s="4"/>
      <c r="I204" s="4"/>
      <c r="J204" s="2"/>
      <c r="K204" s="2"/>
      <c r="L204" s="1"/>
      <c r="M204" s="1"/>
      <c r="N204" s="1"/>
      <c r="O204" s="1"/>
      <c r="P204" s="1"/>
      <c r="Q204" s="1"/>
      <c r="R204" s="1"/>
      <c r="S204" s="1"/>
      <c r="T204" s="1"/>
      <c r="U204" s="1"/>
      <c r="V204" s="1"/>
      <c r="W204" s="1"/>
      <c r="X204" s="1"/>
      <c r="Y204" s="1"/>
      <c r="Z204" s="1"/>
    </row>
    <row r="205" ht="12.75" customHeight="1" spans="1:26">
      <c r="A205" s="1"/>
      <c r="B205" s="2"/>
      <c r="C205" s="3"/>
      <c r="D205" s="3"/>
      <c r="E205" s="3"/>
      <c r="F205" s="4"/>
      <c r="G205" s="4"/>
      <c r="H205" s="4"/>
      <c r="I205" s="4"/>
      <c r="J205" s="2"/>
      <c r="K205" s="2"/>
      <c r="L205" s="1"/>
      <c r="M205" s="1"/>
      <c r="N205" s="1"/>
      <c r="O205" s="1"/>
      <c r="P205" s="1"/>
      <c r="Q205" s="1"/>
      <c r="R205" s="1"/>
      <c r="S205" s="1"/>
      <c r="T205" s="1"/>
      <c r="U205" s="1"/>
      <c r="V205" s="1"/>
      <c r="W205" s="1"/>
      <c r="X205" s="1"/>
      <c r="Y205" s="1"/>
      <c r="Z205" s="1"/>
    </row>
    <row r="206" ht="12.75" customHeight="1" spans="1:26">
      <c r="A206" s="1"/>
      <c r="B206" s="2"/>
      <c r="C206" s="3"/>
      <c r="D206" s="3"/>
      <c r="E206" s="3"/>
      <c r="F206" s="4"/>
      <c r="G206" s="4"/>
      <c r="H206" s="4"/>
      <c r="I206" s="4"/>
      <c r="J206" s="2"/>
      <c r="K206" s="2"/>
      <c r="L206" s="1"/>
      <c r="M206" s="1"/>
      <c r="N206" s="1"/>
      <c r="O206" s="1"/>
      <c r="P206" s="1"/>
      <c r="Q206" s="1"/>
      <c r="R206" s="1"/>
      <c r="S206" s="1"/>
      <c r="T206" s="1"/>
      <c r="U206" s="1"/>
      <c r="V206" s="1"/>
      <c r="W206" s="1"/>
      <c r="X206" s="1"/>
      <c r="Y206" s="1"/>
      <c r="Z206" s="1"/>
    </row>
    <row r="207" ht="12.75" customHeight="1" spans="1:26">
      <c r="A207" s="1"/>
      <c r="B207" s="2"/>
      <c r="C207" s="3"/>
      <c r="D207" s="3"/>
      <c r="E207" s="3"/>
      <c r="F207" s="4"/>
      <c r="G207" s="4"/>
      <c r="H207" s="4"/>
      <c r="I207" s="4"/>
      <c r="J207" s="2"/>
      <c r="K207" s="2"/>
      <c r="L207" s="1"/>
      <c r="M207" s="1"/>
      <c r="N207" s="1"/>
      <c r="O207" s="1"/>
      <c r="P207" s="1"/>
      <c r="Q207" s="1"/>
      <c r="R207" s="1"/>
      <c r="S207" s="1"/>
      <c r="T207" s="1"/>
      <c r="U207" s="1"/>
      <c r="V207" s="1"/>
      <c r="W207" s="1"/>
      <c r="X207" s="1"/>
      <c r="Y207" s="1"/>
      <c r="Z207" s="1"/>
    </row>
    <row r="208" ht="12.75" customHeight="1" spans="1:26">
      <c r="A208" s="1"/>
      <c r="B208" s="2"/>
      <c r="C208" s="3"/>
      <c r="D208" s="3"/>
      <c r="E208" s="3"/>
      <c r="F208" s="4"/>
      <c r="G208" s="4"/>
      <c r="H208" s="4"/>
      <c r="I208" s="4"/>
      <c r="J208" s="2"/>
      <c r="K208" s="2"/>
      <c r="L208" s="1"/>
      <c r="M208" s="1"/>
      <c r="N208" s="1"/>
      <c r="O208" s="1"/>
      <c r="P208" s="1"/>
      <c r="Q208" s="1"/>
      <c r="R208" s="1"/>
      <c r="S208" s="1"/>
      <c r="T208" s="1"/>
      <c r="U208" s="1"/>
      <c r="V208" s="1"/>
      <c r="W208" s="1"/>
      <c r="X208" s="1"/>
      <c r="Y208" s="1"/>
      <c r="Z208" s="1"/>
    </row>
    <row r="209" ht="12.75" customHeight="1" spans="1:26">
      <c r="A209" s="1"/>
      <c r="B209" s="2"/>
      <c r="C209" s="3"/>
      <c r="D209" s="3"/>
      <c r="E209" s="3"/>
      <c r="F209" s="4"/>
      <c r="G209" s="4"/>
      <c r="H209" s="4"/>
      <c r="I209" s="4"/>
      <c r="J209" s="2"/>
      <c r="K209" s="2"/>
      <c r="L209" s="1"/>
      <c r="M209" s="1"/>
      <c r="N209" s="1"/>
      <c r="O209" s="1"/>
      <c r="P209" s="1"/>
      <c r="Q209" s="1"/>
      <c r="R209" s="1"/>
      <c r="S209" s="1"/>
      <c r="T209" s="1"/>
      <c r="U209" s="1"/>
      <c r="V209" s="1"/>
      <c r="W209" s="1"/>
      <c r="X209" s="1"/>
      <c r="Y209" s="1"/>
      <c r="Z209" s="1"/>
    </row>
    <row r="210" ht="12.75" customHeight="1" spans="1:26">
      <c r="A210" s="1"/>
      <c r="B210" s="2"/>
      <c r="C210" s="3"/>
      <c r="D210" s="3"/>
      <c r="E210" s="3"/>
      <c r="F210" s="4"/>
      <c r="G210" s="4"/>
      <c r="H210" s="4"/>
      <c r="I210" s="4"/>
      <c r="J210" s="2"/>
      <c r="K210" s="2"/>
      <c r="L210" s="1"/>
      <c r="M210" s="1"/>
      <c r="N210" s="1"/>
      <c r="O210" s="1"/>
      <c r="P210" s="1"/>
      <c r="Q210" s="1"/>
      <c r="R210" s="1"/>
      <c r="S210" s="1"/>
      <c r="T210" s="1"/>
      <c r="U210" s="1"/>
      <c r="V210" s="1"/>
      <c r="W210" s="1"/>
      <c r="X210" s="1"/>
      <c r="Y210" s="1"/>
      <c r="Z210" s="1"/>
    </row>
    <row r="211" ht="12.75" customHeight="1" spans="1:26">
      <c r="A211" s="1"/>
      <c r="B211" s="2"/>
      <c r="C211" s="3"/>
      <c r="D211" s="3"/>
      <c r="E211" s="3"/>
      <c r="F211" s="4"/>
      <c r="G211" s="4"/>
      <c r="H211" s="4"/>
      <c r="I211" s="4"/>
      <c r="J211" s="2"/>
      <c r="K211" s="2"/>
      <c r="L211" s="1"/>
      <c r="M211" s="1"/>
      <c r="N211" s="1"/>
      <c r="O211" s="1"/>
      <c r="P211" s="1"/>
      <c r="Q211" s="1"/>
      <c r="R211" s="1"/>
      <c r="S211" s="1"/>
      <c r="T211" s="1"/>
      <c r="U211" s="1"/>
      <c r="V211" s="1"/>
      <c r="W211" s="1"/>
      <c r="X211" s="1"/>
      <c r="Y211" s="1"/>
      <c r="Z211" s="1"/>
    </row>
    <row r="212" ht="12.75" customHeight="1" spans="1:26">
      <c r="A212" s="1"/>
      <c r="B212" s="2"/>
      <c r="C212" s="3"/>
      <c r="D212" s="3"/>
      <c r="E212" s="3"/>
      <c r="F212" s="4"/>
      <c r="G212" s="4"/>
      <c r="H212" s="4"/>
      <c r="I212" s="4"/>
      <c r="J212" s="2"/>
      <c r="K212" s="2"/>
      <c r="L212" s="1"/>
      <c r="M212" s="1"/>
      <c r="N212" s="1"/>
      <c r="O212" s="1"/>
      <c r="P212" s="1"/>
      <c r="Q212" s="1"/>
      <c r="R212" s="1"/>
      <c r="S212" s="1"/>
      <c r="T212" s="1"/>
      <c r="U212" s="1"/>
      <c r="V212" s="1"/>
      <c r="W212" s="1"/>
      <c r="X212" s="1"/>
      <c r="Y212" s="1"/>
      <c r="Z212" s="1"/>
    </row>
    <row r="213" ht="12.75" customHeight="1" spans="1:26">
      <c r="A213" s="1"/>
      <c r="B213" s="2"/>
      <c r="C213" s="3"/>
      <c r="D213" s="3"/>
      <c r="E213" s="3"/>
      <c r="F213" s="4"/>
      <c r="G213" s="4"/>
      <c r="H213" s="4"/>
      <c r="I213" s="4"/>
      <c r="J213" s="2"/>
      <c r="K213" s="2"/>
      <c r="L213" s="1"/>
      <c r="M213" s="1"/>
      <c r="N213" s="1"/>
      <c r="O213" s="1"/>
      <c r="P213" s="1"/>
      <c r="Q213" s="1"/>
      <c r="R213" s="1"/>
      <c r="S213" s="1"/>
      <c r="T213" s="1"/>
      <c r="U213" s="1"/>
      <c r="V213" s="1"/>
      <c r="W213" s="1"/>
      <c r="X213" s="1"/>
      <c r="Y213" s="1"/>
      <c r="Z213" s="1"/>
    </row>
    <row r="214" ht="12.75" customHeight="1" spans="1:26">
      <c r="A214" s="1"/>
      <c r="B214" s="2"/>
      <c r="C214" s="3"/>
      <c r="D214" s="3"/>
      <c r="E214" s="3"/>
      <c r="F214" s="4"/>
      <c r="G214" s="4"/>
      <c r="H214" s="4"/>
      <c r="I214" s="4"/>
      <c r="J214" s="2"/>
      <c r="K214" s="2"/>
      <c r="L214" s="1"/>
      <c r="M214" s="1"/>
      <c r="N214" s="1"/>
      <c r="O214" s="1"/>
      <c r="P214" s="1"/>
      <c r="Q214" s="1"/>
      <c r="R214" s="1"/>
      <c r="S214" s="1"/>
      <c r="T214" s="1"/>
      <c r="U214" s="1"/>
      <c r="V214" s="1"/>
      <c r="W214" s="1"/>
      <c r="X214" s="1"/>
      <c r="Y214" s="1"/>
      <c r="Z214" s="1"/>
    </row>
    <row r="215" ht="12.75" customHeight="1" spans="1:26">
      <c r="A215" s="1"/>
      <c r="B215" s="2"/>
      <c r="C215" s="3"/>
      <c r="D215" s="3"/>
      <c r="E215" s="3"/>
      <c r="F215" s="4"/>
      <c r="G215" s="4"/>
      <c r="H215" s="4"/>
      <c r="I215" s="4"/>
      <c r="J215" s="2"/>
      <c r="K215" s="2"/>
      <c r="L215" s="1"/>
      <c r="M215" s="1"/>
      <c r="N215" s="1"/>
      <c r="O215" s="1"/>
      <c r="P215" s="1"/>
      <c r="Q215" s="1"/>
      <c r="R215" s="1"/>
      <c r="S215" s="1"/>
      <c r="T215" s="1"/>
      <c r="U215" s="1"/>
      <c r="V215" s="1"/>
      <c r="W215" s="1"/>
      <c r="X215" s="1"/>
      <c r="Y215" s="1"/>
      <c r="Z215" s="1"/>
    </row>
    <row r="216" ht="12.75" customHeight="1" spans="1:26">
      <c r="A216" s="1"/>
      <c r="B216" s="2"/>
      <c r="C216" s="3"/>
      <c r="D216" s="3"/>
      <c r="E216" s="3"/>
      <c r="F216" s="4"/>
      <c r="G216" s="4"/>
      <c r="H216" s="4"/>
      <c r="I216" s="4"/>
      <c r="J216" s="2"/>
      <c r="K216" s="2"/>
      <c r="L216" s="1"/>
      <c r="M216" s="1"/>
      <c r="N216" s="1"/>
      <c r="O216" s="1"/>
      <c r="P216" s="1"/>
      <c r="Q216" s="1"/>
      <c r="R216" s="1"/>
      <c r="S216" s="1"/>
      <c r="T216" s="1"/>
      <c r="U216" s="1"/>
      <c r="V216" s="1"/>
      <c r="W216" s="1"/>
      <c r="X216" s="1"/>
      <c r="Y216" s="1"/>
      <c r="Z216" s="1"/>
    </row>
    <row r="217" ht="12.75" customHeight="1" spans="1:26">
      <c r="A217" s="1"/>
      <c r="B217" s="2"/>
      <c r="C217" s="3"/>
      <c r="D217" s="3"/>
      <c r="E217" s="3"/>
      <c r="F217" s="4"/>
      <c r="G217" s="4"/>
      <c r="H217" s="4"/>
      <c r="I217" s="4"/>
      <c r="J217" s="2"/>
      <c r="K217" s="2"/>
      <c r="L217" s="1"/>
      <c r="M217" s="1"/>
      <c r="N217" s="1"/>
      <c r="O217" s="1"/>
      <c r="P217" s="1"/>
      <c r="Q217" s="1"/>
      <c r="R217" s="1"/>
      <c r="S217" s="1"/>
      <c r="T217" s="1"/>
      <c r="U217" s="1"/>
      <c r="V217" s="1"/>
      <c r="W217" s="1"/>
      <c r="X217" s="1"/>
      <c r="Y217" s="1"/>
      <c r="Z217" s="1"/>
    </row>
    <row r="218" ht="12.75" customHeight="1" spans="1:26">
      <c r="A218" s="1"/>
      <c r="B218" s="2"/>
      <c r="C218" s="3"/>
      <c r="D218" s="3"/>
      <c r="E218" s="3"/>
      <c r="F218" s="4"/>
      <c r="G218" s="4"/>
      <c r="H218" s="4"/>
      <c r="I218" s="4"/>
      <c r="J218" s="2"/>
      <c r="K218" s="2"/>
      <c r="L218" s="1"/>
      <c r="M218" s="1"/>
      <c r="N218" s="1"/>
      <c r="O218" s="1"/>
      <c r="P218" s="1"/>
      <c r="Q218" s="1"/>
      <c r="R218" s="1"/>
      <c r="S218" s="1"/>
      <c r="T218" s="1"/>
      <c r="U218" s="1"/>
      <c r="V218" s="1"/>
      <c r="W218" s="1"/>
      <c r="X218" s="1"/>
      <c r="Y218" s="1"/>
      <c r="Z218" s="1"/>
    </row>
    <row r="219" ht="12.75" customHeight="1" spans="1:26">
      <c r="A219" s="1"/>
      <c r="B219" s="2"/>
      <c r="C219" s="3"/>
      <c r="D219" s="3"/>
      <c r="E219" s="3"/>
      <c r="F219" s="4"/>
      <c r="G219" s="4"/>
      <c r="H219" s="4"/>
      <c r="I219" s="4"/>
      <c r="J219" s="2"/>
      <c r="K219" s="2"/>
      <c r="L219" s="1"/>
      <c r="M219" s="1"/>
      <c r="N219" s="1"/>
      <c r="O219" s="1"/>
      <c r="P219" s="1"/>
      <c r="Q219" s="1"/>
      <c r="R219" s="1"/>
      <c r="S219" s="1"/>
      <c r="T219" s="1"/>
      <c r="U219" s="1"/>
      <c r="V219" s="1"/>
      <c r="W219" s="1"/>
      <c r="X219" s="1"/>
      <c r="Y219" s="1"/>
      <c r="Z219" s="1"/>
    </row>
    <row r="220" ht="12.75" customHeight="1" spans="1:26">
      <c r="A220" s="1"/>
      <c r="B220" s="2"/>
      <c r="C220" s="3"/>
      <c r="D220" s="3"/>
      <c r="E220" s="3"/>
      <c r="F220" s="4"/>
      <c r="G220" s="4"/>
      <c r="H220" s="4"/>
      <c r="I220" s="4"/>
      <c r="J220" s="2"/>
      <c r="K220" s="2"/>
      <c r="L220" s="1"/>
      <c r="M220" s="1"/>
      <c r="N220" s="1"/>
      <c r="O220" s="1"/>
      <c r="P220" s="1"/>
      <c r="Q220" s="1"/>
      <c r="R220" s="1"/>
      <c r="S220" s="1"/>
      <c r="T220" s="1"/>
      <c r="U220" s="1"/>
      <c r="V220" s="1"/>
      <c r="W220" s="1"/>
      <c r="X220" s="1"/>
      <c r="Y220" s="1"/>
      <c r="Z220" s="1"/>
    </row>
    <row r="221" ht="12.75" customHeight="1" spans="1:26">
      <c r="A221" s="1"/>
      <c r="B221" s="2"/>
      <c r="C221" s="3"/>
      <c r="D221" s="3"/>
      <c r="E221" s="3"/>
      <c r="F221" s="4"/>
      <c r="G221" s="4"/>
      <c r="H221" s="4"/>
      <c r="I221" s="4"/>
      <c r="J221" s="2"/>
      <c r="K221" s="2"/>
      <c r="L221" s="1"/>
      <c r="M221" s="1"/>
      <c r="N221" s="1"/>
      <c r="O221" s="1"/>
      <c r="P221" s="1"/>
      <c r="Q221" s="1"/>
      <c r="R221" s="1"/>
      <c r="S221" s="1"/>
      <c r="T221" s="1"/>
      <c r="U221" s="1"/>
      <c r="V221" s="1"/>
      <c r="W221" s="1"/>
      <c r="X221" s="1"/>
      <c r="Y221" s="1"/>
      <c r="Z221" s="1"/>
    </row>
    <row r="222" ht="12.75" customHeight="1" spans="1:26">
      <c r="A222" s="1"/>
      <c r="B222" s="2"/>
      <c r="C222" s="3"/>
      <c r="D222" s="3"/>
      <c r="E222" s="3"/>
      <c r="F222" s="4"/>
      <c r="G222" s="4"/>
      <c r="H222" s="4"/>
      <c r="I222" s="4"/>
      <c r="J222" s="2"/>
      <c r="K222" s="2"/>
      <c r="L222" s="1"/>
      <c r="M222" s="1"/>
      <c r="N222" s="1"/>
      <c r="O222" s="1"/>
      <c r="P222" s="1"/>
      <c r="Q222" s="1"/>
      <c r="R222" s="1"/>
      <c r="S222" s="1"/>
      <c r="T222" s="1"/>
      <c r="U222" s="1"/>
      <c r="V222" s="1"/>
      <c r="W222" s="1"/>
      <c r="X222" s="1"/>
      <c r="Y222" s="1"/>
      <c r="Z222" s="1"/>
    </row>
    <row r="223" ht="12.75" customHeight="1" spans="1:26">
      <c r="A223" s="1"/>
      <c r="B223" s="2"/>
      <c r="C223" s="3"/>
      <c r="D223" s="3"/>
      <c r="E223" s="3"/>
      <c r="F223" s="4"/>
      <c r="G223" s="4"/>
      <c r="H223" s="4"/>
      <c r="I223" s="4"/>
      <c r="J223" s="2"/>
      <c r="K223" s="2"/>
      <c r="L223" s="1"/>
      <c r="M223" s="1"/>
      <c r="N223" s="1"/>
      <c r="O223" s="1"/>
      <c r="P223" s="1"/>
      <c r="Q223" s="1"/>
      <c r="R223" s="1"/>
      <c r="S223" s="1"/>
      <c r="T223" s="1"/>
      <c r="U223" s="1"/>
      <c r="V223" s="1"/>
      <c r="W223" s="1"/>
      <c r="X223" s="1"/>
      <c r="Y223" s="1"/>
      <c r="Z223" s="1"/>
    </row>
    <row r="224" ht="12.75" customHeight="1" spans="1:26">
      <c r="A224" s="1"/>
      <c r="B224" s="2"/>
      <c r="C224" s="3"/>
      <c r="D224" s="3"/>
      <c r="E224" s="3"/>
      <c r="F224" s="4"/>
      <c r="G224" s="4"/>
      <c r="H224" s="4"/>
      <c r="I224" s="4"/>
      <c r="J224" s="2"/>
      <c r="K224" s="2"/>
      <c r="L224" s="1"/>
      <c r="M224" s="1"/>
      <c r="N224" s="1"/>
      <c r="O224" s="1"/>
      <c r="P224" s="1"/>
      <c r="Q224" s="1"/>
      <c r="R224" s="1"/>
      <c r="S224" s="1"/>
      <c r="T224" s="1"/>
      <c r="U224" s="1"/>
      <c r="V224" s="1"/>
      <c r="W224" s="1"/>
      <c r="X224" s="1"/>
      <c r="Y224" s="1"/>
      <c r="Z224" s="1"/>
    </row>
    <row r="225" ht="12.75" customHeight="1" spans="1:26">
      <c r="A225" s="1"/>
      <c r="B225" s="2"/>
      <c r="C225" s="3"/>
      <c r="D225" s="3"/>
      <c r="E225" s="3"/>
      <c r="F225" s="4"/>
      <c r="G225" s="4"/>
      <c r="H225" s="4"/>
      <c r="I225" s="4"/>
      <c r="J225" s="2"/>
      <c r="K225" s="2"/>
      <c r="L225" s="1"/>
      <c r="M225" s="1"/>
      <c r="N225" s="1"/>
      <c r="O225" s="1"/>
      <c r="P225" s="1"/>
      <c r="Q225" s="1"/>
      <c r="R225" s="1"/>
      <c r="S225" s="1"/>
      <c r="T225" s="1"/>
      <c r="U225" s="1"/>
      <c r="V225" s="1"/>
      <c r="W225" s="1"/>
      <c r="X225" s="1"/>
      <c r="Y225" s="1"/>
      <c r="Z225" s="1"/>
    </row>
    <row r="226" ht="12.75" customHeight="1" spans="1:26">
      <c r="A226" s="1"/>
      <c r="B226" s="2"/>
      <c r="C226" s="3"/>
      <c r="D226" s="3"/>
      <c r="E226" s="3"/>
      <c r="F226" s="4"/>
      <c r="G226" s="4"/>
      <c r="H226" s="4"/>
      <c r="I226" s="4"/>
      <c r="J226" s="2"/>
      <c r="K226" s="2"/>
      <c r="L226" s="1"/>
      <c r="M226" s="1"/>
      <c r="N226" s="1"/>
      <c r="O226" s="1"/>
      <c r="P226" s="1"/>
      <c r="Q226" s="1"/>
      <c r="R226" s="1"/>
      <c r="S226" s="1"/>
      <c r="T226" s="1"/>
      <c r="U226" s="1"/>
      <c r="V226" s="1"/>
      <c r="W226" s="1"/>
      <c r="X226" s="1"/>
      <c r="Y226" s="1"/>
      <c r="Z226" s="1"/>
    </row>
    <row r="227" ht="12.75" customHeight="1" spans="1:26">
      <c r="A227" s="1"/>
      <c r="B227" s="2"/>
      <c r="C227" s="3"/>
      <c r="D227" s="3"/>
      <c r="E227" s="3"/>
      <c r="F227" s="4"/>
      <c r="G227" s="4"/>
      <c r="H227" s="4"/>
      <c r="I227" s="4"/>
      <c r="J227" s="2"/>
      <c r="K227" s="2"/>
      <c r="L227" s="1"/>
      <c r="M227" s="1"/>
      <c r="N227" s="1"/>
      <c r="O227" s="1"/>
      <c r="P227" s="1"/>
      <c r="Q227" s="1"/>
      <c r="R227" s="1"/>
      <c r="S227" s="1"/>
      <c r="T227" s="1"/>
      <c r="U227" s="1"/>
      <c r="V227" s="1"/>
      <c r="W227" s="1"/>
      <c r="X227" s="1"/>
      <c r="Y227" s="1"/>
      <c r="Z227" s="1"/>
    </row>
    <row r="228" ht="12.75" customHeight="1" spans="1:26">
      <c r="A228" s="1"/>
      <c r="B228" s="2"/>
      <c r="C228" s="3"/>
      <c r="D228" s="3"/>
      <c r="E228" s="3"/>
      <c r="F228" s="4"/>
      <c r="G228" s="4"/>
      <c r="H228" s="4"/>
      <c r="I228" s="4"/>
      <c r="J228" s="2"/>
      <c r="K228" s="2"/>
      <c r="L228" s="1"/>
      <c r="M228" s="1"/>
      <c r="N228" s="1"/>
      <c r="O228" s="1"/>
      <c r="P228" s="1"/>
      <c r="Q228" s="1"/>
      <c r="R228" s="1"/>
      <c r="S228" s="1"/>
      <c r="T228" s="1"/>
      <c r="U228" s="1"/>
      <c r="V228" s="1"/>
      <c r="W228" s="1"/>
      <c r="X228" s="1"/>
      <c r="Y228" s="1"/>
      <c r="Z228" s="1"/>
    </row>
    <row r="229" ht="12.75" customHeight="1" spans="1:26">
      <c r="A229" s="1"/>
      <c r="B229" s="2"/>
      <c r="C229" s="3"/>
      <c r="D229" s="3"/>
      <c r="E229" s="3"/>
      <c r="F229" s="4"/>
      <c r="G229" s="4"/>
      <c r="H229" s="4"/>
      <c r="I229" s="4"/>
      <c r="J229" s="2"/>
      <c r="K229" s="2"/>
      <c r="L229" s="1"/>
      <c r="M229" s="1"/>
      <c r="N229" s="1"/>
      <c r="O229" s="1"/>
      <c r="P229" s="1"/>
      <c r="Q229" s="1"/>
      <c r="R229" s="1"/>
      <c r="S229" s="1"/>
      <c r="T229" s="1"/>
      <c r="U229" s="1"/>
      <c r="V229" s="1"/>
      <c r="W229" s="1"/>
      <c r="X229" s="1"/>
      <c r="Y229" s="1"/>
      <c r="Z229" s="1"/>
    </row>
    <row r="230" ht="12.75" customHeight="1" spans="1:26">
      <c r="A230" s="1"/>
      <c r="B230" s="2"/>
      <c r="C230" s="3"/>
      <c r="D230" s="3"/>
      <c r="E230" s="3"/>
      <c r="F230" s="4"/>
      <c r="G230" s="4"/>
      <c r="H230" s="4"/>
      <c r="I230" s="4"/>
      <c r="J230" s="2"/>
      <c r="K230" s="2"/>
      <c r="L230" s="1"/>
      <c r="M230" s="1"/>
      <c r="N230" s="1"/>
      <c r="O230" s="1"/>
      <c r="P230" s="1"/>
      <c r="Q230" s="1"/>
      <c r="R230" s="1"/>
      <c r="S230" s="1"/>
      <c r="T230" s="1"/>
      <c r="U230" s="1"/>
      <c r="V230" s="1"/>
      <c r="W230" s="1"/>
      <c r="X230" s="1"/>
      <c r="Y230" s="1"/>
      <c r="Z230" s="1"/>
    </row>
    <row r="231" ht="12.75" customHeight="1" spans="1:26">
      <c r="A231" s="1"/>
      <c r="B231" s="2"/>
      <c r="C231" s="3"/>
      <c r="D231" s="3"/>
      <c r="E231" s="3"/>
      <c r="F231" s="4"/>
      <c r="G231" s="4"/>
      <c r="H231" s="4"/>
      <c r="I231" s="4"/>
      <c r="J231" s="2"/>
      <c r="K231" s="2"/>
      <c r="L231" s="1"/>
      <c r="M231" s="1"/>
      <c r="N231" s="1"/>
      <c r="O231" s="1"/>
      <c r="P231" s="1"/>
      <c r="Q231" s="1"/>
      <c r="R231" s="1"/>
      <c r="S231" s="1"/>
      <c r="T231" s="1"/>
      <c r="U231" s="1"/>
      <c r="V231" s="1"/>
      <c r="W231" s="1"/>
      <c r="X231" s="1"/>
      <c r="Y231" s="1"/>
      <c r="Z231" s="1"/>
    </row>
    <row r="232" ht="12.75" customHeight="1" spans="1:26">
      <c r="A232" s="1"/>
      <c r="B232" s="2"/>
      <c r="C232" s="3"/>
      <c r="D232" s="3"/>
      <c r="E232" s="3"/>
      <c r="F232" s="4"/>
      <c r="G232" s="4"/>
      <c r="H232" s="4"/>
      <c r="I232" s="4"/>
      <c r="J232" s="2"/>
      <c r="K232" s="2"/>
      <c r="L232" s="1"/>
      <c r="M232" s="1"/>
      <c r="N232" s="1"/>
      <c r="O232" s="1"/>
      <c r="P232" s="1"/>
      <c r="Q232" s="1"/>
      <c r="R232" s="1"/>
      <c r="S232" s="1"/>
      <c r="T232" s="1"/>
      <c r="U232" s="1"/>
      <c r="V232" s="1"/>
      <c r="W232" s="1"/>
      <c r="X232" s="1"/>
      <c r="Y232" s="1"/>
      <c r="Z232" s="1"/>
    </row>
    <row r="233" ht="12.75" customHeight="1" spans="1:26">
      <c r="A233" s="1"/>
      <c r="B233" s="2"/>
      <c r="C233" s="3"/>
      <c r="D233" s="3"/>
      <c r="E233" s="3"/>
      <c r="F233" s="4"/>
      <c r="G233" s="4"/>
      <c r="H233" s="4"/>
      <c r="I233" s="4"/>
      <c r="J233" s="2"/>
      <c r="K233" s="2"/>
      <c r="L233" s="1"/>
      <c r="M233" s="1"/>
      <c r="N233" s="1"/>
      <c r="O233" s="1"/>
      <c r="P233" s="1"/>
      <c r="Q233" s="1"/>
      <c r="R233" s="1"/>
      <c r="S233" s="1"/>
      <c r="T233" s="1"/>
      <c r="U233" s="1"/>
      <c r="V233" s="1"/>
      <c r="W233" s="1"/>
      <c r="X233" s="1"/>
      <c r="Y233" s="1"/>
      <c r="Z233" s="1"/>
    </row>
    <row r="234" ht="12.75" customHeight="1" spans="1:26">
      <c r="A234" s="1"/>
      <c r="B234" s="2"/>
      <c r="C234" s="3"/>
      <c r="D234" s="3"/>
      <c r="E234" s="3"/>
      <c r="F234" s="4"/>
      <c r="G234" s="4"/>
      <c r="H234" s="4"/>
      <c r="I234" s="4"/>
      <c r="J234" s="2"/>
      <c r="K234" s="2"/>
      <c r="L234" s="1"/>
      <c r="M234" s="1"/>
      <c r="N234" s="1"/>
      <c r="O234" s="1"/>
      <c r="P234" s="1"/>
      <c r="Q234" s="1"/>
      <c r="R234" s="1"/>
      <c r="S234" s="1"/>
      <c r="T234" s="1"/>
      <c r="U234" s="1"/>
      <c r="V234" s="1"/>
      <c r="W234" s="1"/>
      <c r="X234" s="1"/>
      <c r="Y234" s="1"/>
      <c r="Z234" s="1"/>
    </row>
    <row r="235" ht="12.75" customHeight="1" spans="1:26">
      <c r="A235" s="1"/>
      <c r="B235" s="2"/>
      <c r="C235" s="3"/>
      <c r="D235" s="3"/>
      <c r="E235" s="3"/>
      <c r="F235" s="4"/>
      <c r="G235" s="4"/>
      <c r="H235" s="4"/>
      <c r="I235" s="4"/>
      <c r="J235" s="2"/>
      <c r="K235" s="2"/>
      <c r="L235" s="1"/>
      <c r="M235" s="1"/>
      <c r="N235" s="1"/>
      <c r="O235" s="1"/>
      <c r="P235" s="1"/>
      <c r="Q235" s="1"/>
      <c r="R235" s="1"/>
      <c r="S235" s="1"/>
      <c r="T235" s="1"/>
      <c r="U235" s="1"/>
      <c r="V235" s="1"/>
      <c r="W235" s="1"/>
      <c r="X235" s="1"/>
      <c r="Y235" s="1"/>
      <c r="Z235" s="1"/>
    </row>
    <row r="236" ht="12.75" customHeight="1" spans="1:26">
      <c r="A236" s="1"/>
      <c r="B236" s="2"/>
      <c r="C236" s="3"/>
      <c r="D236" s="3"/>
      <c r="E236" s="3"/>
      <c r="F236" s="4"/>
      <c r="G236" s="4"/>
      <c r="H236" s="4"/>
      <c r="I236" s="4"/>
      <c r="J236" s="2"/>
      <c r="K236" s="2"/>
      <c r="L236" s="1"/>
      <c r="M236" s="1"/>
      <c r="N236" s="1"/>
      <c r="O236" s="1"/>
      <c r="P236" s="1"/>
      <c r="Q236" s="1"/>
      <c r="R236" s="1"/>
      <c r="S236" s="1"/>
      <c r="T236" s="1"/>
      <c r="U236" s="1"/>
      <c r="V236" s="1"/>
      <c r="W236" s="1"/>
      <c r="X236" s="1"/>
      <c r="Y236" s="1"/>
      <c r="Z236" s="1"/>
    </row>
    <row r="237" ht="12.75" customHeight="1" spans="1:26">
      <c r="A237" s="1"/>
      <c r="B237" s="2"/>
      <c r="C237" s="3"/>
      <c r="D237" s="3"/>
      <c r="E237" s="3"/>
      <c r="F237" s="4"/>
      <c r="G237" s="4"/>
      <c r="H237" s="4"/>
      <c r="I237" s="4"/>
      <c r="J237" s="2"/>
      <c r="K237" s="2"/>
      <c r="L237" s="1"/>
      <c r="M237" s="1"/>
      <c r="N237" s="1"/>
      <c r="O237" s="1"/>
      <c r="P237" s="1"/>
      <c r="Q237" s="1"/>
      <c r="R237" s="1"/>
      <c r="S237" s="1"/>
      <c r="T237" s="1"/>
      <c r="U237" s="1"/>
      <c r="V237" s="1"/>
      <c r="W237" s="1"/>
      <c r="X237" s="1"/>
      <c r="Y237" s="1"/>
      <c r="Z237" s="1"/>
    </row>
    <row r="238" ht="12.75" customHeight="1" spans="1:26">
      <c r="A238" s="1"/>
      <c r="B238" s="2"/>
      <c r="C238" s="3"/>
      <c r="D238" s="3"/>
      <c r="E238" s="3"/>
      <c r="F238" s="4"/>
      <c r="G238" s="4"/>
      <c r="H238" s="4"/>
      <c r="I238" s="4"/>
      <c r="J238" s="2"/>
      <c r="K238" s="2"/>
      <c r="L238" s="1"/>
      <c r="M238" s="1"/>
      <c r="N238" s="1"/>
      <c r="O238" s="1"/>
      <c r="P238" s="1"/>
      <c r="Q238" s="1"/>
      <c r="R238" s="1"/>
      <c r="S238" s="1"/>
      <c r="T238" s="1"/>
      <c r="U238" s="1"/>
      <c r="V238" s="1"/>
      <c r="W238" s="1"/>
      <c r="X238" s="1"/>
      <c r="Y238" s="1"/>
      <c r="Z238" s="1"/>
    </row>
    <row r="239" ht="12.75" customHeight="1" spans="1:26">
      <c r="A239" s="1"/>
      <c r="B239" s="2"/>
      <c r="C239" s="3"/>
      <c r="D239" s="3"/>
      <c r="E239" s="3"/>
      <c r="F239" s="4"/>
      <c r="G239" s="4"/>
      <c r="H239" s="4"/>
      <c r="I239" s="4"/>
      <c r="J239" s="2"/>
      <c r="K239" s="2"/>
      <c r="L239" s="1"/>
      <c r="M239" s="1"/>
      <c r="N239" s="1"/>
      <c r="O239" s="1"/>
      <c r="P239" s="1"/>
      <c r="Q239" s="1"/>
      <c r="R239" s="1"/>
      <c r="S239" s="1"/>
      <c r="T239" s="1"/>
      <c r="U239" s="1"/>
      <c r="V239" s="1"/>
      <c r="W239" s="1"/>
      <c r="X239" s="1"/>
      <c r="Y239" s="1"/>
      <c r="Z239" s="1"/>
    </row>
    <row r="240" ht="12.75" customHeight="1" spans="1:26">
      <c r="A240" s="1"/>
      <c r="B240" s="2"/>
      <c r="C240" s="3"/>
      <c r="D240" s="3"/>
      <c r="E240" s="3"/>
      <c r="F240" s="4"/>
      <c r="G240" s="4"/>
      <c r="H240" s="4"/>
      <c r="I240" s="4"/>
      <c r="J240" s="2"/>
      <c r="K240" s="2"/>
      <c r="L240" s="1"/>
      <c r="M240" s="1"/>
      <c r="N240" s="1"/>
      <c r="O240" s="1"/>
      <c r="P240" s="1"/>
      <c r="Q240" s="1"/>
      <c r="R240" s="1"/>
      <c r="S240" s="1"/>
      <c r="T240" s="1"/>
      <c r="U240" s="1"/>
      <c r="V240" s="1"/>
      <c r="W240" s="1"/>
      <c r="X240" s="1"/>
      <c r="Y240" s="1"/>
      <c r="Z240" s="1"/>
    </row>
    <row r="241" ht="12.75" customHeight="1" spans="1:26">
      <c r="A241" s="1"/>
      <c r="B241" s="2"/>
      <c r="C241" s="3"/>
      <c r="D241" s="3"/>
      <c r="E241" s="3"/>
      <c r="F241" s="4"/>
      <c r="G241" s="4"/>
      <c r="H241" s="4"/>
      <c r="I241" s="4"/>
      <c r="J241" s="2"/>
      <c r="K241" s="2"/>
      <c r="L241" s="1"/>
      <c r="M241" s="1"/>
      <c r="N241" s="1"/>
      <c r="O241" s="1"/>
      <c r="P241" s="1"/>
      <c r="Q241" s="1"/>
      <c r="R241" s="1"/>
      <c r="S241" s="1"/>
      <c r="T241" s="1"/>
      <c r="U241" s="1"/>
      <c r="V241" s="1"/>
      <c r="W241" s="1"/>
      <c r="X241" s="1"/>
      <c r="Y241" s="1"/>
      <c r="Z241" s="1"/>
    </row>
    <row r="242" ht="12.75" customHeight="1" spans="1:26">
      <c r="A242" s="1"/>
      <c r="B242" s="2"/>
      <c r="C242" s="3"/>
      <c r="D242" s="3"/>
      <c r="E242" s="3"/>
      <c r="F242" s="4"/>
      <c r="G242" s="4"/>
      <c r="H242" s="4"/>
      <c r="I242" s="4"/>
      <c r="J242" s="2"/>
      <c r="K242" s="2"/>
      <c r="L242" s="1"/>
      <c r="M242" s="1"/>
      <c r="N242" s="1"/>
      <c r="O242" s="1"/>
      <c r="P242" s="1"/>
      <c r="Q242" s="1"/>
      <c r="R242" s="1"/>
      <c r="S242" s="1"/>
      <c r="T242" s="1"/>
      <c r="U242" s="1"/>
      <c r="V242" s="1"/>
      <c r="W242" s="1"/>
      <c r="X242" s="1"/>
      <c r="Y242" s="1"/>
      <c r="Z242" s="1"/>
    </row>
    <row r="243" ht="12.75" customHeight="1" spans="1:26">
      <c r="A243" s="1"/>
      <c r="B243" s="2"/>
      <c r="C243" s="3"/>
      <c r="D243" s="3"/>
      <c r="E243" s="3"/>
      <c r="F243" s="4"/>
      <c r="G243" s="4"/>
      <c r="H243" s="4"/>
      <c r="I243" s="4"/>
      <c r="J243" s="2"/>
      <c r="K243" s="2"/>
      <c r="L243" s="1"/>
      <c r="M243" s="1"/>
      <c r="N243" s="1"/>
      <c r="O243" s="1"/>
      <c r="P243" s="1"/>
      <c r="Q243" s="1"/>
      <c r="R243" s="1"/>
      <c r="S243" s="1"/>
      <c r="T243" s="1"/>
      <c r="U243" s="1"/>
      <c r="V243" s="1"/>
      <c r="W243" s="1"/>
      <c r="X243" s="1"/>
      <c r="Y243" s="1"/>
      <c r="Z243" s="1"/>
    </row>
    <row r="244" ht="12.75" customHeight="1" spans="1:26">
      <c r="A244" s="1"/>
      <c r="B244" s="2"/>
      <c r="C244" s="3"/>
      <c r="D244" s="3"/>
      <c r="E244" s="3"/>
      <c r="F244" s="4"/>
      <c r="G244" s="4"/>
      <c r="H244" s="4"/>
      <c r="I244" s="4"/>
      <c r="J244" s="2"/>
      <c r="K244" s="2"/>
      <c r="L244" s="1"/>
      <c r="M244" s="1"/>
      <c r="N244" s="1"/>
      <c r="O244" s="1"/>
      <c r="P244" s="1"/>
      <c r="Q244" s="1"/>
      <c r="R244" s="1"/>
      <c r="S244" s="1"/>
      <c r="T244" s="1"/>
      <c r="U244" s="1"/>
      <c r="V244" s="1"/>
      <c r="W244" s="1"/>
      <c r="X244" s="1"/>
      <c r="Y244" s="1"/>
      <c r="Z244" s="1"/>
    </row>
    <row r="245" ht="12.75" customHeight="1" spans="1:26">
      <c r="A245" s="1"/>
      <c r="B245" s="2"/>
      <c r="C245" s="3"/>
      <c r="D245" s="3"/>
      <c r="E245" s="3"/>
      <c r="F245" s="4"/>
      <c r="G245" s="4"/>
      <c r="H245" s="4"/>
      <c r="I245" s="4"/>
      <c r="J245" s="2"/>
      <c r="K245" s="2"/>
      <c r="L245" s="1"/>
      <c r="M245" s="1"/>
      <c r="N245" s="1"/>
      <c r="O245" s="1"/>
      <c r="P245" s="1"/>
      <c r="Q245" s="1"/>
      <c r="R245" s="1"/>
      <c r="S245" s="1"/>
      <c r="T245" s="1"/>
      <c r="U245" s="1"/>
      <c r="V245" s="1"/>
      <c r="W245" s="1"/>
      <c r="X245" s="1"/>
      <c r="Y245" s="1"/>
      <c r="Z245" s="1"/>
    </row>
    <row r="246" ht="12.75" customHeight="1" spans="1:26">
      <c r="A246" s="1"/>
      <c r="B246" s="2"/>
      <c r="C246" s="3"/>
      <c r="D246" s="3"/>
      <c r="E246" s="3"/>
      <c r="F246" s="4"/>
      <c r="G246" s="4"/>
      <c r="H246" s="4"/>
      <c r="I246" s="4"/>
      <c r="J246" s="2"/>
      <c r="K246" s="2"/>
      <c r="L246" s="1"/>
      <c r="M246" s="1"/>
      <c r="N246" s="1"/>
      <c r="O246" s="1"/>
      <c r="P246" s="1"/>
      <c r="Q246" s="1"/>
      <c r="R246" s="1"/>
      <c r="S246" s="1"/>
      <c r="T246" s="1"/>
      <c r="U246" s="1"/>
      <c r="V246" s="1"/>
      <c r="W246" s="1"/>
      <c r="X246" s="1"/>
      <c r="Y246" s="1"/>
      <c r="Z246" s="1"/>
    </row>
    <row r="247" ht="12.75" customHeight="1" spans="1:26">
      <c r="A247" s="1"/>
      <c r="B247" s="2"/>
      <c r="C247" s="3"/>
      <c r="D247" s="3"/>
      <c r="E247" s="3"/>
      <c r="F247" s="4"/>
      <c r="G247" s="4"/>
      <c r="H247" s="4"/>
      <c r="I247" s="4"/>
      <c r="J247" s="2"/>
      <c r="K247" s="2"/>
      <c r="L247" s="1"/>
      <c r="M247" s="1"/>
      <c r="N247" s="1"/>
      <c r="O247" s="1"/>
      <c r="P247" s="1"/>
      <c r="Q247" s="1"/>
      <c r="R247" s="1"/>
      <c r="S247" s="1"/>
      <c r="T247" s="1"/>
      <c r="U247" s="1"/>
      <c r="V247" s="1"/>
      <c r="W247" s="1"/>
      <c r="X247" s="1"/>
      <c r="Y247" s="1"/>
      <c r="Z247" s="1"/>
    </row>
    <row r="248" ht="12.75" customHeight="1" spans="1:26">
      <c r="A248" s="1"/>
      <c r="B248" s="2"/>
      <c r="C248" s="3"/>
      <c r="D248" s="3"/>
      <c r="E248" s="3"/>
      <c r="F248" s="4"/>
      <c r="G248" s="4"/>
      <c r="H248" s="4"/>
      <c r="I248" s="4"/>
      <c r="J248" s="2"/>
      <c r="K248" s="2"/>
      <c r="L248" s="1"/>
      <c r="M248" s="1"/>
      <c r="N248" s="1"/>
      <c r="O248" s="1"/>
      <c r="P248" s="1"/>
      <c r="Q248" s="1"/>
      <c r="R248" s="1"/>
      <c r="S248" s="1"/>
      <c r="T248" s="1"/>
      <c r="U248" s="1"/>
      <c r="V248" s="1"/>
      <c r="W248" s="1"/>
      <c r="X248" s="1"/>
      <c r="Y248" s="1"/>
      <c r="Z248" s="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8:E8"/>
    <mergeCell ref="F8:G8"/>
    <mergeCell ref="C21:F21"/>
    <mergeCell ref="C32:F32"/>
    <mergeCell ref="B8:B10"/>
    <mergeCell ref="B21:B22"/>
    <mergeCell ref="B32:B33"/>
    <mergeCell ref="G21:G22"/>
    <mergeCell ref="G32:G33"/>
    <mergeCell ref="H8:H10"/>
    <mergeCell ref="I8:I10"/>
  </mergeCells>
  <pageMargins left="0.7" right="0.7" top="0.75" bottom="0.75" header="0" footer="0"/>
  <pageSetup paperSize="1" orientation="portrait"/>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pageSetUpPr fitToPage="1"/>
  </sheetPr>
  <dimension ref="A1:BS1000"/>
  <sheetViews>
    <sheetView workbookViewId="0">
      <selection activeCell="A1" sqref="A1:BP1"/>
    </sheetView>
  </sheetViews>
  <sheetFormatPr defaultColWidth="14.4285714285714" defaultRowHeight="15" customHeight="1"/>
  <cols>
    <col min="1" max="1" width="37.7142857142857" customWidth="1"/>
    <col min="2" max="2" width="11.2857142857143" customWidth="1"/>
    <col min="3" max="3" width="7.42857142857143" customWidth="1"/>
    <col min="4" max="5" width="11" customWidth="1"/>
    <col min="6" max="6" width="11.8571428571429" customWidth="1"/>
    <col min="7" max="7" width="15.7142857142857" customWidth="1"/>
    <col min="8" max="8" width="11.2857142857143" customWidth="1"/>
    <col min="9" max="9" width="8.71428571428571" customWidth="1"/>
    <col min="10" max="10" width="9.57142857142857" customWidth="1"/>
    <col min="11" max="12" width="10.8571428571429" customWidth="1"/>
    <col min="13" max="13" width="14.1428571428571" customWidth="1"/>
    <col min="14" max="14" width="10.7142857142857" customWidth="1"/>
    <col min="15" max="15" width="8.71428571428571" customWidth="1"/>
    <col min="16" max="16" width="11" customWidth="1"/>
    <col min="17" max="18" width="10.8571428571429" customWidth="1"/>
    <col min="19" max="19" width="17.4285714285714" customWidth="1"/>
    <col min="20" max="20" width="10.7142857142857" customWidth="1"/>
    <col min="21" max="21" width="8.71428571428571" customWidth="1"/>
    <col min="22" max="22" width="8.28571428571429" customWidth="1"/>
    <col min="23" max="24" width="10.8571428571429" customWidth="1"/>
    <col min="25" max="25" width="13.4285714285714" customWidth="1"/>
    <col min="26" max="26" width="11.1428571428571" customWidth="1"/>
    <col min="27" max="27" width="9.57142857142857" customWidth="1"/>
    <col min="28" max="28" width="7.28571428571429" customWidth="1"/>
    <col min="29" max="30" width="10.8571428571429" customWidth="1"/>
    <col min="31" max="31" width="13.1428571428571" customWidth="1"/>
    <col min="32" max="32" width="12.1428571428571" customWidth="1"/>
    <col min="33" max="36" width="10.8571428571429" customWidth="1"/>
    <col min="38" max="38" width="10.7142857142857" hidden="1" customWidth="1"/>
    <col min="39" max="39" width="8.71428571428571" hidden="1" customWidth="1"/>
    <col min="40" max="40" width="8.28571428571429" hidden="1" customWidth="1"/>
    <col min="41" max="42" width="10.8571428571429" hidden="1" customWidth="1"/>
    <col min="43" max="43" width="12.4285714285714" hidden="1" customWidth="1"/>
    <col min="44" max="44" width="10.8571428571429" hidden="1" customWidth="1"/>
    <col min="45" max="46" width="9.57142857142857" hidden="1" customWidth="1"/>
    <col min="47" max="48" width="10.8571428571429" hidden="1" customWidth="1"/>
    <col min="49" max="49" width="15" hidden="1" customWidth="1"/>
    <col min="50" max="50" width="11.7142857142857" hidden="1" customWidth="1"/>
    <col min="51" max="51" width="9.57142857142857" hidden="1" customWidth="1"/>
    <col min="52" max="52" width="7.28571428571429" hidden="1" customWidth="1"/>
    <col min="53" max="54" width="10.8571428571429" hidden="1" customWidth="1"/>
    <col min="55" max="55" width="16" hidden="1" customWidth="1"/>
    <col min="56" max="56" width="10.1428571428571" customWidth="1"/>
    <col min="57" max="57" width="9.71428571428571" customWidth="1"/>
    <col min="58" max="58" width="9.42857142857143" customWidth="1"/>
    <col min="59" max="60" width="10.8571428571429" customWidth="1"/>
    <col min="61" max="61" width="16.8571428571429" customWidth="1"/>
    <col min="62" max="62" width="12.4285714285714" customWidth="1"/>
    <col min="63" max="63" width="10.2857142857143" customWidth="1"/>
    <col min="64" max="64" width="9.71428571428571" customWidth="1"/>
    <col min="65" max="66" width="12.7142857142857" customWidth="1"/>
    <col min="67" max="67" width="16.5714285714286" customWidth="1"/>
    <col min="68" max="68" width="60" customWidth="1"/>
    <col min="69" max="69" width="51.7142857142857" customWidth="1"/>
    <col min="70" max="71" width="11.2857142857143" customWidth="1"/>
  </cols>
  <sheetData>
    <row r="1" ht="12.75" customHeight="1" spans="1:71">
      <c r="A1" s="29" t="s">
        <v>3213</v>
      </c>
      <c r="BQ1" s="104"/>
      <c r="BR1" s="1"/>
      <c r="BS1" s="1"/>
    </row>
    <row r="2" ht="12.75" customHeight="1" spans="1:71">
      <c r="A2" s="29" t="s">
        <v>3214</v>
      </c>
      <c r="BQ2" s="104"/>
      <c r="BR2" s="1"/>
      <c r="BS2" s="1"/>
    </row>
    <row r="3" ht="12.75" customHeight="1" spans="1:71">
      <c r="A3" s="30"/>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104"/>
      <c r="BR3" s="1"/>
      <c r="BS3" s="1"/>
    </row>
    <row r="4" ht="21.75" customHeight="1" spans="1:71">
      <c r="A4" s="32" t="s">
        <v>3215</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87"/>
      <c r="BQ4" s="104"/>
      <c r="BR4" s="1"/>
      <c r="BS4" s="1"/>
    </row>
    <row r="5" ht="28.5" customHeight="1" spans="1:71">
      <c r="A5" s="34" t="s">
        <v>3216</v>
      </c>
      <c r="B5" s="35" t="s">
        <v>3217</v>
      </c>
      <c r="C5" s="36"/>
      <c r="D5" s="36"/>
      <c r="E5" s="36"/>
      <c r="F5" s="36"/>
      <c r="G5" s="36"/>
      <c r="H5" s="36"/>
      <c r="I5" s="36"/>
      <c r="J5" s="36"/>
      <c r="K5" s="36"/>
      <c r="L5" s="36"/>
      <c r="M5" s="36"/>
      <c r="N5" s="36"/>
      <c r="O5" s="36"/>
      <c r="P5" s="36"/>
      <c r="Q5" s="36"/>
      <c r="R5" s="36"/>
      <c r="S5" s="65"/>
      <c r="T5" s="66" t="s">
        <v>3218</v>
      </c>
      <c r="U5" s="33"/>
      <c r="V5" s="33"/>
      <c r="W5" s="33"/>
      <c r="X5" s="33"/>
      <c r="Y5" s="33"/>
      <c r="Z5" s="33"/>
      <c r="AA5" s="33"/>
      <c r="AB5" s="33"/>
      <c r="AC5" s="33"/>
      <c r="AD5" s="33"/>
      <c r="AE5" s="33"/>
      <c r="AF5" s="33"/>
      <c r="AG5" s="33"/>
      <c r="AH5" s="33"/>
      <c r="AI5" s="33"/>
      <c r="AJ5" s="33"/>
      <c r="AK5" s="87"/>
      <c r="AL5" s="88" t="s">
        <v>3219</v>
      </c>
      <c r="AM5" s="33"/>
      <c r="AN5" s="33"/>
      <c r="AO5" s="33"/>
      <c r="AP5" s="33"/>
      <c r="AQ5" s="33"/>
      <c r="AR5" s="33"/>
      <c r="AS5" s="33"/>
      <c r="AT5" s="33"/>
      <c r="AU5" s="33"/>
      <c r="AV5" s="33"/>
      <c r="AW5" s="33"/>
      <c r="AX5" s="33"/>
      <c r="AY5" s="33"/>
      <c r="AZ5" s="33"/>
      <c r="BA5" s="33"/>
      <c r="BB5" s="33"/>
      <c r="BC5" s="33"/>
      <c r="BD5" s="33"/>
      <c r="BE5" s="33"/>
      <c r="BF5" s="33"/>
      <c r="BG5" s="33"/>
      <c r="BH5" s="33"/>
      <c r="BI5" s="87"/>
      <c r="BJ5" s="93" t="s">
        <v>3220</v>
      </c>
      <c r="BK5" s="33"/>
      <c r="BL5" s="33"/>
      <c r="BM5" s="33"/>
      <c r="BN5" s="33"/>
      <c r="BO5" s="87"/>
      <c r="BP5" s="105" t="s">
        <v>1411</v>
      </c>
      <c r="BQ5" s="3"/>
      <c r="BR5" s="1"/>
      <c r="BS5" s="1"/>
    </row>
    <row r="6" ht="25.5" customHeight="1" spans="1:71">
      <c r="A6" s="37"/>
      <c r="B6" s="38" t="s">
        <v>3221</v>
      </c>
      <c r="C6" s="33"/>
      <c r="D6" s="33"/>
      <c r="E6" s="33"/>
      <c r="F6" s="33"/>
      <c r="G6" s="39"/>
      <c r="H6" s="40" t="s">
        <v>3222</v>
      </c>
      <c r="M6" s="63"/>
      <c r="N6" s="40" t="s">
        <v>3223</v>
      </c>
      <c r="S6" s="63"/>
      <c r="T6" s="67" t="s">
        <v>1382</v>
      </c>
      <c r="U6" s="36"/>
      <c r="V6" s="36"/>
      <c r="W6" s="36"/>
      <c r="X6" s="36"/>
      <c r="Y6" s="84"/>
      <c r="Z6" s="85" t="s">
        <v>3224</v>
      </c>
      <c r="AA6" s="36"/>
      <c r="AB6" s="36"/>
      <c r="AC6" s="36"/>
      <c r="AD6" s="36"/>
      <c r="AE6" s="84"/>
      <c r="AF6" s="85" t="s">
        <v>3223</v>
      </c>
      <c r="AG6" s="36"/>
      <c r="AH6" s="36"/>
      <c r="AI6" s="36"/>
      <c r="AJ6" s="36"/>
      <c r="AK6" s="84"/>
      <c r="AL6" s="67" t="s">
        <v>3225</v>
      </c>
      <c r="AM6" s="36"/>
      <c r="AN6" s="36"/>
      <c r="AO6" s="36"/>
      <c r="AP6" s="36"/>
      <c r="AQ6" s="84"/>
      <c r="AR6" s="85" t="s">
        <v>3226</v>
      </c>
      <c r="AS6" s="36"/>
      <c r="AT6" s="36"/>
      <c r="AU6" s="36"/>
      <c r="AV6" s="36"/>
      <c r="AW6" s="84"/>
      <c r="AX6" s="85" t="s">
        <v>3224</v>
      </c>
      <c r="AY6" s="36"/>
      <c r="AZ6" s="36"/>
      <c r="BA6" s="36"/>
      <c r="BB6" s="36"/>
      <c r="BC6" s="84"/>
      <c r="BD6" s="85" t="s">
        <v>3223</v>
      </c>
      <c r="BE6" s="36"/>
      <c r="BF6" s="36"/>
      <c r="BG6" s="36"/>
      <c r="BH6" s="36"/>
      <c r="BI6" s="65"/>
      <c r="BJ6" s="94"/>
      <c r="BK6" s="95"/>
      <c r="BL6" s="95"/>
      <c r="BM6" s="95"/>
      <c r="BN6" s="95"/>
      <c r="BO6" s="106"/>
      <c r="BP6" s="106"/>
      <c r="BQ6" s="3"/>
      <c r="BR6" s="1"/>
      <c r="BS6" s="1"/>
    </row>
    <row r="7" ht="48.75" customHeight="1" spans="1:71">
      <c r="A7" s="41"/>
      <c r="B7" s="42" t="s">
        <v>3227</v>
      </c>
      <c r="C7" s="43" t="s">
        <v>3228</v>
      </c>
      <c r="D7" s="43" t="s">
        <v>3229</v>
      </c>
      <c r="E7" s="43" t="s">
        <v>3230</v>
      </c>
      <c r="F7" s="43" t="s">
        <v>3231</v>
      </c>
      <c r="G7" s="43" t="s">
        <v>3232</v>
      </c>
      <c r="H7" s="43" t="s">
        <v>3227</v>
      </c>
      <c r="I7" s="43" t="s">
        <v>3228</v>
      </c>
      <c r="J7" s="43" t="s">
        <v>3229</v>
      </c>
      <c r="K7" s="43" t="s">
        <v>3230</v>
      </c>
      <c r="L7" s="43" t="s">
        <v>1499</v>
      </c>
      <c r="M7" s="43" t="s">
        <v>3233</v>
      </c>
      <c r="N7" s="43" t="s">
        <v>3227</v>
      </c>
      <c r="O7" s="43" t="s">
        <v>3228</v>
      </c>
      <c r="P7" s="43" t="s">
        <v>3229</v>
      </c>
      <c r="Q7" s="68" t="s">
        <v>3230</v>
      </c>
      <c r="R7" s="69" t="s">
        <v>3231</v>
      </c>
      <c r="S7" s="69" t="s">
        <v>3232</v>
      </c>
      <c r="T7" s="45" t="s">
        <v>3227</v>
      </c>
      <c r="U7" s="46" t="s">
        <v>3234</v>
      </c>
      <c r="V7" s="46" t="s">
        <v>3229</v>
      </c>
      <c r="W7" s="46" t="s">
        <v>3230</v>
      </c>
      <c r="X7" s="46" t="s">
        <v>3231</v>
      </c>
      <c r="Y7" s="46" t="s">
        <v>3232</v>
      </c>
      <c r="Z7" s="46" t="s">
        <v>3227</v>
      </c>
      <c r="AA7" s="46" t="s">
        <v>3234</v>
      </c>
      <c r="AB7" s="46" t="s">
        <v>3229</v>
      </c>
      <c r="AC7" s="46" t="s">
        <v>3230</v>
      </c>
      <c r="AD7" s="46" t="s">
        <v>3231</v>
      </c>
      <c r="AE7" s="46" t="s">
        <v>3232</v>
      </c>
      <c r="AF7" s="46" t="s">
        <v>3227</v>
      </c>
      <c r="AG7" s="46" t="s">
        <v>3234</v>
      </c>
      <c r="AH7" s="46" t="s">
        <v>3229</v>
      </c>
      <c r="AI7" s="89" t="s">
        <v>3230</v>
      </c>
      <c r="AJ7" s="69" t="s">
        <v>3231</v>
      </c>
      <c r="AK7" s="90" t="s">
        <v>3232</v>
      </c>
      <c r="AL7" s="91" t="s">
        <v>3227</v>
      </c>
      <c r="AM7" s="92" t="s">
        <v>3234</v>
      </c>
      <c r="AN7" s="92" t="s">
        <v>3229</v>
      </c>
      <c r="AO7" s="92" t="s">
        <v>3230</v>
      </c>
      <c r="AP7" s="92" t="s">
        <v>3231</v>
      </c>
      <c r="AQ7" s="92" t="s">
        <v>3232</v>
      </c>
      <c r="AR7" s="92" t="s">
        <v>3227</v>
      </c>
      <c r="AS7" s="92" t="s">
        <v>3234</v>
      </c>
      <c r="AT7" s="92" t="s">
        <v>3229</v>
      </c>
      <c r="AU7" s="92" t="s">
        <v>3230</v>
      </c>
      <c r="AV7" s="92" t="s">
        <v>3231</v>
      </c>
      <c r="AW7" s="92" t="s">
        <v>3232</v>
      </c>
      <c r="AX7" s="92" t="s">
        <v>3227</v>
      </c>
      <c r="AY7" s="92" t="s">
        <v>3234</v>
      </c>
      <c r="AZ7" s="92" t="s">
        <v>3229</v>
      </c>
      <c r="BA7" s="92" t="s">
        <v>3230</v>
      </c>
      <c r="BB7" s="92" t="s">
        <v>3231</v>
      </c>
      <c r="BC7" s="92" t="s">
        <v>3232</v>
      </c>
      <c r="BD7" s="92" t="s">
        <v>3227</v>
      </c>
      <c r="BE7" s="92" t="s">
        <v>3234</v>
      </c>
      <c r="BF7" s="92" t="s">
        <v>3229</v>
      </c>
      <c r="BG7" s="96" t="s">
        <v>3230</v>
      </c>
      <c r="BH7" s="69" t="s">
        <v>3231</v>
      </c>
      <c r="BI7" s="97" t="s">
        <v>3232</v>
      </c>
      <c r="BJ7" s="98" t="s">
        <v>3235</v>
      </c>
      <c r="BK7" s="43" t="s">
        <v>3185</v>
      </c>
      <c r="BL7" s="43" t="s">
        <v>3229</v>
      </c>
      <c r="BM7" s="68" t="s">
        <v>3230</v>
      </c>
      <c r="BN7" s="69" t="s">
        <v>3231</v>
      </c>
      <c r="BO7" s="107" t="s">
        <v>3232</v>
      </c>
      <c r="BP7" s="106"/>
      <c r="BQ7" s="104"/>
      <c r="BR7" s="108"/>
      <c r="BS7" s="108"/>
    </row>
    <row r="8" ht="22.5" customHeight="1" spans="1:71">
      <c r="A8" s="44" t="s">
        <v>1448</v>
      </c>
      <c r="B8" s="45" t="e">
        <f t="shared" ref="B8:AW8" si="0">SUM(B10,B12,B16,B20,B28)</f>
        <v>#REF!</v>
      </c>
      <c r="C8" s="46" t="e">
        <f t="shared" si="0"/>
        <v>#REF!</v>
      </c>
      <c r="D8" s="46" t="e">
        <f t="shared" si="0"/>
        <v>#REF!</v>
      </c>
      <c r="E8" s="46" t="e">
        <f t="shared" si="0"/>
        <v>#REF!</v>
      </c>
      <c r="F8" s="46">
        <f t="shared" si="0"/>
        <v>72652600</v>
      </c>
      <c r="G8" s="46" t="e">
        <f t="shared" si="0"/>
        <v>#REF!</v>
      </c>
      <c r="H8" s="46" t="e">
        <f t="shared" si="0"/>
        <v>#REF!</v>
      </c>
      <c r="I8" s="46" t="e">
        <f t="shared" si="0"/>
        <v>#REF!</v>
      </c>
      <c r="J8" s="46" t="e">
        <f t="shared" si="0"/>
        <v>#REF!</v>
      </c>
      <c r="K8" s="46" t="e">
        <f t="shared" si="0"/>
        <v>#REF!</v>
      </c>
      <c r="L8" s="46">
        <f t="shared" si="0"/>
        <v>6180000</v>
      </c>
      <c r="M8" s="46">
        <f t="shared" si="0"/>
        <v>4649500</v>
      </c>
      <c r="N8" s="46" t="e">
        <f t="shared" si="0"/>
        <v>#REF!</v>
      </c>
      <c r="O8" s="46" t="e">
        <f t="shared" si="0"/>
        <v>#REF!</v>
      </c>
      <c r="P8" s="46" t="e">
        <f t="shared" si="0"/>
        <v>#REF!</v>
      </c>
      <c r="Q8" s="46" t="e">
        <f t="shared" si="0"/>
        <v>#REF!</v>
      </c>
      <c r="R8" s="46">
        <f t="shared" si="0"/>
        <v>78832600</v>
      </c>
      <c r="S8" s="70" t="e">
        <f t="shared" si="0"/>
        <v>#REF!</v>
      </c>
      <c r="T8" s="46">
        <f t="shared" si="0"/>
        <v>6</v>
      </c>
      <c r="U8" s="71" t="e">
        <f t="shared" si="0"/>
        <v>#REF!</v>
      </c>
      <c r="V8" s="46" t="e">
        <f t="shared" si="0"/>
        <v>#REF!</v>
      </c>
      <c r="W8" s="46" t="e">
        <f t="shared" si="0"/>
        <v>#REF!</v>
      </c>
      <c r="X8" s="46">
        <f t="shared" si="0"/>
        <v>405000</v>
      </c>
      <c r="Y8" s="46" t="e">
        <f t="shared" si="0"/>
        <v>#REF!</v>
      </c>
      <c r="Z8" s="46">
        <f t="shared" si="0"/>
        <v>1</v>
      </c>
      <c r="AA8" s="46">
        <f t="shared" si="0"/>
        <v>1</v>
      </c>
      <c r="AB8" s="46">
        <f t="shared" si="0"/>
        <v>60</v>
      </c>
      <c r="AC8" s="46">
        <f t="shared" si="0"/>
        <v>75000</v>
      </c>
      <c r="AD8" s="46">
        <f t="shared" si="0"/>
        <v>300000</v>
      </c>
      <c r="AE8" s="46">
        <f t="shared" si="0"/>
        <v>300000</v>
      </c>
      <c r="AF8" s="46">
        <f t="shared" si="0"/>
        <v>7</v>
      </c>
      <c r="AG8" s="46" t="e">
        <f t="shared" si="0"/>
        <v>#REF!</v>
      </c>
      <c r="AH8" s="46" t="e">
        <f t="shared" si="0"/>
        <v>#REF!</v>
      </c>
      <c r="AI8" s="46" t="e">
        <f t="shared" si="0"/>
        <v>#REF!</v>
      </c>
      <c r="AJ8" s="46">
        <f t="shared" si="0"/>
        <v>705000</v>
      </c>
      <c r="AK8" s="70" t="e">
        <f t="shared" si="0"/>
        <v>#REF!</v>
      </c>
      <c r="AL8" s="67">
        <f t="shared" si="0"/>
        <v>5</v>
      </c>
      <c r="AM8" s="43">
        <f t="shared" si="0"/>
        <v>1</v>
      </c>
      <c r="AN8" s="43">
        <f t="shared" si="0"/>
        <v>30</v>
      </c>
      <c r="AO8" s="43">
        <f t="shared" si="0"/>
        <v>15000</v>
      </c>
      <c r="AP8" s="43">
        <f t="shared" si="0"/>
        <v>150000</v>
      </c>
      <c r="AQ8" s="43">
        <f t="shared" si="0"/>
        <v>150000</v>
      </c>
      <c r="AR8" s="43">
        <f t="shared" si="0"/>
        <v>42</v>
      </c>
      <c r="AS8" s="43" t="e">
        <f t="shared" si="0"/>
        <v>#REF!</v>
      </c>
      <c r="AT8" s="43" t="e">
        <f t="shared" si="0"/>
        <v>#REF!</v>
      </c>
      <c r="AU8" s="43" t="e">
        <f t="shared" si="0"/>
        <v>#REF!</v>
      </c>
      <c r="AV8" s="43">
        <f t="shared" si="0"/>
        <v>1975000</v>
      </c>
      <c r="AW8" s="43" t="e">
        <f t="shared" si="0"/>
        <v>#REF!</v>
      </c>
      <c r="AX8" s="43"/>
      <c r="AY8" s="43">
        <f t="shared" ref="AY8:BO8" si="1">SUM(AY10,AY12,AY16,AY20,AY28)</f>
        <v>0</v>
      </c>
      <c r="AZ8" s="43" t="e">
        <f t="shared" si="1"/>
        <v>#REF!</v>
      </c>
      <c r="BA8" s="43" t="e">
        <f t="shared" si="1"/>
        <v>#REF!</v>
      </c>
      <c r="BB8" s="43">
        <f t="shared" si="1"/>
        <v>200000</v>
      </c>
      <c r="BC8" s="43" t="e">
        <f t="shared" si="1"/>
        <v>#REF!</v>
      </c>
      <c r="BD8" s="43">
        <f t="shared" si="1"/>
        <v>47</v>
      </c>
      <c r="BE8" s="43" t="e">
        <f t="shared" si="1"/>
        <v>#REF!</v>
      </c>
      <c r="BF8" s="43" t="e">
        <f t="shared" si="1"/>
        <v>#REF!</v>
      </c>
      <c r="BG8" s="43" t="e">
        <f t="shared" si="1"/>
        <v>#REF!</v>
      </c>
      <c r="BH8" s="43">
        <f t="shared" si="1"/>
        <v>2325000</v>
      </c>
      <c r="BI8" s="99" t="e">
        <f t="shared" si="1"/>
        <v>#REF!</v>
      </c>
      <c r="BJ8" s="67" t="e">
        <f t="shared" si="1"/>
        <v>#REF!</v>
      </c>
      <c r="BK8" s="43" t="e">
        <f t="shared" si="1"/>
        <v>#REF!</v>
      </c>
      <c r="BL8" s="43" t="e">
        <f t="shared" si="1"/>
        <v>#REF!</v>
      </c>
      <c r="BM8" s="43" t="e">
        <f t="shared" si="1"/>
        <v>#REF!</v>
      </c>
      <c r="BN8" s="43">
        <f t="shared" si="1"/>
        <v>81862600</v>
      </c>
      <c r="BO8" s="99" t="e">
        <f t="shared" si="1"/>
        <v>#REF!</v>
      </c>
      <c r="BP8" s="109"/>
      <c r="BQ8" s="110"/>
      <c r="BR8" s="111"/>
      <c r="BS8" s="111"/>
    </row>
    <row r="9" ht="12.75" customHeight="1" spans="1:71">
      <c r="A9" s="47"/>
      <c r="B9" s="48"/>
      <c r="C9" s="49"/>
      <c r="D9" s="49"/>
      <c r="E9" s="49"/>
      <c r="F9" s="49"/>
      <c r="G9" s="49"/>
      <c r="H9" s="49"/>
      <c r="I9" s="49"/>
      <c r="J9" s="49"/>
      <c r="K9" s="49"/>
      <c r="L9" s="49"/>
      <c r="M9" s="49"/>
      <c r="N9" s="49"/>
      <c r="O9" s="49"/>
      <c r="P9" s="49"/>
      <c r="Q9" s="49"/>
      <c r="R9" s="72"/>
      <c r="S9" s="73"/>
      <c r="T9" s="49"/>
      <c r="U9" s="74"/>
      <c r="V9" s="49"/>
      <c r="W9" s="49"/>
      <c r="X9" s="49"/>
      <c r="Y9" s="49"/>
      <c r="Z9" s="49"/>
      <c r="AA9" s="49"/>
      <c r="AB9" s="49"/>
      <c r="AC9" s="49"/>
      <c r="AD9" s="49"/>
      <c r="AE9" s="49"/>
      <c r="AF9" s="49"/>
      <c r="AG9" s="49"/>
      <c r="AH9" s="49"/>
      <c r="AI9" s="49"/>
      <c r="AJ9" s="72"/>
      <c r="AK9" s="73"/>
      <c r="AL9" s="72"/>
      <c r="AM9" s="49"/>
      <c r="AN9" s="49"/>
      <c r="AO9" s="49"/>
      <c r="AP9" s="49"/>
      <c r="AQ9" s="49"/>
      <c r="AR9" s="49"/>
      <c r="AS9" s="49"/>
      <c r="AT9" s="49"/>
      <c r="AU9" s="49"/>
      <c r="AV9" s="49"/>
      <c r="AW9" s="49"/>
      <c r="AX9" s="49"/>
      <c r="AY9" s="49"/>
      <c r="AZ9" s="49"/>
      <c r="BA9" s="49"/>
      <c r="BB9" s="49"/>
      <c r="BC9" s="49"/>
      <c r="BD9" s="49"/>
      <c r="BE9" s="49"/>
      <c r="BF9" s="49"/>
      <c r="BG9" s="49"/>
      <c r="BH9" s="72"/>
      <c r="BI9" s="72"/>
      <c r="BJ9" s="100"/>
      <c r="BK9" s="101"/>
      <c r="BL9" s="101"/>
      <c r="BM9" s="101"/>
      <c r="BN9" s="112"/>
      <c r="BO9" s="113"/>
      <c r="BP9" s="114"/>
      <c r="BQ9" s="115"/>
      <c r="BR9" s="116"/>
      <c r="BS9" s="116"/>
    </row>
    <row r="10" ht="27" customHeight="1" spans="1:71">
      <c r="A10" s="50" t="s">
        <v>1360</v>
      </c>
      <c r="B10" s="51">
        <v>34</v>
      </c>
      <c r="C10" s="52">
        <v>1</v>
      </c>
      <c r="D10" s="52">
        <v>70</v>
      </c>
      <c r="E10" s="52" t="e">
        <f>SUM(#REF!)</f>
        <v>#REF!</v>
      </c>
      <c r="F10" s="52">
        <v>1473000</v>
      </c>
      <c r="G10" s="52" t="e">
        <f>SUM(#REF!)</f>
        <v>#REF!</v>
      </c>
      <c r="H10" s="52">
        <v>5</v>
      </c>
      <c r="I10" s="52">
        <v>1</v>
      </c>
      <c r="J10" s="52">
        <v>0</v>
      </c>
      <c r="K10" s="52" t="e">
        <f>SUM(#REF!)</f>
        <v>#REF!</v>
      </c>
      <c r="L10" s="52">
        <v>85000</v>
      </c>
      <c r="M10" s="55"/>
      <c r="N10" s="52">
        <f t="shared" ref="N10:Q10" si="2">SUM(B10,H10)</f>
        <v>39</v>
      </c>
      <c r="O10" s="52">
        <f t="shared" si="2"/>
        <v>2</v>
      </c>
      <c r="P10" s="52">
        <f t="shared" si="2"/>
        <v>70</v>
      </c>
      <c r="Q10" s="52" t="e">
        <f t="shared" si="2"/>
        <v>#REF!</v>
      </c>
      <c r="R10" s="75">
        <f>SUM(L10,F10)</f>
        <v>1558000</v>
      </c>
      <c r="S10" s="76" t="e">
        <f>SUM(G10,M10)</f>
        <v>#REF!</v>
      </c>
      <c r="T10" s="52">
        <v>1</v>
      </c>
      <c r="U10" s="77">
        <v>1</v>
      </c>
      <c r="V10" s="52" t="e">
        <f>SUM(#REF!)</f>
        <v>#REF!</v>
      </c>
      <c r="W10" s="52" t="e">
        <f>SUM(#REF!)</f>
        <v>#REF!</v>
      </c>
      <c r="X10" s="52">
        <v>60000</v>
      </c>
      <c r="Y10" s="52" t="e">
        <f>SUM(#REF!)</f>
        <v>#REF!</v>
      </c>
      <c r="Z10" s="52">
        <v>1</v>
      </c>
      <c r="AA10" s="78">
        <v>1</v>
      </c>
      <c r="AB10" s="52">
        <v>60</v>
      </c>
      <c r="AC10" s="52">
        <v>75000</v>
      </c>
      <c r="AD10" s="52">
        <v>300000</v>
      </c>
      <c r="AE10" s="52">
        <v>300000</v>
      </c>
      <c r="AF10" s="52">
        <f t="shared" ref="AF10:AK10" si="3">SUM(T10,Z10)</f>
        <v>2</v>
      </c>
      <c r="AG10" s="52">
        <f t="shared" si="3"/>
        <v>2</v>
      </c>
      <c r="AH10" s="52" t="e">
        <f t="shared" si="3"/>
        <v>#REF!</v>
      </c>
      <c r="AI10" s="52" t="e">
        <f t="shared" si="3"/>
        <v>#REF!</v>
      </c>
      <c r="AJ10" s="75">
        <f t="shared" si="3"/>
        <v>360000</v>
      </c>
      <c r="AK10" s="76" t="e">
        <f t="shared" si="3"/>
        <v>#REF!</v>
      </c>
      <c r="AL10" s="75"/>
      <c r="AM10" s="52"/>
      <c r="AN10" s="52"/>
      <c r="AO10" s="52"/>
      <c r="AP10" s="52"/>
      <c r="AQ10" s="52"/>
      <c r="AR10" s="52"/>
      <c r="AS10" s="52"/>
      <c r="AT10" s="52"/>
      <c r="AU10" s="52"/>
      <c r="AV10" s="52"/>
      <c r="AW10" s="52"/>
      <c r="AX10" s="52"/>
      <c r="AY10" s="52"/>
      <c r="AZ10" s="52"/>
      <c r="BA10" s="52"/>
      <c r="BB10" s="52"/>
      <c r="BC10" s="52"/>
      <c r="BD10" s="52"/>
      <c r="BE10" s="52"/>
      <c r="BF10" s="52"/>
      <c r="BG10" s="52"/>
      <c r="BH10" s="75"/>
      <c r="BI10" s="75"/>
      <c r="BJ10" s="51">
        <f t="shared" ref="BJ10:BO10" si="4">SUM(N10,AF10,BD10)</f>
        <v>41</v>
      </c>
      <c r="BK10" s="52">
        <f t="shared" si="4"/>
        <v>4</v>
      </c>
      <c r="BL10" s="52" t="e">
        <f t="shared" si="4"/>
        <v>#REF!</v>
      </c>
      <c r="BM10" s="52" t="e">
        <f t="shared" si="4"/>
        <v>#REF!</v>
      </c>
      <c r="BN10" s="75">
        <f t="shared" si="4"/>
        <v>1918000</v>
      </c>
      <c r="BO10" s="76" t="e">
        <f t="shared" si="4"/>
        <v>#REF!</v>
      </c>
      <c r="BP10" s="117" t="s">
        <v>3236</v>
      </c>
      <c r="BQ10" s="118"/>
      <c r="BR10" s="23"/>
      <c r="BS10" s="23"/>
    </row>
    <row r="11" ht="12.75" customHeight="1" spans="1:71">
      <c r="A11" s="50"/>
      <c r="B11" s="51"/>
      <c r="C11" s="52"/>
      <c r="D11" s="52"/>
      <c r="E11" s="52"/>
      <c r="F11" s="52"/>
      <c r="G11" s="52"/>
      <c r="H11" s="52"/>
      <c r="I11" s="52"/>
      <c r="J11" s="52"/>
      <c r="K11" s="52"/>
      <c r="L11" s="52"/>
      <c r="M11" s="52"/>
      <c r="N11" s="52"/>
      <c r="O11" s="52"/>
      <c r="P11" s="52"/>
      <c r="Q11" s="52"/>
      <c r="R11" s="75"/>
      <c r="S11" s="76"/>
      <c r="T11" s="52"/>
      <c r="U11" s="77"/>
      <c r="V11" s="52"/>
      <c r="W11" s="52"/>
      <c r="X11" s="52"/>
      <c r="Y11" s="52"/>
      <c r="Z11" s="52"/>
      <c r="AA11" s="52"/>
      <c r="AB11" s="52"/>
      <c r="AC11" s="52"/>
      <c r="AD11" s="52"/>
      <c r="AE11" s="52"/>
      <c r="AF11" s="52"/>
      <c r="AG11" s="52"/>
      <c r="AH11" s="52"/>
      <c r="AI11" s="52"/>
      <c r="AJ11" s="75"/>
      <c r="AK11" s="76"/>
      <c r="AL11" s="75"/>
      <c r="AM11" s="52"/>
      <c r="AN11" s="52"/>
      <c r="AO11" s="52"/>
      <c r="AP11" s="52"/>
      <c r="AQ11" s="52"/>
      <c r="AR11" s="52"/>
      <c r="AS11" s="52"/>
      <c r="AT11" s="52"/>
      <c r="AU11" s="52"/>
      <c r="AV11" s="52"/>
      <c r="AW11" s="52"/>
      <c r="AX11" s="52"/>
      <c r="AY11" s="52"/>
      <c r="AZ11" s="52"/>
      <c r="BA11" s="52"/>
      <c r="BB11" s="52"/>
      <c r="BC11" s="52"/>
      <c r="BD11" s="52"/>
      <c r="BE11" s="52"/>
      <c r="BF11" s="52"/>
      <c r="BG11" s="52"/>
      <c r="BH11" s="75"/>
      <c r="BI11" s="75"/>
      <c r="BJ11" s="51"/>
      <c r="BK11" s="52"/>
      <c r="BL11" s="52"/>
      <c r="BM11" s="52"/>
      <c r="BN11" s="75"/>
      <c r="BO11" s="76"/>
      <c r="BP11" s="117"/>
      <c r="BQ11" s="118"/>
      <c r="BR11" s="23"/>
      <c r="BS11" s="23"/>
    </row>
    <row r="12" ht="12.75" customHeight="1" spans="1:71">
      <c r="A12" s="53" t="s">
        <v>1357</v>
      </c>
      <c r="B12" s="51">
        <f t="shared" ref="B12:L12" si="5">SUM(B13:B14)</f>
        <v>252</v>
      </c>
      <c r="C12" s="52" t="e">
        <f t="shared" si="5"/>
        <v>#REF!</v>
      </c>
      <c r="D12" s="52" t="e">
        <f t="shared" si="5"/>
        <v>#REF!</v>
      </c>
      <c r="E12" s="52" t="e">
        <f t="shared" si="5"/>
        <v>#REF!</v>
      </c>
      <c r="F12" s="52">
        <f t="shared" si="5"/>
        <v>18256000</v>
      </c>
      <c r="G12" s="52" t="e">
        <f t="shared" si="5"/>
        <v>#REF!</v>
      </c>
      <c r="H12" s="52">
        <f t="shared" si="5"/>
        <v>6</v>
      </c>
      <c r="I12" s="52" t="e">
        <f t="shared" si="5"/>
        <v>#REF!</v>
      </c>
      <c r="J12" s="52">
        <f t="shared" si="5"/>
        <v>0</v>
      </c>
      <c r="K12" s="52" t="e">
        <f t="shared" si="5"/>
        <v>#REF!</v>
      </c>
      <c r="L12" s="52">
        <f t="shared" si="5"/>
        <v>1275000</v>
      </c>
      <c r="M12" s="55"/>
      <c r="N12" s="52">
        <f t="shared" ref="N12:W12" si="6">SUM(N13:N14)</f>
        <v>258</v>
      </c>
      <c r="O12" s="52" t="e">
        <f t="shared" si="6"/>
        <v>#REF!</v>
      </c>
      <c r="P12" s="52" t="e">
        <f t="shared" si="6"/>
        <v>#REF!</v>
      </c>
      <c r="Q12" s="52" t="e">
        <f t="shared" si="6"/>
        <v>#REF!</v>
      </c>
      <c r="R12" s="52">
        <f t="shared" si="6"/>
        <v>19531000</v>
      </c>
      <c r="S12" s="76" t="e">
        <f t="shared" si="6"/>
        <v>#REF!</v>
      </c>
      <c r="T12" s="52">
        <f t="shared" si="6"/>
        <v>5</v>
      </c>
      <c r="U12" s="77" t="e">
        <f t="shared" si="6"/>
        <v>#REF!</v>
      </c>
      <c r="V12" s="52" t="e">
        <f t="shared" si="6"/>
        <v>#REF!</v>
      </c>
      <c r="W12" s="52" t="e">
        <f t="shared" si="6"/>
        <v>#REF!</v>
      </c>
      <c r="X12" s="52">
        <v>345000</v>
      </c>
      <c r="Y12" s="52" t="e">
        <f>SUM(Y13:Y14)</f>
        <v>#REF!</v>
      </c>
      <c r="Z12" s="52"/>
      <c r="AA12" s="52"/>
      <c r="AB12" s="52"/>
      <c r="AC12" s="52"/>
      <c r="AD12" s="52"/>
      <c r="AE12" s="52"/>
      <c r="AF12" s="52">
        <f t="shared" ref="AF12:AF14" si="7">SUM(T12,Z12)</f>
        <v>5</v>
      </c>
      <c r="AG12" s="52" t="e">
        <f t="shared" ref="AG12:AI12" si="8">SUM(AG13:AG14)</f>
        <v>#REF!</v>
      </c>
      <c r="AH12" s="52" t="e">
        <f t="shared" si="8"/>
        <v>#REF!</v>
      </c>
      <c r="AI12" s="52" t="e">
        <f t="shared" si="8"/>
        <v>#REF!</v>
      </c>
      <c r="AJ12" s="75">
        <f>SUM(X12,AD12)</f>
        <v>345000</v>
      </c>
      <c r="AK12" s="76" t="e">
        <f t="shared" ref="AK12:AO12" si="9">SUM(AK13:AK14)</f>
        <v>#REF!</v>
      </c>
      <c r="AL12" s="75">
        <f t="shared" si="9"/>
        <v>5</v>
      </c>
      <c r="AM12" s="52">
        <f t="shared" si="9"/>
        <v>1</v>
      </c>
      <c r="AN12" s="52">
        <f t="shared" si="9"/>
        <v>30</v>
      </c>
      <c r="AO12" s="52">
        <f t="shared" si="9"/>
        <v>15000</v>
      </c>
      <c r="AP12" s="52">
        <v>150000</v>
      </c>
      <c r="AQ12" s="52">
        <f t="shared" ref="AQ12:AU12" si="10">SUM(AQ13:AQ14)</f>
        <v>150000</v>
      </c>
      <c r="AR12" s="52">
        <f t="shared" si="10"/>
        <v>27</v>
      </c>
      <c r="AS12" s="52" t="e">
        <f t="shared" si="10"/>
        <v>#REF!</v>
      </c>
      <c r="AT12" s="52" t="e">
        <f t="shared" si="10"/>
        <v>#REF!</v>
      </c>
      <c r="AU12" s="52" t="e">
        <f t="shared" si="10"/>
        <v>#REF!</v>
      </c>
      <c r="AV12" s="52">
        <v>520000</v>
      </c>
      <c r="AW12" s="52" t="e">
        <f>SUM(AW13:AW14)</f>
        <v>#REF!</v>
      </c>
      <c r="AX12" s="52"/>
      <c r="AY12" s="52"/>
      <c r="AZ12" s="52"/>
      <c r="BA12" s="52"/>
      <c r="BB12" s="52"/>
      <c r="BC12" s="52"/>
      <c r="BD12" s="52">
        <f t="shared" ref="BD12:BG12" si="11">SUM(BD13:BD14)</f>
        <v>32</v>
      </c>
      <c r="BE12" s="52" t="e">
        <f t="shared" si="11"/>
        <v>#REF!</v>
      </c>
      <c r="BF12" s="52" t="e">
        <f t="shared" si="11"/>
        <v>#REF!</v>
      </c>
      <c r="BG12" s="52" t="e">
        <f t="shared" si="11"/>
        <v>#REF!</v>
      </c>
      <c r="BH12" s="75">
        <f>SUM(AP12,AV12,BB12)</f>
        <v>670000</v>
      </c>
      <c r="BI12" s="75" t="e">
        <f>SUM(BI13:BI14)</f>
        <v>#REF!</v>
      </c>
      <c r="BJ12" s="51">
        <f t="shared" ref="BJ12:BO12" si="12">SUM(N12,AF12,BD12)</f>
        <v>295</v>
      </c>
      <c r="BK12" s="52" t="e">
        <f t="shared" si="12"/>
        <v>#REF!</v>
      </c>
      <c r="BL12" s="52" t="e">
        <f t="shared" si="12"/>
        <v>#REF!</v>
      </c>
      <c r="BM12" s="52" t="e">
        <f t="shared" si="12"/>
        <v>#REF!</v>
      </c>
      <c r="BN12" s="52">
        <f t="shared" si="12"/>
        <v>20546000</v>
      </c>
      <c r="BO12" s="76" t="e">
        <f t="shared" si="12"/>
        <v>#REF!</v>
      </c>
      <c r="BP12" s="117"/>
      <c r="BQ12" s="118"/>
      <c r="BR12" s="26"/>
      <c r="BS12" s="26"/>
    </row>
    <row r="13" ht="12.75" customHeight="1" spans="1:71">
      <c r="A13" s="54" t="s">
        <v>3193</v>
      </c>
      <c r="B13" s="51">
        <v>130</v>
      </c>
      <c r="C13" s="52" t="e">
        <f>SUM(#REF!)</f>
        <v>#REF!</v>
      </c>
      <c r="D13" s="52" t="e">
        <f>SUM(#REF!)</f>
        <v>#REF!</v>
      </c>
      <c r="E13" s="52" t="e">
        <f>SUM(#REF!)</f>
        <v>#REF!</v>
      </c>
      <c r="F13" s="52">
        <v>9164000</v>
      </c>
      <c r="G13" s="52" t="e">
        <f>SUM(#REF!)</f>
        <v>#REF!</v>
      </c>
      <c r="H13" s="55">
        <v>3</v>
      </c>
      <c r="I13" s="52" t="e">
        <f>SUM(#REF!)</f>
        <v>#REF!</v>
      </c>
      <c r="J13" s="52"/>
      <c r="K13" s="52" t="e">
        <f>SUM(#REF!)</f>
        <v>#REF!</v>
      </c>
      <c r="L13" s="52">
        <v>680000</v>
      </c>
      <c r="M13" s="52"/>
      <c r="N13" s="52">
        <f t="shared" ref="N13:Q13" si="13">SUM(B13,H13)</f>
        <v>133</v>
      </c>
      <c r="O13" s="52" t="e">
        <f t="shared" si="13"/>
        <v>#REF!</v>
      </c>
      <c r="P13" s="52" t="e">
        <f t="shared" si="13"/>
        <v>#REF!</v>
      </c>
      <c r="Q13" s="52" t="e">
        <f t="shared" si="13"/>
        <v>#REF!</v>
      </c>
      <c r="R13" s="75">
        <f t="shared" ref="R13:R14" si="14">SUM(L13,F13)</f>
        <v>9844000</v>
      </c>
      <c r="S13" s="76" t="e">
        <f t="shared" ref="S13:S14" si="15">SUM(G13,M13)</f>
        <v>#REF!</v>
      </c>
      <c r="T13" s="52">
        <v>5</v>
      </c>
      <c r="U13" s="77" t="e">
        <f>SUM(#REF!)</f>
        <v>#REF!</v>
      </c>
      <c r="V13" s="52" t="e">
        <f>SUM(#REF!)</f>
        <v>#REF!</v>
      </c>
      <c r="W13" s="52" t="e">
        <f>SUM(#REF!)</f>
        <v>#REF!</v>
      </c>
      <c r="X13" s="52">
        <v>105000</v>
      </c>
      <c r="Y13" s="52" t="e">
        <f>SUM(#REF!)</f>
        <v>#REF!</v>
      </c>
      <c r="Z13" s="52"/>
      <c r="AA13" s="52"/>
      <c r="AB13" s="52"/>
      <c r="AC13" s="52"/>
      <c r="AD13" s="52"/>
      <c r="AE13" s="52"/>
      <c r="AF13" s="52">
        <f t="shared" si="7"/>
        <v>5</v>
      </c>
      <c r="AG13" s="52" t="e">
        <f t="shared" ref="AG13:AK13" si="16">SUM(U13,AA13)</f>
        <v>#REF!</v>
      </c>
      <c r="AH13" s="52" t="e">
        <f t="shared" si="16"/>
        <v>#REF!</v>
      </c>
      <c r="AI13" s="52" t="e">
        <f t="shared" si="16"/>
        <v>#REF!</v>
      </c>
      <c r="AJ13" s="75">
        <f t="shared" si="16"/>
        <v>105000</v>
      </c>
      <c r="AK13" s="76" t="e">
        <f t="shared" si="16"/>
        <v>#REF!</v>
      </c>
      <c r="AL13" s="75"/>
      <c r="AM13" s="52"/>
      <c r="AN13" s="52"/>
      <c r="AO13" s="52"/>
      <c r="AP13" s="52"/>
      <c r="AQ13" s="52"/>
      <c r="AR13" s="78"/>
      <c r="AS13" s="52" t="e">
        <f>SUM(#REF!)</f>
        <v>#REF!</v>
      </c>
      <c r="AT13" s="52" t="e">
        <f>SUM(#REF!)</f>
        <v>#REF!</v>
      </c>
      <c r="AU13" s="52" t="e">
        <f>SUM(#REF!)</f>
        <v>#REF!</v>
      </c>
      <c r="AV13" s="52">
        <v>170000</v>
      </c>
      <c r="AW13" s="52" t="e">
        <f>SUM(#REF!)</f>
        <v>#REF!</v>
      </c>
      <c r="AX13" s="52"/>
      <c r="AY13" s="52"/>
      <c r="AZ13" s="52"/>
      <c r="BA13" s="52"/>
      <c r="BB13" s="52"/>
      <c r="BC13" s="52"/>
      <c r="BD13" s="52">
        <f t="shared" ref="BD13:BI13" si="17">SUM(AL13,AR13,AX13)</f>
        <v>0</v>
      </c>
      <c r="BE13" s="52" t="e">
        <f t="shared" si="17"/>
        <v>#REF!</v>
      </c>
      <c r="BF13" s="52" t="e">
        <f t="shared" si="17"/>
        <v>#REF!</v>
      </c>
      <c r="BG13" s="52" t="e">
        <f t="shared" si="17"/>
        <v>#REF!</v>
      </c>
      <c r="BH13" s="75">
        <f t="shared" si="17"/>
        <v>170000</v>
      </c>
      <c r="BI13" s="75" t="e">
        <f t="shared" si="17"/>
        <v>#REF!</v>
      </c>
      <c r="BJ13" s="51">
        <f t="shared" ref="BJ13:BO13" si="18">SUM(N13,AF13,BD13)</f>
        <v>138</v>
      </c>
      <c r="BK13" s="52" t="e">
        <f t="shared" si="18"/>
        <v>#REF!</v>
      </c>
      <c r="BL13" s="52" t="e">
        <f t="shared" si="18"/>
        <v>#REF!</v>
      </c>
      <c r="BM13" s="52" t="e">
        <f t="shared" si="18"/>
        <v>#REF!</v>
      </c>
      <c r="BN13" s="75">
        <f t="shared" si="18"/>
        <v>10119000</v>
      </c>
      <c r="BO13" s="76" t="e">
        <f t="shared" si="18"/>
        <v>#REF!</v>
      </c>
      <c r="BP13" s="117" t="s">
        <v>3237</v>
      </c>
      <c r="BQ13" s="104"/>
      <c r="BR13" s="1"/>
      <c r="BS13" s="1"/>
    </row>
    <row r="14" ht="12.75" customHeight="1" spans="1:71">
      <c r="A14" s="54" t="s">
        <v>3196</v>
      </c>
      <c r="B14" s="51">
        <v>122</v>
      </c>
      <c r="C14" s="52" t="e">
        <f>SUM(#REF!)</f>
        <v>#REF!</v>
      </c>
      <c r="D14" s="52">
        <v>500</v>
      </c>
      <c r="E14" s="52">
        <v>171209</v>
      </c>
      <c r="F14" s="52">
        <v>9092000</v>
      </c>
      <c r="G14" s="52" t="e">
        <f>SUM(#REF!)</f>
        <v>#REF!</v>
      </c>
      <c r="H14" s="55">
        <v>3</v>
      </c>
      <c r="I14" s="52" t="e">
        <f>SUM(#REF!)</f>
        <v>#REF!</v>
      </c>
      <c r="J14" s="52"/>
      <c r="K14" s="52" t="e">
        <f>SUM(#REF!)</f>
        <v>#REF!</v>
      </c>
      <c r="L14" s="52">
        <v>595000</v>
      </c>
      <c r="M14" s="52"/>
      <c r="N14" s="52">
        <f t="shared" ref="N14:Q14" si="19">SUM(B14,H14)</f>
        <v>125</v>
      </c>
      <c r="O14" s="52" t="e">
        <f t="shared" si="19"/>
        <v>#REF!</v>
      </c>
      <c r="P14" s="52">
        <f t="shared" si="19"/>
        <v>500</v>
      </c>
      <c r="Q14" s="52" t="e">
        <f t="shared" si="19"/>
        <v>#REF!</v>
      </c>
      <c r="R14" s="75">
        <f t="shared" si="14"/>
        <v>9687000</v>
      </c>
      <c r="S14" s="76" t="e">
        <f t="shared" si="15"/>
        <v>#REF!</v>
      </c>
      <c r="T14" s="78"/>
      <c r="U14" s="77" t="e">
        <f>SUM(#REF!)</f>
        <v>#REF!</v>
      </c>
      <c r="V14" s="52" t="e">
        <f>SUM(#REF!)</f>
        <v>#REF!</v>
      </c>
      <c r="W14" s="52" t="e">
        <f>SUM(#REF!)</f>
        <v>#REF!</v>
      </c>
      <c r="X14" s="52">
        <v>240000</v>
      </c>
      <c r="Y14" s="52" t="e">
        <f>SUM(#REF!)</f>
        <v>#REF!</v>
      </c>
      <c r="Z14" s="52"/>
      <c r="AA14" s="52"/>
      <c r="AB14" s="52"/>
      <c r="AC14" s="52"/>
      <c r="AD14" s="52"/>
      <c r="AE14" s="52"/>
      <c r="AF14" s="52">
        <f t="shared" si="7"/>
        <v>0</v>
      </c>
      <c r="AG14" s="52" t="e">
        <f t="shared" ref="AG14:AK14" si="20">SUM(U14,AA14)</f>
        <v>#REF!</v>
      </c>
      <c r="AH14" s="52" t="e">
        <f t="shared" si="20"/>
        <v>#REF!</v>
      </c>
      <c r="AI14" s="52" t="e">
        <f t="shared" si="20"/>
        <v>#REF!</v>
      </c>
      <c r="AJ14" s="75">
        <f t="shared" si="20"/>
        <v>240000</v>
      </c>
      <c r="AK14" s="76" t="e">
        <f t="shared" si="20"/>
        <v>#REF!</v>
      </c>
      <c r="AL14" s="75">
        <v>5</v>
      </c>
      <c r="AM14" s="52">
        <v>1</v>
      </c>
      <c r="AN14" s="52">
        <v>30</v>
      </c>
      <c r="AO14" s="52">
        <v>15000</v>
      </c>
      <c r="AP14" s="52">
        <v>150000</v>
      </c>
      <c r="AQ14" s="52">
        <v>150000</v>
      </c>
      <c r="AR14" s="52">
        <v>27</v>
      </c>
      <c r="AS14" s="52" t="e">
        <f>SUM(#REF!)</f>
        <v>#REF!</v>
      </c>
      <c r="AT14" s="52" t="e">
        <f>SUM(#REF!)</f>
        <v>#REF!</v>
      </c>
      <c r="AU14" s="52" t="e">
        <f>SUM(#REF!)</f>
        <v>#REF!</v>
      </c>
      <c r="AV14" s="52">
        <v>350000</v>
      </c>
      <c r="AW14" s="52" t="e">
        <f>SUM(#REF!)</f>
        <v>#REF!</v>
      </c>
      <c r="AX14" s="52"/>
      <c r="AY14" s="52"/>
      <c r="AZ14" s="52"/>
      <c r="BA14" s="52"/>
      <c r="BB14" s="52"/>
      <c r="BC14" s="52"/>
      <c r="BD14" s="52">
        <f t="shared" ref="BD14:BI14" si="21">SUM(AL14,AR14,AX14)</f>
        <v>32</v>
      </c>
      <c r="BE14" s="52" t="e">
        <f t="shared" si="21"/>
        <v>#REF!</v>
      </c>
      <c r="BF14" s="52" t="e">
        <f t="shared" si="21"/>
        <v>#REF!</v>
      </c>
      <c r="BG14" s="52" t="e">
        <f t="shared" si="21"/>
        <v>#REF!</v>
      </c>
      <c r="BH14" s="75">
        <f t="shared" si="21"/>
        <v>500000</v>
      </c>
      <c r="BI14" s="75" t="e">
        <f t="shared" si="21"/>
        <v>#REF!</v>
      </c>
      <c r="BJ14" s="51">
        <f t="shared" ref="BJ14:BO14" si="22">SUM(N14,AF14,BD14)</f>
        <v>157</v>
      </c>
      <c r="BK14" s="52" t="e">
        <f t="shared" si="22"/>
        <v>#REF!</v>
      </c>
      <c r="BL14" s="52" t="e">
        <f t="shared" si="22"/>
        <v>#REF!</v>
      </c>
      <c r="BM14" s="52" t="e">
        <f t="shared" si="22"/>
        <v>#REF!</v>
      </c>
      <c r="BN14" s="75">
        <f t="shared" si="22"/>
        <v>10427000</v>
      </c>
      <c r="BO14" s="76" t="e">
        <f t="shared" si="22"/>
        <v>#REF!</v>
      </c>
      <c r="BP14" s="117" t="s">
        <v>3237</v>
      </c>
      <c r="BQ14" s="104"/>
      <c r="BR14" s="1"/>
      <c r="BS14" s="1"/>
    </row>
    <row r="15" ht="12.75" customHeight="1" spans="1:71">
      <c r="A15" s="54"/>
      <c r="B15" s="51"/>
      <c r="C15" s="52"/>
      <c r="D15" s="52"/>
      <c r="E15" s="52"/>
      <c r="F15" s="52"/>
      <c r="G15" s="52"/>
      <c r="H15" s="52"/>
      <c r="I15" s="52"/>
      <c r="J15" s="52"/>
      <c r="K15" s="52"/>
      <c r="L15" s="52"/>
      <c r="M15" s="52"/>
      <c r="N15" s="52"/>
      <c r="O15" s="52"/>
      <c r="P15" s="52"/>
      <c r="Q15" s="52"/>
      <c r="R15" s="75"/>
      <c r="S15" s="76"/>
      <c r="T15" s="52"/>
      <c r="U15" s="77"/>
      <c r="V15" s="52"/>
      <c r="W15" s="52"/>
      <c r="X15" s="52"/>
      <c r="Y15" s="52"/>
      <c r="Z15" s="52"/>
      <c r="AA15" s="52"/>
      <c r="AB15" s="52"/>
      <c r="AC15" s="52"/>
      <c r="AD15" s="52"/>
      <c r="AE15" s="52"/>
      <c r="AF15" s="52"/>
      <c r="AG15" s="52"/>
      <c r="AH15" s="52"/>
      <c r="AI15" s="52"/>
      <c r="AJ15" s="75"/>
      <c r="AK15" s="76"/>
      <c r="AL15" s="75"/>
      <c r="AM15" s="52"/>
      <c r="AN15" s="52"/>
      <c r="AO15" s="52"/>
      <c r="AP15" s="52"/>
      <c r="AQ15" s="52"/>
      <c r="AR15" s="52"/>
      <c r="AS15" s="52"/>
      <c r="AT15" s="52"/>
      <c r="AU15" s="52"/>
      <c r="AV15" s="52"/>
      <c r="AW15" s="52"/>
      <c r="AX15" s="52"/>
      <c r="AY15" s="52"/>
      <c r="AZ15" s="52"/>
      <c r="BA15" s="52"/>
      <c r="BB15" s="52"/>
      <c r="BC15" s="52"/>
      <c r="BD15" s="52"/>
      <c r="BE15" s="52"/>
      <c r="BF15" s="52"/>
      <c r="BG15" s="52"/>
      <c r="BH15" s="75"/>
      <c r="BI15" s="75"/>
      <c r="BJ15" s="51"/>
      <c r="BK15" s="52"/>
      <c r="BL15" s="52"/>
      <c r="BM15" s="52"/>
      <c r="BN15" s="75"/>
      <c r="BO15" s="76"/>
      <c r="BP15" s="117"/>
      <c r="BQ15" s="104"/>
      <c r="BR15" s="1"/>
      <c r="BS15" s="1"/>
    </row>
    <row r="16" ht="12.75" customHeight="1" spans="1:71">
      <c r="A16" s="53" t="s">
        <v>1349</v>
      </c>
      <c r="B16" s="51">
        <f t="shared" ref="B16:M16" si="23">SUM(B17:B18)</f>
        <v>81</v>
      </c>
      <c r="C16" s="52" t="e">
        <f t="shared" si="23"/>
        <v>#REF!</v>
      </c>
      <c r="D16" s="52" t="e">
        <f t="shared" si="23"/>
        <v>#REF!</v>
      </c>
      <c r="E16" s="52" t="e">
        <f t="shared" si="23"/>
        <v>#REF!</v>
      </c>
      <c r="F16" s="52">
        <f t="shared" si="23"/>
        <v>10954000</v>
      </c>
      <c r="G16" s="52" t="e">
        <f t="shared" si="23"/>
        <v>#REF!</v>
      </c>
      <c r="H16" s="52">
        <f t="shared" si="23"/>
        <v>19</v>
      </c>
      <c r="I16" s="52" t="e">
        <f t="shared" si="23"/>
        <v>#REF!</v>
      </c>
      <c r="J16" s="52" t="e">
        <f t="shared" si="23"/>
        <v>#REF!</v>
      </c>
      <c r="K16" s="52" t="e">
        <f t="shared" si="23"/>
        <v>#REF!</v>
      </c>
      <c r="L16" s="52">
        <f t="shared" si="23"/>
        <v>1190000</v>
      </c>
      <c r="M16" s="52">
        <f t="shared" si="23"/>
        <v>1190000</v>
      </c>
      <c r="N16" s="52">
        <f t="shared" ref="N16:N18" si="24">SUM(B16,H16)</f>
        <v>100</v>
      </c>
      <c r="O16" s="52" t="e">
        <f t="shared" ref="O16:S16" si="25">SUM(O17:O18)</f>
        <v>#REF!</v>
      </c>
      <c r="P16" s="52" t="e">
        <f t="shared" si="25"/>
        <v>#REF!</v>
      </c>
      <c r="Q16" s="52" t="e">
        <f t="shared" si="25"/>
        <v>#REF!</v>
      </c>
      <c r="R16" s="52">
        <f t="shared" si="25"/>
        <v>12144000</v>
      </c>
      <c r="S16" s="76" t="e">
        <f t="shared" si="25"/>
        <v>#REF!</v>
      </c>
      <c r="T16" s="52"/>
      <c r="U16" s="77"/>
      <c r="V16" s="52"/>
      <c r="W16" s="52"/>
      <c r="X16" s="52"/>
      <c r="Y16" s="52"/>
      <c r="Z16" s="52"/>
      <c r="AA16" s="52"/>
      <c r="AB16" s="52"/>
      <c r="AC16" s="52"/>
      <c r="AD16" s="52"/>
      <c r="AE16" s="52"/>
      <c r="AF16" s="52"/>
      <c r="AG16" s="52"/>
      <c r="AH16" s="52"/>
      <c r="AI16" s="52"/>
      <c r="AJ16" s="75"/>
      <c r="AK16" s="76"/>
      <c r="AL16" s="75"/>
      <c r="AM16" s="52"/>
      <c r="AN16" s="52"/>
      <c r="AO16" s="52"/>
      <c r="AP16" s="52"/>
      <c r="AQ16" s="52"/>
      <c r="AR16" s="52"/>
      <c r="AS16" s="52"/>
      <c r="AT16" s="52"/>
      <c r="AU16" s="52"/>
      <c r="AV16" s="52"/>
      <c r="AW16" s="52"/>
      <c r="AX16" s="52"/>
      <c r="AY16" s="52"/>
      <c r="AZ16" s="52"/>
      <c r="BA16" s="52"/>
      <c r="BB16" s="52"/>
      <c r="BC16" s="52"/>
      <c r="BD16" s="52"/>
      <c r="BE16" s="52"/>
      <c r="BF16" s="52"/>
      <c r="BG16" s="52"/>
      <c r="BH16" s="75"/>
      <c r="BI16" s="75"/>
      <c r="BJ16" s="51">
        <f t="shared" ref="BJ16:BO16" si="26">SUM(N16,AF16,BD16)</f>
        <v>100</v>
      </c>
      <c r="BK16" s="52" t="e">
        <f t="shared" si="26"/>
        <v>#REF!</v>
      </c>
      <c r="BL16" s="52" t="e">
        <f t="shared" si="26"/>
        <v>#REF!</v>
      </c>
      <c r="BM16" s="52" t="e">
        <f t="shared" si="26"/>
        <v>#REF!</v>
      </c>
      <c r="BN16" s="52">
        <f t="shared" si="26"/>
        <v>12144000</v>
      </c>
      <c r="BO16" s="76" t="e">
        <f t="shared" si="26"/>
        <v>#REF!</v>
      </c>
      <c r="BP16" s="117"/>
      <c r="BQ16" s="118"/>
      <c r="BR16" s="23"/>
      <c r="BS16" s="23"/>
    </row>
    <row r="17" ht="12.75" customHeight="1" spans="1:71">
      <c r="A17" s="54" t="s">
        <v>3198</v>
      </c>
      <c r="B17" s="51">
        <v>49</v>
      </c>
      <c r="C17" s="52" t="e">
        <f>SUM(#REF!)</f>
        <v>#REF!</v>
      </c>
      <c r="D17" s="52" t="e">
        <f>SUM(#REF!)</f>
        <v>#REF!</v>
      </c>
      <c r="E17" s="52" t="e">
        <f>SUM(#REF!)</f>
        <v>#REF!</v>
      </c>
      <c r="F17" s="52">
        <v>5477000</v>
      </c>
      <c r="G17" s="52" t="e">
        <f>SUM(#REF!)</f>
        <v>#REF!</v>
      </c>
      <c r="H17" s="52">
        <v>10</v>
      </c>
      <c r="I17" s="52" t="e">
        <f>SUM(#REF!)</f>
        <v>#REF!</v>
      </c>
      <c r="J17" s="52" t="e">
        <f>SUM(#REF!)</f>
        <v>#REF!</v>
      </c>
      <c r="K17" s="52" t="e">
        <f>SUM(#REF!)</f>
        <v>#REF!</v>
      </c>
      <c r="L17" s="52">
        <v>595000</v>
      </c>
      <c r="M17" s="52">
        <v>595000</v>
      </c>
      <c r="N17" s="52">
        <f t="shared" si="24"/>
        <v>59</v>
      </c>
      <c r="O17" s="52" t="e">
        <f t="shared" ref="O17:Q17" si="27">SUM(C17,I17)</f>
        <v>#REF!</v>
      </c>
      <c r="P17" s="52" t="e">
        <f t="shared" si="27"/>
        <v>#REF!</v>
      </c>
      <c r="Q17" s="52" t="e">
        <f t="shared" si="27"/>
        <v>#REF!</v>
      </c>
      <c r="R17" s="75">
        <f t="shared" ref="R17:R18" si="28">SUM(L17,F17)</f>
        <v>6072000</v>
      </c>
      <c r="S17" s="76" t="e">
        <f t="shared" ref="S17:S18" si="29">SUM(G17,M17)</f>
        <v>#REF!</v>
      </c>
      <c r="T17" s="52"/>
      <c r="U17" s="77"/>
      <c r="V17" s="52"/>
      <c r="W17" s="52"/>
      <c r="X17" s="52"/>
      <c r="Y17" s="52"/>
      <c r="Z17" s="52"/>
      <c r="AA17" s="52"/>
      <c r="AB17" s="52"/>
      <c r="AC17" s="52"/>
      <c r="AD17" s="52"/>
      <c r="AE17" s="52"/>
      <c r="AF17" s="52"/>
      <c r="AG17" s="52"/>
      <c r="AH17" s="52"/>
      <c r="AI17" s="52"/>
      <c r="AJ17" s="75"/>
      <c r="AK17" s="76"/>
      <c r="AL17" s="75"/>
      <c r="AM17" s="52"/>
      <c r="AN17" s="52"/>
      <c r="AO17" s="52"/>
      <c r="AP17" s="52"/>
      <c r="AQ17" s="52"/>
      <c r="AR17" s="52"/>
      <c r="AS17" s="52"/>
      <c r="AT17" s="52"/>
      <c r="AU17" s="52"/>
      <c r="AV17" s="52"/>
      <c r="AW17" s="52"/>
      <c r="AX17" s="52"/>
      <c r="AY17" s="52"/>
      <c r="AZ17" s="52"/>
      <c r="BA17" s="52"/>
      <c r="BB17" s="52"/>
      <c r="BC17" s="52"/>
      <c r="BD17" s="52"/>
      <c r="BE17" s="52"/>
      <c r="BF17" s="52"/>
      <c r="BG17" s="52"/>
      <c r="BH17" s="75"/>
      <c r="BI17" s="75"/>
      <c r="BJ17" s="51">
        <f t="shared" ref="BJ17:BO17" si="30">SUM(N17,AF17,BD17)</f>
        <v>59</v>
      </c>
      <c r="BK17" s="52" t="e">
        <f t="shared" si="30"/>
        <v>#REF!</v>
      </c>
      <c r="BL17" s="52" t="e">
        <f t="shared" si="30"/>
        <v>#REF!</v>
      </c>
      <c r="BM17" s="52" t="e">
        <f t="shared" si="30"/>
        <v>#REF!</v>
      </c>
      <c r="BN17" s="75">
        <f t="shared" si="30"/>
        <v>6072000</v>
      </c>
      <c r="BO17" s="76" t="e">
        <f t="shared" si="30"/>
        <v>#REF!</v>
      </c>
      <c r="BP17" s="117"/>
      <c r="BQ17" s="104"/>
      <c r="BR17" s="1"/>
      <c r="BS17" s="1"/>
    </row>
    <row r="18" ht="12.75" customHeight="1" spans="1:71">
      <c r="A18" s="54" t="s">
        <v>3201</v>
      </c>
      <c r="B18" s="51">
        <v>32</v>
      </c>
      <c r="C18" s="52" t="e">
        <f>SUM(#REF!)</f>
        <v>#REF!</v>
      </c>
      <c r="D18" s="52" t="e">
        <f>SUM(#REF!)</f>
        <v>#REF!</v>
      </c>
      <c r="E18" s="52" t="e">
        <f>SUM(#REF!)</f>
        <v>#REF!</v>
      </c>
      <c r="F18" s="52">
        <v>5477000</v>
      </c>
      <c r="G18" s="52" t="e">
        <f>SUM(#REF!)</f>
        <v>#REF!</v>
      </c>
      <c r="H18" s="52">
        <v>9</v>
      </c>
      <c r="I18" s="52" t="e">
        <f>SUM(#REF!)</f>
        <v>#REF!</v>
      </c>
      <c r="J18" s="52" t="e">
        <f>SUM(#REF!)</f>
        <v>#REF!</v>
      </c>
      <c r="K18" s="52" t="e">
        <f>SUM(#REF!)</f>
        <v>#REF!</v>
      </c>
      <c r="L18" s="52">
        <v>595000</v>
      </c>
      <c r="M18" s="52">
        <v>595000</v>
      </c>
      <c r="N18" s="52">
        <f t="shared" si="24"/>
        <v>41</v>
      </c>
      <c r="O18" s="52" t="e">
        <f t="shared" ref="O18:Q18" si="31">SUM(C18,I18)</f>
        <v>#REF!</v>
      </c>
      <c r="P18" s="52" t="e">
        <f t="shared" si="31"/>
        <v>#REF!</v>
      </c>
      <c r="Q18" s="52" t="e">
        <f t="shared" si="31"/>
        <v>#REF!</v>
      </c>
      <c r="R18" s="75">
        <f t="shared" si="28"/>
        <v>6072000</v>
      </c>
      <c r="S18" s="76" t="e">
        <f t="shared" si="29"/>
        <v>#REF!</v>
      </c>
      <c r="T18" s="52"/>
      <c r="U18" s="77"/>
      <c r="V18" s="52"/>
      <c r="W18" s="52"/>
      <c r="X18" s="52"/>
      <c r="Y18" s="52"/>
      <c r="Z18" s="52"/>
      <c r="AA18" s="52"/>
      <c r="AB18" s="52"/>
      <c r="AC18" s="52"/>
      <c r="AD18" s="52"/>
      <c r="AE18" s="52"/>
      <c r="AF18" s="52"/>
      <c r="AG18" s="52"/>
      <c r="AH18" s="52"/>
      <c r="AI18" s="52"/>
      <c r="AJ18" s="75"/>
      <c r="AK18" s="76"/>
      <c r="AL18" s="75"/>
      <c r="AM18" s="52"/>
      <c r="AN18" s="52"/>
      <c r="AO18" s="52"/>
      <c r="AP18" s="52"/>
      <c r="AQ18" s="52"/>
      <c r="AR18" s="52"/>
      <c r="AS18" s="52"/>
      <c r="AT18" s="52"/>
      <c r="AU18" s="52"/>
      <c r="AV18" s="52"/>
      <c r="AW18" s="52"/>
      <c r="AX18" s="52"/>
      <c r="AY18" s="52"/>
      <c r="AZ18" s="52"/>
      <c r="BA18" s="52"/>
      <c r="BB18" s="52"/>
      <c r="BC18" s="52"/>
      <c r="BD18" s="52"/>
      <c r="BE18" s="52"/>
      <c r="BF18" s="52"/>
      <c r="BG18" s="52"/>
      <c r="BH18" s="75"/>
      <c r="BI18" s="75"/>
      <c r="BJ18" s="51">
        <f t="shared" ref="BJ18:BO18" si="32">SUM(N18,AF18,BD18)</f>
        <v>41</v>
      </c>
      <c r="BK18" s="52" t="e">
        <f t="shared" si="32"/>
        <v>#REF!</v>
      </c>
      <c r="BL18" s="52" t="e">
        <f t="shared" si="32"/>
        <v>#REF!</v>
      </c>
      <c r="BM18" s="52" t="e">
        <f t="shared" si="32"/>
        <v>#REF!</v>
      </c>
      <c r="BN18" s="75">
        <f t="shared" si="32"/>
        <v>6072000</v>
      </c>
      <c r="BO18" s="76" t="e">
        <f t="shared" si="32"/>
        <v>#REF!</v>
      </c>
      <c r="BP18" s="117"/>
      <c r="BQ18" s="104"/>
      <c r="BR18" s="1"/>
      <c r="BS18" s="1"/>
    </row>
    <row r="19" ht="12.75" customHeight="1" spans="1:71">
      <c r="A19" s="54"/>
      <c r="B19" s="51"/>
      <c r="C19" s="52"/>
      <c r="D19" s="52"/>
      <c r="E19" s="52"/>
      <c r="F19" s="52"/>
      <c r="G19" s="52"/>
      <c r="H19" s="52"/>
      <c r="I19" s="52"/>
      <c r="J19" s="52"/>
      <c r="K19" s="52"/>
      <c r="L19" s="52"/>
      <c r="M19" s="52"/>
      <c r="N19" s="52"/>
      <c r="O19" s="52"/>
      <c r="P19" s="52"/>
      <c r="Q19" s="52"/>
      <c r="R19" s="75"/>
      <c r="S19" s="76"/>
      <c r="T19" s="52"/>
      <c r="U19" s="77"/>
      <c r="V19" s="52"/>
      <c r="W19" s="52"/>
      <c r="X19" s="52"/>
      <c r="Y19" s="52"/>
      <c r="Z19" s="52"/>
      <c r="AA19" s="52"/>
      <c r="AB19" s="52"/>
      <c r="AC19" s="52"/>
      <c r="AD19" s="52"/>
      <c r="AE19" s="52"/>
      <c r="AF19" s="52"/>
      <c r="AG19" s="52"/>
      <c r="AH19" s="52"/>
      <c r="AI19" s="52"/>
      <c r="AJ19" s="75"/>
      <c r="AK19" s="76"/>
      <c r="AL19" s="75"/>
      <c r="AM19" s="52"/>
      <c r="AN19" s="52"/>
      <c r="AO19" s="52"/>
      <c r="AP19" s="52"/>
      <c r="AQ19" s="52"/>
      <c r="AR19" s="52"/>
      <c r="AS19" s="52"/>
      <c r="AT19" s="52"/>
      <c r="AU19" s="52"/>
      <c r="AV19" s="52"/>
      <c r="AW19" s="52"/>
      <c r="AX19" s="52"/>
      <c r="AY19" s="52"/>
      <c r="AZ19" s="52"/>
      <c r="BA19" s="52"/>
      <c r="BB19" s="52"/>
      <c r="BC19" s="52"/>
      <c r="BD19" s="52"/>
      <c r="BE19" s="52"/>
      <c r="BF19" s="52"/>
      <c r="BG19" s="52"/>
      <c r="BH19" s="75"/>
      <c r="BI19" s="75"/>
      <c r="BJ19" s="51"/>
      <c r="BK19" s="52"/>
      <c r="BL19" s="52"/>
      <c r="BM19" s="52"/>
      <c r="BN19" s="75"/>
      <c r="BO19" s="76"/>
      <c r="BP19" s="117"/>
      <c r="BQ19" s="104"/>
      <c r="BR19" s="1"/>
      <c r="BS19" s="1"/>
    </row>
    <row r="20" ht="12.75" customHeight="1" spans="1:71">
      <c r="A20" s="50" t="s">
        <v>53</v>
      </c>
      <c r="B20" s="51" t="e">
        <f t="shared" ref="B20:S20" si="33">SUM(B21:B26)</f>
        <v>#REF!</v>
      </c>
      <c r="C20" s="52">
        <f t="shared" si="33"/>
        <v>310</v>
      </c>
      <c r="D20" s="52" t="e">
        <f t="shared" si="33"/>
        <v>#REF!</v>
      </c>
      <c r="E20" s="52" t="e">
        <f t="shared" si="33"/>
        <v>#REF!</v>
      </c>
      <c r="F20" s="52">
        <f t="shared" si="33"/>
        <v>38297600</v>
      </c>
      <c r="G20" s="52" t="e">
        <f t="shared" si="33"/>
        <v>#REF!</v>
      </c>
      <c r="H20" s="52" t="e">
        <f t="shared" si="33"/>
        <v>#REF!</v>
      </c>
      <c r="I20" s="52">
        <f t="shared" si="33"/>
        <v>54</v>
      </c>
      <c r="J20" s="52">
        <f t="shared" si="33"/>
        <v>407</v>
      </c>
      <c r="K20" s="52" t="e">
        <f t="shared" si="33"/>
        <v>#REF!</v>
      </c>
      <c r="L20" s="52">
        <f t="shared" si="33"/>
        <v>3460000</v>
      </c>
      <c r="M20" s="52">
        <f t="shared" si="33"/>
        <v>3459500</v>
      </c>
      <c r="N20" s="52" t="e">
        <f t="shared" si="33"/>
        <v>#REF!</v>
      </c>
      <c r="O20" s="52">
        <f t="shared" si="33"/>
        <v>364</v>
      </c>
      <c r="P20" s="52" t="e">
        <f t="shared" si="33"/>
        <v>#REF!</v>
      </c>
      <c r="Q20" s="52" t="e">
        <f t="shared" si="33"/>
        <v>#REF!</v>
      </c>
      <c r="R20" s="52">
        <f t="shared" si="33"/>
        <v>41757600</v>
      </c>
      <c r="S20" s="76" t="e">
        <f t="shared" si="33"/>
        <v>#REF!</v>
      </c>
      <c r="T20" s="52"/>
      <c r="U20" s="77"/>
      <c r="V20" s="52"/>
      <c r="W20" s="52"/>
      <c r="X20" s="52"/>
      <c r="Y20" s="52"/>
      <c r="Z20" s="52"/>
      <c r="AA20" s="52"/>
      <c r="AB20" s="52"/>
      <c r="AC20" s="52"/>
      <c r="AD20" s="52"/>
      <c r="AE20" s="52"/>
      <c r="AF20" s="52"/>
      <c r="AG20" s="52"/>
      <c r="AH20" s="52"/>
      <c r="AI20" s="52"/>
      <c r="AJ20" s="75"/>
      <c r="AK20" s="76"/>
      <c r="AL20" s="75"/>
      <c r="AM20" s="52"/>
      <c r="AN20" s="52"/>
      <c r="AO20" s="52"/>
      <c r="AP20" s="52"/>
      <c r="AQ20" s="52"/>
      <c r="AR20" s="52">
        <f t="shared" ref="AR20:AU20" si="34">SUM(AR21:AR26)</f>
        <v>15</v>
      </c>
      <c r="AS20" s="52" t="e">
        <f t="shared" si="34"/>
        <v>#REF!</v>
      </c>
      <c r="AT20" s="52" t="e">
        <f t="shared" si="34"/>
        <v>#REF!</v>
      </c>
      <c r="AU20" s="52" t="e">
        <f t="shared" si="34"/>
        <v>#REF!</v>
      </c>
      <c r="AV20" s="52">
        <v>1455000</v>
      </c>
      <c r="AW20" s="52" t="e">
        <f>SUM(AW21:AW26)</f>
        <v>#REF!</v>
      </c>
      <c r="AX20" s="52"/>
      <c r="AY20" s="52">
        <f t="shared" ref="AY20:BA20" si="35">SUM(AY21:AY26)</f>
        <v>0</v>
      </c>
      <c r="AZ20" s="52" t="e">
        <f t="shared" si="35"/>
        <v>#REF!</v>
      </c>
      <c r="BA20" s="52" t="e">
        <f t="shared" si="35"/>
        <v>#REF!</v>
      </c>
      <c r="BB20" s="52">
        <v>200000</v>
      </c>
      <c r="BC20" s="52" t="e">
        <f t="shared" ref="BC20:BG20" si="36">SUM(BC21:BC26)</f>
        <v>#REF!</v>
      </c>
      <c r="BD20" s="52">
        <f t="shared" si="36"/>
        <v>15</v>
      </c>
      <c r="BE20" s="52" t="e">
        <f t="shared" si="36"/>
        <v>#REF!</v>
      </c>
      <c r="BF20" s="52" t="e">
        <f t="shared" si="36"/>
        <v>#REF!</v>
      </c>
      <c r="BG20" s="52" t="e">
        <f t="shared" si="36"/>
        <v>#REF!</v>
      </c>
      <c r="BH20" s="75">
        <f>SUM(AP20,AV20,BB20)</f>
        <v>1655000</v>
      </c>
      <c r="BI20" s="75" t="e">
        <f>SUM(BI21:BI26)</f>
        <v>#REF!</v>
      </c>
      <c r="BJ20" s="51" t="e">
        <f t="shared" ref="BJ20:BJ26" si="37">SUM(N20,AF20,BD20)</f>
        <v>#REF!</v>
      </c>
      <c r="BK20" s="52" t="e">
        <f t="shared" ref="BK20:BO20" si="38">SUM(BK21:BK26)</f>
        <v>#REF!</v>
      </c>
      <c r="BL20" s="52" t="e">
        <f t="shared" si="38"/>
        <v>#REF!</v>
      </c>
      <c r="BM20" s="52" t="e">
        <f t="shared" si="38"/>
        <v>#REF!</v>
      </c>
      <c r="BN20" s="52">
        <f t="shared" si="38"/>
        <v>43412600</v>
      </c>
      <c r="BO20" s="76" t="e">
        <f t="shared" si="38"/>
        <v>#REF!</v>
      </c>
      <c r="BP20" s="117"/>
      <c r="BQ20" s="118"/>
      <c r="BR20" s="23"/>
      <c r="BS20" s="23"/>
    </row>
    <row r="21" ht="12.75" customHeight="1" spans="1:71">
      <c r="A21" s="54" t="s">
        <v>3202</v>
      </c>
      <c r="B21" s="51">
        <v>60</v>
      </c>
      <c r="C21" s="52">
        <v>60</v>
      </c>
      <c r="D21" s="52" t="e">
        <f>SUM(#REF!)</f>
        <v>#REF!</v>
      </c>
      <c r="E21" s="52" t="e">
        <f>SUM(#REF!)</f>
        <v>#REF!</v>
      </c>
      <c r="F21" s="52">
        <v>6349600</v>
      </c>
      <c r="G21" s="52" t="e">
        <f>SUM(#REF!)</f>
        <v>#REF!</v>
      </c>
      <c r="H21" s="52" t="e">
        <f>SUM(#REF!)</f>
        <v>#REF!</v>
      </c>
      <c r="I21" s="52">
        <v>11</v>
      </c>
      <c r="J21" s="52">
        <v>57</v>
      </c>
      <c r="K21" s="52" t="e">
        <f>SUM(#REF!)</f>
        <v>#REF!</v>
      </c>
      <c r="L21" s="52">
        <v>485000</v>
      </c>
      <c r="M21" s="52">
        <v>484500</v>
      </c>
      <c r="N21" s="52" t="e">
        <f t="shared" ref="N21:Q21" si="39">SUM(B21,H21)</f>
        <v>#REF!</v>
      </c>
      <c r="O21" s="52">
        <f t="shared" si="39"/>
        <v>71</v>
      </c>
      <c r="P21" s="52" t="e">
        <f t="shared" si="39"/>
        <v>#REF!</v>
      </c>
      <c r="Q21" s="52" t="e">
        <f t="shared" si="39"/>
        <v>#REF!</v>
      </c>
      <c r="R21" s="75">
        <f t="shared" ref="R21:R26" si="40">SUM(L21,F21)</f>
        <v>6834600</v>
      </c>
      <c r="S21" s="76" t="e">
        <f t="shared" ref="S21:S26" si="41">SUM(G21,M21)</f>
        <v>#REF!</v>
      </c>
      <c r="T21" s="52"/>
      <c r="U21" s="77"/>
      <c r="V21" s="52"/>
      <c r="W21" s="52"/>
      <c r="X21" s="52"/>
      <c r="Y21" s="52"/>
      <c r="Z21" s="52"/>
      <c r="AA21" s="52"/>
      <c r="AB21" s="52"/>
      <c r="AC21" s="52"/>
      <c r="AD21" s="52"/>
      <c r="AE21" s="52"/>
      <c r="AF21" s="52"/>
      <c r="AG21" s="52"/>
      <c r="AH21" s="52"/>
      <c r="AI21" s="52"/>
      <c r="AJ21" s="75"/>
      <c r="AK21" s="76"/>
      <c r="AL21" s="75"/>
      <c r="AM21" s="52"/>
      <c r="AN21" s="52"/>
      <c r="AO21" s="52"/>
      <c r="AP21" s="52"/>
      <c r="AQ21" s="52"/>
      <c r="AR21" s="78"/>
      <c r="AS21" s="52" t="e">
        <f>SUM(#REF!)</f>
        <v>#REF!</v>
      </c>
      <c r="AT21" s="52" t="e">
        <f>SUM(#REF!)</f>
        <v>#REF!</v>
      </c>
      <c r="AU21" s="52" t="e">
        <f>SUM(#REF!)</f>
        <v>#REF!</v>
      </c>
      <c r="AV21" s="52">
        <v>800000</v>
      </c>
      <c r="AW21" s="52" t="e">
        <f>SUM(#REF!)</f>
        <v>#REF!</v>
      </c>
      <c r="AX21" s="52"/>
      <c r="AY21" s="52"/>
      <c r="AZ21" s="52"/>
      <c r="BA21" s="52"/>
      <c r="BB21" s="52"/>
      <c r="BC21" s="52"/>
      <c r="BD21" s="52">
        <f t="shared" ref="BD21:BI21" si="42">SUM(AL21,AR21,AX21)</f>
        <v>0</v>
      </c>
      <c r="BE21" s="52" t="e">
        <f t="shared" si="42"/>
        <v>#REF!</v>
      </c>
      <c r="BF21" s="52" t="e">
        <f t="shared" si="42"/>
        <v>#REF!</v>
      </c>
      <c r="BG21" s="52" t="e">
        <f t="shared" si="42"/>
        <v>#REF!</v>
      </c>
      <c r="BH21" s="75">
        <f t="shared" si="42"/>
        <v>800000</v>
      </c>
      <c r="BI21" s="75" t="e">
        <f t="shared" si="42"/>
        <v>#REF!</v>
      </c>
      <c r="BJ21" s="51" t="e">
        <f t="shared" si="37"/>
        <v>#REF!</v>
      </c>
      <c r="BK21" s="52" t="e">
        <f t="shared" ref="BK21:BO21" si="43">SUM(O21,AG21,BE21)</f>
        <v>#REF!</v>
      </c>
      <c r="BL21" s="52" t="e">
        <f t="shared" si="43"/>
        <v>#REF!</v>
      </c>
      <c r="BM21" s="52" t="e">
        <f t="shared" si="43"/>
        <v>#REF!</v>
      </c>
      <c r="BN21" s="75">
        <f t="shared" si="43"/>
        <v>7634600</v>
      </c>
      <c r="BO21" s="76" t="e">
        <f t="shared" si="43"/>
        <v>#REF!</v>
      </c>
      <c r="BP21" s="117"/>
      <c r="BQ21" s="104"/>
      <c r="BR21" s="1"/>
      <c r="BS21" s="1"/>
    </row>
    <row r="22" ht="12.75" customHeight="1" spans="1:71">
      <c r="A22" s="54" t="s">
        <v>292</v>
      </c>
      <c r="B22" s="51" t="e">
        <f>SUM(#REF!)</f>
        <v>#REF!</v>
      </c>
      <c r="C22" s="52">
        <v>57</v>
      </c>
      <c r="D22" s="52" t="e">
        <f>SUM(#REF!)</f>
        <v>#REF!</v>
      </c>
      <c r="E22" s="52" t="e">
        <f>SUM(#REF!)</f>
        <v>#REF!</v>
      </c>
      <c r="F22" s="52">
        <v>6389600</v>
      </c>
      <c r="G22" s="52" t="e">
        <f>SUM(#REF!)</f>
        <v>#REF!</v>
      </c>
      <c r="H22" s="52" t="e">
        <f>SUM(#REF!)</f>
        <v>#REF!</v>
      </c>
      <c r="I22" s="52">
        <v>8</v>
      </c>
      <c r="J22" s="52">
        <v>50</v>
      </c>
      <c r="K22" s="52" t="e">
        <f>SUM(#REF!)</f>
        <v>#REF!</v>
      </c>
      <c r="L22" s="52">
        <v>425000</v>
      </c>
      <c r="M22" s="52">
        <v>425000</v>
      </c>
      <c r="N22" s="52" t="e">
        <f t="shared" ref="N22:Q22" si="44">SUM(B22,H22)</f>
        <v>#REF!</v>
      </c>
      <c r="O22" s="52">
        <f t="shared" si="44"/>
        <v>65</v>
      </c>
      <c r="P22" s="52" t="e">
        <f t="shared" si="44"/>
        <v>#REF!</v>
      </c>
      <c r="Q22" s="52" t="e">
        <f t="shared" si="44"/>
        <v>#REF!</v>
      </c>
      <c r="R22" s="75">
        <f t="shared" si="40"/>
        <v>6814600</v>
      </c>
      <c r="S22" s="76" t="e">
        <f t="shared" si="41"/>
        <v>#REF!</v>
      </c>
      <c r="T22" s="52"/>
      <c r="U22" s="77"/>
      <c r="V22" s="52"/>
      <c r="W22" s="52"/>
      <c r="X22" s="52"/>
      <c r="Y22" s="52"/>
      <c r="Z22" s="52"/>
      <c r="AA22" s="52"/>
      <c r="AB22" s="52"/>
      <c r="AC22" s="52"/>
      <c r="AD22" s="52"/>
      <c r="AE22" s="52"/>
      <c r="AF22" s="52"/>
      <c r="AG22" s="52"/>
      <c r="AH22" s="52"/>
      <c r="AI22" s="52"/>
      <c r="AJ22" s="75"/>
      <c r="AK22" s="76"/>
      <c r="AL22" s="75"/>
      <c r="AM22" s="52"/>
      <c r="AN22" s="52"/>
      <c r="AO22" s="52"/>
      <c r="AP22" s="52"/>
      <c r="AQ22" s="52"/>
      <c r="AR22" s="52"/>
      <c r="AS22" s="52"/>
      <c r="AT22" s="52"/>
      <c r="AU22" s="52"/>
      <c r="AV22" s="52"/>
      <c r="AW22" s="52"/>
      <c r="AX22" s="52"/>
      <c r="AY22" s="52"/>
      <c r="AZ22" s="52"/>
      <c r="BA22" s="52"/>
      <c r="BB22" s="52"/>
      <c r="BC22" s="52"/>
      <c r="BD22" s="52">
        <f t="shared" ref="BD22:BD26" si="45">SUM(AL22,AR22,AX22)</f>
        <v>0</v>
      </c>
      <c r="BE22" s="52"/>
      <c r="BF22" s="52"/>
      <c r="BG22" s="52"/>
      <c r="BH22" s="75"/>
      <c r="BI22" s="75"/>
      <c r="BJ22" s="51" t="e">
        <f t="shared" si="37"/>
        <v>#REF!</v>
      </c>
      <c r="BK22" s="52">
        <f t="shared" ref="BK22:BO22" si="46">SUM(O22,AG22,BE22)</f>
        <v>65</v>
      </c>
      <c r="BL22" s="52" t="e">
        <f t="shared" si="46"/>
        <v>#REF!</v>
      </c>
      <c r="BM22" s="52" t="e">
        <f t="shared" si="46"/>
        <v>#REF!</v>
      </c>
      <c r="BN22" s="75">
        <f t="shared" si="46"/>
        <v>6814600</v>
      </c>
      <c r="BO22" s="76" t="e">
        <f t="shared" si="46"/>
        <v>#REF!</v>
      </c>
      <c r="BP22" s="117"/>
      <c r="BQ22" s="104"/>
      <c r="BR22" s="1"/>
      <c r="BS22" s="1"/>
    </row>
    <row r="23" ht="12.75" customHeight="1" spans="1:71">
      <c r="A23" s="54" t="s">
        <v>83</v>
      </c>
      <c r="B23" s="51" t="e">
        <f>SUM(#REF!)</f>
        <v>#REF!</v>
      </c>
      <c r="C23" s="52">
        <v>45</v>
      </c>
      <c r="D23" s="52" t="e">
        <f>SUM(#REF!)</f>
        <v>#REF!</v>
      </c>
      <c r="E23" s="52" t="e">
        <f>SUM(#REF!)</f>
        <v>#REF!</v>
      </c>
      <c r="F23" s="52">
        <v>6389600</v>
      </c>
      <c r="G23" s="52" t="e">
        <f>SUM(#REF!)</f>
        <v>#REF!</v>
      </c>
      <c r="H23" s="52" t="e">
        <f>SUM(#REF!)</f>
        <v>#REF!</v>
      </c>
      <c r="I23" s="52">
        <v>7</v>
      </c>
      <c r="J23" s="52">
        <v>70</v>
      </c>
      <c r="K23" s="52" t="e">
        <f>SUM(#REF!)</f>
        <v>#REF!</v>
      </c>
      <c r="L23" s="52">
        <v>595000</v>
      </c>
      <c r="M23" s="52">
        <v>595000</v>
      </c>
      <c r="N23" s="52" t="e">
        <f t="shared" ref="N23:Q23" si="47">SUM(B23,H23)</f>
        <v>#REF!</v>
      </c>
      <c r="O23" s="52">
        <f t="shared" si="47"/>
        <v>52</v>
      </c>
      <c r="P23" s="52" t="e">
        <f t="shared" si="47"/>
        <v>#REF!</v>
      </c>
      <c r="Q23" s="52" t="e">
        <f t="shared" si="47"/>
        <v>#REF!</v>
      </c>
      <c r="R23" s="75">
        <f t="shared" si="40"/>
        <v>6984600</v>
      </c>
      <c r="S23" s="76" t="e">
        <f t="shared" si="41"/>
        <v>#REF!</v>
      </c>
      <c r="T23" s="52"/>
      <c r="U23" s="77"/>
      <c r="V23" s="52"/>
      <c r="W23" s="52"/>
      <c r="X23" s="52"/>
      <c r="Y23" s="52"/>
      <c r="Z23" s="52"/>
      <c r="AA23" s="52"/>
      <c r="AB23" s="52"/>
      <c r="AC23" s="52"/>
      <c r="AD23" s="52"/>
      <c r="AE23" s="52"/>
      <c r="AF23" s="52"/>
      <c r="AG23" s="52"/>
      <c r="AH23" s="52"/>
      <c r="AI23" s="52"/>
      <c r="AJ23" s="75"/>
      <c r="AK23" s="76"/>
      <c r="AL23" s="75"/>
      <c r="AM23" s="52"/>
      <c r="AN23" s="52"/>
      <c r="AO23" s="52"/>
      <c r="AP23" s="52"/>
      <c r="AQ23" s="52"/>
      <c r="AR23" s="52"/>
      <c r="AS23" s="52"/>
      <c r="AT23" s="52"/>
      <c r="AU23" s="52"/>
      <c r="AV23" s="52"/>
      <c r="AW23" s="52"/>
      <c r="AX23" s="78"/>
      <c r="AY23" s="78"/>
      <c r="AZ23" s="55" t="e">
        <f>SUM(#REF!)</f>
        <v>#REF!</v>
      </c>
      <c r="BA23" s="55" t="e">
        <f>SUM(#REF!)</f>
        <v>#REF!</v>
      </c>
      <c r="BB23" s="55">
        <v>200000</v>
      </c>
      <c r="BC23" s="55" t="e">
        <f>SUM(#REF!)</f>
        <v>#REF!</v>
      </c>
      <c r="BD23" s="52">
        <f t="shared" si="45"/>
        <v>0</v>
      </c>
      <c r="BE23" s="52">
        <f t="shared" ref="BE23:BI23" si="48">SUM(AM23,AS23,AY23)</f>
        <v>0</v>
      </c>
      <c r="BF23" s="55" t="e">
        <f t="shared" si="48"/>
        <v>#REF!</v>
      </c>
      <c r="BG23" s="55" t="e">
        <f t="shared" si="48"/>
        <v>#REF!</v>
      </c>
      <c r="BH23" s="75">
        <f t="shared" si="48"/>
        <v>200000</v>
      </c>
      <c r="BI23" s="102" t="e">
        <f t="shared" si="48"/>
        <v>#REF!</v>
      </c>
      <c r="BJ23" s="51" t="e">
        <f t="shared" si="37"/>
        <v>#REF!</v>
      </c>
      <c r="BK23" s="52">
        <f t="shared" ref="BK23:BO23" si="49">SUM(O23,AG23,BE23)</f>
        <v>52</v>
      </c>
      <c r="BL23" s="52" t="e">
        <f t="shared" si="49"/>
        <v>#REF!</v>
      </c>
      <c r="BM23" s="52" t="e">
        <f t="shared" si="49"/>
        <v>#REF!</v>
      </c>
      <c r="BN23" s="75">
        <f t="shared" si="49"/>
        <v>7184600</v>
      </c>
      <c r="BO23" s="76" t="e">
        <f t="shared" si="49"/>
        <v>#REF!</v>
      </c>
      <c r="BP23" s="117"/>
      <c r="BQ23" s="104"/>
      <c r="BR23" s="1"/>
      <c r="BS23" s="1"/>
    </row>
    <row r="24" ht="12.75" customHeight="1" spans="1:71">
      <c r="A24" s="54" t="s">
        <v>3204</v>
      </c>
      <c r="B24" s="56" t="e">
        <f>SUM(#REF!)</f>
        <v>#REF!</v>
      </c>
      <c r="C24" s="13">
        <v>35</v>
      </c>
      <c r="D24" s="52" t="e">
        <f>SUM(#REF!)</f>
        <v>#REF!</v>
      </c>
      <c r="E24" s="52" t="e">
        <f>SUM(#REF!)</f>
        <v>#REF!</v>
      </c>
      <c r="F24" s="52">
        <v>6389600</v>
      </c>
      <c r="G24" s="52" t="e">
        <f>SUM(#REF!)</f>
        <v>#REF!</v>
      </c>
      <c r="H24" s="13" t="e">
        <f>SUM(#REF!)</f>
        <v>#REF!</v>
      </c>
      <c r="I24" s="13">
        <v>7</v>
      </c>
      <c r="J24" s="52">
        <v>70</v>
      </c>
      <c r="K24" s="52" t="e">
        <f>SUM(#REF!)</f>
        <v>#REF!</v>
      </c>
      <c r="L24" s="52">
        <v>595000</v>
      </c>
      <c r="M24" s="52">
        <v>595000</v>
      </c>
      <c r="N24" s="52" t="e">
        <f t="shared" ref="N24:Q24" si="50">SUM(B24,H24)</f>
        <v>#REF!</v>
      </c>
      <c r="O24" s="52">
        <f t="shared" si="50"/>
        <v>42</v>
      </c>
      <c r="P24" s="52" t="e">
        <f t="shared" si="50"/>
        <v>#REF!</v>
      </c>
      <c r="Q24" s="52" t="e">
        <f t="shared" si="50"/>
        <v>#REF!</v>
      </c>
      <c r="R24" s="75">
        <f t="shared" si="40"/>
        <v>6984600</v>
      </c>
      <c r="S24" s="76" t="e">
        <f t="shared" si="41"/>
        <v>#REF!</v>
      </c>
      <c r="T24" s="52"/>
      <c r="U24" s="77"/>
      <c r="V24" s="52"/>
      <c r="W24" s="52"/>
      <c r="X24" s="52"/>
      <c r="Y24" s="52"/>
      <c r="Z24" s="52"/>
      <c r="AA24" s="52"/>
      <c r="AB24" s="52"/>
      <c r="AC24" s="52"/>
      <c r="AD24" s="52"/>
      <c r="AE24" s="52"/>
      <c r="AF24" s="52"/>
      <c r="AG24" s="52"/>
      <c r="AH24" s="52"/>
      <c r="AI24" s="52"/>
      <c r="AJ24" s="75"/>
      <c r="AK24" s="76"/>
      <c r="AL24" s="75"/>
      <c r="AM24" s="52"/>
      <c r="AN24" s="52"/>
      <c r="AO24" s="52"/>
      <c r="AP24" s="52"/>
      <c r="AQ24" s="52"/>
      <c r="AR24" s="52"/>
      <c r="AS24" s="52"/>
      <c r="AT24" s="52"/>
      <c r="AU24" s="52"/>
      <c r="AV24" s="52"/>
      <c r="AW24" s="52"/>
      <c r="AX24" s="52"/>
      <c r="AY24" s="52"/>
      <c r="AZ24" s="52"/>
      <c r="BA24" s="52"/>
      <c r="BB24" s="52"/>
      <c r="BC24" s="52"/>
      <c r="BD24" s="52">
        <f t="shared" si="45"/>
        <v>0</v>
      </c>
      <c r="BE24" s="52"/>
      <c r="BF24" s="52"/>
      <c r="BG24" s="52"/>
      <c r="BH24" s="75"/>
      <c r="BI24" s="75"/>
      <c r="BJ24" s="51" t="e">
        <f t="shared" si="37"/>
        <v>#REF!</v>
      </c>
      <c r="BK24" s="52">
        <f t="shared" ref="BK24:BO24" si="51">SUM(O24,AG24,BE24)</f>
        <v>42</v>
      </c>
      <c r="BL24" s="52" t="e">
        <f t="shared" si="51"/>
        <v>#REF!</v>
      </c>
      <c r="BM24" s="52" t="e">
        <f t="shared" si="51"/>
        <v>#REF!</v>
      </c>
      <c r="BN24" s="75">
        <f t="shared" si="51"/>
        <v>6984600</v>
      </c>
      <c r="BO24" s="76" t="e">
        <f t="shared" si="51"/>
        <v>#REF!</v>
      </c>
      <c r="BP24" s="117"/>
      <c r="BQ24" s="104"/>
      <c r="BR24" s="1"/>
      <c r="BS24" s="1"/>
    </row>
    <row r="25" ht="12.75" customHeight="1" spans="1:71">
      <c r="A25" s="54" t="s">
        <v>3198</v>
      </c>
      <c r="B25" s="51" t="e">
        <f>SUM(#REF!)</f>
        <v>#REF!</v>
      </c>
      <c r="C25" s="52">
        <v>58</v>
      </c>
      <c r="D25" s="52" t="e">
        <f>SUM(#REF!)</f>
        <v>#REF!</v>
      </c>
      <c r="E25" s="52" t="e">
        <f>SUM(#REF!)</f>
        <v>#REF!</v>
      </c>
      <c r="F25" s="52">
        <v>6389600</v>
      </c>
      <c r="G25" s="52" t="e">
        <f>SUM(#REF!)</f>
        <v>#REF!</v>
      </c>
      <c r="H25" s="52" t="e">
        <f>SUM(#REF!)</f>
        <v>#REF!</v>
      </c>
      <c r="I25" s="13">
        <v>9</v>
      </c>
      <c r="J25" s="52">
        <v>70</v>
      </c>
      <c r="K25" s="52" t="e">
        <f>SUM(#REF!)</f>
        <v>#REF!</v>
      </c>
      <c r="L25" s="52">
        <v>595000</v>
      </c>
      <c r="M25" s="52">
        <v>595000</v>
      </c>
      <c r="N25" s="52" t="e">
        <f t="shared" ref="N25:Q25" si="52">SUM(B25,H25)</f>
        <v>#REF!</v>
      </c>
      <c r="O25" s="52">
        <f t="shared" si="52"/>
        <v>67</v>
      </c>
      <c r="P25" s="52" t="e">
        <f t="shared" si="52"/>
        <v>#REF!</v>
      </c>
      <c r="Q25" s="52" t="e">
        <f t="shared" si="52"/>
        <v>#REF!</v>
      </c>
      <c r="R25" s="75">
        <f t="shared" si="40"/>
        <v>6984600</v>
      </c>
      <c r="S25" s="76" t="e">
        <f t="shared" si="41"/>
        <v>#REF!</v>
      </c>
      <c r="T25" s="52"/>
      <c r="U25" s="77"/>
      <c r="V25" s="52"/>
      <c r="W25" s="52"/>
      <c r="X25" s="52"/>
      <c r="Y25" s="52"/>
      <c r="Z25" s="52"/>
      <c r="AA25" s="52"/>
      <c r="AB25" s="52"/>
      <c r="AC25" s="52"/>
      <c r="AD25" s="52"/>
      <c r="AE25" s="52"/>
      <c r="AF25" s="52"/>
      <c r="AG25" s="52"/>
      <c r="AH25" s="52"/>
      <c r="AI25" s="52"/>
      <c r="AJ25" s="75"/>
      <c r="AK25" s="76"/>
      <c r="AL25" s="75"/>
      <c r="AM25" s="52"/>
      <c r="AN25" s="52"/>
      <c r="AO25" s="52"/>
      <c r="AP25" s="52"/>
      <c r="AQ25" s="52"/>
      <c r="AR25" s="78"/>
      <c r="AS25" s="52" t="e">
        <f>SUM(#REF!)</f>
        <v>#REF!</v>
      </c>
      <c r="AT25" s="52" t="e">
        <f>SUM(#REF!)</f>
        <v>#REF!</v>
      </c>
      <c r="AU25" s="52" t="e">
        <f>SUM(#REF!)</f>
        <v>#REF!</v>
      </c>
      <c r="AV25" s="52">
        <v>350000</v>
      </c>
      <c r="AW25" s="52" t="e">
        <f>SUM(#REF!)</f>
        <v>#REF!</v>
      </c>
      <c r="AX25" s="52"/>
      <c r="AY25" s="52"/>
      <c r="AZ25" s="52"/>
      <c r="BA25" s="52"/>
      <c r="BB25" s="52"/>
      <c r="BC25" s="52"/>
      <c r="BD25" s="52">
        <f t="shared" si="45"/>
        <v>0</v>
      </c>
      <c r="BE25" s="52" t="e">
        <f t="shared" ref="BE25:BI25" si="53">SUM(AM25,AS25,AY25)</f>
        <v>#REF!</v>
      </c>
      <c r="BF25" s="52" t="e">
        <f t="shared" si="53"/>
        <v>#REF!</v>
      </c>
      <c r="BG25" s="52" t="e">
        <f t="shared" si="53"/>
        <v>#REF!</v>
      </c>
      <c r="BH25" s="75">
        <f t="shared" si="53"/>
        <v>350000</v>
      </c>
      <c r="BI25" s="75" t="e">
        <f t="shared" si="53"/>
        <v>#REF!</v>
      </c>
      <c r="BJ25" s="51" t="e">
        <f t="shared" si="37"/>
        <v>#REF!</v>
      </c>
      <c r="BK25" s="52" t="e">
        <f t="shared" ref="BK25:BO25" si="54">SUM(O25,AG25,BE25)</f>
        <v>#REF!</v>
      </c>
      <c r="BL25" s="52" t="e">
        <f t="shared" si="54"/>
        <v>#REF!</v>
      </c>
      <c r="BM25" s="52" t="e">
        <f t="shared" si="54"/>
        <v>#REF!</v>
      </c>
      <c r="BN25" s="75">
        <f t="shared" si="54"/>
        <v>7334600</v>
      </c>
      <c r="BO25" s="76" t="e">
        <f t="shared" si="54"/>
        <v>#REF!</v>
      </c>
      <c r="BP25" s="117"/>
      <c r="BQ25" s="104"/>
      <c r="BR25" s="1"/>
      <c r="BS25" s="1"/>
    </row>
    <row r="26" ht="12.75" customHeight="1" spans="1:71">
      <c r="A26" s="54" t="s">
        <v>1149</v>
      </c>
      <c r="B26" s="51" t="e">
        <f>SUM(#REF!)</f>
        <v>#REF!</v>
      </c>
      <c r="C26" s="52">
        <v>55</v>
      </c>
      <c r="D26" s="52" t="e">
        <f>SUM(#REF!)</f>
        <v>#REF!</v>
      </c>
      <c r="E26" s="52" t="e">
        <f>SUM(#REF!)</f>
        <v>#REF!</v>
      </c>
      <c r="F26" s="52">
        <v>6389600</v>
      </c>
      <c r="G26" s="52" t="e">
        <f>SUM(#REF!)</f>
        <v>#REF!</v>
      </c>
      <c r="H26" s="52" t="e">
        <f>SUM(#REF!)</f>
        <v>#REF!</v>
      </c>
      <c r="I26" s="13">
        <v>12</v>
      </c>
      <c r="J26" s="52">
        <v>90</v>
      </c>
      <c r="K26" s="52" t="e">
        <f>SUM(#REF!)</f>
        <v>#REF!</v>
      </c>
      <c r="L26" s="52">
        <v>765000</v>
      </c>
      <c r="M26" s="52">
        <v>765000</v>
      </c>
      <c r="N26" s="52" t="e">
        <f t="shared" ref="N26:Q26" si="55">SUM(B26,H26)</f>
        <v>#REF!</v>
      </c>
      <c r="O26" s="52">
        <f t="shared" si="55"/>
        <v>67</v>
      </c>
      <c r="P26" s="52" t="e">
        <f t="shared" si="55"/>
        <v>#REF!</v>
      </c>
      <c r="Q26" s="52" t="e">
        <f t="shared" si="55"/>
        <v>#REF!</v>
      </c>
      <c r="R26" s="75">
        <f t="shared" si="40"/>
        <v>7154600</v>
      </c>
      <c r="S26" s="76" t="e">
        <f t="shared" si="41"/>
        <v>#REF!</v>
      </c>
      <c r="T26" s="52"/>
      <c r="U26" s="77"/>
      <c r="V26" s="52"/>
      <c r="W26" s="52"/>
      <c r="X26" s="52"/>
      <c r="Y26" s="52"/>
      <c r="Z26" s="52"/>
      <c r="AA26" s="52"/>
      <c r="AB26" s="52"/>
      <c r="AC26" s="52"/>
      <c r="AD26" s="52"/>
      <c r="AE26" s="52"/>
      <c r="AF26" s="52"/>
      <c r="AG26" s="52"/>
      <c r="AH26" s="52"/>
      <c r="AI26" s="52"/>
      <c r="AJ26" s="75"/>
      <c r="AK26" s="76"/>
      <c r="AL26" s="75"/>
      <c r="AM26" s="52"/>
      <c r="AN26" s="52"/>
      <c r="AO26" s="52"/>
      <c r="AP26" s="52"/>
      <c r="AQ26" s="52"/>
      <c r="AR26" s="52">
        <v>15</v>
      </c>
      <c r="AS26" s="52" t="e">
        <f>SUM(#REF!)</f>
        <v>#REF!</v>
      </c>
      <c r="AT26" s="52" t="e">
        <f>SUM(#REF!)</f>
        <v>#REF!</v>
      </c>
      <c r="AU26" s="52" t="e">
        <f>SUM(#REF!)</f>
        <v>#REF!</v>
      </c>
      <c r="AV26" s="52">
        <v>305000</v>
      </c>
      <c r="AW26" s="52" t="e">
        <f>SUM(#REF!)</f>
        <v>#REF!</v>
      </c>
      <c r="AX26" s="52"/>
      <c r="AY26" s="52"/>
      <c r="AZ26" s="52"/>
      <c r="BA26" s="52"/>
      <c r="BB26" s="52"/>
      <c r="BC26" s="52"/>
      <c r="BD26" s="52">
        <f t="shared" si="45"/>
        <v>15</v>
      </c>
      <c r="BE26" s="52" t="e">
        <f t="shared" ref="BE26:BI26" si="56">SUM(AM26,AS26,AY26)</f>
        <v>#REF!</v>
      </c>
      <c r="BF26" s="52" t="e">
        <f t="shared" si="56"/>
        <v>#REF!</v>
      </c>
      <c r="BG26" s="52" t="e">
        <f t="shared" si="56"/>
        <v>#REF!</v>
      </c>
      <c r="BH26" s="75">
        <f t="shared" si="56"/>
        <v>305000</v>
      </c>
      <c r="BI26" s="75" t="e">
        <f t="shared" si="56"/>
        <v>#REF!</v>
      </c>
      <c r="BJ26" s="51" t="e">
        <f t="shared" si="37"/>
        <v>#REF!</v>
      </c>
      <c r="BK26" s="52" t="e">
        <f t="shared" ref="BK26:BO26" si="57">SUM(O26,AG26,BE26)</f>
        <v>#REF!</v>
      </c>
      <c r="BL26" s="52" t="e">
        <f t="shared" si="57"/>
        <v>#REF!</v>
      </c>
      <c r="BM26" s="52" t="e">
        <f t="shared" si="57"/>
        <v>#REF!</v>
      </c>
      <c r="BN26" s="75">
        <f t="shared" si="57"/>
        <v>7459600</v>
      </c>
      <c r="BO26" s="76" t="e">
        <f t="shared" si="57"/>
        <v>#REF!</v>
      </c>
      <c r="BP26" s="117"/>
      <c r="BQ26" s="104"/>
      <c r="BR26" s="1"/>
      <c r="BS26" s="1"/>
    </row>
    <row r="27" ht="12.75" customHeight="1" spans="1:71">
      <c r="A27" s="57"/>
      <c r="B27" s="51"/>
      <c r="C27" s="52"/>
      <c r="D27" s="52"/>
      <c r="E27" s="52"/>
      <c r="F27" s="52"/>
      <c r="G27" s="52"/>
      <c r="H27" s="52"/>
      <c r="I27" s="52"/>
      <c r="J27" s="52"/>
      <c r="K27" s="52"/>
      <c r="L27" s="52"/>
      <c r="M27" s="52"/>
      <c r="N27" s="52"/>
      <c r="O27" s="52"/>
      <c r="P27" s="52"/>
      <c r="Q27" s="52"/>
      <c r="R27" s="75"/>
      <c r="S27" s="76"/>
      <c r="T27" s="52"/>
      <c r="U27" s="79"/>
      <c r="V27" s="80"/>
      <c r="W27" s="80"/>
      <c r="X27" s="80"/>
      <c r="Y27" s="80"/>
      <c r="Z27" s="80"/>
      <c r="AA27" s="80"/>
      <c r="AB27" s="80"/>
      <c r="AC27" s="80"/>
      <c r="AD27" s="80"/>
      <c r="AE27" s="80"/>
      <c r="AF27" s="80"/>
      <c r="AG27" s="52"/>
      <c r="AH27" s="52"/>
      <c r="AI27" s="52"/>
      <c r="AJ27" s="75"/>
      <c r="AK27" s="76"/>
      <c r="AL27" s="75"/>
      <c r="AM27" s="52"/>
      <c r="AN27" s="52"/>
      <c r="AO27" s="52"/>
      <c r="AP27" s="80"/>
      <c r="AQ27" s="80"/>
      <c r="AR27" s="80"/>
      <c r="AS27" s="80"/>
      <c r="AT27" s="80"/>
      <c r="AU27" s="80"/>
      <c r="AV27" s="80"/>
      <c r="AW27" s="80"/>
      <c r="AX27" s="80"/>
      <c r="AY27" s="80"/>
      <c r="AZ27" s="80"/>
      <c r="BA27" s="80"/>
      <c r="BB27" s="80"/>
      <c r="BC27" s="80"/>
      <c r="BD27" s="80"/>
      <c r="BE27" s="52"/>
      <c r="BF27" s="52"/>
      <c r="BG27" s="52"/>
      <c r="BH27" s="75"/>
      <c r="BI27" s="75"/>
      <c r="BJ27" s="51"/>
      <c r="BK27" s="52"/>
      <c r="BL27" s="52"/>
      <c r="BM27" s="52"/>
      <c r="BN27" s="75"/>
      <c r="BO27" s="76"/>
      <c r="BP27" s="119"/>
      <c r="BQ27" s="104"/>
      <c r="BR27" s="1"/>
      <c r="BS27" s="1"/>
    </row>
    <row r="28" ht="40.5" customHeight="1" spans="1:71">
      <c r="A28" s="58" t="s">
        <v>1361</v>
      </c>
      <c r="B28" s="59">
        <v>30</v>
      </c>
      <c r="C28" s="60" t="e">
        <f>SUM(#REF!)</f>
        <v>#REF!</v>
      </c>
      <c r="D28" s="60" t="e">
        <f>SUM(#REF!)</f>
        <v>#REF!</v>
      </c>
      <c r="E28" s="60" t="e">
        <f>SUM(#REF!)</f>
        <v>#REF!</v>
      </c>
      <c r="F28" s="60">
        <v>3672000</v>
      </c>
      <c r="G28" s="60" t="e">
        <f>SUM(#REF!)</f>
        <v>#REF!</v>
      </c>
      <c r="H28" s="60">
        <v>1</v>
      </c>
      <c r="I28" s="60">
        <v>1</v>
      </c>
      <c r="J28" s="60"/>
      <c r="K28" s="60">
        <v>4080</v>
      </c>
      <c r="L28" s="60">
        <v>170000</v>
      </c>
      <c r="M28" s="64"/>
      <c r="N28" s="60">
        <f t="shared" ref="N28:S28" si="58">SUM(B28,H28)</f>
        <v>31</v>
      </c>
      <c r="O28" s="60" t="e">
        <f t="shared" si="58"/>
        <v>#REF!</v>
      </c>
      <c r="P28" s="60" t="e">
        <f t="shared" si="58"/>
        <v>#REF!</v>
      </c>
      <c r="Q28" s="60" t="e">
        <f t="shared" si="58"/>
        <v>#REF!</v>
      </c>
      <c r="R28" s="81">
        <f t="shared" si="58"/>
        <v>3842000</v>
      </c>
      <c r="S28" s="82" t="e">
        <f t="shared" si="58"/>
        <v>#REF!</v>
      </c>
      <c r="T28" s="60"/>
      <c r="U28" s="83"/>
      <c r="V28" s="60"/>
      <c r="W28" s="60"/>
      <c r="X28" s="60"/>
      <c r="Y28" s="60"/>
      <c r="Z28" s="60"/>
      <c r="AA28" s="60"/>
      <c r="AB28" s="60"/>
      <c r="AC28" s="60"/>
      <c r="AD28" s="60"/>
      <c r="AE28" s="60"/>
      <c r="AF28" s="60"/>
      <c r="AG28" s="60"/>
      <c r="AH28" s="60"/>
      <c r="AI28" s="60"/>
      <c r="AJ28" s="81"/>
      <c r="AK28" s="82"/>
      <c r="AL28" s="60"/>
      <c r="AM28" s="59"/>
      <c r="AN28" s="60"/>
      <c r="AO28" s="60"/>
      <c r="AP28" s="60"/>
      <c r="AQ28" s="60"/>
      <c r="AR28" s="60"/>
      <c r="AS28" s="60"/>
      <c r="AT28" s="60"/>
      <c r="AU28" s="60"/>
      <c r="AV28" s="60"/>
      <c r="AW28" s="60"/>
      <c r="AX28" s="60"/>
      <c r="AY28" s="60"/>
      <c r="AZ28" s="60"/>
      <c r="BA28" s="60"/>
      <c r="BB28" s="60"/>
      <c r="BC28" s="60"/>
      <c r="BD28" s="60"/>
      <c r="BE28" s="60"/>
      <c r="BF28" s="60"/>
      <c r="BG28" s="60"/>
      <c r="BH28" s="81"/>
      <c r="BI28" s="81"/>
      <c r="BJ28" s="59">
        <f t="shared" ref="BJ28:BO28" si="59">SUM(N28,AF28,BD28)</f>
        <v>31</v>
      </c>
      <c r="BK28" s="60" t="e">
        <f t="shared" si="59"/>
        <v>#REF!</v>
      </c>
      <c r="BL28" s="60" t="e">
        <f t="shared" si="59"/>
        <v>#REF!</v>
      </c>
      <c r="BM28" s="60" t="e">
        <f t="shared" si="59"/>
        <v>#REF!</v>
      </c>
      <c r="BN28" s="81">
        <f t="shared" si="59"/>
        <v>3842000</v>
      </c>
      <c r="BO28" s="82" t="e">
        <f t="shared" si="59"/>
        <v>#REF!</v>
      </c>
      <c r="BP28" s="120" t="s">
        <v>3238</v>
      </c>
      <c r="BQ28" s="118"/>
      <c r="BR28" s="26"/>
      <c r="BS28" s="26"/>
    </row>
    <row r="29" ht="26.25" customHeight="1" spans="1:71">
      <c r="A29" s="1"/>
      <c r="B29" s="61"/>
      <c r="C29" s="61" t="s">
        <v>3239</v>
      </c>
      <c r="D29" s="62" t="s">
        <v>3240</v>
      </c>
      <c r="E29" s="61"/>
      <c r="F29" s="61"/>
      <c r="G29" s="61"/>
      <c r="H29" s="61"/>
      <c r="I29" s="61"/>
      <c r="J29" s="61"/>
      <c r="K29" s="61"/>
      <c r="L29" s="61"/>
      <c r="M29" s="61"/>
      <c r="N29" s="61"/>
      <c r="O29" s="61"/>
      <c r="P29" s="61"/>
      <c r="Q29" s="61"/>
      <c r="R29" s="61"/>
      <c r="S29" s="61"/>
      <c r="T29" s="61"/>
      <c r="U29" s="61"/>
      <c r="V29" s="61"/>
      <c r="W29" s="61"/>
      <c r="X29" s="61"/>
      <c r="Y29" s="86"/>
      <c r="Z29" s="86"/>
      <c r="AA29" s="61"/>
      <c r="AB29" s="61"/>
      <c r="AC29" s="61"/>
      <c r="AD29" s="61"/>
      <c r="AE29" s="86"/>
      <c r="AF29" s="86"/>
      <c r="AG29" s="61"/>
      <c r="AH29" s="61"/>
      <c r="AI29" s="61"/>
      <c r="AJ29" s="61"/>
      <c r="AK29" s="86"/>
      <c r="AL29" s="61"/>
      <c r="AM29" s="61"/>
      <c r="AN29" s="61"/>
      <c r="AO29" s="61"/>
      <c r="AP29" s="61"/>
      <c r="AQ29" s="86"/>
      <c r="AR29" s="86"/>
      <c r="AS29" s="61"/>
      <c r="AT29" s="61"/>
      <c r="AU29" s="61"/>
      <c r="AV29" s="61"/>
      <c r="AW29" s="86"/>
      <c r="AX29" s="86"/>
      <c r="AY29" s="61"/>
      <c r="AZ29" s="61"/>
      <c r="BA29" s="61"/>
      <c r="BB29" s="61"/>
      <c r="BC29" s="86"/>
      <c r="BD29" s="86"/>
      <c r="BE29" s="103"/>
      <c r="BF29" s="61"/>
      <c r="BG29" s="61"/>
      <c r="BH29" s="61"/>
      <c r="BI29" s="86"/>
      <c r="BJ29" s="86"/>
      <c r="BK29" s="61"/>
      <c r="BL29" s="61"/>
      <c r="BM29" s="61"/>
      <c r="BN29" s="61"/>
      <c r="BO29" s="86"/>
      <c r="BP29" s="24"/>
      <c r="BQ29" s="104"/>
      <c r="BR29" s="1"/>
      <c r="BS29" s="1"/>
    </row>
    <row r="30" ht="12.75" customHeight="1" spans="1:71">
      <c r="A30" s="1"/>
      <c r="B30" s="61"/>
      <c r="C30" s="61"/>
      <c r="D30" s="61"/>
      <c r="E30" s="61"/>
      <c r="F30" s="61"/>
      <c r="G30" s="61"/>
      <c r="H30" s="61"/>
      <c r="I30" s="61"/>
      <c r="J30" s="61"/>
      <c r="K30" s="61"/>
      <c r="L30" s="61"/>
      <c r="M30" s="61"/>
      <c r="N30" s="61"/>
      <c r="O30" s="61"/>
      <c r="P30" s="61"/>
      <c r="Q30" s="61"/>
      <c r="R30" s="61"/>
      <c r="S30" s="61"/>
      <c r="T30" s="61"/>
      <c r="U30" s="61"/>
      <c r="V30" s="61"/>
      <c r="W30" s="61"/>
      <c r="X30" s="61"/>
      <c r="Y30" s="86"/>
      <c r="Z30" s="86"/>
      <c r="AA30" s="61"/>
      <c r="AB30" s="61"/>
      <c r="AC30" s="61"/>
      <c r="AD30" s="61"/>
      <c r="AE30" s="86"/>
      <c r="AF30" s="86"/>
      <c r="AG30" s="61"/>
      <c r="AH30" s="61"/>
      <c r="AI30" s="61"/>
      <c r="AJ30" s="61"/>
      <c r="AK30" s="86"/>
      <c r="AL30" s="61"/>
      <c r="AM30" s="61"/>
      <c r="AN30" s="61"/>
      <c r="AO30" s="61"/>
      <c r="AP30" s="61"/>
      <c r="AQ30" s="86"/>
      <c r="AR30" s="86"/>
      <c r="AS30" s="61"/>
      <c r="AT30" s="61"/>
      <c r="AU30" s="61"/>
      <c r="AV30" s="61"/>
      <c r="AW30" s="86"/>
      <c r="AX30" s="86"/>
      <c r="AY30" s="61"/>
      <c r="AZ30" s="61"/>
      <c r="BA30" s="61"/>
      <c r="BB30" s="61"/>
      <c r="BC30" s="86"/>
      <c r="BD30" s="86"/>
      <c r="BE30" s="61"/>
      <c r="BF30" s="61"/>
      <c r="BG30" s="61"/>
      <c r="BH30" s="61"/>
      <c r="BI30" s="86"/>
      <c r="BJ30" s="86"/>
      <c r="BK30" s="61"/>
      <c r="BL30" s="61"/>
      <c r="BM30" s="61"/>
      <c r="BN30" s="61"/>
      <c r="BO30" s="86"/>
      <c r="BP30" s="24"/>
      <c r="BQ30" s="104"/>
      <c r="BR30" s="1"/>
      <c r="BS30" s="1"/>
    </row>
    <row r="31" ht="12.75" customHeight="1" spans="1:71">
      <c r="A31" s="1"/>
      <c r="B31" s="61"/>
      <c r="C31" s="61"/>
      <c r="D31" s="61"/>
      <c r="E31" s="61"/>
      <c r="F31" s="61"/>
      <c r="G31" s="61"/>
      <c r="H31" s="61"/>
      <c r="I31" s="61"/>
      <c r="J31" s="61"/>
      <c r="K31" s="61"/>
      <c r="L31" s="61"/>
      <c r="M31" s="61"/>
      <c r="N31" s="61"/>
      <c r="O31" s="61"/>
      <c r="P31" s="61"/>
      <c r="Q31" s="61"/>
      <c r="R31" s="61"/>
      <c r="S31" s="61"/>
      <c r="T31" s="61"/>
      <c r="U31" s="61"/>
      <c r="V31" s="61"/>
      <c r="W31" s="61"/>
      <c r="X31" s="61"/>
      <c r="Y31" s="86"/>
      <c r="Z31" s="86"/>
      <c r="AA31" s="61"/>
      <c r="AB31" s="61"/>
      <c r="AC31" s="61"/>
      <c r="AD31" s="61"/>
      <c r="AE31" s="86"/>
      <c r="AF31" s="86"/>
      <c r="AG31" s="61"/>
      <c r="AH31" s="61"/>
      <c r="AI31" s="61"/>
      <c r="AJ31" s="61"/>
      <c r="AK31" s="86"/>
      <c r="AL31" s="61"/>
      <c r="AM31" s="61"/>
      <c r="AN31" s="61"/>
      <c r="AO31" s="61"/>
      <c r="AP31" s="61"/>
      <c r="AQ31" s="86"/>
      <c r="AR31" s="86"/>
      <c r="AS31" s="61"/>
      <c r="AT31" s="61"/>
      <c r="AU31" s="61"/>
      <c r="AV31" s="61"/>
      <c r="AW31" s="86"/>
      <c r="AX31" s="86"/>
      <c r="AY31" s="61"/>
      <c r="AZ31" s="61"/>
      <c r="BA31" s="61"/>
      <c r="BB31" s="61"/>
      <c r="BC31" s="86"/>
      <c r="BD31" s="86"/>
      <c r="BE31" s="61"/>
      <c r="BF31" s="61"/>
      <c r="BG31" s="61"/>
      <c r="BH31" s="61"/>
      <c r="BI31" s="86"/>
      <c r="BJ31" s="86"/>
      <c r="BK31" s="61"/>
      <c r="BL31" s="61"/>
      <c r="BM31" s="61"/>
      <c r="BN31" s="61"/>
      <c r="BO31" s="86"/>
      <c r="BP31" s="24"/>
      <c r="BQ31" s="104"/>
      <c r="BR31" s="1"/>
      <c r="BS31" s="1"/>
    </row>
    <row r="32" ht="12.75" customHeight="1" spans="1:71">
      <c r="A32" s="1"/>
      <c r="B32" s="61"/>
      <c r="C32" s="61"/>
      <c r="D32" s="61"/>
      <c r="E32" s="61"/>
      <c r="F32" s="61"/>
      <c r="G32" s="61"/>
      <c r="H32" s="61"/>
      <c r="I32" s="61"/>
      <c r="J32" s="61"/>
      <c r="K32" s="61"/>
      <c r="L32" s="61"/>
      <c r="M32" s="61"/>
      <c r="N32" s="61"/>
      <c r="O32" s="61"/>
      <c r="P32" s="61"/>
      <c r="Q32" s="61"/>
      <c r="R32" s="61"/>
      <c r="S32" s="61"/>
      <c r="T32" s="61"/>
      <c r="U32" s="61"/>
      <c r="V32" s="61"/>
      <c r="W32" s="61"/>
      <c r="X32" s="61"/>
      <c r="Y32" s="86"/>
      <c r="Z32" s="86"/>
      <c r="AA32" s="61"/>
      <c r="AB32" s="61"/>
      <c r="AC32" s="61"/>
      <c r="AD32" s="61"/>
      <c r="AE32" s="86"/>
      <c r="AF32" s="86"/>
      <c r="AG32" s="61"/>
      <c r="AH32" s="61"/>
      <c r="AI32" s="61"/>
      <c r="AJ32" s="61"/>
      <c r="AK32" s="86"/>
      <c r="AL32" s="61"/>
      <c r="AM32" s="61"/>
      <c r="AN32" s="61"/>
      <c r="AO32" s="61"/>
      <c r="AP32" s="61"/>
      <c r="AQ32" s="86"/>
      <c r="AR32" s="86"/>
      <c r="AS32" s="61"/>
      <c r="AT32" s="61"/>
      <c r="AU32" s="61"/>
      <c r="AV32" s="61"/>
      <c r="AW32" s="86"/>
      <c r="AX32" s="86"/>
      <c r="AY32" s="61"/>
      <c r="AZ32" s="61"/>
      <c r="BA32" s="61"/>
      <c r="BB32" s="61"/>
      <c r="BC32" s="86"/>
      <c r="BD32" s="86"/>
      <c r="BE32" s="61"/>
      <c r="BF32" s="61"/>
      <c r="BG32" s="61"/>
      <c r="BH32" s="61"/>
      <c r="BI32" s="86"/>
      <c r="BJ32" s="86"/>
      <c r="BK32" s="61"/>
      <c r="BL32" s="61"/>
      <c r="BM32" s="61"/>
      <c r="BN32" s="61"/>
      <c r="BO32" s="86"/>
      <c r="BP32" s="24"/>
      <c r="BQ32" s="104"/>
      <c r="BR32" s="1"/>
      <c r="BS32" s="1"/>
    </row>
    <row r="33" ht="12.75" customHeight="1" spans="1:71">
      <c r="A33" s="1"/>
      <c r="B33" s="61"/>
      <c r="C33" s="61"/>
      <c r="D33" s="61"/>
      <c r="E33" s="61"/>
      <c r="F33" s="61"/>
      <c r="G33" s="61"/>
      <c r="H33" s="61"/>
      <c r="I33" s="61"/>
      <c r="J33" s="61"/>
      <c r="K33" s="61"/>
      <c r="L33" s="61"/>
      <c r="M33" s="61"/>
      <c r="N33" s="61"/>
      <c r="O33" s="61"/>
      <c r="P33" s="61"/>
      <c r="Q33" s="61"/>
      <c r="R33" s="61"/>
      <c r="S33" s="61"/>
      <c r="T33" s="61"/>
      <c r="U33" s="61"/>
      <c r="V33" s="61"/>
      <c r="W33" s="61"/>
      <c r="X33" s="61"/>
      <c r="Y33" s="86"/>
      <c r="Z33" s="86"/>
      <c r="AA33" s="61"/>
      <c r="AB33" s="61"/>
      <c r="AC33" s="61"/>
      <c r="AD33" s="61"/>
      <c r="AE33" s="86"/>
      <c r="AF33" s="86"/>
      <c r="AG33" s="61"/>
      <c r="AH33" s="61"/>
      <c r="AI33" s="61"/>
      <c r="AJ33" s="61"/>
      <c r="AK33" s="86"/>
      <c r="AL33" s="61"/>
      <c r="AM33" s="61"/>
      <c r="AN33" s="61"/>
      <c r="AO33" s="61"/>
      <c r="AP33" s="61"/>
      <c r="AQ33" s="86"/>
      <c r="AR33" s="86"/>
      <c r="AS33" s="61"/>
      <c r="AT33" s="61"/>
      <c r="AU33" s="61"/>
      <c r="AV33" s="61"/>
      <c r="AW33" s="86"/>
      <c r="AX33" s="86"/>
      <c r="AY33" s="61"/>
      <c r="AZ33" s="61"/>
      <c r="BA33" s="61"/>
      <c r="BB33" s="61"/>
      <c r="BC33" s="86"/>
      <c r="BD33" s="86"/>
      <c r="BE33" s="61"/>
      <c r="BF33" s="61"/>
      <c r="BG33" s="61"/>
      <c r="BH33" s="61"/>
      <c r="BI33" s="86"/>
      <c r="BJ33" s="86"/>
      <c r="BK33" s="61"/>
      <c r="BL33" s="61"/>
      <c r="BM33" s="61"/>
      <c r="BN33" s="61"/>
      <c r="BO33" s="86"/>
      <c r="BP33" s="24"/>
      <c r="BQ33" s="104"/>
      <c r="BR33" s="1"/>
      <c r="BS33" s="1"/>
    </row>
    <row r="34" ht="12.75" customHeight="1" spans="1:71">
      <c r="A34" s="1"/>
      <c r="B34" s="61"/>
      <c r="C34" s="61"/>
      <c r="D34" s="61"/>
      <c r="E34" s="61"/>
      <c r="F34" s="61"/>
      <c r="G34" s="61"/>
      <c r="H34" s="61"/>
      <c r="I34" s="61"/>
      <c r="J34" s="61"/>
      <c r="K34" s="61"/>
      <c r="L34" s="61"/>
      <c r="M34" s="61"/>
      <c r="N34" s="61"/>
      <c r="O34" s="61"/>
      <c r="P34" s="61"/>
      <c r="Q34" s="61"/>
      <c r="R34" s="61"/>
      <c r="S34" s="61"/>
      <c r="T34" s="61"/>
      <c r="U34" s="61"/>
      <c r="V34" s="61"/>
      <c r="W34" s="61"/>
      <c r="X34" s="61"/>
      <c r="Y34" s="86"/>
      <c r="Z34" s="86"/>
      <c r="AA34" s="61"/>
      <c r="AB34" s="61"/>
      <c r="AC34" s="61"/>
      <c r="AD34" s="61"/>
      <c r="AE34" s="86"/>
      <c r="AF34" s="86"/>
      <c r="AG34" s="61"/>
      <c r="AH34" s="61"/>
      <c r="AI34" s="61"/>
      <c r="AJ34" s="61"/>
      <c r="AK34" s="86"/>
      <c r="AL34" s="61"/>
      <c r="AM34" s="61"/>
      <c r="AN34" s="61"/>
      <c r="AO34" s="61"/>
      <c r="AP34" s="61"/>
      <c r="AQ34" s="86"/>
      <c r="AR34" s="86"/>
      <c r="AS34" s="61"/>
      <c r="AT34" s="61"/>
      <c r="AU34" s="61"/>
      <c r="AV34" s="61"/>
      <c r="AW34" s="86"/>
      <c r="AX34" s="86"/>
      <c r="AY34" s="61"/>
      <c r="AZ34" s="61"/>
      <c r="BA34" s="61"/>
      <c r="BB34" s="61"/>
      <c r="BC34" s="86"/>
      <c r="BD34" s="86"/>
      <c r="BE34" s="61"/>
      <c r="BF34" s="61"/>
      <c r="BG34" s="61"/>
      <c r="BH34" s="61"/>
      <c r="BI34" s="86"/>
      <c r="BJ34" s="86"/>
      <c r="BK34" s="61"/>
      <c r="BL34" s="61"/>
      <c r="BM34" s="61"/>
      <c r="BN34" s="61"/>
      <c r="BO34" s="86"/>
      <c r="BP34" s="24"/>
      <c r="BQ34" s="104"/>
      <c r="BR34" s="1"/>
      <c r="BS34" s="1"/>
    </row>
    <row r="35" ht="12.75" customHeight="1" spans="1:71">
      <c r="A35" s="1"/>
      <c r="B35" s="61"/>
      <c r="C35" s="61"/>
      <c r="D35" s="61"/>
      <c r="E35" s="61"/>
      <c r="F35" s="61"/>
      <c r="G35" s="61"/>
      <c r="H35" s="61"/>
      <c r="I35" s="61"/>
      <c r="J35" s="61"/>
      <c r="K35" s="61"/>
      <c r="L35" s="61"/>
      <c r="M35" s="61"/>
      <c r="N35" s="61"/>
      <c r="O35" s="61"/>
      <c r="P35" s="61"/>
      <c r="Q35" s="61"/>
      <c r="R35" s="61"/>
      <c r="S35" s="61"/>
      <c r="T35" s="61"/>
      <c r="U35" s="61"/>
      <c r="V35" s="61"/>
      <c r="W35" s="61"/>
      <c r="X35" s="61"/>
      <c r="Y35" s="86"/>
      <c r="Z35" s="86"/>
      <c r="AA35" s="61"/>
      <c r="AB35" s="61"/>
      <c r="AC35" s="61"/>
      <c r="AD35" s="61"/>
      <c r="AE35" s="86"/>
      <c r="AF35" s="86"/>
      <c r="AG35" s="61"/>
      <c r="AH35" s="61"/>
      <c r="AI35" s="61"/>
      <c r="AJ35" s="61"/>
      <c r="AK35" s="86"/>
      <c r="AL35" s="61"/>
      <c r="AM35" s="61"/>
      <c r="AN35" s="61"/>
      <c r="AO35" s="61"/>
      <c r="AP35" s="61"/>
      <c r="AQ35" s="86"/>
      <c r="AR35" s="86"/>
      <c r="AS35" s="61"/>
      <c r="AT35" s="61"/>
      <c r="AU35" s="61"/>
      <c r="AV35" s="61"/>
      <c r="AW35" s="86"/>
      <c r="AX35" s="86"/>
      <c r="AY35" s="61"/>
      <c r="AZ35" s="61"/>
      <c r="BA35" s="61"/>
      <c r="BB35" s="61"/>
      <c r="BC35" s="86"/>
      <c r="BD35" s="86"/>
      <c r="BE35" s="61"/>
      <c r="BF35" s="61"/>
      <c r="BG35" s="61"/>
      <c r="BH35" s="61"/>
      <c r="BI35" s="86"/>
      <c r="BJ35" s="86"/>
      <c r="BK35" s="61"/>
      <c r="BL35" s="61"/>
      <c r="BM35" s="61"/>
      <c r="BN35" s="61"/>
      <c r="BO35" s="86"/>
      <c r="BP35" s="24"/>
      <c r="BQ35" s="104"/>
      <c r="BR35" s="1"/>
      <c r="BS35" s="1"/>
    </row>
    <row r="36" ht="12.75" customHeight="1" spans="1:71">
      <c r="A36" s="1"/>
      <c r="B36" s="61"/>
      <c r="C36" s="61"/>
      <c r="D36" s="61"/>
      <c r="E36" s="61"/>
      <c r="F36" s="61"/>
      <c r="G36" s="61"/>
      <c r="H36" s="61"/>
      <c r="I36" s="61"/>
      <c r="J36" s="61"/>
      <c r="K36" s="61"/>
      <c r="L36" s="61"/>
      <c r="M36" s="61"/>
      <c r="N36" s="61"/>
      <c r="O36" s="61"/>
      <c r="P36" s="61"/>
      <c r="Q36" s="61"/>
      <c r="R36" s="61"/>
      <c r="S36" s="61"/>
      <c r="T36" s="61"/>
      <c r="U36" s="61"/>
      <c r="V36" s="61"/>
      <c r="W36" s="61"/>
      <c r="X36" s="61"/>
      <c r="Y36" s="86"/>
      <c r="Z36" s="86"/>
      <c r="AA36" s="61"/>
      <c r="AB36" s="61"/>
      <c r="AC36" s="61"/>
      <c r="AD36" s="61"/>
      <c r="AE36" s="86"/>
      <c r="AF36" s="86"/>
      <c r="AG36" s="61"/>
      <c r="AH36" s="61"/>
      <c r="AI36" s="61"/>
      <c r="AJ36" s="61"/>
      <c r="AK36" s="86"/>
      <c r="AL36" s="61"/>
      <c r="AM36" s="61"/>
      <c r="AN36" s="61"/>
      <c r="AO36" s="61"/>
      <c r="AP36" s="61"/>
      <c r="AQ36" s="86"/>
      <c r="AR36" s="86"/>
      <c r="AS36" s="61"/>
      <c r="AT36" s="61"/>
      <c r="AU36" s="61"/>
      <c r="AV36" s="61"/>
      <c r="AW36" s="86"/>
      <c r="AX36" s="86"/>
      <c r="AY36" s="61"/>
      <c r="AZ36" s="61"/>
      <c r="BA36" s="61"/>
      <c r="BB36" s="61"/>
      <c r="BC36" s="86"/>
      <c r="BD36" s="86"/>
      <c r="BE36" s="61"/>
      <c r="BF36" s="61"/>
      <c r="BG36" s="61"/>
      <c r="BH36" s="61"/>
      <c r="BI36" s="86"/>
      <c r="BJ36" s="86"/>
      <c r="BK36" s="61"/>
      <c r="BL36" s="61"/>
      <c r="BM36" s="61"/>
      <c r="BN36" s="61"/>
      <c r="BO36" s="86"/>
      <c r="BP36" s="24"/>
      <c r="BQ36" s="104"/>
      <c r="BR36" s="1"/>
      <c r="BS36" s="1"/>
    </row>
    <row r="37" ht="12.75" customHeight="1" spans="1:71">
      <c r="A37" s="1"/>
      <c r="B37" s="61"/>
      <c r="C37" s="61"/>
      <c r="D37" s="61"/>
      <c r="E37" s="61"/>
      <c r="F37" s="61"/>
      <c r="G37" s="61"/>
      <c r="H37" s="61"/>
      <c r="I37" s="61"/>
      <c r="J37" s="61"/>
      <c r="K37" s="61"/>
      <c r="L37" s="61"/>
      <c r="M37" s="61"/>
      <c r="N37" s="61"/>
      <c r="O37" s="61"/>
      <c r="P37" s="61"/>
      <c r="Q37" s="61"/>
      <c r="R37" s="61"/>
      <c r="S37" s="61"/>
      <c r="T37" s="61"/>
      <c r="U37" s="61"/>
      <c r="V37" s="61"/>
      <c r="W37" s="61"/>
      <c r="X37" s="61"/>
      <c r="Y37" s="86"/>
      <c r="Z37" s="86"/>
      <c r="AA37" s="61"/>
      <c r="AB37" s="61"/>
      <c r="AC37" s="61"/>
      <c r="AD37" s="61"/>
      <c r="AE37" s="86"/>
      <c r="AF37" s="86"/>
      <c r="AG37" s="61"/>
      <c r="AH37" s="61"/>
      <c r="AI37" s="61"/>
      <c r="AJ37" s="61"/>
      <c r="AK37" s="86"/>
      <c r="AL37" s="61"/>
      <c r="AM37" s="61"/>
      <c r="AN37" s="61"/>
      <c r="AO37" s="61"/>
      <c r="AP37" s="61"/>
      <c r="AQ37" s="86"/>
      <c r="AR37" s="86"/>
      <c r="AS37" s="61"/>
      <c r="AT37" s="61"/>
      <c r="AU37" s="61"/>
      <c r="AV37" s="61"/>
      <c r="AW37" s="86"/>
      <c r="AX37" s="86"/>
      <c r="AY37" s="61"/>
      <c r="AZ37" s="61"/>
      <c r="BA37" s="61"/>
      <c r="BB37" s="61"/>
      <c r="BC37" s="86"/>
      <c r="BD37" s="86"/>
      <c r="BE37" s="61"/>
      <c r="BF37" s="61"/>
      <c r="BG37" s="61"/>
      <c r="BH37" s="61"/>
      <c r="BI37" s="86"/>
      <c r="BJ37" s="86"/>
      <c r="BK37" s="61"/>
      <c r="BL37" s="61"/>
      <c r="BM37" s="61"/>
      <c r="BN37" s="61"/>
      <c r="BO37" s="86"/>
      <c r="BP37" s="24"/>
      <c r="BQ37" s="104"/>
      <c r="BR37" s="1"/>
      <c r="BS37" s="1"/>
    </row>
    <row r="38" ht="12.75" customHeight="1" spans="1:71">
      <c r="A38" s="1"/>
      <c r="B38" s="61"/>
      <c r="C38" s="61"/>
      <c r="D38" s="61"/>
      <c r="E38" s="61"/>
      <c r="F38" s="61"/>
      <c r="G38" s="61"/>
      <c r="H38" s="61"/>
      <c r="I38" s="61"/>
      <c r="J38" s="61"/>
      <c r="K38" s="61"/>
      <c r="L38" s="61"/>
      <c r="M38" s="61"/>
      <c r="N38" s="61"/>
      <c r="O38" s="61"/>
      <c r="P38" s="61"/>
      <c r="Q38" s="61"/>
      <c r="R38" s="61"/>
      <c r="S38" s="61"/>
      <c r="T38" s="61"/>
      <c r="U38" s="61"/>
      <c r="V38" s="61"/>
      <c r="W38" s="61"/>
      <c r="X38" s="61"/>
      <c r="Y38" s="86"/>
      <c r="Z38" s="86"/>
      <c r="AA38" s="61"/>
      <c r="AB38" s="61"/>
      <c r="AC38" s="61"/>
      <c r="AD38" s="61"/>
      <c r="AE38" s="86"/>
      <c r="AF38" s="86"/>
      <c r="AG38" s="61"/>
      <c r="AH38" s="61"/>
      <c r="AI38" s="61"/>
      <c r="AJ38" s="61"/>
      <c r="AK38" s="86"/>
      <c r="AL38" s="61"/>
      <c r="AM38" s="61"/>
      <c r="AN38" s="61"/>
      <c r="AO38" s="61"/>
      <c r="AP38" s="61"/>
      <c r="AQ38" s="86"/>
      <c r="AR38" s="86"/>
      <c r="AS38" s="61"/>
      <c r="AT38" s="61"/>
      <c r="AU38" s="61"/>
      <c r="AV38" s="61"/>
      <c r="AW38" s="86"/>
      <c r="AX38" s="86"/>
      <c r="AY38" s="61"/>
      <c r="AZ38" s="61"/>
      <c r="BA38" s="61"/>
      <c r="BB38" s="61"/>
      <c r="BC38" s="86"/>
      <c r="BD38" s="86"/>
      <c r="BE38" s="61"/>
      <c r="BF38" s="61"/>
      <c r="BG38" s="61"/>
      <c r="BH38" s="61"/>
      <c r="BI38" s="86"/>
      <c r="BJ38" s="86"/>
      <c r="BK38" s="61"/>
      <c r="BL38" s="61"/>
      <c r="BM38" s="61"/>
      <c r="BN38" s="61"/>
      <c r="BO38" s="86"/>
      <c r="BP38" s="24"/>
      <c r="BQ38" s="104"/>
      <c r="BR38" s="1"/>
      <c r="BS38" s="1"/>
    </row>
    <row r="39" ht="12.75" customHeight="1" spans="1:71">
      <c r="A39" s="1"/>
      <c r="B39" s="61"/>
      <c r="C39" s="61"/>
      <c r="D39" s="61"/>
      <c r="E39" s="61"/>
      <c r="F39" s="61"/>
      <c r="G39" s="61"/>
      <c r="H39" s="61"/>
      <c r="I39" s="61"/>
      <c r="J39" s="61"/>
      <c r="K39" s="61"/>
      <c r="L39" s="61"/>
      <c r="M39" s="61"/>
      <c r="N39" s="61"/>
      <c r="O39" s="61"/>
      <c r="P39" s="61"/>
      <c r="Q39" s="61"/>
      <c r="R39" s="61"/>
      <c r="S39" s="61"/>
      <c r="T39" s="61"/>
      <c r="U39" s="61"/>
      <c r="V39" s="61"/>
      <c r="W39" s="61"/>
      <c r="X39" s="61"/>
      <c r="Y39" s="86"/>
      <c r="Z39" s="86"/>
      <c r="AA39" s="61"/>
      <c r="AB39" s="61"/>
      <c r="AC39" s="61"/>
      <c r="AD39" s="61"/>
      <c r="AE39" s="86"/>
      <c r="AF39" s="86"/>
      <c r="AG39" s="61"/>
      <c r="AH39" s="61"/>
      <c r="AI39" s="61"/>
      <c r="AJ39" s="61"/>
      <c r="AK39" s="86"/>
      <c r="AL39" s="61"/>
      <c r="AM39" s="61"/>
      <c r="AN39" s="61"/>
      <c r="AO39" s="61"/>
      <c r="AP39" s="61"/>
      <c r="AQ39" s="86"/>
      <c r="AR39" s="86"/>
      <c r="AS39" s="61"/>
      <c r="AT39" s="61"/>
      <c r="AU39" s="61"/>
      <c r="AV39" s="61"/>
      <c r="AW39" s="86"/>
      <c r="AX39" s="86"/>
      <c r="AY39" s="61"/>
      <c r="AZ39" s="61"/>
      <c r="BA39" s="61"/>
      <c r="BB39" s="61"/>
      <c r="BC39" s="86"/>
      <c r="BD39" s="86"/>
      <c r="BE39" s="61"/>
      <c r="BF39" s="61"/>
      <c r="BG39" s="61"/>
      <c r="BH39" s="61"/>
      <c r="BI39" s="86"/>
      <c r="BJ39" s="86"/>
      <c r="BK39" s="61"/>
      <c r="BL39" s="61"/>
      <c r="BM39" s="61"/>
      <c r="BN39" s="61"/>
      <c r="BO39" s="86"/>
      <c r="BP39" s="24"/>
      <c r="BQ39" s="104"/>
      <c r="BR39" s="1"/>
      <c r="BS39" s="1"/>
    </row>
    <row r="40" ht="12.75" customHeight="1" spans="1:71">
      <c r="A40" s="1"/>
      <c r="B40" s="61"/>
      <c r="C40" s="61"/>
      <c r="D40" s="61"/>
      <c r="E40" s="61"/>
      <c r="F40" s="61"/>
      <c r="G40" s="61"/>
      <c r="H40" s="61"/>
      <c r="I40" s="61"/>
      <c r="J40" s="61"/>
      <c r="K40" s="61"/>
      <c r="L40" s="61"/>
      <c r="M40" s="61"/>
      <c r="N40" s="61"/>
      <c r="O40" s="61"/>
      <c r="P40" s="61"/>
      <c r="Q40" s="61"/>
      <c r="R40" s="61"/>
      <c r="S40" s="61"/>
      <c r="T40" s="61"/>
      <c r="U40" s="61"/>
      <c r="V40" s="61"/>
      <c r="W40" s="61"/>
      <c r="X40" s="61"/>
      <c r="Y40" s="86"/>
      <c r="Z40" s="86"/>
      <c r="AA40" s="61"/>
      <c r="AB40" s="61"/>
      <c r="AC40" s="61"/>
      <c r="AD40" s="61"/>
      <c r="AE40" s="86"/>
      <c r="AF40" s="86"/>
      <c r="AG40" s="61"/>
      <c r="AH40" s="61"/>
      <c r="AI40" s="61"/>
      <c r="AJ40" s="61"/>
      <c r="AK40" s="86"/>
      <c r="AL40" s="61"/>
      <c r="AM40" s="61"/>
      <c r="AN40" s="61"/>
      <c r="AO40" s="61"/>
      <c r="AP40" s="61"/>
      <c r="AQ40" s="86"/>
      <c r="AR40" s="86"/>
      <c r="AS40" s="61"/>
      <c r="AT40" s="61"/>
      <c r="AU40" s="61"/>
      <c r="AV40" s="61"/>
      <c r="AW40" s="86"/>
      <c r="AX40" s="86"/>
      <c r="AY40" s="61"/>
      <c r="AZ40" s="61"/>
      <c r="BA40" s="61"/>
      <c r="BB40" s="61"/>
      <c r="BC40" s="86"/>
      <c r="BD40" s="86"/>
      <c r="BE40" s="61"/>
      <c r="BF40" s="61"/>
      <c r="BG40" s="61"/>
      <c r="BH40" s="61"/>
      <c r="BI40" s="86"/>
      <c r="BJ40" s="86"/>
      <c r="BK40" s="61"/>
      <c r="BL40" s="61"/>
      <c r="BM40" s="61"/>
      <c r="BN40" s="61"/>
      <c r="BO40" s="86"/>
      <c r="BP40" s="24"/>
      <c r="BQ40" s="104"/>
      <c r="BR40" s="1"/>
      <c r="BS40" s="1"/>
    </row>
    <row r="41" ht="12.75" customHeight="1" spans="1:71">
      <c r="A41" s="1"/>
      <c r="B41" s="61"/>
      <c r="C41" s="61"/>
      <c r="D41" s="61"/>
      <c r="E41" s="61"/>
      <c r="F41" s="61"/>
      <c r="G41" s="61"/>
      <c r="H41" s="61"/>
      <c r="I41" s="61"/>
      <c r="J41" s="61"/>
      <c r="K41" s="61"/>
      <c r="L41" s="61"/>
      <c r="M41" s="61"/>
      <c r="N41" s="61"/>
      <c r="O41" s="61"/>
      <c r="P41" s="61"/>
      <c r="Q41" s="61"/>
      <c r="R41" s="61"/>
      <c r="S41" s="61"/>
      <c r="T41" s="61"/>
      <c r="U41" s="61"/>
      <c r="V41" s="61"/>
      <c r="W41" s="61"/>
      <c r="X41" s="61"/>
      <c r="Y41" s="86"/>
      <c r="Z41" s="86"/>
      <c r="AA41" s="61"/>
      <c r="AB41" s="61"/>
      <c r="AC41" s="61"/>
      <c r="AD41" s="61"/>
      <c r="AE41" s="86"/>
      <c r="AF41" s="86"/>
      <c r="AG41" s="61"/>
      <c r="AH41" s="61"/>
      <c r="AI41" s="61"/>
      <c r="AJ41" s="61"/>
      <c r="AK41" s="86"/>
      <c r="AL41" s="61"/>
      <c r="AM41" s="61"/>
      <c r="AN41" s="61"/>
      <c r="AO41" s="61"/>
      <c r="AP41" s="61"/>
      <c r="AQ41" s="86"/>
      <c r="AR41" s="86"/>
      <c r="AS41" s="61"/>
      <c r="AT41" s="61"/>
      <c r="AU41" s="61"/>
      <c r="AV41" s="61"/>
      <c r="AW41" s="86"/>
      <c r="AX41" s="86"/>
      <c r="AY41" s="61"/>
      <c r="AZ41" s="61"/>
      <c r="BA41" s="61"/>
      <c r="BB41" s="61"/>
      <c r="BC41" s="86"/>
      <c r="BD41" s="86"/>
      <c r="BE41" s="61"/>
      <c r="BF41" s="61"/>
      <c r="BG41" s="61"/>
      <c r="BH41" s="61"/>
      <c r="BI41" s="86"/>
      <c r="BJ41" s="86"/>
      <c r="BK41" s="61"/>
      <c r="BL41" s="61"/>
      <c r="BM41" s="61"/>
      <c r="BN41" s="61"/>
      <c r="BO41" s="86"/>
      <c r="BP41" s="24"/>
      <c r="BQ41" s="104"/>
      <c r="BR41" s="1"/>
      <c r="BS41" s="1"/>
    </row>
    <row r="42" ht="12.75" customHeight="1" spans="1:71">
      <c r="A42" s="1"/>
      <c r="B42" s="61"/>
      <c r="C42" s="61"/>
      <c r="D42" s="61"/>
      <c r="E42" s="61"/>
      <c r="F42" s="61"/>
      <c r="G42" s="61"/>
      <c r="H42" s="61"/>
      <c r="I42" s="61"/>
      <c r="J42" s="61"/>
      <c r="K42" s="61"/>
      <c r="L42" s="61"/>
      <c r="M42" s="61"/>
      <c r="N42" s="61"/>
      <c r="O42" s="61"/>
      <c r="P42" s="61"/>
      <c r="Q42" s="61"/>
      <c r="R42" s="61"/>
      <c r="S42" s="61"/>
      <c r="T42" s="61"/>
      <c r="U42" s="61"/>
      <c r="V42" s="61"/>
      <c r="W42" s="61"/>
      <c r="X42" s="61"/>
      <c r="Y42" s="86"/>
      <c r="Z42" s="86"/>
      <c r="AA42" s="61"/>
      <c r="AB42" s="61"/>
      <c r="AC42" s="61"/>
      <c r="AD42" s="61"/>
      <c r="AE42" s="86"/>
      <c r="AF42" s="86"/>
      <c r="AG42" s="61"/>
      <c r="AH42" s="61"/>
      <c r="AI42" s="61"/>
      <c r="AJ42" s="61"/>
      <c r="AK42" s="86"/>
      <c r="AL42" s="61"/>
      <c r="AM42" s="61"/>
      <c r="AN42" s="61"/>
      <c r="AO42" s="61"/>
      <c r="AP42" s="61"/>
      <c r="AQ42" s="86"/>
      <c r="AR42" s="86"/>
      <c r="AS42" s="61"/>
      <c r="AT42" s="61"/>
      <c r="AU42" s="61"/>
      <c r="AV42" s="61"/>
      <c r="AW42" s="86"/>
      <c r="AX42" s="86"/>
      <c r="AY42" s="61"/>
      <c r="AZ42" s="61"/>
      <c r="BA42" s="61"/>
      <c r="BB42" s="61"/>
      <c r="BC42" s="86"/>
      <c r="BD42" s="86"/>
      <c r="BE42" s="61"/>
      <c r="BF42" s="61"/>
      <c r="BG42" s="61"/>
      <c r="BH42" s="61"/>
      <c r="BI42" s="86"/>
      <c r="BJ42" s="86"/>
      <c r="BK42" s="61"/>
      <c r="BL42" s="61"/>
      <c r="BM42" s="61"/>
      <c r="BN42" s="61"/>
      <c r="BO42" s="86"/>
      <c r="BP42" s="24"/>
      <c r="BQ42" s="104"/>
      <c r="BR42" s="1"/>
      <c r="BS42" s="1"/>
    </row>
    <row r="43" ht="12.75" customHeight="1" spans="1:71">
      <c r="A43" s="1"/>
      <c r="B43" s="61"/>
      <c r="C43" s="61"/>
      <c r="D43" s="61"/>
      <c r="E43" s="61"/>
      <c r="F43" s="61"/>
      <c r="G43" s="61"/>
      <c r="H43" s="61"/>
      <c r="I43" s="61"/>
      <c r="J43" s="61"/>
      <c r="K43" s="61"/>
      <c r="L43" s="61"/>
      <c r="M43" s="61"/>
      <c r="N43" s="61"/>
      <c r="O43" s="61"/>
      <c r="P43" s="61"/>
      <c r="Q43" s="61"/>
      <c r="R43" s="61"/>
      <c r="S43" s="61"/>
      <c r="T43" s="61"/>
      <c r="U43" s="61"/>
      <c r="V43" s="61"/>
      <c r="W43" s="61"/>
      <c r="X43" s="61"/>
      <c r="Y43" s="86"/>
      <c r="Z43" s="86"/>
      <c r="AA43" s="61"/>
      <c r="AB43" s="61"/>
      <c r="AC43" s="61"/>
      <c r="AD43" s="61"/>
      <c r="AE43" s="86"/>
      <c r="AF43" s="86"/>
      <c r="AG43" s="61"/>
      <c r="AH43" s="61"/>
      <c r="AI43" s="61"/>
      <c r="AJ43" s="61"/>
      <c r="AK43" s="86"/>
      <c r="AL43" s="61"/>
      <c r="AM43" s="61"/>
      <c r="AN43" s="61"/>
      <c r="AO43" s="61"/>
      <c r="AP43" s="61"/>
      <c r="AQ43" s="86"/>
      <c r="AR43" s="86"/>
      <c r="AS43" s="61"/>
      <c r="AT43" s="61"/>
      <c r="AU43" s="61"/>
      <c r="AV43" s="61"/>
      <c r="AW43" s="86"/>
      <c r="AX43" s="86"/>
      <c r="AY43" s="61"/>
      <c r="AZ43" s="61"/>
      <c r="BA43" s="61"/>
      <c r="BB43" s="61"/>
      <c r="BC43" s="86"/>
      <c r="BD43" s="86"/>
      <c r="BE43" s="61"/>
      <c r="BF43" s="61"/>
      <c r="BG43" s="61"/>
      <c r="BH43" s="61"/>
      <c r="BI43" s="86"/>
      <c r="BJ43" s="86"/>
      <c r="BK43" s="61"/>
      <c r="BL43" s="61"/>
      <c r="BM43" s="61"/>
      <c r="BN43" s="61"/>
      <c r="BO43" s="86"/>
      <c r="BP43" s="24"/>
      <c r="BQ43" s="104"/>
      <c r="BR43" s="1"/>
      <c r="BS43" s="1"/>
    </row>
    <row r="44" ht="12.75" customHeight="1" spans="1:71">
      <c r="A44" s="1"/>
      <c r="B44" s="61"/>
      <c r="C44" s="61"/>
      <c r="D44" s="61"/>
      <c r="E44" s="61"/>
      <c r="F44" s="61"/>
      <c r="G44" s="61"/>
      <c r="H44" s="61"/>
      <c r="I44" s="61"/>
      <c r="J44" s="61"/>
      <c r="K44" s="61"/>
      <c r="L44" s="61"/>
      <c r="M44" s="61"/>
      <c r="N44" s="61"/>
      <c r="O44" s="61"/>
      <c r="P44" s="61"/>
      <c r="Q44" s="61"/>
      <c r="R44" s="61"/>
      <c r="S44" s="61"/>
      <c r="T44" s="61"/>
      <c r="U44" s="61"/>
      <c r="V44" s="61"/>
      <c r="W44" s="61"/>
      <c r="X44" s="61"/>
      <c r="Y44" s="86"/>
      <c r="Z44" s="86"/>
      <c r="AA44" s="61"/>
      <c r="AB44" s="61"/>
      <c r="AC44" s="61"/>
      <c r="AD44" s="61"/>
      <c r="AE44" s="86"/>
      <c r="AF44" s="86"/>
      <c r="AG44" s="61"/>
      <c r="AH44" s="61"/>
      <c r="AI44" s="61"/>
      <c r="AJ44" s="61"/>
      <c r="AK44" s="86"/>
      <c r="AL44" s="61"/>
      <c r="AM44" s="61"/>
      <c r="AN44" s="61"/>
      <c r="AO44" s="61"/>
      <c r="AP44" s="61"/>
      <c r="AQ44" s="86"/>
      <c r="AR44" s="86"/>
      <c r="AS44" s="61"/>
      <c r="AT44" s="61"/>
      <c r="AU44" s="61"/>
      <c r="AV44" s="61"/>
      <c r="AW44" s="86"/>
      <c r="AX44" s="86"/>
      <c r="AY44" s="61"/>
      <c r="AZ44" s="61"/>
      <c r="BA44" s="61"/>
      <c r="BB44" s="61"/>
      <c r="BC44" s="86"/>
      <c r="BD44" s="86"/>
      <c r="BE44" s="61"/>
      <c r="BF44" s="61"/>
      <c r="BG44" s="61"/>
      <c r="BH44" s="61"/>
      <c r="BI44" s="86"/>
      <c r="BJ44" s="86"/>
      <c r="BK44" s="61"/>
      <c r="BL44" s="61"/>
      <c r="BM44" s="61"/>
      <c r="BN44" s="61"/>
      <c r="BO44" s="86"/>
      <c r="BP44" s="24"/>
      <c r="BQ44" s="104"/>
      <c r="BR44" s="1"/>
      <c r="BS44" s="1"/>
    </row>
    <row r="45" ht="12.75" customHeight="1" spans="1:71">
      <c r="A45" s="1"/>
      <c r="B45" s="61"/>
      <c r="C45" s="61"/>
      <c r="D45" s="61"/>
      <c r="E45" s="61"/>
      <c r="F45" s="61"/>
      <c r="G45" s="61"/>
      <c r="H45" s="61"/>
      <c r="I45" s="61"/>
      <c r="J45" s="61"/>
      <c r="K45" s="61"/>
      <c r="L45" s="61"/>
      <c r="M45" s="61"/>
      <c r="N45" s="61"/>
      <c r="O45" s="61"/>
      <c r="P45" s="61"/>
      <c r="Q45" s="61"/>
      <c r="R45" s="61"/>
      <c r="S45" s="61"/>
      <c r="T45" s="61"/>
      <c r="U45" s="61"/>
      <c r="V45" s="61"/>
      <c r="W45" s="61"/>
      <c r="X45" s="61"/>
      <c r="Y45" s="86"/>
      <c r="Z45" s="86"/>
      <c r="AA45" s="61"/>
      <c r="AB45" s="61"/>
      <c r="AC45" s="61"/>
      <c r="AD45" s="61"/>
      <c r="AE45" s="86"/>
      <c r="AF45" s="86"/>
      <c r="AG45" s="61"/>
      <c r="AH45" s="61"/>
      <c r="AI45" s="61"/>
      <c r="AJ45" s="61"/>
      <c r="AK45" s="86"/>
      <c r="AL45" s="61"/>
      <c r="AM45" s="61"/>
      <c r="AN45" s="61"/>
      <c r="AO45" s="61"/>
      <c r="AP45" s="61"/>
      <c r="AQ45" s="86"/>
      <c r="AR45" s="86"/>
      <c r="AS45" s="61"/>
      <c r="AT45" s="61"/>
      <c r="AU45" s="61"/>
      <c r="AV45" s="61"/>
      <c r="AW45" s="86"/>
      <c r="AX45" s="86"/>
      <c r="AY45" s="61"/>
      <c r="AZ45" s="61"/>
      <c r="BA45" s="61"/>
      <c r="BB45" s="61"/>
      <c r="BC45" s="86"/>
      <c r="BD45" s="86"/>
      <c r="BE45" s="61"/>
      <c r="BF45" s="61"/>
      <c r="BG45" s="61"/>
      <c r="BH45" s="61"/>
      <c r="BI45" s="86"/>
      <c r="BJ45" s="86"/>
      <c r="BK45" s="61"/>
      <c r="BL45" s="61"/>
      <c r="BM45" s="61"/>
      <c r="BN45" s="61"/>
      <c r="BO45" s="86"/>
      <c r="BP45" s="24"/>
      <c r="BQ45" s="104"/>
      <c r="BR45" s="1"/>
      <c r="BS45" s="1"/>
    </row>
    <row r="46" ht="12.75" customHeight="1" spans="1:71">
      <c r="A46" s="1"/>
      <c r="B46" s="61"/>
      <c r="C46" s="61"/>
      <c r="D46" s="61"/>
      <c r="E46" s="61"/>
      <c r="F46" s="61"/>
      <c r="G46" s="61"/>
      <c r="H46" s="61"/>
      <c r="I46" s="61"/>
      <c r="J46" s="61"/>
      <c r="K46" s="61"/>
      <c r="L46" s="61"/>
      <c r="M46" s="61"/>
      <c r="N46" s="61"/>
      <c r="O46" s="61"/>
      <c r="P46" s="61"/>
      <c r="Q46" s="61"/>
      <c r="R46" s="61"/>
      <c r="S46" s="61"/>
      <c r="T46" s="61"/>
      <c r="U46" s="61"/>
      <c r="V46" s="61"/>
      <c r="W46" s="61"/>
      <c r="X46" s="61"/>
      <c r="Y46" s="86"/>
      <c r="Z46" s="86"/>
      <c r="AA46" s="61"/>
      <c r="AB46" s="61"/>
      <c r="AC46" s="61"/>
      <c r="AD46" s="61"/>
      <c r="AE46" s="86"/>
      <c r="AF46" s="86"/>
      <c r="AG46" s="61"/>
      <c r="AH46" s="61"/>
      <c r="AI46" s="61"/>
      <c r="AJ46" s="61"/>
      <c r="AK46" s="86"/>
      <c r="AL46" s="61"/>
      <c r="AM46" s="61"/>
      <c r="AN46" s="61"/>
      <c r="AO46" s="61"/>
      <c r="AP46" s="61"/>
      <c r="AQ46" s="86"/>
      <c r="AR46" s="86"/>
      <c r="AS46" s="61"/>
      <c r="AT46" s="61"/>
      <c r="AU46" s="61"/>
      <c r="AV46" s="61"/>
      <c r="AW46" s="86"/>
      <c r="AX46" s="86"/>
      <c r="AY46" s="61"/>
      <c r="AZ46" s="61"/>
      <c r="BA46" s="61"/>
      <c r="BB46" s="61"/>
      <c r="BC46" s="86"/>
      <c r="BD46" s="86"/>
      <c r="BE46" s="61"/>
      <c r="BF46" s="61"/>
      <c r="BG46" s="61"/>
      <c r="BH46" s="61"/>
      <c r="BI46" s="86"/>
      <c r="BJ46" s="86"/>
      <c r="BK46" s="61"/>
      <c r="BL46" s="61"/>
      <c r="BM46" s="61"/>
      <c r="BN46" s="61"/>
      <c r="BO46" s="86"/>
      <c r="BP46" s="24"/>
      <c r="BQ46" s="104"/>
      <c r="BR46" s="1"/>
      <c r="BS46" s="1"/>
    </row>
    <row r="47" ht="12.75" customHeight="1" spans="1:71">
      <c r="A47" s="1"/>
      <c r="B47" s="61"/>
      <c r="C47" s="61"/>
      <c r="D47" s="61"/>
      <c r="E47" s="61"/>
      <c r="F47" s="61"/>
      <c r="G47" s="61"/>
      <c r="H47" s="61"/>
      <c r="I47" s="61"/>
      <c r="J47" s="61"/>
      <c r="K47" s="61"/>
      <c r="L47" s="61"/>
      <c r="M47" s="61"/>
      <c r="N47" s="61"/>
      <c r="O47" s="61"/>
      <c r="P47" s="61"/>
      <c r="Q47" s="61"/>
      <c r="R47" s="61"/>
      <c r="S47" s="61"/>
      <c r="T47" s="61"/>
      <c r="U47" s="61"/>
      <c r="V47" s="61"/>
      <c r="W47" s="61"/>
      <c r="X47" s="61"/>
      <c r="Y47" s="86"/>
      <c r="Z47" s="86"/>
      <c r="AA47" s="61"/>
      <c r="AB47" s="61"/>
      <c r="AC47" s="61"/>
      <c r="AD47" s="61"/>
      <c r="AE47" s="86"/>
      <c r="AF47" s="86"/>
      <c r="AG47" s="61"/>
      <c r="AH47" s="61"/>
      <c r="AI47" s="61"/>
      <c r="AJ47" s="61"/>
      <c r="AK47" s="86"/>
      <c r="AL47" s="61"/>
      <c r="AM47" s="61"/>
      <c r="AN47" s="61"/>
      <c r="AO47" s="61"/>
      <c r="AP47" s="61"/>
      <c r="AQ47" s="86"/>
      <c r="AR47" s="86"/>
      <c r="AS47" s="61"/>
      <c r="AT47" s="61"/>
      <c r="AU47" s="61"/>
      <c r="AV47" s="61"/>
      <c r="AW47" s="86"/>
      <c r="AX47" s="86"/>
      <c r="AY47" s="61"/>
      <c r="AZ47" s="61"/>
      <c r="BA47" s="61"/>
      <c r="BB47" s="61"/>
      <c r="BC47" s="86"/>
      <c r="BD47" s="86"/>
      <c r="BE47" s="61"/>
      <c r="BF47" s="61"/>
      <c r="BG47" s="61"/>
      <c r="BH47" s="61"/>
      <c r="BI47" s="86"/>
      <c r="BJ47" s="86"/>
      <c r="BK47" s="61"/>
      <c r="BL47" s="61"/>
      <c r="BM47" s="61"/>
      <c r="BN47" s="61"/>
      <c r="BO47" s="86"/>
      <c r="BP47" s="24"/>
      <c r="BQ47" s="104"/>
      <c r="BR47" s="1"/>
      <c r="BS47" s="1"/>
    </row>
    <row r="48" ht="12.75" customHeight="1" spans="1:71">
      <c r="A48" s="1"/>
      <c r="B48" s="61"/>
      <c r="C48" s="61"/>
      <c r="D48" s="61"/>
      <c r="E48" s="61"/>
      <c r="F48" s="61"/>
      <c r="G48" s="61"/>
      <c r="H48" s="61"/>
      <c r="I48" s="61"/>
      <c r="J48" s="61"/>
      <c r="K48" s="61"/>
      <c r="L48" s="61"/>
      <c r="M48" s="61"/>
      <c r="N48" s="61"/>
      <c r="O48" s="61"/>
      <c r="P48" s="61"/>
      <c r="Q48" s="61"/>
      <c r="R48" s="61"/>
      <c r="S48" s="61"/>
      <c r="T48" s="61"/>
      <c r="U48" s="61"/>
      <c r="V48" s="61"/>
      <c r="W48" s="61"/>
      <c r="X48" s="61"/>
      <c r="Y48" s="86"/>
      <c r="Z48" s="86"/>
      <c r="AA48" s="61"/>
      <c r="AB48" s="61"/>
      <c r="AC48" s="61"/>
      <c r="AD48" s="61"/>
      <c r="AE48" s="86"/>
      <c r="AF48" s="86"/>
      <c r="AG48" s="61"/>
      <c r="AH48" s="61"/>
      <c r="AI48" s="61"/>
      <c r="AJ48" s="61"/>
      <c r="AK48" s="86"/>
      <c r="AL48" s="61"/>
      <c r="AM48" s="61"/>
      <c r="AN48" s="61"/>
      <c r="AO48" s="61"/>
      <c r="AP48" s="61"/>
      <c r="AQ48" s="86"/>
      <c r="AR48" s="86"/>
      <c r="AS48" s="61"/>
      <c r="AT48" s="61"/>
      <c r="AU48" s="61"/>
      <c r="AV48" s="61"/>
      <c r="AW48" s="86"/>
      <c r="AX48" s="86"/>
      <c r="AY48" s="61"/>
      <c r="AZ48" s="61"/>
      <c r="BA48" s="61"/>
      <c r="BB48" s="61"/>
      <c r="BC48" s="86"/>
      <c r="BD48" s="86"/>
      <c r="BE48" s="61"/>
      <c r="BF48" s="61"/>
      <c r="BG48" s="61"/>
      <c r="BH48" s="61"/>
      <c r="BI48" s="86"/>
      <c r="BJ48" s="86"/>
      <c r="BK48" s="61"/>
      <c r="BL48" s="61"/>
      <c r="BM48" s="61"/>
      <c r="BN48" s="61"/>
      <c r="BO48" s="86"/>
      <c r="BP48" s="24"/>
      <c r="BQ48" s="104"/>
      <c r="BR48" s="1"/>
      <c r="BS48" s="1"/>
    </row>
    <row r="49" ht="12.75" customHeight="1" spans="1:71">
      <c r="A49" s="1"/>
      <c r="B49" s="61"/>
      <c r="C49" s="61"/>
      <c r="D49" s="61"/>
      <c r="E49" s="61"/>
      <c r="F49" s="61"/>
      <c r="G49" s="61"/>
      <c r="H49" s="61"/>
      <c r="I49" s="61"/>
      <c r="J49" s="61"/>
      <c r="K49" s="61"/>
      <c r="L49" s="61"/>
      <c r="M49" s="61"/>
      <c r="N49" s="61"/>
      <c r="O49" s="61"/>
      <c r="P49" s="61"/>
      <c r="Q49" s="61"/>
      <c r="R49" s="61"/>
      <c r="S49" s="61"/>
      <c r="T49" s="61"/>
      <c r="U49" s="61"/>
      <c r="V49" s="61"/>
      <c r="W49" s="61"/>
      <c r="X49" s="61"/>
      <c r="Y49" s="86"/>
      <c r="Z49" s="86"/>
      <c r="AA49" s="61"/>
      <c r="AB49" s="61"/>
      <c r="AC49" s="61"/>
      <c r="AD49" s="61"/>
      <c r="AE49" s="86"/>
      <c r="AF49" s="86"/>
      <c r="AG49" s="61"/>
      <c r="AH49" s="61"/>
      <c r="AI49" s="61"/>
      <c r="AJ49" s="61"/>
      <c r="AK49" s="86"/>
      <c r="AL49" s="61"/>
      <c r="AM49" s="61"/>
      <c r="AN49" s="61"/>
      <c r="AO49" s="61"/>
      <c r="AP49" s="61"/>
      <c r="AQ49" s="86"/>
      <c r="AR49" s="86"/>
      <c r="AS49" s="61"/>
      <c r="AT49" s="61"/>
      <c r="AU49" s="61"/>
      <c r="AV49" s="61"/>
      <c r="AW49" s="86"/>
      <c r="AX49" s="86"/>
      <c r="AY49" s="61"/>
      <c r="AZ49" s="61"/>
      <c r="BA49" s="61"/>
      <c r="BB49" s="61"/>
      <c r="BC49" s="86"/>
      <c r="BD49" s="86"/>
      <c r="BE49" s="61"/>
      <c r="BF49" s="61"/>
      <c r="BG49" s="61"/>
      <c r="BH49" s="61"/>
      <c r="BI49" s="86"/>
      <c r="BJ49" s="86"/>
      <c r="BK49" s="61"/>
      <c r="BL49" s="61"/>
      <c r="BM49" s="61"/>
      <c r="BN49" s="61"/>
      <c r="BO49" s="86"/>
      <c r="BP49" s="24"/>
      <c r="BQ49" s="104"/>
      <c r="BR49" s="1"/>
      <c r="BS49" s="1"/>
    </row>
    <row r="50" ht="12.75" customHeight="1" spans="1:71">
      <c r="A50" s="1"/>
      <c r="B50" s="61"/>
      <c r="C50" s="61"/>
      <c r="D50" s="61"/>
      <c r="E50" s="61"/>
      <c r="F50" s="61"/>
      <c r="G50" s="61"/>
      <c r="H50" s="61"/>
      <c r="I50" s="61"/>
      <c r="J50" s="61"/>
      <c r="K50" s="61"/>
      <c r="L50" s="61"/>
      <c r="M50" s="61"/>
      <c r="N50" s="61"/>
      <c r="O50" s="61"/>
      <c r="P50" s="61"/>
      <c r="Q50" s="61"/>
      <c r="R50" s="61"/>
      <c r="S50" s="61"/>
      <c r="T50" s="61"/>
      <c r="U50" s="61"/>
      <c r="V50" s="61"/>
      <c r="W50" s="61"/>
      <c r="X50" s="61"/>
      <c r="Y50" s="86"/>
      <c r="Z50" s="86"/>
      <c r="AA50" s="61"/>
      <c r="AB50" s="61"/>
      <c r="AC50" s="61"/>
      <c r="AD50" s="61"/>
      <c r="AE50" s="86"/>
      <c r="AF50" s="86"/>
      <c r="AG50" s="61"/>
      <c r="AH50" s="61"/>
      <c r="AI50" s="61"/>
      <c r="AJ50" s="61"/>
      <c r="AK50" s="86"/>
      <c r="AL50" s="61"/>
      <c r="AM50" s="61"/>
      <c r="AN50" s="61"/>
      <c r="AO50" s="61"/>
      <c r="AP50" s="61"/>
      <c r="AQ50" s="86"/>
      <c r="AR50" s="86"/>
      <c r="AS50" s="61"/>
      <c r="AT50" s="61"/>
      <c r="AU50" s="61"/>
      <c r="AV50" s="61"/>
      <c r="AW50" s="86"/>
      <c r="AX50" s="86"/>
      <c r="AY50" s="61"/>
      <c r="AZ50" s="61"/>
      <c r="BA50" s="61"/>
      <c r="BB50" s="61"/>
      <c r="BC50" s="86"/>
      <c r="BD50" s="86"/>
      <c r="BE50" s="61"/>
      <c r="BF50" s="61"/>
      <c r="BG50" s="61"/>
      <c r="BH50" s="61"/>
      <c r="BI50" s="86"/>
      <c r="BJ50" s="86"/>
      <c r="BK50" s="61"/>
      <c r="BL50" s="61"/>
      <c r="BM50" s="61"/>
      <c r="BN50" s="61"/>
      <c r="BO50" s="86"/>
      <c r="BP50" s="24"/>
      <c r="BQ50" s="104"/>
      <c r="BR50" s="1"/>
      <c r="BS50" s="1"/>
    </row>
    <row r="51" ht="12.75" customHeight="1" spans="1:71">
      <c r="A51" s="1"/>
      <c r="B51" s="61"/>
      <c r="C51" s="61"/>
      <c r="D51" s="61"/>
      <c r="E51" s="61"/>
      <c r="F51" s="61"/>
      <c r="G51" s="61"/>
      <c r="H51" s="61"/>
      <c r="I51" s="61"/>
      <c r="J51" s="61"/>
      <c r="K51" s="61"/>
      <c r="L51" s="61"/>
      <c r="M51" s="61"/>
      <c r="N51" s="61"/>
      <c r="O51" s="61"/>
      <c r="P51" s="61"/>
      <c r="Q51" s="61"/>
      <c r="R51" s="61"/>
      <c r="S51" s="61"/>
      <c r="T51" s="61"/>
      <c r="U51" s="61"/>
      <c r="V51" s="61"/>
      <c r="W51" s="61"/>
      <c r="X51" s="61"/>
      <c r="Y51" s="86"/>
      <c r="Z51" s="86"/>
      <c r="AA51" s="61"/>
      <c r="AB51" s="61"/>
      <c r="AC51" s="61"/>
      <c r="AD51" s="61"/>
      <c r="AE51" s="86"/>
      <c r="AF51" s="86"/>
      <c r="AG51" s="61"/>
      <c r="AH51" s="61"/>
      <c r="AI51" s="61"/>
      <c r="AJ51" s="61"/>
      <c r="AK51" s="86"/>
      <c r="AL51" s="61"/>
      <c r="AM51" s="61"/>
      <c r="AN51" s="61"/>
      <c r="AO51" s="61"/>
      <c r="AP51" s="61"/>
      <c r="AQ51" s="86"/>
      <c r="AR51" s="86"/>
      <c r="AS51" s="61"/>
      <c r="AT51" s="61"/>
      <c r="AU51" s="61"/>
      <c r="AV51" s="61"/>
      <c r="AW51" s="86"/>
      <c r="AX51" s="86"/>
      <c r="AY51" s="61"/>
      <c r="AZ51" s="61"/>
      <c r="BA51" s="61"/>
      <c r="BB51" s="61"/>
      <c r="BC51" s="86"/>
      <c r="BD51" s="86"/>
      <c r="BE51" s="61"/>
      <c r="BF51" s="61"/>
      <c r="BG51" s="61"/>
      <c r="BH51" s="61"/>
      <c r="BI51" s="86"/>
      <c r="BJ51" s="86"/>
      <c r="BK51" s="61"/>
      <c r="BL51" s="61"/>
      <c r="BM51" s="61"/>
      <c r="BN51" s="61"/>
      <c r="BO51" s="86"/>
      <c r="BP51" s="24"/>
      <c r="BQ51" s="104"/>
      <c r="BR51" s="1"/>
      <c r="BS51" s="1"/>
    </row>
    <row r="52" ht="12.75" customHeight="1" spans="1:71">
      <c r="A52" s="1"/>
      <c r="B52" s="61"/>
      <c r="C52" s="61"/>
      <c r="D52" s="61"/>
      <c r="E52" s="61"/>
      <c r="F52" s="61"/>
      <c r="G52" s="61"/>
      <c r="H52" s="61"/>
      <c r="I52" s="61"/>
      <c r="J52" s="61"/>
      <c r="K52" s="61"/>
      <c r="L52" s="61"/>
      <c r="M52" s="61"/>
      <c r="N52" s="61"/>
      <c r="O52" s="61"/>
      <c r="P52" s="61"/>
      <c r="Q52" s="61"/>
      <c r="R52" s="61"/>
      <c r="S52" s="61"/>
      <c r="T52" s="61"/>
      <c r="U52" s="61"/>
      <c r="V52" s="61"/>
      <c r="W52" s="61"/>
      <c r="X52" s="61"/>
      <c r="Y52" s="86"/>
      <c r="Z52" s="86"/>
      <c r="AA52" s="61"/>
      <c r="AB52" s="61"/>
      <c r="AC52" s="61"/>
      <c r="AD52" s="61"/>
      <c r="AE52" s="86"/>
      <c r="AF52" s="86"/>
      <c r="AG52" s="61"/>
      <c r="AH52" s="61"/>
      <c r="AI52" s="61"/>
      <c r="AJ52" s="61"/>
      <c r="AK52" s="86"/>
      <c r="AL52" s="61"/>
      <c r="AM52" s="61"/>
      <c r="AN52" s="61"/>
      <c r="AO52" s="61"/>
      <c r="AP52" s="61"/>
      <c r="AQ52" s="86"/>
      <c r="AR52" s="86"/>
      <c r="AS52" s="61"/>
      <c r="AT52" s="61"/>
      <c r="AU52" s="61"/>
      <c r="AV52" s="61"/>
      <c r="AW52" s="86"/>
      <c r="AX52" s="86"/>
      <c r="AY52" s="61"/>
      <c r="AZ52" s="61"/>
      <c r="BA52" s="61"/>
      <c r="BB52" s="61"/>
      <c r="BC52" s="86"/>
      <c r="BD52" s="86"/>
      <c r="BE52" s="61"/>
      <c r="BF52" s="61"/>
      <c r="BG52" s="61"/>
      <c r="BH52" s="61"/>
      <c r="BI52" s="86"/>
      <c r="BJ52" s="86"/>
      <c r="BK52" s="61"/>
      <c r="BL52" s="61"/>
      <c r="BM52" s="61"/>
      <c r="BN52" s="61"/>
      <c r="BO52" s="86"/>
      <c r="BP52" s="24"/>
      <c r="BQ52" s="104"/>
      <c r="BR52" s="1"/>
      <c r="BS52" s="1"/>
    </row>
    <row r="53" ht="12.75" customHeight="1" spans="1:71">
      <c r="A53" s="1"/>
      <c r="B53" s="61"/>
      <c r="C53" s="61"/>
      <c r="D53" s="61"/>
      <c r="E53" s="61"/>
      <c r="F53" s="61"/>
      <c r="G53" s="61"/>
      <c r="H53" s="61"/>
      <c r="I53" s="61"/>
      <c r="J53" s="61"/>
      <c r="K53" s="61"/>
      <c r="L53" s="61"/>
      <c r="M53" s="61"/>
      <c r="N53" s="61"/>
      <c r="O53" s="61"/>
      <c r="P53" s="61"/>
      <c r="Q53" s="61"/>
      <c r="R53" s="61"/>
      <c r="S53" s="61"/>
      <c r="T53" s="61"/>
      <c r="U53" s="61"/>
      <c r="V53" s="61"/>
      <c r="W53" s="61"/>
      <c r="X53" s="61"/>
      <c r="Y53" s="86"/>
      <c r="Z53" s="86"/>
      <c r="AA53" s="61"/>
      <c r="AB53" s="61"/>
      <c r="AC53" s="61"/>
      <c r="AD53" s="61"/>
      <c r="AE53" s="86"/>
      <c r="AF53" s="86"/>
      <c r="AG53" s="61"/>
      <c r="AH53" s="61"/>
      <c r="AI53" s="61"/>
      <c r="AJ53" s="61"/>
      <c r="AK53" s="86"/>
      <c r="AL53" s="61"/>
      <c r="AM53" s="61"/>
      <c r="AN53" s="61"/>
      <c r="AO53" s="61"/>
      <c r="AP53" s="61"/>
      <c r="AQ53" s="86"/>
      <c r="AR53" s="86"/>
      <c r="AS53" s="61"/>
      <c r="AT53" s="61"/>
      <c r="AU53" s="61"/>
      <c r="AV53" s="61"/>
      <c r="AW53" s="86"/>
      <c r="AX53" s="86"/>
      <c r="AY53" s="61"/>
      <c r="AZ53" s="61"/>
      <c r="BA53" s="61"/>
      <c r="BB53" s="61"/>
      <c r="BC53" s="86"/>
      <c r="BD53" s="86"/>
      <c r="BE53" s="61"/>
      <c r="BF53" s="61"/>
      <c r="BG53" s="61"/>
      <c r="BH53" s="61"/>
      <c r="BI53" s="86"/>
      <c r="BJ53" s="86"/>
      <c r="BK53" s="61"/>
      <c r="BL53" s="61"/>
      <c r="BM53" s="61"/>
      <c r="BN53" s="61"/>
      <c r="BO53" s="86"/>
      <c r="BP53" s="24"/>
      <c r="BQ53" s="104"/>
      <c r="BR53" s="1"/>
      <c r="BS53" s="1"/>
    </row>
    <row r="54" ht="12.75" customHeight="1" spans="1:71">
      <c r="A54" s="1"/>
      <c r="B54" s="61"/>
      <c r="C54" s="61"/>
      <c r="D54" s="61"/>
      <c r="E54" s="61"/>
      <c r="F54" s="61"/>
      <c r="G54" s="61"/>
      <c r="H54" s="61"/>
      <c r="I54" s="61"/>
      <c r="J54" s="61"/>
      <c r="K54" s="61"/>
      <c r="L54" s="61"/>
      <c r="M54" s="61"/>
      <c r="N54" s="61"/>
      <c r="O54" s="61"/>
      <c r="P54" s="61"/>
      <c r="Q54" s="61"/>
      <c r="R54" s="61"/>
      <c r="S54" s="61"/>
      <c r="T54" s="61"/>
      <c r="U54" s="61"/>
      <c r="V54" s="61"/>
      <c r="W54" s="61"/>
      <c r="X54" s="61"/>
      <c r="Y54" s="86"/>
      <c r="Z54" s="86"/>
      <c r="AA54" s="61"/>
      <c r="AB54" s="61"/>
      <c r="AC54" s="61"/>
      <c r="AD54" s="61"/>
      <c r="AE54" s="86"/>
      <c r="AF54" s="86"/>
      <c r="AG54" s="61"/>
      <c r="AH54" s="61"/>
      <c r="AI54" s="61"/>
      <c r="AJ54" s="61"/>
      <c r="AK54" s="86"/>
      <c r="AL54" s="61"/>
      <c r="AM54" s="61"/>
      <c r="AN54" s="61"/>
      <c r="AO54" s="61"/>
      <c r="AP54" s="61"/>
      <c r="AQ54" s="86"/>
      <c r="AR54" s="86"/>
      <c r="AS54" s="61"/>
      <c r="AT54" s="61"/>
      <c r="AU54" s="61"/>
      <c r="AV54" s="61"/>
      <c r="AW54" s="86"/>
      <c r="AX54" s="86"/>
      <c r="AY54" s="61"/>
      <c r="AZ54" s="61"/>
      <c r="BA54" s="61"/>
      <c r="BB54" s="61"/>
      <c r="BC54" s="86"/>
      <c r="BD54" s="86"/>
      <c r="BE54" s="61"/>
      <c r="BF54" s="61"/>
      <c r="BG54" s="61"/>
      <c r="BH54" s="61"/>
      <c r="BI54" s="86"/>
      <c r="BJ54" s="86"/>
      <c r="BK54" s="61"/>
      <c r="BL54" s="61"/>
      <c r="BM54" s="61"/>
      <c r="BN54" s="61"/>
      <c r="BO54" s="86"/>
      <c r="BP54" s="24"/>
      <c r="BQ54" s="104"/>
      <c r="BR54" s="1"/>
      <c r="BS54" s="1"/>
    </row>
    <row r="55" ht="12.75" customHeight="1" spans="1:71">
      <c r="A55" s="1"/>
      <c r="B55" s="61"/>
      <c r="C55" s="61"/>
      <c r="D55" s="61"/>
      <c r="E55" s="61"/>
      <c r="F55" s="61"/>
      <c r="G55" s="61"/>
      <c r="H55" s="61"/>
      <c r="I55" s="61"/>
      <c r="J55" s="61"/>
      <c r="K55" s="61"/>
      <c r="L55" s="61"/>
      <c r="M55" s="61"/>
      <c r="N55" s="61"/>
      <c r="O55" s="61"/>
      <c r="P55" s="61"/>
      <c r="Q55" s="61"/>
      <c r="R55" s="61"/>
      <c r="S55" s="61"/>
      <c r="T55" s="61"/>
      <c r="U55" s="61"/>
      <c r="V55" s="61"/>
      <c r="W55" s="61"/>
      <c r="X55" s="61"/>
      <c r="Y55" s="86"/>
      <c r="Z55" s="86"/>
      <c r="AA55" s="61"/>
      <c r="AB55" s="61"/>
      <c r="AC55" s="61"/>
      <c r="AD55" s="61"/>
      <c r="AE55" s="86"/>
      <c r="AF55" s="86"/>
      <c r="AG55" s="61"/>
      <c r="AH55" s="61"/>
      <c r="AI55" s="61"/>
      <c r="AJ55" s="61"/>
      <c r="AK55" s="86"/>
      <c r="AL55" s="61"/>
      <c r="AM55" s="61"/>
      <c r="AN55" s="61"/>
      <c r="AO55" s="61"/>
      <c r="AP55" s="61"/>
      <c r="AQ55" s="86"/>
      <c r="AR55" s="86"/>
      <c r="AS55" s="61"/>
      <c r="AT55" s="61"/>
      <c r="AU55" s="61"/>
      <c r="AV55" s="61"/>
      <c r="AW55" s="86"/>
      <c r="AX55" s="86"/>
      <c r="AY55" s="61"/>
      <c r="AZ55" s="61"/>
      <c r="BA55" s="61"/>
      <c r="BB55" s="61"/>
      <c r="BC55" s="86"/>
      <c r="BD55" s="86"/>
      <c r="BE55" s="61"/>
      <c r="BF55" s="61"/>
      <c r="BG55" s="61"/>
      <c r="BH55" s="61"/>
      <c r="BI55" s="86"/>
      <c r="BJ55" s="86"/>
      <c r="BK55" s="61"/>
      <c r="BL55" s="61"/>
      <c r="BM55" s="61"/>
      <c r="BN55" s="61"/>
      <c r="BO55" s="86"/>
      <c r="BP55" s="24"/>
      <c r="BQ55" s="104"/>
      <c r="BR55" s="1"/>
      <c r="BS55" s="1"/>
    </row>
    <row r="56" ht="12.75" customHeight="1" spans="1:71">
      <c r="A56" s="1"/>
      <c r="B56" s="61"/>
      <c r="C56" s="61"/>
      <c r="D56" s="61"/>
      <c r="E56" s="61"/>
      <c r="F56" s="61"/>
      <c r="G56" s="61"/>
      <c r="H56" s="61"/>
      <c r="I56" s="61"/>
      <c r="J56" s="61"/>
      <c r="K56" s="61"/>
      <c r="L56" s="61"/>
      <c r="M56" s="61"/>
      <c r="N56" s="61"/>
      <c r="O56" s="61"/>
      <c r="P56" s="61"/>
      <c r="Q56" s="61"/>
      <c r="R56" s="61"/>
      <c r="S56" s="61"/>
      <c r="T56" s="61"/>
      <c r="U56" s="61"/>
      <c r="V56" s="61"/>
      <c r="W56" s="61"/>
      <c r="X56" s="61"/>
      <c r="Y56" s="86"/>
      <c r="Z56" s="86"/>
      <c r="AA56" s="61"/>
      <c r="AB56" s="61"/>
      <c r="AC56" s="61"/>
      <c r="AD56" s="61"/>
      <c r="AE56" s="86"/>
      <c r="AF56" s="86"/>
      <c r="AG56" s="61"/>
      <c r="AH56" s="61"/>
      <c r="AI56" s="61"/>
      <c r="AJ56" s="61"/>
      <c r="AK56" s="86"/>
      <c r="AL56" s="61"/>
      <c r="AM56" s="61"/>
      <c r="AN56" s="61"/>
      <c r="AO56" s="61"/>
      <c r="AP56" s="61"/>
      <c r="AQ56" s="86"/>
      <c r="AR56" s="86"/>
      <c r="AS56" s="61"/>
      <c r="AT56" s="61"/>
      <c r="AU56" s="61"/>
      <c r="AV56" s="61"/>
      <c r="AW56" s="86"/>
      <c r="AX56" s="86"/>
      <c r="AY56" s="61"/>
      <c r="AZ56" s="61"/>
      <c r="BA56" s="61"/>
      <c r="BB56" s="61"/>
      <c r="BC56" s="86"/>
      <c r="BD56" s="86"/>
      <c r="BE56" s="61"/>
      <c r="BF56" s="61"/>
      <c r="BG56" s="61"/>
      <c r="BH56" s="61"/>
      <c r="BI56" s="86"/>
      <c r="BJ56" s="86"/>
      <c r="BK56" s="61"/>
      <c r="BL56" s="61"/>
      <c r="BM56" s="61"/>
      <c r="BN56" s="61"/>
      <c r="BO56" s="86"/>
      <c r="BP56" s="24"/>
      <c r="BQ56" s="104"/>
      <c r="BR56" s="1"/>
      <c r="BS56" s="1"/>
    </row>
    <row r="57" ht="12.75" customHeight="1" spans="1:71">
      <c r="A57" s="1"/>
      <c r="B57" s="61"/>
      <c r="C57" s="61"/>
      <c r="D57" s="61"/>
      <c r="E57" s="61"/>
      <c r="F57" s="61"/>
      <c r="G57" s="61"/>
      <c r="H57" s="61"/>
      <c r="I57" s="61"/>
      <c r="J57" s="61"/>
      <c r="K57" s="61"/>
      <c r="L57" s="61"/>
      <c r="M57" s="61"/>
      <c r="N57" s="61"/>
      <c r="O57" s="61"/>
      <c r="P57" s="61"/>
      <c r="Q57" s="61"/>
      <c r="R57" s="61"/>
      <c r="S57" s="61"/>
      <c r="T57" s="61"/>
      <c r="U57" s="61"/>
      <c r="V57" s="61"/>
      <c r="W57" s="61"/>
      <c r="X57" s="61"/>
      <c r="Y57" s="86"/>
      <c r="Z57" s="86"/>
      <c r="AA57" s="61"/>
      <c r="AB57" s="61"/>
      <c r="AC57" s="61"/>
      <c r="AD57" s="61"/>
      <c r="AE57" s="86"/>
      <c r="AF57" s="86"/>
      <c r="AG57" s="61"/>
      <c r="AH57" s="61"/>
      <c r="AI57" s="61"/>
      <c r="AJ57" s="61"/>
      <c r="AK57" s="86"/>
      <c r="AL57" s="61"/>
      <c r="AM57" s="61"/>
      <c r="AN57" s="61"/>
      <c r="AO57" s="61"/>
      <c r="AP57" s="61"/>
      <c r="AQ57" s="86"/>
      <c r="AR57" s="86"/>
      <c r="AS57" s="61"/>
      <c r="AT57" s="61"/>
      <c r="AU57" s="61"/>
      <c r="AV57" s="61"/>
      <c r="AW57" s="86"/>
      <c r="AX57" s="86"/>
      <c r="AY57" s="61"/>
      <c r="AZ57" s="61"/>
      <c r="BA57" s="61"/>
      <c r="BB57" s="61"/>
      <c r="BC57" s="86"/>
      <c r="BD57" s="86"/>
      <c r="BE57" s="61"/>
      <c r="BF57" s="61"/>
      <c r="BG57" s="61"/>
      <c r="BH57" s="61"/>
      <c r="BI57" s="86"/>
      <c r="BJ57" s="86"/>
      <c r="BK57" s="61"/>
      <c r="BL57" s="61"/>
      <c r="BM57" s="61"/>
      <c r="BN57" s="61"/>
      <c r="BO57" s="86"/>
      <c r="BP57" s="24"/>
      <c r="BQ57" s="104"/>
      <c r="BR57" s="1"/>
      <c r="BS57" s="1"/>
    </row>
    <row r="58" ht="12.75" customHeight="1" spans="1:71">
      <c r="A58" s="1"/>
      <c r="B58" s="61"/>
      <c r="C58" s="61"/>
      <c r="D58" s="61"/>
      <c r="E58" s="61"/>
      <c r="F58" s="61"/>
      <c r="G58" s="61"/>
      <c r="H58" s="61"/>
      <c r="I58" s="61"/>
      <c r="J58" s="61"/>
      <c r="K58" s="61"/>
      <c r="L58" s="61"/>
      <c r="M58" s="61"/>
      <c r="N58" s="61"/>
      <c r="O58" s="61"/>
      <c r="P58" s="61"/>
      <c r="Q58" s="61"/>
      <c r="R58" s="61"/>
      <c r="S58" s="61"/>
      <c r="T58" s="61"/>
      <c r="U58" s="61"/>
      <c r="V58" s="61"/>
      <c r="W58" s="61"/>
      <c r="X58" s="61"/>
      <c r="Y58" s="86"/>
      <c r="Z58" s="86"/>
      <c r="AA58" s="61"/>
      <c r="AB58" s="61"/>
      <c r="AC58" s="61"/>
      <c r="AD58" s="61"/>
      <c r="AE58" s="86"/>
      <c r="AF58" s="86"/>
      <c r="AG58" s="61"/>
      <c r="AH58" s="61"/>
      <c r="AI58" s="61"/>
      <c r="AJ58" s="61"/>
      <c r="AK58" s="86"/>
      <c r="AL58" s="61"/>
      <c r="AM58" s="61"/>
      <c r="AN58" s="61"/>
      <c r="AO58" s="61"/>
      <c r="AP58" s="61"/>
      <c r="AQ58" s="86"/>
      <c r="AR58" s="86"/>
      <c r="AS58" s="61"/>
      <c r="AT58" s="61"/>
      <c r="AU58" s="61"/>
      <c r="AV58" s="61"/>
      <c r="AW58" s="86"/>
      <c r="AX58" s="86"/>
      <c r="AY58" s="61"/>
      <c r="AZ58" s="61"/>
      <c r="BA58" s="61"/>
      <c r="BB58" s="61"/>
      <c r="BC58" s="86"/>
      <c r="BD58" s="86"/>
      <c r="BE58" s="61"/>
      <c r="BF58" s="61"/>
      <c r="BG58" s="61"/>
      <c r="BH58" s="61"/>
      <c r="BI58" s="86"/>
      <c r="BJ58" s="86"/>
      <c r="BK58" s="61"/>
      <c r="BL58" s="61"/>
      <c r="BM58" s="61"/>
      <c r="BN58" s="61"/>
      <c r="BO58" s="86"/>
      <c r="BP58" s="24"/>
      <c r="BQ58" s="104"/>
      <c r="BR58" s="1"/>
      <c r="BS58" s="1"/>
    </row>
    <row r="59" ht="12.75" customHeight="1" spans="1:71">
      <c r="A59" s="1"/>
      <c r="B59" s="61"/>
      <c r="C59" s="61"/>
      <c r="D59" s="61"/>
      <c r="E59" s="61"/>
      <c r="F59" s="61"/>
      <c r="G59" s="61"/>
      <c r="H59" s="61"/>
      <c r="I59" s="61"/>
      <c r="J59" s="61"/>
      <c r="K59" s="61"/>
      <c r="L59" s="61"/>
      <c r="M59" s="61"/>
      <c r="N59" s="61"/>
      <c r="O59" s="61"/>
      <c r="P59" s="61"/>
      <c r="Q59" s="61"/>
      <c r="R59" s="61"/>
      <c r="S59" s="61"/>
      <c r="T59" s="61"/>
      <c r="U59" s="61"/>
      <c r="V59" s="61"/>
      <c r="W59" s="61"/>
      <c r="X59" s="61"/>
      <c r="Y59" s="86"/>
      <c r="Z59" s="86"/>
      <c r="AA59" s="61"/>
      <c r="AB59" s="61"/>
      <c r="AC59" s="61"/>
      <c r="AD59" s="61"/>
      <c r="AE59" s="86"/>
      <c r="AF59" s="86"/>
      <c r="AG59" s="61"/>
      <c r="AH59" s="61"/>
      <c r="AI59" s="61"/>
      <c r="AJ59" s="61"/>
      <c r="AK59" s="86"/>
      <c r="AL59" s="61"/>
      <c r="AM59" s="61"/>
      <c r="AN59" s="61"/>
      <c r="AO59" s="61"/>
      <c r="AP59" s="61"/>
      <c r="AQ59" s="86"/>
      <c r="AR59" s="86"/>
      <c r="AS59" s="61"/>
      <c r="AT59" s="61"/>
      <c r="AU59" s="61"/>
      <c r="AV59" s="61"/>
      <c r="AW59" s="86"/>
      <c r="AX59" s="86"/>
      <c r="AY59" s="61"/>
      <c r="AZ59" s="61"/>
      <c r="BA59" s="61"/>
      <c r="BB59" s="61"/>
      <c r="BC59" s="86"/>
      <c r="BD59" s="86"/>
      <c r="BE59" s="61"/>
      <c r="BF59" s="61"/>
      <c r="BG59" s="61"/>
      <c r="BH59" s="61"/>
      <c r="BI59" s="86"/>
      <c r="BJ59" s="86"/>
      <c r="BK59" s="61"/>
      <c r="BL59" s="61"/>
      <c r="BM59" s="61"/>
      <c r="BN59" s="61"/>
      <c r="BO59" s="86"/>
      <c r="BP59" s="24"/>
      <c r="BQ59" s="104"/>
      <c r="BR59" s="1"/>
      <c r="BS59" s="1"/>
    </row>
    <row r="60" ht="12.75" customHeight="1" spans="1:71">
      <c r="A60" s="1"/>
      <c r="B60" s="61"/>
      <c r="C60" s="61"/>
      <c r="D60" s="61"/>
      <c r="E60" s="61"/>
      <c r="F60" s="61"/>
      <c r="G60" s="61"/>
      <c r="H60" s="61"/>
      <c r="I60" s="61"/>
      <c r="J60" s="61"/>
      <c r="K60" s="61"/>
      <c r="L60" s="61"/>
      <c r="M60" s="61"/>
      <c r="N60" s="61"/>
      <c r="O60" s="61"/>
      <c r="P60" s="61"/>
      <c r="Q60" s="61"/>
      <c r="R60" s="61"/>
      <c r="S60" s="61"/>
      <c r="T60" s="61"/>
      <c r="U60" s="61"/>
      <c r="V60" s="61"/>
      <c r="W60" s="61"/>
      <c r="X60" s="61"/>
      <c r="Y60" s="86"/>
      <c r="Z60" s="86"/>
      <c r="AA60" s="61"/>
      <c r="AB60" s="61"/>
      <c r="AC60" s="61"/>
      <c r="AD60" s="61"/>
      <c r="AE60" s="86"/>
      <c r="AF60" s="86"/>
      <c r="AG60" s="61"/>
      <c r="AH60" s="61"/>
      <c r="AI60" s="61"/>
      <c r="AJ60" s="61"/>
      <c r="AK60" s="86"/>
      <c r="AL60" s="61"/>
      <c r="AM60" s="61"/>
      <c r="AN60" s="61"/>
      <c r="AO60" s="61"/>
      <c r="AP60" s="61"/>
      <c r="AQ60" s="86"/>
      <c r="AR60" s="86"/>
      <c r="AS60" s="61"/>
      <c r="AT60" s="61"/>
      <c r="AU60" s="61"/>
      <c r="AV60" s="61"/>
      <c r="AW60" s="86"/>
      <c r="AX60" s="86"/>
      <c r="AY60" s="61"/>
      <c r="AZ60" s="61"/>
      <c r="BA60" s="61"/>
      <c r="BB60" s="61"/>
      <c r="BC60" s="86"/>
      <c r="BD60" s="86"/>
      <c r="BE60" s="61"/>
      <c r="BF60" s="61"/>
      <c r="BG60" s="61"/>
      <c r="BH60" s="61"/>
      <c r="BI60" s="86"/>
      <c r="BJ60" s="86"/>
      <c r="BK60" s="61"/>
      <c r="BL60" s="61"/>
      <c r="BM60" s="61"/>
      <c r="BN60" s="61"/>
      <c r="BO60" s="86"/>
      <c r="BP60" s="24"/>
      <c r="BQ60" s="104"/>
      <c r="BR60" s="1"/>
      <c r="BS60" s="1"/>
    </row>
    <row r="61" ht="12.75" customHeight="1" spans="1:71">
      <c r="A61" s="1"/>
      <c r="B61" s="61"/>
      <c r="C61" s="61"/>
      <c r="D61" s="61"/>
      <c r="E61" s="61"/>
      <c r="F61" s="61"/>
      <c r="G61" s="61"/>
      <c r="H61" s="61"/>
      <c r="I61" s="61"/>
      <c r="J61" s="61"/>
      <c r="K61" s="61"/>
      <c r="L61" s="61"/>
      <c r="M61" s="61"/>
      <c r="N61" s="61"/>
      <c r="O61" s="61"/>
      <c r="P61" s="61"/>
      <c r="Q61" s="61"/>
      <c r="R61" s="61"/>
      <c r="S61" s="61"/>
      <c r="T61" s="61"/>
      <c r="U61" s="61"/>
      <c r="V61" s="61"/>
      <c r="W61" s="61"/>
      <c r="X61" s="61"/>
      <c r="Y61" s="86"/>
      <c r="Z61" s="86"/>
      <c r="AA61" s="61"/>
      <c r="AB61" s="61"/>
      <c r="AC61" s="61"/>
      <c r="AD61" s="61"/>
      <c r="AE61" s="86"/>
      <c r="AF61" s="86"/>
      <c r="AG61" s="61"/>
      <c r="AH61" s="61"/>
      <c r="AI61" s="61"/>
      <c r="AJ61" s="61"/>
      <c r="AK61" s="86"/>
      <c r="AL61" s="61"/>
      <c r="AM61" s="61"/>
      <c r="AN61" s="61"/>
      <c r="AO61" s="61"/>
      <c r="AP61" s="61"/>
      <c r="AQ61" s="86"/>
      <c r="AR61" s="86"/>
      <c r="AS61" s="61"/>
      <c r="AT61" s="61"/>
      <c r="AU61" s="61"/>
      <c r="AV61" s="61"/>
      <c r="AW61" s="86"/>
      <c r="AX61" s="86"/>
      <c r="AY61" s="61"/>
      <c r="AZ61" s="61"/>
      <c r="BA61" s="61"/>
      <c r="BB61" s="61"/>
      <c r="BC61" s="86"/>
      <c r="BD61" s="86"/>
      <c r="BE61" s="61"/>
      <c r="BF61" s="61"/>
      <c r="BG61" s="61"/>
      <c r="BH61" s="61"/>
      <c r="BI61" s="86"/>
      <c r="BJ61" s="86"/>
      <c r="BK61" s="61"/>
      <c r="BL61" s="61"/>
      <c r="BM61" s="61"/>
      <c r="BN61" s="61"/>
      <c r="BO61" s="86"/>
      <c r="BP61" s="24"/>
      <c r="BQ61" s="104"/>
      <c r="BR61" s="1"/>
      <c r="BS61" s="1"/>
    </row>
    <row r="62" ht="12.75" customHeight="1" spans="1:71">
      <c r="A62" s="1"/>
      <c r="B62" s="61"/>
      <c r="C62" s="61"/>
      <c r="D62" s="61"/>
      <c r="E62" s="61"/>
      <c r="F62" s="61"/>
      <c r="G62" s="61"/>
      <c r="H62" s="61"/>
      <c r="I62" s="61"/>
      <c r="J62" s="61"/>
      <c r="K62" s="61"/>
      <c r="L62" s="61"/>
      <c r="M62" s="61"/>
      <c r="N62" s="61"/>
      <c r="O62" s="61"/>
      <c r="P62" s="61"/>
      <c r="Q62" s="61"/>
      <c r="R62" s="61"/>
      <c r="S62" s="61"/>
      <c r="T62" s="61"/>
      <c r="U62" s="61"/>
      <c r="V62" s="61"/>
      <c r="W62" s="61"/>
      <c r="X62" s="61"/>
      <c r="Y62" s="86"/>
      <c r="Z62" s="86"/>
      <c r="AA62" s="61"/>
      <c r="AB62" s="61"/>
      <c r="AC62" s="61"/>
      <c r="AD62" s="61"/>
      <c r="AE62" s="86"/>
      <c r="AF62" s="86"/>
      <c r="AG62" s="61"/>
      <c r="AH62" s="61"/>
      <c r="AI62" s="61"/>
      <c r="AJ62" s="61"/>
      <c r="AK62" s="86"/>
      <c r="AL62" s="61"/>
      <c r="AM62" s="61"/>
      <c r="AN62" s="61"/>
      <c r="AO62" s="61"/>
      <c r="AP62" s="61"/>
      <c r="AQ62" s="86"/>
      <c r="AR62" s="86"/>
      <c r="AS62" s="61"/>
      <c r="AT62" s="61"/>
      <c r="AU62" s="61"/>
      <c r="AV62" s="61"/>
      <c r="AW62" s="86"/>
      <c r="AX62" s="86"/>
      <c r="AY62" s="61"/>
      <c r="AZ62" s="61"/>
      <c r="BA62" s="61"/>
      <c r="BB62" s="61"/>
      <c r="BC62" s="86"/>
      <c r="BD62" s="86"/>
      <c r="BE62" s="61"/>
      <c r="BF62" s="61"/>
      <c r="BG62" s="61"/>
      <c r="BH62" s="61"/>
      <c r="BI62" s="86"/>
      <c r="BJ62" s="86"/>
      <c r="BK62" s="61"/>
      <c r="BL62" s="61"/>
      <c r="BM62" s="61"/>
      <c r="BN62" s="61"/>
      <c r="BO62" s="86"/>
      <c r="BP62" s="24"/>
      <c r="BQ62" s="104"/>
      <c r="BR62" s="1"/>
      <c r="BS62" s="1"/>
    </row>
    <row r="63" ht="12.75" customHeight="1" spans="1:71">
      <c r="A63" s="1"/>
      <c r="B63" s="61"/>
      <c r="C63" s="61"/>
      <c r="D63" s="61"/>
      <c r="E63" s="61"/>
      <c r="F63" s="61"/>
      <c r="G63" s="61"/>
      <c r="H63" s="61"/>
      <c r="I63" s="61"/>
      <c r="J63" s="61"/>
      <c r="K63" s="61"/>
      <c r="L63" s="61"/>
      <c r="M63" s="61"/>
      <c r="N63" s="61"/>
      <c r="O63" s="61"/>
      <c r="P63" s="61"/>
      <c r="Q63" s="61"/>
      <c r="R63" s="61"/>
      <c r="S63" s="61"/>
      <c r="T63" s="61"/>
      <c r="U63" s="61"/>
      <c r="V63" s="61"/>
      <c r="W63" s="61"/>
      <c r="X63" s="61"/>
      <c r="Y63" s="86"/>
      <c r="Z63" s="86"/>
      <c r="AA63" s="61"/>
      <c r="AB63" s="61"/>
      <c r="AC63" s="61"/>
      <c r="AD63" s="61"/>
      <c r="AE63" s="86"/>
      <c r="AF63" s="86"/>
      <c r="AG63" s="61"/>
      <c r="AH63" s="61"/>
      <c r="AI63" s="61"/>
      <c r="AJ63" s="61"/>
      <c r="AK63" s="86"/>
      <c r="AL63" s="61"/>
      <c r="AM63" s="61"/>
      <c r="AN63" s="61"/>
      <c r="AO63" s="61"/>
      <c r="AP63" s="61"/>
      <c r="AQ63" s="86"/>
      <c r="AR63" s="86"/>
      <c r="AS63" s="61"/>
      <c r="AT63" s="61"/>
      <c r="AU63" s="61"/>
      <c r="AV63" s="61"/>
      <c r="AW63" s="86"/>
      <c r="AX63" s="86"/>
      <c r="AY63" s="61"/>
      <c r="AZ63" s="61"/>
      <c r="BA63" s="61"/>
      <c r="BB63" s="61"/>
      <c r="BC63" s="86"/>
      <c r="BD63" s="86"/>
      <c r="BE63" s="61"/>
      <c r="BF63" s="61"/>
      <c r="BG63" s="61"/>
      <c r="BH63" s="61"/>
      <c r="BI63" s="86"/>
      <c r="BJ63" s="86"/>
      <c r="BK63" s="61"/>
      <c r="BL63" s="61"/>
      <c r="BM63" s="61"/>
      <c r="BN63" s="61"/>
      <c r="BO63" s="86"/>
      <c r="BP63" s="24"/>
      <c r="BQ63" s="104"/>
      <c r="BR63" s="1"/>
      <c r="BS63" s="1"/>
    </row>
    <row r="64" ht="12.75" customHeight="1" spans="1:71">
      <c r="A64" s="1"/>
      <c r="B64" s="61"/>
      <c r="C64" s="61"/>
      <c r="D64" s="61"/>
      <c r="E64" s="61"/>
      <c r="F64" s="61"/>
      <c r="G64" s="61"/>
      <c r="H64" s="61"/>
      <c r="I64" s="61"/>
      <c r="J64" s="61"/>
      <c r="K64" s="61"/>
      <c r="L64" s="61"/>
      <c r="M64" s="61"/>
      <c r="N64" s="61"/>
      <c r="O64" s="61"/>
      <c r="P64" s="61"/>
      <c r="Q64" s="61"/>
      <c r="R64" s="61"/>
      <c r="S64" s="61"/>
      <c r="T64" s="61"/>
      <c r="U64" s="61"/>
      <c r="V64" s="61"/>
      <c r="W64" s="61"/>
      <c r="X64" s="61"/>
      <c r="Y64" s="86"/>
      <c r="Z64" s="86"/>
      <c r="AA64" s="61"/>
      <c r="AB64" s="61"/>
      <c r="AC64" s="61"/>
      <c r="AD64" s="61"/>
      <c r="AE64" s="86"/>
      <c r="AF64" s="86"/>
      <c r="AG64" s="61"/>
      <c r="AH64" s="61"/>
      <c r="AI64" s="61"/>
      <c r="AJ64" s="61"/>
      <c r="AK64" s="86"/>
      <c r="AL64" s="61"/>
      <c r="AM64" s="61"/>
      <c r="AN64" s="61"/>
      <c r="AO64" s="61"/>
      <c r="AP64" s="61"/>
      <c r="AQ64" s="86"/>
      <c r="AR64" s="86"/>
      <c r="AS64" s="61"/>
      <c r="AT64" s="61"/>
      <c r="AU64" s="61"/>
      <c r="AV64" s="61"/>
      <c r="AW64" s="86"/>
      <c r="AX64" s="86"/>
      <c r="AY64" s="61"/>
      <c r="AZ64" s="61"/>
      <c r="BA64" s="61"/>
      <c r="BB64" s="61"/>
      <c r="BC64" s="86"/>
      <c r="BD64" s="86"/>
      <c r="BE64" s="61"/>
      <c r="BF64" s="61"/>
      <c r="BG64" s="61"/>
      <c r="BH64" s="61"/>
      <c r="BI64" s="86"/>
      <c r="BJ64" s="86"/>
      <c r="BK64" s="61"/>
      <c r="BL64" s="61"/>
      <c r="BM64" s="61"/>
      <c r="BN64" s="61"/>
      <c r="BO64" s="86"/>
      <c r="BP64" s="24"/>
      <c r="BQ64" s="104"/>
      <c r="BR64" s="1"/>
      <c r="BS64" s="1"/>
    </row>
    <row r="65" ht="12.75" customHeight="1" spans="1:71">
      <c r="A65" s="1"/>
      <c r="B65" s="61"/>
      <c r="C65" s="61"/>
      <c r="D65" s="61"/>
      <c r="E65" s="61"/>
      <c r="F65" s="61"/>
      <c r="G65" s="61"/>
      <c r="H65" s="61"/>
      <c r="I65" s="61"/>
      <c r="J65" s="61"/>
      <c r="K65" s="61"/>
      <c r="L65" s="61"/>
      <c r="M65" s="61"/>
      <c r="N65" s="61"/>
      <c r="O65" s="61"/>
      <c r="P65" s="61"/>
      <c r="Q65" s="61"/>
      <c r="R65" s="61"/>
      <c r="S65" s="61"/>
      <c r="T65" s="61"/>
      <c r="U65" s="61"/>
      <c r="V65" s="61"/>
      <c r="W65" s="61"/>
      <c r="X65" s="61"/>
      <c r="Y65" s="86"/>
      <c r="Z65" s="86"/>
      <c r="AA65" s="61"/>
      <c r="AB65" s="61"/>
      <c r="AC65" s="61"/>
      <c r="AD65" s="61"/>
      <c r="AE65" s="86"/>
      <c r="AF65" s="86"/>
      <c r="AG65" s="61"/>
      <c r="AH65" s="61"/>
      <c r="AI65" s="61"/>
      <c r="AJ65" s="61"/>
      <c r="AK65" s="86"/>
      <c r="AL65" s="61"/>
      <c r="AM65" s="61"/>
      <c r="AN65" s="61"/>
      <c r="AO65" s="61"/>
      <c r="AP65" s="61"/>
      <c r="AQ65" s="86"/>
      <c r="AR65" s="86"/>
      <c r="AS65" s="61"/>
      <c r="AT65" s="61"/>
      <c r="AU65" s="61"/>
      <c r="AV65" s="61"/>
      <c r="AW65" s="86"/>
      <c r="AX65" s="86"/>
      <c r="AY65" s="61"/>
      <c r="AZ65" s="61"/>
      <c r="BA65" s="61"/>
      <c r="BB65" s="61"/>
      <c r="BC65" s="86"/>
      <c r="BD65" s="86"/>
      <c r="BE65" s="61"/>
      <c r="BF65" s="61"/>
      <c r="BG65" s="61"/>
      <c r="BH65" s="61"/>
      <c r="BI65" s="86"/>
      <c r="BJ65" s="86"/>
      <c r="BK65" s="61"/>
      <c r="BL65" s="61"/>
      <c r="BM65" s="61"/>
      <c r="BN65" s="61"/>
      <c r="BO65" s="86"/>
      <c r="BP65" s="24"/>
      <c r="BQ65" s="104"/>
      <c r="BR65" s="1"/>
      <c r="BS65" s="1"/>
    </row>
    <row r="66" ht="12.75" customHeight="1" spans="1:71">
      <c r="A66" s="1"/>
      <c r="B66" s="61"/>
      <c r="C66" s="61"/>
      <c r="D66" s="61"/>
      <c r="E66" s="61"/>
      <c r="F66" s="61"/>
      <c r="G66" s="61"/>
      <c r="H66" s="61"/>
      <c r="I66" s="61"/>
      <c r="J66" s="61"/>
      <c r="K66" s="61"/>
      <c r="L66" s="61"/>
      <c r="M66" s="61"/>
      <c r="N66" s="61"/>
      <c r="O66" s="61"/>
      <c r="P66" s="61"/>
      <c r="Q66" s="61"/>
      <c r="R66" s="61"/>
      <c r="S66" s="61"/>
      <c r="T66" s="61"/>
      <c r="U66" s="61"/>
      <c r="V66" s="61"/>
      <c r="W66" s="61"/>
      <c r="X66" s="61"/>
      <c r="Y66" s="86"/>
      <c r="Z66" s="86"/>
      <c r="AA66" s="61"/>
      <c r="AB66" s="61"/>
      <c r="AC66" s="61"/>
      <c r="AD66" s="61"/>
      <c r="AE66" s="86"/>
      <c r="AF66" s="86"/>
      <c r="AG66" s="61"/>
      <c r="AH66" s="61"/>
      <c r="AI66" s="61"/>
      <c r="AJ66" s="61"/>
      <c r="AK66" s="86"/>
      <c r="AL66" s="61"/>
      <c r="AM66" s="61"/>
      <c r="AN66" s="61"/>
      <c r="AO66" s="61"/>
      <c r="AP66" s="61"/>
      <c r="AQ66" s="86"/>
      <c r="AR66" s="86"/>
      <c r="AS66" s="61"/>
      <c r="AT66" s="61"/>
      <c r="AU66" s="61"/>
      <c r="AV66" s="61"/>
      <c r="AW66" s="86"/>
      <c r="AX66" s="86"/>
      <c r="AY66" s="61"/>
      <c r="AZ66" s="61"/>
      <c r="BA66" s="61"/>
      <c r="BB66" s="61"/>
      <c r="BC66" s="86"/>
      <c r="BD66" s="86"/>
      <c r="BE66" s="61"/>
      <c r="BF66" s="61"/>
      <c r="BG66" s="61"/>
      <c r="BH66" s="61"/>
      <c r="BI66" s="86"/>
      <c r="BJ66" s="86"/>
      <c r="BK66" s="61"/>
      <c r="BL66" s="61"/>
      <c r="BM66" s="61"/>
      <c r="BN66" s="61"/>
      <c r="BO66" s="86"/>
      <c r="BP66" s="24"/>
      <c r="BQ66" s="104"/>
      <c r="BR66" s="1"/>
      <c r="BS66" s="1"/>
    </row>
    <row r="67" ht="12.75" customHeight="1" spans="1:71">
      <c r="A67" s="1"/>
      <c r="B67" s="61"/>
      <c r="C67" s="61"/>
      <c r="D67" s="61"/>
      <c r="E67" s="61"/>
      <c r="F67" s="61"/>
      <c r="G67" s="61"/>
      <c r="H67" s="61"/>
      <c r="I67" s="61"/>
      <c r="J67" s="61"/>
      <c r="K67" s="61"/>
      <c r="L67" s="61"/>
      <c r="M67" s="61"/>
      <c r="N67" s="61"/>
      <c r="O67" s="61"/>
      <c r="P67" s="61"/>
      <c r="Q67" s="61"/>
      <c r="R67" s="61"/>
      <c r="S67" s="61"/>
      <c r="T67" s="61"/>
      <c r="U67" s="61"/>
      <c r="V67" s="61"/>
      <c r="W67" s="61"/>
      <c r="X67" s="61"/>
      <c r="Y67" s="86"/>
      <c r="Z67" s="86"/>
      <c r="AA67" s="61"/>
      <c r="AB67" s="61"/>
      <c r="AC67" s="61"/>
      <c r="AD67" s="61"/>
      <c r="AE67" s="86"/>
      <c r="AF67" s="86"/>
      <c r="AG67" s="61"/>
      <c r="AH67" s="61"/>
      <c r="AI67" s="61"/>
      <c r="AJ67" s="61"/>
      <c r="AK67" s="86"/>
      <c r="AL67" s="61"/>
      <c r="AM67" s="61"/>
      <c r="AN67" s="61"/>
      <c r="AO67" s="61"/>
      <c r="AP67" s="61"/>
      <c r="AQ67" s="86"/>
      <c r="AR67" s="86"/>
      <c r="AS67" s="61"/>
      <c r="AT67" s="61"/>
      <c r="AU67" s="61"/>
      <c r="AV67" s="61"/>
      <c r="AW67" s="86"/>
      <c r="AX67" s="86"/>
      <c r="AY67" s="61"/>
      <c r="AZ67" s="61"/>
      <c r="BA67" s="61"/>
      <c r="BB67" s="61"/>
      <c r="BC67" s="86"/>
      <c r="BD67" s="86"/>
      <c r="BE67" s="61"/>
      <c r="BF67" s="61"/>
      <c r="BG67" s="61"/>
      <c r="BH67" s="61"/>
      <c r="BI67" s="86"/>
      <c r="BJ67" s="86"/>
      <c r="BK67" s="61"/>
      <c r="BL67" s="61"/>
      <c r="BM67" s="61"/>
      <c r="BN67" s="61"/>
      <c r="BO67" s="86"/>
      <c r="BP67" s="24"/>
      <c r="BQ67" s="104"/>
      <c r="BR67" s="1"/>
      <c r="BS67" s="1"/>
    </row>
    <row r="68" ht="12.75" customHeight="1" spans="1:71">
      <c r="A68" s="1"/>
      <c r="B68" s="61"/>
      <c r="C68" s="61"/>
      <c r="D68" s="61"/>
      <c r="E68" s="61"/>
      <c r="F68" s="61"/>
      <c r="G68" s="61"/>
      <c r="H68" s="61"/>
      <c r="I68" s="61"/>
      <c r="J68" s="61"/>
      <c r="K68" s="61"/>
      <c r="L68" s="61"/>
      <c r="M68" s="61"/>
      <c r="N68" s="61"/>
      <c r="O68" s="61"/>
      <c r="P68" s="61"/>
      <c r="Q68" s="61"/>
      <c r="R68" s="61"/>
      <c r="S68" s="61"/>
      <c r="T68" s="61"/>
      <c r="U68" s="61"/>
      <c r="V68" s="61"/>
      <c r="W68" s="61"/>
      <c r="X68" s="61"/>
      <c r="Y68" s="86"/>
      <c r="Z68" s="86"/>
      <c r="AA68" s="61"/>
      <c r="AB68" s="61"/>
      <c r="AC68" s="61"/>
      <c r="AD68" s="61"/>
      <c r="AE68" s="86"/>
      <c r="AF68" s="86"/>
      <c r="AG68" s="61"/>
      <c r="AH68" s="61"/>
      <c r="AI68" s="61"/>
      <c r="AJ68" s="61"/>
      <c r="AK68" s="86"/>
      <c r="AL68" s="61"/>
      <c r="AM68" s="61"/>
      <c r="AN68" s="61"/>
      <c r="AO68" s="61"/>
      <c r="AP68" s="61"/>
      <c r="AQ68" s="86"/>
      <c r="AR68" s="86"/>
      <c r="AS68" s="61"/>
      <c r="AT68" s="61"/>
      <c r="AU68" s="61"/>
      <c r="AV68" s="61"/>
      <c r="AW68" s="86"/>
      <c r="AX68" s="86"/>
      <c r="AY68" s="61"/>
      <c r="AZ68" s="61"/>
      <c r="BA68" s="61"/>
      <c r="BB68" s="61"/>
      <c r="BC68" s="86"/>
      <c r="BD68" s="86"/>
      <c r="BE68" s="61"/>
      <c r="BF68" s="61"/>
      <c r="BG68" s="61"/>
      <c r="BH68" s="61"/>
      <c r="BI68" s="86"/>
      <c r="BJ68" s="86"/>
      <c r="BK68" s="61"/>
      <c r="BL68" s="61"/>
      <c r="BM68" s="61"/>
      <c r="BN68" s="61"/>
      <c r="BO68" s="86"/>
      <c r="BP68" s="24"/>
      <c r="BQ68" s="104"/>
      <c r="BR68" s="1"/>
      <c r="BS68" s="1"/>
    </row>
    <row r="69" ht="12.75" customHeight="1" spans="1:71">
      <c r="A69" s="1"/>
      <c r="B69" s="61"/>
      <c r="C69" s="61"/>
      <c r="D69" s="61"/>
      <c r="E69" s="61"/>
      <c r="F69" s="61"/>
      <c r="G69" s="61"/>
      <c r="H69" s="61"/>
      <c r="I69" s="61"/>
      <c r="J69" s="61"/>
      <c r="K69" s="61"/>
      <c r="L69" s="61"/>
      <c r="M69" s="61"/>
      <c r="N69" s="61"/>
      <c r="O69" s="61"/>
      <c r="P69" s="61"/>
      <c r="Q69" s="61"/>
      <c r="R69" s="61"/>
      <c r="S69" s="61"/>
      <c r="T69" s="61"/>
      <c r="U69" s="61"/>
      <c r="V69" s="61"/>
      <c r="W69" s="61"/>
      <c r="X69" s="61"/>
      <c r="Y69" s="86"/>
      <c r="Z69" s="86"/>
      <c r="AA69" s="61"/>
      <c r="AB69" s="61"/>
      <c r="AC69" s="61"/>
      <c r="AD69" s="61"/>
      <c r="AE69" s="86"/>
      <c r="AF69" s="86"/>
      <c r="AG69" s="61"/>
      <c r="AH69" s="61"/>
      <c r="AI69" s="61"/>
      <c r="AJ69" s="61"/>
      <c r="AK69" s="86"/>
      <c r="AL69" s="61"/>
      <c r="AM69" s="61"/>
      <c r="AN69" s="61"/>
      <c r="AO69" s="61"/>
      <c r="AP69" s="61"/>
      <c r="AQ69" s="86"/>
      <c r="AR69" s="86"/>
      <c r="AS69" s="61"/>
      <c r="AT69" s="61"/>
      <c r="AU69" s="61"/>
      <c r="AV69" s="61"/>
      <c r="AW69" s="86"/>
      <c r="AX69" s="86"/>
      <c r="AY69" s="61"/>
      <c r="AZ69" s="61"/>
      <c r="BA69" s="61"/>
      <c r="BB69" s="61"/>
      <c r="BC69" s="86"/>
      <c r="BD69" s="86"/>
      <c r="BE69" s="61"/>
      <c r="BF69" s="61"/>
      <c r="BG69" s="61"/>
      <c r="BH69" s="61"/>
      <c r="BI69" s="86"/>
      <c r="BJ69" s="86"/>
      <c r="BK69" s="61"/>
      <c r="BL69" s="61"/>
      <c r="BM69" s="61"/>
      <c r="BN69" s="61"/>
      <c r="BO69" s="86"/>
      <c r="BP69" s="24"/>
      <c r="BQ69" s="104"/>
      <c r="BR69" s="1"/>
      <c r="BS69" s="1"/>
    </row>
    <row r="70" ht="12.75" customHeight="1" spans="1:71">
      <c r="A70" s="1"/>
      <c r="B70" s="61"/>
      <c r="C70" s="61"/>
      <c r="D70" s="61"/>
      <c r="E70" s="61"/>
      <c r="F70" s="61"/>
      <c r="G70" s="61"/>
      <c r="H70" s="61"/>
      <c r="I70" s="61"/>
      <c r="J70" s="61"/>
      <c r="K70" s="61"/>
      <c r="L70" s="61"/>
      <c r="M70" s="61"/>
      <c r="N70" s="61"/>
      <c r="O70" s="61"/>
      <c r="P70" s="61"/>
      <c r="Q70" s="61"/>
      <c r="R70" s="61"/>
      <c r="S70" s="61"/>
      <c r="T70" s="61"/>
      <c r="U70" s="61"/>
      <c r="V70" s="61"/>
      <c r="W70" s="61"/>
      <c r="X70" s="61"/>
      <c r="Y70" s="86"/>
      <c r="Z70" s="86"/>
      <c r="AA70" s="61"/>
      <c r="AB70" s="61"/>
      <c r="AC70" s="61"/>
      <c r="AD70" s="61"/>
      <c r="AE70" s="86"/>
      <c r="AF70" s="86"/>
      <c r="AG70" s="61"/>
      <c r="AH70" s="61"/>
      <c r="AI70" s="61"/>
      <c r="AJ70" s="61"/>
      <c r="AK70" s="86"/>
      <c r="AL70" s="61"/>
      <c r="AM70" s="61"/>
      <c r="AN70" s="61"/>
      <c r="AO70" s="61"/>
      <c r="AP70" s="61"/>
      <c r="AQ70" s="86"/>
      <c r="AR70" s="86"/>
      <c r="AS70" s="61"/>
      <c r="AT70" s="61"/>
      <c r="AU70" s="61"/>
      <c r="AV70" s="61"/>
      <c r="AW70" s="86"/>
      <c r="AX70" s="86"/>
      <c r="AY70" s="61"/>
      <c r="AZ70" s="61"/>
      <c r="BA70" s="61"/>
      <c r="BB70" s="61"/>
      <c r="BC70" s="86"/>
      <c r="BD70" s="86"/>
      <c r="BE70" s="61"/>
      <c r="BF70" s="61"/>
      <c r="BG70" s="61"/>
      <c r="BH70" s="61"/>
      <c r="BI70" s="86"/>
      <c r="BJ70" s="86"/>
      <c r="BK70" s="61"/>
      <c r="BL70" s="61"/>
      <c r="BM70" s="61"/>
      <c r="BN70" s="61"/>
      <c r="BO70" s="86"/>
      <c r="BP70" s="24"/>
      <c r="BQ70" s="104"/>
      <c r="BR70" s="1"/>
      <c r="BS70" s="1"/>
    </row>
    <row r="71" ht="12.75" customHeight="1" spans="1:71">
      <c r="A71" s="1"/>
      <c r="B71" s="61"/>
      <c r="C71" s="61"/>
      <c r="D71" s="61"/>
      <c r="E71" s="61"/>
      <c r="F71" s="61"/>
      <c r="G71" s="61"/>
      <c r="H71" s="61"/>
      <c r="I71" s="61"/>
      <c r="J71" s="61"/>
      <c r="K71" s="61"/>
      <c r="L71" s="61"/>
      <c r="M71" s="61"/>
      <c r="N71" s="61"/>
      <c r="O71" s="61"/>
      <c r="P71" s="61"/>
      <c r="Q71" s="61"/>
      <c r="R71" s="61"/>
      <c r="S71" s="61"/>
      <c r="T71" s="61"/>
      <c r="U71" s="61"/>
      <c r="V71" s="61"/>
      <c r="W71" s="61"/>
      <c r="X71" s="61"/>
      <c r="Y71" s="86"/>
      <c r="Z71" s="86"/>
      <c r="AA71" s="61"/>
      <c r="AB71" s="61"/>
      <c r="AC71" s="61"/>
      <c r="AD71" s="61"/>
      <c r="AE71" s="86"/>
      <c r="AF71" s="86"/>
      <c r="AG71" s="61"/>
      <c r="AH71" s="61"/>
      <c r="AI71" s="61"/>
      <c r="AJ71" s="61"/>
      <c r="AK71" s="86"/>
      <c r="AL71" s="61"/>
      <c r="AM71" s="61"/>
      <c r="AN71" s="61"/>
      <c r="AO71" s="61"/>
      <c r="AP71" s="61"/>
      <c r="AQ71" s="86"/>
      <c r="AR71" s="86"/>
      <c r="AS71" s="61"/>
      <c r="AT71" s="61"/>
      <c r="AU71" s="61"/>
      <c r="AV71" s="61"/>
      <c r="AW71" s="86"/>
      <c r="AX71" s="86"/>
      <c r="AY71" s="61"/>
      <c r="AZ71" s="61"/>
      <c r="BA71" s="61"/>
      <c r="BB71" s="61"/>
      <c r="BC71" s="86"/>
      <c r="BD71" s="86"/>
      <c r="BE71" s="61"/>
      <c r="BF71" s="61"/>
      <c r="BG71" s="61"/>
      <c r="BH71" s="61"/>
      <c r="BI71" s="86"/>
      <c r="BJ71" s="86"/>
      <c r="BK71" s="61"/>
      <c r="BL71" s="61"/>
      <c r="BM71" s="61"/>
      <c r="BN71" s="61"/>
      <c r="BO71" s="86"/>
      <c r="BP71" s="24"/>
      <c r="BQ71" s="104"/>
      <c r="BR71" s="1"/>
      <c r="BS71" s="1"/>
    </row>
    <row r="72" ht="12.75" customHeight="1" spans="1:71">
      <c r="A72" s="1"/>
      <c r="B72" s="61"/>
      <c r="C72" s="61"/>
      <c r="D72" s="61"/>
      <c r="E72" s="61"/>
      <c r="F72" s="61"/>
      <c r="G72" s="61"/>
      <c r="H72" s="61"/>
      <c r="I72" s="61"/>
      <c r="J72" s="61"/>
      <c r="K72" s="61"/>
      <c r="L72" s="61"/>
      <c r="M72" s="61"/>
      <c r="N72" s="61"/>
      <c r="O72" s="61"/>
      <c r="P72" s="61"/>
      <c r="Q72" s="61"/>
      <c r="R72" s="61"/>
      <c r="S72" s="61"/>
      <c r="T72" s="61"/>
      <c r="U72" s="61"/>
      <c r="V72" s="61"/>
      <c r="W72" s="61"/>
      <c r="X72" s="61"/>
      <c r="Y72" s="86"/>
      <c r="Z72" s="86"/>
      <c r="AA72" s="61"/>
      <c r="AB72" s="61"/>
      <c r="AC72" s="61"/>
      <c r="AD72" s="61"/>
      <c r="AE72" s="86"/>
      <c r="AF72" s="86"/>
      <c r="AG72" s="61"/>
      <c r="AH72" s="61"/>
      <c r="AI72" s="61"/>
      <c r="AJ72" s="61"/>
      <c r="AK72" s="86"/>
      <c r="AL72" s="61"/>
      <c r="AM72" s="61"/>
      <c r="AN72" s="61"/>
      <c r="AO72" s="61"/>
      <c r="AP72" s="61"/>
      <c r="AQ72" s="86"/>
      <c r="AR72" s="86"/>
      <c r="AS72" s="61"/>
      <c r="AT72" s="61"/>
      <c r="AU72" s="61"/>
      <c r="AV72" s="61"/>
      <c r="AW72" s="86"/>
      <c r="AX72" s="86"/>
      <c r="AY72" s="61"/>
      <c r="AZ72" s="61"/>
      <c r="BA72" s="61"/>
      <c r="BB72" s="61"/>
      <c r="BC72" s="86"/>
      <c r="BD72" s="86"/>
      <c r="BE72" s="61"/>
      <c r="BF72" s="61"/>
      <c r="BG72" s="61"/>
      <c r="BH72" s="61"/>
      <c r="BI72" s="86"/>
      <c r="BJ72" s="86"/>
      <c r="BK72" s="61"/>
      <c r="BL72" s="61"/>
      <c r="BM72" s="61"/>
      <c r="BN72" s="61"/>
      <c r="BO72" s="86"/>
      <c r="BP72" s="24"/>
      <c r="BQ72" s="104"/>
      <c r="BR72" s="1"/>
      <c r="BS72" s="1"/>
    </row>
    <row r="73" ht="12.75" customHeight="1" spans="1:71">
      <c r="A73" s="1"/>
      <c r="B73" s="61"/>
      <c r="C73" s="61"/>
      <c r="D73" s="61"/>
      <c r="E73" s="61"/>
      <c r="F73" s="61"/>
      <c r="G73" s="61"/>
      <c r="H73" s="61"/>
      <c r="I73" s="61"/>
      <c r="J73" s="61"/>
      <c r="K73" s="61"/>
      <c r="L73" s="61"/>
      <c r="M73" s="61"/>
      <c r="N73" s="61"/>
      <c r="O73" s="61"/>
      <c r="P73" s="61"/>
      <c r="Q73" s="61"/>
      <c r="R73" s="61"/>
      <c r="S73" s="61"/>
      <c r="T73" s="61"/>
      <c r="U73" s="61"/>
      <c r="V73" s="61"/>
      <c r="W73" s="61"/>
      <c r="X73" s="61"/>
      <c r="Y73" s="86"/>
      <c r="Z73" s="86"/>
      <c r="AA73" s="61"/>
      <c r="AB73" s="61"/>
      <c r="AC73" s="61"/>
      <c r="AD73" s="61"/>
      <c r="AE73" s="86"/>
      <c r="AF73" s="86"/>
      <c r="AG73" s="61"/>
      <c r="AH73" s="61"/>
      <c r="AI73" s="61"/>
      <c r="AJ73" s="61"/>
      <c r="AK73" s="86"/>
      <c r="AL73" s="61"/>
      <c r="AM73" s="61"/>
      <c r="AN73" s="61"/>
      <c r="AO73" s="61"/>
      <c r="AP73" s="61"/>
      <c r="AQ73" s="86"/>
      <c r="AR73" s="86"/>
      <c r="AS73" s="61"/>
      <c r="AT73" s="61"/>
      <c r="AU73" s="61"/>
      <c r="AV73" s="61"/>
      <c r="AW73" s="86"/>
      <c r="AX73" s="86"/>
      <c r="AY73" s="61"/>
      <c r="AZ73" s="61"/>
      <c r="BA73" s="61"/>
      <c r="BB73" s="61"/>
      <c r="BC73" s="86"/>
      <c r="BD73" s="86"/>
      <c r="BE73" s="61"/>
      <c r="BF73" s="61"/>
      <c r="BG73" s="61"/>
      <c r="BH73" s="61"/>
      <c r="BI73" s="86"/>
      <c r="BJ73" s="86"/>
      <c r="BK73" s="61"/>
      <c r="BL73" s="61"/>
      <c r="BM73" s="61"/>
      <c r="BN73" s="61"/>
      <c r="BO73" s="86"/>
      <c r="BP73" s="24"/>
      <c r="BQ73" s="104"/>
      <c r="BR73" s="1"/>
      <c r="BS73" s="1"/>
    </row>
    <row r="74" ht="12.75" customHeight="1" spans="1:71">
      <c r="A74" s="1"/>
      <c r="B74" s="61"/>
      <c r="C74" s="61"/>
      <c r="D74" s="61"/>
      <c r="E74" s="61"/>
      <c r="F74" s="61"/>
      <c r="G74" s="61"/>
      <c r="H74" s="61"/>
      <c r="I74" s="61"/>
      <c r="J74" s="61"/>
      <c r="K74" s="61"/>
      <c r="L74" s="61"/>
      <c r="M74" s="61"/>
      <c r="N74" s="61"/>
      <c r="O74" s="61"/>
      <c r="P74" s="61"/>
      <c r="Q74" s="61"/>
      <c r="R74" s="61"/>
      <c r="S74" s="61"/>
      <c r="T74" s="61"/>
      <c r="U74" s="61"/>
      <c r="V74" s="61"/>
      <c r="W74" s="61"/>
      <c r="X74" s="61"/>
      <c r="Y74" s="86"/>
      <c r="Z74" s="86"/>
      <c r="AA74" s="61"/>
      <c r="AB74" s="61"/>
      <c r="AC74" s="61"/>
      <c r="AD74" s="61"/>
      <c r="AE74" s="86"/>
      <c r="AF74" s="86"/>
      <c r="AG74" s="61"/>
      <c r="AH74" s="61"/>
      <c r="AI74" s="61"/>
      <c r="AJ74" s="61"/>
      <c r="AK74" s="86"/>
      <c r="AL74" s="61"/>
      <c r="AM74" s="61"/>
      <c r="AN74" s="61"/>
      <c r="AO74" s="61"/>
      <c r="AP74" s="61"/>
      <c r="AQ74" s="86"/>
      <c r="AR74" s="86"/>
      <c r="AS74" s="61"/>
      <c r="AT74" s="61"/>
      <c r="AU74" s="61"/>
      <c r="AV74" s="61"/>
      <c r="AW74" s="86"/>
      <c r="AX74" s="86"/>
      <c r="AY74" s="61"/>
      <c r="AZ74" s="61"/>
      <c r="BA74" s="61"/>
      <c r="BB74" s="61"/>
      <c r="BC74" s="86"/>
      <c r="BD74" s="86"/>
      <c r="BE74" s="61"/>
      <c r="BF74" s="61"/>
      <c r="BG74" s="61"/>
      <c r="BH74" s="61"/>
      <c r="BI74" s="86"/>
      <c r="BJ74" s="86"/>
      <c r="BK74" s="61"/>
      <c r="BL74" s="61"/>
      <c r="BM74" s="61"/>
      <c r="BN74" s="61"/>
      <c r="BO74" s="86"/>
      <c r="BP74" s="24"/>
      <c r="BQ74" s="104"/>
      <c r="BR74" s="1"/>
      <c r="BS74" s="1"/>
    </row>
    <row r="75" ht="12.75" customHeight="1" spans="1:71">
      <c r="A75" s="1"/>
      <c r="B75" s="61"/>
      <c r="C75" s="61"/>
      <c r="D75" s="61"/>
      <c r="E75" s="61"/>
      <c r="F75" s="61"/>
      <c r="G75" s="61"/>
      <c r="H75" s="61"/>
      <c r="I75" s="61"/>
      <c r="J75" s="61"/>
      <c r="K75" s="61"/>
      <c r="L75" s="61"/>
      <c r="M75" s="61"/>
      <c r="N75" s="61"/>
      <c r="O75" s="61"/>
      <c r="P75" s="61"/>
      <c r="Q75" s="61"/>
      <c r="R75" s="61"/>
      <c r="S75" s="61"/>
      <c r="T75" s="61"/>
      <c r="U75" s="61"/>
      <c r="V75" s="61"/>
      <c r="W75" s="61"/>
      <c r="X75" s="61"/>
      <c r="Y75" s="86"/>
      <c r="Z75" s="86"/>
      <c r="AA75" s="61"/>
      <c r="AB75" s="61"/>
      <c r="AC75" s="61"/>
      <c r="AD75" s="61"/>
      <c r="AE75" s="86"/>
      <c r="AF75" s="86"/>
      <c r="AG75" s="61"/>
      <c r="AH75" s="61"/>
      <c r="AI75" s="61"/>
      <c r="AJ75" s="61"/>
      <c r="AK75" s="86"/>
      <c r="AL75" s="61"/>
      <c r="AM75" s="61"/>
      <c r="AN75" s="61"/>
      <c r="AO75" s="61"/>
      <c r="AP75" s="61"/>
      <c r="AQ75" s="86"/>
      <c r="AR75" s="86"/>
      <c r="AS75" s="61"/>
      <c r="AT75" s="61"/>
      <c r="AU75" s="61"/>
      <c r="AV75" s="61"/>
      <c r="AW75" s="86"/>
      <c r="AX75" s="86"/>
      <c r="AY75" s="61"/>
      <c r="AZ75" s="61"/>
      <c r="BA75" s="61"/>
      <c r="BB75" s="61"/>
      <c r="BC75" s="86"/>
      <c r="BD75" s="86"/>
      <c r="BE75" s="61"/>
      <c r="BF75" s="61"/>
      <c r="BG75" s="61"/>
      <c r="BH75" s="61"/>
      <c r="BI75" s="86"/>
      <c r="BJ75" s="86"/>
      <c r="BK75" s="61"/>
      <c r="BL75" s="61"/>
      <c r="BM75" s="61"/>
      <c r="BN75" s="61"/>
      <c r="BO75" s="86"/>
      <c r="BP75" s="24"/>
      <c r="BQ75" s="104"/>
      <c r="BR75" s="1"/>
      <c r="BS75" s="1"/>
    </row>
    <row r="76" ht="12.75" customHeight="1" spans="1:71">
      <c r="A76" s="1"/>
      <c r="B76" s="61"/>
      <c r="C76" s="61"/>
      <c r="D76" s="61"/>
      <c r="E76" s="61"/>
      <c r="F76" s="61"/>
      <c r="G76" s="61"/>
      <c r="H76" s="61"/>
      <c r="I76" s="61"/>
      <c r="J76" s="61"/>
      <c r="K76" s="61"/>
      <c r="L76" s="61"/>
      <c r="M76" s="61"/>
      <c r="N76" s="61"/>
      <c r="O76" s="61"/>
      <c r="P76" s="61"/>
      <c r="Q76" s="61"/>
      <c r="R76" s="61"/>
      <c r="S76" s="61"/>
      <c r="T76" s="61"/>
      <c r="U76" s="61"/>
      <c r="V76" s="61"/>
      <c r="W76" s="61"/>
      <c r="X76" s="61"/>
      <c r="Y76" s="86"/>
      <c r="Z76" s="86"/>
      <c r="AA76" s="61"/>
      <c r="AB76" s="61"/>
      <c r="AC76" s="61"/>
      <c r="AD76" s="61"/>
      <c r="AE76" s="86"/>
      <c r="AF76" s="86"/>
      <c r="AG76" s="61"/>
      <c r="AH76" s="61"/>
      <c r="AI76" s="61"/>
      <c r="AJ76" s="61"/>
      <c r="AK76" s="86"/>
      <c r="AL76" s="61"/>
      <c r="AM76" s="61"/>
      <c r="AN76" s="61"/>
      <c r="AO76" s="61"/>
      <c r="AP76" s="61"/>
      <c r="AQ76" s="86"/>
      <c r="AR76" s="86"/>
      <c r="AS76" s="61"/>
      <c r="AT76" s="61"/>
      <c r="AU76" s="61"/>
      <c r="AV76" s="61"/>
      <c r="AW76" s="86"/>
      <c r="AX76" s="86"/>
      <c r="AY76" s="61"/>
      <c r="AZ76" s="61"/>
      <c r="BA76" s="61"/>
      <c r="BB76" s="61"/>
      <c r="BC76" s="86"/>
      <c r="BD76" s="86"/>
      <c r="BE76" s="61"/>
      <c r="BF76" s="61"/>
      <c r="BG76" s="61"/>
      <c r="BH76" s="61"/>
      <c r="BI76" s="86"/>
      <c r="BJ76" s="86"/>
      <c r="BK76" s="61"/>
      <c r="BL76" s="61"/>
      <c r="BM76" s="61"/>
      <c r="BN76" s="61"/>
      <c r="BO76" s="86"/>
      <c r="BP76" s="24"/>
      <c r="BQ76" s="104"/>
      <c r="BR76" s="1"/>
      <c r="BS76" s="1"/>
    </row>
    <row r="77" ht="12.75" customHeight="1" spans="1:71">
      <c r="A77" s="1"/>
      <c r="B77" s="61"/>
      <c r="C77" s="61"/>
      <c r="D77" s="61"/>
      <c r="E77" s="61"/>
      <c r="F77" s="61"/>
      <c r="G77" s="61"/>
      <c r="H77" s="61"/>
      <c r="I77" s="61"/>
      <c r="J77" s="61"/>
      <c r="K77" s="61"/>
      <c r="L77" s="61"/>
      <c r="M77" s="61"/>
      <c r="N77" s="61"/>
      <c r="O77" s="61"/>
      <c r="P77" s="61"/>
      <c r="Q77" s="61"/>
      <c r="R77" s="61"/>
      <c r="S77" s="61"/>
      <c r="T77" s="61"/>
      <c r="U77" s="61"/>
      <c r="V77" s="61"/>
      <c r="W77" s="61"/>
      <c r="X77" s="61"/>
      <c r="Y77" s="86"/>
      <c r="Z77" s="86"/>
      <c r="AA77" s="61"/>
      <c r="AB77" s="61"/>
      <c r="AC77" s="61"/>
      <c r="AD77" s="61"/>
      <c r="AE77" s="86"/>
      <c r="AF77" s="86"/>
      <c r="AG77" s="61"/>
      <c r="AH77" s="61"/>
      <c r="AI77" s="61"/>
      <c r="AJ77" s="61"/>
      <c r="AK77" s="86"/>
      <c r="AL77" s="61"/>
      <c r="AM77" s="61"/>
      <c r="AN77" s="61"/>
      <c r="AO77" s="61"/>
      <c r="AP77" s="61"/>
      <c r="AQ77" s="86"/>
      <c r="AR77" s="86"/>
      <c r="AS77" s="61"/>
      <c r="AT77" s="61"/>
      <c r="AU77" s="61"/>
      <c r="AV77" s="61"/>
      <c r="AW77" s="86"/>
      <c r="AX77" s="86"/>
      <c r="AY77" s="61"/>
      <c r="AZ77" s="61"/>
      <c r="BA77" s="61"/>
      <c r="BB77" s="61"/>
      <c r="BC77" s="86"/>
      <c r="BD77" s="86"/>
      <c r="BE77" s="61"/>
      <c r="BF77" s="61"/>
      <c r="BG77" s="61"/>
      <c r="BH77" s="61"/>
      <c r="BI77" s="86"/>
      <c r="BJ77" s="86"/>
      <c r="BK77" s="61"/>
      <c r="BL77" s="61"/>
      <c r="BM77" s="61"/>
      <c r="BN77" s="61"/>
      <c r="BO77" s="86"/>
      <c r="BP77" s="24"/>
      <c r="BQ77" s="104"/>
      <c r="BR77" s="1"/>
      <c r="BS77" s="1"/>
    </row>
    <row r="78" ht="12.75" customHeight="1" spans="1:71">
      <c r="A78" s="1"/>
      <c r="B78" s="61"/>
      <c r="C78" s="61"/>
      <c r="D78" s="61"/>
      <c r="E78" s="61"/>
      <c r="F78" s="61"/>
      <c r="G78" s="61"/>
      <c r="H78" s="61"/>
      <c r="I78" s="61"/>
      <c r="J78" s="61"/>
      <c r="K78" s="61"/>
      <c r="L78" s="61"/>
      <c r="M78" s="61"/>
      <c r="N78" s="61"/>
      <c r="O78" s="61"/>
      <c r="P78" s="61"/>
      <c r="Q78" s="61"/>
      <c r="R78" s="61"/>
      <c r="S78" s="61"/>
      <c r="T78" s="61"/>
      <c r="U78" s="61"/>
      <c r="V78" s="61"/>
      <c r="W78" s="61"/>
      <c r="X78" s="61"/>
      <c r="Y78" s="86"/>
      <c r="Z78" s="86"/>
      <c r="AA78" s="61"/>
      <c r="AB78" s="61"/>
      <c r="AC78" s="61"/>
      <c r="AD78" s="61"/>
      <c r="AE78" s="86"/>
      <c r="AF78" s="86"/>
      <c r="AG78" s="61"/>
      <c r="AH78" s="61"/>
      <c r="AI78" s="61"/>
      <c r="AJ78" s="61"/>
      <c r="AK78" s="86"/>
      <c r="AL78" s="61"/>
      <c r="AM78" s="61"/>
      <c r="AN78" s="61"/>
      <c r="AO78" s="61"/>
      <c r="AP78" s="61"/>
      <c r="AQ78" s="86"/>
      <c r="AR78" s="86"/>
      <c r="AS78" s="61"/>
      <c r="AT78" s="61"/>
      <c r="AU78" s="61"/>
      <c r="AV78" s="61"/>
      <c r="AW78" s="86"/>
      <c r="AX78" s="86"/>
      <c r="AY78" s="61"/>
      <c r="AZ78" s="61"/>
      <c r="BA78" s="61"/>
      <c r="BB78" s="61"/>
      <c r="BC78" s="86"/>
      <c r="BD78" s="86"/>
      <c r="BE78" s="61"/>
      <c r="BF78" s="61"/>
      <c r="BG78" s="61"/>
      <c r="BH78" s="61"/>
      <c r="BI78" s="86"/>
      <c r="BJ78" s="86"/>
      <c r="BK78" s="61"/>
      <c r="BL78" s="61"/>
      <c r="BM78" s="61"/>
      <c r="BN78" s="61"/>
      <c r="BO78" s="86"/>
      <c r="BP78" s="24"/>
      <c r="BQ78" s="104"/>
      <c r="BR78" s="1"/>
      <c r="BS78" s="1"/>
    </row>
    <row r="79" ht="12.75" customHeight="1" spans="1:71">
      <c r="A79" s="1"/>
      <c r="B79" s="61"/>
      <c r="C79" s="61"/>
      <c r="D79" s="61"/>
      <c r="E79" s="61"/>
      <c r="F79" s="61"/>
      <c r="G79" s="61"/>
      <c r="H79" s="61"/>
      <c r="I79" s="61"/>
      <c r="J79" s="61"/>
      <c r="K79" s="61"/>
      <c r="L79" s="61"/>
      <c r="M79" s="61"/>
      <c r="N79" s="61"/>
      <c r="O79" s="61"/>
      <c r="P79" s="61"/>
      <c r="Q79" s="61"/>
      <c r="R79" s="61"/>
      <c r="S79" s="61"/>
      <c r="T79" s="61"/>
      <c r="U79" s="61"/>
      <c r="V79" s="61"/>
      <c r="W79" s="61"/>
      <c r="X79" s="61"/>
      <c r="Y79" s="86"/>
      <c r="Z79" s="86"/>
      <c r="AA79" s="61"/>
      <c r="AB79" s="61"/>
      <c r="AC79" s="61"/>
      <c r="AD79" s="61"/>
      <c r="AE79" s="86"/>
      <c r="AF79" s="86"/>
      <c r="AG79" s="61"/>
      <c r="AH79" s="61"/>
      <c r="AI79" s="61"/>
      <c r="AJ79" s="61"/>
      <c r="AK79" s="86"/>
      <c r="AL79" s="61"/>
      <c r="AM79" s="61"/>
      <c r="AN79" s="61"/>
      <c r="AO79" s="61"/>
      <c r="AP79" s="61"/>
      <c r="AQ79" s="86"/>
      <c r="AR79" s="86"/>
      <c r="AS79" s="61"/>
      <c r="AT79" s="61"/>
      <c r="AU79" s="61"/>
      <c r="AV79" s="61"/>
      <c r="AW79" s="86"/>
      <c r="AX79" s="86"/>
      <c r="AY79" s="61"/>
      <c r="AZ79" s="61"/>
      <c r="BA79" s="61"/>
      <c r="BB79" s="61"/>
      <c r="BC79" s="86"/>
      <c r="BD79" s="86"/>
      <c r="BE79" s="61"/>
      <c r="BF79" s="61"/>
      <c r="BG79" s="61"/>
      <c r="BH79" s="61"/>
      <c r="BI79" s="86"/>
      <c r="BJ79" s="86"/>
      <c r="BK79" s="61"/>
      <c r="BL79" s="61"/>
      <c r="BM79" s="61"/>
      <c r="BN79" s="61"/>
      <c r="BO79" s="86"/>
      <c r="BP79" s="24"/>
      <c r="BQ79" s="104"/>
      <c r="BR79" s="1"/>
      <c r="BS79" s="1"/>
    </row>
    <row r="80" ht="12.75" customHeight="1" spans="1:71">
      <c r="A80" s="1"/>
      <c r="B80" s="61"/>
      <c r="C80" s="61"/>
      <c r="D80" s="61"/>
      <c r="E80" s="61"/>
      <c r="F80" s="61"/>
      <c r="G80" s="61"/>
      <c r="H80" s="61"/>
      <c r="I80" s="61"/>
      <c r="J80" s="61"/>
      <c r="K80" s="61"/>
      <c r="L80" s="61"/>
      <c r="M80" s="61"/>
      <c r="N80" s="61"/>
      <c r="O80" s="61"/>
      <c r="P80" s="61"/>
      <c r="Q80" s="61"/>
      <c r="R80" s="61"/>
      <c r="S80" s="61"/>
      <c r="T80" s="61"/>
      <c r="U80" s="61"/>
      <c r="V80" s="61"/>
      <c r="W80" s="61"/>
      <c r="X80" s="61"/>
      <c r="Y80" s="86"/>
      <c r="Z80" s="86"/>
      <c r="AA80" s="61"/>
      <c r="AB80" s="61"/>
      <c r="AC80" s="61"/>
      <c r="AD80" s="61"/>
      <c r="AE80" s="86"/>
      <c r="AF80" s="86"/>
      <c r="AG80" s="61"/>
      <c r="AH80" s="61"/>
      <c r="AI80" s="61"/>
      <c r="AJ80" s="61"/>
      <c r="AK80" s="86"/>
      <c r="AL80" s="61"/>
      <c r="AM80" s="61"/>
      <c r="AN80" s="61"/>
      <c r="AO80" s="61"/>
      <c r="AP80" s="61"/>
      <c r="AQ80" s="86"/>
      <c r="AR80" s="86"/>
      <c r="AS80" s="61"/>
      <c r="AT80" s="61"/>
      <c r="AU80" s="61"/>
      <c r="AV80" s="61"/>
      <c r="AW80" s="86"/>
      <c r="AX80" s="86"/>
      <c r="AY80" s="61"/>
      <c r="AZ80" s="61"/>
      <c r="BA80" s="61"/>
      <c r="BB80" s="61"/>
      <c r="BC80" s="86"/>
      <c r="BD80" s="86"/>
      <c r="BE80" s="61"/>
      <c r="BF80" s="61"/>
      <c r="BG80" s="61"/>
      <c r="BH80" s="61"/>
      <c r="BI80" s="86"/>
      <c r="BJ80" s="86"/>
      <c r="BK80" s="61"/>
      <c r="BL80" s="61"/>
      <c r="BM80" s="61"/>
      <c r="BN80" s="61"/>
      <c r="BO80" s="86"/>
      <c r="BP80" s="24"/>
      <c r="BQ80" s="104"/>
      <c r="BR80" s="1"/>
      <c r="BS80" s="1"/>
    </row>
    <row r="81" ht="12.75" customHeight="1" spans="1:71">
      <c r="A81" s="1"/>
      <c r="B81" s="61"/>
      <c r="C81" s="61"/>
      <c r="D81" s="61"/>
      <c r="E81" s="61"/>
      <c r="F81" s="61"/>
      <c r="G81" s="61"/>
      <c r="H81" s="61"/>
      <c r="I81" s="61"/>
      <c r="J81" s="61"/>
      <c r="K81" s="61"/>
      <c r="L81" s="61"/>
      <c r="M81" s="61"/>
      <c r="N81" s="61"/>
      <c r="O81" s="61"/>
      <c r="P81" s="61"/>
      <c r="Q81" s="61"/>
      <c r="R81" s="61"/>
      <c r="S81" s="61"/>
      <c r="T81" s="61"/>
      <c r="U81" s="61"/>
      <c r="V81" s="61"/>
      <c r="W81" s="61"/>
      <c r="X81" s="61"/>
      <c r="Y81" s="86"/>
      <c r="Z81" s="86"/>
      <c r="AA81" s="61"/>
      <c r="AB81" s="61"/>
      <c r="AC81" s="61"/>
      <c r="AD81" s="61"/>
      <c r="AE81" s="86"/>
      <c r="AF81" s="86"/>
      <c r="AG81" s="61"/>
      <c r="AH81" s="61"/>
      <c r="AI81" s="61"/>
      <c r="AJ81" s="61"/>
      <c r="AK81" s="86"/>
      <c r="AL81" s="61"/>
      <c r="AM81" s="61"/>
      <c r="AN81" s="61"/>
      <c r="AO81" s="61"/>
      <c r="AP81" s="61"/>
      <c r="AQ81" s="86"/>
      <c r="AR81" s="86"/>
      <c r="AS81" s="61"/>
      <c r="AT81" s="61"/>
      <c r="AU81" s="61"/>
      <c r="AV81" s="61"/>
      <c r="AW81" s="86"/>
      <c r="AX81" s="86"/>
      <c r="AY81" s="61"/>
      <c r="AZ81" s="61"/>
      <c r="BA81" s="61"/>
      <c r="BB81" s="61"/>
      <c r="BC81" s="86"/>
      <c r="BD81" s="86"/>
      <c r="BE81" s="61"/>
      <c r="BF81" s="61"/>
      <c r="BG81" s="61"/>
      <c r="BH81" s="61"/>
      <c r="BI81" s="86"/>
      <c r="BJ81" s="86"/>
      <c r="BK81" s="61"/>
      <c r="BL81" s="61"/>
      <c r="BM81" s="61"/>
      <c r="BN81" s="61"/>
      <c r="BO81" s="86"/>
      <c r="BP81" s="24"/>
      <c r="BQ81" s="104"/>
      <c r="BR81" s="1"/>
      <c r="BS81" s="1"/>
    </row>
    <row r="82" ht="12.75" customHeight="1" spans="1:71">
      <c r="A82" s="1"/>
      <c r="B82" s="61"/>
      <c r="C82" s="61"/>
      <c r="D82" s="61"/>
      <c r="E82" s="61"/>
      <c r="F82" s="61"/>
      <c r="G82" s="61"/>
      <c r="H82" s="61"/>
      <c r="I82" s="61"/>
      <c r="J82" s="61"/>
      <c r="K82" s="61"/>
      <c r="L82" s="61"/>
      <c r="M82" s="61"/>
      <c r="N82" s="61"/>
      <c r="O82" s="61"/>
      <c r="P82" s="61"/>
      <c r="Q82" s="61"/>
      <c r="R82" s="61"/>
      <c r="S82" s="61"/>
      <c r="T82" s="61"/>
      <c r="U82" s="61"/>
      <c r="V82" s="61"/>
      <c r="W82" s="61"/>
      <c r="X82" s="61"/>
      <c r="Y82" s="86"/>
      <c r="Z82" s="86"/>
      <c r="AA82" s="61"/>
      <c r="AB82" s="61"/>
      <c r="AC82" s="61"/>
      <c r="AD82" s="61"/>
      <c r="AE82" s="86"/>
      <c r="AF82" s="86"/>
      <c r="AG82" s="61"/>
      <c r="AH82" s="61"/>
      <c r="AI82" s="61"/>
      <c r="AJ82" s="61"/>
      <c r="AK82" s="86"/>
      <c r="AL82" s="61"/>
      <c r="AM82" s="61"/>
      <c r="AN82" s="61"/>
      <c r="AO82" s="61"/>
      <c r="AP82" s="61"/>
      <c r="AQ82" s="86"/>
      <c r="AR82" s="86"/>
      <c r="AS82" s="61"/>
      <c r="AT82" s="61"/>
      <c r="AU82" s="61"/>
      <c r="AV82" s="61"/>
      <c r="AW82" s="86"/>
      <c r="AX82" s="86"/>
      <c r="AY82" s="61"/>
      <c r="AZ82" s="61"/>
      <c r="BA82" s="61"/>
      <c r="BB82" s="61"/>
      <c r="BC82" s="86"/>
      <c r="BD82" s="86"/>
      <c r="BE82" s="61"/>
      <c r="BF82" s="61"/>
      <c r="BG82" s="61"/>
      <c r="BH82" s="61"/>
      <c r="BI82" s="86"/>
      <c r="BJ82" s="86"/>
      <c r="BK82" s="61"/>
      <c r="BL82" s="61"/>
      <c r="BM82" s="61"/>
      <c r="BN82" s="61"/>
      <c r="BO82" s="86"/>
      <c r="BP82" s="24"/>
      <c r="BQ82" s="104"/>
      <c r="BR82" s="1"/>
      <c r="BS82" s="1"/>
    </row>
    <row r="83" ht="12.75" customHeight="1" spans="1:71">
      <c r="A83" s="1"/>
      <c r="B83" s="61"/>
      <c r="C83" s="61"/>
      <c r="D83" s="61"/>
      <c r="E83" s="61"/>
      <c r="F83" s="61"/>
      <c r="G83" s="61"/>
      <c r="H83" s="61"/>
      <c r="I83" s="61"/>
      <c r="J83" s="61"/>
      <c r="K83" s="61"/>
      <c r="L83" s="61"/>
      <c r="M83" s="61"/>
      <c r="N83" s="61"/>
      <c r="O83" s="61"/>
      <c r="P83" s="61"/>
      <c r="Q83" s="61"/>
      <c r="R83" s="61"/>
      <c r="S83" s="61"/>
      <c r="T83" s="61"/>
      <c r="U83" s="61"/>
      <c r="V83" s="61"/>
      <c r="W83" s="61"/>
      <c r="X83" s="61"/>
      <c r="Y83" s="86"/>
      <c r="Z83" s="86"/>
      <c r="AA83" s="61"/>
      <c r="AB83" s="61"/>
      <c r="AC83" s="61"/>
      <c r="AD83" s="61"/>
      <c r="AE83" s="86"/>
      <c r="AF83" s="86"/>
      <c r="AG83" s="61"/>
      <c r="AH83" s="61"/>
      <c r="AI83" s="61"/>
      <c r="AJ83" s="61"/>
      <c r="AK83" s="86"/>
      <c r="AL83" s="61"/>
      <c r="AM83" s="61"/>
      <c r="AN83" s="61"/>
      <c r="AO83" s="61"/>
      <c r="AP83" s="61"/>
      <c r="AQ83" s="86"/>
      <c r="AR83" s="86"/>
      <c r="AS83" s="61"/>
      <c r="AT83" s="61"/>
      <c r="AU83" s="61"/>
      <c r="AV83" s="61"/>
      <c r="AW83" s="86"/>
      <c r="AX83" s="86"/>
      <c r="AY83" s="61"/>
      <c r="AZ83" s="61"/>
      <c r="BA83" s="61"/>
      <c r="BB83" s="61"/>
      <c r="BC83" s="86"/>
      <c r="BD83" s="86"/>
      <c r="BE83" s="61"/>
      <c r="BF83" s="61"/>
      <c r="BG83" s="61"/>
      <c r="BH83" s="61"/>
      <c r="BI83" s="86"/>
      <c r="BJ83" s="86"/>
      <c r="BK83" s="61"/>
      <c r="BL83" s="61"/>
      <c r="BM83" s="61"/>
      <c r="BN83" s="61"/>
      <c r="BO83" s="86"/>
      <c r="BP83" s="24"/>
      <c r="BQ83" s="104"/>
      <c r="BR83" s="1"/>
      <c r="BS83" s="1"/>
    </row>
    <row r="84" ht="12.75" customHeight="1" spans="1:71">
      <c r="A84" s="1"/>
      <c r="B84" s="61"/>
      <c r="C84" s="61"/>
      <c r="D84" s="61"/>
      <c r="E84" s="61"/>
      <c r="F84" s="61"/>
      <c r="G84" s="61"/>
      <c r="H84" s="61"/>
      <c r="I84" s="61"/>
      <c r="J84" s="61"/>
      <c r="K84" s="61"/>
      <c r="L84" s="61"/>
      <c r="M84" s="61"/>
      <c r="N84" s="61"/>
      <c r="O84" s="61"/>
      <c r="P84" s="61"/>
      <c r="Q84" s="61"/>
      <c r="R84" s="61"/>
      <c r="S84" s="61"/>
      <c r="T84" s="61"/>
      <c r="U84" s="61"/>
      <c r="V84" s="61"/>
      <c r="W84" s="61"/>
      <c r="X84" s="61"/>
      <c r="Y84" s="86"/>
      <c r="Z84" s="86"/>
      <c r="AA84" s="61"/>
      <c r="AB84" s="61"/>
      <c r="AC84" s="61"/>
      <c r="AD84" s="61"/>
      <c r="AE84" s="86"/>
      <c r="AF84" s="86"/>
      <c r="AG84" s="61"/>
      <c r="AH84" s="61"/>
      <c r="AI84" s="61"/>
      <c r="AJ84" s="61"/>
      <c r="AK84" s="86"/>
      <c r="AL84" s="61"/>
      <c r="AM84" s="61"/>
      <c r="AN84" s="61"/>
      <c r="AO84" s="61"/>
      <c r="AP84" s="61"/>
      <c r="AQ84" s="86"/>
      <c r="AR84" s="86"/>
      <c r="AS84" s="61"/>
      <c r="AT84" s="61"/>
      <c r="AU84" s="61"/>
      <c r="AV84" s="61"/>
      <c r="AW84" s="86"/>
      <c r="AX84" s="86"/>
      <c r="AY84" s="61"/>
      <c r="AZ84" s="61"/>
      <c r="BA84" s="61"/>
      <c r="BB84" s="61"/>
      <c r="BC84" s="86"/>
      <c r="BD84" s="86"/>
      <c r="BE84" s="61"/>
      <c r="BF84" s="61"/>
      <c r="BG84" s="61"/>
      <c r="BH84" s="61"/>
      <c r="BI84" s="86"/>
      <c r="BJ84" s="86"/>
      <c r="BK84" s="61"/>
      <c r="BL84" s="61"/>
      <c r="BM84" s="61"/>
      <c r="BN84" s="61"/>
      <c r="BO84" s="86"/>
      <c r="BP84" s="24"/>
      <c r="BQ84" s="104"/>
      <c r="BR84" s="1"/>
      <c r="BS84" s="1"/>
    </row>
    <row r="85" ht="12.75" customHeight="1" spans="1:71">
      <c r="A85" s="1"/>
      <c r="B85" s="61"/>
      <c r="C85" s="61"/>
      <c r="D85" s="61"/>
      <c r="E85" s="61"/>
      <c r="F85" s="61"/>
      <c r="G85" s="61"/>
      <c r="H85" s="61"/>
      <c r="I85" s="61"/>
      <c r="J85" s="61"/>
      <c r="K85" s="61"/>
      <c r="L85" s="61"/>
      <c r="M85" s="61"/>
      <c r="N85" s="61"/>
      <c r="O85" s="61"/>
      <c r="P85" s="61"/>
      <c r="Q85" s="61"/>
      <c r="R85" s="61"/>
      <c r="S85" s="61"/>
      <c r="T85" s="61"/>
      <c r="U85" s="61"/>
      <c r="V85" s="61"/>
      <c r="W85" s="61"/>
      <c r="X85" s="61"/>
      <c r="Y85" s="86"/>
      <c r="Z85" s="86"/>
      <c r="AA85" s="61"/>
      <c r="AB85" s="61"/>
      <c r="AC85" s="61"/>
      <c r="AD85" s="61"/>
      <c r="AE85" s="86"/>
      <c r="AF85" s="86"/>
      <c r="AG85" s="61"/>
      <c r="AH85" s="61"/>
      <c r="AI85" s="61"/>
      <c r="AJ85" s="61"/>
      <c r="AK85" s="86"/>
      <c r="AL85" s="61"/>
      <c r="AM85" s="61"/>
      <c r="AN85" s="61"/>
      <c r="AO85" s="61"/>
      <c r="AP85" s="61"/>
      <c r="AQ85" s="86"/>
      <c r="AR85" s="86"/>
      <c r="AS85" s="61"/>
      <c r="AT85" s="61"/>
      <c r="AU85" s="61"/>
      <c r="AV85" s="61"/>
      <c r="AW85" s="86"/>
      <c r="AX85" s="86"/>
      <c r="AY85" s="61"/>
      <c r="AZ85" s="61"/>
      <c r="BA85" s="61"/>
      <c r="BB85" s="61"/>
      <c r="BC85" s="86"/>
      <c r="BD85" s="86"/>
      <c r="BE85" s="61"/>
      <c r="BF85" s="61"/>
      <c r="BG85" s="61"/>
      <c r="BH85" s="61"/>
      <c r="BI85" s="86"/>
      <c r="BJ85" s="86"/>
      <c r="BK85" s="61"/>
      <c r="BL85" s="61"/>
      <c r="BM85" s="61"/>
      <c r="BN85" s="61"/>
      <c r="BO85" s="86"/>
      <c r="BP85" s="24"/>
      <c r="BQ85" s="104"/>
      <c r="BR85" s="1"/>
      <c r="BS85" s="1"/>
    </row>
    <row r="86" ht="12.75" customHeight="1" spans="1:71">
      <c r="A86" s="1"/>
      <c r="B86" s="61"/>
      <c r="C86" s="61"/>
      <c r="D86" s="61"/>
      <c r="E86" s="61"/>
      <c r="F86" s="61"/>
      <c r="G86" s="61"/>
      <c r="H86" s="61"/>
      <c r="I86" s="61"/>
      <c r="J86" s="61"/>
      <c r="K86" s="61"/>
      <c r="L86" s="61"/>
      <c r="M86" s="61"/>
      <c r="N86" s="61"/>
      <c r="O86" s="61"/>
      <c r="P86" s="61"/>
      <c r="Q86" s="61"/>
      <c r="R86" s="61"/>
      <c r="S86" s="61"/>
      <c r="T86" s="61"/>
      <c r="U86" s="61"/>
      <c r="V86" s="61"/>
      <c r="W86" s="61"/>
      <c r="X86" s="61"/>
      <c r="Y86" s="86"/>
      <c r="Z86" s="86"/>
      <c r="AA86" s="61"/>
      <c r="AB86" s="61"/>
      <c r="AC86" s="61"/>
      <c r="AD86" s="61"/>
      <c r="AE86" s="86"/>
      <c r="AF86" s="86"/>
      <c r="AG86" s="61"/>
      <c r="AH86" s="61"/>
      <c r="AI86" s="61"/>
      <c r="AJ86" s="61"/>
      <c r="AK86" s="86"/>
      <c r="AL86" s="61"/>
      <c r="AM86" s="61"/>
      <c r="AN86" s="61"/>
      <c r="AO86" s="61"/>
      <c r="AP86" s="61"/>
      <c r="AQ86" s="86"/>
      <c r="AR86" s="86"/>
      <c r="AS86" s="61"/>
      <c r="AT86" s="61"/>
      <c r="AU86" s="61"/>
      <c r="AV86" s="61"/>
      <c r="AW86" s="86"/>
      <c r="AX86" s="86"/>
      <c r="AY86" s="61"/>
      <c r="AZ86" s="61"/>
      <c r="BA86" s="61"/>
      <c r="BB86" s="61"/>
      <c r="BC86" s="86"/>
      <c r="BD86" s="86"/>
      <c r="BE86" s="61"/>
      <c r="BF86" s="61"/>
      <c r="BG86" s="61"/>
      <c r="BH86" s="61"/>
      <c r="BI86" s="86"/>
      <c r="BJ86" s="86"/>
      <c r="BK86" s="61"/>
      <c r="BL86" s="61"/>
      <c r="BM86" s="61"/>
      <c r="BN86" s="61"/>
      <c r="BO86" s="86"/>
      <c r="BP86" s="24"/>
      <c r="BQ86" s="104"/>
      <c r="BR86" s="1"/>
      <c r="BS86" s="1"/>
    </row>
    <row r="87" ht="12.75" customHeight="1" spans="1:71">
      <c r="A87" s="1"/>
      <c r="B87" s="61"/>
      <c r="C87" s="61"/>
      <c r="D87" s="61"/>
      <c r="E87" s="61"/>
      <c r="F87" s="61"/>
      <c r="G87" s="61"/>
      <c r="H87" s="61"/>
      <c r="I87" s="61"/>
      <c r="J87" s="61"/>
      <c r="K87" s="61"/>
      <c r="L87" s="61"/>
      <c r="M87" s="61"/>
      <c r="N87" s="61"/>
      <c r="O87" s="61"/>
      <c r="P87" s="61"/>
      <c r="Q87" s="61"/>
      <c r="R87" s="61"/>
      <c r="S87" s="61"/>
      <c r="T87" s="61"/>
      <c r="U87" s="61"/>
      <c r="V87" s="61"/>
      <c r="W87" s="61"/>
      <c r="X87" s="61"/>
      <c r="Y87" s="86"/>
      <c r="Z87" s="86"/>
      <c r="AA87" s="61"/>
      <c r="AB87" s="61"/>
      <c r="AC87" s="61"/>
      <c r="AD87" s="61"/>
      <c r="AE87" s="86"/>
      <c r="AF87" s="86"/>
      <c r="AG87" s="61"/>
      <c r="AH87" s="61"/>
      <c r="AI87" s="61"/>
      <c r="AJ87" s="61"/>
      <c r="AK87" s="86"/>
      <c r="AL87" s="61"/>
      <c r="AM87" s="61"/>
      <c r="AN87" s="61"/>
      <c r="AO87" s="61"/>
      <c r="AP87" s="61"/>
      <c r="AQ87" s="86"/>
      <c r="AR87" s="86"/>
      <c r="AS87" s="61"/>
      <c r="AT87" s="61"/>
      <c r="AU87" s="61"/>
      <c r="AV87" s="61"/>
      <c r="AW87" s="86"/>
      <c r="AX87" s="86"/>
      <c r="AY87" s="61"/>
      <c r="AZ87" s="61"/>
      <c r="BA87" s="61"/>
      <c r="BB87" s="61"/>
      <c r="BC87" s="86"/>
      <c r="BD87" s="86"/>
      <c r="BE87" s="61"/>
      <c r="BF87" s="61"/>
      <c r="BG87" s="61"/>
      <c r="BH87" s="61"/>
      <c r="BI87" s="86"/>
      <c r="BJ87" s="86"/>
      <c r="BK87" s="61"/>
      <c r="BL87" s="61"/>
      <c r="BM87" s="61"/>
      <c r="BN87" s="61"/>
      <c r="BO87" s="86"/>
      <c r="BP87" s="24"/>
      <c r="BQ87" s="104"/>
      <c r="BR87" s="1"/>
      <c r="BS87" s="1"/>
    </row>
    <row r="88" ht="12.75" customHeight="1" spans="1:71">
      <c r="A88" s="1"/>
      <c r="B88" s="61"/>
      <c r="C88" s="61"/>
      <c r="D88" s="61"/>
      <c r="E88" s="61"/>
      <c r="F88" s="61"/>
      <c r="G88" s="61"/>
      <c r="H88" s="61"/>
      <c r="I88" s="61"/>
      <c r="J88" s="61"/>
      <c r="K88" s="61"/>
      <c r="L88" s="61"/>
      <c r="M88" s="61"/>
      <c r="N88" s="61"/>
      <c r="O88" s="61"/>
      <c r="P88" s="61"/>
      <c r="Q88" s="61"/>
      <c r="R88" s="61"/>
      <c r="S88" s="61"/>
      <c r="T88" s="61"/>
      <c r="U88" s="61"/>
      <c r="V88" s="61"/>
      <c r="W88" s="61"/>
      <c r="X88" s="61"/>
      <c r="Y88" s="86"/>
      <c r="Z88" s="86"/>
      <c r="AA88" s="61"/>
      <c r="AB88" s="61"/>
      <c r="AC88" s="61"/>
      <c r="AD88" s="61"/>
      <c r="AE88" s="86"/>
      <c r="AF88" s="86"/>
      <c r="AG88" s="61"/>
      <c r="AH88" s="61"/>
      <c r="AI88" s="61"/>
      <c r="AJ88" s="61"/>
      <c r="AK88" s="86"/>
      <c r="AL88" s="61"/>
      <c r="AM88" s="61"/>
      <c r="AN88" s="61"/>
      <c r="AO88" s="61"/>
      <c r="AP88" s="61"/>
      <c r="AQ88" s="86"/>
      <c r="AR88" s="86"/>
      <c r="AS88" s="61"/>
      <c r="AT88" s="61"/>
      <c r="AU88" s="61"/>
      <c r="AV88" s="61"/>
      <c r="AW88" s="86"/>
      <c r="AX88" s="86"/>
      <c r="AY88" s="61"/>
      <c r="AZ88" s="61"/>
      <c r="BA88" s="61"/>
      <c r="BB88" s="61"/>
      <c r="BC88" s="86"/>
      <c r="BD88" s="86"/>
      <c r="BE88" s="61"/>
      <c r="BF88" s="61"/>
      <c r="BG88" s="61"/>
      <c r="BH88" s="61"/>
      <c r="BI88" s="86"/>
      <c r="BJ88" s="86"/>
      <c r="BK88" s="61"/>
      <c r="BL88" s="61"/>
      <c r="BM88" s="61"/>
      <c r="BN88" s="61"/>
      <c r="BO88" s="86"/>
      <c r="BP88" s="24"/>
      <c r="BQ88" s="104"/>
      <c r="BR88" s="1"/>
      <c r="BS88" s="1"/>
    </row>
    <row r="89" ht="12.75" customHeight="1" spans="1:71">
      <c r="A89" s="1"/>
      <c r="B89" s="61"/>
      <c r="C89" s="61"/>
      <c r="D89" s="61"/>
      <c r="E89" s="61"/>
      <c r="F89" s="61"/>
      <c r="G89" s="61"/>
      <c r="H89" s="61"/>
      <c r="I89" s="61"/>
      <c r="J89" s="61"/>
      <c r="K89" s="61"/>
      <c r="L89" s="61"/>
      <c r="M89" s="61"/>
      <c r="N89" s="61"/>
      <c r="O89" s="61"/>
      <c r="P89" s="61"/>
      <c r="Q89" s="61"/>
      <c r="R89" s="61"/>
      <c r="S89" s="61"/>
      <c r="T89" s="61"/>
      <c r="U89" s="61"/>
      <c r="V89" s="61"/>
      <c r="W89" s="61"/>
      <c r="X89" s="61"/>
      <c r="Y89" s="86"/>
      <c r="Z89" s="86"/>
      <c r="AA89" s="61"/>
      <c r="AB89" s="61"/>
      <c r="AC89" s="61"/>
      <c r="AD89" s="61"/>
      <c r="AE89" s="86"/>
      <c r="AF89" s="86"/>
      <c r="AG89" s="61"/>
      <c r="AH89" s="61"/>
      <c r="AI89" s="61"/>
      <c r="AJ89" s="61"/>
      <c r="AK89" s="86"/>
      <c r="AL89" s="61"/>
      <c r="AM89" s="61"/>
      <c r="AN89" s="61"/>
      <c r="AO89" s="61"/>
      <c r="AP89" s="61"/>
      <c r="AQ89" s="86"/>
      <c r="AR89" s="86"/>
      <c r="AS89" s="61"/>
      <c r="AT89" s="61"/>
      <c r="AU89" s="61"/>
      <c r="AV89" s="61"/>
      <c r="AW89" s="86"/>
      <c r="AX89" s="86"/>
      <c r="AY89" s="61"/>
      <c r="AZ89" s="61"/>
      <c r="BA89" s="61"/>
      <c r="BB89" s="61"/>
      <c r="BC89" s="86"/>
      <c r="BD89" s="86"/>
      <c r="BE89" s="61"/>
      <c r="BF89" s="61"/>
      <c r="BG89" s="61"/>
      <c r="BH89" s="61"/>
      <c r="BI89" s="86"/>
      <c r="BJ89" s="86"/>
      <c r="BK89" s="61"/>
      <c r="BL89" s="61"/>
      <c r="BM89" s="61"/>
      <c r="BN89" s="61"/>
      <c r="BO89" s="86"/>
      <c r="BP89" s="24"/>
      <c r="BQ89" s="104"/>
      <c r="BR89" s="1"/>
      <c r="BS89" s="1"/>
    </row>
    <row r="90" ht="12.75" customHeight="1" spans="1:71">
      <c r="A90" s="1"/>
      <c r="B90" s="61"/>
      <c r="C90" s="61"/>
      <c r="D90" s="61"/>
      <c r="E90" s="61"/>
      <c r="F90" s="61"/>
      <c r="G90" s="61"/>
      <c r="H90" s="61"/>
      <c r="I90" s="61"/>
      <c r="J90" s="61"/>
      <c r="K90" s="61"/>
      <c r="L90" s="61"/>
      <c r="M90" s="61"/>
      <c r="N90" s="61"/>
      <c r="O90" s="61"/>
      <c r="P90" s="61"/>
      <c r="Q90" s="61"/>
      <c r="R90" s="61"/>
      <c r="S90" s="61"/>
      <c r="T90" s="61"/>
      <c r="U90" s="61"/>
      <c r="V90" s="61"/>
      <c r="W90" s="61"/>
      <c r="X90" s="61"/>
      <c r="Y90" s="86"/>
      <c r="Z90" s="86"/>
      <c r="AA90" s="61"/>
      <c r="AB90" s="61"/>
      <c r="AC90" s="61"/>
      <c r="AD90" s="61"/>
      <c r="AE90" s="86"/>
      <c r="AF90" s="86"/>
      <c r="AG90" s="61"/>
      <c r="AH90" s="61"/>
      <c r="AI90" s="61"/>
      <c r="AJ90" s="61"/>
      <c r="AK90" s="86"/>
      <c r="AL90" s="61"/>
      <c r="AM90" s="61"/>
      <c r="AN90" s="61"/>
      <c r="AO90" s="61"/>
      <c r="AP90" s="61"/>
      <c r="AQ90" s="86"/>
      <c r="AR90" s="86"/>
      <c r="AS90" s="61"/>
      <c r="AT90" s="61"/>
      <c r="AU90" s="61"/>
      <c r="AV90" s="61"/>
      <c r="AW90" s="86"/>
      <c r="AX90" s="86"/>
      <c r="AY90" s="61"/>
      <c r="AZ90" s="61"/>
      <c r="BA90" s="61"/>
      <c r="BB90" s="61"/>
      <c r="BC90" s="86"/>
      <c r="BD90" s="86"/>
      <c r="BE90" s="61"/>
      <c r="BF90" s="61"/>
      <c r="BG90" s="61"/>
      <c r="BH90" s="61"/>
      <c r="BI90" s="86"/>
      <c r="BJ90" s="86"/>
      <c r="BK90" s="61"/>
      <c r="BL90" s="61"/>
      <c r="BM90" s="61"/>
      <c r="BN90" s="61"/>
      <c r="BO90" s="86"/>
      <c r="BP90" s="24"/>
      <c r="BQ90" s="104"/>
      <c r="BR90" s="1"/>
      <c r="BS90" s="1"/>
    </row>
    <row r="91" ht="12.75" customHeight="1" spans="1:71">
      <c r="A91" s="1"/>
      <c r="B91" s="61"/>
      <c r="C91" s="61"/>
      <c r="D91" s="61"/>
      <c r="E91" s="61"/>
      <c r="F91" s="61"/>
      <c r="G91" s="61"/>
      <c r="H91" s="61"/>
      <c r="I91" s="61"/>
      <c r="J91" s="61"/>
      <c r="K91" s="61"/>
      <c r="L91" s="61"/>
      <c r="M91" s="61"/>
      <c r="N91" s="61"/>
      <c r="O91" s="61"/>
      <c r="P91" s="61"/>
      <c r="Q91" s="61"/>
      <c r="R91" s="61"/>
      <c r="S91" s="61"/>
      <c r="T91" s="61"/>
      <c r="U91" s="61"/>
      <c r="V91" s="61"/>
      <c r="W91" s="61"/>
      <c r="X91" s="61"/>
      <c r="Y91" s="86"/>
      <c r="Z91" s="86"/>
      <c r="AA91" s="61"/>
      <c r="AB91" s="61"/>
      <c r="AC91" s="61"/>
      <c r="AD91" s="61"/>
      <c r="AE91" s="86"/>
      <c r="AF91" s="86"/>
      <c r="AG91" s="61"/>
      <c r="AH91" s="61"/>
      <c r="AI91" s="61"/>
      <c r="AJ91" s="61"/>
      <c r="AK91" s="86"/>
      <c r="AL91" s="61"/>
      <c r="AM91" s="61"/>
      <c r="AN91" s="61"/>
      <c r="AO91" s="61"/>
      <c r="AP91" s="61"/>
      <c r="AQ91" s="86"/>
      <c r="AR91" s="86"/>
      <c r="AS91" s="61"/>
      <c r="AT91" s="61"/>
      <c r="AU91" s="61"/>
      <c r="AV91" s="61"/>
      <c r="AW91" s="86"/>
      <c r="AX91" s="86"/>
      <c r="AY91" s="61"/>
      <c r="AZ91" s="61"/>
      <c r="BA91" s="61"/>
      <c r="BB91" s="61"/>
      <c r="BC91" s="86"/>
      <c r="BD91" s="86"/>
      <c r="BE91" s="61"/>
      <c r="BF91" s="61"/>
      <c r="BG91" s="61"/>
      <c r="BH91" s="61"/>
      <c r="BI91" s="86"/>
      <c r="BJ91" s="86"/>
      <c r="BK91" s="61"/>
      <c r="BL91" s="61"/>
      <c r="BM91" s="61"/>
      <c r="BN91" s="61"/>
      <c r="BO91" s="86"/>
      <c r="BP91" s="24"/>
      <c r="BQ91" s="104"/>
      <c r="BR91" s="1"/>
      <c r="BS91" s="1"/>
    </row>
    <row r="92" ht="12.75" customHeight="1" spans="1:71">
      <c r="A92" s="1"/>
      <c r="B92" s="61"/>
      <c r="C92" s="61"/>
      <c r="D92" s="61"/>
      <c r="E92" s="61"/>
      <c r="F92" s="61"/>
      <c r="G92" s="61"/>
      <c r="H92" s="61"/>
      <c r="I92" s="61"/>
      <c r="J92" s="61"/>
      <c r="K92" s="61"/>
      <c r="L92" s="61"/>
      <c r="M92" s="61"/>
      <c r="N92" s="61"/>
      <c r="O92" s="61"/>
      <c r="P92" s="61"/>
      <c r="Q92" s="61"/>
      <c r="R92" s="61"/>
      <c r="S92" s="61"/>
      <c r="T92" s="61"/>
      <c r="U92" s="61"/>
      <c r="V92" s="61"/>
      <c r="W92" s="61"/>
      <c r="X92" s="61"/>
      <c r="Y92" s="86"/>
      <c r="Z92" s="86"/>
      <c r="AA92" s="61"/>
      <c r="AB92" s="61"/>
      <c r="AC92" s="61"/>
      <c r="AD92" s="61"/>
      <c r="AE92" s="86"/>
      <c r="AF92" s="86"/>
      <c r="AG92" s="61"/>
      <c r="AH92" s="61"/>
      <c r="AI92" s="61"/>
      <c r="AJ92" s="61"/>
      <c r="AK92" s="86"/>
      <c r="AL92" s="61"/>
      <c r="AM92" s="61"/>
      <c r="AN92" s="61"/>
      <c r="AO92" s="61"/>
      <c r="AP92" s="61"/>
      <c r="AQ92" s="86"/>
      <c r="AR92" s="86"/>
      <c r="AS92" s="61"/>
      <c r="AT92" s="61"/>
      <c r="AU92" s="61"/>
      <c r="AV92" s="61"/>
      <c r="AW92" s="86"/>
      <c r="AX92" s="86"/>
      <c r="AY92" s="61"/>
      <c r="AZ92" s="61"/>
      <c r="BA92" s="61"/>
      <c r="BB92" s="61"/>
      <c r="BC92" s="86"/>
      <c r="BD92" s="86"/>
      <c r="BE92" s="61"/>
      <c r="BF92" s="61"/>
      <c r="BG92" s="61"/>
      <c r="BH92" s="61"/>
      <c r="BI92" s="86"/>
      <c r="BJ92" s="86"/>
      <c r="BK92" s="61"/>
      <c r="BL92" s="61"/>
      <c r="BM92" s="61"/>
      <c r="BN92" s="61"/>
      <c r="BO92" s="86"/>
      <c r="BP92" s="24"/>
      <c r="BQ92" s="104"/>
      <c r="BR92" s="1"/>
      <c r="BS92" s="1"/>
    </row>
    <row r="93" ht="12.75" customHeight="1" spans="1:71">
      <c r="A93" s="1"/>
      <c r="B93" s="61"/>
      <c r="C93" s="61"/>
      <c r="D93" s="61"/>
      <c r="E93" s="61"/>
      <c r="F93" s="61"/>
      <c r="G93" s="61"/>
      <c r="H93" s="61"/>
      <c r="I93" s="61"/>
      <c r="J93" s="61"/>
      <c r="K93" s="61"/>
      <c r="L93" s="61"/>
      <c r="M93" s="61"/>
      <c r="N93" s="61"/>
      <c r="O93" s="61"/>
      <c r="P93" s="61"/>
      <c r="Q93" s="61"/>
      <c r="R93" s="61"/>
      <c r="S93" s="61"/>
      <c r="T93" s="61"/>
      <c r="U93" s="61"/>
      <c r="V93" s="61"/>
      <c r="W93" s="61"/>
      <c r="X93" s="61"/>
      <c r="Y93" s="86"/>
      <c r="Z93" s="86"/>
      <c r="AA93" s="61"/>
      <c r="AB93" s="61"/>
      <c r="AC93" s="61"/>
      <c r="AD93" s="61"/>
      <c r="AE93" s="86"/>
      <c r="AF93" s="86"/>
      <c r="AG93" s="61"/>
      <c r="AH93" s="61"/>
      <c r="AI93" s="61"/>
      <c r="AJ93" s="61"/>
      <c r="AK93" s="86"/>
      <c r="AL93" s="61"/>
      <c r="AM93" s="61"/>
      <c r="AN93" s="61"/>
      <c r="AO93" s="61"/>
      <c r="AP93" s="61"/>
      <c r="AQ93" s="86"/>
      <c r="AR93" s="86"/>
      <c r="AS93" s="61"/>
      <c r="AT93" s="61"/>
      <c r="AU93" s="61"/>
      <c r="AV93" s="61"/>
      <c r="AW93" s="86"/>
      <c r="AX93" s="86"/>
      <c r="AY93" s="61"/>
      <c r="AZ93" s="61"/>
      <c r="BA93" s="61"/>
      <c r="BB93" s="61"/>
      <c r="BC93" s="86"/>
      <c r="BD93" s="86"/>
      <c r="BE93" s="61"/>
      <c r="BF93" s="61"/>
      <c r="BG93" s="61"/>
      <c r="BH93" s="61"/>
      <c r="BI93" s="86"/>
      <c r="BJ93" s="86"/>
      <c r="BK93" s="61"/>
      <c r="BL93" s="61"/>
      <c r="BM93" s="61"/>
      <c r="BN93" s="61"/>
      <c r="BO93" s="86"/>
      <c r="BP93" s="24"/>
      <c r="BQ93" s="104"/>
      <c r="BR93" s="1"/>
      <c r="BS93" s="1"/>
    </row>
    <row r="94" ht="12.75" customHeight="1" spans="1:71">
      <c r="A94" s="1"/>
      <c r="B94" s="61"/>
      <c r="C94" s="61"/>
      <c r="D94" s="61"/>
      <c r="E94" s="61"/>
      <c r="F94" s="61"/>
      <c r="G94" s="61"/>
      <c r="H94" s="61"/>
      <c r="I94" s="61"/>
      <c r="J94" s="61"/>
      <c r="K94" s="61"/>
      <c r="L94" s="61"/>
      <c r="M94" s="61"/>
      <c r="N94" s="61"/>
      <c r="O94" s="61"/>
      <c r="P94" s="61"/>
      <c r="Q94" s="61"/>
      <c r="R94" s="61"/>
      <c r="S94" s="61"/>
      <c r="T94" s="61"/>
      <c r="U94" s="61"/>
      <c r="V94" s="61"/>
      <c r="W94" s="61"/>
      <c r="X94" s="61"/>
      <c r="Y94" s="86"/>
      <c r="Z94" s="86"/>
      <c r="AA94" s="61"/>
      <c r="AB94" s="61"/>
      <c r="AC94" s="61"/>
      <c r="AD94" s="61"/>
      <c r="AE94" s="86"/>
      <c r="AF94" s="86"/>
      <c r="AG94" s="61"/>
      <c r="AH94" s="61"/>
      <c r="AI94" s="61"/>
      <c r="AJ94" s="61"/>
      <c r="AK94" s="86"/>
      <c r="AL94" s="61"/>
      <c r="AM94" s="61"/>
      <c r="AN94" s="61"/>
      <c r="AO94" s="61"/>
      <c r="AP94" s="61"/>
      <c r="AQ94" s="86"/>
      <c r="AR94" s="86"/>
      <c r="AS94" s="61"/>
      <c r="AT94" s="61"/>
      <c r="AU94" s="61"/>
      <c r="AV94" s="61"/>
      <c r="AW94" s="86"/>
      <c r="AX94" s="86"/>
      <c r="AY94" s="61"/>
      <c r="AZ94" s="61"/>
      <c r="BA94" s="61"/>
      <c r="BB94" s="61"/>
      <c r="BC94" s="86"/>
      <c r="BD94" s="86"/>
      <c r="BE94" s="61"/>
      <c r="BF94" s="61"/>
      <c r="BG94" s="61"/>
      <c r="BH94" s="61"/>
      <c r="BI94" s="86"/>
      <c r="BJ94" s="86"/>
      <c r="BK94" s="61"/>
      <c r="BL94" s="61"/>
      <c r="BM94" s="61"/>
      <c r="BN94" s="61"/>
      <c r="BO94" s="86"/>
      <c r="BP94" s="24"/>
      <c r="BQ94" s="104"/>
      <c r="BR94" s="1"/>
      <c r="BS94" s="1"/>
    </row>
    <row r="95" ht="12.75" customHeight="1" spans="1:71">
      <c r="A95" s="1"/>
      <c r="B95" s="61"/>
      <c r="C95" s="61"/>
      <c r="D95" s="61"/>
      <c r="E95" s="61"/>
      <c r="F95" s="61"/>
      <c r="G95" s="61"/>
      <c r="H95" s="61"/>
      <c r="I95" s="61"/>
      <c r="J95" s="61"/>
      <c r="K95" s="61"/>
      <c r="L95" s="61"/>
      <c r="M95" s="61"/>
      <c r="N95" s="61"/>
      <c r="O95" s="61"/>
      <c r="P95" s="61"/>
      <c r="Q95" s="61"/>
      <c r="R95" s="61"/>
      <c r="S95" s="61"/>
      <c r="T95" s="61"/>
      <c r="U95" s="61"/>
      <c r="V95" s="61"/>
      <c r="W95" s="61"/>
      <c r="X95" s="61"/>
      <c r="Y95" s="86"/>
      <c r="Z95" s="86"/>
      <c r="AA95" s="61"/>
      <c r="AB95" s="61"/>
      <c r="AC95" s="61"/>
      <c r="AD95" s="61"/>
      <c r="AE95" s="86"/>
      <c r="AF95" s="86"/>
      <c r="AG95" s="61"/>
      <c r="AH95" s="61"/>
      <c r="AI95" s="61"/>
      <c r="AJ95" s="61"/>
      <c r="AK95" s="86"/>
      <c r="AL95" s="61"/>
      <c r="AM95" s="61"/>
      <c r="AN95" s="61"/>
      <c r="AO95" s="61"/>
      <c r="AP95" s="61"/>
      <c r="AQ95" s="86"/>
      <c r="AR95" s="86"/>
      <c r="AS95" s="61"/>
      <c r="AT95" s="61"/>
      <c r="AU95" s="61"/>
      <c r="AV95" s="61"/>
      <c r="AW95" s="86"/>
      <c r="AX95" s="86"/>
      <c r="AY95" s="61"/>
      <c r="AZ95" s="61"/>
      <c r="BA95" s="61"/>
      <c r="BB95" s="61"/>
      <c r="BC95" s="86"/>
      <c r="BD95" s="86"/>
      <c r="BE95" s="61"/>
      <c r="BF95" s="61"/>
      <c r="BG95" s="61"/>
      <c r="BH95" s="61"/>
      <c r="BI95" s="86"/>
      <c r="BJ95" s="86"/>
      <c r="BK95" s="61"/>
      <c r="BL95" s="61"/>
      <c r="BM95" s="61"/>
      <c r="BN95" s="61"/>
      <c r="BO95" s="86"/>
      <c r="BP95" s="24"/>
      <c r="BQ95" s="104"/>
      <c r="BR95" s="1"/>
      <c r="BS95" s="1"/>
    </row>
    <row r="96" ht="12.75" customHeight="1" spans="1:71">
      <c r="A96" s="1"/>
      <c r="B96" s="61"/>
      <c r="C96" s="61"/>
      <c r="D96" s="61"/>
      <c r="E96" s="61"/>
      <c r="F96" s="61"/>
      <c r="G96" s="61"/>
      <c r="H96" s="61"/>
      <c r="I96" s="61"/>
      <c r="J96" s="61"/>
      <c r="K96" s="61"/>
      <c r="L96" s="61"/>
      <c r="M96" s="61"/>
      <c r="N96" s="61"/>
      <c r="O96" s="61"/>
      <c r="P96" s="61"/>
      <c r="Q96" s="61"/>
      <c r="R96" s="61"/>
      <c r="S96" s="61"/>
      <c r="T96" s="61"/>
      <c r="U96" s="61"/>
      <c r="V96" s="61"/>
      <c r="W96" s="61"/>
      <c r="X96" s="61"/>
      <c r="Y96" s="86"/>
      <c r="Z96" s="86"/>
      <c r="AA96" s="61"/>
      <c r="AB96" s="61"/>
      <c r="AC96" s="61"/>
      <c r="AD96" s="61"/>
      <c r="AE96" s="86"/>
      <c r="AF96" s="86"/>
      <c r="AG96" s="61"/>
      <c r="AH96" s="61"/>
      <c r="AI96" s="61"/>
      <c r="AJ96" s="61"/>
      <c r="AK96" s="86"/>
      <c r="AL96" s="61"/>
      <c r="AM96" s="61"/>
      <c r="AN96" s="61"/>
      <c r="AO96" s="61"/>
      <c r="AP96" s="61"/>
      <c r="AQ96" s="86"/>
      <c r="AR96" s="86"/>
      <c r="AS96" s="61"/>
      <c r="AT96" s="61"/>
      <c r="AU96" s="61"/>
      <c r="AV96" s="61"/>
      <c r="AW96" s="86"/>
      <c r="AX96" s="86"/>
      <c r="AY96" s="61"/>
      <c r="AZ96" s="61"/>
      <c r="BA96" s="61"/>
      <c r="BB96" s="61"/>
      <c r="BC96" s="86"/>
      <c r="BD96" s="86"/>
      <c r="BE96" s="61"/>
      <c r="BF96" s="61"/>
      <c r="BG96" s="61"/>
      <c r="BH96" s="61"/>
      <c r="BI96" s="86"/>
      <c r="BJ96" s="86"/>
      <c r="BK96" s="61"/>
      <c r="BL96" s="61"/>
      <c r="BM96" s="61"/>
      <c r="BN96" s="61"/>
      <c r="BO96" s="86"/>
      <c r="BP96" s="24"/>
      <c r="BQ96" s="104"/>
      <c r="BR96" s="1"/>
      <c r="BS96" s="1"/>
    </row>
    <row r="97" ht="12.75" customHeight="1" spans="1:71">
      <c r="A97" s="1"/>
      <c r="B97" s="61"/>
      <c r="C97" s="61"/>
      <c r="D97" s="61"/>
      <c r="E97" s="61"/>
      <c r="F97" s="61"/>
      <c r="G97" s="61"/>
      <c r="H97" s="61"/>
      <c r="I97" s="61"/>
      <c r="J97" s="61"/>
      <c r="K97" s="61"/>
      <c r="L97" s="61"/>
      <c r="M97" s="61"/>
      <c r="N97" s="61"/>
      <c r="O97" s="61"/>
      <c r="P97" s="61"/>
      <c r="Q97" s="61"/>
      <c r="R97" s="61"/>
      <c r="S97" s="61"/>
      <c r="T97" s="61"/>
      <c r="U97" s="61"/>
      <c r="V97" s="61"/>
      <c r="W97" s="61"/>
      <c r="X97" s="61"/>
      <c r="Y97" s="86"/>
      <c r="Z97" s="86"/>
      <c r="AA97" s="61"/>
      <c r="AB97" s="61"/>
      <c r="AC97" s="61"/>
      <c r="AD97" s="61"/>
      <c r="AE97" s="86"/>
      <c r="AF97" s="86"/>
      <c r="AG97" s="61"/>
      <c r="AH97" s="61"/>
      <c r="AI97" s="61"/>
      <c r="AJ97" s="61"/>
      <c r="AK97" s="86"/>
      <c r="AL97" s="61"/>
      <c r="AM97" s="61"/>
      <c r="AN97" s="61"/>
      <c r="AO97" s="61"/>
      <c r="AP97" s="61"/>
      <c r="AQ97" s="86"/>
      <c r="AR97" s="86"/>
      <c r="AS97" s="61"/>
      <c r="AT97" s="61"/>
      <c r="AU97" s="61"/>
      <c r="AV97" s="61"/>
      <c r="AW97" s="86"/>
      <c r="AX97" s="86"/>
      <c r="AY97" s="61"/>
      <c r="AZ97" s="61"/>
      <c r="BA97" s="61"/>
      <c r="BB97" s="61"/>
      <c r="BC97" s="86"/>
      <c r="BD97" s="86"/>
      <c r="BE97" s="61"/>
      <c r="BF97" s="61"/>
      <c r="BG97" s="61"/>
      <c r="BH97" s="61"/>
      <c r="BI97" s="86"/>
      <c r="BJ97" s="86"/>
      <c r="BK97" s="61"/>
      <c r="BL97" s="61"/>
      <c r="BM97" s="61"/>
      <c r="BN97" s="61"/>
      <c r="BO97" s="86"/>
      <c r="BP97" s="24"/>
      <c r="BQ97" s="104"/>
      <c r="BR97" s="1"/>
      <c r="BS97" s="1"/>
    </row>
    <row r="98" ht="12.75" customHeight="1" spans="1:71">
      <c r="A98" s="1"/>
      <c r="B98" s="61"/>
      <c r="C98" s="61"/>
      <c r="D98" s="61"/>
      <c r="E98" s="61"/>
      <c r="F98" s="61"/>
      <c r="G98" s="61"/>
      <c r="H98" s="61"/>
      <c r="I98" s="61"/>
      <c r="J98" s="61"/>
      <c r="K98" s="61"/>
      <c r="L98" s="61"/>
      <c r="M98" s="61"/>
      <c r="N98" s="61"/>
      <c r="O98" s="61"/>
      <c r="P98" s="61"/>
      <c r="Q98" s="61"/>
      <c r="R98" s="61"/>
      <c r="S98" s="61"/>
      <c r="T98" s="61"/>
      <c r="U98" s="61"/>
      <c r="V98" s="61"/>
      <c r="W98" s="61"/>
      <c r="X98" s="61"/>
      <c r="Y98" s="86"/>
      <c r="Z98" s="86"/>
      <c r="AA98" s="61"/>
      <c r="AB98" s="61"/>
      <c r="AC98" s="61"/>
      <c r="AD98" s="61"/>
      <c r="AE98" s="86"/>
      <c r="AF98" s="86"/>
      <c r="AG98" s="61"/>
      <c r="AH98" s="61"/>
      <c r="AI98" s="61"/>
      <c r="AJ98" s="61"/>
      <c r="AK98" s="86"/>
      <c r="AL98" s="61"/>
      <c r="AM98" s="61"/>
      <c r="AN98" s="61"/>
      <c r="AO98" s="61"/>
      <c r="AP98" s="61"/>
      <c r="AQ98" s="86"/>
      <c r="AR98" s="86"/>
      <c r="AS98" s="61"/>
      <c r="AT98" s="61"/>
      <c r="AU98" s="61"/>
      <c r="AV98" s="61"/>
      <c r="AW98" s="86"/>
      <c r="AX98" s="86"/>
      <c r="AY98" s="61"/>
      <c r="AZ98" s="61"/>
      <c r="BA98" s="61"/>
      <c r="BB98" s="61"/>
      <c r="BC98" s="86"/>
      <c r="BD98" s="86"/>
      <c r="BE98" s="61"/>
      <c r="BF98" s="61"/>
      <c r="BG98" s="61"/>
      <c r="BH98" s="61"/>
      <c r="BI98" s="86"/>
      <c r="BJ98" s="86"/>
      <c r="BK98" s="61"/>
      <c r="BL98" s="61"/>
      <c r="BM98" s="61"/>
      <c r="BN98" s="61"/>
      <c r="BO98" s="86"/>
      <c r="BP98" s="24"/>
      <c r="BQ98" s="104"/>
      <c r="BR98" s="1"/>
      <c r="BS98" s="1"/>
    </row>
    <row r="99" ht="12.75" customHeight="1" spans="1:71">
      <c r="A99" s="1"/>
      <c r="B99" s="61"/>
      <c r="C99" s="61"/>
      <c r="D99" s="61"/>
      <c r="E99" s="61"/>
      <c r="F99" s="61"/>
      <c r="G99" s="61"/>
      <c r="H99" s="61"/>
      <c r="I99" s="61"/>
      <c r="J99" s="61"/>
      <c r="K99" s="61"/>
      <c r="L99" s="61"/>
      <c r="M99" s="61"/>
      <c r="N99" s="61"/>
      <c r="O99" s="61"/>
      <c r="P99" s="61"/>
      <c r="Q99" s="61"/>
      <c r="R99" s="61"/>
      <c r="S99" s="61"/>
      <c r="T99" s="61"/>
      <c r="U99" s="61"/>
      <c r="V99" s="61"/>
      <c r="W99" s="61"/>
      <c r="X99" s="61"/>
      <c r="Y99" s="86"/>
      <c r="Z99" s="86"/>
      <c r="AA99" s="61"/>
      <c r="AB99" s="61"/>
      <c r="AC99" s="61"/>
      <c r="AD99" s="61"/>
      <c r="AE99" s="86"/>
      <c r="AF99" s="86"/>
      <c r="AG99" s="61"/>
      <c r="AH99" s="61"/>
      <c r="AI99" s="61"/>
      <c r="AJ99" s="61"/>
      <c r="AK99" s="86"/>
      <c r="AL99" s="61"/>
      <c r="AM99" s="61"/>
      <c r="AN99" s="61"/>
      <c r="AO99" s="61"/>
      <c r="AP99" s="61"/>
      <c r="AQ99" s="86"/>
      <c r="AR99" s="86"/>
      <c r="AS99" s="61"/>
      <c r="AT99" s="61"/>
      <c r="AU99" s="61"/>
      <c r="AV99" s="61"/>
      <c r="AW99" s="86"/>
      <c r="AX99" s="86"/>
      <c r="AY99" s="61"/>
      <c r="AZ99" s="61"/>
      <c r="BA99" s="61"/>
      <c r="BB99" s="61"/>
      <c r="BC99" s="86"/>
      <c r="BD99" s="86"/>
      <c r="BE99" s="61"/>
      <c r="BF99" s="61"/>
      <c r="BG99" s="61"/>
      <c r="BH99" s="61"/>
      <c r="BI99" s="86"/>
      <c r="BJ99" s="86"/>
      <c r="BK99" s="61"/>
      <c r="BL99" s="61"/>
      <c r="BM99" s="61"/>
      <c r="BN99" s="61"/>
      <c r="BO99" s="86"/>
      <c r="BP99" s="24"/>
      <c r="BQ99" s="104"/>
      <c r="BR99" s="1"/>
      <c r="BS99" s="1"/>
    </row>
    <row r="100" ht="12.75" customHeight="1" spans="1:71">
      <c r="A100" s="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86"/>
      <c r="Z100" s="86"/>
      <c r="AA100" s="61"/>
      <c r="AB100" s="61"/>
      <c r="AC100" s="61"/>
      <c r="AD100" s="61"/>
      <c r="AE100" s="86"/>
      <c r="AF100" s="86"/>
      <c r="AG100" s="61"/>
      <c r="AH100" s="61"/>
      <c r="AI100" s="61"/>
      <c r="AJ100" s="61"/>
      <c r="AK100" s="86"/>
      <c r="AL100" s="61"/>
      <c r="AM100" s="61"/>
      <c r="AN100" s="61"/>
      <c r="AO100" s="61"/>
      <c r="AP100" s="61"/>
      <c r="AQ100" s="86"/>
      <c r="AR100" s="86"/>
      <c r="AS100" s="61"/>
      <c r="AT100" s="61"/>
      <c r="AU100" s="61"/>
      <c r="AV100" s="61"/>
      <c r="AW100" s="86"/>
      <c r="AX100" s="86"/>
      <c r="AY100" s="61"/>
      <c r="AZ100" s="61"/>
      <c r="BA100" s="61"/>
      <c r="BB100" s="61"/>
      <c r="BC100" s="86"/>
      <c r="BD100" s="86"/>
      <c r="BE100" s="61"/>
      <c r="BF100" s="61"/>
      <c r="BG100" s="61"/>
      <c r="BH100" s="61"/>
      <c r="BI100" s="86"/>
      <c r="BJ100" s="86"/>
      <c r="BK100" s="61"/>
      <c r="BL100" s="61"/>
      <c r="BM100" s="61"/>
      <c r="BN100" s="61"/>
      <c r="BO100" s="86"/>
      <c r="BP100" s="24"/>
      <c r="BQ100" s="104"/>
      <c r="BR100" s="1"/>
      <c r="BS100" s="1"/>
    </row>
    <row r="101" ht="12.75" customHeight="1" spans="1:71">
      <c r="A101" s="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86"/>
      <c r="Z101" s="86"/>
      <c r="AA101" s="61"/>
      <c r="AB101" s="61"/>
      <c r="AC101" s="61"/>
      <c r="AD101" s="61"/>
      <c r="AE101" s="86"/>
      <c r="AF101" s="86"/>
      <c r="AG101" s="61"/>
      <c r="AH101" s="61"/>
      <c r="AI101" s="61"/>
      <c r="AJ101" s="61"/>
      <c r="AK101" s="86"/>
      <c r="AL101" s="61"/>
      <c r="AM101" s="61"/>
      <c r="AN101" s="61"/>
      <c r="AO101" s="61"/>
      <c r="AP101" s="61"/>
      <c r="AQ101" s="86"/>
      <c r="AR101" s="86"/>
      <c r="AS101" s="61"/>
      <c r="AT101" s="61"/>
      <c r="AU101" s="61"/>
      <c r="AV101" s="61"/>
      <c r="AW101" s="86"/>
      <c r="AX101" s="86"/>
      <c r="AY101" s="61"/>
      <c r="AZ101" s="61"/>
      <c r="BA101" s="61"/>
      <c r="BB101" s="61"/>
      <c r="BC101" s="86"/>
      <c r="BD101" s="86"/>
      <c r="BE101" s="61"/>
      <c r="BF101" s="61"/>
      <c r="BG101" s="61"/>
      <c r="BH101" s="61"/>
      <c r="BI101" s="86"/>
      <c r="BJ101" s="86"/>
      <c r="BK101" s="61"/>
      <c r="BL101" s="61"/>
      <c r="BM101" s="61"/>
      <c r="BN101" s="61"/>
      <c r="BO101" s="86"/>
      <c r="BP101" s="24"/>
      <c r="BQ101" s="104"/>
      <c r="BR101" s="1"/>
      <c r="BS101" s="1"/>
    </row>
    <row r="102" ht="12.75" customHeight="1" spans="1:71">
      <c r="A102" s="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86"/>
      <c r="Z102" s="86"/>
      <c r="AA102" s="61"/>
      <c r="AB102" s="61"/>
      <c r="AC102" s="61"/>
      <c r="AD102" s="61"/>
      <c r="AE102" s="86"/>
      <c r="AF102" s="86"/>
      <c r="AG102" s="61"/>
      <c r="AH102" s="61"/>
      <c r="AI102" s="61"/>
      <c r="AJ102" s="61"/>
      <c r="AK102" s="86"/>
      <c r="AL102" s="61"/>
      <c r="AM102" s="61"/>
      <c r="AN102" s="61"/>
      <c r="AO102" s="61"/>
      <c r="AP102" s="61"/>
      <c r="AQ102" s="86"/>
      <c r="AR102" s="86"/>
      <c r="AS102" s="61"/>
      <c r="AT102" s="61"/>
      <c r="AU102" s="61"/>
      <c r="AV102" s="61"/>
      <c r="AW102" s="86"/>
      <c r="AX102" s="86"/>
      <c r="AY102" s="61"/>
      <c r="AZ102" s="61"/>
      <c r="BA102" s="61"/>
      <c r="BB102" s="61"/>
      <c r="BC102" s="86"/>
      <c r="BD102" s="86"/>
      <c r="BE102" s="61"/>
      <c r="BF102" s="61"/>
      <c r="BG102" s="61"/>
      <c r="BH102" s="61"/>
      <c r="BI102" s="86"/>
      <c r="BJ102" s="86"/>
      <c r="BK102" s="61"/>
      <c r="BL102" s="61"/>
      <c r="BM102" s="61"/>
      <c r="BN102" s="61"/>
      <c r="BO102" s="86"/>
      <c r="BP102" s="24"/>
      <c r="BQ102" s="104"/>
      <c r="BR102" s="1"/>
      <c r="BS102" s="1"/>
    </row>
    <row r="103" ht="12.75" customHeight="1" spans="1:71">
      <c r="A103" s="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86"/>
      <c r="Z103" s="86"/>
      <c r="AA103" s="61"/>
      <c r="AB103" s="61"/>
      <c r="AC103" s="61"/>
      <c r="AD103" s="61"/>
      <c r="AE103" s="86"/>
      <c r="AF103" s="86"/>
      <c r="AG103" s="61"/>
      <c r="AH103" s="61"/>
      <c r="AI103" s="61"/>
      <c r="AJ103" s="61"/>
      <c r="AK103" s="86"/>
      <c r="AL103" s="61"/>
      <c r="AM103" s="61"/>
      <c r="AN103" s="61"/>
      <c r="AO103" s="61"/>
      <c r="AP103" s="61"/>
      <c r="AQ103" s="86"/>
      <c r="AR103" s="86"/>
      <c r="AS103" s="61"/>
      <c r="AT103" s="61"/>
      <c r="AU103" s="61"/>
      <c r="AV103" s="61"/>
      <c r="AW103" s="86"/>
      <c r="AX103" s="86"/>
      <c r="AY103" s="61"/>
      <c r="AZ103" s="61"/>
      <c r="BA103" s="61"/>
      <c r="BB103" s="61"/>
      <c r="BC103" s="86"/>
      <c r="BD103" s="86"/>
      <c r="BE103" s="61"/>
      <c r="BF103" s="61"/>
      <c r="BG103" s="61"/>
      <c r="BH103" s="61"/>
      <c r="BI103" s="86"/>
      <c r="BJ103" s="86"/>
      <c r="BK103" s="61"/>
      <c r="BL103" s="61"/>
      <c r="BM103" s="61"/>
      <c r="BN103" s="61"/>
      <c r="BO103" s="86"/>
      <c r="BP103" s="24"/>
      <c r="BQ103" s="104"/>
      <c r="BR103" s="1"/>
      <c r="BS103" s="1"/>
    </row>
    <row r="104" ht="12.75" customHeight="1" spans="1:71">
      <c r="A104" s="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86"/>
      <c r="Z104" s="86"/>
      <c r="AA104" s="61"/>
      <c r="AB104" s="61"/>
      <c r="AC104" s="61"/>
      <c r="AD104" s="61"/>
      <c r="AE104" s="86"/>
      <c r="AF104" s="86"/>
      <c r="AG104" s="61"/>
      <c r="AH104" s="61"/>
      <c r="AI104" s="61"/>
      <c r="AJ104" s="61"/>
      <c r="AK104" s="86"/>
      <c r="AL104" s="61"/>
      <c r="AM104" s="61"/>
      <c r="AN104" s="61"/>
      <c r="AO104" s="61"/>
      <c r="AP104" s="61"/>
      <c r="AQ104" s="86"/>
      <c r="AR104" s="86"/>
      <c r="AS104" s="61"/>
      <c r="AT104" s="61"/>
      <c r="AU104" s="61"/>
      <c r="AV104" s="61"/>
      <c r="AW104" s="86"/>
      <c r="AX104" s="86"/>
      <c r="AY104" s="61"/>
      <c r="AZ104" s="61"/>
      <c r="BA104" s="61"/>
      <c r="BB104" s="61"/>
      <c r="BC104" s="86"/>
      <c r="BD104" s="86"/>
      <c r="BE104" s="61"/>
      <c r="BF104" s="61"/>
      <c r="BG104" s="61"/>
      <c r="BH104" s="61"/>
      <c r="BI104" s="86"/>
      <c r="BJ104" s="86"/>
      <c r="BK104" s="61"/>
      <c r="BL104" s="61"/>
      <c r="BM104" s="61"/>
      <c r="BN104" s="61"/>
      <c r="BO104" s="86"/>
      <c r="BP104" s="24"/>
      <c r="BQ104" s="104"/>
      <c r="BR104" s="1"/>
      <c r="BS104" s="1"/>
    </row>
    <row r="105" ht="12.75" customHeight="1" spans="1:71">
      <c r="A105" s="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86"/>
      <c r="Z105" s="86"/>
      <c r="AA105" s="61"/>
      <c r="AB105" s="61"/>
      <c r="AC105" s="61"/>
      <c r="AD105" s="61"/>
      <c r="AE105" s="86"/>
      <c r="AF105" s="86"/>
      <c r="AG105" s="61"/>
      <c r="AH105" s="61"/>
      <c r="AI105" s="61"/>
      <c r="AJ105" s="61"/>
      <c r="AK105" s="86"/>
      <c r="AL105" s="61"/>
      <c r="AM105" s="61"/>
      <c r="AN105" s="61"/>
      <c r="AO105" s="61"/>
      <c r="AP105" s="61"/>
      <c r="AQ105" s="86"/>
      <c r="AR105" s="86"/>
      <c r="AS105" s="61"/>
      <c r="AT105" s="61"/>
      <c r="AU105" s="61"/>
      <c r="AV105" s="61"/>
      <c r="AW105" s="86"/>
      <c r="AX105" s="86"/>
      <c r="AY105" s="61"/>
      <c r="AZ105" s="61"/>
      <c r="BA105" s="61"/>
      <c r="BB105" s="61"/>
      <c r="BC105" s="86"/>
      <c r="BD105" s="86"/>
      <c r="BE105" s="61"/>
      <c r="BF105" s="61"/>
      <c r="BG105" s="61"/>
      <c r="BH105" s="61"/>
      <c r="BI105" s="86"/>
      <c r="BJ105" s="86"/>
      <c r="BK105" s="61"/>
      <c r="BL105" s="61"/>
      <c r="BM105" s="61"/>
      <c r="BN105" s="61"/>
      <c r="BO105" s="86"/>
      <c r="BP105" s="24"/>
      <c r="BQ105" s="104"/>
      <c r="BR105" s="1"/>
      <c r="BS105" s="1"/>
    </row>
    <row r="106" ht="12.75" customHeight="1" spans="1:71">
      <c r="A106" s="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86"/>
      <c r="Z106" s="86"/>
      <c r="AA106" s="61"/>
      <c r="AB106" s="61"/>
      <c r="AC106" s="61"/>
      <c r="AD106" s="61"/>
      <c r="AE106" s="86"/>
      <c r="AF106" s="86"/>
      <c r="AG106" s="61"/>
      <c r="AH106" s="61"/>
      <c r="AI106" s="61"/>
      <c r="AJ106" s="61"/>
      <c r="AK106" s="86"/>
      <c r="AL106" s="61"/>
      <c r="AM106" s="61"/>
      <c r="AN106" s="61"/>
      <c r="AO106" s="61"/>
      <c r="AP106" s="61"/>
      <c r="AQ106" s="86"/>
      <c r="AR106" s="86"/>
      <c r="AS106" s="61"/>
      <c r="AT106" s="61"/>
      <c r="AU106" s="61"/>
      <c r="AV106" s="61"/>
      <c r="AW106" s="86"/>
      <c r="AX106" s="86"/>
      <c r="AY106" s="61"/>
      <c r="AZ106" s="61"/>
      <c r="BA106" s="61"/>
      <c r="BB106" s="61"/>
      <c r="BC106" s="86"/>
      <c r="BD106" s="86"/>
      <c r="BE106" s="61"/>
      <c r="BF106" s="61"/>
      <c r="BG106" s="61"/>
      <c r="BH106" s="61"/>
      <c r="BI106" s="86"/>
      <c r="BJ106" s="86"/>
      <c r="BK106" s="61"/>
      <c r="BL106" s="61"/>
      <c r="BM106" s="61"/>
      <c r="BN106" s="61"/>
      <c r="BO106" s="86"/>
      <c r="BP106" s="24"/>
      <c r="BQ106" s="104"/>
      <c r="BR106" s="1"/>
      <c r="BS106" s="1"/>
    </row>
    <row r="107" ht="12.75" customHeight="1" spans="1:71">
      <c r="A107" s="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86"/>
      <c r="Z107" s="86"/>
      <c r="AA107" s="61"/>
      <c r="AB107" s="61"/>
      <c r="AC107" s="61"/>
      <c r="AD107" s="61"/>
      <c r="AE107" s="86"/>
      <c r="AF107" s="86"/>
      <c r="AG107" s="61"/>
      <c r="AH107" s="61"/>
      <c r="AI107" s="61"/>
      <c r="AJ107" s="61"/>
      <c r="AK107" s="86"/>
      <c r="AL107" s="61"/>
      <c r="AM107" s="61"/>
      <c r="AN107" s="61"/>
      <c r="AO107" s="61"/>
      <c r="AP107" s="61"/>
      <c r="AQ107" s="86"/>
      <c r="AR107" s="86"/>
      <c r="AS107" s="61"/>
      <c r="AT107" s="61"/>
      <c r="AU107" s="61"/>
      <c r="AV107" s="61"/>
      <c r="AW107" s="86"/>
      <c r="AX107" s="86"/>
      <c r="AY107" s="61"/>
      <c r="AZ107" s="61"/>
      <c r="BA107" s="61"/>
      <c r="BB107" s="61"/>
      <c r="BC107" s="86"/>
      <c r="BD107" s="86"/>
      <c r="BE107" s="61"/>
      <c r="BF107" s="61"/>
      <c r="BG107" s="61"/>
      <c r="BH107" s="61"/>
      <c r="BI107" s="86"/>
      <c r="BJ107" s="86"/>
      <c r="BK107" s="61"/>
      <c r="BL107" s="61"/>
      <c r="BM107" s="61"/>
      <c r="BN107" s="61"/>
      <c r="BO107" s="86"/>
      <c r="BP107" s="24"/>
      <c r="BQ107" s="104"/>
      <c r="BR107" s="1"/>
      <c r="BS107" s="1"/>
    </row>
    <row r="108" ht="12.75" customHeight="1" spans="1:71">
      <c r="A108" s="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86"/>
      <c r="Z108" s="86"/>
      <c r="AA108" s="61"/>
      <c r="AB108" s="61"/>
      <c r="AC108" s="61"/>
      <c r="AD108" s="61"/>
      <c r="AE108" s="86"/>
      <c r="AF108" s="86"/>
      <c r="AG108" s="61"/>
      <c r="AH108" s="61"/>
      <c r="AI108" s="61"/>
      <c r="AJ108" s="61"/>
      <c r="AK108" s="86"/>
      <c r="AL108" s="61"/>
      <c r="AM108" s="61"/>
      <c r="AN108" s="61"/>
      <c r="AO108" s="61"/>
      <c r="AP108" s="61"/>
      <c r="AQ108" s="86"/>
      <c r="AR108" s="86"/>
      <c r="AS108" s="61"/>
      <c r="AT108" s="61"/>
      <c r="AU108" s="61"/>
      <c r="AV108" s="61"/>
      <c r="AW108" s="86"/>
      <c r="AX108" s="86"/>
      <c r="AY108" s="61"/>
      <c r="AZ108" s="61"/>
      <c r="BA108" s="61"/>
      <c r="BB108" s="61"/>
      <c r="BC108" s="86"/>
      <c r="BD108" s="86"/>
      <c r="BE108" s="61"/>
      <c r="BF108" s="61"/>
      <c r="BG108" s="61"/>
      <c r="BH108" s="61"/>
      <c r="BI108" s="86"/>
      <c r="BJ108" s="86"/>
      <c r="BK108" s="61"/>
      <c r="BL108" s="61"/>
      <c r="BM108" s="61"/>
      <c r="BN108" s="61"/>
      <c r="BO108" s="86"/>
      <c r="BP108" s="24"/>
      <c r="BQ108" s="104"/>
      <c r="BR108" s="1"/>
      <c r="BS108" s="1"/>
    </row>
    <row r="109" ht="12.75" customHeight="1" spans="1:71">
      <c r="A109" s="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86"/>
      <c r="Z109" s="86"/>
      <c r="AA109" s="61"/>
      <c r="AB109" s="61"/>
      <c r="AC109" s="61"/>
      <c r="AD109" s="61"/>
      <c r="AE109" s="86"/>
      <c r="AF109" s="86"/>
      <c r="AG109" s="61"/>
      <c r="AH109" s="61"/>
      <c r="AI109" s="61"/>
      <c r="AJ109" s="61"/>
      <c r="AK109" s="86"/>
      <c r="AL109" s="61"/>
      <c r="AM109" s="61"/>
      <c r="AN109" s="61"/>
      <c r="AO109" s="61"/>
      <c r="AP109" s="61"/>
      <c r="AQ109" s="86"/>
      <c r="AR109" s="86"/>
      <c r="AS109" s="61"/>
      <c r="AT109" s="61"/>
      <c r="AU109" s="61"/>
      <c r="AV109" s="61"/>
      <c r="AW109" s="86"/>
      <c r="AX109" s="86"/>
      <c r="AY109" s="61"/>
      <c r="AZ109" s="61"/>
      <c r="BA109" s="61"/>
      <c r="BB109" s="61"/>
      <c r="BC109" s="86"/>
      <c r="BD109" s="86"/>
      <c r="BE109" s="61"/>
      <c r="BF109" s="61"/>
      <c r="BG109" s="61"/>
      <c r="BH109" s="61"/>
      <c r="BI109" s="86"/>
      <c r="BJ109" s="86"/>
      <c r="BK109" s="61"/>
      <c r="BL109" s="61"/>
      <c r="BM109" s="61"/>
      <c r="BN109" s="61"/>
      <c r="BO109" s="86"/>
      <c r="BP109" s="24"/>
      <c r="BQ109" s="104"/>
      <c r="BR109" s="1"/>
      <c r="BS109" s="1"/>
    </row>
    <row r="110" ht="12.75" customHeight="1" spans="1:71">
      <c r="A110" s="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86"/>
      <c r="Z110" s="86"/>
      <c r="AA110" s="61"/>
      <c r="AB110" s="61"/>
      <c r="AC110" s="61"/>
      <c r="AD110" s="61"/>
      <c r="AE110" s="86"/>
      <c r="AF110" s="86"/>
      <c r="AG110" s="61"/>
      <c r="AH110" s="61"/>
      <c r="AI110" s="61"/>
      <c r="AJ110" s="61"/>
      <c r="AK110" s="86"/>
      <c r="AL110" s="61"/>
      <c r="AM110" s="61"/>
      <c r="AN110" s="61"/>
      <c r="AO110" s="61"/>
      <c r="AP110" s="61"/>
      <c r="AQ110" s="86"/>
      <c r="AR110" s="86"/>
      <c r="AS110" s="61"/>
      <c r="AT110" s="61"/>
      <c r="AU110" s="61"/>
      <c r="AV110" s="61"/>
      <c r="AW110" s="86"/>
      <c r="AX110" s="86"/>
      <c r="AY110" s="61"/>
      <c r="AZ110" s="61"/>
      <c r="BA110" s="61"/>
      <c r="BB110" s="61"/>
      <c r="BC110" s="86"/>
      <c r="BD110" s="86"/>
      <c r="BE110" s="61"/>
      <c r="BF110" s="61"/>
      <c r="BG110" s="61"/>
      <c r="BH110" s="61"/>
      <c r="BI110" s="86"/>
      <c r="BJ110" s="86"/>
      <c r="BK110" s="61"/>
      <c r="BL110" s="61"/>
      <c r="BM110" s="61"/>
      <c r="BN110" s="61"/>
      <c r="BO110" s="86"/>
      <c r="BP110" s="24"/>
      <c r="BQ110" s="104"/>
      <c r="BR110" s="1"/>
      <c r="BS110" s="1"/>
    </row>
    <row r="111" ht="12.75" customHeight="1" spans="1:71">
      <c r="A111" s="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86"/>
      <c r="Z111" s="86"/>
      <c r="AA111" s="61"/>
      <c r="AB111" s="61"/>
      <c r="AC111" s="61"/>
      <c r="AD111" s="61"/>
      <c r="AE111" s="86"/>
      <c r="AF111" s="86"/>
      <c r="AG111" s="61"/>
      <c r="AH111" s="61"/>
      <c r="AI111" s="61"/>
      <c r="AJ111" s="61"/>
      <c r="AK111" s="86"/>
      <c r="AL111" s="61"/>
      <c r="AM111" s="61"/>
      <c r="AN111" s="61"/>
      <c r="AO111" s="61"/>
      <c r="AP111" s="61"/>
      <c r="AQ111" s="86"/>
      <c r="AR111" s="86"/>
      <c r="AS111" s="61"/>
      <c r="AT111" s="61"/>
      <c r="AU111" s="61"/>
      <c r="AV111" s="61"/>
      <c r="AW111" s="86"/>
      <c r="AX111" s="86"/>
      <c r="AY111" s="61"/>
      <c r="AZ111" s="61"/>
      <c r="BA111" s="61"/>
      <c r="BB111" s="61"/>
      <c r="BC111" s="86"/>
      <c r="BD111" s="86"/>
      <c r="BE111" s="61"/>
      <c r="BF111" s="61"/>
      <c r="BG111" s="61"/>
      <c r="BH111" s="61"/>
      <c r="BI111" s="86"/>
      <c r="BJ111" s="86"/>
      <c r="BK111" s="61"/>
      <c r="BL111" s="61"/>
      <c r="BM111" s="61"/>
      <c r="BN111" s="61"/>
      <c r="BO111" s="86"/>
      <c r="BP111" s="24"/>
      <c r="BQ111" s="104"/>
      <c r="BR111" s="1"/>
      <c r="BS111" s="1"/>
    </row>
    <row r="112" ht="12.75" customHeight="1" spans="1:71">
      <c r="A112" s="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86"/>
      <c r="Z112" s="86"/>
      <c r="AA112" s="61"/>
      <c r="AB112" s="61"/>
      <c r="AC112" s="61"/>
      <c r="AD112" s="61"/>
      <c r="AE112" s="86"/>
      <c r="AF112" s="86"/>
      <c r="AG112" s="61"/>
      <c r="AH112" s="61"/>
      <c r="AI112" s="61"/>
      <c r="AJ112" s="61"/>
      <c r="AK112" s="86"/>
      <c r="AL112" s="61"/>
      <c r="AM112" s="61"/>
      <c r="AN112" s="61"/>
      <c r="AO112" s="61"/>
      <c r="AP112" s="61"/>
      <c r="AQ112" s="86"/>
      <c r="AR112" s="86"/>
      <c r="AS112" s="61"/>
      <c r="AT112" s="61"/>
      <c r="AU112" s="61"/>
      <c r="AV112" s="61"/>
      <c r="AW112" s="86"/>
      <c r="AX112" s="86"/>
      <c r="AY112" s="61"/>
      <c r="AZ112" s="61"/>
      <c r="BA112" s="61"/>
      <c r="BB112" s="61"/>
      <c r="BC112" s="86"/>
      <c r="BD112" s="86"/>
      <c r="BE112" s="61"/>
      <c r="BF112" s="61"/>
      <c r="BG112" s="61"/>
      <c r="BH112" s="61"/>
      <c r="BI112" s="86"/>
      <c r="BJ112" s="86"/>
      <c r="BK112" s="61"/>
      <c r="BL112" s="61"/>
      <c r="BM112" s="61"/>
      <c r="BN112" s="61"/>
      <c r="BO112" s="86"/>
      <c r="BP112" s="24"/>
      <c r="BQ112" s="104"/>
      <c r="BR112" s="1"/>
      <c r="BS112" s="1"/>
    </row>
    <row r="113" ht="12.75" customHeight="1" spans="1:71">
      <c r="A113" s="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86"/>
      <c r="Z113" s="86"/>
      <c r="AA113" s="61"/>
      <c r="AB113" s="61"/>
      <c r="AC113" s="61"/>
      <c r="AD113" s="61"/>
      <c r="AE113" s="86"/>
      <c r="AF113" s="86"/>
      <c r="AG113" s="61"/>
      <c r="AH113" s="61"/>
      <c r="AI113" s="61"/>
      <c r="AJ113" s="61"/>
      <c r="AK113" s="86"/>
      <c r="AL113" s="61"/>
      <c r="AM113" s="61"/>
      <c r="AN113" s="61"/>
      <c r="AO113" s="61"/>
      <c r="AP113" s="61"/>
      <c r="AQ113" s="86"/>
      <c r="AR113" s="86"/>
      <c r="AS113" s="61"/>
      <c r="AT113" s="61"/>
      <c r="AU113" s="61"/>
      <c r="AV113" s="61"/>
      <c r="AW113" s="86"/>
      <c r="AX113" s="86"/>
      <c r="AY113" s="61"/>
      <c r="AZ113" s="61"/>
      <c r="BA113" s="61"/>
      <c r="BB113" s="61"/>
      <c r="BC113" s="86"/>
      <c r="BD113" s="86"/>
      <c r="BE113" s="61"/>
      <c r="BF113" s="61"/>
      <c r="BG113" s="61"/>
      <c r="BH113" s="61"/>
      <c r="BI113" s="86"/>
      <c r="BJ113" s="86"/>
      <c r="BK113" s="61"/>
      <c r="BL113" s="61"/>
      <c r="BM113" s="61"/>
      <c r="BN113" s="61"/>
      <c r="BO113" s="86"/>
      <c r="BP113" s="24"/>
      <c r="BQ113" s="104"/>
      <c r="BR113" s="1"/>
      <c r="BS113" s="1"/>
    </row>
    <row r="114" ht="12.75" customHeight="1" spans="1:71">
      <c r="A114" s="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86"/>
      <c r="Z114" s="86"/>
      <c r="AA114" s="61"/>
      <c r="AB114" s="61"/>
      <c r="AC114" s="61"/>
      <c r="AD114" s="61"/>
      <c r="AE114" s="86"/>
      <c r="AF114" s="86"/>
      <c r="AG114" s="61"/>
      <c r="AH114" s="61"/>
      <c r="AI114" s="61"/>
      <c r="AJ114" s="61"/>
      <c r="AK114" s="86"/>
      <c r="AL114" s="61"/>
      <c r="AM114" s="61"/>
      <c r="AN114" s="61"/>
      <c r="AO114" s="61"/>
      <c r="AP114" s="61"/>
      <c r="AQ114" s="86"/>
      <c r="AR114" s="86"/>
      <c r="AS114" s="61"/>
      <c r="AT114" s="61"/>
      <c r="AU114" s="61"/>
      <c r="AV114" s="61"/>
      <c r="AW114" s="86"/>
      <c r="AX114" s="86"/>
      <c r="AY114" s="61"/>
      <c r="AZ114" s="61"/>
      <c r="BA114" s="61"/>
      <c r="BB114" s="61"/>
      <c r="BC114" s="86"/>
      <c r="BD114" s="86"/>
      <c r="BE114" s="61"/>
      <c r="BF114" s="61"/>
      <c r="BG114" s="61"/>
      <c r="BH114" s="61"/>
      <c r="BI114" s="86"/>
      <c r="BJ114" s="86"/>
      <c r="BK114" s="61"/>
      <c r="BL114" s="61"/>
      <c r="BM114" s="61"/>
      <c r="BN114" s="61"/>
      <c r="BO114" s="86"/>
      <c r="BP114" s="24"/>
      <c r="BQ114" s="104"/>
      <c r="BR114" s="1"/>
      <c r="BS114" s="1"/>
    </row>
    <row r="115" ht="12.75" customHeight="1" spans="1:71">
      <c r="A115" s="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86"/>
      <c r="Z115" s="86"/>
      <c r="AA115" s="61"/>
      <c r="AB115" s="61"/>
      <c r="AC115" s="61"/>
      <c r="AD115" s="61"/>
      <c r="AE115" s="86"/>
      <c r="AF115" s="86"/>
      <c r="AG115" s="61"/>
      <c r="AH115" s="61"/>
      <c r="AI115" s="61"/>
      <c r="AJ115" s="61"/>
      <c r="AK115" s="86"/>
      <c r="AL115" s="61"/>
      <c r="AM115" s="61"/>
      <c r="AN115" s="61"/>
      <c r="AO115" s="61"/>
      <c r="AP115" s="61"/>
      <c r="AQ115" s="86"/>
      <c r="AR115" s="86"/>
      <c r="AS115" s="61"/>
      <c r="AT115" s="61"/>
      <c r="AU115" s="61"/>
      <c r="AV115" s="61"/>
      <c r="AW115" s="86"/>
      <c r="AX115" s="86"/>
      <c r="AY115" s="61"/>
      <c r="AZ115" s="61"/>
      <c r="BA115" s="61"/>
      <c r="BB115" s="61"/>
      <c r="BC115" s="86"/>
      <c r="BD115" s="86"/>
      <c r="BE115" s="61"/>
      <c r="BF115" s="61"/>
      <c r="BG115" s="61"/>
      <c r="BH115" s="61"/>
      <c r="BI115" s="86"/>
      <c r="BJ115" s="86"/>
      <c r="BK115" s="61"/>
      <c r="BL115" s="61"/>
      <c r="BM115" s="61"/>
      <c r="BN115" s="61"/>
      <c r="BO115" s="86"/>
      <c r="BP115" s="24"/>
      <c r="BQ115" s="104"/>
      <c r="BR115" s="1"/>
      <c r="BS115" s="1"/>
    </row>
    <row r="116" ht="12.75" customHeight="1" spans="1:71">
      <c r="A116" s="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86"/>
      <c r="Z116" s="86"/>
      <c r="AA116" s="61"/>
      <c r="AB116" s="61"/>
      <c r="AC116" s="61"/>
      <c r="AD116" s="61"/>
      <c r="AE116" s="86"/>
      <c r="AF116" s="86"/>
      <c r="AG116" s="61"/>
      <c r="AH116" s="61"/>
      <c r="AI116" s="61"/>
      <c r="AJ116" s="61"/>
      <c r="AK116" s="86"/>
      <c r="AL116" s="61"/>
      <c r="AM116" s="61"/>
      <c r="AN116" s="61"/>
      <c r="AO116" s="61"/>
      <c r="AP116" s="61"/>
      <c r="AQ116" s="86"/>
      <c r="AR116" s="86"/>
      <c r="AS116" s="61"/>
      <c r="AT116" s="61"/>
      <c r="AU116" s="61"/>
      <c r="AV116" s="61"/>
      <c r="AW116" s="86"/>
      <c r="AX116" s="86"/>
      <c r="AY116" s="61"/>
      <c r="AZ116" s="61"/>
      <c r="BA116" s="61"/>
      <c r="BB116" s="61"/>
      <c r="BC116" s="86"/>
      <c r="BD116" s="86"/>
      <c r="BE116" s="61"/>
      <c r="BF116" s="61"/>
      <c r="BG116" s="61"/>
      <c r="BH116" s="61"/>
      <c r="BI116" s="86"/>
      <c r="BJ116" s="86"/>
      <c r="BK116" s="61"/>
      <c r="BL116" s="61"/>
      <c r="BM116" s="61"/>
      <c r="BN116" s="61"/>
      <c r="BO116" s="86"/>
      <c r="BP116" s="24"/>
      <c r="BQ116" s="104"/>
      <c r="BR116" s="1"/>
      <c r="BS116" s="1"/>
    </row>
    <row r="117" ht="12.75" customHeight="1" spans="1:71">
      <c r="A117" s="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86"/>
      <c r="Z117" s="86"/>
      <c r="AA117" s="61"/>
      <c r="AB117" s="61"/>
      <c r="AC117" s="61"/>
      <c r="AD117" s="61"/>
      <c r="AE117" s="86"/>
      <c r="AF117" s="86"/>
      <c r="AG117" s="61"/>
      <c r="AH117" s="61"/>
      <c r="AI117" s="61"/>
      <c r="AJ117" s="61"/>
      <c r="AK117" s="86"/>
      <c r="AL117" s="61"/>
      <c r="AM117" s="61"/>
      <c r="AN117" s="61"/>
      <c r="AO117" s="61"/>
      <c r="AP117" s="61"/>
      <c r="AQ117" s="86"/>
      <c r="AR117" s="86"/>
      <c r="AS117" s="61"/>
      <c r="AT117" s="61"/>
      <c r="AU117" s="61"/>
      <c r="AV117" s="61"/>
      <c r="AW117" s="86"/>
      <c r="AX117" s="86"/>
      <c r="AY117" s="61"/>
      <c r="AZ117" s="61"/>
      <c r="BA117" s="61"/>
      <c r="BB117" s="61"/>
      <c r="BC117" s="86"/>
      <c r="BD117" s="86"/>
      <c r="BE117" s="61"/>
      <c r="BF117" s="61"/>
      <c r="BG117" s="61"/>
      <c r="BH117" s="61"/>
      <c r="BI117" s="86"/>
      <c r="BJ117" s="86"/>
      <c r="BK117" s="61"/>
      <c r="BL117" s="61"/>
      <c r="BM117" s="61"/>
      <c r="BN117" s="61"/>
      <c r="BO117" s="86"/>
      <c r="BP117" s="24"/>
      <c r="BQ117" s="104"/>
      <c r="BR117" s="1"/>
      <c r="BS117" s="1"/>
    </row>
    <row r="118" ht="12.75" customHeight="1" spans="1:71">
      <c r="A118" s="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86"/>
      <c r="Z118" s="86"/>
      <c r="AA118" s="61"/>
      <c r="AB118" s="61"/>
      <c r="AC118" s="61"/>
      <c r="AD118" s="61"/>
      <c r="AE118" s="86"/>
      <c r="AF118" s="86"/>
      <c r="AG118" s="61"/>
      <c r="AH118" s="61"/>
      <c r="AI118" s="61"/>
      <c r="AJ118" s="61"/>
      <c r="AK118" s="86"/>
      <c r="AL118" s="61"/>
      <c r="AM118" s="61"/>
      <c r="AN118" s="61"/>
      <c r="AO118" s="61"/>
      <c r="AP118" s="61"/>
      <c r="AQ118" s="86"/>
      <c r="AR118" s="86"/>
      <c r="AS118" s="61"/>
      <c r="AT118" s="61"/>
      <c r="AU118" s="61"/>
      <c r="AV118" s="61"/>
      <c r="AW118" s="86"/>
      <c r="AX118" s="86"/>
      <c r="AY118" s="61"/>
      <c r="AZ118" s="61"/>
      <c r="BA118" s="61"/>
      <c r="BB118" s="61"/>
      <c r="BC118" s="86"/>
      <c r="BD118" s="86"/>
      <c r="BE118" s="61"/>
      <c r="BF118" s="61"/>
      <c r="BG118" s="61"/>
      <c r="BH118" s="61"/>
      <c r="BI118" s="86"/>
      <c r="BJ118" s="86"/>
      <c r="BK118" s="61"/>
      <c r="BL118" s="61"/>
      <c r="BM118" s="61"/>
      <c r="BN118" s="61"/>
      <c r="BO118" s="86"/>
      <c r="BP118" s="24"/>
      <c r="BQ118" s="104"/>
      <c r="BR118" s="1"/>
      <c r="BS118" s="1"/>
    </row>
    <row r="119" ht="12.75" customHeight="1" spans="1:71">
      <c r="A119" s="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86"/>
      <c r="Z119" s="86"/>
      <c r="AA119" s="61"/>
      <c r="AB119" s="61"/>
      <c r="AC119" s="61"/>
      <c r="AD119" s="61"/>
      <c r="AE119" s="86"/>
      <c r="AF119" s="86"/>
      <c r="AG119" s="61"/>
      <c r="AH119" s="61"/>
      <c r="AI119" s="61"/>
      <c r="AJ119" s="61"/>
      <c r="AK119" s="86"/>
      <c r="AL119" s="61"/>
      <c r="AM119" s="61"/>
      <c r="AN119" s="61"/>
      <c r="AO119" s="61"/>
      <c r="AP119" s="61"/>
      <c r="AQ119" s="86"/>
      <c r="AR119" s="86"/>
      <c r="AS119" s="61"/>
      <c r="AT119" s="61"/>
      <c r="AU119" s="61"/>
      <c r="AV119" s="61"/>
      <c r="AW119" s="86"/>
      <c r="AX119" s="86"/>
      <c r="AY119" s="61"/>
      <c r="AZ119" s="61"/>
      <c r="BA119" s="61"/>
      <c r="BB119" s="61"/>
      <c r="BC119" s="86"/>
      <c r="BD119" s="86"/>
      <c r="BE119" s="61"/>
      <c r="BF119" s="61"/>
      <c r="BG119" s="61"/>
      <c r="BH119" s="61"/>
      <c r="BI119" s="86"/>
      <c r="BJ119" s="86"/>
      <c r="BK119" s="61"/>
      <c r="BL119" s="61"/>
      <c r="BM119" s="61"/>
      <c r="BN119" s="61"/>
      <c r="BO119" s="86"/>
      <c r="BP119" s="24"/>
      <c r="BQ119" s="104"/>
      <c r="BR119" s="1"/>
      <c r="BS119" s="1"/>
    </row>
    <row r="120" ht="12.75" customHeight="1" spans="1:71">
      <c r="A120" s="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86"/>
      <c r="Z120" s="86"/>
      <c r="AA120" s="61"/>
      <c r="AB120" s="61"/>
      <c r="AC120" s="61"/>
      <c r="AD120" s="61"/>
      <c r="AE120" s="86"/>
      <c r="AF120" s="86"/>
      <c r="AG120" s="61"/>
      <c r="AH120" s="61"/>
      <c r="AI120" s="61"/>
      <c r="AJ120" s="61"/>
      <c r="AK120" s="86"/>
      <c r="AL120" s="61"/>
      <c r="AM120" s="61"/>
      <c r="AN120" s="61"/>
      <c r="AO120" s="61"/>
      <c r="AP120" s="61"/>
      <c r="AQ120" s="86"/>
      <c r="AR120" s="86"/>
      <c r="AS120" s="61"/>
      <c r="AT120" s="61"/>
      <c r="AU120" s="61"/>
      <c r="AV120" s="61"/>
      <c r="AW120" s="86"/>
      <c r="AX120" s="86"/>
      <c r="AY120" s="61"/>
      <c r="AZ120" s="61"/>
      <c r="BA120" s="61"/>
      <c r="BB120" s="61"/>
      <c r="BC120" s="86"/>
      <c r="BD120" s="86"/>
      <c r="BE120" s="61"/>
      <c r="BF120" s="61"/>
      <c r="BG120" s="61"/>
      <c r="BH120" s="61"/>
      <c r="BI120" s="86"/>
      <c r="BJ120" s="86"/>
      <c r="BK120" s="61"/>
      <c r="BL120" s="61"/>
      <c r="BM120" s="61"/>
      <c r="BN120" s="61"/>
      <c r="BO120" s="86"/>
      <c r="BP120" s="24"/>
      <c r="BQ120" s="104"/>
      <c r="BR120" s="1"/>
      <c r="BS120" s="1"/>
    </row>
    <row r="121" ht="12.75" customHeight="1" spans="1:71">
      <c r="A121" s="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86"/>
      <c r="Z121" s="86"/>
      <c r="AA121" s="61"/>
      <c r="AB121" s="61"/>
      <c r="AC121" s="61"/>
      <c r="AD121" s="61"/>
      <c r="AE121" s="86"/>
      <c r="AF121" s="86"/>
      <c r="AG121" s="61"/>
      <c r="AH121" s="61"/>
      <c r="AI121" s="61"/>
      <c r="AJ121" s="61"/>
      <c r="AK121" s="86"/>
      <c r="AL121" s="61"/>
      <c r="AM121" s="61"/>
      <c r="AN121" s="61"/>
      <c r="AO121" s="61"/>
      <c r="AP121" s="61"/>
      <c r="AQ121" s="86"/>
      <c r="AR121" s="86"/>
      <c r="AS121" s="61"/>
      <c r="AT121" s="61"/>
      <c r="AU121" s="61"/>
      <c r="AV121" s="61"/>
      <c r="AW121" s="86"/>
      <c r="AX121" s="86"/>
      <c r="AY121" s="61"/>
      <c r="AZ121" s="61"/>
      <c r="BA121" s="61"/>
      <c r="BB121" s="61"/>
      <c r="BC121" s="86"/>
      <c r="BD121" s="86"/>
      <c r="BE121" s="61"/>
      <c r="BF121" s="61"/>
      <c r="BG121" s="61"/>
      <c r="BH121" s="61"/>
      <c r="BI121" s="86"/>
      <c r="BJ121" s="86"/>
      <c r="BK121" s="61"/>
      <c r="BL121" s="61"/>
      <c r="BM121" s="61"/>
      <c r="BN121" s="61"/>
      <c r="BO121" s="86"/>
      <c r="BP121" s="24"/>
      <c r="BQ121" s="104"/>
      <c r="BR121" s="1"/>
      <c r="BS121" s="1"/>
    </row>
    <row r="122" ht="12.75" customHeight="1" spans="1:71">
      <c r="A122" s="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86"/>
      <c r="Z122" s="86"/>
      <c r="AA122" s="61"/>
      <c r="AB122" s="61"/>
      <c r="AC122" s="61"/>
      <c r="AD122" s="61"/>
      <c r="AE122" s="86"/>
      <c r="AF122" s="86"/>
      <c r="AG122" s="61"/>
      <c r="AH122" s="61"/>
      <c r="AI122" s="61"/>
      <c r="AJ122" s="61"/>
      <c r="AK122" s="86"/>
      <c r="AL122" s="61"/>
      <c r="AM122" s="61"/>
      <c r="AN122" s="61"/>
      <c r="AO122" s="61"/>
      <c r="AP122" s="61"/>
      <c r="AQ122" s="86"/>
      <c r="AR122" s="86"/>
      <c r="AS122" s="61"/>
      <c r="AT122" s="61"/>
      <c r="AU122" s="61"/>
      <c r="AV122" s="61"/>
      <c r="AW122" s="86"/>
      <c r="AX122" s="86"/>
      <c r="AY122" s="61"/>
      <c r="AZ122" s="61"/>
      <c r="BA122" s="61"/>
      <c r="BB122" s="61"/>
      <c r="BC122" s="86"/>
      <c r="BD122" s="86"/>
      <c r="BE122" s="61"/>
      <c r="BF122" s="61"/>
      <c r="BG122" s="61"/>
      <c r="BH122" s="61"/>
      <c r="BI122" s="86"/>
      <c r="BJ122" s="86"/>
      <c r="BK122" s="61"/>
      <c r="BL122" s="61"/>
      <c r="BM122" s="61"/>
      <c r="BN122" s="61"/>
      <c r="BO122" s="86"/>
      <c r="BP122" s="24"/>
      <c r="BQ122" s="104"/>
      <c r="BR122" s="1"/>
      <c r="BS122" s="1"/>
    </row>
    <row r="123" ht="12.75" customHeight="1" spans="1:71">
      <c r="A123" s="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86"/>
      <c r="Z123" s="86"/>
      <c r="AA123" s="61"/>
      <c r="AB123" s="61"/>
      <c r="AC123" s="61"/>
      <c r="AD123" s="61"/>
      <c r="AE123" s="86"/>
      <c r="AF123" s="86"/>
      <c r="AG123" s="61"/>
      <c r="AH123" s="61"/>
      <c r="AI123" s="61"/>
      <c r="AJ123" s="61"/>
      <c r="AK123" s="86"/>
      <c r="AL123" s="61"/>
      <c r="AM123" s="61"/>
      <c r="AN123" s="61"/>
      <c r="AO123" s="61"/>
      <c r="AP123" s="61"/>
      <c r="AQ123" s="86"/>
      <c r="AR123" s="86"/>
      <c r="AS123" s="61"/>
      <c r="AT123" s="61"/>
      <c r="AU123" s="61"/>
      <c r="AV123" s="61"/>
      <c r="AW123" s="86"/>
      <c r="AX123" s="86"/>
      <c r="AY123" s="61"/>
      <c r="AZ123" s="61"/>
      <c r="BA123" s="61"/>
      <c r="BB123" s="61"/>
      <c r="BC123" s="86"/>
      <c r="BD123" s="86"/>
      <c r="BE123" s="61"/>
      <c r="BF123" s="61"/>
      <c r="BG123" s="61"/>
      <c r="BH123" s="61"/>
      <c r="BI123" s="86"/>
      <c r="BJ123" s="86"/>
      <c r="BK123" s="61"/>
      <c r="BL123" s="61"/>
      <c r="BM123" s="61"/>
      <c r="BN123" s="61"/>
      <c r="BO123" s="86"/>
      <c r="BP123" s="24"/>
      <c r="BQ123" s="104"/>
      <c r="BR123" s="1"/>
      <c r="BS123" s="1"/>
    </row>
    <row r="124" ht="12.75" customHeight="1" spans="1:71">
      <c r="A124" s="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86"/>
      <c r="Z124" s="86"/>
      <c r="AA124" s="61"/>
      <c r="AB124" s="61"/>
      <c r="AC124" s="61"/>
      <c r="AD124" s="61"/>
      <c r="AE124" s="86"/>
      <c r="AF124" s="86"/>
      <c r="AG124" s="61"/>
      <c r="AH124" s="61"/>
      <c r="AI124" s="61"/>
      <c r="AJ124" s="61"/>
      <c r="AK124" s="86"/>
      <c r="AL124" s="61"/>
      <c r="AM124" s="61"/>
      <c r="AN124" s="61"/>
      <c r="AO124" s="61"/>
      <c r="AP124" s="61"/>
      <c r="AQ124" s="86"/>
      <c r="AR124" s="86"/>
      <c r="AS124" s="61"/>
      <c r="AT124" s="61"/>
      <c r="AU124" s="61"/>
      <c r="AV124" s="61"/>
      <c r="AW124" s="86"/>
      <c r="AX124" s="86"/>
      <c r="AY124" s="61"/>
      <c r="AZ124" s="61"/>
      <c r="BA124" s="61"/>
      <c r="BB124" s="61"/>
      <c r="BC124" s="86"/>
      <c r="BD124" s="86"/>
      <c r="BE124" s="61"/>
      <c r="BF124" s="61"/>
      <c r="BG124" s="61"/>
      <c r="BH124" s="61"/>
      <c r="BI124" s="86"/>
      <c r="BJ124" s="86"/>
      <c r="BK124" s="61"/>
      <c r="BL124" s="61"/>
      <c r="BM124" s="61"/>
      <c r="BN124" s="61"/>
      <c r="BO124" s="86"/>
      <c r="BP124" s="24"/>
      <c r="BQ124" s="104"/>
      <c r="BR124" s="1"/>
      <c r="BS124" s="1"/>
    </row>
    <row r="125" ht="12.75" customHeight="1" spans="1:71">
      <c r="A125" s="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86"/>
      <c r="Z125" s="86"/>
      <c r="AA125" s="61"/>
      <c r="AB125" s="61"/>
      <c r="AC125" s="61"/>
      <c r="AD125" s="61"/>
      <c r="AE125" s="86"/>
      <c r="AF125" s="86"/>
      <c r="AG125" s="61"/>
      <c r="AH125" s="61"/>
      <c r="AI125" s="61"/>
      <c r="AJ125" s="61"/>
      <c r="AK125" s="86"/>
      <c r="AL125" s="61"/>
      <c r="AM125" s="61"/>
      <c r="AN125" s="61"/>
      <c r="AO125" s="61"/>
      <c r="AP125" s="61"/>
      <c r="AQ125" s="86"/>
      <c r="AR125" s="86"/>
      <c r="AS125" s="61"/>
      <c r="AT125" s="61"/>
      <c r="AU125" s="61"/>
      <c r="AV125" s="61"/>
      <c r="AW125" s="86"/>
      <c r="AX125" s="86"/>
      <c r="AY125" s="61"/>
      <c r="AZ125" s="61"/>
      <c r="BA125" s="61"/>
      <c r="BB125" s="61"/>
      <c r="BC125" s="86"/>
      <c r="BD125" s="86"/>
      <c r="BE125" s="61"/>
      <c r="BF125" s="61"/>
      <c r="BG125" s="61"/>
      <c r="BH125" s="61"/>
      <c r="BI125" s="86"/>
      <c r="BJ125" s="86"/>
      <c r="BK125" s="61"/>
      <c r="BL125" s="61"/>
      <c r="BM125" s="61"/>
      <c r="BN125" s="61"/>
      <c r="BO125" s="86"/>
      <c r="BP125" s="24"/>
      <c r="BQ125" s="104"/>
      <c r="BR125" s="1"/>
      <c r="BS125" s="1"/>
    </row>
    <row r="126" ht="12.75" customHeight="1" spans="1:71">
      <c r="A126" s="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86"/>
      <c r="Z126" s="86"/>
      <c r="AA126" s="61"/>
      <c r="AB126" s="61"/>
      <c r="AC126" s="61"/>
      <c r="AD126" s="61"/>
      <c r="AE126" s="86"/>
      <c r="AF126" s="86"/>
      <c r="AG126" s="61"/>
      <c r="AH126" s="61"/>
      <c r="AI126" s="61"/>
      <c r="AJ126" s="61"/>
      <c r="AK126" s="86"/>
      <c r="AL126" s="61"/>
      <c r="AM126" s="61"/>
      <c r="AN126" s="61"/>
      <c r="AO126" s="61"/>
      <c r="AP126" s="61"/>
      <c r="AQ126" s="86"/>
      <c r="AR126" s="86"/>
      <c r="AS126" s="61"/>
      <c r="AT126" s="61"/>
      <c r="AU126" s="61"/>
      <c r="AV126" s="61"/>
      <c r="AW126" s="86"/>
      <c r="AX126" s="86"/>
      <c r="AY126" s="61"/>
      <c r="AZ126" s="61"/>
      <c r="BA126" s="61"/>
      <c r="BB126" s="61"/>
      <c r="BC126" s="86"/>
      <c r="BD126" s="86"/>
      <c r="BE126" s="61"/>
      <c r="BF126" s="61"/>
      <c r="BG126" s="61"/>
      <c r="BH126" s="61"/>
      <c r="BI126" s="86"/>
      <c r="BJ126" s="86"/>
      <c r="BK126" s="61"/>
      <c r="BL126" s="61"/>
      <c r="BM126" s="61"/>
      <c r="BN126" s="61"/>
      <c r="BO126" s="86"/>
      <c r="BP126" s="24"/>
      <c r="BQ126" s="104"/>
      <c r="BR126" s="1"/>
      <c r="BS126" s="1"/>
    </row>
    <row r="127" ht="12.75" customHeight="1" spans="1:71">
      <c r="A127" s="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86"/>
      <c r="Z127" s="86"/>
      <c r="AA127" s="61"/>
      <c r="AB127" s="61"/>
      <c r="AC127" s="61"/>
      <c r="AD127" s="61"/>
      <c r="AE127" s="86"/>
      <c r="AF127" s="86"/>
      <c r="AG127" s="61"/>
      <c r="AH127" s="61"/>
      <c r="AI127" s="61"/>
      <c r="AJ127" s="61"/>
      <c r="AK127" s="86"/>
      <c r="AL127" s="61"/>
      <c r="AM127" s="61"/>
      <c r="AN127" s="61"/>
      <c r="AO127" s="61"/>
      <c r="AP127" s="61"/>
      <c r="AQ127" s="86"/>
      <c r="AR127" s="86"/>
      <c r="AS127" s="61"/>
      <c r="AT127" s="61"/>
      <c r="AU127" s="61"/>
      <c r="AV127" s="61"/>
      <c r="AW127" s="86"/>
      <c r="AX127" s="86"/>
      <c r="AY127" s="61"/>
      <c r="AZ127" s="61"/>
      <c r="BA127" s="61"/>
      <c r="BB127" s="61"/>
      <c r="BC127" s="86"/>
      <c r="BD127" s="86"/>
      <c r="BE127" s="61"/>
      <c r="BF127" s="61"/>
      <c r="BG127" s="61"/>
      <c r="BH127" s="61"/>
      <c r="BI127" s="86"/>
      <c r="BJ127" s="86"/>
      <c r="BK127" s="61"/>
      <c r="BL127" s="61"/>
      <c r="BM127" s="61"/>
      <c r="BN127" s="61"/>
      <c r="BO127" s="86"/>
      <c r="BP127" s="24"/>
      <c r="BQ127" s="104"/>
      <c r="BR127" s="1"/>
      <c r="BS127" s="1"/>
    </row>
    <row r="128" ht="12.75" customHeight="1" spans="1:71">
      <c r="A128" s="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86"/>
      <c r="Z128" s="86"/>
      <c r="AA128" s="61"/>
      <c r="AB128" s="61"/>
      <c r="AC128" s="61"/>
      <c r="AD128" s="61"/>
      <c r="AE128" s="86"/>
      <c r="AF128" s="86"/>
      <c r="AG128" s="61"/>
      <c r="AH128" s="61"/>
      <c r="AI128" s="61"/>
      <c r="AJ128" s="61"/>
      <c r="AK128" s="86"/>
      <c r="AL128" s="61"/>
      <c r="AM128" s="61"/>
      <c r="AN128" s="61"/>
      <c r="AO128" s="61"/>
      <c r="AP128" s="61"/>
      <c r="AQ128" s="86"/>
      <c r="AR128" s="86"/>
      <c r="AS128" s="61"/>
      <c r="AT128" s="61"/>
      <c r="AU128" s="61"/>
      <c r="AV128" s="61"/>
      <c r="AW128" s="86"/>
      <c r="AX128" s="86"/>
      <c r="AY128" s="61"/>
      <c r="AZ128" s="61"/>
      <c r="BA128" s="61"/>
      <c r="BB128" s="61"/>
      <c r="BC128" s="86"/>
      <c r="BD128" s="86"/>
      <c r="BE128" s="61"/>
      <c r="BF128" s="61"/>
      <c r="BG128" s="61"/>
      <c r="BH128" s="61"/>
      <c r="BI128" s="86"/>
      <c r="BJ128" s="86"/>
      <c r="BK128" s="61"/>
      <c r="BL128" s="61"/>
      <c r="BM128" s="61"/>
      <c r="BN128" s="61"/>
      <c r="BO128" s="86"/>
      <c r="BP128" s="24"/>
      <c r="BQ128" s="104"/>
      <c r="BR128" s="1"/>
      <c r="BS128" s="1"/>
    </row>
    <row r="129" ht="12.75" customHeight="1" spans="1:71">
      <c r="A129" s="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86"/>
      <c r="Z129" s="86"/>
      <c r="AA129" s="61"/>
      <c r="AB129" s="61"/>
      <c r="AC129" s="61"/>
      <c r="AD129" s="61"/>
      <c r="AE129" s="86"/>
      <c r="AF129" s="86"/>
      <c r="AG129" s="61"/>
      <c r="AH129" s="61"/>
      <c r="AI129" s="61"/>
      <c r="AJ129" s="61"/>
      <c r="AK129" s="86"/>
      <c r="AL129" s="61"/>
      <c r="AM129" s="61"/>
      <c r="AN129" s="61"/>
      <c r="AO129" s="61"/>
      <c r="AP129" s="61"/>
      <c r="AQ129" s="86"/>
      <c r="AR129" s="86"/>
      <c r="AS129" s="61"/>
      <c r="AT129" s="61"/>
      <c r="AU129" s="61"/>
      <c r="AV129" s="61"/>
      <c r="AW129" s="86"/>
      <c r="AX129" s="86"/>
      <c r="AY129" s="61"/>
      <c r="AZ129" s="61"/>
      <c r="BA129" s="61"/>
      <c r="BB129" s="61"/>
      <c r="BC129" s="86"/>
      <c r="BD129" s="86"/>
      <c r="BE129" s="61"/>
      <c r="BF129" s="61"/>
      <c r="BG129" s="61"/>
      <c r="BH129" s="61"/>
      <c r="BI129" s="86"/>
      <c r="BJ129" s="86"/>
      <c r="BK129" s="61"/>
      <c r="BL129" s="61"/>
      <c r="BM129" s="61"/>
      <c r="BN129" s="61"/>
      <c r="BO129" s="86"/>
      <c r="BP129" s="24"/>
      <c r="BQ129" s="104"/>
      <c r="BR129" s="1"/>
      <c r="BS129" s="1"/>
    </row>
    <row r="130" ht="12.75" customHeight="1" spans="1:71">
      <c r="A130" s="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86"/>
      <c r="Z130" s="86"/>
      <c r="AA130" s="61"/>
      <c r="AB130" s="61"/>
      <c r="AC130" s="61"/>
      <c r="AD130" s="61"/>
      <c r="AE130" s="86"/>
      <c r="AF130" s="86"/>
      <c r="AG130" s="61"/>
      <c r="AH130" s="61"/>
      <c r="AI130" s="61"/>
      <c r="AJ130" s="61"/>
      <c r="AK130" s="86"/>
      <c r="AL130" s="61"/>
      <c r="AM130" s="61"/>
      <c r="AN130" s="61"/>
      <c r="AO130" s="61"/>
      <c r="AP130" s="61"/>
      <c r="AQ130" s="86"/>
      <c r="AR130" s="86"/>
      <c r="AS130" s="61"/>
      <c r="AT130" s="61"/>
      <c r="AU130" s="61"/>
      <c r="AV130" s="61"/>
      <c r="AW130" s="86"/>
      <c r="AX130" s="86"/>
      <c r="AY130" s="61"/>
      <c r="AZ130" s="61"/>
      <c r="BA130" s="61"/>
      <c r="BB130" s="61"/>
      <c r="BC130" s="86"/>
      <c r="BD130" s="86"/>
      <c r="BE130" s="61"/>
      <c r="BF130" s="61"/>
      <c r="BG130" s="61"/>
      <c r="BH130" s="61"/>
      <c r="BI130" s="86"/>
      <c r="BJ130" s="86"/>
      <c r="BK130" s="61"/>
      <c r="BL130" s="61"/>
      <c r="BM130" s="61"/>
      <c r="BN130" s="61"/>
      <c r="BO130" s="86"/>
      <c r="BP130" s="24"/>
      <c r="BQ130" s="104"/>
      <c r="BR130" s="1"/>
      <c r="BS130" s="1"/>
    </row>
    <row r="131" ht="12.75" customHeight="1" spans="1:71">
      <c r="A131" s="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86"/>
      <c r="Z131" s="86"/>
      <c r="AA131" s="61"/>
      <c r="AB131" s="61"/>
      <c r="AC131" s="61"/>
      <c r="AD131" s="61"/>
      <c r="AE131" s="86"/>
      <c r="AF131" s="86"/>
      <c r="AG131" s="61"/>
      <c r="AH131" s="61"/>
      <c r="AI131" s="61"/>
      <c r="AJ131" s="61"/>
      <c r="AK131" s="86"/>
      <c r="AL131" s="61"/>
      <c r="AM131" s="61"/>
      <c r="AN131" s="61"/>
      <c r="AO131" s="61"/>
      <c r="AP131" s="61"/>
      <c r="AQ131" s="86"/>
      <c r="AR131" s="86"/>
      <c r="AS131" s="61"/>
      <c r="AT131" s="61"/>
      <c r="AU131" s="61"/>
      <c r="AV131" s="61"/>
      <c r="AW131" s="86"/>
      <c r="AX131" s="86"/>
      <c r="AY131" s="61"/>
      <c r="AZ131" s="61"/>
      <c r="BA131" s="61"/>
      <c r="BB131" s="61"/>
      <c r="BC131" s="86"/>
      <c r="BD131" s="86"/>
      <c r="BE131" s="61"/>
      <c r="BF131" s="61"/>
      <c r="BG131" s="61"/>
      <c r="BH131" s="61"/>
      <c r="BI131" s="86"/>
      <c r="BJ131" s="86"/>
      <c r="BK131" s="61"/>
      <c r="BL131" s="61"/>
      <c r="BM131" s="61"/>
      <c r="BN131" s="61"/>
      <c r="BO131" s="86"/>
      <c r="BP131" s="24"/>
      <c r="BQ131" s="104"/>
      <c r="BR131" s="1"/>
      <c r="BS131" s="1"/>
    </row>
    <row r="132" ht="12.75" customHeight="1" spans="1:71">
      <c r="A132" s="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86"/>
      <c r="Z132" s="86"/>
      <c r="AA132" s="61"/>
      <c r="AB132" s="61"/>
      <c r="AC132" s="61"/>
      <c r="AD132" s="61"/>
      <c r="AE132" s="86"/>
      <c r="AF132" s="86"/>
      <c r="AG132" s="61"/>
      <c r="AH132" s="61"/>
      <c r="AI132" s="61"/>
      <c r="AJ132" s="61"/>
      <c r="AK132" s="86"/>
      <c r="AL132" s="61"/>
      <c r="AM132" s="61"/>
      <c r="AN132" s="61"/>
      <c r="AO132" s="61"/>
      <c r="AP132" s="61"/>
      <c r="AQ132" s="86"/>
      <c r="AR132" s="86"/>
      <c r="AS132" s="61"/>
      <c r="AT132" s="61"/>
      <c r="AU132" s="61"/>
      <c r="AV132" s="61"/>
      <c r="AW132" s="86"/>
      <c r="AX132" s="86"/>
      <c r="AY132" s="61"/>
      <c r="AZ132" s="61"/>
      <c r="BA132" s="61"/>
      <c r="BB132" s="61"/>
      <c r="BC132" s="86"/>
      <c r="BD132" s="86"/>
      <c r="BE132" s="61"/>
      <c r="BF132" s="61"/>
      <c r="BG132" s="61"/>
      <c r="BH132" s="61"/>
      <c r="BI132" s="86"/>
      <c r="BJ132" s="86"/>
      <c r="BK132" s="61"/>
      <c r="BL132" s="61"/>
      <c r="BM132" s="61"/>
      <c r="BN132" s="61"/>
      <c r="BO132" s="86"/>
      <c r="BP132" s="24"/>
      <c r="BQ132" s="104"/>
      <c r="BR132" s="1"/>
      <c r="BS132" s="1"/>
    </row>
    <row r="133" ht="12.75" customHeight="1" spans="1:71">
      <c r="A133" s="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86"/>
      <c r="Z133" s="86"/>
      <c r="AA133" s="61"/>
      <c r="AB133" s="61"/>
      <c r="AC133" s="61"/>
      <c r="AD133" s="61"/>
      <c r="AE133" s="86"/>
      <c r="AF133" s="86"/>
      <c r="AG133" s="61"/>
      <c r="AH133" s="61"/>
      <c r="AI133" s="61"/>
      <c r="AJ133" s="61"/>
      <c r="AK133" s="86"/>
      <c r="AL133" s="61"/>
      <c r="AM133" s="61"/>
      <c r="AN133" s="61"/>
      <c r="AO133" s="61"/>
      <c r="AP133" s="61"/>
      <c r="AQ133" s="86"/>
      <c r="AR133" s="86"/>
      <c r="AS133" s="61"/>
      <c r="AT133" s="61"/>
      <c r="AU133" s="61"/>
      <c r="AV133" s="61"/>
      <c r="AW133" s="86"/>
      <c r="AX133" s="86"/>
      <c r="AY133" s="61"/>
      <c r="AZ133" s="61"/>
      <c r="BA133" s="61"/>
      <c r="BB133" s="61"/>
      <c r="BC133" s="86"/>
      <c r="BD133" s="86"/>
      <c r="BE133" s="61"/>
      <c r="BF133" s="61"/>
      <c r="BG133" s="61"/>
      <c r="BH133" s="61"/>
      <c r="BI133" s="86"/>
      <c r="BJ133" s="86"/>
      <c r="BK133" s="61"/>
      <c r="BL133" s="61"/>
      <c r="BM133" s="61"/>
      <c r="BN133" s="61"/>
      <c r="BO133" s="86"/>
      <c r="BP133" s="24"/>
      <c r="BQ133" s="104"/>
      <c r="BR133" s="1"/>
      <c r="BS133" s="1"/>
    </row>
    <row r="134" ht="12.75" customHeight="1" spans="1:71">
      <c r="A134" s="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86"/>
      <c r="Z134" s="86"/>
      <c r="AA134" s="61"/>
      <c r="AB134" s="61"/>
      <c r="AC134" s="61"/>
      <c r="AD134" s="61"/>
      <c r="AE134" s="86"/>
      <c r="AF134" s="86"/>
      <c r="AG134" s="61"/>
      <c r="AH134" s="61"/>
      <c r="AI134" s="61"/>
      <c r="AJ134" s="61"/>
      <c r="AK134" s="86"/>
      <c r="AL134" s="61"/>
      <c r="AM134" s="61"/>
      <c r="AN134" s="61"/>
      <c r="AO134" s="61"/>
      <c r="AP134" s="61"/>
      <c r="AQ134" s="86"/>
      <c r="AR134" s="86"/>
      <c r="AS134" s="61"/>
      <c r="AT134" s="61"/>
      <c r="AU134" s="61"/>
      <c r="AV134" s="61"/>
      <c r="AW134" s="86"/>
      <c r="AX134" s="86"/>
      <c r="AY134" s="61"/>
      <c r="AZ134" s="61"/>
      <c r="BA134" s="61"/>
      <c r="BB134" s="61"/>
      <c r="BC134" s="86"/>
      <c r="BD134" s="86"/>
      <c r="BE134" s="61"/>
      <c r="BF134" s="61"/>
      <c r="BG134" s="61"/>
      <c r="BH134" s="61"/>
      <c r="BI134" s="86"/>
      <c r="BJ134" s="86"/>
      <c r="BK134" s="61"/>
      <c r="BL134" s="61"/>
      <c r="BM134" s="61"/>
      <c r="BN134" s="61"/>
      <c r="BO134" s="86"/>
      <c r="BP134" s="24"/>
      <c r="BQ134" s="104"/>
      <c r="BR134" s="1"/>
      <c r="BS134" s="1"/>
    </row>
    <row r="135" ht="12.75" customHeight="1" spans="1:71">
      <c r="A135" s="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86"/>
      <c r="Z135" s="86"/>
      <c r="AA135" s="61"/>
      <c r="AB135" s="61"/>
      <c r="AC135" s="61"/>
      <c r="AD135" s="61"/>
      <c r="AE135" s="86"/>
      <c r="AF135" s="86"/>
      <c r="AG135" s="61"/>
      <c r="AH135" s="61"/>
      <c r="AI135" s="61"/>
      <c r="AJ135" s="61"/>
      <c r="AK135" s="86"/>
      <c r="AL135" s="61"/>
      <c r="AM135" s="61"/>
      <c r="AN135" s="61"/>
      <c r="AO135" s="61"/>
      <c r="AP135" s="61"/>
      <c r="AQ135" s="86"/>
      <c r="AR135" s="86"/>
      <c r="AS135" s="61"/>
      <c r="AT135" s="61"/>
      <c r="AU135" s="61"/>
      <c r="AV135" s="61"/>
      <c r="AW135" s="86"/>
      <c r="AX135" s="86"/>
      <c r="AY135" s="61"/>
      <c r="AZ135" s="61"/>
      <c r="BA135" s="61"/>
      <c r="BB135" s="61"/>
      <c r="BC135" s="86"/>
      <c r="BD135" s="86"/>
      <c r="BE135" s="61"/>
      <c r="BF135" s="61"/>
      <c r="BG135" s="61"/>
      <c r="BH135" s="61"/>
      <c r="BI135" s="86"/>
      <c r="BJ135" s="86"/>
      <c r="BK135" s="61"/>
      <c r="BL135" s="61"/>
      <c r="BM135" s="61"/>
      <c r="BN135" s="61"/>
      <c r="BO135" s="86"/>
      <c r="BP135" s="24"/>
      <c r="BQ135" s="104"/>
      <c r="BR135" s="1"/>
      <c r="BS135" s="1"/>
    </row>
    <row r="136" ht="12.75" customHeight="1" spans="1:71">
      <c r="A136" s="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86"/>
      <c r="Z136" s="86"/>
      <c r="AA136" s="61"/>
      <c r="AB136" s="61"/>
      <c r="AC136" s="61"/>
      <c r="AD136" s="61"/>
      <c r="AE136" s="86"/>
      <c r="AF136" s="86"/>
      <c r="AG136" s="61"/>
      <c r="AH136" s="61"/>
      <c r="AI136" s="61"/>
      <c r="AJ136" s="61"/>
      <c r="AK136" s="86"/>
      <c r="AL136" s="61"/>
      <c r="AM136" s="61"/>
      <c r="AN136" s="61"/>
      <c r="AO136" s="61"/>
      <c r="AP136" s="61"/>
      <c r="AQ136" s="86"/>
      <c r="AR136" s="86"/>
      <c r="AS136" s="61"/>
      <c r="AT136" s="61"/>
      <c r="AU136" s="61"/>
      <c r="AV136" s="61"/>
      <c r="AW136" s="86"/>
      <c r="AX136" s="86"/>
      <c r="AY136" s="61"/>
      <c r="AZ136" s="61"/>
      <c r="BA136" s="61"/>
      <c r="BB136" s="61"/>
      <c r="BC136" s="86"/>
      <c r="BD136" s="86"/>
      <c r="BE136" s="61"/>
      <c r="BF136" s="61"/>
      <c r="BG136" s="61"/>
      <c r="BH136" s="61"/>
      <c r="BI136" s="86"/>
      <c r="BJ136" s="86"/>
      <c r="BK136" s="61"/>
      <c r="BL136" s="61"/>
      <c r="BM136" s="61"/>
      <c r="BN136" s="61"/>
      <c r="BO136" s="86"/>
      <c r="BP136" s="24"/>
      <c r="BQ136" s="104"/>
      <c r="BR136" s="1"/>
      <c r="BS136" s="1"/>
    </row>
    <row r="137" ht="12.75" customHeight="1" spans="1:71">
      <c r="A137" s="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86"/>
      <c r="Z137" s="86"/>
      <c r="AA137" s="61"/>
      <c r="AB137" s="61"/>
      <c r="AC137" s="61"/>
      <c r="AD137" s="61"/>
      <c r="AE137" s="86"/>
      <c r="AF137" s="86"/>
      <c r="AG137" s="61"/>
      <c r="AH137" s="61"/>
      <c r="AI137" s="61"/>
      <c r="AJ137" s="61"/>
      <c r="AK137" s="86"/>
      <c r="AL137" s="61"/>
      <c r="AM137" s="61"/>
      <c r="AN137" s="61"/>
      <c r="AO137" s="61"/>
      <c r="AP137" s="61"/>
      <c r="AQ137" s="86"/>
      <c r="AR137" s="86"/>
      <c r="AS137" s="61"/>
      <c r="AT137" s="61"/>
      <c r="AU137" s="61"/>
      <c r="AV137" s="61"/>
      <c r="AW137" s="86"/>
      <c r="AX137" s="86"/>
      <c r="AY137" s="61"/>
      <c r="AZ137" s="61"/>
      <c r="BA137" s="61"/>
      <c r="BB137" s="61"/>
      <c r="BC137" s="86"/>
      <c r="BD137" s="86"/>
      <c r="BE137" s="61"/>
      <c r="BF137" s="61"/>
      <c r="BG137" s="61"/>
      <c r="BH137" s="61"/>
      <c r="BI137" s="86"/>
      <c r="BJ137" s="86"/>
      <c r="BK137" s="61"/>
      <c r="BL137" s="61"/>
      <c r="BM137" s="61"/>
      <c r="BN137" s="61"/>
      <c r="BO137" s="86"/>
      <c r="BP137" s="24"/>
      <c r="BQ137" s="104"/>
      <c r="BR137" s="1"/>
      <c r="BS137" s="1"/>
    </row>
    <row r="138" ht="12.75" customHeight="1" spans="1:71">
      <c r="A138" s="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86"/>
      <c r="Z138" s="86"/>
      <c r="AA138" s="61"/>
      <c r="AB138" s="61"/>
      <c r="AC138" s="61"/>
      <c r="AD138" s="61"/>
      <c r="AE138" s="86"/>
      <c r="AF138" s="86"/>
      <c r="AG138" s="61"/>
      <c r="AH138" s="61"/>
      <c r="AI138" s="61"/>
      <c r="AJ138" s="61"/>
      <c r="AK138" s="86"/>
      <c r="AL138" s="61"/>
      <c r="AM138" s="61"/>
      <c r="AN138" s="61"/>
      <c r="AO138" s="61"/>
      <c r="AP138" s="61"/>
      <c r="AQ138" s="86"/>
      <c r="AR138" s="86"/>
      <c r="AS138" s="61"/>
      <c r="AT138" s="61"/>
      <c r="AU138" s="61"/>
      <c r="AV138" s="61"/>
      <c r="AW138" s="86"/>
      <c r="AX138" s="86"/>
      <c r="AY138" s="61"/>
      <c r="AZ138" s="61"/>
      <c r="BA138" s="61"/>
      <c r="BB138" s="61"/>
      <c r="BC138" s="86"/>
      <c r="BD138" s="86"/>
      <c r="BE138" s="61"/>
      <c r="BF138" s="61"/>
      <c r="BG138" s="61"/>
      <c r="BH138" s="61"/>
      <c r="BI138" s="86"/>
      <c r="BJ138" s="86"/>
      <c r="BK138" s="61"/>
      <c r="BL138" s="61"/>
      <c r="BM138" s="61"/>
      <c r="BN138" s="61"/>
      <c r="BO138" s="86"/>
      <c r="BP138" s="24"/>
      <c r="BQ138" s="104"/>
      <c r="BR138" s="1"/>
      <c r="BS138" s="1"/>
    </row>
    <row r="139" ht="12.75" customHeight="1" spans="1:71">
      <c r="A139" s="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86"/>
      <c r="Z139" s="86"/>
      <c r="AA139" s="61"/>
      <c r="AB139" s="61"/>
      <c r="AC139" s="61"/>
      <c r="AD139" s="61"/>
      <c r="AE139" s="86"/>
      <c r="AF139" s="86"/>
      <c r="AG139" s="61"/>
      <c r="AH139" s="61"/>
      <c r="AI139" s="61"/>
      <c r="AJ139" s="61"/>
      <c r="AK139" s="86"/>
      <c r="AL139" s="61"/>
      <c r="AM139" s="61"/>
      <c r="AN139" s="61"/>
      <c r="AO139" s="61"/>
      <c r="AP139" s="61"/>
      <c r="AQ139" s="86"/>
      <c r="AR139" s="86"/>
      <c r="AS139" s="61"/>
      <c r="AT139" s="61"/>
      <c r="AU139" s="61"/>
      <c r="AV139" s="61"/>
      <c r="AW139" s="86"/>
      <c r="AX139" s="86"/>
      <c r="AY139" s="61"/>
      <c r="AZ139" s="61"/>
      <c r="BA139" s="61"/>
      <c r="BB139" s="61"/>
      <c r="BC139" s="86"/>
      <c r="BD139" s="86"/>
      <c r="BE139" s="61"/>
      <c r="BF139" s="61"/>
      <c r="BG139" s="61"/>
      <c r="BH139" s="61"/>
      <c r="BI139" s="86"/>
      <c r="BJ139" s="86"/>
      <c r="BK139" s="61"/>
      <c r="BL139" s="61"/>
      <c r="BM139" s="61"/>
      <c r="BN139" s="61"/>
      <c r="BO139" s="86"/>
      <c r="BP139" s="24"/>
      <c r="BQ139" s="104"/>
      <c r="BR139" s="1"/>
      <c r="BS139" s="1"/>
    </row>
    <row r="140" ht="12.75" customHeight="1" spans="1:71">
      <c r="A140" s="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86"/>
      <c r="Z140" s="86"/>
      <c r="AA140" s="61"/>
      <c r="AB140" s="61"/>
      <c r="AC140" s="61"/>
      <c r="AD140" s="61"/>
      <c r="AE140" s="86"/>
      <c r="AF140" s="86"/>
      <c r="AG140" s="61"/>
      <c r="AH140" s="61"/>
      <c r="AI140" s="61"/>
      <c r="AJ140" s="61"/>
      <c r="AK140" s="86"/>
      <c r="AL140" s="61"/>
      <c r="AM140" s="61"/>
      <c r="AN140" s="61"/>
      <c r="AO140" s="61"/>
      <c r="AP140" s="61"/>
      <c r="AQ140" s="86"/>
      <c r="AR140" s="86"/>
      <c r="AS140" s="61"/>
      <c r="AT140" s="61"/>
      <c r="AU140" s="61"/>
      <c r="AV140" s="61"/>
      <c r="AW140" s="86"/>
      <c r="AX140" s="86"/>
      <c r="AY140" s="61"/>
      <c r="AZ140" s="61"/>
      <c r="BA140" s="61"/>
      <c r="BB140" s="61"/>
      <c r="BC140" s="86"/>
      <c r="BD140" s="86"/>
      <c r="BE140" s="61"/>
      <c r="BF140" s="61"/>
      <c r="BG140" s="61"/>
      <c r="BH140" s="61"/>
      <c r="BI140" s="86"/>
      <c r="BJ140" s="86"/>
      <c r="BK140" s="61"/>
      <c r="BL140" s="61"/>
      <c r="BM140" s="61"/>
      <c r="BN140" s="61"/>
      <c r="BO140" s="86"/>
      <c r="BP140" s="24"/>
      <c r="BQ140" s="104"/>
      <c r="BR140" s="1"/>
      <c r="BS140" s="1"/>
    </row>
    <row r="141" ht="12.75" customHeight="1" spans="1:71">
      <c r="A141" s="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86"/>
      <c r="Z141" s="86"/>
      <c r="AA141" s="61"/>
      <c r="AB141" s="61"/>
      <c r="AC141" s="61"/>
      <c r="AD141" s="61"/>
      <c r="AE141" s="86"/>
      <c r="AF141" s="86"/>
      <c r="AG141" s="61"/>
      <c r="AH141" s="61"/>
      <c r="AI141" s="61"/>
      <c r="AJ141" s="61"/>
      <c r="AK141" s="86"/>
      <c r="AL141" s="61"/>
      <c r="AM141" s="61"/>
      <c r="AN141" s="61"/>
      <c r="AO141" s="61"/>
      <c r="AP141" s="61"/>
      <c r="AQ141" s="86"/>
      <c r="AR141" s="86"/>
      <c r="AS141" s="61"/>
      <c r="AT141" s="61"/>
      <c r="AU141" s="61"/>
      <c r="AV141" s="61"/>
      <c r="AW141" s="86"/>
      <c r="AX141" s="86"/>
      <c r="AY141" s="61"/>
      <c r="AZ141" s="61"/>
      <c r="BA141" s="61"/>
      <c r="BB141" s="61"/>
      <c r="BC141" s="86"/>
      <c r="BD141" s="86"/>
      <c r="BE141" s="61"/>
      <c r="BF141" s="61"/>
      <c r="BG141" s="61"/>
      <c r="BH141" s="61"/>
      <c r="BI141" s="86"/>
      <c r="BJ141" s="86"/>
      <c r="BK141" s="61"/>
      <c r="BL141" s="61"/>
      <c r="BM141" s="61"/>
      <c r="BN141" s="61"/>
      <c r="BO141" s="86"/>
      <c r="BP141" s="24"/>
      <c r="BQ141" s="104"/>
      <c r="BR141" s="1"/>
      <c r="BS141" s="1"/>
    </row>
    <row r="142" ht="12.75" customHeight="1" spans="1:71">
      <c r="A142" s="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86"/>
      <c r="Z142" s="86"/>
      <c r="AA142" s="61"/>
      <c r="AB142" s="61"/>
      <c r="AC142" s="61"/>
      <c r="AD142" s="61"/>
      <c r="AE142" s="86"/>
      <c r="AF142" s="86"/>
      <c r="AG142" s="61"/>
      <c r="AH142" s="61"/>
      <c r="AI142" s="61"/>
      <c r="AJ142" s="61"/>
      <c r="AK142" s="86"/>
      <c r="AL142" s="61"/>
      <c r="AM142" s="61"/>
      <c r="AN142" s="61"/>
      <c r="AO142" s="61"/>
      <c r="AP142" s="61"/>
      <c r="AQ142" s="86"/>
      <c r="AR142" s="86"/>
      <c r="AS142" s="61"/>
      <c r="AT142" s="61"/>
      <c r="AU142" s="61"/>
      <c r="AV142" s="61"/>
      <c r="AW142" s="86"/>
      <c r="AX142" s="86"/>
      <c r="AY142" s="61"/>
      <c r="AZ142" s="61"/>
      <c r="BA142" s="61"/>
      <c r="BB142" s="61"/>
      <c r="BC142" s="86"/>
      <c r="BD142" s="86"/>
      <c r="BE142" s="61"/>
      <c r="BF142" s="61"/>
      <c r="BG142" s="61"/>
      <c r="BH142" s="61"/>
      <c r="BI142" s="86"/>
      <c r="BJ142" s="86"/>
      <c r="BK142" s="61"/>
      <c r="BL142" s="61"/>
      <c r="BM142" s="61"/>
      <c r="BN142" s="61"/>
      <c r="BO142" s="86"/>
      <c r="BP142" s="24"/>
      <c r="BQ142" s="104"/>
      <c r="BR142" s="1"/>
      <c r="BS142" s="1"/>
    </row>
    <row r="143" ht="12.75" customHeight="1" spans="1:71">
      <c r="A143" s="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86"/>
      <c r="Z143" s="86"/>
      <c r="AA143" s="61"/>
      <c r="AB143" s="61"/>
      <c r="AC143" s="61"/>
      <c r="AD143" s="61"/>
      <c r="AE143" s="86"/>
      <c r="AF143" s="86"/>
      <c r="AG143" s="61"/>
      <c r="AH143" s="61"/>
      <c r="AI143" s="61"/>
      <c r="AJ143" s="61"/>
      <c r="AK143" s="86"/>
      <c r="AL143" s="61"/>
      <c r="AM143" s="61"/>
      <c r="AN143" s="61"/>
      <c r="AO143" s="61"/>
      <c r="AP143" s="61"/>
      <c r="AQ143" s="86"/>
      <c r="AR143" s="86"/>
      <c r="AS143" s="61"/>
      <c r="AT143" s="61"/>
      <c r="AU143" s="61"/>
      <c r="AV143" s="61"/>
      <c r="AW143" s="86"/>
      <c r="AX143" s="86"/>
      <c r="AY143" s="61"/>
      <c r="AZ143" s="61"/>
      <c r="BA143" s="61"/>
      <c r="BB143" s="61"/>
      <c r="BC143" s="86"/>
      <c r="BD143" s="86"/>
      <c r="BE143" s="61"/>
      <c r="BF143" s="61"/>
      <c r="BG143" s="61"/>
      <c r="BH143" s="61"/>
      <c r="BI143" s="86"/>
      <c r="BJ143" s="86"/>
      <c r="BK143" s="61"/>
      <c r="BL143" s="61"/>
      <c r="BM143" s="61"/>
      <c r="BN143" s="61"/>
      <c r="BO143" s="86"/>
      <c r="BP143" s="24"/>
      <c r="BQ143" s="104"/>
      <c r="BR143" s="1"/>
      <c r="BS143" s="1"/>
    </row>
    <row r="144" ht="12.75" customHeight="1" spans="1:71">
      <c r="A144" s="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86"/>
      <c r="Z144" s="86"/>
      <c r="AA144" s="61"/>
      <c r="AB144" s="61"/>
      <c r="AC144" s="61"/>
      <c r="AD144" s="61"/>
      <c r="AE144" s="86"/>
      <c r="AF144" s="86"/>
      <c r="AG144" s="61"/>
      <c r="AH144" s="61"/>
      <c r="AI144" s="61"/>
      <c r="AJ144" s="61"/>
      <c r="AK144" s="86"/>
      <c r="AL144" s="61"/>
      <c r="AM144" s="61"/>
      <c r="AN144" s="61"/>
      <c r="AO144" s="61"/>
      <c r="AP144" s="61"/>
      <c r="AQ144" s="86"/>
      <c r="AR144" s="86"/>
      <c r="AS144" s="61"/>
      <c r="AT144" s="61"/>
      <c r="AU144" s="61"/>
      <c r="AV144" s="61"/>
      <c r="AW144" s="86"/>
      <c r="AX144" s="86"/>
      <c r="AY144" s="61"/>
      <c r="AZ144" s="61"/>
      <c r="BA144" s="61"/>
      <c r="BB144" s="61"/>
      <c r="BC144" s="86"/>
      <c r="BD144" s="86"/>
      <c r="BE144" s="61"/>
      <c r="BF144" s="61"/>
      <c r="BG144" s="61"/>
      <c r="BH144" s="61"/>
      <c r="BI144" s="86"/>
      <c r="BJ144" s="86"/>
      <c r="BK144" s="61"/>
      <c r="BL144" s="61"/>
      <c r="BM144" s="61"/>
      <c r="BN144" s="61"/>
      <c r="BO144" s="86"/>
      <c r="BP144" s="24"/>
      <c r="BQ144" s="104"/>
      <c r="BR144" s="1"/>
      <c r="BS144" s="1"/>
    </row>
    <row r="145" ht="12.75" customHeight="1" spans="1:71">
      <c r="A145" s="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86"/>
      <c r="Z145" s="86"/>
      <c r="AA145" s="61"/>
      <c r="AB145" s="61"/>
      <c r="AC145" s="61"/>
      <c r="AD145" s="61"/>
      <c r="AE145" s="86"/>
      <c r="AF145" s="86"/>
      <c r="AG145" s="61"/>
      <c r="AH145" s="61"/>
      <c r="AI145" s="61"/>
      <c r="AJ145" s="61"/>
      <c r="AK145" s="86"/>
      <c r="AL145" s="61"/>
      <c r="AM145" s="61"/>
      <c r="AN145" s="61"/>
      <c r="AO145" s="61"/>
      <c r="AP145" s="61"/>
      <c r="AQ145" s="86"/>
      <c r="AR145" s="86"/>
      <c r="AS145" s="61"/>
      <c r="AT145" s="61"/>
      <c r="AU145" s="61"/>
      <c r="AV145" s="61"/>
      <c r="AW145" s="86"/>
      <c r="AX145" s="86"/>
      <c r="AY145" s="61"/>
      <c r="AZ145" s="61"/>
      <c r="BA145" s="61"/>
      <c r="BB145" s="61"/>
      <c r="BC145" s="86"/>
      <c r="BD145" s="86"/>
      <c r="BE145" s="61"/>
      <c r="BF145" s="61"/>
      <c r="BG145" s="61"/>
      <c r="BH145" s="61"/>
      <c r="BI145" s="86"/>
      <c r="BJ145" s="86"/>
      <c r="BK145" s="61"/>
      <c r="BL145" s="61"/>
      <c r="BM145" s="61"/>
      <c r="BN145" s="61"/>
      <c r="BO145" s="86"/>
      <c r="BP145" s="24"/>
      <c r="BQ145" s="104"/>
      <c r="BR145" s="1"/>
      <c r="BS145" s="1"/>
    </row>
    <row r="146" ht="12.75" customHeight="1" spans="1:71">
      <c r="A146" s="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86"/>
      <c r="Z146" s="86"/>
      <c r="AA146" s="61"/>
      <c r="AB146" s="61"/>
      <c r="AC146" s="61"/>
      <c r="AD146" s="61"/>
      <c r="AE146" s="86"/>
      <c r="AF146" s="86"/>
      <c r="AG146" s="61"/>
      <c r="AH146" s="61"/>
      <c r="AI146" s="61"/>
      <c r="AJ146" s="61"/>
      <c r="AK146" s="86"/>
      <c r="AL146" s="61"/>
      <c r="AM146" s="61"/>
      <c r="AN146" s="61"/>
      <c r="AO146" s="61"/>
      <c r="AP146" s="61"/>
      <c r="AQ146" s="86"/>
      <c r="AR146" s="86"/>
      <c r="AS146" s="61"/>
      <c r="AT146" s="61"/>
      <c r="AU146" s="61"/>
      <c r="AV146" s="61"/>
      <c r="AW146" s="86"/>
      <c r="AX146" s="86"/>
      <c r="AY146" s="61"/>
      <c r="AZ146" s="61"/>
      <c r="BA146" s="61"/>
      <c r="BB146" s="61"/>
      <c r="BC146" s="86"/>
      <c r="BD146" s="86"/>
      <c r="BE146" s="61"/>
      <c r="BF146" s="61"/>
      <c r="BG146" s="61"/>
      <c r="BH146" s="61"/>
      <c r="BI146" s="86"/>
      <c r="BJ146" s="86"/>
      <c r="BK146" s="61"/>
      <c r="BL146" s="61"/>
      <c r="BM146" s="61"/>
      <c r="BN146" s="61"/>
      <c r="BO146" s="86"/>
      <c r="BP146" s="24"/>
      <c r="BQ146" s="104"/>
      <c r="BR146" s="1"/>
      <c r="BS146" s="1"/>
    </row>
    <row r="147" ht="12.75" customHeight="1" spans="1:71">
      <c r="A147" s="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86"/>
      <c r="Z147" s="86"/>
      <c r="AA147" s="61"/>
      <c r="AB147" s="61"/>
      <c r="AC147" s="61"/>
      <c r="AD147" s="61"/>
      <c r="AE147" s="86"/>
      <c r="AF147" s="86"/>
      <c r="AG147" s="61"/>
      <c r="AH147" s="61"/>
      <c r="AI147" s="61"/>
      <c r="AJ147" s="61"/>
      <c r="AK147" s="86"/>
      <c r="AL147" s="61"/>
      <c r="AM147" s="61"/>
      <c r="AN147" s="61"/>
      <c r="AO147" s="61"/>
      <c r="AP147" s="61"/>
      <c r="AQ147" s="86"/>
      <c r="AR147" s="86"/>
      <c r="AS147" s="61"/>
      <c r="AT147" s="61"/>
      <c r="AU147" s="61"/>
      <c r="AV147" s="61"/>
      <c r="AW147" s="86"/>
      <c r="AX147" s="86"/>
      <c r="AY147" s="61"/>
      <c r="AZ147" s="61"/>
      <c r="BA147" s="61"/>
      <c r="BB147" s="61"/>
      <c r="BC147" s="86"/>
      <c r="BD147" s="86"/>
      <c r="BE147" s="61"/>
      <c r="BF147" s="61"/>
      <c r="BG147" s="61"/>
      <c r="BH147" s="61"/>
      <c r="BI147" s="86"/>
      <c r="BJ147" s="86"/>
      <c r="BK147" s="61"/>
      <c r="BL147" s="61"/>
      <c r="BM147" s="61"/>
      <c r="BN147" s="61"/>
      <c r="BO147" s="86"/>
      <c r="BP147" s="24"/>
      <c r="BQ147" s="104"/>
      <c r="BR147" s="1"/>
      <c r="BS147" s="1"/>
    </row>
    <row r="148" ht="12.75" customHeight="1" spans="1:71">
      <c r="A148" s="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86"/>
      <c r="Z148" s="86"/>
      <c r="AA148" s="61"/>
      <c r="AB148" s="61"/>
      <c r="AC148" s="61"/>
      <c r="AD148" s="61"/>
      <c r="AE148" s="86"/>
      <c r="AF148" s="86"/>
      <c r="AG148" s="61"/>
      <c r="AH148" s="61"/>
      <c r="AI148" s="61"/>
      <c r="AJ148" s="61"/>
      <c r="AK148" s="86"/>
      <c r="AL148" s="61"/>
      <c r="AM148" s="61"/>
      <c r="AN148" s="61"/>
      <c r="AO148" s="61"/>
      <c r="AP148" s="61"/>
      <c r="AQ148" s="86"/>
      <c r="AR148" s="86"/>
      <c r="AS148" s="61"/>
      <c r="AT148" s="61"/>
      <c r="AU148" s="61"/>
      <c r="AV148" s="61"/>
      <c r="AW148" s="86"/>
      <c r="AX148" s="86"/>
      <c r="AY148" s="61"/>
      <c r="AZ148" s="61"/>
      <c r="BA148" s="61"/>
      <c r="BB148" s="61"/>
      <c r="BC148" s="86"/>
      <c r="BD148" s="86"/>
      <c r="BE148" s="61"/>
      <c r="BF148" s="61"/>
      <c r="BG148" s="61"/>
      <c r="BH148" s="61"/>
      <c r="BI148" s="86"/>
      <c r="BJ148" s="86"/>
      <c r="BK148" s="61"/>
      <c r="BL148" s="61"/>
      <c r="BM148" s="61"/>
      <c r="BN148" s="61"/>
      <c r="BO148" s="86"/>
      <c r="BP148" s="24"/>
      <c r="BQ148" s="104"/>
      <c r="BR148" s="1"/>
      <c r="BS148" s="1"/>
    </row>
    <row r="149" ht="12.75" customHeight="1" spans="1:71">
      <c r="A149" s="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86"/>
      <c r="Z149" s="86"/>
      <c r="AA149" s="61"/>
      <c r="AB149" s="61"/>
      <c r="AC149" s="61"/>
      <c r="AD149" s="61"/>
      <c r="AE149" s="86"/>
      <c r="AF149" s="86"/>
      <c r="AG149" s="61"/>
      <c r="AH149" s="61"/>
      <c r="AI149" s="61"/>
      <c r="AJ149" s="61"/>
      <c r="AK149" s="86"/>
      <c r="AL149" s="61"/>
      <c r="AM149" s="61"/>
      <c r="AN149" s="61"/>
      <c r="AO149" s="61"/>
      <c r="AP149" s="61"/>
      <c r="AQ149" s="86"/>
      <c r="AR149" s="86"/>
      <c r="AS149" s="61"/>
      <c r="AT149" s="61"/>
      <c r="AU149" s="61"/>
      <c r="AV149" s="61"/>
      <c r="AW149" s="86"/>
      <c r="AX149" s="86"/>
      <c r="AY149" s="61"/>
      <c r="AZ149" s="61"/>
      <c r="BA149" s="61"/>
      <c r="BB149" s="61"/>
      <c r="BC149" s="86"/>
      <c r="BD149" s="86"/>
      <c r="BE149" s="61"/>
      <c r="BF149" s="61"/>
      <c r="BG149" s="61"/>
      <c r="BH149" s="61"/>
      <c r="BI149" s="86"/>
      <c r="BJ149" s="86"/>
      <c r="BK149" s="61"/>
      <c r="BL149" s="61"/>
      <c r="BM149" s="61"/>
      <c r="BN149" s="61"/>
      <c r="BO149" s="86"/>
      <c r="BP149" s="24"/>
      <c r="BQ149" s="104"/>
      <c r="BR149" s="1"/>
      <c r="BS149" s="1"/>
    </row>
    <row r="150" ht="12.75" customHeight="1" spans="1:71">
      <c r="A150" s="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86"/>
      <c r="Z150" s="86"/>
      <c r="AA150" s="61"/>
      <c r="AB150" s="61"/>
      <c r="AC150" s="61"/>
      <c r="AD150" s="61"/>
      <c r="AE150" s="86"/>
      <c r="AF150" s="86"/>
      <c r="AG150" s="61"/>
      <c r="AH150" s="61"/>
      <c r="AI150" s="61"/>
      <c r="AJ150" s="61"/>
      <c r="AK150" s="86"/>
      <c r="AL150" s="61"/>
      <c r="AM150" s="61"/>
      <c r="AN150" s="61"/>
      <c r="AO150" s="61"/>
      <c r="AP150" s="61"/>
      <c r="AQ150" s="86"/>
      <c r="AR150" s="86"/>
      <c r="AS150" s="61"/>
      <c r="AT150" s="61"/>
      <c r="AU150" s="61"/>
      <c r="AV150" s="61"/>
      <c r="AW150" s="86"/>
      <c r="AX150" s="86"/>
      <c r="AY150" s="61"/>
      <c r="AZ150" s="61"/>
      <c r="BA150" s="61"/>
      <c r="BB150" s="61"/>
      <c r="BC150" s="86"/>
      <c r="BD150" s="86"/>
      <c r="BE150" s="61"/>
      <c r="BF150" s="61"/>
      <c r="BG150" s="61"/>
      <c r="BH150" s="61"/>
      <c r="BI150" s="86"/>
      <c r="BJ150" s="86"/>
      <c r="BK150" s="61"/>
      <c r="BL150" s="61"/>
      <c r="BM150" s="61"/>
      <c r="BN150" s="61"/>
      <c r="BO150" s="86"/>
      <c r="BP150" s="24"/>
      <c r="BQ150" s="104"/>
      <c r="BR150" s="1"/>
      <c r="BS150" s="1"/>
    </row>
    <row r="151" ht="12.75" customHeight="1" spans="1:71">
      <c r="A151" s="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86"/>
      <c r="Z151" s="86"/>
      <c r="AA151" s="61"/>
      <c r="AB151" s="61"/>
      <c r="AC151" s="61"/>
      <c r="AD151" s="61"/>
      <c r="AE151" s="86"/>
      <c r="AF151" s="86"/>
      <c r="AG151" s="61"/>
      <c r="AH151" s="61"/>
      <c r="AI151" s="61"/>
      <c r="AJ151" s="61"/>
      <c r="AK151" s="86"/>
      <c r="AL151" s="61"/>
      <c r="AM151" s="61"/>
      <c r="AN151" s="61"/>
      <c r="AO151" s="61"/>
      <c r="AP151" s="61"/>
      <c r="AQ151" s="86"/>
      <c r="AR151" s="86"/>
      <c r="AS151" s="61"/>
      <c r="AT151" s="61"/>
      <c r="AU151" s="61"/>
      <c r="AV151" s="61"/>
      <c r="AW151" s="86"/>
      <c r="AX151" s="86"/>
      <c r="AY151" s="61"/>
      <c r="AZ151" s="61"/>
      <c r="BA151" s="61"/>
      <c r="BB151" s="61"/>
      <c r="BC151" s="86"/>
      <c r="BD151" s="86"/>
      <c r="BE151" s="61"/>
      <c r="BF151" s="61"/>
      <c r="BG151" s="61"/>
      <c r="BH151" s="61"/>
      <c r="BI151" s="86"/>
      <c r="BJ151" s="86"/>
      <c r="BK151" s="61"/>
      <c r="BL151" s="61"/>
      <c r="BM151" s="61"/>
      <c r="BN151" s="61"/>
      <c r="BO151" s="86"/>
      <c r="BP151" s="24"/>
      <c r="BQ151" s="104"/>
      <c r="BR151" s="1"/>
      <c r="BS151" s="1"/>
    </row>
    <row r="152" ht="12.75" customHeight="1" spans="1:71">
      <c r="A152" s="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86"/>
      <c r="Z152" s="86"/>
      <c r="AA152" s="61"/>
      <c r="AB152" s="61"/>
      <c r="AC152" s="61"/>
      <c r="AD152" s="61"/>
      <c r="AE152" s="86"/>
      <c r="AF152" s="86"/>
      <c r="AG152" s="61"/>
      <c r="AH152" s="61"/>
      <c r="AI152" s="61"/>
      <c r="AJ152" s="61"/>
      <c r="AK152" s="86"/>
      <c r="AL152" s="61"/>
      <c r="AM152" s="61"/>
      <c r="AN152" s="61"/>
      <c r="AO152" s="61"/>
      <c r="AP152" s="61"/>
      <c r="AQ152" s="86"/>
      <c r="AR152" s="86"/>
      <c r="AS152" s="61"/>
      <c r="AT152" s="61"/>
      <c r="AU152" s="61"/>
      <c r="AV152" s="61"/>
      <c r="AW152" s="86"/>
      <c r="AX152" s="86"/>
      <c r="AY152" s="61"/>
      <c r="AZ152" s="61"/>
      <c r="BA152" s="61"/>
      <c r="BB152" s="61"/>
      <c r="BC152" s="86"/>
      <c r="BD152" s="86"/>
      <c r="BE152" s="61"/>
      <c r="BF152" s="61"/>
      <c r="BG152" s="61"/>
      <c r="BH152" s="61"/>
      <c r="BI152" s="86"/>
      <c r="BJ152" s="86"/>
      <c r="BK152" s="61"/>
      <c r="BL152" s="61"/>
      <c r="BM152" s="61"/>
      <c r="BN152" s="61"/>
      <c r="BO152" s="86"/>
      <c r="BP152" s="24"/>
      <c r="BQ152" s="104"/>
      <c r="BR152" s="1"/>
      <c r="BS152" s="1"/>
    </row>
    <row r="153" ht="12.75" customHeight="1" spans="1:71">
      <c r="A153" s="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86"/>
      <c r="Z153" s="86"/>
      <c r="AA153" s="61"/>
      <c r="AB153" s="61"/>
      <c r="AC153" s="61"/>
      <c r="AD153" s="61"/>
      <c r="AE153" s="86"/>
      <c r="AF153" s="86"/>
      <c r="AG153" s="61"/>
      <c r="AH153" s="61"/>
      <c r="AI153" s="61"/>
      <c r="AJ153" s="61"/>
      <c r="AK153" s="86"/>
      <c r="AL153" s="61"/>
      <c r="AM153" s="61"/>
      <c r="AN153" s="61"/>
      <c r="AO153" s="61"/>
      <c r="AP153" s="61"/>
      <c r="AQ153" s="86"/>
      <c r="AR153" s="86"/>
      <c r="AS153" s="61"/>
      <c r="AT153" s="61"/>
      <c r="AU153" s="61"/>
      <c r="AV153" s="61"/>
      <c r="AW153" s="86"/>
      <c r="AX153" s="86"/>
      <c r="AY153" s="61"/>
      <c r="AZ153" s="61"/>
      <c r="BA153" s="61"/>
      <c r="BB153" s="61"/>
      <c r="BC153" s="86"/>
      <c r="BD153" s="86"/>
      <c r="BE153" s="61"/>
      <c r="BF153" s="61"/>
      <c r="BG153" s="61"/>
      <c r="BH153" s="61"/>
      <c r="BI153" s="86"/>
      <c r="BJ153" s="86"/>
      <c r="BK153" s="61"/>
      <c r="BL153" s="61"/>
      <c r="BM153" s="61"/>
      <c r="BN153" s="61"/>
      <c r="BO153" s="86"/>
      <c r="BP153" s="24"/>
      <c r="BQ153" s="104"/>
      <c r="BR153" s="1"/>
      <c r="BS153" s="1"/>
    </row>
    <row r="154" ht="12.75" customHeight="1" spans="1:71">
      <c r="A154" s="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86"/>
      <c r="Z154" s="86"/>
      <c r="AA154" s="61"/>
      <c r="AB154" s="61"/>
      <c r="AC154" s="61"/>
      <c r="AD154" s="61"/>
      <c r="AE154" s="86"/>
      <c r="AF154" s="86"/>
      <c r="AG154" s="61"/>
      <c r="AH154" s="61"/>
      <c r="AI154" s="61"/>
      <c r="AJ154" s="61"/>
      <c r="AK154" s="86"/>
      <c r="AL154" s="61"/>
      <c r="AM154" s="61"/>
      <c r="AN154" s="61"/>
      <c r="AO154" s="61"/>
      <c r="AP154" s="61"/>
      <c r="AQ154" s="86"/>
      <c r="AR154" s="86"/>
      <c r="AS154" s="61"/>
      <c r="AT154" s="61"/>
      <c r="AU154" s="61"/>
      <c r="AV154" s="61"/>
      <c r="AW154" s="86"/>
      <c r="AX154" s="86"/>
      <c r="AY154" s="61"/>
      <c r="AZ154" s="61"/>
      <c r="BA154" s="61"/>
      <c r="BB154" s="61"/>
      <c r="BC154" s="86"/>
      <c r="BD154" s="86"/>
      <c r="BE154" s="61"/>
      <c r="BF154" s="61"/>
      <c r="BG154" s="61"/>
      <c r="BH154" s="61"/>
      <c r="BI154" s="86"/>
      <c r="BJ154" s="86"/>
      <c r="BK154" s="61"/>
      <c r="BL154" s="61"/>
      <c r="BM154" s="61"/>
      <c r="BN154" s="61"/>
      <c r="BO154" s="86"/>
      <c r="BP154" s="24"/>
      <c r="BQ154" s="104"/>
      <c r="BR154" s="1"/>
      <c r="BS154" s="1"/>
    </row>
    <row r="155" ht="12.75" customHeight="1" spans="1:71">
      <c r="A155" s="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86"/>
      <c r="Z155" s="86"/>
      <c r="AA155" s="61"/>
      <c r="AB155" s="61"/>
      <c r="AC155" s="61"/>
      <c r="AD155" s="61"/>
      <c r="AE155" s="86"/>
      <c r="AF155" s="86"/>
      <c r="AG155" s="61"/>
      <c r="AH155" s="61"/>
      <c r="AI155" s="61"/>
      <c r="AJ155" s="61"/>
      <c r="AK155" s="86"/>
      <c r="AL155" s="61"/>
      <c r="AM155" s="61"/>
      <c r="AN155" s="61"/>
      <c r="AO155" s="61"/>
      <c r="AP155" s="61"/>
      <c r="AQ155" s="86"/>
      <c r="AR155" s="86"/>
      <c r="AS155" s="61"/>
      <c r="AT155" s="61"/>
      <c r="AU155" s="61"/>
      <c r="AV155" s="61"/>
      <c r="AW155" s="86"/>
      <c r="AX155" s="86"/>
      <c r="AY155" s="61"/>
      <c r="AZ155" s="61"/>
      <c r="BA155" s="61"/>
      <c r="BB155" s="61"/>
      <c r="BC155" s="86"/>
      <c r="BD155" s="86"/>
      <c r="BE155" s="61"/>
      <c r="BF155" s="61"/>
      <c r="BG155" s="61"/>
      <c r="BH155" s="61"/>
      <c r="BI155" s="86"/>
      <c r="BJ155" s="86"/>
      <c r="BK155" s="61"/>
      <c r="BL155" s="61"/>
      <c r="BM155" s="61"/>
      <c r="BN155" s="61"/>
      <c r="BO155" s="86"/>
      <c r="BP155" s="24"/>
      <c r="BQ155" s="104"/>
      <c r="BR155" s="1"/>
      <c r="BS155" s="1"/>
    </row>
    <row r="156" ht="12.75" customHeight="1" spans="1:71">
      <c r="A156" s="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86"/>
      <c r="Z156" s="86"/>
      <c r="AA156" s="61"/>
      <c r="AB156" s="61"/>
      <c r="AC156" s="61"/>
      <c r="AD156" s="61"/>
      <c r="AE156" s="86"/>
      <c r="AF156" s="86"/>
      <c r="AG156" s="61"/>
      <c r="AH156" s="61"/>
      <c r="AI156" s="61"/>
      <c r="AJ156" s="61"/>
      <c r="AK156" s="86"/>
      <c r="AL156" s="61"/>
      <c r="AM156" s="61"/>
      <c r="AN156" s="61"/>
      <c r="AO156" s="61"/>
      <c r="AP156" s="61"/>
      <c r="AQ156" s="86"/>
      <c r="AR156" s="86"/>
      <c r="AS156" s="61"/>
      <c r="AT156" s="61"/>
      <c r="AU156" s="61"/>
      <c r="AV156" s="61"/>
      <c r="AW156" s="86"/>
      <c r="AX156" s="86"/>
      <c r="AY156" s="61"/>
      <c r="AZ156" s="61"/>
      <c r="BA156" s="61"/>
      <c r="BB156" s="61"/>
      <c r="BC156" s="86"/>
      <c r="BD156" s="86"/>
      <c r="BE156" s="61"/>
      <c r="BF156" s="61"/>
      <c r="BG156" s="61"/>
      <c r="BH156" s="61"/>
      <c r="BI156" s="86"/>
      <c r="BJ156" s="86"/>
      <c r="BK156" s="61"/>
      <c r="BL156" s="61"/>
      <c r="BM156" s="61"/>
      <c r="BN156" s="61"/>
      <c r="BO156" s="86"/>
      <c r="BP156" s="24"/>
      <c r="BQ156" s="104"/>
      <c r="BR156" s="1"/>
      <c r="BS156" s="1"/>
    </row>
    <row r="157" ht="12.75" customHeight="1" spans="1:71">
      <c r="A157" s="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86"/>
      <c r="Z157" s="86"/>
      <c r="AA157" s="61"/>
      <c r="AB157" s="61"/>
      <c r="AC157" s="61"/>
      <c r="AD157" s="61"/>
      <c r="AE157" s="86"/>
      <c r="AF157" s="86"/>
      <c r="AG157" s="61"/>
      <c r="AH157" s="61"/>
      <c r="AI157" s="61"/>
      <c r="AJ157" s="61"/>
      <c r="AK157" s="86"/>
      <c r="AL157" s="61"/>
      <c r="AM157" s="61"/>
      <c r="AN157" s="61"/>
      <c r="AO157" s="61"/>
      <c r="AP157" s="61"/>
      <c r="AQ157" s="86"/>
      <c r="AR157" s="86"/>
      <c r="AS157" s="61"/>
      <c r="AT157" s="61"/>
      <c r="AU157" s="61"/>
      <c r="AV157" s="61"/>
      <c r="AW157" s="86"/>
      <c r="AX157" s="86"/>
      <c r="AY157" s="61"/>
      <c r="AZ157" s="61"/>
      <c r="BA157" s="61"/>
      <c r="BB157" s="61"/>
      <c r="BC157" s="86"/>
      <c r="BD157" s="86"/>
      <c r="BE157" s="61"/>
      <c r="BF157" s="61"/>
      <c r="BG157" s="61"/>
      <c r="BH157" s="61"/>
      <c r="BI157" s="86"/>
      <c r="BJ157" s="86"/>
      <c r="BK157" s="61"/>
      <c r="BL157" s="61"/>
      <c r="BM157" s="61"/>
      <c r="BN157" s="61"/>
      <c r="BO157" s="86"/>
      <c r="BP157" s="24"/>
      <c r="BQ157" s="104"/>
      <c r="BR157" s="1"/>
      <c r="BS157" s="1"/>
    </row>
    <row r="158" ht="12.75" customHeight="1" spans="1:71">
      <c r="A158" s="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86"/>
      <c r="Z158" s="86"/>
      <c r="AA158" s="61"/>
      <c r="AB158" s="61"/>
      <c r="AC158" s="61"/>
      <c r="AD158" s="61"/>
      <c r="AE158" s="86"/>
      <c r="AF158" s="86"/>
      <c r="AG158" s="61"/>
      <c r="AH158" s="61"/>
      <c r="AI158" s="61"/>
      <c r="AJ158" s="61"/>
      <c r="AK158" s="86"/>
      <c r="AL158" s="61"/>
      <c r="AM158" s="61"/>
      <c r="AN158" s="61"/>
      <c r="AO158" s="61"/>
      <c r="AP158" s="61"/>
      <c r="AQ158" s="86"/>
      <c r="AR158" s="86"/>
      <c r="AS158" s="61"/>
      <c r="AT158" s="61"/>
      <c r="AU158" s="61"/>
      <c r="AV158" s="61"/>
      <c r="AW158" s="86"/>
      <c r="AX158" s="86"/>
      <c r="AY158" s="61"/>
      <c r="AZ158" s="61"/>
      <c r="BA158" s="61"/>
      <c r="BB158" s="61"/>
      <c r="BC158" s="86"/>
      <c r="BD158" s="86"/>
      <c r="BE158" s="61"/>
      <c r="BF158" s="61"/>
      <c r="BG158" s="61"/>
      <c r="BH158" s="61"/>
      <c r="BI158" s="86"/>
      <c r="BJ158" s="86"/>
      <c r="BK158" s="61"/>
      <c r="BL158" s="61"/>
      <c r="BM158" s="61"/>
      <c r="BN158" s="61"/>
      <c r="BO158" s="86"/>
      <c r="BP158" s="24"/>
      <c r="BQ158" s="104"/>
      <c r="BR158" s="1"/>
      <c r="BS158" s="1"/>
    </row>
    <row r="159" ht="12.75" customHeight="1" spans="1:71">
      <c r="A159" s="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86"/>
      <c r="Z159" s="86"/>
      <c r="AA159" s="61"/>
      <c r="AB159" s="61"/>
      <c r="AC159" s="61"/>
      <c r="AD159" s="61"/>
      <c r="AE159" s="86"/>
      <c r="AF159" s="86"/>
      <c r="AG159" s="61"/>
      <c r="AH159" s="61"/>
      <c r="AI159" s="61"/>
      <c r="AJ159" s="61"/>
      <c r="AK159" s="86"/>
      <c r="AL159" s="61"/>
      <c r="AM159" s="61"/>
      <c r="AN159" s="61"/>
      <c r="AO159" s="61"/>
      <c r="AP159" s="61"/>
      <c r="AQ159" s="86"/>
      <c r="AR159" s="86"/>
      <c r="AS159" s="61"/>
      <c r="AT159" s="61"/>
      <c r="AU159" s="61"/>
      <c r="AV159" s="61"/>
      <c r="AW159" s="86"/>
      <c r="AX159" s="86"/>
      <c r="AY159" s="61"/>
      <c r="AZ159" s="61"/>
      <c r="BA159" s="61"/>
      <c r="BB159" s="61"/>
      <c r="BC159" s="86"/>
      <c r="BD159" s="86"/>
      <c r="BE159" s="61"/>
      <c r="BF159" s="61"/>
      <c r="BG159" s="61"/>
      <c r="BH159" s="61"/>
      <c r="BI159" s="86"/>
      <c r="BJ159" s="86"/>
      <c r="BK159" s="61"/>
      <c r="BL159" s="61"/>
      <c r="BM159" s="61"/>
      <c r="BN159" s="61"/>
      <c r="BO159" s="86"/>
      <c r="BP159" s="24"/>
      <c r="BQ159" s="104"/>
      <c r="BR159" s="1"/>
      <c r="BS159" s="1"/>
    </row>
    <row r="160" ht="12.75" customHeight="1" spans="1:71">
      <c r="A160" s="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86"/>
      <c r="Z160" s="86"/>
      <c r="AA160" s="61"/>
      <c r="AB160" s="61"/>
      <c r="AC160" s="61"/>
      <c r="AD160" s="61"/>
      <c r="AE160" s="86"/>
      <c r="AF160" s="86"/>
      <c r="AG160" s="61"/>
      <c r="AH160" s="61"/>
      <c r="AI160" s="61"/>
      <c r="AJ160" s="61"/>
      <c r="AK160" s="86"/>
      <c r="AL160" s="61"/>
      <c r="AM160" s="61"/>
      <c r="AN160" s="61"/>
      <c r="AO160" s="61"/>
      <c r="AP160" s="61"/>
      <c r="AQ160" s="86"/>
      <c r="AR160" s="86"/>
      <c r="AS160" s="61"/>
      <c r="AT160" s="61"/>
      <c r="AU160" s="61"/>
      <c r="AV160" s="61"/>
      <c r="AW160" s="86"/>
      <c r="AX160" s="86"/>
      <c r="AY160" s="61"/>
      <c r="AZ160" s="61"/>
      <c r="BA160" s="61"/>
      <c r="BB160" s="61"/>
      <c r="BC160" s="86"/>
      <c r="BD160" s="86"/>
      <c r="BE160" s="61"/>
      <c r="BF160" s="61"/>
      <c r="BG160" s="61"/>
      <c r="BH160" s="61"/>
      <c r="BI160" s="86"/>
      <c r="BJ160" s="86"/>
      <c r="BK160" s="61"/>
      <c r="BL160" s="61"/>
      <c r="BM160" s="61"/>
      <c r="BN160" s="61"/>
      <c r="BO160" s="86"/>
      <c r="BP160" s="24"/>
      <c r="BQ160" s="104"/>
      <c r="BR160" s="1"/>
      <c r="BS160" s="1"/>
    </row>
    <row r="161" ht="12.75" customHeight="1" spans="1:71">
      <c r="A161" s="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86"/>
      <c r="Z161" s="86"/>
      <c r="AA161" s="61"/>
      <c r="AB161" s="61"/>
      <c r="AC161" s="61"/>
      <c r="AD161" s="61"/>
      <c r="AE161" s="86"/>
      <c r="AF161" s="86"/>
      <c r="AG161" s="61"/>
      <c r="AH161" s="61"/>
      <c r="AI161" s="61"/>
      <c r="AJ161" s="61"/>
      <c r="AK161" s="86"/>
      <c r="AL161" s="61"/>
      <c r="AM161" s="61"/>
      <c r="AN161" s="61"/>
      <c r="AO161" s="61"/>
      <c r="AP161" s="61"/>
      <c r="AQ161" s="86"/>
      <c r="AR161" s="86"/>
      <c r="AS161" s="61"/>
      <c r="AT161" s="61"/>
      <c r="AU161" s="61"/>
      <c r="AV161" s="61"/>
      <c r="AW161" s="86"/>
      <c r="AX161" s="86"/>
      <c r="AY161" s="61"/>
      <c r="AZ161" s="61"/>
      <c r="BA161" s="61"/>
      <c r="BB161" s="61"/>
      <c r="BC161" s="86"/>
      <c r="BD161" s="86"/>
      <c r="BE161" s="61"/>
      <c r="BF161" s="61"/>
      <c r="BG161" s="61"/>
      <c r="BH161" s="61"/>
      <c r="BI161" s="86"/>
      <c r="BJ161" s="86"/>
      <c r="BK161" s="61"/>
      <c r="BL161" s="61"/>
      <c r="BM161" s="61"/>
      <c r="BN161" s="61"/>
      <c r="BO161" s="86"/>
      <c r="BP161" s="24"/>
      <c r="BQ161" s="104"/>
      <c r="BR161" s="1"/>
      <c r="BS161" s="1"/>
    </row>
    <row r="162" ht="12.75" customHeight="1" spans="1:71">
      <c r="A162" s="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86"/>
      <c r="Z162" s="86"/>
      <c r="AA162" s="61"/>
      <c r="AB162" s="61"/>
      <c r="AC162" s="61"/>
      <c r="AD162" s="61"/>
      <c r="AE162" s="86"/>
      <c r="AF162" s="86"/>
      <c r="AG162" s="61"/>
      <c r="AH162" s="61"/>
      <c r="AI162" s="61"/>
      <c r="AJ162" s="61"/>
      <c r="AK162" s="86"/>
      <c r="AL162" s="61"/>
      <c r="AM162" s="61"/>
      <c r="AN162" s="61"/>
      <c r="AO162" s="61"/>
      <c r="AP162" s="61"/>
      <c r="AQ162" s="86"/>
      <c r="AR162" s="86"/>
      <c r="AS162" s="61"/>
      <c r="AT162" s="61"/>
      <c r="AU162" s="61"/>
      <c r="AV162" s="61"/>
      <c r="AW162" s="86"/>
      <c r="AX162" s="86"/>
      <c r="AY162" s="61"/>
      <c r="AZ162" s="61"/>
      <c r="BA162" s="61"/>
      <c r="BB162" s="61"/>
      <c r="BC162" s="86"/>
      <c r="BD162" s="86"/>
      <c r="BE162" s="61"/>
      <c r="BF162" s="61"/>
      <c r="BG162" s="61"/>
      <c r="BH162" s="61"/>
      <c r="BI162" s="86"/>
      <c r="BJ162" s="86"/>
      <c r="BK162" s="61"/>
      <c r="BL162" s="61"/>
      <c r="BM162" s="61"/>
      <c r="BN162" s="61"/>
      <c r="BO162" s="86"/>
      <c r="BP162" s="24"/>
      <c r="BQ162" s="104"/>
      <c r="BR162" s="1"/>
      <c r="BS162" s="1"/>
    </row>
    <row r="163" ht="12.75" customHeight="1" spans="1:71">
      <c r="A163" s="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86"/>
      <c r="Z163" s="86"/>
      <c r="AA163" s="61"/>
      <c r="AB163" s="61"/>
      <c r="AC163" s="61"/>
      <c r="AD163" s="61"/>
      <c r="AE163" s="86"/>
      <c r="AF163" s="86"/>
      <c r="AG163" s="61"/>
      <c r="AH163" s="61"/>
      <c r="AI163" s="61"/>
      <c r="AJ163" s="61"/>
      <c r="AK163" s="86"/>
      <c r="AL163" s="61"/>
      <c r="AM163" s="61"/>
      <c r="AN163" s="61"/>
      <c r="AO163" s="61"/>
      <c r="AP163" s="61"/>
      <c r="AQ163" s="86"/>
      <c r="AR163" s="86"/>
      <c r="AS163" s="61"/>
      <c r="AT163" s="61"/>
      <c r="AU163" s="61"/>
      <c r="AV163" s="61"/>
      <c r="AW163" s="86"/>
      <c r="AX163" s="86"/>
      <c r="AY163" s="61"/>
      <c r="AZ163" s="61"/>
      <c r="BA163" s="61"/>
      <c r="BB163" s="61"/>
      <c r="BC163" s="86"/>
      <c r="BD163" s="86"/>
      <c r="BE163" s="61"/>
      <c r="BF163" s="61"/>
      <c r="BG163" s="61"/>
      <c r="BH163" s="61"/>
      <c r="BI163" s="86"/>
      <c r="BJ163" s="86"/>
      <c r="BK163" s="61"/>
      <c r="BL163" s="61"/>
      <c r="BM163" s="61"/>
      <c r="BN163" s="61"/>
      <c r="BO163" s="86"/>
      <c r="BP163" s="24"/>
      <c r="BQ163" s="104"/>
      <c r="BR163" s="1"/>
      <c r="BS163" s="1"/>
    </row>
    <row r="164" ht="12.75" customHeight="1" spans="1:71">
      <c r="A164" s="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86"/>
      <c r="Z164" s="86"/>
      <c r="AA164" s="61"/>
      <c r="AB164" s="61"/>
      <c r="AC164" s="61"/>
      <c r="AD164" s="61"/>
      <c r="AE164" s="86"/>
      <c r="AF164" s="86"/>
      <c r="AG164" s="61"/>
      <c r="AH164" s="61"/>
      <c r="AI164" s="61"/>
      <c r="AJ164" s="61"/>
      <c r="AK164" s="86"/>
      <c r="AL164" s="61"/>
      <c r="AM164" s="61"/>
      <c r="AN164" s="61"/>
      <c r="AO164" s="61"/>
      <c r="AP164" s="61"/>
      <c r="AQ164" s="86"/>
      <c r="AR164" s="86"/>
      <c r="AS164" s="61"/>
      <c r="AT164" s="61"/>
      <c r="AU164" s="61"/>
      <c r="AV164" s="61"/>
      <c r="AW164" s="86"/>
      <c r="AX164" s="86"/>
      <c r="AY164" s="61"/>
      <c r="AZ164" s="61"/>
      <c r="BA164" s="61"/>
      <c r="BB164" s="61"/>
      <c r="BC164" s="86"/>
      <c r="BD164" s="86"/>
      <c r="BE164" s="61"/>
      <c r="BF164" s="61"/>
      <c r="BG164" s="61"/>
      <c r="BH164" s="61"/>
      <c r="BI164" s="86"/>
      <c r="BJ164" s="86"/>
      <c r="BK164" s="61"/>
      <c r="BL164" s="61"/>
      <c r="BM164" s="61"/>
      <c r="BN164" s="61"/>
      <c r="BO164" s="86"/>
      <c r="BP164" s="24"/>
      <c r="BQ164" s="104"/>
      <c r="BR164" s="1"/>
      <c r="BS164" s="1"/>
    </row>
    <row r="165" ht="12.75" customHeight="1" spans="1:71">
      <c r="A165" s="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86"/>
      <c r="Z165" s="86"/>
      <c r="AA165" s="61"/>
      <c r="AB165" s="61"/>
      <c r="AC165" s="61"/>
      <c r="AD165" s="61"/>
      <c r="AE165" s="86"/>
      <c r="AF165" s="86"/>
      <c r="AG165" s="61"/>
      <c r="AH165" s="61"/>
      <c r="AI165" s="61"/>
      <c r="AJ165" s="61"/>
      <c r="AK165" s="86"/>
      <c r="AL165" s="61"/>
      <c r="AM165" s="61"/>
      <c r="AN165" s="61"/>
      <c r="AO165" s="61"/>
      <c r="AP165" s="61"/>
      <c r="AQ165" s="86"/>
      <c r="AR165" s="86"/>
      <c r="AS165" s="61"/>
      <c r="AT165" s="61"/>
      <c r="AU165" s="61"/>
      <c r="AV165" s="61"/>
      <c r="AW165" s="86"/>
      <c r="AX165" s="86"/>
      <c r="AY165" s="61"/>
      <c r="AZ165" s="61"/>
      <c r="BA165" s="61"/>
      <c r="BB165" s="61"/>
      <c r="BC165" s="86"/>
      <c r="BD165" s="86"/>
      <c r="BE165" s="61"/>
      <c r="BF165" s="61"/>
      <c r="BG165" s="61"/>
      <c r="BH165" s="61"/>
      <c r="BI165" s="86"/>
      <c r="BJ165" s="86"/>
      <c r="BK165" s="61"/>
      <c r="BL165" s="61"/>
      <c r="BM165" s="61"/>
      <c r="BN165" s="61"/>
      <c r="BO165" s="86"/>
      <c r="BP165" s="24"/>
      <c r="BQ165" s="104"/>
      <c r="BR165" s="1"/>
      <c r="BS165" s="1"/>
    </row>
    <row r="166" ht="12.75" customHeight="1" spans="1:71">
      <c r="A166" s="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86"/>
      <c r="Z166" s="86"/>
      <c r="AA166" s="61"/>
      <c r="AB166" s="61"/>
      <c r="AC166" s="61"/>
      <c r="AD166" s="61"/>
      <c r="AE166" s="86"/>
      <c r="AF166" s="86"/>
      <c r="AG166" s="61"/>
      <c r="AH166" s="61"/>
      <c r="AI166" s="61"/>
      <c r="AJ166" s="61"/>
      <c r="AK166" s="86"/>
      <c r="AL166" s="61"/>
      <c r="AM166" s="61"/>
      <c r="AN166" s="61"/>
      <c r="AO166" s="61"/>
      <c r="AP166" s="61"/>
      <c r="AQ166" s="86"/>
      <c r="AR166" s="86"/>
      <c r="AS166" s="61"/>
      <c r="AT166" s="61"/>
      <c r="AU166" s="61"/>
      <c r="AV166" s="61"/>
      <c r="AW166" s="86"/>
      <c r="AX166" s="86"/>
      <c r="AY166" s="61"/>
      <c r="AZ166" s="61"/>
      <c r="BA166" s="61"/>
      <c r="BB166" s="61"/>
      <c r="BC166" s="86"/>
      <c r="BD166" s="86"/>
      <c r="BE166" s="61"/>
      <c r="BF166" s="61"/>
      <c r="BG166" s="61"/>
      <c r="BH166" s="61"/>
      <c r="BI166" s="86"/>
      <c r="BJ166" s="86"/>
      <c r="BK166" s="61"/>
      <c r="BL166" s="61"/>
      <c r="BM166" s="61"/>
      <c r="BN166" s="61"/>
      <c r="BO166" s="86"/>
      <c r="BP166" s="24"/>
      <c r="BQ166" s="104"/>
      <c r="BR166" s="1"/>
      <c r="BS166" s="1"/>
    </row>
    <row r="167" ht="12.75" customHeight="1" spans="1:71">
      <c r="A167" s="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86"/>
      <c r="Z167" s="86"/>
      <c r="AA167" s="61"/>
      <c r="AB167" s="61"/>
      <c r="AC167" s="61"/>
      <c r="AD167" s="61"/>
      <c r="AE167" s="86"/>
      <c r="AF167" s="86"/>
      <c r="AG167" s="61"/>
      <c r="AH167" s="61"/>
      <c r="AI167" s="61"/>
      <c r="AJ167" s="61"/>
      <c r="AK167" s="86"/>
      <c r="AL167" s="61"/>
      <c r="AM167" s="61"/>
      <c r="AN167" s="61"/>
      <c r="AO167" s="61"/>
      <c r="AP167" s="61"/>
      <c r="AQ167" s="86"/>
      <c r="AR167" s="86"/>
      <c r="AS167" s="61"/>
      <c r="AT167" s="61"/>
      <c r="AU167" s="61"/>
      <c r="AV167" s="61"/>
      <c r="AW167" s="86"/>
      <c r="AX167" s="86"/>
      <c r="AY167" s="61"/>
      <c r="AZ167" s="61"/>
      <c r="BA167" s="61"/>
      <c r="BB167" s="61"/>
      <c r="BC167" s="86"/>
      <c r="BD167" s="86"/>
      <c r="BE167" s="61"/>
      <c r="BF167" s="61"/>
      <c r="BG167" s="61"/>
      <c r="BH167" s="61"/>
      <c r="BI167" s="86"/>
      <c r="BJ167" s="86"/>
      <c r="BK167" s="61"/>
      <c r="BL167" s="61"/>
      <c r="BM167" s="61"/>
      <c r="BN167" s="61"/>
      <c r="BO167" s="86"/>
      <c r="BP167" s="24"/>
      <c r="BQ167" s="104"/>
      <c r="BR167" s="1"/>
      <c r="BS167" s="1"/>
    </row>
    <row r="168" ht="12.75" customHeight="1" spans="1:71">
      <c r="A168" s="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86"/>
      <c r="Z168" s="86"/>
      <c r="AA168" s="61"/>
      <c r="AB168" s="61"/>
      <c r="AC168" s="61"/>
      <c r="AD168" s="61"/>
      <c r="AE168" s="86"/>
      <c r="AF168" s="86"/>
      <c r="AG168" s="61"/>
      <c r="AH168" s="61"/>
      <c r="AI168" s="61"/>
      <c r="AJ168" s="61"/>
      <c r="AK168" s="86"/>
      <c r="AL168" s="61"/>
      <c r="AM168" s="61"/>
      <c r="AN168" s="61"/>
      <c r="AO168" s="61"/>
      <c r="AP168" s="61"/>
      <c r="AQ168" s="86"/>
      <c r="AR168" s="86"/>
      <c r="AS168" s="61"/>
      <c r="AT168" s="61"/>
      <c r="AU168" s="61"/>
      <c r="AV168" s="61"/>
      <c r="AW168" s="86"/>
      <c r="AX168" s="86"/>
      <c r="AY168" s="61"/>
      <c r="AZ168" s="61"/>
      <c r="BA168" s="61"/>
      <c r="BB168" s="61"/>
      <c r="BC168" s="86"/>
      <c r="BD168" s="86"/>
      <c r="BE168" s="61"/>
      <c r="BF168" s="61"/>
      <c r="BG168" s="61"/>
      <c r="BH168" s="61"/>
      <c r="BI168" s="86"/>
      <c r="BJ168" s="86"/>
      <c r="BK168" s="61"/>
      <c r="BL168" s="61"/>
      <c r="BM168" s="61"/>
      <c r="BN168" s="61"/>
      <c r="BO168" s="86"/>
      <c r="BP168" s="24"/>
      <c r="BQ168" s="104"/>
      <c r="BR168" s="1"/>
      <c r="BS168" s="1"/>
    </row>
    <row r="169" ht="12.75" customHeight="1" spans="1:71">
      <c r="A169" s="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86"/>
      <c r="Z169" s="86"/>
      <c r="AA169" s="61"/>
      <c r="AB169" s="61"/>
      <c r="AC169" s="61"/>
      <c r="AD169" s="61"/>
      <c r="AE169" s="86"/>
      <c r="AF169" s="86"/>
      <c r="AG169" s="61"/>
      <c r="AH169" s="61"/>
      <c r="AI169" s="61"/>
      <c r="AJ169" s="61"/>
      <c r="AK169" s="86"/>
      <c r="AL169" s="61"/>
      <c r="AM169" s="61"/>
      <c r="AN169" s="61"/>
      <c r="AO169" s="61"/>
      <c r="AP169" s="61"/>
      <c r="AQ169" s="86"/>
      <c r="AR169" s="86"/>
      <c r="AS169" s="61"/>
      <c r="AT169" s="61"/>
      <c r="AU169" s="61"/>
      <c r="AV169" s="61"/>
      <c r="AW169" s="86"/>
      <c r="AX169" s="86"/>
      <c r="AY169" s="61"/>
      <c r="AZ169" s="61"/>
      <c r="BA169" s="61"/>
      <c r="BB169" s="61"/>
      <c r="BC169" s="86"/>
      <c r="BD169" s="86"/>
      <c r="BE169" s="61"/>
      <c r="BF169" s="61"/>
      <c r="BG169" s="61"/>
      <c r="BH169" s="61"/>
      <c r="BI169" s="86"/>
      <c r="BJ169" s="86"/>
      <c r="BK169" s="61"/>
      <c r="BL169" s="61"/>
      <c r="BM169" s="61"/>
      <c r="BN169" s="61"/>
      <c r="BO169" s="86"/>
      <c r="BP169" s="24"/>
      <c r="BQ169" s="104"/>
      <c r="BR169" s="1"/>
      <c r="BS169" s="1"/>
    </row>
    <row r="170" ht="12.75" customHeight="1" spans="1:71">
      <c r="A170" s="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86"/>
      <c r="Z170" s="86"/>
      <c r="AA170" s="61"/>
      <c r="AB170" s="61"/>
      <c r="AC170" s="61"/>
      <c r="AD170" s="61"/>
      <c r="AE170" s="86"/>
      <c r="AF170" s="86"/>
      <c r="AG170" s="61"/>
      <c r="AH170" s="61"/>
      <c r="AI170" s="61"/>
      <c r="AJ170" s="61"/>
      <c r="AK170" s="86"/>
      <c r="AL170" s="61"/>
      <c r="AM170" s="61"/>
      <c r="AN170" s="61"/>
      <c r="AO170" s="61"/>
      <c r="AP170" s="61"/>
      <c r="AQ170" s="86"/>
      <c r="AR170" s="86"/>
      <c r="AS170" s="61"/>
      <c r="AT170" s="61"/>
      <c r="AU170" s="61"/>
      <c r="AV170" s="61"/>
      <c r="AW170" s="86"/>
      <c r="AX170" s="86"/>
      <c r="AY170" s="61"/>
      <c r="AZ170" s="61"/>
      <c r="BA170" s="61"/>
      <c r="BB170" s="61"/>
      <c r="BC170" s="86"/>
      <c r="BD170" s="86"/>
      <c r="BE170" s="61"/>
      <c r="BF170" s="61"/>
      <c r="BG170" s="61"/>
      <c r="BH170" s="61"/>
      <c r="BI170" s="86"/>
      <c r="BJ170" s="86"/>
      <c r="BK170" s="61"/>
      <c r="BL170" s="61"/>
      <c r="BM170" s="61"/>
      <c r="BN170" s="61"/>
      <c r="BO170" s="86"/>
      <c r="BP170" s="24"/>
      <c r="BQ170" s="104"/>
      <c r="BR170" s="1"/>
      <c r="BS170" s="1"/>
    </row>
    <row r="171" ht="12.75" customHeight="1" spans="1:71">
      <c r="A171" s="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86"/>
      <c r="Z171" s="86"/>
      <c r="AA171" s="61"/>
      <c r="AB171" s="61"/>
      <c r="AC171" s="61"/>
      <c r="AD171" s="61"/>
      <c r="AE171" s="86"/>
      <c r="AF171" s="86"/>
      <c r="AG171" s="61"/>
      <c r="AH171" s="61"/>
      <c r="AI171" s="61"/>
      <c r="AJ171" s="61"/>
      <c r="AK171" s="86"/>
      <c r="AL171" s="61"/>
      <c r="AM171" s="61"/>
      <c r="AN171" s="61"/>
      <c r="AO171" s="61"/>
      <c r="AP171" s="61"/>
      <c r="AQ171" s="86"/>
      <c r="AR171" s="86"/>
      <c r="AS171" s="61"/>
      <c r="AT171" s="61"/>
      <c r="AU171" s="61"/>
      <c r="AV171" s="61"/>
      <c r="AW171" s="86"/>
      <c r="AX171" s="86"/>
      <c r="AY171" s="61"/>
      <c r="AZ171" s="61"/>
      <c r="BA171" s="61"/>
      <c r="BB171" s="61"/>
      <c r="BC171" s="86"/>
      <c r="BD171" s="86"/>
      <c r="BE171" s="61"/>
      <c r="BF171" s="61"/>
      <c r="BG171" s="61"/>
      <c r="BH171" s="61"/>
      <c r="BI171" s="86"/>
      <c r="BJ171" s="86"/>
      <c r="BK171" s="61"/>
      <c r="BL171" s="61"/>
      <c r="BM171" s="61"/>
      <c r="BN171" s="61"/>
      <c r="BO171" s="86"/>
      <c r="BP171" s="24"/>
      <c r="BQ171" s="104"/>
      <c r="BR171" s="1"/>
      <c r="BS171" s="1"/>
    </row>
    <row r="172" ht="12.75" customHeight="1" spans="1:71">
      <c r="A172" s="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86"/>
      <c r="Z172" s="86"/>
      <c r="AA172" s="61"/>
      <c r="AB172" s="61"/>
      <c r="AC172" s="61"/>
      <c r="AD172" s="61"/>
      <c r="AE172" s="86"/>
      <c r="AF172" s="86"/>
      <c r="AG172" s="61"/>
      <c r="AH172" s="61"/>
      <c r="AI172" s="61"/>
      <c r="AJ172" s="61"/>
      <c r="AK172" s="86"/>
      <c r="AL172" s="61"/>
      <c r="AM172" s="61"/>
      <c r="AN172" s="61"/>
      <c r="AO172" s="61"/>
      <c r="AP172" s="61"/>
      <c r="AQ172" s="86"/>
      <c r="AR172" s="86"/>
      <c r="AS172" s="61"/>
      <c r="AT172" s="61"/>
      <c r="AU172" s="61"/>
      <c r="AV172" s="61"/>
      <c r="AW172" s="86"/>
      <c r="AX172" s="86"/>
      <c r="AY172" s="61"/>
      <c r="AZ172" s="61"/>
      <c r="BA172" s="61"/>
      <c r="BB172" s="61"/>
      <c r="BC172" s="86"/>
      <c r="BD172" s="86"/>
      <c r="BE172" s="61"/>
      <c r="BF172" s="61"/>
      <c r="BG172" s="61"/>
      <c r="BH172" s="61"/>
      <c r="BI172" s="86"/>
      <c r="BJ172" s="86"/>
      <c r="BK172" s="61"/>
      <c r="BL172" s="61"/>
      <c r="BM172" s="61"/>
      <c r="BN172" s="61"/>
      <c r="BO172" s="86"/>
      <c r="BP172" s="24"/>
      <c r="BQ172" s="104"/>
      <c r="BR172" s="1"/>
      <c r="BS172" s="1"/>
    </row>
    <row r="173" ht="12.75" customHeight="1" spans="1:71">
      <c r="A173" s="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86"/>
      <c r="Z173" s="86"/>
      <c r="AA173" s="61"/>
      <c r="AB173" s="61"/>
      <c r="AC173" s="61"/>
      <c r="AD173" s="61"/>
      <c r="AE173" s="86"/>
      <c r="AF173" s="86"/>
      <c r="AG173" s="61"/>
      <c r="AH173" s="61"/>
      <c r="AI173" s="61"/>
      <c r="AJ173" s="61"/>
      <c r="AK173" s="86"/>
      <c r="AL173" s="61"/>
      <c r="AM173" s="61"/>
      <c r="AN173" s="61"/>
      <c r="AO173" s="61"/>
      <c r="AP173" s="61"/>
      <c r="AQ173" s="86"/>
      <c r="AR173" s="86"/>
      <c r="AS173" s="61"/>
      <c r="AT173" s="61"/>
      <c r="AU173" s="61"/>
      <c r="AV173" s="61"/>
      <c r="AW173" s="86"/>
      <c r="AX173" s="86"/>
      <c r="AY173" s="61"/>
      <c r="AZ173" s="61"/>
      <c r="BA173" s="61"/>
      <c r="BB173" s="61"/>
      <c r="BC173" s="86"/>
      <c r="BD173" s="86"/>
      <c r="BE173" s="61"/>
      <c r="BF173" s="61"/>
      <c r="BG173" s="61"/>
      <c r="BH173" s="61"/>
      <c r="BI173" s="86"/>
      <c r="BJ173" s="86"/>
      <c r="BK173" s="61"/>
      <c r="BL173" s="61"/>
      <c r="BM173" s="61"/>
      <c r="BN173" s="61"/>
      <c r="BO173" s="86"/>
      <c r="BP173" s="24"/>
      <c r="BQ173" s="104"/>
      <c r="BR173" s="1"/>
      <c r="BS173" s="1"/>
    </row>
    <row r="174" ht="12.75" customHeight="1" spans="1:71">
      <c r="A174" s="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86"/>
      <c r="Z174" s="86"/>
      <c r="AA174" s="61"/>
      <c r="AB174" s="61"/>
      <c r="AC174" s="61"/>
      <c r="AD174" s="61"/>
      <c r="AE174" s="86"/>
      <c r="AF174" s="86"/>
      <c r="AG174" s="61"/>
      <c r="AH174" s="61"/>
      <c r="AI174" s="61"/>
      <c r="AJ174" s="61"/>
      <c r="AK174" s="86"/>
      <c r="AL174" s="61"/>
      <c r="AM174" s="61"/>
      <c r="AN174" s="61"/>
      <c r="AO174" s="61"/>
      <c r="AP174" s="61"/>
      <c r="AQ174" s="86"/>
      <c r="AR174" s="86"/>
      <c r="AS174" s="61"/>
      <c r="AT174" s="61"/>
      <c r="AU174" s="61"/>
      <c r="AV174" s="61"/>
      <c r="AW174" s="86"/>
      <c r="AX174" s="86"/>
      <c r="AY174" s="61"/>
      <c r="AZ174" s="61"/>
      <c r="BA174" s="61"/>
      <c r="BB174" s="61"/>
      <c r="BC174" s="86"/>
      <c r="BD174" s="86"/>
      <c r="BE174" s="61"/>
      <c r="BF174" s="61"/>
      <c r="BG174" s="61"/>
      <c r="BH174" s="61"/>
      <c r="BI174" s="86"/>
      <c r="BJ174" s="86"/>
      <c r="BK174" s="61"/>
      <c r="BL174" s="61"/>
      <c r="BM174" s="61"/>
      <c r="BN174" s="61"/>
      <c r="BO174" s="86"/>
      <c r="BP174" s="24"/>
      <c r="BQ174" s="104"/>
      <c r="BR174" s="1"/>
      <c r="BS174" s="1"/>
    </row>
    <row r="175" ht="12.75" customHeight="1" spans="1:71">
      <c r="A175" s="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86"/>
      <c r="Z175" s="86"/>
      <c r="AA175" s="61"/>
      <c r="AB175" s="61"/>
      <c r="AC175" s="61"/>
      <c r="AD175" s="61"/>
      <c r="AE175" s="86"/>
      <c r="AF175" s="86"/>
      <c r="AG175" s="61"/>
      <c r="AH175" s="61"/>
      <c r="AI175" s="61"/>
      <c r="AJ175" s="61"/>
      <c r="AK175" s="86"/>
      <c r="AL175" s="61"/>
      <c r="AM175" s="61"/>
      <c r="AN175" s="61"/>
      <c r="AO175" s="61"/>
      <c r="AP175" s="61"/>
      <c r="AQ175" s="86"/>
      <c r="AR175" s="86"/>
      <c r="AS175" s="61"/>
      <c r="AT175" s="61"/>
      <c r="AU175" s="61"/>
      <c r="AV175" s="61"/>
      <c r="AW175" s="86"/>
      <c r="AX175" s="86"/>
      <c r="AY175" s="61"/>
      <c r="AZ175" s="61"/>
      <c r="BA175" s="61"/>
      <c r="BB175" s="61"/>
      <c r="BC175" s="86"/>
      <c r="BD175" s="86"/>
      <c r="BE175" s="61"/>
      <c r="BF175" s="61"/>
      <c r="BG175" s="61"/>
      <c r="BH175" s="61"/>
      <c r="BI175" s="86"/>
      <c r="BJ175" s="86"/>
      <c r="BK175" s="61"/>
      <c r="BL175" s="61"/>
      <c r="BM175" s="61"/>
      <c r="BN175" s="61"/>
      <c r="BO175" s="86"/>
      <c r="BP175" s="24"/>
      <c r="BQ175" s="104"/>
      <c r="BR175" s="1"/>
      <c r="BS175" s="1"/>
    </row>
    <row r="176" ht="12.75" customHeight="1" spans="1:71">
      <c r="A176" s="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86"/>
      <c r="Z176" s="86"/>
      <c r="AA176" s="61"/>
      <c r="AB176" s="61"/>
      <c r="AC176" s="61"/>
      <c r="AD176" s="61"/>
      <c r="AE176" s="86"/>
      <c r="AF176" s="86"/>
      <c r="AG176" s="61"/>
      <c r="AH176" s="61"/>
      <c r="AI176" s="61"/>
      <c r="AJ176" s="61"/>
      <c r="AK176" s="86"/>
      <c r="AL176" s="61"/>
      <c r="AM176" s="61"/>
      <c r="AN176" s="61"/>
      <c r="AO176" s="61"/>
      <c r="AP176" s="61"/>
      <c r="AQ176" s="86"/>
      <c r="AR176" s="86"/>
      <c r="AS176" s="61"/>
      <c r="AT176" s="61"/>
      <c r="AU176" s="61"/>
      <c r="AV176" s="61"/>
      <c r="AW176" s="86"/>
      <c r="AX176" s="86"/>
      <c r="AY176" s="61"/>
      <c r="AZ176" s="61"/>
      <c r="BA176" s="61"/>
      <c r="BB176" s="61"/>
      <c r="BC176" s="86"/>
      <c r="BD176" s="86"/>
      <c r="BE176" s="61"/>
      <c r="BF176" s="61"/>
      <c r="BG176" s="61"/>
      <c r="BH176" s="61"/>
      <c r="BI176" s="86"/>
      <c r="BJ176" s="86"/>
      <c r="BK176" s="61"/>
      <c r="BL176" s="61"/>
      <c r="BM176" s="61"/>
      <c r="BN176" s="61"/>
      <c r="BO176" s="86"/>
      <c r="BP176" s="24"/>
      <c r="BQ176" s="104"/>
      <c r="BR176" s="1"/>
      <c r="BS176" s="1"/>
    </row>
    <row r="177" ht="12.75" customHeight="1" spans="1:71">
      <c r="A177" s="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86"/>
      <c r="Z177" s="86"/>
      <c r="AA177" s="61"/>
      <c r="AB177" s="61"/>
      <c r="AC177" s="61"/>
      <c r="AD177" s="61"/>
      <c r="AE177" s="86"/>
      <c r="AF177" s="86"/>
      <c r="AG177" s="61"/>
      <c r="AH177" s="61"/>
      <c r="AI177" s="61"/>
      <c r="AJ177" s="61"/>
      <c r="AK177" s="86"/>
      <c r="AL177" s="61"/>
      <c r="AM177" s="61"/>
      <c r="AN177" s="61"/>
      <c r="AO177" s="61"/>
      <c r="AP177" s="61"/>
      <c r="AQ177" s="86"/>
      <c r="AR177" s="86"/>
      <c r="AS177" s="61"/>
      <c r="AT177" s="61"/>
      <c r="AU177" s="61"/>
      <c r="AV177" s="61"/>
      <c r="AW177" s="86"/>
      <c r="AX177" s="86"/>
      <c r="AY177" s="61"/>
      <c r="AZ177" s="61"/>
      <c r="BA177" s="61"/>
      <c r="BB177" s="61"/>
      <c r="BC177" s="86"/>
      <c r="BD177" s="86"/>
      <c r="BE177" s="61"/>
      <c r="BF177" s="61"/>
      <c r="BG177" s="61"/>
      <c r="BH177" s="61"/>
      <c r="BI177" s="86"/>
      <c r="BJ177" s="86"/>
      <c r="BK177" s="61"/>
      <c r="BL177" s="61"/>
      <c r="BM177" s="61"/>
      <c r="BN177" s="61"/>
      <c r="BO177" s="86"/>
      <c r="BP177" s="24"/>
      <c r="BQ177" s="104"/>
      <c r="BR177" s="1"/>
      <c r="BS177" s="1"/>
    </row>
    <row r="178" ht="12.75" customHeight="1" spans="1:71">
      <c r="A178" s="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86"/>
      <c r="Z178" s="86"/>
      <c r="AA178" s="61"/>
      <c r="AB178" s="61"/>
      <c r="AC178" s="61"/>
      <c r="AD178" s="61"/>
      <c r="AE178" s="86"/>
      <c r="AF178" s="86"/>
      <c r="AG178" s="61"/>
      <c r="AH178" s="61"/>
      <c r="AI178" s="61"/>
      <c r="AJ178" s="61"/>
      <c r="AK178" s="86"/>
      <c r="AL178" s="61"/>
      <c r="AM178" s="61"/>
      <c r="AN178" s="61"/>
      <c r="AO178" s="61"/>
      <c r="AP178" s="61"/>
      <c r="AQ178" s="86"/>
      <c r="AR178" s="86"/>
      <c r="AS178" s="61"/>
      <c r="AT178" s="61"/>
      <c r="AU178" s="61"/>
      <c r="AV178" s="61"/>
      <c r="AW178" s="86"/>
      <c r="AX178" s="86"/>
      <c r="AY178" s="61"/>
      <c r="AZ178" s="61"/>
      <c r="BA178" s="61"/>
      <c r="BB178" s="61"/>
      <c r="BC178" s="86"/>
      <c r="BD178" s="86"/>
      <c r="BE178" s="61"/>
      <c r="BF178" s="61"/>
      <c r="BG178" s="61"/>
      <c r="BH178" s="61"/>
      <c r="BI178" s="86"/>
      <c r="BJ178" s="86"/>
      <c r="BK178" s="61"/>
      <c r="BL178" s="61"/>
      <c r="BM178" s="61"/>
      <c r="BN178" s="61"/>
      <c r="BO178" s="86"/>
      <c r="BP178" s="24"/>
      <c r="BQ178" s="104"/>
      <c r="BR178" s="1"/>
      <c r="BS178" s="1"/>
    </row>
    <row r="179" ht="12.75" customHeight="1" spans="1:71">
      <c r="A179" s="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86"/>
      <c r="Z179" s="86"/>
      <c r="AA179" s="61"/>
      <c r="AB179" s="61"/>
      <c r="AC179" s="61"/>
      <c r="AD179" s="61"/>
      <c r="AE179" s="86"/>
      <c r="AF179" s="86"/>
      <c r="AG179" s="61"/>
      <c r="AH179" s="61"/>
      <c r="AI179" s="61"/>
      <c r="AJ179" s="61"/>
      <c r="AK179" s="86"/>
      <c r="AL179" s="61"/>
      <c r="AM179" s="61"/>
      <c r="AN179" s="61"/>
      <c r="AO179" s="61"/>
      <c r="AP179" s="61"/>
      <c r="AQ179" s="86"/>
      <c r="AR179" s="86"/>
      <c r="AS179" s="61"/>
      <c r="AT179" s="61"/>
      <c r="AU179" s="61"/>
      <c r="AV179" s="61"/>
      <c r="AW179" s="86"/>
      <c r="AX179" s="86"/>
      <c r="AY179" s="61"/>
      <c r="AZ179" s="61"/>
      <c r="BA179" s="61"/>
      <c r="BB179" s="61"/>
      <c r="BC179" s="86"/>
      <c r="BD179" s="86"/>
      <c r="BE179" s="61"/>
      <c r="BF179" s="61"/>
      <c r="BG179" s="61"/>
      <c r="BH179" s="61"/>
      <c r="BI179" s="86"/>
      <c r="BJ179" s="86"/>
      <c r="BK179" s="61"/>
      <c r="BL179" s="61"/>
      <c r="BM179" s="61"/>
      <c r="BN179" s="61"/>
      <c r="BO179" s="86"/>
      <c r="BP179" s="24"/>
      <c r="BQ179" s="104"/>
      <c r="BR179" s="1"/>
      <c r="BS179" s="1"/>
    </row>
    <row r="180" ht="12.75" customHeight="1" spans="1:71">
      <c r="A180" s="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86"/>
      <c r="Z180" s="86"/>
      <c r="AA180" s="61"/>
      <c r="AB180" s="61"/>
      <c r="AC180" s="61"/>
      <c r="AD180" s="61"/>
      <c r="AE180" s="86"/>
      <c r="AF180" s="86"/>
      <c r="AG180" s="61"/>
      <c r="AH180" s="61"/>
      <c r="AI180" s="61"/>
      <c r="AJ180" s="61"/>
      <c r="AK180" s="86"/>
      <c r="AL180" s="61"/>
      <c r="AM180" s="61"/>
      <c r="AN180" s="61"/>
      <c r="AO180" s="61"/>
      <c r="AP180" s="61"/>
      <c r="AQ180" s="86"/>
      <c r="AR180" s="86"/>
      <c r="AS180" s="61"/>
      <c r="AT180" s="61"/>
      <c r="AU180" s="61"/>
      <c r="AV180" s="61"/>
      <c r="AW180" s="86"/>
      <c r="AX180" s="86"/>
      <c r="AY180" s="61"/>
      <c r="AZ180" s="61"/>
      <c r="BA180" s="61"/>
      <c r="BB180" s="61"/>
      <c r="BC180" s="86"/>
      <c r="BD180" s="86"/>
      <c r="BE180" s="61"/>
      <c r="BF180" s="61"/>
      <c r="BG180" s="61"/>
      <c r="BH180" s="61"/>
      <c r="BI180" s="86"/>
      <c r="BJ180" s="86"/>
      <c r="BK180" s="61"/>
      <c r="BL180" s="61"/>
      <c r="BM180" s="61"/>
      <c r="BN180" s="61"/>
      <c r="BO180" s="86"/>
      <c r="BP180" s="24"/>
      <c r="BQ180" s="104"/>
      <c r="BR180" s="1"/>
      <c r="BS180" s="1"/>
    </row>
    <row r="181" ht="12.75" customHeight="1" spans="1:71">
      <c r="A181" s="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86"/>
      <c r="Z181" s="86"/>
      <c r="AA181" s="61"/>
      <c r="AB181" s="61"/>
      <c r="AC181" s="61"/>
      <c r="AD181" s="61"/>
      <c r="AE181" s="86"/>
      <c r="AF181" s="86"/>
      <c r="AG181" s="61"/>
      <c r="AH181" s="61"/>
      <c r="AI181" s="61"/>
      <c r="AJ181" s="61"/>
      <c r="AK181" s="86"/>
      <c r="AL181" s="61"/>
      <c r="AM181" s="61"/>
      <c r="AN181" s="61"/>
      <c r="AO181" s="61"/>
      <c r="AP181" s="61"/>
      <c r="AQ181" s="86"/>
      <c r="AR181" s="86"/>
      <c r="AS181" s="61"/>
      <c r="AT181" s="61"/>
      <c r="AU181" s="61"/>
      <c r="AV181" s="61"/>
      <c r="AW181" s="86"/>
      <c r="AX181" s="86"/>
      <c r="AY181" s="61"/>
      <c r="AZ181" s="61"/>
      <c r="BA181" s="61"/>
      <c r="BB181" s="61"/>
      <c r="BC181" s="86"/>
      <c r="BD181" s="86"/>
      <c r="BE181" s="61"/>
      <c r="BF181" s="61"/>
      <c r="BG181" s="61"/>
      <c r="BH181" s="61"/>
      <c r="BI181" s="86"/>
      <c r="BJ181" s="86"/>
      <c r="BK181" s="61"/>
      <c r="BL181" s="61"/>
      <c r="BM181" s="61"/>
      <c r="BN181" s="61"/>
      <c r="BO181" s="86"/>
      <c r="BP181" s="24"/>
      <c r="BQ181" s="104"/>
      <c r="BR181" s="1"/>
      <c r="BS181" s="1"/>
    </row>
    <row r="182" ht="12.75" customHeight="1" spans="1:71">
      <c r="A182" s="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86"/>
      <c r="Z182" s="86"/>
      <c r="AA182" s="61"/>
      <c r="AB182" s="61"/>
      <c r="AC182" s="61"/>
      <c r="AD182" s="61"/>
      <c r="AE182" s="86"/>
      <c r="AF182" s="86"/>
      <c r="AG182" s="61"/>
      <c r="AH182" s="61"/>
      <c r="AI182" s="61"/>
      <c r="AJ182" s="61"/>
      <c r="AK182" s="86"/>
      <c r="AL182" s="61"/>
      <c r="AM182" s="61"/>
      <c r="AN182" s="61"/>
      <c r="AO182" s="61"/>
      <c r="AP182" s="61"/>
      <c r="AQ182" s="86"/>
      <c r="AR182" s="86"/>
      <c r="AS182" s="61"/>
      <c r="AT182" s="61"/>
      <c r="AU182" s="61"/>
      <c r="AV182" s="61"/>
      <c r="AW182" s="86"/>
      <c r="AX182" s="86"/>
      <c r="AY182" s="61"/>
      <c r="AZ182" s="61"/>
      <c r="BA182" s="61"/>
      <c r="BB182" s="61"/>
      <c r="BC182" s="86"/>
      <c r="BD182" s="86"/>
      <c r="BE182" s="61"/>
      <c r="BF182" s="61"/>
      <c r="BG182" s="61"/>
      <c r="BH182" s="61"/>
      <c r="BI182" s="86"/>
      <c r="BJ182" s="86"/>
      <c r="BK182" s="61"/>
      <c r="BL182" s="61"/>
      <c r="BM182" s="61"/>
      <c r="BN182" s="61"/>
      <c r="BO182" s="86"/>
      <c r="BP182" s="24"/>
      <c r="BQ182" s="104"/>
      <c r="BR182" s="1"/>
      <c r="BS182" s="1"/>
    </row>
    <row r="183" ht="12.75" customHeight="1" spans="1:71">
      <c r="A183" s="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86"/>
      <c r="Z183" s="86"/>
      <c r="AA183" s="61"/>
      <c r="AB183" s="61"/>
      <c r="AC183" s="61"/>
      <c r="AD183" s="61"/>
      <c r="AE183" s="86"/>
      <c r="AF183" s="86"/>
      <c r="AG183" s="61"/>
      <c r="AH183" s="61"/>
      <c r="AI183" s="61"/>
      <c r="AJ183" s="61"/>
      <c r="AK183" s="86"/>
      <c r="AL183" s="61"/>
      <c r="AM183" s="61"/>
      <c r="AN183" s="61"/>
      <c r="AO183" s="61"/>
      <c r="AP183" s="61"/>
      <c r="AQ183" s="86"/>
      <c r="AR183" s="86"/>
      <c r="AS183" s="61"/>
      <c r="AT183" s="61"/>
      <c r="AU183" s="61"/>
      <c r="AV183" s="61"/>
      <c r="AW183" s="86"/>
      <c r="AX183" s="86"/>
      <c r="AY183" s="61"/>
      <c r="AZ183" s="61"/>
      <c r="BA183" s="61"/>
      <c r="BB183" s="61"/>
      <c r="BC183" s="86"/>
      <c r="BD183" s="86"/>
      <c r="BE183" s="61"/>
      <c r="BF183" s="61"/>
      <c r="BG183" s="61"/>
      <c r="BH183" s="61"/>
      <c r="BI183" s="86"/>
      <c r="BJ183" s="86"/>
      <c r="BK183" s="61"/>
      <c r="BL183" s="61"/>
      <c r="BM183" s="61"/>
      <c r="BN183" s="61"/>
      <c r="BO183" s="86"/>
      <c r="BP183" s="24"/>
      <c r="BQ183" s="104"/>
      <c r="BR183" s="1"/>
      <c r="BS183" s="1"/>
    </row>
    <row r="184" ht="12.75" customHeight="1" spans="1:71">
      <c r="A184" s="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86"/>
      <c r="Z184" s="86"/>
      <c r="AA184" s="61"/>
      <c r="AB184" s="61"/>
      <c r="AC184" s="61"/>
      <c r="AD184" s="61"/>
      <c r="AE184" s="86"/>
      <c r="AF184" s="86"/>
      <c r="AG184" s="61"/>
      <c r="AH184" s="61"/>
      <c r="AI184" s="61"/>
      <c r="AJ184" s="61"/>
      <c r="AK184" s="86"/>
      <c r="AL184" s="61"/>
      <c r="AM184" s="61"/>
      <c r="AN184" s="61"/>
      <c r="AO184" s="61"/>
      <c r="AP184" s="61"/>
      <c r="AQ184" s="86"/>
      <c r="AR184" s="86"/>
      <c r="AS184" s="61"/>
      <c r="AT184" s="61"/>
      <c r="AU184" s="61"/>
      <c r="AV184" s="61"/>
      <c r="AW184" s="86"/>
      <c r="AX184" s="86"/>
      <c r="AY184" s="61"/>
      <c r="AZ184" s="61"/>
      <c r="BA184" s="61"/>
      <c r="BB184" s="61"/>
      <c r="BC184" s="86"/>
      <c r="BD184" s="86"/>
      <c r="BE184" s="61"/>
      <c r="BF184" s="61"/>
      <c r="BG184" s="61"/>
      <c r="BH184" s="61"/>
      <c r="BI184" s="86"/>
      <c r="BJ184" s="86"/>
      <c r="BK184" s="61"/>
      <c r="BL184" s="61"/>
      <c r="BM184" s="61"/>
      <c r="BN184" s="61"/>
      <c r="BO184" s="86"/>
      <c r="BP184" s="24"/>
      <c r="BQ184" s="104"/>
      <c r="BR184" s="1"/>
      <c r="BS184" s="1"/>
    </row>
    <row r="185" ht="12.75" customHeight="1" spans="1:71">
      <c r="A185" s="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86"/>
      <c r="Z185" s="86"/>
      <c r="AA185" s="61"/>
      <c r="AB185" s="61"/>
      <c r="AC185" s="61"/>
      <c r="AD185" s="61"/>
      <c r="AE185" s="86"/>
      <c r="AF185" s="86"/>
      <c r="AG185" s="61"/>
      <c r="AH185" s="61"/>
      <c r="AI185" s="61"/>
      <c r="AJ185" s="61"/>
      <c r="AK185" s="86"/>
      <c r="AL185" s="61"/>
      <c r="AM185" s="61"/>
      <c r="AN185" s="61"/>
      <c r="AO185" s="61"/>
      <c r="AP185" s="61"/>
      <c r="AQ185" s="86"/>
      <c r="AR185" s="86"/>
      <c r="AS185" s="61"/>
      <c r="AT185" s="61"/>
      <c r="AU185" s="61"/>
      <c r="AV185" s="61"/>
      <c r="AW185" s="86"/>
      <c r="AX185" s="86"/>
      <c r="AY185" s="61"/>
      <c r="AZ185" s="61"/>
      <c r="BA185" s="61"/>
      <c r="BB185" s="61"/>
      <c r="BC185" s="86"/>
      <c r="BD185" s="86"/>
      <c r="BE185" s="61"/>
      <c r="BF185" s="61"/>
      <c r="BG185" s="61"/>
      <c r="BH185" s="61"/>
      <c r="BI185" s="86"/>
      <c r="BJ185" s="86"/>
      <c r="BK185" s="61"/>
      <c r="BL185" s="61"/>
      <c r="BM185" s="61"/>
      <c r="BN185" s="61"/>
      <c r="BO185" s="86"/>
      <c r="BP185" s="24"/>
      <c r="BQ185" s="104"/>
      <c r="BR185" s="1"/>
      <c r="BS185" s="1"/>
    </row>
    <row r="186" ht="12.75" customHeight="1" spans="1:71">
      <c r="A186" s="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86"/>
      <c r="Z186" s="86"/>
      <c r="AA186" s="61"/>
      <c r="AB186" s="61"/>
      <c r="AC186" s="61"/>
      <c r="AD186" s="61"/>
      <c r="AE186" s="86"/>
      <c r="AF186" s="86"/>
      <c r="AG186" s="61"/>
      <c r="AH186" s="61"/>
      <c r="AI186" s="61"/>
      <c r="AJ186" s="61"/>
      <c r="AK186" s="86"/>
      <c r="AL186" s="61"/>
      <c r="AM186" s="61"/>
      <c r="AN186" s="61"/>
      <c r="AO186" s="61"/>
      <c r="AP186" s="61"/>
      <c r="AQ186" s="86"/>
      <c r="AR186" s="86"/>
      <c r="AS186" s="61"/>
      <c r="AT186" s="61"/>
      <c r="AU186" s="61"/>
      <c r="AV186" s="61"/>
      <c r="AW186" s="86"/>
      <c r="AX186" s="86"/>
      <c r="AY186" s="61"/>
      <c r="AZ186" s="61"/>
      <c r="BA186" s="61"/>
      <c r="BB186" s="61"/>
      <c r="BC186" s="86"/>
      <c r="BD186" s="86"/>
      <c r="BE186" s="61"/>
      <c r="BF186" s="61"/>
      <c r="BG186" s="61"/>
      <c r="BH186" s="61"/>
      <c r="BI186" s="86"/>
      <c r="BJ186" s="86"/>
      <c r="BK186" s="61"/>
      <c r="BL186" s="61"/>
      <c r="BM186" s="61"/>
      <c r="BN186" s="61"/>
      <c r="BO186" s="86"/>
      <c r="BP186" s="24"/>
      <c r="BQ186" s="104"/>
      <c r="BR186" s="1"/>
      <c r="BS186" s="1"/>
    </row>
    <row r="187" ht="12.75" customHeight="1" spans="1:71">
      <c r="A187" s="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86"/>
      <c r="Z187" s="86"/>
      <c r="AA187" s="61"/>
      <c r="AB187" s="61"/>
      <c r="AC187" s="61"/>
      <c r="AD187" s="61"/>
      <c r="AE187" s="86"/>
      <c r="AF187" s="86"/>
      <c r="AG187" s="61"/>
      <c r="AH187" s="61"/>
      <c r="AI187" s="61"/>
      <c r="AJ187" s="61"/>
      <c r="AK187" s="86"/>
      <c r="AL187" s="61"/>
      <c r="AM187" s="61"/>
      <c r="AN187" s="61"/>
      <c r="AO187" s="61"/>
      <c r="AP187" s="61"/>
      <c r="AQ187" s="86"/>
      <c r="AR187" s="86"/>
      <c r="AS187" s="61"/>
      <c r="AT187" s="61"/>
      <c r="AU187" s="61"/>
      <c r="AV187" s="61"/>
      <c r="AW187" s="86"/>
      <c r="AX187" s="86"/>
      <c r="AY187" s="61"/>
      <c r="AZ187" s="61"/>
      <c r="BA187" s="61"/>
      <c r="BB187" s="61"/>
      <c r="BC187" s="86"/>
      <c r="BD187" s="86"/>
      <c r="BE187" s="61"/>
      <c r="BF187" s="61"/>
      <c r="BG187" s="61"/>
      <c r="BH187" s="61"/>
      <c r="BI187" s="86"/>
      <c r="BJ187" s="86"/>
      <c r="BK187" s="61"/>
      <c r="BL187" s="61"/>
      <c r="BM187" s="61"/>
      <c r="BN187" s="61"/>
      <c r="BO187" s="86"/>
      <c r="BP187" s="24"/>
      <c r="BQ187" s="104"/>
      <c r="BR187" s="1"/>
      <c r="BS187" s="1"/>
    </row>
    <row r="188" ht="12.75" customHeight="1" spans="1:71">
      <c r="A188" s="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86"/>
      <c r="Z188" s="86"/>
      <c r="AA188" s="61"/>
      <c r="AB188" s="61"/>
      <c r="AC188" s="61"/>
      <c r="AD188" s="61"/>
      <c r="AE188" s="86"/>
      <c r="AF188" s="86"/>
      <c r="AG188" s="61"/>
      <c r="AH188" s="61"/>
      <c r="AI188" s="61"/>
      <c r="AJ188" s="61"/>
      <c r="AK188" s="86"/>
      <c r="AL188" s="61"/>
      <c r="AM188" s="61"/>
      <c r="AN188" s="61"/>
      <c r="AO188" s="61"/>
      <c r="AP188" s="61"/>
      <c r="AQ188" s="86"/>
      <c r="AR188" s="86"/>
      <c r="AS188" s="61"/>
      <c r="AT188" s="61"/>
      <c r="AU188" s="61"/>
      <c r="AV188" s="61"/>
      <c r="AW188" s="86"/>
      <c r="AX188" s="86"/>
      <c r="AY188" s="61"/>
      <c r="AZ188" s="61"/>
      <c r="BA188" s="61"/>
      <c r="BB188" s="61"/>
      <c r="BC188" s="86"/>
      <c r="BD188" s="86"/>
      <c r="BE188" s="61"/>
      <c r="BF188" s="61"/>
      <c r="BG188" s="61"/>
      <c r="BH188" s="61"/>
      <c r="BI188" s="86"/>
      <c r="BJ188" s="86"/>
      <c r="BK188" s="61"/>
      <c r="BL188" s="61"/>
      <c r="BM188" s="61"/>
      <c r="BN188" s="61"/>
      <c r="BO188" s="86"/>
      <c r="BP188" s="24"/>
      <c r="BQ188" s="104"/>
      <c r="BR188" s="1"/>
      <c r="BS188" s="1"/>
    </row>
    <row r="189" ht="12.75" customHeight="1" spans="1:71">
      <c r="A189" s="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86"/>
      <c r="Z189" s="86"/>
      <c r="AA189" s="61"/>
      <c r="AB189" s="61"/>
      <c r="AC189" s="61"/>
      <c r="AD189" s="61"/>
      <c r="AE189" s="86"/>
      <c r="AF189" s="86"/>
      <c r="AG189" s="61"/>
      <c r="AH189" s="61"/>
      <c r="AI189" s="61"/>
      <c r="AJ189" s="61"/>
      <c r="AK189" s="86"/>
      <c r="AL189" s="61"/>
      <c r="AM189" s="61"/>
      <c r="AN189" s="61"/>
      <c r="AO189" s="61"/>
      <c r="AP189" s="61"/>
      <c r="AQ189" s="86"/>
      <c r="AR189" s="86"/>
      <c r="AS189" s="61"/>
      <c r="AT189" s="61"/>
      <c r="AU189" s="61"/>
      <c r="AV189" s="61"/>
      <c r="AW189" s="86"/>
      <c r="AX189" s="86"/>
      <c r="AY189" s="61"/>
      <c r="AZ189" s="61"/>
      <c r="BA189" s="61"/>
      <c r="BB189" s="61"/>
      <c r="BC189" s="86"/>
      <c r="BD189" s="86"/>
      <c r="BE189" s="61"/>
      <c r="BF189" s="61"/>
      <c r="BG189" s="61"/>
      <c r="BH189" s="61"/>
      <c r="BI189" s="86"/>
      <c r="BJ189" s="86"/>
      <c r="BK189" s="61"/>
      <c r="BL189" s="61"/>
      <c r="BM189" s="61"/>
      <c r="BN189" s="61"/>
      <c r="BO189" s="86"/>
      <c r="BP189" s="24"/>
      <c r="BQ189" s="104"/>
      <c r="BR189" s="1"/>
      <c r="BS189" s="1"/>
    </row>
    <row r="190" ht="12.75" customHeight="1" spans="1:71">
      <c r="A190" s="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86"/>
      <c r="Z190" s="86"/>
      <c r="AA190" s="61"/>
      <c r="AB190" s="61"/>
      <c r="AC190" s="61"/>
      <c r="AD190" s="61"/>
      <c r="AE190" s="86"/>
      <c r="AF190" s="86"/>
      <c r="AG190" s="61"/>
      <c r="AH190" s="61"/>
      <c r="AI190" s="61"/>
      <c r="AJ190" s="61"/>
      <c r="AK190" s="86"/>
      <c r="AL190" s="61"/>
      <c r="AM190" s="61"/>
      <c r="AN190" s="61"/>
      <c r="AO190" s="61"/>
      <c r="AP190" s="61"/>
      <c r="AQ190" s="86"/>
      <c r="AR190" s="86"/>
      <c r="AS190" s="61"/>
      <c r="AT190" s="61"/>
      <c r="AU190" s="61"/>
      <c r="AV190" s="61"/>
      <c r="AW190" s="86"/>
      <c r="AX190" s="86"/>
      <c r="AY190" s="61"/>
      <c r="AZ190" s="61"/>
      <c r="BA190" s="61"/>
      <c r="BB190" s="61"/>
      <c r="BC190" s="86"/>
      <c r="BD190" s="86"/>
      <c r="BE190" s="61"/>
      <c r="BF190" s="61"/>
      <c r="BG190" s="61"/>
      <c r="BH190" s="61"/>
      <c r="BI190" s="86"/>
      <c r="BJ190" s="86"/>
      <c r="BK190" s="61"/>
      <c r="BL190" s="61"/>
      <c r="BM190" s="61"/>
      <c r="BN190" s="61"/>
      <c r="BO190" s="86"/>
      <c r="BP190" s="24"/>
      <c r="BQ190" s="104"/>
      <c r="BR190" s="1"/>
      <c r="BS190" s="1"/>
    </row>
    <row r="191" ht="12.75" customHeight="1" spans="1:71">
      <c r="A191" s="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86"/>
      <c r="Z191" s="86"/>
      <c r="AA191" s="61"/>
      <c r="AB191" s="61"/>
      <c r="AC191" s="61"/>
      <c r="AD191" s="61"/>
      <c r="AE191" s="86"/>
      <c r="AF191" s="86"/>
      <c r="AG191" s="61"/>
      <c r="AH191" s="61"/>
      <c r="AI191" s="61"/>
      <c r="AJ191" s="61"/>
      <c r="AK191" s="86"/>
      <c r="AL191" s="61"/>
      <c r="AM191" s="61"/>
      <c r="AN191" s="61"/>
      <c r="AO191" s="61"/>
      <c r="AP191" s="61"/>
      <c r="AQ191" s="86"/>
      <c r="AR191" s="86"/>
      <c r="AS191" s="61"/>
      <c r="AT191" s="61"/>
      <c r="AU191" s="61"/>
      <c r="AV191" s="61"/>
      <c r="AW191" s="86"/>
      <c r="AX191" s="86"/>
      <c r="AY191" s="61"/>
      <c r="AZ191" s="61"/>
      <c r="BA191" s="61"/>
      <c r="BB191" s="61"/>
      <c r="BC191" s="86"/>
      <c r="BD191" s="86"/>
      <c r="BE191" s="61"/>
      <c r="BF191" s="61"/>
      <c r="BG191" s="61"/>
      <c r="BH191" s="61"/>
      <c r="BI191" s="86"/>
      <c r="BJ191" s="86"/>
      <c r="BK191" s="61"/>
      <c r="BL191" s="61"/>
      <c r="BM191" s="61"/>
      <c r="BN191" s="61"/>
      <c r="BO191" s="86"/>
      <c r="BP191" s="24"/>
      <c r="BQ191" s="104"/>
      <c r="BR191" s="1"/>
      <c r="BS191" s="1"/>
    </row>
    <row r="192" ht="12.75" customHeight="1" spans="1:71">
      <c r="A192" s="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86"/>
      <c r="Z192" s="86"/>
      <c r="AA192" s="61"/>
      <c r="AB192" s="61"/>
      <c r="AC192" s="61"/>
      <c r="AD192" s="61"/>
      <c r="AE192" s="86"/>
      <c r="AF192" s="86"/>
      <c r="AG192" s="61"/>
      <c r="AH192" s="61"/>
      <c r="AI192" s="61"/>
      <c r="AJ192" s="61"/>
      <c r="AK192" s="86"/>
      <c r="AL192" s="61"/>
      <c r="AM192" s="61"/>
      <c r="AN192" s="61"/>
      <c r="AO192" s="61"/>
      <c r="AP192" s="61"/>
      <c r="AQ192" s="86"/>
      <c r="AR192" s="86"/>
      <c r="AS192" s="61"/>
      <c r="AT192" s="61"/>
      <c r="AU192" s="61"/>
      <c r="AV192" s="61"/>
      <c r="AW192" s="86"/>
      <c r="AX192" s="86"/>
      <c r="AY192" s="61"/>
      <c r="AZ192" s="61"/>
      <c r="BA192" s="61"/>
      <c r="BB192" s="61"/>
      <c r="BC192" s="86"/>
      <c r="BD192" s="86"/>
      <c r="BE192" s="61"/>
      <c r="BF192" s="61"/>
      <c r="BG192" s="61"/>
      <c r="BH192" s="61"/>
      <c r="BI192" s="86"/>
      <c r="BJ192" s="86"/>
      <c r="BK192" s="61"/>
      <c r="BL192" s="61"/>
      <c r="BM192" s="61"/>
      <c r="BN192" s="61"/>
      <c r="BO192" s="86"/>
      <c r="BP192" s="24"/>
      <c r="BQ192" s="104"/>
      <c r="BR192" s="1"/>
      <c r="BS192" s="1"/>
    </row>
    <row r="193" ht="12.75" customHeight="1" spans="1:71">
      <c r="A193" s="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86"/>
      <c r="Z193" s="86"/>
      <c r="AA193" s="61"/>
      <c r="AB193" s="61"/>
      <c r="AC193" s="61"/>
      <c r="AD193" s="61"/>
      <c r="AE193" s="86"/>
      <c r="AF193" s="86"/>
      <c r="AG193" s="61"/>
      <c r="AH193" s="61"/>
      <c r="AI193" s="61"/>
      <c r="AJ193" s="61"/>
      <c r="AK193" s="86"/>
      <c r="AL193" s="61"/>
      <c r="AM193" s="61"/>
      <c r="AN193" s="61"/>
      <c r="AO193" s="61"/>
      <c r="AP193" s="61"/>
      <c r="AQ193" s="86"/>
      <c r="AR193" s="86"/>
      <c r="AS193" s="61"/>
      <c r="AT193" s="61"/>
      <c r="AU193" s="61"/>
      <c r="AV193" s="61"/>
      <c r="AW193" s="86"/>
      <c r="AX193" s="86"/>
      <c r="AY193" s="61"/>
      <c r="AZ193" s="61"/>
      <c r="BA193" s="61"/>
      <c r="BB193" s="61"/>
      <c r="BC193" s="86"/>
      <c r="BD193" s="86"/>
      <c r="BE193" s="61"/>
      <c r="BF193" s="61"/>
      <c r="BG193" s="61"/>
      <c r="BH193" s="61"/>
      <c r="BI193" s="86"/>
      <c r="BJ193" s="86"/>
      <c r="BK193" s="61"/>
      <c r="BL193" s="61"/>
      <c r="BM193" s="61"/>
      <c r="BN193" s="61"/>
      <c r="BO193" s="86"/>
      <c r="BP193" s="24"/>
      <c r="BQ193" s="104"/>
      <c r="BR193" s="1"/>
      <c r="BS193" s="1"/>
    </row>
    <row r="194" ht="12.75" customHeight="1" spans="1:71">
      <c r="A194" s="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86"/>
      <c r="Z194" s="86"/>
      <c r="AA194" s="61"/>
      <c r="AB194" s="61"/>
      <c r="AC194" s="61"/>
      <c r="AD194" s="61"/>
      <c r="AE194" s="86"/>
      <c r="AF194" s="86"/>
      <c r="AG194" s="61"/>
      <c r="AH194" s="61"/>
      <c r="AI194" s="61"/>
      <c r="AJ194" s="61"/>
      <c r="AK194" s="86"/>
      <c r="AL194" s="61"/>
      <c r="AM194" s="61"/>
      <c r="AN194" s="61"/>
      <c r="AO194" s="61"/>
      <c r="AP194" s="61"/>
      <c r="AQ194" s="86"/>
      <c r="AR194" s="86"/>
      <c r="AS194" s="61"/>
      <c r="AT194" s="61"/>
      <c r="AU194" s="61"/>
      <c r="AV194" s="61"/>
      <c r="AW194" s="86"/>
      <c r="AX194" s="86"/>
      <c r="AY194" s="61"/>
      <c r="AZ194" s="61"/>
      <c r="BA194" s="61"/>
      <c r="BB194" s="61"/>
      <c r="BC194" s="86"/>
      <c r="BD194" s="86"/>
      <c r="BE194" s="61"/>
      <c r="BF194" s="61"/>
      <c r="BG194" s="61"/>
      <c r="BH194" s="61"/>
      <c r="BI194" s="86"/>
      <c r="BJ194" s="86"/>
      <c r="BK194" s="61"/>
      <c r="BL194" s="61"/>
      <c r="BM194" s="61"/>
      <c r="BN194" s="61"/>
      <c r="BO194" s="86"/>
      <c r="BP194" s="24"/>
      <c r="BQ194" s="104"/>
      <c r="BR194" s="1"/>
      <c r="BS194" s="1"/>
    </row>
    <row r="195" ht="12.75" customHeight="1" spans="1:71">
      <c r="A195" s="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86"/>
      <c r="Z195" s="86"/>
      <c r="AA195" s="61"/>
      <c r="AB195" s="61"/>
      <c r="AC195" s="61"/>
      <c r="AD195" s="61"/>
      <c r="AE195" s="86"/>
      <c r="AF195" s="86"/>
      <c r="AG195" s="61"/>
      <c r="AH195" s="61"/>
      <c r="AI195" s="61"/>
      <c r="AJ195" s="61"/>
      <c r="AK195" s="86"/>
      <c r="AL195" s="61"/>
      <c r="AM195" s="61"/>
      <c r="AN195" s="61"/>
      <c r="AO195" s="61"/>
      <c r="AP195" s="61"/>
      <c r="AQ195" s="86"/>
      <c r="AR195" s="86"/>
      <c r="AS195" s="61"/>
      <c r="AT195" s="61"/>
      <c r="AU195" s="61"/>
      <c r="AV195" s="61"/>
      <c r="AW195" s="86"/>
      <c r="AX195" s="86"/>
      <c r="AY195" s="61"/>
      <c r="AZ195" s="61"/>
      <c r="BA195" s="61"/>
      <c r="BB195" s="61"/>
      <c r="BC195" s="86"/>
      <c r="BD195" s="86"/>
      <c r="BE195" s="61"/>
      <c r="BF195" s="61"/>
      <c r="BG195" s="61"/>
      <c r="BH195" s="61"/>
      <c r="BI195" s="86"/>
      <c r="BJ195" s="86"/>
      <c r="BK195" s="61"/>
      <c r="BL195" s="61"/>
      <c r="BM195" s="61"/>
      <c r="BN195" s="61"/>
      <c r="BO195" s="86"/>
      <c r="BP195" s="24"/>
      <c r="BQ195" s="104"/>
      <c r="BR195" s="1"/>
      <c r="BS195" s="1"/>
    </row>
    <row r="196" ht="12.75" customHeight="1" spans="1:71">
      <c r="A196" s="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86"/>
      <c r="Z196" s="86"/>
      <c r="AA196" s="61"/>
      <c r="AB196" s="61"/>
      <c r="AC196" s="61"/>
      <c r="AD196" s="61"/>
      <c r="AE196" s="86"/>
      <c r="AF196" s="86"/>
      <c r="AG196" s="61"/>
      <c r="AH196" s="61"/>
      <c r="AI196" s="61"/>
      <c r="AJ196" s="61"/>
      <c r="AK196" s="86"/>
      <c r="AL196" s="61"/>
      <c r="AM196" s="61"/>
      <c r="AN196" s="61"/>
      <c r="AO196" s="61"/>
      <c r="AP196" s="61"/>
      <c r="AQ196" s="86"/>
      <c r="AR196" s="86"/>
      <c r="AS196" s="61"/>
      <c r="AT196" s="61"/>
      <c r="AU196" s="61"/>
      <c r="AV196" s="61"/>
      <c r="AW196" s="86"/>
      <c r="AX196" s="86"/>
      <c r="AY196" s="61"/>
      <c r="AZ196" s="61"/>
      <c r="BA196" s="61"/>
      <c r="BB196" s="61"/>
      <c r="BC196" s="86"/>
      <c r="BD196" s="86"/>
      <c r="BE196" s="61"/>
      <c r="BF196" s="61"/>
      <c r="BG196" s="61"/>
      <c r="BH196" s="61"/>
      <c r="BI196" s="86"/>
      <c r="BJ196" s="86"/>
      <c r="BK196" s="61"/>
      <c r="BL196" s="61"/>
      <c r="BM196" s="61"/>
      <c r="BN196" s="61"/>
      <c r="BO196" s="86"/>
      <c r="BP196" s="24"/>
      <c r="BQ196" s="104"/>
      <c r="BR196" s="1"/>
      <c r="BS196" s="1"/>
    </row>
    <row r="197" ht="12.75" customHeight="1" spans="1:71">
      <c r="A197" s="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86"/>
      <c r="Z197" s="86"/>
      <c r="AA197" s="61"/>
      <c r="AB197" s="61"/>
      <c r="AC197" s="61"/>
      <c r="AD197" s="61"/>
      <c r="AE197" s="86"/>
      <c r="AF197" s="86"/>
      <c r="AG197" s="61"/>
      <c r="AH197" s="61"/>
      <c r="AI197" s="61"/>
      <c r="AJ197" s="61"/>
      <c r="AK197" s="86"/>
      <c r="AL197" s="61"/>
      <c r="AM197" s="61"/>
      <c r="AN197" s="61"/>
      <c r="AO197" s="61"/>
      <c r="AP197" s="61"/>
      <c r="AQ197" s="86"/>
      <c r="AR197" s="86"/>
      <c r="AS197" s="61"/>
      <c r="AT197" s="61"/>
      <c r="AU197" s="61"/>
      <c r="AV197" s="61"/>
      <c r="AW197" s="86"/>
      <c r="AX197" s="86"/>
      <c r="AY197" s="61"/>
      <c r="AZ197" s="61"/>
      <c r="BA197" s="61"/>
      <c r="BB197" s="61"/>
      <c r="BC197" s="86"/>
      <c r="BD197" s="86"/>
      <c r="BE197" s="61"/>
      <c r="BF197" s="61"/>
      <c r="BG197" s="61"/>
      <c r="BH197" s="61"/>
      <c r="BI197" s="86"/>
      <c r="BJ197" s="86"/>
      <c r="BK197" s="61"/>
      <c r="BL197" s="61"/>
      <c r="BM197" s="61"/>
      <c r="BN197" s="61"/>
      <c r="BO197" s="86"/>
      <c r="BP197" s="24"/>
      <c r="BQ197" s="104"/>
      <c r="BR197" s="1"/>
      <c r="BS197" s="1"/>
    </row>
    <row r="198" ht="12.75" customHeight="1" spans="1:71">
      <c r="A198" s="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86"/>
      <c r="Z198" s="86"/>
      <c r="AA198" s="61"/>
      <c r="AB198" s="61"/>
      <c r="AC198" s="61"/>
      <c r="AD198" s="61"/>
      <c r="AE198" s="86"/>
      <c r="AF198" s="86"/>
      <c r="AG198" s="61"/>
      <c r="AH198" s="61"/>
      <c r="AI198" s="61"/>
      <c r="AJ198" s="61"/>
      <c r="AK198" s="86"/>
      <c r="AL198" s="61"/>
      <c r="AM198" s="61"/>
      <c r="AN198" s="61"/>
      <c r="AO198" s="61"/>
      <c r="AP198" s="61"/>
      <c r="AQ198" s="86"/>
      <c r="AR198" s="86"/>
      <c r="AS198" s="61"/>
      <c r="AT198" s="61"/>
      <c r="AU198" s="61"/>
      <c r="AV198" s="61"/>
      <c r="AW198" s="86"/>
      <c r="AX198" s="86"/>
      <c r="AY198" s="61"/>
      <c r="AZ198" s="61"/>
      <c r="BA198" s="61"/>
      <c r="BB198" s="61"/>
      <c r="BC198" s="86"/>
      <c r="BD198" s="86"/>
      <c r="BE198" s="61"/>
      <c r="BF198" s="61"/>
      <c r="BG198" s="61"/>
      <c r="BH198" s="61"/>
      <c r="BI198" s="86"/>
      <c r="BJ198" s="86"/>
      <c r="BK198" s="61"/>
      <c r="BL198" s="61"/>
      <c r="BM198" s="61"/>
      <c r="BN198" s="61"/>
      <c r="BO198" s="86"/>
      <c r="BP198" s="24"/>
      <c r="BQ198" s="104"/>
      <c r="BR198" s="1"/>
      <c r="BS198" s="1"/>
    </row>
    <row r="199" ht="12.75" customHeight="1" spans="1:71">
      <c r="A199" s="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86"/>
      <c r="Z199" s="86"/>
      <c r="AA199" s="61"/>
      <c r="AB199" s="61"/>
      <c r="AC199" s="61"/>
      <c r="AD199" s="61"/>
      <c r="AE199" s="86"/>
      <c r="AF199" s="86"/>
      <c r="AG199" s="61"/>
      <c r="AH199" s="61"/>
      <c r="AI199" s="61"/>
      <c r="AJ199" s="61"/>
      <c r="AK199" s="86"/>
      <c r="AL199" s="61"/>
      <c r="AM199" s="61"/>
      <c r="AN199" s="61"/>
      <c r="AO199" s="61"/>
      <c r="AP199" s="61"/>
      <c r="AQ199" s="86"/>
      <c r="AR199" s="86"/>
      <c r="AS199" s="61"/>
      <c r="AT199" s="61"/>
      <c r="AU199" s="61"/>
      <c r="AV199" s="61"/>
      <c r="AW199" s="86"/>
      <c r="AX199" s="86"/>
      <c r="AY199" s="61"/>
      <c r="AZ199" s="61"/>
      <c r="BA199" s="61"/>
      <c r="BB199" s="61"/>
      <c r="BC199" s="86"/>
      <c r="BD199" s="86"/>
      <c r="BE199" s="61"/>
      <c r="BF199" s="61"/>
      <c r="BG199" s="61"/>
      <c r="BH199" s="61"/>
      <c r="BI199" s="86"/>
      <c r="BJ199" s="86"/>
      <c r="BK199" s="61"/>
      <c r="BL199" s="61"/>
      <c r="BM199" s="61"/>
      <c r="BN199" s="61"/>
      <c r="BO199" s="86"/>
      <c r="BP199" s="24"/>
      <c r="BQ199" s="104"/>
      <c r="BR199" s="1"/>
      <c r="BS199" s="1"/>
    </row>
    <row r="200" ht="12.75" customHeight="1" spans="1:71">
      <c r="A200" s="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86"/>
      <c r="Z200" s="86"/>
      <c r="AA200" s="61"/>
      <c r="AB200" s="61"/>
      <c r="AC200" s="61"/>
      <c r="AD200" s="61"/>
      <c r="AE200" s="86"/>
      <c r="AF200" s="86"/>
      <c r="AG200" s="61"/>
      <c r="AH200" s="61"/>
      <c r="AI200" s="61"/>
      <c r="AJ200" s="61"/>
      <c r="AK200" s="86"/>
      <c r="AL200" s="61"/>
      <c r="AM200" s="61"/>
      <c r="AN200" s="61"/>
      <c r="AO200" s="61"/>
      <c r="AP200" s="61"/>
      <c r="AQ200" s="86"/>
      <c r="AR200" s="86"/>
      <c r="AS200" s="61"/>
      <c r="AT200" s="61"/>
      <c r="AU200" s="61"/>
      <c r="AV200" s="61"/>
      <c r="AW200" s="86"/>
      <c r="AX200" s="86"/>
      <c r="AY200" s="61"/>
      <c r="AZ200" s="61"/>
      <c r="BA200" s="61"/>
      <c r="BB200" s="61"/>
      <c r="BC200" s="86"/>
      <c r="BD200" s="86"/>
      <c r="BE200" s="61"/>
      <c r="BF200" s="61"/>
      <c r="BG200" s="61"/>
      <c r="BH200" s="61"/>
      <c r="BI200" s="86"/>
      <c r="BJ200" s="86"/>
      <c r="BK200" s="61"/>
      <c r="BL200" s="61"/>
      <c r="BM200" s="61"/>
      <c r="BN200" s="61"/>
      <c r="BO200" s="86"/>
      <c r="BP200" s="24"/>
      <c r="BQ200" s="104"/>
      <c r="BR200" s="1"/>
      <c r="BS200" s="1"/>
    </row>
    <row r="201" ht="12.75" customHeight="1" spans="1:71">
      <c r="A201" s="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86"/>
      <c r="Z201" s="86"/>
      <c r="AA201" s="61"/>
      <c r="AB201" s="61"/>
      <c r="AC201" s="61"/>
      <c r="AD201" s="61"/>
      <c r="AE201" s="86"/>
      <c r="AF201" s="86"/>
      <c r="AG201" s="61"/>
      <c r="AH201" s="61"/>
      <c r="AI201" s="61"/>
      <c r="AJ201" s="61"/>
      <c r="AK201" s="86"/>
      <c r="AL201" s="61"/>
      <c r="AM201" s="61"/>
      <c r="AN201" s="61"/>
      <c r="AO201" s="61"/>
      <c r="AP201" s="61"/>
      <c r="AQ201" s="86"/>
      <c r="AR201" s="86"/>
      <c r="AS201" s="61"/>
      <c r="AT201" s="61"/>
      <c r="AU201" s="61"/>
      <c r="AV201" s="61"/>
      <c r="AW201" s="86"/>
      <c r="AX201" s="86"/>
      <c r="AY201" s="61"/>
      <c r="AZ201" s="61"/>
      <c r="BA201" s="61"/>
      <c r="BB201" s="61"/>
      <c r="BC201" s="86"/>
      <c r="BD201" s="86"/>
      <c r="BE201" s="61"/>
      <c r="BF201" s="61"/>
      <c r="BG201" s="61"/>
      <c r="BH201" s="61"/>
      <c r="BI201" s="86"/>
      <c r="BJ201" s="86"/>
      <c r="BK201" s="61"/>
      <c r="BL201" s="61"/>
      <c r="BM201" s="61"/>
      <c r="BN201" s="61"/>
      <c r="BO201" s="86"/>
      <c r="BP201" s="24"/>
      <c r="BQ201" s="104"/>
      <c r="BR201" s="1"/>
      <c r="BS201" s="1"/>
    </row>
    <row r="202" ht="12.75" customHeight="1" spans="1:71">
      <c r="A202" s="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86"/>
      <c r="Z202" s="86"/>
      <c r="AA202" s="61"/>
      <c r="AB202" s="61"/>
      <c r="AC202" s="61"/>
      <c r="AD202" s="61"/>
      <c r="AE202" s="86"/>
      <c r="AF202" s="86"/>
      <c r="AG202" s="61"/>
      <c r="AH202" s="61"/>
      <c r="AI202" s="61"/>
      <c r="AJ202" s="61"/>
      <c r="AK202" s="86"/>
      <c r="AL202" s="61"/>
      <c r="AM202" s="61"/>
      <c r="AN202" s="61"/>
      <c r="AO202" s="61"/>
      <c r="AP202" s="61"/>
      <c r="AQ202" s="86"/>
      <c r="AR202" s="86"/>
      <c r="AS202" s="61"/>
      <c r="AT202" s="61"/>
      <c r="AU202" s="61"/>
      <c r="AV202" s="61"/>
      <c r="AW202" s="86"/>
      <c r="AX202" s="86"/>
      <c r="AY202" s="61"/>
      <c r="AZ202" s="61"/>
      <c r="BA202" s="61"/>
      <c r="BB202" s="61"/>
      <c r="BC202" s="86"/>
      <c r="BD202" s="86"/>
      <c r="BE202" s="61"/>
      <c r="BF202" s="61"/>
      <c r="BG202" s="61"/>
      <c r="BH202" s="61"/>
      <c r="BI202" s="86"/>
      <c r="BJ202" s="86"/>
      <c r="BK202" s="61"/>
      <c r="BL202" s="61"/>
      <c r="BM202" s="61"/>
      <c r="BN202" s="61"/>
      <c r="BO202" s="86"/>
      <c r="BP202" s="24"/>
      <c r="BQ202" s="104"/>
      <c r="BR202" s="1"/>
      <c r="BS202" s="1"/>
    </row>
    <row r="203" ht="12.75" customHeight="1" spans="1:71">
      <c r="A203" s="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86"/>
      <c r="Z203" s="86"/>
      <c r="AA203" s="61"/>
      <c r="AB203" s="61"/>
      <c r="AC203" s="61"/>
      <c r="AD203" s="61"/>
      <c r="AE203" s="86"/>
      <c r="AF203" s="86"/>
      <c r="AG203" s="61"/>
      <c r="AH203" s="61"/>
      <c r="AI203" s="61"/>
      <c r="AJ203" s="61"/>
      <c r="AK203" s="86"/>
      <c r="AL203" s="61"/>
      <c r="AM203" s="61"/>
      <c r="AN203" s="61"/>
      <c r="AO203" s="61"/>
      <c r="AP203" s="61"/>
      <c r="AQ203" s="86"/>
      <c r="AR203" s="86"/>
      <c r="AS203" s="61"/>
      <c r="AT203" s="61"/>
      <c r="AU203" s="61"/>
      <c r="AV203" s="61"/>
      <c r="AW203" s="86"/>
      <c r="AX203" s="86"/>
      <c r="AY203" s="61"/>
      <c r="AZ203" s="61"/>
      <c r="BA203" s="61"/>
      <c r="BB203" s="61"/>
      <c r="BC203" s="86"/>
      <c r="BD203" s="86"/>
      <c r="BE203" s="61"/>
      <c r="BF203" s="61"/>
      <c r="BG203" s="61"/>
      <c r="BH203" s="61"/>
      <c r="BI203" s="86"/>
      <c r="BJ203" s="86"/>
      <c r="BK203" s="61"/>
      <c r="BL203" s="61"/>
      <c r="BM203" s="61"/>
      <c r="BN203" s="61"/>
      <c r="BO203" s="86"/>
      <c r="BP203" s="24"/>
      <c r="BQ203" s="104"/>
      <c r="BR203" s="1"/>
      <c r="BS203" s="1"/>
    </row>
    <row r="204" ht="12.75" customHeight="1" spans="1:71">
      <c r="A204" s="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86"/>
      <c r="Z204" s="86"/>
      <c r="AA204" s="61"/>
      <c r="AB204" s="61"/>
      <c r="AC204" s="61"/>
      <c r="AD204" s="61"/>
      <c r="AE204" s="86"/>
      <c r="AF204" s="86"/>
      <c r="AG204" s="61"/>
      <c r="AH204" s="61"/>
      <c r="AI204" s="61"/>
      <c r="AJ204" s="61"/>
      <c r="AK204" s="86"/>
      <c r="AL204" s="61"/>
      <c r="AM204" s="61"/>
      <c r="AN204" s="61"/>
      <c r="AO204" s="61"/>
      <c r="AP204" s="61"/>
      <c r="AQ204" s="86"/>
      <c r="AR204" s="86"/>
      <c r="AS204" s="61"/>
      <c r="AT204" s="61"/>
      <c r="AU204" s="61"/>
      <c r="AV204" s="61"/>
      <c r="AW204" s="86"/>
      <c r="AX204" s="86"/>
      <c r="AY204" s="61"/>
      <c r="AZ204" s="61"/>
      <c r="BA204" s="61"/>
      <c r="BB204" s="61"/>
      <c r="BC204" s="86"/>
      <c r="BD204" s="86"/>
      <c r="BE204" s="61"/>
      <c r="BF204" s="61"/>
      <c r="BG204" s="61"/>
      <c r="BH204" s="61"/>
      <c r="BI204" s="86"/>
      <c r="BJ204" s="86"/>
      <c r="BK204" s="61"/>
      <c r="BL204" s="61"/>
      <c r="BM204" s="61"/>
      <c r="BN204" s="61"/>
      <c r="BO204" s="86"/>
      <c r="BP204" s="24"/>
      <c r="BQ204" s="104"/>
      <c r="BR204" s="1"/>
      <c r="BS204" s="1"/>
    </row>
    <row r="205" ht="12.75" customHeight="1" spans="1:71">
      <c r="A205" s="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86"/>
      <c r="Z205" s="86"/>
      <c r="AA205" s="61"/>
      <c r="AB205" s="61"/>
      <c r="AC205" s="61"/>
      <c r="AD205" s="61"/>
      <c r="AE205" s="86"/>
      <c r="AF205" s="86"/>
      <c r="AG205" s="61"/>
      <c r="AH205" s="61"/>
      <c r="AI205" s="61"/>
      <c r="AJ205" s="61"/>
      <c r="AK205" s="86"/>
      <c r="AL205" s="61"/>
      <c r="AM205" s="61"/>
      <c r="AN205" s="61"/>
      <c r="AO205" s="61"/>
      <c r="AP205" s="61"/>
      <c r="AQ205" s="86"/>
      <c r="AR205" s="86"/>
      <c r="AS205" s="61"/>
      <c r="AT205" s="61"/>
      <c r="AU205" s="61"/>
      <c r="AV205" s="61"/>
      <c r="AW205" s="86"/>
      <c r="AX205" s="86"/>
      <c r="AY205" s="61"/>
      <c r="AZ205" s="61"/>
      <c r="BA205" s="61"/>
      <c r="BB205" s="61"/>
      <c r="BC205" s="86"/>
      <c r="BD205" s="86"/>
      <c r="BE205" s="61"/>
      <c r="BF205" s="61"/>
      <c r="BG205" s="61"/>
      <c r="BH205" s="61"/>
      <c r="BI205" s="86"/>
      <c r="BJ205" s="86"/>
      <c r="BK205" s="61"/>
      <c r="BL205" s="61"/>
      <c r="BM205" s="61"/>
      <c r="BN205" s="61"/>
      <c r="BO205" s="86"/>
      <c r="BP205" s="24"/>
      <c r="BQ205" s="104"/>
      <c r="BR205" s="1"/>
      <c r="BS205" s="1"/>
    </row>
    <row r="206" ht="12.75" customHeight="1" spans="1:71">
      <c r="A206" s="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86"/>
      <c r="Z206" s="86"/>
      <c r="AA206" s="61"/>
      <c r="AB206" s="61"/>
      <c r="AC206" s="61"/>
      <c r="AD206" s="61"/>
      <c r="AE206" s="86"/>
      <c r="AF206" s="86"/>
      <c r="AG206" s="61"/>
      <c r="AH206" s="61"/>
      <c r="AI206" s="61"/>
      <c r="AJ206" s="61"/>
      <c r="AK206" s="86"/>
      <c r="AL206" s="61"/>
      <c r="AM206" s="61"/>
      <c r="AN206" s="61"/>
      <c r="AO206" s="61"/>
      <c r="AP206" s="61"/>
      <c r="AQ206" s="86"/>
      <c r="AR206" s="86"/>
      <c r="AS206" s="61"/>
      <c r="AT206" s="61"/>
      <c r="AU206" s="61"/>
      <c r="AV206" s="61"/>
      <c r="AW206" s="86"/>
      <c r="AX206" s="86"/>
      <c r="AY206" s="61"/>
      <c r="AZ206" s="61"/>
      <c r="BA206" s="61"/>
      <c r="BB206" s="61"/>
      <c r="BC206" s="86"/>
      <c r="BD206" s="86"/>
      <c r="BE206" s="61"/>
      <c r="BF206" s="61"/>
      <c r="BG206" s="61"/>
      <c r="BH206" s="61"/>
      <c r="BI206" s="86"/>
      <c r="BJ206" s="86"/>
      <c r="BK206" s="61"/>
      <c r="BL206" s="61"/>
      <c r="BM206" s="61"/>
      <c r="BN206" s="61"/>
      <c r="BO206" s="86"/>
      <c r="BP206" s="24"/>
      <c r="BQ206" s="104"/>
      <c r="BR206" s="1"/>
      <c r="BS206" s="1"/>
    </row>
    <row r="207" ht="12.75" customHeight="1" spans="1:71">
      <c r="A207" s="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86"/>
      <c r="Z207" s="86"/>
      <c r="AA207" s="61"/>
      <c r="AB207" s="61"/>
      <c r="AC207" s="61"/>
      <c r="AD207" s="61"/>
      <c r="AE207" s="86"/>
      <c r="AF207" s="86"/>
      <c r="AG207" s="61"/>
      <c r="AH207" s="61"/>
      <c r="AI207" s="61"/>
      <c r="AJ207" s="61"/>
      <c r="AK207" s="86"/>
      <c r="AL207" s="61"/>
      <c r="AM207" s="61"/>
      <c r="AN207" s="61"/>
      <c r="AO207" s="61"/>
      <c r="AP207" s="61"/>
      <c r="AQ207" s="86"/>
      <c r="AR207" s="86"/>
      <c r="AS207" s="61"/>
      <c r="AT207" s="61"/>
      <c r="AU207" s="61"/>
      <c r="AV207" s="61"/>
      <c r="AW207" s="86"/>
      <c r="AX207" s="86"/>
      <c r="AY207" s="61"/>
      <c r="AZ207" s="61"/>
      <c r="BA207" s="61"/>
      <c r="BB207" s="61"/>
      <c r="BC207" s="86"/>
      <c r="BD207" s="86"/>
      <c r="BE207" s="61"/>
      <c r="BF207" s="61"/>
      <c r="BG207" s="61"/>
      <c r="BH207" s="61"/>
      <c r="BI207" s="86"/>
      <c r="BJ207" s="86"/>
      <c r="BK207" s="61"/>
      <c r="BL207" s="61"/>
      <c r="BM207" s="61"/>
      <c r="BN207" s="61"/>
      <c r="BO207" s="86"/>
      <c r="BP207" s="24"/>
      <c r="BQ207" s="104"/>
      <c r="BR207" s="1"/>
      <c r="BS207" s="1"/>
    </row>
    <row r="208" ht="12.75" customHeight="1" spans="1:71">
      <c r="A208" s="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86"/>
      <c r="Z208" s="86"/>
      <c r="AA208" s="61"/>
      <c r="AB208" s="61"/>
      <c r="AC208" s="61"/>
      <c r="AD208" s="61"/>
      <c r="AE208" s="86"/>
      <c r="AF208" s="86"/>
      <c r="AG208" s="61"/>
      <c r="AH208" s="61"/>
      <c r="AI208" s="61"/>
      <c r="AJ208" s="61"/>
      <c r="AK208" s="86"/>
      <c r="AL208" s="61"/>
      <c r="AM208" s="61"/>
      <c r="AN208" s="61"/>
      <c r="AO208" s="61"/>
      <c r="AP208" s="61"/>
      <c r="AQ208" s="86"/>
      <c r="AR208" s="86"/>
      <c r="AS208" s="61"/>
      <c r="AT208" s="61"/>
      <c r="AU208" s="61"/>
      <c r="AV208" s="61"/>
      <c r="AW208" s="86"/>
      <c r="AX208" s="86"/>
      <c r="AY208" s="61"/>
      <c r="AZ208" s="61"/>
      <c r="BA208" s="61"/>
      <c r="BB208" s="61"/>
      <c r="BC208" s="86"/>
      <c r="BD208" s="86"/>
      <c r="BE208" s="61"/>
      <c r="BF208" s="61"/>
      <c r="BG208" s="61"/>
      <c r="BH208" s="61"/>
      <c r="BI208" s="86"/>
      <c r="BJ208" s="86"/>
      <c r="BK208" s="61"/>
      <c r="BL208" s="61"/>
      <c r="BM208" s="61"/>
      <c r="BN208" s="61"/>
      <c r="BO208" s="86"/>
      <c r="BP208" s="24"/>
      <c r="BQ208" s="104"/>
      <c r="BR208" s="1"/>
      <c r="BS208" s="1"/>
    </row>
    <row r="209" ht="12.75" customHeight="1" spans="1:71">
      <c r="A209" s="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86"/>
      <c r="Z209" s="86"/>
      <c r="AA209" s="61"/>
      <c r="AB209" s="61"/>
      <c r="AC209" s="61"/>
      <c r="AD209" s="61"/>
      <c r="AE209" s="86"/>
      <c r="AF209" s="86"/>
      <c r="AG209" s="61"/>
      <c r="AH209" s="61"/>
      <c r="AI209" s="61"/>
      <c r="AJ209" s="61"/>
      <c r="AK209" s="86"/>
      <c r="AL209" s="61"/>
      <c r="AM209" s="61"/>
      <c r="AN209" s="61"/>
      <c r="AO209" s="61"/>
      <c r="AP209" s="61"/>
      <c r="AQ209" s="86"/>
      <c r="AR209" s="86"/>
      <c r="AS209" s="61"/>
      <c r="AT209" s="61"/>
      <c r="AU209" s="61"/>
      <c r="AV209" s="61"/>
      <c r="AW209" s="86"/>
      <c r="AX209" s="86"/>
      <c r="AY209" s="61"/>
      <c r="AZ209" s="61"/>
      <c r="BA209" s="61"/>
      <c r="BB209" s="61"/>
      <c r="BC209" s="86"/>
      <c r="BD209" s="86"/>
      <c r="BE209" s="61"/>
      <c r="BF209" s="61"/>
      <c r="BG209" s="61"/>
      <c r="BH209" s="61"/>
      <c r="BI209" s="86"/>
      <c r="BJ209" s="86"/>
      <c r="BK209" s="61"/>
      <c r="BL209" s="61"/>
      <c r="BM209" s="61"/>
      <c r="BN209" s="61"/>
      <c r="BO209" s="86"/>
      <c r="BP209" s="24"/>
      <c r="BQ209" s="104"/>
      <c r="BR209" s="1"/>
      <c r="BS209" s="1"/>
    </row>
    <row r="210" ht="12.75" customHeight="1" spans="1:71">
      <c r="A210" s="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86"/>
      <c r="Z210" s="86"/>
      <c r="AA210" s="61"/>
      <c r="AB210" s="61"/>
      <c r="AC210" s="61"/>
      <c r="AD210" s="61"/>
      <c r="AE210" s="86"/>
      <c r="AF210" s="86"/>
      <c r="AG210" s="61"/>
      <c r="AH210" s="61"/>
      <c r="AI210" s="61"/>
      <c r="AJ210" s="61"/>
      <c r="AK210" s="86"/>
      <c r="AL210" s="61"/>
      <c r="AM210" s="61"/>
      <c r="AN210" s="61"/>
      <c r="AO210" s="61"/>
      <c r="AP210" s="61"/>
      <c r="AQ210" s="86"/>
      <c r="AR210" s="86"/>
      <c r="AS210" s="61"/>
      <c r="AT210" s="61"/>
      <c r="AU210" s="61"/>
      <c r="AV210" s="61"/>
      <c r="AW210" s="86"/>
      <c r="AX210" s="86"/>
      <c r="AY210" s="61"/>
      <c r="AZ210" s="61"/>
      <c r="BA210" s="61"/>
      <c r="BB210" s="61"/>
      <c r="BC210" s="86"/>
      <c r="BD210" s="86"/>
      <c r="BE210" s="61"/>
      <c r="BF210" s="61"/>
      <c r="BG210" s="61"/>
      <c r="BH210" s="61"/>
      <c r="BI210" s="86"/>
      <c r="BJ210" s="86"/>
      <c r="BK210" s="61"/>
      <c r="BL210" s="61"/>
      <c r="BM210" s="61"/>
      <c r="BN210" s="61"/>
      <c r="BO210" s="86"/>
      <c r="BP210" s="24"/>
      <c r="BQ210" s="104"/>
      <c r="BR210" s="1"/>
      <c r="BS210" s="1"/>
    </row>
    <row r="211" ht="12.75" customHeight="1" spans="1:71">
      <c r="A211" s="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86"/>
      <c r="Z211" s="86"/>
      <c r="AA211" s="61"/>
      <c r="AB211" s="61"/>
      <c r="AC211" s="61"/>
      <c r="AD211" s="61"/>
      <c r="AE211" s="86"/>
      <c r="AF211" s="86"/>
      <c r="AG211" s="61"/>
      <c r="AH211" s="61"/>
      <c r="AI211" s="61"/>
      <c r="AJ211" s="61"/>
      <c r="AK211" s="86"/>
      <c r="AL211" s="61"/>
      <c r="AM211" s="61"/>
      <c r="AN211" s="61"/>
      <c r="AO211" s="61"/>
      <c r="AP211" s="61"/>
      <c r="AQ211" s="86"/>
      <c r="AR211" s="86"/>
      <c r="AS211" s="61"/>
      <c r="AT211" s="61"/>
      <c r="AU211" s="61"/>
      <c r="AV211" s="61"/>
      <c r="AW211" s="86"/>
      <c r="AX211" s="86"/>
      <c r="AY211" s="61"/>
      <c r="AZ211" s="61"/>
      <c r="BA211" s="61"/>
      <c r="BB211" s="61"/>
      <c r="BC211" s="86"/>
      <c r="BD211" s="86"/>
      <c r="BE211" s="61"/>
      <c r="BF211" s="61"/>
      <c r="BG211" s="61"/>
      <c r="BH211" s="61"/>
      <c r="BI211" s="86"/>
      <c r="BJ211" s="86"/>
      <c r="BK211" s="61"/>
      <c r="BL211" s="61"/>
      <c r="BM211" s="61"/>
      <c r="BN211" s="61"/>
      <c r="BO211" s="86"/>
      <c r="BP211" s="24"/>
      <c r="BQ211" s="104"/>
      <c r="BR211" s="1"/>
      <c r="BS211" s="1"/>
    </row>
    <row r="212" ht="12.75" customHeight="1" spans="1:71">
      <c r="A212" s="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86"/>
      <c r="Z212" s="86"/>
      <c r="AA212" s="61"/>
      <c r="AB212" s="61"/>
      <c r="AC212" s="61"/>
      <c r="AD212" s="61"/>
      <c r="AE212" s="86"/>
      <c r="AF212" s="86"/>
      <c r="AG212" s="61"/>
      <c r="AH212" s="61"/>
      <c r="AI212" s="61"/>
      <c r="AJ212" s="61"/>
      <c r="AK212" s="86"/>
      <c r="AL212" s="61"/>
      <c r="AM212" s="61"/>
      <c r="AN212" s="61"/>
      <c r="AO212" s="61"/>
      <c r="AP212" s="61"/>
      <c r="AQ212" s="86"/>
      <c r="AR212" s="86"/>
      <c r="AS212" s="61"/>
      <c r="AT212" s="61"/>
      <c r="AU212" s="61"/>
      <c r="AV212" s="61"/>
      <c r="AW212" s="86"/>
      <c r="AX212" s="86"/>
      <c r="AY212" s="61"/>
      <c r="AZ212" s="61"/>
      <c r="BA212" s="61"/>
      <c r="BB212" s="61"/>
      <c r="BC212" s="86"/>
      <c r="BD212" s="86"/>
      <c r="BE212" s="61"/>
      <c r="BF212" s="61"/>
      <c r="BG212" s="61"/>
      <c r="BH212" s="61"/>
      <c r="BI212" s="86"/>
      <c r="BJ212" s="86"/>
      <c r="BK212" s="61"/>
      <c r="BL212" s="61"/>
      <c r="BM212" s="61"/>
      <c r="BN212" s="61"/>
      <c r="BO212" s="86"/>
      <c r="BP212" s="24"/>
      <c r="BQ212" s="104"/>
      <c r="BR212" s="1"/>
      <c r="BS212" s="1"/>
    </row>
    <row r="213" ht="12.75" customHeight="1" spans="1:71">
      <c r="A213" s="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86"/>
      <c r="Z213" s="86"/>
      <c r="AA213" s="61"/>
      <c r="AB213" s="61"/>
      <c r="AC213" s="61"/>
      <c r="AD213" s="61"/>
      <c r="AE213" s="86"/>
      <c r="AF213" s="86"/>
      <c r="AG213" s="61"/>
      <c r="AH213" s="61"/>
      <c r="AI213" s="61"/>
      <c r="AJ213" s="61"/>
      <c r="AK213" s="86"/>
      <c r="AL213" s="61"/>
      <c r="AM213" s="61"/>
      <c r="AN213" s="61"/>
      <c r="AO213" s="61"/>
      <c r="AP213" s="61"/>
      <c r="AQ213" s="86"/>
      <c r="AR213" s="86"/>
      <c r="AS213" s="61"/>
      <c r="AT213" s="61"/>
      <c r="AU213" s="61"/>
      <c r="AV213" s="61"/>
      <c r="AW213" s="86"/>
      <c r="AX213" s="86"/>
      <c r="AY213" s="61"/>
      <c r="AZ213" s="61"/>
      <c r="BA213" s="61"/>
      <c r="BB213" s="61"/>
      <c r="BC213" s="86"/>
      <c r="BD213" s="86"/>
      <c r="BE213" s="61"/>
      <c r="BF213" s="61"/>
      <c r="BG213" s="61"/>
      <c r="BH213" s="61"/>
      <c r="BI213" s="86"/>
      <c r="BJ213" s="86"/>
      <c r="BK213" s="61"/>
      <c r="BL213" s="61"/>
      <c r="BM213" s="61"/>
      <c r="BN213" s="61"/>
      <c r="BO213" s="86"/>
      <c r="BP213" s="24"/>
      <c r="BQ213" s="104"/>
      <c r="BR213" s="1"/>
      <c r="BS213" s="1"/>
    </row>
    <row r="214" ht="12.75" customHeight="1" spans="1:71">
      <c r="A214" s="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86"/>
      <c r="Z214" s="86"/>
      <c r="AA214" s="61"/>
      <c r="AB214" s="61"/>
      <c r="AC214" s="61"/>
      <c r="AD214" s="61"/>
      <c r="AE214" s="86"/>
      <c r="AF214" s="86"/>
      <c r="AG214" s="61"/>
      <c r="AH214" s="61"/>
      <c r="AI214" s="61"/>
      <c r="AJ214" s="61"/>
      <c r="AK214" s="86"/>
      <c r="AL214" s="61"/>
      <c r="AM214" s="61"/>
      <c r="AN214" s="61"/>
      <c r="AO214" s="61"/>
      <c r="AP214" s="61"/>
      <c r="AQ214" s="86"/>
      <c r="AR214" s="86"/>
      <c r="AS214" s="61"/>
      <c r="AT214" s="61"/>
      <c r="AU214" s="61"/>
      <c r="AV214" s="61"/>
      <c r="AW214" s="86"/>
      <c r="AX214" s="86"/>
      <c r="AY214" s="61"/>
      <c r="AZ214" s="61"/>
      <c r="BA214" s="61"/>
      <c r="BB214" s="61"/>
      <c r="BC214" s="86"/>
      <c r="BD214" s="86"/>
      <c r="BE214" s="61"/>
      <c r="BF214" s="61"/>
      <c r="BG214" s="61"/>
      <c r="BH214" s="61"/>
      <c r="BI214" s="86"/>
      <c r="BJ214" s="86"/>
      <c r="BK214" s="61"/>
      <c r="BL214" s="61"/>
      <c r="BM214" s="61"/>
      <c r="BN214" s="61"/>
      <c r="BO214" s="86"/>
      <c r="BP214" s="24"/>
      <c r="BQ214" s="104"/>
      <c r="BR214" s="1"/>
      <c r="BS214" s="1"/>
    </row>
    <row r="215" ht="12.75" customHeight="1" spans="1:71">
      <c r="A215" s="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86"/>
      <c r="Z215" s="86"/>
      <c r="AA215" s="61"/>
      <c r="AB215" s="61"/>
      <c r="AC215" s="61"/>
      <c r="AD215" s="61"/>
      <c r="AE215" s="86"/>
      <c r="AF215" s="86"/>
      <c r="AG215" s="61"/>
      <c r="AH215" s="61"/>
      <c r="AI215" s="61"/>
      <c r="AJ215" s="61"/>
      <c r="AK215" s="86"/>
      <c r="AL215" s="61"/>
      <c r="AM215" s="61"/>
      <c r="AN215" s="61"/>
      <c r="AO215" s="61"/>
      <c r="AP215" s="61"/>
      <c r="AQ215" s="86"/>
      <c r="AR215" s="86"/>
      <c r="AS215" s="61"/>
      <c r="AT215" s="61"/>
      <c r="AU215" s="61"/>
      <c r="AV215" s="61"/>
      <c r="AW215" s="86"/>
      <c r="AX215" s="86"/>
      <c r="AY215" s="61"/>
      <c r="AZ215" s="61"/>
      <c r="BA215" s="61"/>
      <c r="BB215" s="61"/>
      <c r="BC215" s="86"/>
      <c r="BD215" s="86"/>
      <c r="BE215" s="61"/>
      <c r="BF215" s="61"/>
      <c r="BG215" s="61"/>
      <c r="BH215" s="61"/>
      <c r="BI215" s="86"/>
      <c r="BJ215" s="86"/>
      <c r="BK215" s="61"/>
      <c r="BL215" s="61"/>
      <c r="BM215" s="61"/>
      <c r="BN215" s="61"/>
      <c r="BO215" s="86"/>
      <c r="BP215" s="24"/>
      <c r="BQ215" s="104"/>
      <c r="BR215" s="1"/>
      <c r="BS215" s="1"/>
    </row>
    <row r="216" ht="12.75" customHeight="1" spans="1:71">
      <c r="A216" s="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86"/>
      <c r="Z216" s="86"/>
      <c r="AA216" s="61"/>
      <c r="AB216" s="61"/>
      <c r="AC216" s="61"/>
      <c r="AD216" s="61"/>
      <c r="AE216" s="86"/>
      <c r="AF216" s="86"/>
      <c r="AG216" s="61"/>
      <c r="AH216" s="61"/>
      <c r="AI216" s="61"/>
      <c r="AJ216" s="61"/>
      <c r="AK216" s="86"/>
      <c r="AL216" s="61"/>
      <c r="AM216" s="61"/>
      <c r="AN216" s="61"/>
      <c r="AO216" s="61"/>
      <c r="AP216" s="61"/>
      <c r="AQ216" s="86"/>
      <c r="AR216" s="86"/>
      <c r="AS216" s="61"/>
      <c r="AT216" s="61"/>
      <c r="AU216" s="61"/>
      <c r="AV216" s="61"/>
      <c r="AW216" s="86"/>
      <c r="AX216" s="86"/>
      <c r="AY216" s="61"/>
      <c r="AZ216" s="61"/>
      <c r="BA216" s="61"/>
      <c r="BB216" s="61"/>
      <c r="BC216" s="86"/>
      <c r="BD216" s="86"/>
      <c r="BE216" s="61"/>
      <c r="BF216" s="61"/>
      <c r="BG216" s="61"/>
      <c r="BH216" s="61"/>
      <c r="BI216" s="86"/>
      <c r="BJ216" s="86"/>
      <c r="BK216" s="61"/>
      <c r="BL216" s="61"/>
      <c r="BM216" s="61"/>
      <c r="BN216" s="61"/>
      <c r="BO216" s="86"/>
      <c r="BP216" s="24"/>
      <c r="BQ216" s="104"/>
      <c r="BR216" s="1"/>
      <c r="BS216" s="1"/>
    </row>
    <row r="217" ht="12.75" customHeight="1" spans="1:71">
      <c r="A217" s="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86"/>
      <c r="Z217" s="86"/>
      <c r="AA217" s="61"/>
      <c r="AB217" s="61"/>
      <c r="AC217" s="61"/>
      <c r="AD217" s="61"/>
      <c r="AE217" s="86"/>
      <c r="AF217" s="86"/>
      <c r="AG217" s="61"/>
      <c r="AH217" s="61"/>
      <c r="AI217" s="61"/>
      <c r="AJ217" s="61"/>
      <c r="AK217" s="86"/>
      <c r="AL217" s="61"/>
      <c r="AM217" s="61"/>
      <c r="AN217" s="61"/>
      <c r="AO217" s="61"/>
      <c r="AP217" s="61"/>
      <c r="AQ217" s="86"/>
      <c r="AR217" s="86"/>
      <c r="AS217" s="61"/>
      <c r="AT217" s="61"/>
      <c r="AU217" s="61"/>
      <c r="AV217" s="61"/>
      <c r="AW217" s="86"/>
      <c r="AX217" s="86"/>
      <c r="AY217" s="61"/>
      <c r="AZ217" s="61"/>
      <c r="BA217" s="61"/>
      <c r="BB217" s="61"/>
      <c r="BC217" s="86"/>
      <c r="BD217" s="86"/>
      <c r="BE217" s="61"/>
      <c r="BF217" s="61"/>
      <c r="BG217" s="61"/>
      <c r="BH217" s="61"/>
      <c r="BI217" s="86"/>
      <c r="BJ217" s="86"/>
      <c r="BK217" s="61"/>
      <c r="BL217" s="61"/>
      <c r="BM217" s="61"/>
      <c r="BN217" s="61"/>
      <c r="BO217" s="86"/>
      <c r="BP217" s="24"/>
      <c r="BQ217" s="104"/>
      <c r="BR217" s="1"/>
      <c r="BS217" s="1"/>
    </row>
    <row r="218" ht="12.75" customHeight="1" spans="1:71">
      <c r="A218" s="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86"/>
      <c r="Z218" s="86"/>
      <c r="AA218" s="61"/>
      <c r="AB218" s="61"/>
      <c r="AC218" s="61"/>
      <c r="AD218" s="61"/>
      <c r="AE218" s="86"/>
      <c r="AF218" s="86"/>
      <c r="AG218" s="61"/>
      <c r="AH218" s="61"/>
      <c r="AI218" s="61"/>
      <c r="AJ218" s="61"/>
      <c r="AK218" s="86"/>
      <c r="AL218" s="61"/>
      <c r="AM218" s="61"/>
      <c r="AN218" s="61"/>
      <c r="AO218" s="61"/>
      <c r="AP218" s="61"/>
      <c r="AQ218" s="86"/>
      <c r="AR218" s="86"/>
      <c r="AS218" s="61"/>
      <c r="AT218" s="61"/>
      <c r="AU218" s="61"/>
      <c r="AV218" s="61"/>
      <c r="AW218" s="86"/>
      <c r="AX218" s="86"/>
      <c r="AY218" s="61"/>
      <c r="AZ218" s="61"/>
      <c r="BA218" s="61"/>
      <c r="BB218" s="61"/>
      <c r="BC218" s="86"/>
      <c r="BD218" s="86"/>
      <c r="BE218" s="61"/>
      <c r="BF218" s="61"/>
      <c r="BG218" s="61"/>
      <c r="BH218" s="61"/>
      <c r="BI218" s="86"/>
      <c r="BJ218" s="86"/>
      <c r="BK218" s="61"/>
      <c r="BL218" s="61"/>
      <c r="BM218" s="61"/>
      <c r="BN218" s="61"/>
      <c r="BO218" s="86"/>
      <c r="BP218" s="24"/>
      <c r="BQ218" s="104"/>
      <c r="BR218" s="1"/>
      <c r="BS218" s="1"/>
    </row>
    <row r="219" ht="12.75" customHeight="1" spans="1:71">
      <c r="A219" s="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86"/>
      <c r="Z219" s="86"/>
      <c r="AA219" s="61"/>
      <c r="AB219" s="61"/>
      <c r="AC219" s="61"/>
      <c r="AD219" s="61"/>
      <c r="AE219" s="86"/>
      <c r="AF219" s="86"/>
      <c r="AG219" s="61"/>
      <c r="AH219" s="61"/>
      <c r="AI219" s="61"/>
      <c r="AJ219" s="61"/>
      <c r="AK219" s="86"/>
      <c r="AL219" s="61"/>
      <c r="AM219" s="61"/>
      <c r="AN219" s="61"/>
      <c r="AO219" s="61"/>
      <c r="AP219" s="61"/>
      <c r="AQ219" s="86"/>
      <c r="AR219" s="86"/>
      <c r="AS219" s="61"/>
      <c r="AT219" s="61"/>
      <c r="AU219" s="61"/>
      <c r="AV219" s="61"/>
      <c r="AW219" s="86"/>
      <c r="AX219" s="86"/>
      <c r="AY219" s="61"/>
      <c r="AZ219" s="61"/>
      <c r="BA219" s="61"/>
      <c r="BB219" s="61"/>
      <c r="BC219" s="86"/>
      <c r="BD219" s="86"/>
      <c r="BE219" s="61"/>
      <c r="BF219" s="61"/>
      <c r="BG219" s="61"/>
      <c r="BH219" s="61"/>
      <c r="BI219" s="86"/>
      <c r="BJ219" s="86"/>
      <c r="BK219" s="61"/>
      <c r="BL219" s="61"/>
      <c r="BM219" s="61"/>
      <c r="BN219" s="61"/>
      <c r="BO219" s="86"/>
      <c r="BP219" s="24"/>
      <c r="BQ219" s="104"/>
      <c r="BR219" s="1"/>
      <c r="BS219" s="1"/>
    </row>
    <row r="220" ht="12.75" customHeight="1" spans="1:71">
      <c r="A220" s="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86"/>
      <c r="Z220" s="86"/>
      <c r="AA220" s="61"/>
      <c r="AB220" s="61"/>
      <c r="AC220" s="61"/>
      <c r="AD220" s="61"/>
      <c r="AE220" s="86"/>
      <c r="AF220" s="86"/>
      <c r="AG220" s="61"/>
      <c r="AH220" s="61"/>
      <c r="AI220" s="61"/>
      <c r="AJ220" s="61"/>
      <c r="AK220" s="86"/>
      <c r="AL220" s="61"/>
      <c r="AM220" s="61"/>
      <c r="AN220" s="61"/>
      <c r="AO220" s="61"/>
      <c r="AP220" s="61"/>
      <c r="AQ220" s="86"/>
      <c r="AR220" s="86"/>
      <c r="AS220" s="61"/>
      <c r="AT220" s="61"/>
      <c r="AU220" s="61"/>
      <c r="AV220" s="61"/>
      <c r="AW220" s="86"/>
      <c r="AX220" s="86"/>
      <c r="AY220" s="61"/>
      <c r="AZ220" s="61"/>
      <c r="BA220" s="61"/>
      <c r="BB220" s="61"/>
      <c r="BC220" s="86"/>
      <c r="BD220" s="86"/>
      <c r="BE220" s="61"/>
      <c r="BF220" s="61"/>
      <c r="BG220" s="61"/>
      <c r="BH220" s="61"/>
      <c r="BI220" s="86"/>
      <c r="BJ220" s="86"/>
      <c r="BK220" s="61"/>
      <c r="BL220" s="61"/>
      <c r="BM220" s="61"/>
      <c r="BN220" s="61"/>
      <c r="BO220" s="86"/>
      <c r="BP220" s="24"/>
      <c r="BQ220" s="104"/>
      <c r="BR220" s="1"/>
      <c r="BS220" s="1"/>
    </row>
    <row r="221" ht="12.75" customHeight="1" spans="1:71">
      <c r="A221" s="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86"/>
      <c r="Z221" s="86"/>
      <c r="AA221" s="61"/>
      <c r="AB221" s="61"/>
      <c r="AC221" s="61"/>
      <c r="AD221" s="61"/>
      <c r="AE221" s="86"/>
      <c r="AF221" s="86"/>
      <c r="AG221" s="61"/>
      <c r="AH221" s="61"/>
      <c r="AI221" s="61"/>
      <c r="AJ221" s="61"/>
      <c r="AK221" s="86"/>
      <c r="AL221" s="61"/>
      <c r="AM221" s="61"/>
      <c r="AN221" s="61"/>
      <c r="AO221" s="61"/>
      <c r="AP221" s="61"/>
      <c r="AQ221" s="86"/>
      <c r="AR221" s="86"/>
      <c r="AS221" s="61"/>
      <c r="AT221" s="61"/>
      <c r="AU221" s="61"/>
      <c r="AV221" s="61"/>
      <c r="AW221" s="86"/>
      <c r="AX221" s="86"/>
      <c r="AY221" s="61"/>
      <c r="AZ221" s="61"/>
      <c r="BA221" s="61"/>
      <c r="BB221" s="61"/>
      <c r="BC221" s="86"/>
      <c r="BD221" s="86"/>
      <c r="BE221" s="61"/>
      <c r="BF221" s="61"/>
      <c r="BG221" s="61"/>
      <c r="BH221" s="61"/>
      <c r="BI221" s="86"/>
      <c r="BJ221" s="86"/>
      <c r="BK221" s="61"/>
      <c r="BL221" s="61"/>
      <c r="BM221" s="61"/>
      <c r="BN221" s="61"/>
      <c r="BO221" s="86"/>
      <c r="BP221" s="24"/>
      <c r="BQ221" s="104"/>
      <c r="BR221" s="1"/>
      <c r="BS221" s="1"/>
    </row>
    <row r="222" ht="12.75" customHeight="1" spans="1:71">
      <c r="A222" s="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86"/>
      <c r="Z222" s="86"/>
      <c r="AA222" s="61"/>
      <c r="AB222" s="61"/>
      <c r="AC222" s="61"/>
      <c r="AD222" s="61"/>
      <c r="AE222" s="86"/>
      <c r="AF222" s="86"/>
      <c r="AG222" s="61"/>
      <c r="AH222" s="61"/>
      <c r="AI222" s="61"/>
      <c r="AJ222" s="61"/>
      <c r="AK222" s="86"/>
      <c r="AL222" s="61"/>
      <c r="AM222" s="61"/>
      <c r="AN222" s="61"/>
      <c r="AO222" s="61"/>
      <c r="AP222" s="61"/>
      <c r="AQ222" s="86"/>
      <c r="AR222" s="86"/>
      <c r="AS222" s="61"/>
      <c r="AT222" s="61"/>
      <c r="AU222" s="61"/>
      <c r="AV222" s="61"/>
      <c r="AW222" s="86"/>
      <c r="AX222" s="86"/>
      <c r="AY222" s="61"/>
      <c r="AZ222" s="61"/>
      <c r="BA222" s="61"/>
      <c r="BB222" s="61"/>
      <c r="BC222" s="86"/>
      <c r="BD222" s="86"/>
      <c r="BE222" s="61"/>
      <c r="BF222" s="61"/>
      <c r="BG222" s="61"/>
      <c r="BH222" s="61"/>
      <c r="BI222" s="86"/>
      <c r="BJ222" s="86"/>
      <c r="BK222" s="61"/>
      <c r="BL222" s="61"/>
      <c r="BM222" s="61"/>
      <c r="BN222" s="61"/>
      <c r="BO222" s="86"/>
      <c r="BP222" s="24"/>
      <c r="BQ222" s="104"/>
      <c r="BR222" s="1"/>
      <c r="BS222" s="1"/>
    </row>
    <row r="223" ht="12.75" customHeight="1" spans="1:71">
      <c r="A223" s="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86"/>
      <c r="Z223" s="86"/>
      <c r="AA223" s="61"/>
      <c r="AB223" s="61"/>
      <c r="AC223" s="61"/>
      <c r="AD223" s="61"/>
      <c r="AE223" s="86"/>
      <c r="AF223" s="86"/>
      <c r="AG223" s="61"/>
      <c r="AH223" s="61"/>
      <c r="AI223" s="61"/>
      <c r="AJ223" s="61"/>
      <c r="AK223" s="86"/>
      <c r="AL223" s="61"/>
      <c r="AM223" s="61"/>
      <c r="AN223" s="61"/>
      <c r="AO223" s="61"/>
      <c r="AP223" s="61"/>
      <c r="AQ223" s="86"/>
      <c r="AR223" s="86"/>
      <c r="AS223" s="61"/>
      <c r="AT223" s="61"/>
      <c r="AU223" s="61"/>
      <c r="AV223" s="61"/>
      <c r="AW223" s="86"/>
      <c r="AX223" s="86"/>
      <c r="AY223" s="61"/>
      <c r="AZ223" s="61"/>
      <c r="BA223" s="61"/>
      <c r="BB223" s="61"/>
      <c r="BC223" s="86"/>
      <c r="BD223" s="86"/>
      <c r="BE223" s="61"/>
      <c r="BF223" s="61"/>
      <c r="BG223" s="61"/>
      <c r="BH223" s="61"/>
      <c r="BI223" s="86"/>
      <c r="BJ223" s="86"/>
      <c r="BK223" s="61"/>
      <c r="BL223" s="61"/>
      <c r="BM223" s="61"/>
      <c r="BN223" s="61"/>
      <c r="BO223" s="86"/>
      <c r="BP223" s="24"/>
      <c r="BQ223" s="104"/>
      <c r="BR223" s="1"/>
      <c r="BS223" s="1"/>
    </row>
    <row r="224" ht="12.75" customHeight="1" spans="1:71">
      <c r="A224" s="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86"/>
      <c r="Z224" s="86"/>
      <c r="AA224" s="61"/>
      <c r="AB224" s="61"/>
      <c r="AC224" s="61"/>
      <c r="AD224" s="61"/>
      <c r="AE224" s="86"/>
      <c r="AF224" s="86"/>
      <c r="AG224" s="61"/>
      <c r="AH224" s="61"/>
      <c r="AI224" s="61"/>
      <c r="AJ224" s="61"/>
      <c r="AK224" s="86"/>
      <c r="AL224" s="61"/>
      <c r="AM224" s="61"/>
      <c r="AN224" s="61"/>
      <c r="AO224" s="61"/>
      <c r="AP224" s="61"/>
      <c r="AQ224" s="86"/>
      <c r="AR224" s="86"/>
      <c r="AS224" s="61"/>
      <c r="AT224" s="61"/>
      <c r="AU224" s="61"/>
      <c r="AV224" s="61"/>
      <c r="AW224" s="86"/>
      <c r="AX224" s="86"/>
      <c r="AY224" s="61"/>
      <c r="AZ224" s="61"/>
      <c r="BA224" s="61"/>
      <c r="BB224" s="61"/>
      <c r="BC224" s="86"/>
      <c r="BD224" s="86"/>
      <c r="BE224" s="61"/>
      <c r="BF224" s="61"/>
      <c r="BG224" s="61"/>
      <c r="BH224" s="61"/>
      <c r="BI224" s="86"/>
      <c r="BJ224" s="86"/>
      <c r="BK224" s="61"/>
      <c r="BL224" s="61"/>
      <c r="BM224" s="61"/>
      <c r="BN224" s="61"/>
      <c r="BO224" s="86"/>
      <c r="BP224" s="24"/>
      <c r="BQ224" s="104"/>
      <c r="BR224" s="1"/>
      <c r="BS224" s="1"/>
    </row>
    <row r="225" ht="12.75" customHeight="1" spans="1:71">
      <c r="A225" s="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86"/>
      <c r="Z225" s="86"/>
      <c r="AA225" s="61"/>
      <c r="AB225" s="61"/>
      <c r="AC225" s="61"/>
      <c r="AD225" s="61"/>
      <c r="AE225" s="86"/>
      <c r="AF225" s="86"/>
      <c r="AG225" s="61"/>
      <c r="AH225" s="61"/>
      <c r="AI225" s="61"/>
      <c r="AJ225" s="61"/>
      <c r="AK225" s="86"/>
      <c r="AL225" s="61"/>
      <c r="AM225" s="61"/>
      <c r="AN225" s="61"/>
      <c r="AO225" s="61"/>
      <c r="AP225" s="61"/>
      <c r="AQ225" s="86"/>
      <c r="AR225" s="86"/>
      <c r="AS225" s="61"/>
      <c r="AT225" s="61"/>
      <c r="AU225" s="61"/>
      <c r="AV225" s="61"/>
      <c r="AW225" s="86"/>
      <c r="AX225" s="86"/>
      <c r="AY225" s="61"/>
      <c r="AZ225" s="61"/>
      <c r="BA225" s="61"/>
      <c r="BB225" s="61"/>
      <c r="BC225" s="86"/>
      <c r="BD225" s="86"/>
      <c r="BE225" s="61"/>
      <c r="BF225" s="61"/>
      <c r="BG225" s="61"/>
      <c r="BH225" s="61"/>
      <c r="BI225" s="86"/>
      <c r="BJ225" s="86"/>
      <c r="BK225" s="61"/>
      <c r="BL225" s="61"/>
      <c r="BM225" s="61"/>
      <c r="BN225" s="61"/>
      <c r="BO225" s="86"/>
      <c r="BP225" s="24"/>
      <c r="BQ225" s="104"/>
      <c r="BR225" s="1"/>
      <c r="BS225" s="1"/>
    </row>
    <row r="226" ht="12.75" customHeight="1" spans="1:71">
      <c r="A226" s="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86"/>
      <c r="Z226" s="86"/>
      <c r="AA226" s="61"/>
      <c r="AB226" s="61"/>
      <c r="AC226" s="61"/>
      <c r="AD226" s="61"/>
      <c r="AE226" s="86"/>
      <c r="AF226" s="86"/>
      <c r="AG226" s="61"/>
      <c r="AH226" s="61"/>
      <c r="AI226" s="61"/>
      <c r="AJ226" s="61"/>
      <c r="AK226" s="86"/>
      <c r="AL226" s="61"/>
      <c r="AM226" s="61"/>
      <c r="AN226" s="61"/>
      <c r="AO226" s="61"/>
      <c r="AP226" s="61"/>
      <c r="AQ226" s="86"/>
      <c r="AR226" s="86"/>
      <c r="AS226" s="61"/>
      <c r="AT226" s="61"/>
      <c r="AU226" s="61"/>
      <c r="AV226" s="61"/>
      <c r="AW226" s="86"/>
      <c r="AX226" s="86"/>
      <c r="AY226" s="61"/>
      <c r="AZ226" s="61"/>
      <c r="BA226" s="61"/>
      <c r="BB226" s="61"/>
      <c r="BC226" s="86"/>
      <c r="BD226" s="86"/>
      <c r="BE226" s="61"/>
      <c r="BF226" s="61"/>
      <c r="BG226" s="61"/>
      <c r="BH226" s="61"/>
      <c r="BI226" s="86"/>
      <c r="BJ226" s="86"/>
      <c r="BK226" s="61"/>
      <c r="BL226" s="61"/>
      <c r="BM226" s="61"/>
      <c r="BN226" s="61"/>
      <c r="BO226" s="86"/>
      <c r="BP226" s="24"/>
      <c r="BQ226" s="104"/>
      <c r="BR226" s="1"/>
      <c r="BS226" s="1"/>
    </row>
    <row r="227" ht="12.75" customHeight="1" spans="1:71">
      <c r="A227" s="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86"/>
      <c r="Z227" s="86"/>
      <c r="AA227" s="61"/>
      <c r="AB227" s="61"/>
      <c r="AC227" s="61"/>
      <c r="AD227" s="61"/>
      <c r="AE227" s="86"/>
      <c r="AF227" s="86"/>
      <c r="AG227" s="61"/>
      <c r="AH227" s="61"/>
      <c r="AI227" s="61"/>
      <c r="AJ227" s="61"/>
      <c r="AK227" s="86"/>
      <c r="AL227" s="61"/>
      <c r="AM227" s="61"/>
      <c r="AN227" s="61"/>
      <c r="AO227" s="61"/>
      <c r="AP227" s="61"/>
      <c r="AQ227" s="86"/>
      <c r="AR227" s="86"/>
      <c r="AS227" s="61"/>
      <c r="AT227" s="61"/>
      <c r="AU227" s="61"/>
      <c r="AV227" s="61"/>
      <c r="AW227" s="86"/>
      <c r="AX227" s="86"/>
      <c r="AY227" s="61"/>
      <c r="AZ227" s="61"/>
      <c r="BA227" s="61"/>
      <c r="BB227" s="61"/>
      <c r="BC227" s="86"/>
      <c r="BD227" s="86"/>
      <c r="BE227" s="61"/>
      <c r="BF227" s="61"/>
      <c r="BG227" s="61"/>
      <c r="BH227" s="61"/>
      <c r="BI227" s="86"/>
      <c r="BJ227" s="86"/>
      <c r="BK227" s="61"/>
      <c r="BL227" s="61"/>
      <c r="BM227" s="61"/>
      <c r="BN227" s="61"/>
      <c r="BO227" s="86"/>
      <c r="BP227" s="24"/>
      <c r="BQ227" s="104"/>
      <c r="BR227" s="1"/>
      <c r="BS227" s="1"/>
    </row>
    <row r="228" ht="12.75" customHeight="1" spans="1:71">
      <c r="A228" s="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86"/>
      <c r="Z228" s="86"/>
      <c r="AA228" s="61"/>
      <c r="AB228" s="61"/>
      <c r="AC228" s="61"/>
      <c r="AD228" s="61"/>
      <c r="AE228" s="86"/>
      <c r="AF228" s="86"/>
      <c r="AG228" s="61"/>
      <c r="AH228" s="61"/>
      <c r="AI228" s="61"/>
      <c r="AJ228" s="61"/>
      <c r="AK228" s="86"/>
      <c r="AL228" s="61"/>
      <c r="AM228" s="61"/>
      <c r="AN228" s="61"/>
      <c r="AO228" s="61"/>
      <c r="AP228" s="61"/>
      <c r="AQ228" s="86"/>
      <c r="AR228" s="86"/>
      <c r="AS228" s="61"/>
      <c r="AT228" s="61"/>
      <c r="AU228" s="61"/>
      <c r="AV228" s="61"/>
      <c r="AW228" s="86"/>
      <c r="AX228" s="86"/>
      <c r="AY228" s="61"/>
      <c r="AZ228" s="61"/>
      <c r="BA228" s="61"/>
      <c r="BB228" s="61"/>
      <c r="BC228" s="86"/>
      <c r="BD228" s="86"/>
      <c r="BE228" s="61"/>
      <c r="BF228" s="61"/>
      <c r="BG228" s="61"/>
      <c r="BH228" s="61"/>
      <c r="BI228" s="86"/>
      <c r="BJ228" s="86"/>
      <c r="BK228" s="61"/>
      <c r="BL228" s="61"/>
      <c r="BM228" s="61"/>
      <c r="BN228" s="61"/>
      <c r="BO228" s="86"/>
      <c r="BP228" s="24"/>
      <c r="BQ228" s="104"/>
      <c r="BR228" s="1"/>
      <c r="BS228" s="1"/>
    </row>
    <row r="229" ht="12.75" customHeight="1" spans="1:71">
      <c r="A229" s="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86"/>
      <c r="Z229" s="86"/>
      <c r="AA229" s="61"/>
      <c r="AB229" s="61"/>
      <c r="AC229" s="61"/>
      <c r="AD229" s="61"/>
      <c r="AE229" s="86"/>
      <c r="AF229" s="86"/>
      <c r="AG229" s="61"/>
      <c r="AH229" s="61"/>
      <c r="AI229" s="61"/>
      <c r="AJ229" s="61"/>
      <c r="AK229" s="86"/>
      <c r="AL229" s="61"/>
      <c r="AM229" s="61"/>
      <c r="AN229" s="61"/>
      <c r="AO229" s="61"/>
      <c r="AP229" s="61"/>
      <c r="AQ229" s="86"/>
      <c r="AR229" s="86"/>
      <c r="AS229" s="61"/>
      <c r="AT229" s="61"/>
      <c r="AU229" s="61"/>
      <c r="AV229" s="61"/>
      <c r="AW229" s="86"/>
      <c r="AX229" s="86"/>
      <c r="AY229" s="61"/>
      <c r="AZ229" s="61"/>
      <c r="BA229" s="61"/>
      <c r="BB229" s="61"/>
      <c r="BC229" s="86"/>
      <c r="BD229" s="86"/>
      <c r="BE229" s="61"/>
      <c r="BF229" s="61"/>
      <c r="BG229" s="61"/>
      <c r="BH229" s="61"/>
      <c r="BI229" s="86"/>
      <c r="BJ229" s="86"/>
      <c r="BK229" s="61"/>
      <c r="BL229" s="61"/>
      <c r="BM229" s="61"/>
      <c r="BN229" s="61"/>
      <c r="BO229" s="86"/>
      <c r="BP229" s="24"/>
      <c r="BQ229" s="104"/>
      <c r="BR229" s="1"/>
      <c r="BS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BP1"/>
    <mergeCell ref="A2:BP2"/>
    <mergeCell ref="A3:BP3"/>
    <mergeCell ref="A4:BP4"/>
    <mergeCell ref="B5:S5"/>
    <mergeCell ref="T5:AK5"/>
    <mergeCell ref="AL5:BI5"/>
    <mergeCell ref="B6:G6"/>
    <mergeCell ref="H6:M6"/>
    <mergeCell ref="N6:S6"/>
    <mergeCell ref="T6:Y6"/>
    <mergeCell ref="Z6:AE6"/>
    <mergeCell ref="AF6:AK6"/>
    <mergeCell ref="AL6:AQ6"/>
    <mergeCell ref="AR6:AW6"/>
    <mergeCell ref="AX6:BC6"/>
    <mergeCell ref="BD6:BI6"/>
    <mergeCell ref="A5:A7"/>
    <mergeCell ref="BP5:BP7"/>
    <mergeCell ref="BJ5:BO6"/>
  </mergeCells>
  <printOptions horizontalCentered="1"/>
  <pageMargins left="0" right="0" top="0.75" bottom="0.5" header="0" footer="0"/>
  <pageSetup paperSize="14" fitToHeight="0" orientation="landscape"/>
  <headerFooter>
    <oddFooter>&amp;CPage &amp;P</oddFooter>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9.7142857142857" customWidth="1"/>
    <col min="3" max="3" width="7.28571428571429" customWidth="1"/>
    <col min="4" max="4" width="7.71428571428571" customWidth="1"/>
    <col min="5" max="5" width="6.42857142857143" customWidth="1"/>
    <col min="6" max="6" width="9.14285714285714" customWidth="1"/>
    <col min="7" max="7" width="6.28571428571429" customWidth="1"/>
    <col min="8" max="8" width="6.14285714285714" customWidth="1"/>
    <col min="9" max="9" width="5.57142857142857" customWidth="1"/>
    <col min="10" max="26" width="9.14285714285714" customWidth="1"/>
  </cols>
  <sheetData>
    <row r="1" ht="12.75" customHeight="1" spans="1:26">
      <c r="A1" s="23"/>
      <c r="B1" s="24"/>
      <c r="C1" s="3"/>
      <c r="D1" s="3"/>
      <c r="E1" s="3"/>
      <c r="F1" s="3"/>
      <c r="G1" s="3"/>
      <c r="H1" s="3"/>
      <c r="I1" s="3"/>
      <c r="J1" s="3"/>
      <c r="K1" s="24"/>
      <c r="L1" s="23"/>
      <c r="M1" s="23"/>
      <c r="N1" s="23"/>
      <c r="O1" s="23"/>
      <c r="P1" s="23"/>
      <c r="Q1" s="23"/>
      <c r="R1" s="23"/>
      <c r="S1" s="23"/>
      <c r="T1" s="23"/>
      <c r="U1" s="23"/>
      <c r="V1" s="23"/>
      <c r="W1" s="23"/>
      <c r="X1" s="23"/>
      <c r="Y1" s="23"/>
      <c r="Z1" s="23"/>
    </row>
    <row r="2" ht="12.75" customHeight="1" spans="1:26">
      <c r="A2" s="23"/>
      <c r="B2" s="24"/>
      <c r="C2" s="3"/>
      <c r="D2" s="3"/>
      <c r="E2" s="3"/>
      <c r="F2" s="3"/>
      <c r="G2" s="3"/>
      <c r="H2" s="3"/>
      <c r="I2" s="3"/>
      <c r="J2" s="3"/>
      <c r="K2" s="24"/>
      <c r="L2" s="23"/>
      <c r="M2" s="23"/>
      <c r="N2" s="23"/>
      <c r="O2" s="23"/>
      <c r="P2" s="23"/>
      <c r="Q2" s="23"/>
      <c r="R2" s="23"/>
      <c r="S2" s="23"/>
      <c r="T2" s="23"/>
      <c r="U2" s="23"/>
      <c r="V2" s="23"/>
      <c r="W2" s="23"/>
      <c r="X2" s="23"/>
      <c r="Y2" s="23"/>
      <c r="Z2" s="23"/>
    </row>
    <row r="3" ht="36.75" customHeight="1" spans="1:26">
      <c r="A3" s="23"/>
      <c r="B3" s="5" t="s">
        <v>1440</v>
      </c>
      <c r="C3" s="25" t="s">
        <v>1441</v>
      </c>
      <c r="D3" s="7"/>
      <c r="E3" s="8"/>
      <c r="F3" s="25" t="s">
        <v>1442</v>
      </c>
      <c r="G3" s="8"/>
      <c r="H3" s="9" t="s">
        <v>1443</v>
      </c>
      <c r="I3" s="9" t="s">
        <v>1444</v>
      </c>
      <c r="J3" s="9" t="s">
        <v>1445</v>
      </c>
      <c r="K3" s="24"/>
      <c r="L3" s="23"/>
      <c r="M3" s="23"/>
      <c r="N3" s="23"/>
      <c r="O3" s="23"/>
      <c r="P3" s="23"/>
      <c r="Q3" s="23"/>
      <c r="R3" s="23"/>
      <c r="S3" s="23"/>
      <c r="T3" s="23"/>
      <c r="U3" s="23"/>
      <c r="V3" s="23"/>
      <c r="W3" s="23"/>
      <c r="X3" s="23"/>
      <c r="Y3" s="23"/>
      <c r="Z3" s="23"/>
    </row>
    <row r="4" ht="39" customHeight="1" spans="1:26">
      <c r="A4" s="23"/>
      <c r="B4" s="12"/>
      <c r="C4" s="13" t="s">
        <v>1336</v>
      </c>
      <c r="D4" s="13" t="s">
        <v>1446</v>
      </c>
      <c r="E4" s="13" t="s">
        <v>1447</v>
      </c>
      <c r="F4" s="13" t="s">
        <v>1446</v>
      </c>
      <c r="G4" s="13" t="s">
        <v>1447</v>
      </c>
      <c r="H4" s="12"/>
      <c r="I4" s="12"/>
      <c r="J4" s="12"/>
      <c r="K4" s="24"/>
      <c r="L4" s="23"/>
      <c r="M4" s="23"/>
      <c r="N4" s="23"/>
      <c r="O4" s="23"/>
      <c r="P4" s="23"/>
      <c r="Q4" s="23"/>
      <c r="R4" s="23"/>
      <c r="S4" s="23"/>
      <c r="T4" s="23"/>
      <c r="U4" s="23"/>
      <c r="V4" s="23"/>
      <c r="W4" s="23"/>
      <c r="X4" s="23"/>
      <c r="Y4" s="23"/>
      <c r="Z4" s="23"/>
    </row>
    <row r="5" ht="12.75" customHeight="1" spans="1:26">
      <c r="A5" s="26"/>
      <c r="B5" s="27" t="s">
        <v>1448</v>
      </c>
      <c r="C5" s="11">
        <f t="shared" ref="C5:J5" si="0">SUM(C6,C10)</f>
        <v>5303</v>
      </c>
      <c r="D5" s="11">
        <f t="shared" si="0"/>
        <v>5263</v>
      </c>
      <c r="E5" s="11">
        <f t="shared" si="0"/>
        <v>40</v>
      </c>
      <c r="F5" s="11">
        <f t="shared" si="0"/>
        <v>4336</v>
      </c>
      <c r="G5" s="11">
        <f t="shared" si="0"/>
        <v>40</v>
      </c>
      <c r="H5" s="11">
        <f t="shared" si="0"/>
        <v>744</v>
      </c>
      <c r="I5" s="11">
        <f t="shared" si="0"/>
        <v>758</v>
      </c>
      <c r="J5" s="11">
        <f t="shared" si="0"/>
        <v>967</v>
      </c>
      <c r="K5" s="28"/>
      <c r="L5" s="26"/>
      <c r="M5" s="26"/>
      <c r="N5" s="26"/>
      <c r="O5" s="26"/>
      <c r="P5" s="26"/>
      <c r="Q5" s="26"/>
      <c r="R5" s="26"/>
      <c r="S5" s="26"/>
      <c r="T5" s="26"/>
      <c r="U5" s="26"/>
      <c r="V5" s="26"/>
      <c r="W5" s="26"/>
      <c r="X5" s="26"/>
      <c r="Y5" s="26"/>
      <c r="Z5" s="26"/>
    </row>
    <row r="6" ht="12.75" customHeight="1" spans="1:26">
      <c r="A6" s="26"/>
      <c r="B6" s="27" t="s">
        <v>1449</v>
      </c>
      <c r="C6" s="11">
        <f t="shared" ref="C6:C9" si="1">SUM(D6:E6)</f>
        <v>4576</v>
      </c>
      <c r="D6" s="11">
        <f t="shared" ref="D6:J6" si="2">SUM(D7:D9)</f>
        <v>4536</v>
      </c>
      <c r="E6" s="11">
        <f t="shared" si="2"/>
        <v>40</v>
      </c>
      <c r="F6" s="11">
        <f t="shared" si="2"/>
        <v>4196</v>
      </c>
      <c r="G6" s="11">
        <f t="shared" si="2"/>
        <v>40</v>
      </c>
      <c r="H6" s="11">
        <f t="shared" si="2"/>
        <v>663</v>
      </c>
      <c r="I6" s="11">
        <f t="shared" si="2"/>
        <v>656</v>
      </c>
      <c r="J6" s="11">
        <f t="shared" si="2"/>
        <v>380</v>
      </c>
      <c r="K6" s="28"/>
      <c r="L6" s="26"/>
      <c r="M6" s="26"/>
      <c r="N6" s="26"/>
      <c r="O6" s="26"/>
      <c r="P6" s="26"/>
      <c r="Q6" s="26"/>
      <c r="R6" s="26"/>
      <c r="S6" s="26"/>
      <c r="T6" s="26"/>
      <c r="U6" s="26"/>
      <c r="V6" s="26"/>
      <c r="W6" s="26"/>
      <c r="X6" s="26"/>
      <c r="Y6" s="26"/>
      <c r="Z6" s="26"/>
    </row>
    <row r="7" ht="12.75" customHeight="1" spans="1:26">
      <c r="A7" s="23"/>
      <c r="B7" s="15" t="s">
        <v>1450</v>
      </c>
      <c r="C7" s="13">
        <f t="shared" si="1"/>
        <v>3970</v>
      </c>
      <c r="D7" s="13">
        <v>3970</v>
      </c>
      <c r="E7" s="13"/>
      <c r="F7" s="13">
        <v>3690</v>
      </c>
      <c r="G7" s="13"/>
      <c r="H7" s="13">
        <v>636</v>
      </c>
      <c r="I7" s="13">
        <v>640</v>
      </c>
      <c r="J7" s="13">
        <f t="shared" ref="J7:J9" si="3">C7-F7</f>
        <v>280</v>
      </c>
      <c r="K7" s="24"/>
      <c r="L7" s="23"/>
      <c r="M7" s="23"/>
      <c r="N7" s="23"/>
      <c r="O7" s="23"/>
      <c r="P7" s="23"/>
      <c r="Q7" s="23"/>
      <c r="R7" s="23"/>
      <c r="S7" s="23"/>
      <c r="T7" s="23"/>
      <c r="U7" s="23"/>
      <c r="V7" s="23"/>
      <c r="W7" s="23"/>
      <c r="X7" s="23"/>
      <c r="Y7" s="23"/>
      <c r="Z7" s="23"/>
    </row>
    <row r="8" ht="12.75" customHeight="1" spans="1:26">
      <c r="A8" s="23"/>
      <c r="B8" s="15" t="s">
        <v>1451</v>
      </c>
      <c r="C8" s="13">
        <f t="shared" si="1"/>
        <v>141</v>
      </c>
      <c r="D8" s="13">
        <v>141</v>
      </c>
      <c r="E8" s="13"/>
      <c r="F8" s="13">
        <v>81</v>
      </c>
      <c r="G8" s="13"/>
      <c r="H8" s="13">
        <v>4</v>
      </c>
      <c r="I8" s="13">
        <v>1</v>
      </c>
      <c r="J8" s="13">
        <f t="shared" si="3"/>
        <v>60</v>
      </c>
      <c r="K8" s="24"/>
      <c r="L8" s="23"/>
      <c r="M8" s="23"/>
      <c r="N8" s="23"/>
      <c r="O8" s="23"/>
      <c r="P8" s="23"/>
      <c r="Q8" s="23"/>
      <c r="R8" s="23"/>
      <c r="S8" s="23"/>
      <c r="T8" s="23"/>
      <c r="U8" s="23"/>
      <c r="V8" s="23"/>
      <c r="W8" s="23"/>
      <c r="X8" s="23"/>
      <c r="Y8" s="23"/>
      <c r="Z8" s="23"/>
    </row>
    <row r="9" ht="12.75" customHeight="1" spans="1:26">
      <c r="A9" s="23"/>
      <c r="B9" s="15" t="s">
        <v>1452</v>
      </c>
      <c r="C9" s="13">
        <f t="shared" si="1"/>
        <v>465</v>
      </c>
      <c r="D9" s="13">
        <v>425</v>
      </c>
      <c r="E9" s="13">
        <v>40</v>
      </c>
      <c r="F9" s="13">
        <v>425</v>
      </c>
      <c r="G9" s="13">
        <v>40</v>
      </c>
      <c r="H9" s="13">
        <v>23</v>
      </c>
      <c r="I9" s="13">
        <v>15</v>
      </c>
      <c r="J9" s="13">
        <f t="shared" si="3"/>
        <v>40</v>
      </c>
      <c r="K9" s="24"/>
      <c r="L9" s="23"/>
      <c r="M9" s="23"/>
      <c r="N9" s="23"/>
      <c r="O9" s="23"/>
      <c r="P9" s="23"/>
      <c r="Q9" s="23"/>
      <c r="R9" s="23"/>
      <c r="S9" s="23"/>
      <c r="T9" s="23"/>
      <c r="U9" s="23"/>
      <c r="V9" s="23"/>
      <c r="W9" s="23"/>
      <c r="X9" s="23"/>
      <c r="Y9" s="23"/>
      <c r="Z9" s="23"/>
    </row>
    <row r="10" ht="12.75" customHeight="1" spans="1:26">
      <c r="A10" s="26"/>
      <c r="B10" s="27" t="s">
        <v>1453</v>
      </c>
      <c r="C10" s="11">
        <f t="shared" ref="C10:D10" si="4">SUM(C11)</f>
        <v>727</v>
      </c>
      <c r="D10" s="11">
        <f t="shared" si="4"/>
        <v>727</v>
      </c>
      <c r="E10" s="11"/>
      <c r="F10" s="11">
        <f>SUM(F11)</f>
        <v>140</v>
      </c>
      <c r="G10" s="11"/>
      <c r="H10" s="11">
        <f t="shared" ref="H10:J10" si="5">SUM(H11)</f>
        <v>81</v>
      </c>
      <c r="I10" s="11">
        <f t="shared" si="5"/>
        <v>102</v>
      </c>
      <c r="J10" s="11">
        <f t="shared" si="5"/>
        <v>587</v>
      </c>
      <c r="K10" s="28"/>
      <c r="L10" s="26"/>
      <c r="M10" s="26"/>
      <c r="N10" s="26"/>
      <c r="O10" s="26"/>
      <c r="P10" s="26"/>
      <c r="Q10" s="26"/>
      <c r="R10" s="26"/>
      <c r="S10" s="26"/>
      <c r="T10" s="26"/>
      <c r="U10" s="26"/>
      <c r="V10" s="26"/>
      <c r="W10" s="26"/>
      <c r="X10" s="26"/>
      <c r="Y10" s="26"/>
      <c r="Z10" s="26"/>
    </row>
    <row r="11" ht="12.75" customHeight="1" spans="1:26">
      <c r="A11" s="23"/>
      <c r="B11" s="15" t="s">
        <v>1454</v>
      </c>
      <c r="C11" s="13">
        <f>SUM(D11:E11)</f>
        <v>727</v>
      </c>
      <c r="D11" s="13">
        <v>727</v>
      </c>
      <c r="E11" s="13"/>
      <c r="F11" s="13">
        <v>140</v>
      </c>
      <c r="G11" s="13"/>
      <c r="H11" s="13">
        <v>81</v>
      </c>
      <c r="I11" s="13">
        <v>102</v>
      </c>
      <c r="J11" s="13">
        <f>C11-F11</f>
        <v>587</v>
      </c>
      <c r="K11" s="24"/>
      <c r="L11" s="23"/>
      <c r="M11" s="23"/>
      <c r="N11" s="23"/>
      <c r="O11" s="23"/>
      <c r="P11" s="23"/>
      <c r="Q11" s="23"/>
      <c r="R11" s="23"/>
      <c r="S11" s="23"/>
      <c r="T11" s="23"/>
      <c r="U11" s="23"/>
      <c r="V11" s="23"/>
      <c r="W11" s="23"/>
      <c r="X11" s="23"/>
      <c r="Y11" s="23"/>
      <c r="Z11" s="23"/>
    </row>
    <row r="12" ht="12.75" customHeight="1" spans="1:26">
      <c r="A12" s="23"/>
      <c r="B12" s="24"/>
      <c r="C12" s="3"/>
      <c r="D12" s="3"/>
      <c r="E12" s="3"/>
      <c r="F12" s="3"/>
      <c r="G12" s="3"/>
      <c r="H12" s="3"/>
      <c r="I12" s="3"/>
      <c r="J12" s="3"/>
      <c r="K12" s="24"/>
      <c r="L12" s="23"/>
      <c r="M12" s="23"/>
      <c r="N12" s="23"/>
      <c r="O12" s="23"/>
      <c r="P12" s="23"/>
      <c r="Q12" s="23"/>
      <c r="R12" s="23"/>
      <c r="S12" s="23"/>
      <c r="T12" s="23"/>
      <c r="U12" s="23"/>
      <c r="V12" s="23"/>
      <c r="W12" s="23"/>
      <c r="X12" s="23"/>
      <c r="Y12" s="23"/>
      <c r="Z12" s="23"/>
    </row>
    <row r="13" ht="12.75" customHeight="1" spans="1:26">
      <c r="A13" s="23"/>
      <c r="B13" s="24"/>
      <c r="C13" s="3"/>
      <c r="D13" s="3"/>
      <c r="E13" s="3"/>
      <c r="F13" s="3"/>
      <c r="G13" s="3"/>
      <c r="H13" s="3"/>
      <c r="I13" s="3"/>
      <c r="J13" s="3"/>
      <c r="K13" s="24"/>
      <c r="L13" s="23"/>
      <c r="M13" s="23"/>
      <c r="N13" s="23"/>
      <c r="O13" s="23"/>
      <c r="P13" s="23"/>
      <c r="Q13" s="23"/>
      <c r="R13" s="23"/>
      <c r="S13" s="23"/>
      <c r="T13" s="23"/>
      <c r="U13" s="23"/>
      <c r="V13" s="23"/>
      <c r="W13" s="23"/>
      <c r="X13" s="23"/>
      <c r="Y13" s="23"/>
      <c r="Z13" s="23"/>
    </row>
    <row r="14" ht="12.75" customHeight="1" spans="1:26">
      <c r="A14" s="23"/>
      <c r="B14" s="24"/>
      <c r="C14" s="3"/>
      <c r="D14" s="3"/>
      <c r="E14" s="3"/>
      <c r="F14" s="3"/>
      <c r="G14" s="3"/>
      <c r="H14" s="3"/>
      <c r="I14" s="3"/>
      <c r="J14" s="3"/>
      <c r="K14" s="24"/>
      <c r="L14" s="23"/>
      <c r="M14" s="23"/>
      <c r="N14" s="23"/>
      <c r="O14" s="23"/>
      <c r="P14" s="23"/>
      <c r="Q14" s="23"/>
      <c r="R14" s="23"/>
      <c r="S14" s="23"/>
      <c r="T14" s="23"/>
      <c r="U14" s="23"/>
      <c r="V14" s="23"/>
      <c r="W14" s="23"/>
      <c r="X14" s="23"/>
      <c r="Y14" s="23"/>
      <c r="Z14" s="23"/>
    </row>
    <row r="15" ht="12.75" customHeight="1" spans="1:26">
      <c r="A15" s="23"/>
      <c r="B15" s="24"/>
      <c r="C15" s="3"/>
      <c r="D15" s="3"/>
      <c r="E15" s="3"/>
      <c r="F15" s="3"/>
      <c r="G15" s="3"/>
      <c r="H15" s="3"/>
      <c r="I15" s="3"/>
      <c r="J15" s="3"/>
      <c r="K15" s="24"/>
      <c r="L15" s="23"/>
      <c r="M15" s="23"/>
      <c r="N15" s="23"/>
      <c r="O15" s="23"/>
      <c r="P15" s="23"/>
      <c r="Q15" s="23"/>
      <c r="R15" s="23"/>
      <c r="S15" s="23"/>
      <c r="T15" s="23"/>
      <c r="U15" s="23"/>
      <c r="V15" s="23"/>
      <c r="W15" s="23"/>
      <c r="X15" s="23"/>
      <c r="Y15" s="23"/>
      <c r="Z15" s="23"/>
    </row>
    <row r="16" ht="12.75" customHeight="1" spans="1:26">
      <c r="A16" s="23"/>
      <c r="B16" s="24"/>
      <c r="C16" s="3"/>
      <c r="D16" s="3"/>
      <c r="E16" s="3"/>
      <c r="F16" s="3"/>
      <c r="G16" s="3"/>
      <c r="H16" s="3"/>
      <c r="I16" s="3"/>
      <c r="J16" s="3"/>
      <c r="K16" s="24"/>
      <c r="L16" s="23"/>
      <c r="M16" s="23"/>
      <c r="N16" s="23"/>
      <c r="O16" s="23"/>
      <c r="P16" s="23"/>
      <c r="Q16" s="23"/>
      <c r="R16" s="23"/>
      <c r="S16" s="23"/>
      <c r="T16" s="23"/>
      <c r="U16" s="23"/>
      <c r="V16" s="23"/>
      <c r="W16" s="23"/>
      <c r="X16" s="23"/>
      <c r="Y16" s="23"/>
      <c r="Z16" s="23"/>
    </row>
    <row r="17" ht="12.75" customHeight="1" spans="1:26">
      <c r="A17" s="23"/>
      <c r="B17" s="24"/>
      <c r="C17" s="3"/>
      <c r="D17" s="3"/>
      <c r="E17" s="3"/>
      <c r="F17" s="3"/>
      <c r="G17" s="3"/>
      <c r="H17" s="3"/>
      <c r="I17" s="3"/>
      <c r="J17" s="3"/>
      <c r="K17" s="24"/>
      <c r="L17" s="23"/>
      <c r="M17" s="23"/>
      <c r="N17" s="23"/>
      <c r="O17" s="23"/>
      <c r="P17" s="23"/>
      <c r="Q17" s="23"/>
      <c r="R17" s="23"/>
      <c r="S17" s="23"/>
      <c r="T17" s="23"/>
      <c r="U17" s="23"/>
      <c r="V17" s="23"/>
      <c r="W17" s="23"/>
      <c r="X17" s="23"/>
      <c r="Y17" s="23"/>
      <c r="Z17" s="23"/>
    </row>
    <row r="18" ht="12.75" customHeight="1" spans="1:26">
      <c r="A18" s="23"/>
      <c r="B18" s="24"/>
      <c r="C18" s="3"/>
      <c r="D18" s="3"/>
      <c r="E18" s="3"/>
      <c r="F18" s="3"/>
      <c r="G18" s="3"/>
      <c r="H18" s="3"/>
      <c r="I18" s="3"/>
      <c r="J18" s="3"/>
      <c r="K18" s="24"/>
      <c r="L18" s="23"/>
      <c r="M18" s="23"/>
      <c r="N18" s="23"/>
      <c r="O18" s="23"/>
      <c r="P18" s="23"/>
      <c r="Q18" s="23"/>
      <c r="R18" s="23"/>
      <c r="S18" s="23"/>
      <c r="T18" s="23"/>
      <c r="U18" s="23"/>
      <c r="V18" s="23"/>
      <c r="W18" s="23"/>
      <c r="X18" s="23"/>
      <c r="Y18" s="23"/>
      <c r="Z18" s="23"/>
    </row>
    <row r="19" ht="12.75" customHeight="1" spans="1:26">
      <c r="A19" s="23"/>
      <c r="B19" s="24"/>
      <c r="C19" s="3"/>
      <c r="D19" s="3"/>
      <c r="E19" s="3"/>
      <c r="F19" s="3"/>
      <c r="G19" s="3"/>
      <c r="H19" s="3"/>
      <c r="I19" s="3"/>
      <c r="J19" s="3"/>
      <c r="K19" s="24"/>
      <c r="L19" s="23"/>
      <c r="M19" s="23"/>
      <c r="N19" s="23"/>
      <c r="O19" s="23"/>
      <c r="P19" s="23"/>
      <c r="Q19" s="23"/>
      <c r="R19" s="23"/>
      <c r="S19" s="23"/>
      <c r="T19" s="23"/>
      <c r="U19" s="23"/>
      <c r="V19" s="23"/>
      <c r="W19" s="23"/>
      <c r="X19" s="23"/>
      <c r="Y19" s="23"/>
      <c r="Z19" s="23"/>
    </row>
    <row r="20" ht="12.75" customHeight="1" spans="1:26">
      <c r="A20" s="23"/>
      <c r="B20" s="24"/>
      <c r="C20" s="3"/>
      <c r="D20" s="3"/>
      <c r="E20" s="3"/>
      <c r="F20" s="3"/>
      <c r="G20" s="3"/>
      <c r="H20" s="3"/>
      <c r="I20" s="3"/>
      <c r="J20" s="3"/>
      <c r="K20" s="24"/>
      <c r="L20" s="23"/>
      <c r="M20" s="23"/>
      <c r="N20" s="23"/>
      <c r="O20" s="23"/>
      <c r="P20" s="23"/>
      <c r="Q20" s="23"/>
      <c r="R20" s="23"/>
      <c r="S20" s="23"/>
      <c r="T20" s="23"/>
      <c r="U20" s="23"/>
      <c r="V20" s="23"/>
      <c r="W20" s="23"/>
      <c r="X20" s="23"/>
      <c r="Y20" s="23"/>
      <c r="Z20" s="23"/>
    </row>
    <row r="21" ht="12.75" customHeight="1" spans="1:26">
      <c r="A21" s="23"/>
      <c r="B21" s="24"/>
      <c r="C21" s="3"/>
      <c r="D21" s="3"/>
      <c r="E21" s="3"/>
      <c r="F21" s="3"/>
      <c r="G21" s="3"/>
      <c r="H21" s="3"/>
      <c r="I21" s="3"/>
      <c r="J21" s="3"/>
      <c r="K21" s="24"/>
      <c r="L21" s="23"/>
      <c r="M21" s="23"/>
      <c r="N21" s="23"/>
      <c r="O21" s="23"/>
      <c r="P21" s="23"/>
      <c r="Q21" s="23"/>
      <c r="R21" s="23"/>
      <c r="S21" s="23"/>
      <c r="T21" s="23"/>
      <c r="U21" s="23"/>
      <c r="V21" s="23"/>
      <c r="W21" s="23"/>
      <c r="X21" s="23"/>
      <c r="Y21" s="23"/>
      <c r="Z21" s="23"/>
    </row>
    <row r="22" ht="12.75" customHeight="1" spans="1:26">
      <c r="A22" s="23"/>
      <c r="B22" s="24"/>
      <c r="C22" s="3"/>
      <c r="D22" s="3"/>
      <c r="E22" s="3"/>
      <c r="F22" s="3"/>
      <c r="G22" s="3"/>
      <c r="H22" s="3"/>
      <c r="I22" s="3"/>
      <c r="J22" s="3"/>
      <c r="K22" s="24"/>
      <c r="L22" s="23"/>
      <c r="M22" s="23"/>
      <c r="N22" s="23"/>
      <c r="O22" s="23"/>
      <c r="P22" s="23"/>
      <c r="Q22" s="23"/>
      <c r="R22" s="23"/>
      <c r="S22" s="23"/>
      <c r="T22" s="23"/>
      <c r="U22" s="23"/>
      <c r="V22" s="23"/>
      <c r="W22" s="23"/>
      <c r="X22" s="23"/>
      <c r="Y22" s="23"/>
      <c r="Z22" s="23"/>
    </row>
    <row r="23" ht="12.75" customHeight="1" spans="1:26">
      <c r="A23" s="23"/>
      <c r="B23" s="24"/>
      <c r="C23" s="3"/>
      <c r="D23" s="3"/>
      <c r="E23" s="3"/>
      <c r="F23" s="3"/>
      <c r="G23" s="3"/>
      <c r="H23" s="3"/>
      <c r="I23" s="3"/>
      <c r="J23" s="3"/>
      <c r="K23" s="24"/>
      <c r="L23" s="23"/>
      <c r="M23" s="23"/>
      <c r="N23" s="23"/>
      <c r="O23" s="23"/>
      <c r="P23" s="23"/>
      <c r="Q23" s="23"/>
      <c r="R23" s="23"/>
      <c r="S23" s="23"/>
      <c r="T23" s="23"/>
      <c r="U23" s="23"/>
      <c r="V23" s="23"/>
      <c r="W23" s="23"/>
      <c r="X23" s="23"/>
      <c r="Y23" s="23"/>
      <c r="Z23" s="23"/>
    </row>
    <row r="24" ht="12.75" customHeight="1" spans="1:26">
      <c r="A24" s="23"/>
      <c r="B24" s="24"/>
      <c r="C24" s="3"/>
      <c r="D24" s="3"/>
      <c r="E24" s="3"/>
      <c r="F24" s="3"/>
      <c r="G24" s="3"/>
      <c r="H24" s="3"/>
      <c r="I24" s="3"/>
      <c r="J24" s="3"/>
      <c r="K24" s="24"/>
      <c r="L24" s="23"/>
      <c r="M24" s="23"/>
      <c r="N24" s="23"/>
      <c r="O24" s="23"/>
      <c r="P24" s="23"/>
      <c r="Q24" s="23"/>
      <c r="R24" s="23"/>
      <c r="S24" s="23"/>
      <c r="T24" s="23"/>
      <c r="U24" s="23"/>
      <c r="V24" s="23"/>
      <c r="W24" s="23"/>
      <c r="X24" s="23"/>
      <c r="Y24" s="23"/>
      <c r="Z24" s="23"/>
    </row>
    <row r="25" ht="12.75" customHeight="1" spans="1:26">
      <c r="A25" s="23"/>
      <c r="B25" s="24"/>
      <c r="C25" s="3"/>
      <c r="D25" s="3"/>
      <c r="E25" s="3"/>
      <c r="F25" s="3"/>
      <c r="G25" s="3"/>
      <c r="H25" s="3"/>
      <c r="I25" s="3"/>
      <c r="J25" s="3"/>
      <c r="K25" s="24"/>
      <c r="L25" s="23"/>
      <c r="M25" s="23"/>
      <c r="N25" s="23"/>
      <c r="O25" s="23"/>
      <c r="P25" s="23"/>
      <c r="Q25" s="23"/>
      <c r="R25" s="23"/>
      <c r="S25" s="23"/>
      <c r="T25" s="23"/>
      <c r="U25" s="23"/>
      <c r="V25" s="23"/>
      <c r="W25" s="23"/>
      <c r="X25" s="23"/>
      <c r="Y25" s="23"/>
      <c r="Z25" s="23"/>
    </row>
    <row r="26" ht="12.75" customHeight="1" spans="1:26">
      <c r="A26" s="23"/>
      <c r="B26" s="24"/>
      <c r="C26" s="3"/>
      <c r="D26" s="3"/>
      <c r="E26" s="3"/>
      <c r="F26" s="3"/>
      <c r="G26" s="3"/>
      <c r="H26" s="3"/>
      <c r="I26" s="3"/>
      <c r="J26" s="3"/>
      <c r="K26" s="24"/>
      <c r="L26" s="23"/>
      <c r="M26" s="23"/>
      <c r="N26" s="23"/>
      <c r="O26" s="23"/>
      <c r="P26" s="23"/>
      <c r="Q26" s="23"/>
      <c r="R26" s="23"/>
      <c r="S26" s="23"/>
      <c r="T26" s="23"/>
      <c r="U26" s="23"/>
      <c r="V26" s="23"/>
      <c r="W26" s="23"/>
      <c r="X26" s="23"/>
      <c r="Y26" s="23"/>
      <c r="Z26" s="23"/>
    </row>
    <row r="27" ht="12.75" customHeight="1" spans="1:26">
      <c r="A27" s="23"/>
      <c r="B27" s="24"/>
      <c r="C27" s="3"/>
      <c r="D27" s="3"/>
      <c r="E27" s="3"/>
      <c r="F27" s="3"/>
      <c r="G27" s="3"/>
      <c r="H27" s="3"/>
      <c r="I27" s="3"/>
      <c r="J27" s="3"/>
      <c r="K27" s="24"/>
      <c r="L27" s="23"/>
      <c r="M27" s="23"/>
      <c r="N27" s="23"/>
      <c r="O27" s="23"/>
      <c r="P27" s="23"/>
      <c r="Q27" s="23"/>
      <c r="R27" s="23"/>
      <c r="S27" s="23"/>
      <c r="T27" s="23"/>
      <c r="U27" s="23"/>
      <c r="V27" s="23"/>
      <c r="W27" s="23"/>
      <c r="X27" s="23"/>
      <c r="Y27" s="23"/>
      <c r="Z27" s="23"/>
    </row>
    <row r="28" ht="12.75" customHeight="1" spans="1:26">
      <c r="A28" s="23"/>
      <c r="B28" s="24"/>
      <c r="C28" s="3"/>
      <c r="D28" s="3"/>
      <c r="E28" s="3"/>
      <c r="F28" s="3"/>
      <c r="G28" s="3"/>
      <c r="H28" s="3"/>
      <c r="I28" s="3"/>
      <c r="J28" s="3"/>
      <c r="K28" s="24"/>
      <c r="L28" s="23"/>
      <c r="M28" s="23"/>
      <c r="N28" s="23"/>
      <c r="O28" s="23"/>
      <c r="P28" s="23"/>
      <c r="Q28" s="23"/>
      <c r="R28" s="23"/>
      <c r="S28" s="23"/>
      <c r="T28" s="23"/>
      <c r="U28" s="23"/>
      <c r="V28" s="23"/>
      <c r="W28" s="23"/>
      <c r="X28" s="23"/>
      <c r="Y28" s="23"/>
      <c r="Z28" s="23"/>
    </row>
    <row r="29" ht="12.75" customHeight="1" spans="1:26">
      <c r="A29" s="23"/>
      <c r="B29" s="24"/>
      <c r="C29" s="3"/>
      <c r="D29" s="3"/>
      <c r="E29" s="3"/>
      <c r="F29" s="3"/>
      <c r="G29" s="3"/>
      <c r="H29" s="3"/>
      <c r="I29" s="3"/>
      <c r="J29" s="3"/>
      <c r="K29" s="24"/>
      <c r="L29" s="23"/>
      <c r="M29" s="23"/>
      <c r="N29" s="23"/>
      <c r="O29" s="23"/>
      <c r="P29" s="23"/>
      <c r="Q29" s="23"/>
      <c r="R29" s="23"/>
      <c r="S29" s="23"/>
      <c r="T29" s="23"/>
      <c r="U29" s="23"/>
      <c r="V29" s="23"/>
      <c r="W29" s="23"/>
      <c r="X29" s="23"/>
      <c r="Y29" s="23"/>
      <c r="Z29" s="23"/>
    </row>
    <row r="30" ht="12.75" customHeight="1" spans="1:26">
      <c r="A30" s="23"/>
      <c r="B30" s="24"/>
      <c r="C30" s="3"/>
      <c r="D30" s="3"/>
      <c r="E30" s="3"/>
      <c r="F30" s="3"/>
      <c r="G30" s="3"/>
      <c r="H30" s="3"/>
      <c r="I30" s="3"/>
      <c r="J30" s="3"/>
      <c r="K30" s="24"/>
      <c r="L30" s="23"/>
      <c r="M30" s="23"/>
      <c r="N30" s="23"/>
      <c r="O30" s="23"/>
      <c r="P30" s="23"/>
      <c r="Q30" s="23"/>
      <c r="R30" s="23"/>
      <c r="S30" s="23"/>
      <c r="T30" s="23"/>
      <c r="U30" s="23"/>
      <c r="V30" s="23"/>
      <c r="W30" s="23"/>
      <c r="X30" s="23"/>
      <c r="Y30" s="23"/>
      <c r="Z30" s="23"/>
    </row>
    <row r="31" ht="12.75" customHeight="1" spans="1:26">
      <c r="A31" s="23"/>
      <c r="B31" s="24"/>
      <c r="C31" s="3"/>
      <c r="D31" s="3"/>
      <c r="E31" s="3"/>
      <c r="F31" s="3"/>
      <c r="G31" s="3"/>
      <c r="H31" s="3"/>
      <c r="I31" s="3"/>
      <c r="J31" s="3"/>
      <c r="K31" s="24"/>
      <c r="L31" s="23"/>
      <c r="M31" s="23"/>
      <c r="N31" s="23"/>
      <c r="O31" s="23"/>
      <c r="P31" s="23"/>
      <c r="Q31" s="23"/>
      <c r="R31" s="23"/>
      <c r="S31" s="23"/>
      <c r="T31" s="23"/>
      <c r="U31" s="23"/>
      <c r="V31" s="23"/>
      <c r="W31" s="23"/>
      <c r="X31" s="23"/>
      <c r="Y31" s="23"/>
      <c r="Z31" s="23"/>
    </row>
    <row r="32" ht="12.75" customHeight="1" spans="1:26">
      <c r="A32" s="23"/>
      <c r="B32" s="24"/>
      <c r="C32" s="3"/>
      <c r="D32" s="3"/>
      <c r="E32" s="3"/>
      <c r="F32" s="3"/>
      <c r="G32" s="3"/>
      <c r="H32" s="3"/>
      <c r="I32" s="3"/>
      <c r="J32" s="3"/>
      <c r="K32" s="24"/>
      <c r="L32" s="23"/>
      <c r="M32" s="23"/>
      <c r="N32" s="23"/>
      <c r="O32" s="23"/>
      <c r="P32" s="23"/>
      <c r="Q32" s="23"/>
      <c r="R32" s="23"/>
      <c r="S32" s="23"/>
      <c r="T32" s="23"/>
      <c r="U32" s="23"/>
      <c r="V32" s="23"/>
      <c r="W32" s="23"/>
      <c r="X32" s="23"/>
      <c r="Y32" s="23"/>
      <c r="Z32" s="23"/>
    </row>
    <row r="33" ht="12.75" customHeight="1" spans="1:26">
      <c r="A33" s="23"/>
      <c r="B33" s="24"/>
      <c r="C33" s="3"/>
      <c r="D33" s="3"/>
      <c r="E33" s="3"/>
      <c r="F33" s="3"/>
      <c r="G33" s="3"/>
      <c r="H33" s="3"/>
      <c r="I33" s="3"/>
      <c r="J33" s="3"/>
      <c r="K33" s="24"/>
      <c r="L33" s="23"/>
      <c r="M33" s="23"/>
      <c r="N33" s="23"/>
      <c r="O33" s="23"/>
      <c r="P33" s="23"/>
      <c r="Q33" s="23"/>
      <c r="R33" s="23"/>
      <c r="S33" s="23"/>
      <c r="T33" s="23"/>
      <c r="U33" s="23"/>
      <c r="V33" s="23"/>
      <c r="W33" s="23"/>
      <c r="X33" s="23"/>
      <c r="Y33" s="23"/>
      <c r="Z33" s="23"/>
    </row>
    <row r="34" ht="12.75" customHeight="1" spans="1:26">
      <c r="A34" s="23"/>
      <c r="B34" s="24"/>
      <c r="C34" s="3"/>
      <c r="D34" s="3"/>
      <c r="E34" s="3"/>
      <c r="F34" s="3"/>
      <c r="G34" s="3"/>
      <c r="H34" s="3"/>
      <c r="I34" s="3"/>
      <c r="J34" s="3"/>
      <c r="K34" s="24"/>
      <c r="L34" s="23"/>
      <c r="M34" s="23"/>
      <c r="N34" s="23"/>
      <c r="O34" s="23"/>
      <c r="P34" s="23"/>
      <c r="Q34" s="23"/>
      <c r="R34" s="23"/>
      <c r="S34" s="23"/>
      <c r="T34" s="23"/>
      <c r="U34" s="23"/>
      <c r="V34" s="23"/>
      <c r="W34" s="23"/>
      <c r="X34" s="23"/>
      <c r="Y34" s="23"/>
      <c r="Z34" s="23"/>
    </row>
    <row r="35" ht="12.75" customHeight="1" spans="1:26">
      <c r="A35" s="23"/>
      <c r="B35" s="24"/>
      <c r="C35" s="3"/>
      <c r="D35" s="3"/>
      <c r="E35" s="3"/>
      <c r="F35" s="3"/>
      <c r="G35" s="3"/>
      <c r="H35" s="3"/>
      <c r="I35" s="3"/>
      <c r="J35" s="3"/>
      <c r="K35" s="24"/>
      <c r="L35" s="23"/>
      <c r="M35" s="23"/>
      <c r="N35" s="23"/>
      <c r="O35" s="23"/>
      <c r="P35" s="23"/>
      <c r="Q35" s="23"/>
      <c r="R35" s="23"/>
      <c r="S35" s="23"/>
      <c r="T35" s="23"/>
      <c r="U35" s="23"/>
      <c r="V35" s="23"/>
      <c r="W35" s="23"/>
      <c r="X35" s="23"/>
      <c r="Y35" s="23"/>
      <c r="Z35" s="23"/>
    </row>
    <row r="36" ht="12.75" customHeight="1" spans="1:26">
      <c r="A36" s="23"/>
      <c r="B36" s="24"/>
      <c r="C36" s="3"/>
      <c r="D36" s="3"/>
      <c r="E36" s="3"/>
      <c r="F36" s="3"/>
      <c r="G36" s="3"/>
      <c r="H36" s="3"/>
      <c r="I36" s="3"/>
      <c r="J36" s="3"/>
      <c r="K36" s="24"/>
      <c r="L36" s="23"/>
      <c r="M36" s="23"/>
      <c r="N36" s="23"/>
      <c r="O36" s="23"/>
      <c r="P36" s="23"/>
      <c r="Q36" s="23"/>
      <c r="R36" s="23"/>
      <c r="S36" s="23"/>
      <c r="T36" s="23"/>
      <c r="U36" s="23"/>
      <c r="V36" s="23"/>
      <c r="W36" s="23"/>
      <c r="X36" s="23"/>
      <c r="Y36" s="23"/>
      <c r="Z36" s="23"/>
    </row>
    <row r="37" ht="12.75" customHeight="1" spans="1:26">
      <c r="A37" s="23"/>
      <c r="B37" s="24"/>
      <c r="C37" s="3"/>
      <c r="D37" s="3"/>
      <c r="E37" s="3"/>
      <c r="F37" s="3"/>
      <c r="G37" s="3"/>
      <c r="H37" s="3"/>
      <c r="I37" s="3"/>
      <c r="J37" s="3"/>
      <c r="K37" s="24"/>
      <c r="L37" s="23"/>
      <c r="M37" s="23"/>
      <c r="N37" s="23"/>
      <c r="O37" s="23"/>
      <c r="P37" s="23"/>
      <c r="Q37" s="23"/>
      <c r="R37" s="23"/>
      <c r="S37" s="23"/>
      <c r="T37" s="23"/>
      <c r="U37" s="23"/>
      <c r="V37" s="23"/>
      <c r="W37" s="23"/>
      <c r="X37" s="23"/>
      <c r="Y37" s="23"/>
      <c r="Z37" s="23"/>
    </row>
    <row r="38" ht="12.75" customHeight="1" spans="1:26">
      <c r="A38" s="23"/>
      <c r="B38" s="24"/>
      <c r="C38" s="3"/>
      <c r="D38" s="3"/>
      <c r="E38" s="3"/>
      <c r="F38" s="3"/>
      <c r="G38" s="3"/>
      <c r="H38" s="3"/>
      <c r="I38" s="3"/>
      <c r="J38" s="3"/>
      <c r="K38" s="24"/>
      <c r="L38" s="23"/>
      <c r="M38" s="23"/>
      <c r="N38" s="23"/>
      <c r="O38" s="23"/>
      <c r="P38" s="23"/>
      <c r="Q38" s="23"/>
      <c r="R38" s="23"/>
      <c r="S38" s="23"/>
      <c r="T38" s="23"/>
      <c r="U38" s="23"/>
      <c r="V38" s="23"/>
      <c r="W38" s="23"/>
      <c r="X38" s="23"/>
      <c r="Y38" s="23"/>
      <c r="Z38" s="23"/>
    </row>
    <row r="39" ht="12.75" customHeight="1" spans="1:26">
      <c r="A39" s="23"/>
      <c r="B39" s="24"/>
      <c r="C39" s="3"/>
      <c r="D39" s="3"/>
      <c r="E39" s="3"/>
      <c r="F39" s="3"/>
      <c r="G39" s="3"/>
      <c r="H39" s="3"/>
      <c r="I39" s="3"/>
      <c r="J39" s="3"/>
      <c r="K39" s="24"/>
      <c r="L39" s="23"/>
      <c r="M39" s="23"/>
      <c r="N39" s="23"/>
      <c r="O39" s="23"/>
      <c r="P39" s="23"/>
      <c r="Q39" s="23"/>
      <c r="R39" s="23"/>
      <c r="S39" s="23"/>
      <c r="T39" s="23"/>
      <c r="U39" s="23"/>
      <c r="V39" s="23"/>
      <c r="W39" s="23"/>
      <c r="X39" s="23"/>
      <c r="Y39" s="23"/>
      <c r="Z39" s="23"/>
    </row>
    <row r="40" ht="12.75" customHeight="1" spans="1:26">
      <c r="A40" s="23"/>
      <c r="B40" s="24"/>
      <c r="C40" s="3"/>
      <c r="D40" s="3"/>
      <c r="E40" s="3"/>
      <c r="F40" s="3"/>
      <c r="G40" s="3"/>
      <c r="H40" s="3"/>
      <c r="I40" s="3"/>
      <c r="J40" s="3"/>
      <c r="K40" s="24"/>
      <c r="L40" s="23"/>
      <c r="M40" s="23"/>
      <c r="N40" s="23"/>
      <c r="O40" s="23"/>
      <c r="P40" s="23"/>
      <c r="Q40" s="23"/>
      <c r="R40" s="23"/>
      <c r="S40" s="23"/>
      <c r="T40" s="23"/>
      <c r="U40" s="23"/>
      <c r="V40" s="23"/>
      <c r="W40" s="23"/>
      <c r="X40" s="23"/>
      <c r="Y40" s="23"/>
      <c r="Z40" s="23"/>
    </row>
    <row r="41" ht="12.75" customHeight="1" spans="1:26">
      <c r="A41" s="23"/>
      <c r="B41" s="24"/>
      <c r="C41" s="3"/>
      <c r="D41" s="3"/>
      <c r="E41" s="3"/>
      <c r="F41" s="3"/>
      <c r="G41" s="3"/>
      <c r="H41" s="3"/>
      <c r="I41" s="3"/>
      <c r="J41" s="3"/>
      <c r="K41" s="24"/>
      <c r="L41" s="23"/>
      <c r="M41" s="23"/>
      <c r="N41" s="23"/>
      <c r="O41" s="23"/>
      <c r="P41" s="23"/>
      <c r="Q41" s="23"/>
      <c r="R41" s="23"/>
      <c r="S41" s="23"/>
      <c r="T41" s="23"/>
      <c r="U41" s="23"/>
      <c r="V41" s="23"/>
      <c r="W41" s="23"/>
      <c r="X41" s="23"/>
      <c r="Y41" s="23"/>
      <c r="Z41" s="23"/>
    </row>
    <row r="42" ht="12.75" customHeight="1" spans="1:26">
      <c r="A42" s="23"/>
      <c r="B42" s="24"/>
      <c r="C42" s="3"/>
      <c r="D42" s="3"/>
      <c r="E42" s="3"/>
      <c r="F42" s="3"/>
      <c r="G42" s="3"/>
      <c r="H42" s="3"/>
      <c r="I42" s="3"/>
      <c r="J42" s="3"/>
      <c r="K42" s="24"/>
      <c r="L42" s="23"/>
      <c r="M42" s="23"/>
      <c r="N42" s="23"/>
      <c r="O42" s="23"/>
      <c r="P42" s="23"/>
      <c r="Q42" s="23"/>
      <c r="R42" s="23"/>
      <c r="S42" s="23"/>
      <c r="T42" s="23"/>
      <c r="U42" s="23"/>
      <c r="V42" s="23"/>
      <c r="W42" s="23"/>
      <c r="X42" s="23"/>
      <c r="Y42" s="23"/>
      <c r="Z42" s="23"/>
    </row>
    <row r="43" ht="12.75" customHeight="1" spans="1:26">
      <c r="A43" s="23"/>
      <c r="B43" s="24"/>
      <c r="C43" s="3"/>
      <c r="D43" s="3"/>
      <c r="E43" s="3"/>
      <c r="F43" s="3"/>
      <c r="G43" s="3"/>
      <c r="H43" s="3"/>
      <c r="I43" s="3"/>
      <c r="J43" s="3"/>
      <c r="K43" s="24"/>
      <c r="L43" s="23"/>
      <c r="M43" s="23"/>
      <c r="N43" s="23"/>
      <c r="O43" s="23"/>
      <c r="P43" s="23"/>
      <c r="Q43" s="23"/>
      <c r="R43" s="23"/>
      <c r="S43" s="23"/>
      <c r="T43" s="23"/>
      <c r="U43" s="23"/>
      <c r="V43" s="23"/>
      <c r="W43" s="23"/>
      <c r="X43" s="23"/>
      <c r="Y43" s="23"/>
      <c r="Z43" s="23"/>
    </row>
    <row r="44" ht="12.75" customHeight="1" spans="1:26">
      <c r="A44" s="23"/>
      <c r="B44" s="24"/>
      <c r="C44" s="3"/>
      <c r="D44" s="3"/>
      <c r="E44" s="3"/>
      <c r="F44" s="3"/>
      <c r="G44" s="3"/>
      <c r="H44" s="3"/>
      <c r="I44" s="3"/>
      <c r="J44" s="3"/>
      <c r="K44" s="24"/>
      <c r="L44" s="23"/>
      <c r="M44" s="23"/>
      <c r="N44" s="23"/>
      <c r="O44" s="23"/>
      <c r="P44" s="23"/>
      <c r="Q44" s="23"/>
      <c r="R44" s="23"/>
      <c r="S44" s="23"/>
      <c r="T44" s="23"/>
      <c r="U44" s="23"/>
      <c r="V44" s="23"/>
      <c r="W44" s="23"/>
      <c r="X44" s="23"/>
      <c r="Y44" s="23"/>
      <c r="Z44" s="23"/>
    </row>
    <row r="45" ht="12.75" customHeight="1" spans="1:26">
      <c r="A45" s="23"/>
      <c r="B45" s="24"/>
      <c r="C45" s="3"/>
      <c r="D45" s="3"/>
      <c r="E45" s="3"/>
      <c r="F45" s="3"/>
      <c r="G45" s="3"/>
      <c r="H45" s="3"/>
      <c r="I45" s="3"/>
      <c r="J45" s="3"/>
      <c r="K45" s="24"/>
      <c r="L45" s="23"/>
      <c r="M45" s="23"/>
      <c r="N45" s="23"/>
      <c r="O45" s="23"/>
      <c r="P45" s="23"/>
      <c r="Q45" s="23"/>
      <c r="R45" s="23"/>
      <c r="S45" s="23"/>
      <c r="T45" s="23"/>
      <c r="U45" s="23"/>
      <c r="V45" s="23"/>
      <c r="W45" s="23"/>
      <c r="X45" s="23"/>
      <c r="Y45" s="23"/>
      <c r="Z45" s="23"/>
    </row>
    <row r="46" ht="12.75" customHeight="1" spans="1:26">
      <c r="A46" s="23"/>
      <c r="B46" s="24"/>
      <c r="C46" s="3"/>
      <c r="D46" s="3"/>
      <c r="E46" s="3"/>
      <c r="F46" s="3"/>
      <c r="G46" s="3"/>
      <c r="H46" s="3"/>
      <c r="I46" s="3"/>
      <c r="J46" s="3"/>
      <c r="K46" s="24"/>
      <c r="L46" s="23"/>
      <c r="M46" s="23"/>
      <c r="N46" s="23"/>
      <c r="O46" s="23"/>
      <c r="P46" s="23"/>
      <c r="Q46" s="23"/>
      <c r="R46" s="23"/>
      <c r="S46" s="23"/>
      <c r="T46" s="23"/>
      <c r="U46" s="23"/>
      <c r="V46" s="23"/>
      <c r="W46" s="23"/>
      <c r="X46" s="23"/>
      <c r="Y46" s="23"/>
      <c r="Z46" s="23"/>
    </row>
    <row r="47" ht="12.75" customHeight="1" spans="1:26">
      <c r="A47" s="23"/>
      <c r="B47" s="24"/>
      <c r="C47" s="3"/>
      <c r="D47" s="3"/>
      <c r="E47" s="3"/>
      <c r="F47" s="3"/>
      <c r="G47" s="3"/>
      <c r="H47" s="3"/>
      <c r="I47" s="3"/>
      <c r="J47" s="3"/>
      <c r="K47" s="24"/>
      <c r="L47" s="23"/>
      <c r="M47" s="23"/>
      <c r="N47" s="23"/>
      <c r="O47" s="23"/>
      <c r="P47" s="23"/>
      <c r="Q47" s="23"/>
      <c r="R47" s="23"/>
      <c r="S47" s="23"/>
      <c r="T47" s="23"/>
      <c r="U47" s="23"/>
      <c r="V47" s="23"/>
      <c r="W47" s="23"/>
      <c r="X47" s="23"/>
      <c r="Y47" s="23"/>
      <c r="Z47" s="23"/>
    </row>
    <row r="48" ht="12.75" customHeight="1" spans="1:26">
      <c r="A48" s="23"/>
      <c r="B48" s="24"/>
      <c r="C48" s="3"/>
      <c r="D48" s="3"/>
      <c r="E48" s="3"/>
      <c r="F48" s="3"/>
      <c r="G48" s="3"/>
      <c r="H48" s="3"/>
      <c r="I48" s="3"/>
      <c r="J48" s="3"/>
      <c r="K48" s="24"/>
      <c r="L48" s="23"/>
      <c r="M48" s="23"/>
      <c r="N48" s="23"/>
      <c r="O48" s="23"/>
      <c r="P48" s="23"/>
      <c r="Q48" s="23"/>
      <c r="R48" s="23"/>
      <c r="S48" s="23"/>
      <c r="T48" s="23"/>
      <c r="U48" s="23"/>
      <c r="V48" s="23"/>
      <c r="W48" s="23"/>
      <c r="X48" s="23"/>
      <c r="Y48" s="23"/>
      <c r="Z48" s="23"/>
    </row>
    <row r="49" ht="12.75" customHeight="1" spans="1:26">
      <c r="A49" s="23"/>
      <c r="B49" s="24"/>
      <c r="C49" s="3"/>
      <c r="D49" s="3"/>
      <c r="E49" s="3"/>
      <c r="F49" s="3"/>
      <c r="G49" s="3"/>
      <c r="H49" s="3"/>
      <c r="I49" s="3"/>
      <c r="J49" s="3"/>
      <c r="K49" s="24"/>
      <c r="L49" s="23"/>
      <c r="M49" s="23"/>
      <c r="N49" s="23"/>
      <c r="O49" s="23"/>
      <c r="P49" s="23"/>
      <c r="Q49" s="23"/>
      <c r="R49" s="23"/>
      <c r="S49" s="23"/>
      <c r="T49" s="23"/>
      <c r="U49" s="23"/>
      <c r="V49" s="23"/>
      <c r="W49" s="23"/>
      <c r="X49" s="23"/>
      <c r="Y49" s="23"/>
      <c r="Z49" s="23"/>
    </row>
    <row r="50" ht="12.75" customHeight="1" spans="1:26">
      <c r="A50" s="23"/>
      <c r="B50" s="24"/>
      <c r="C50" s="3"/>
      <c r="D50" s="3"/>
      <c r="E50" s="3"/>
      <c r="F50" s="3"/>
      <c r="G50" s="3"/>
      <c r="H50" s="3"/>
      <c r="I50" s="3"/>
      <c r="J50" s="3"/>
      <c r="K50" s="24"/>
      <c r="L50" s="23"/>
      <c r="M50" s="23"/>
      <c r="N50" s="23"/>
      <c r="O50" s="23"/>
      <c r="P50" s="23"/>
      <c r="Q50" s="23"/>
      <c r="R50" s="23"/>
      <c r="S50" s="23"/>
      <c r="T50" s="23"/>
      <c r="U50" s="23"/>
      <c r="V50" s="23"/>
      <c r="W50" s="23"/>
      <c r="X50" s="23"/>
      <c r="Y50" s="23"/>
      <c r="Z50" s="23"/>
    </row>
    <row r="51" ht="12.75" customHeight="1" spans="1:26">
      <c r="A51" s="23"/>
      <c r="B51" s="24"/>
      <c r="C51" s="3"/>
      <c r="D51" s="3"/>
      <c r="E51" s="3"/>
      <c r="F51" s="3"/>
      <c r="G51" s="3"/>
      <c r="H51" s="3"/>
      <c r="I51" s="3"/>
      <c r="J51" s="3"/>
      <c r="K51" s="24"/>
      <c r="L51" s="23"/>
      <c r="M51" s="23"/>
      <c r="N51" s="23"/>
      <c r="O51" s="23"/>
      <c r="P51" s="23"/>
      <c r="Q51" s="23"/>
      <c r="R51" s="23"/>
      <c r="S51" s="23"/>
      <c r="T51" s="23"/>
      <c r="U51" s="23"/>
      <c r="V51" s="23"/>
      <c r="W51" s="23"/>
      <c r="X51" s="23"/>
      <c r="Y51" s="23"/>
      <c r="Z51" s="23"/>
    </row>
    <row r="52" ht="12.75" customHeight="1" spans="1:26">
      <c r="A52" s="23"/>
      <c r="B52" s="24"/>
      <c r="C52" s="3"/>
      <c r="D52" s="3"/>
      <c r="E52" s="3"/>
      <c r="F52" s="3"/>
      <c r="G52" s="3"/>
      <c r="H52" s="3"/>
      <c r="I52" s="3"/>
      <c r="J52" s="3"/>
      <c r="K52" s="24"/>
      <c r="L52" s="23"/>
      <c r="M52" s="23"/>
      <c r="N52" s="23"/>
      <c r="O52" s="23"/>
      <c r="P52" s="23"/>
      <c r="Q52" s="23"/>
      <c r="R52" s="23"/>
      <c r="S52" s="23"/>
      <c r="T52" s="23"/>
      <c r="U52" s="23"/>
      <c r="V52" s="23"/>
      <c r="W52" s="23"/>
      <c r="X52" s="23"/>
      <c r="Y52" s="23"/>
      <c r="Z52" s="23"/>
    </row>
    <row r="53" ht="12.75" customHeight="1" spans="1:26">
      <c r="A53" s="23"/>
      <c r="B53" s="24"/>
      <c r="C53" s="3"/>
      <c r="D53" s="3"/>
      <c r="E53" s="3"/>
      <c r="F53" s="3"/>
      <c r="G53" s="3"/>
      <c r="H53" s="3"/>
      <c r="I53" s="3"/>
      <c r="J53" s="3"/>
      <c r="K53" s="24"/>
      <c r="L53" s="23"/>
      <c r="M53" s="23"/>
      <c r="N53" s="23"/>
      <c r="O53" s="23"/>
      <c r="P53" s="23"/>
      <c r="Q53" s="23"/>
      <c r="R53" s="23"/>
      <c r="S53" s="23"/>
      <c r="T53" s="23"/>
      <c r="U53" s="23"/>
      <c r="V53" s="23"/>
      <c r="W53" s="23"/>
      <c r="X53" s="23"/>
      <c r="Y53" s="23"/>
      <c r="Z53" s="23"/>
    </row>
    <row r="54" ht="12.75" customHeight="1" spans="1:26">
      <c r="A54" s="23"/>
      <c r="B54" s="24"/>
      <c r="C54" s="3"/>
      <c r="D54" s="3"/>
      <c r="E54" s="3"/>
      <c r="F54" s="3"/>
      <c r="G54" s="3"/>
      <c r="H54" s="3"/>
      <c r="I54" s="3"/>
      <c r="J54" s="3"/>
      <c r="K54" s="24"/>
      <c r="L54" s="23"/>
      <c r="M54" s="23"/>
      <c r="N54" s="23"/>
      <c r="O54" s="23"/>
      <c r="P54" s="23"/>
      <c r="Q54" s="23"/>
      <c r="R54" s="23"/>
      <c r="S54" s="23"/>
      <c r="T54" s="23"/>
      <c r="U54" s="23"/>
      <c r="V54" s="23"/>
      <c r="W54" s="23"/>
      <c r="X54" s="23"/>
      <c r="Y54" s="23"/>
      <c r="Z54" s="23"/>
    </row>
    <row r="55" ht="12.75" customHeight="1" spans="1:26">
      <c r="A55" s="23"/>
      <c r="B55" s="24"/>
      <c r="C55" s="3"/>
      <c r="D55" s="3"/>
      <c r="E55" s="3"/>
      <c r="F55" s="3"/>
      <c r="G55" s="3"/>
      <c r="H55" s="3"/>
      <c r="I55" s="3"/>
      <c r="J55" s="3"/>
      <c r="K55" s="24"/>
      <c r="L55" s="23"/>
      <c r="M55" s="23"/>
      <c r="N55" s="23"/>
      <c r="O55" s="23"/>
      <c r="P55" s="23"/>
      <c r="Q55" s="23"/>
      <c r="R55" s="23"/>
      <c r="S55" s="23"/>
      <c r="T55" s="23"/>
      <c r="U55" s="23"/>
      <c r="V55" s="23"/>
      <c r="W55" s="23"/>
      <c r="X55" s="23"/>
      <c r="Y55" s="23"/>
      <c r="Z55" s="23"/>
    </row>
    <row r="56" ht="12.75" customHeight="1" spans="1:26">
      <c r="A56" s="23"/>
      <c r="B56" s="24"/>
      <c r="C56" s="3"/>
      <c r="D56" s="3"/>
      <c r="E56" s="3"/>
      <c r="F56" s="3"/>
      <c r="G56" s="3"/>
      <c r="H56" s="3"/>
      <c r="I56" s="3"/>
      <c r="J56" s="3"/>
      <c r="K56" s="24"/>
      <c r="L56" s="23"/>
      <c r="M56" s="23"/>
      <c r="N56" s="23"/>
      <c r="O56" s="23"/>
      <c r="P56" s="23"/>
      <c r="Q56" s="23"/>
      <c r="R56" s="23"/>
      <c r="S56" s="23"/>
      <c r="T56" s="23"/>
      <c r="U56" s="23"/>
      <c r="V56" s="23"/>
      <c r="W56" s="23"/>
      <c r="X56" s="23"/>
      <c r="Y56" s="23"/>
      <c r="Z56" s="23"/>
    </row>
    <row r="57" ht="12.75" customHeight="1" spans="1:26">
      <c r="A57" s="23"/>
      <c r="B57" s="24"/>
      <c r="C57" s="3"/>
      <c r="D57" s="3"/>
      <c r="E57" s="3"/>
      <c r="F57" s="3"/>
      <c r="G57" s="3"/>
      <c r="H57" s="3"/>
      <c r="I57" s="3"/>
      <c r="J57" s="3"/>
      <c r="K57" s="24"/>
      <c r="L57" s="23"/>
      <c r="M57" s="23"/>
      <c r="N57" s="23"/>
      <c r="O57" s="23"/>
      <c r="P57" s="23"/>
      <c r="Q57" s="23"/>
      <c r="R57" s="23"/>
      <c r="S57" s="23"/>
      <c r="T57" s="23"/>
      <c r="U57" s="23"/>
      <c r="V57" s="23"/>
      <c r="W57" s="23"/>
      <c r="X57" s="23"/>
      <c r="Y57" s="23"/>
      <c r="Z57" s="23"/>
    </row>
    <row r="58" ht="12.75" customHeight="1" spans="1:26">
      <c r="A58" s="23"/>
      <c r="B58" s="24"/>
      <c r="C58" s="3"/>
      <c r="D58" s="3"/>
      <c r="E58" s="3"/>
      <c r="F58" s="3"/>
      <c r="G58" s="3"/>
      <c r="H58" s="3"/>
      <c r="I58" s="3"/>
      <c r="J58" s="3"/>
      <c r="K58" s="24"/>
      <c r="L58" s="23"/>
      <c r="M58" s="23"/>
      <c r="N58" s="23"/>
      <c r="O58" s="23"/>
      <c r="P58" s="23"/>
      <c r="Q58" s="23"/>
      <c r="R58" s="23"/>
      <c r="S58" s="23"/>
      <c r="T58" s="23"/>
      <c r="U58" s="23"/>
      <c r="V58" s="23"/>
      <c r="W58" s="23"/>
      <c r="X58" s="23"/>
      <c r="Y58" s="23"/>
      <c r="Z58" s="23"/>
    </row>
    <row r="59" ht="12.75" customHeight="1" spans="1:26">
      <c r="A59" s="23"/>
      <c r="B59" s="24"/>
      <c r="C59" s="3"/>
      <c r="D59" s="3"/>
      <c r="E59" s="3"/>
      <c r="F59" s="3"/>
      <c r="G59" s="3"/>
      <c r="H59" s="3"/>
      <c r="I59" s="3"/>
      <c r="J59" s="3"/>
      <c r="K59" s="24"/>
      <c r="L59" s="23"/>
      <c r="M59" s="23"/>
      <c r="N59" s="23"/>
      <c r="O59" s="23"/>
      <c r="P59" s="23"/>
      <c r="Q59" s="23"/>
      <c r="R59" s="23"/>
      <c r="S59" s="23"/>
      <c r="T59" s="23"/>
      <c r="U59" s="23"/>
      <c r="V59" s="23"/>
      <c r="W59" s="23"/>
      <c r="X59" s="23"/>
      <c r="Y59" s="23"/>
      <c r="Z59" s="23"/>
    </row>
    <row r="60" ht="12.75" customHeight="1" spans="1:26">
      <c r="A60" s="23"/>
      <c r="B60" s="24"/>
      <c r="C60" s="3"/>
      <c r="D60" s="3"/>
      <c r="E60" s="3"/>
      <c r="F60" s="3"/>
      <c r="G60" s="3"/>
      <c r="H60" s="3"/>
      <c r="I60" s="3"/>
      <c r="J60" s="3"/>
      <c r="K60" s="24"/>
      <c r="L60" s="23"/>
      <c r="M60" s="23"/>
      <c r="N60" s="23"/>
      <c r="O60" s="23"/>
      <c r="P60" s="23"/>
      <c r="Q60" s="23"/>
      <c r="R60" s="23"/>
      <c r="S60" s="23"/>
      <c r="T60" s="23"/>
      <c r="U60" s="23"/>
      <c r="V60" s="23"/>
      <c r="W60" s="23"/>
      <c r="X60" s="23"/>
      <c r="Y60" s="23"/>
      <c r="Z60" s="23"/>
    </row>
    <row r="61" ht="12.75" customHeight="1" spans="1:26">
      <c r="A61" s="23"/>
      <c r="B61" s="24"/>
      <c r="C61" s="3"/>
      <c r="D61" s="3"/>
      <c r="E61" s="3"/>
      <c r="F61" s="3"/>
      <c r="G61" s="3"/>
      <c r="H61" s="3"/>
      <c r="I61" s="3"/>
      <c r="J61" s="3"/>
      <c r="K61" s="24"/>
      <c r="L61" s="23"/>
      <c r="M61" s="23"/>
      <c r="N61" s="23"/>
      <c r="O61" s="23"/>
      <c r="P61" s="23"/>
      <c r="Q61" s="23"/>
      <c r="R61" s="23"/>
      <c r="S61" s="23"/>
      <c r="T61" s="23"/>
      <c r="U61" s="23"/>
      <c r="V61" s="23"/>
      <c r="W61" s="23"/>
      <c r="X61" s="23"/>
      <c r="Y61" s="23"/>
      <c r="Z61" s="23"/>
    </row>
    <row r="62" ht="12.75" customHeight="1" spans="1:26">
      <c r="A62" s="23"/>
      <c r="B62" s="24"/>
      <c r="C62" s="3"/>
      <c r="D62" s="3"/>
      <c r="E62" s="3"/>
      <c r="F62" s="3"/>
      <c r="G62" s="3"/>
      <c r="H62" s="3"/>
      <c r="I62" s="3"/>
      <c r="J62" s="3"/>
      <c r="K62" s="24"/>
      <c r="L62" s="23"/>
      <c r="M62" s="23"/>
      <c r="N62" s="23"/>
      <c r="O62" s="23"/>
      <c r="P62" s="23"/>
      <c r="Q62" s="23"/>
      <c r="R62" s="23"/>
      <c r="S62" s="23"/>
      <c r="T62" s="23"/>
      <c r="U62" s="23"/>
      <c r="V62" s="23"/>
      <c r="W62" s="23"/>
      <c r="X62" s="23"/>
      <c r="Y62" s="23"/>
      <c r="Z62" s="23"/>
    </row>
    <row r="63" ht="12.75" customHeight="1" spans="1:26">
      <c r="A63" s="23"/>
      <c r="B63" s="24"/>
      <c r="C63" s="3"/>
      <c r="D63" s="3"/>
      <c r="E63" s="3"/>
      <c r="F63" s="3"/>
      <c r="G63" s="3"/>
      <c r="H63" s="3"/>
      <c r="I63" s="3"/>
      <c r="J63" s="3"/>
      <c r="K63" s="24"/>
      <c r="L63" s="23"/>
      <c r="M63" s="23"/>
      <c r="N63" s="23"/>
      <c r="O63" s="23"/>
      <c r="P63" s="23"/>
      <c r="Q63" s="23"/>
      <c r="R63" s="23"/>
      <c r="S63" s="23"/>
      <c r="T63" s="23"/>
      <c r="U63" s="23"/>
      <c r="V63" s="23"/>
      <c r="W63" s="23"/>
      <c r="X63" s="23"/>
      <c r="Y63" s="23"/>
      <c r="Z63" s="23"/>
    </row>
    <row r="64" ht="12.75" customHeight="1" spans="1:26">
      <c r="A64" s="23"/>
      <c r="B64" s="24"/>
      <c r="C64" s="3"/>
      <c r="D64" s="3"/>
      <c r="E64" s="3"/>
      <c r="F64" s="3"/>
      <c r="G64" s="3"/>
      <c r="H64" s="3"/>
      <c r="I64" s="3"/>
      <c r="J64" s="3"/>
      <c r="K64" s="24"/>
      <c r="L64" s="23"/>
      <c r="M64" s="23"/>
      <c r="N64" s="23"/>
      <c r="O64" s="23"/>
      <c r="P64" s="23"/>
      <c r="Q64" s="23"/>
      <c r="R64" s="23"/>
      <c r="S64" s="23"/>
      <c r="T64" s="23"/>
      <c r="U64" s="23"/>
      <c r="V64" s="23"/>
      <c r="W64" s="23"/>
      <c r="X64" s="23"/>
      <c r="Y64" s="23"/>
      <c r="Z64" s="23"/>
    </row>
    <row r="65" ht="12.75" customHeight="1" spans="1:26">
      <c r="A65" s="23"/>
      <c r="B65" s="24"/>
      <c r="C65" s="3"/>
      <c r="D65" s="3"/>
      <c r="E65" s="3"/>
      <c r="F65" s="3"/>
      <c r="G65" s="3"/>
      <c r="H65" s="3"/>
      <c r="I65" s="3"/>
      <c r="J65" s="3"/>
      <c r="K65" s="24"/>
      <c r="L65" s="23"/>
      <c r="M65" s="23"/>
      <c r="N65" s="23"/>
      <c r="O65" s="23"/>
      <c r="P65" s="23"/>
      <c r="Q65" s="23"/>
      <c r="R65" s="23"/>
      <c r="S65" s="23"/>
      <c r="T65" s="23"/>
      <c r="U65" s="23"/>
      <c r="V65" s="23"/>
      <c r="W65" s="23"/>
      <c r="X65" s="23"/>
      <c r="Y65" s="23"/>
      <c r="Z65" s="23"/>
    </row>
    <row r="66" ht="12.75" customHeight="1" spans="1:26">
      <c r="A66" s="23"/>
      <c r="B66" s="24"/>
      <c r="C66" s="3"/>
      <c r="D66" s="3"/>
      <c r="E66" s="3"/>
      <c r="F66" s="3"/>
      <c r="G66" s="3"/>
      <c r="H66" s="3"/>
      <c r="I66" s="3"/>
      <c r="J66" s="3"/>
      <c r="K66" s="24"/>
      <c r="L66" s="23"/>
      <c r="M66" s="23"/>
      <c r="N66" s="23"/>
      <c r="O66" s="23"/>
      <c r="P66" s="23"/>
      <c r="Q66" s="23"/>
      <c r="R66" s="23"/>
      <c r="S66" s="23"/>
      <c r="T66" s="23"/>
      <c r="U66" s="23"/>
      <c r="V66" s="23"/>
      <c r="W66" s="23"/>
      <c r="X66" s="23"/>
      <c r="Y66" s="23"/>
      <c r="Z66" s="23"/>
    </row>
    <row r="67" ht="12.75" customHeight="1" spans="1:26">
      <c r="A67" s="23"/>
      <c r="B67" s="24"/>
      <c r="C67" s="3"/>
      <c r="D67" s="3"/>
      <c r="E67" s="3"/>
      <c r="F67" s="3"/>
      <c r="G67" s="3"/>
      <c r="H67" s="3"/>
      <c r="I67" s="3"/>
      <c r="J67" s="3"/>
      <c r="K67" s="24"/>
      <c r="L67" s="23"/>
      <c r="M67" s="23"/>
      <c r="N67" s="23"/>
      <c r="O67" s="23"/>
      <c r="P67" s="23"/>
      <c r="Q67" s="23"/>
      <c r="R67" s="23"/>
      <c r="S67" s="23"/>
      <c r="T67" s="23"/>
      <c r="U67" s="23"/>
      <c r="V67" s="23"/>
      <c r="W67" s="23"/>
      <c r="X67" s="23"/>
      <c r="Y67" s="23"/>
      <c r="Z67" s="23"/>
    </row>
    <row r="68" ht="12.75" customHeight="1" spans="1:26">
      <c r="A68" s="23"/>
      <c r="B68" s="24"/>
      <c r="C68" s="3"/>
      <c r="D68" s="3"/>
      <c r="E68" s="3"/>
      <c r="F68" s="3"/>
      <c r="G68" s="3"/>
      <c r="H68" s="3"/>
      <c r="I68" s="3"/>
      <c r="J68" s="3"/>
      <c r="K68" s="24"/>
      <c r="L68" s="23"/>
      <c r="M68" s="23"/>
      <c r="N68" s="23"/>
      <c r="O68" s="23"/>
      <c r="P68" s="23"/>
      <c r="Q68" s="23"/>
      <c r="R68" s="23"/>
      <c r="S68" s="23"/>
      <c r="T68" s="23"/>
      <c r="U68" s="23"/>
      <c r="V68" s="23"/>
      <c r="W68" s="23"/>
      <c r="X68" s="23"/>
      <c r="Y68" s="23"/>
      <c r="Z68" s="23"/>
    </row>
    <row r="69" ht="12.75" customHeight="1" spans="1:26">
      <c r="A69" s="23"/>
      <c r="B69" s="24"/>
      <c r="C69" s="3"/>
      <c r="D69" s="3"/>
      <c r="E69" s="3"/>
      <c r="F69" s="3"/>
      <c r="G69" s="3"/>
      <c r="H69" s="3"/>
      <c r="I69" s="3"/>
      <c r="J69" s="3"/>
      <c r="K69" s="24"/>
      <c r="L69" s="23"/>
      <c r="M69" s="23"/>
      <c r="N69" s="23"/>
      <c r="O69" s="23"/>
      <c r="P69" s="23"/>
      <c r="Q69" s="23"/>
      <c r="R69" s="23"/>
      <c r="S69" s="23"/>
      <c r="T69" s="23"/>
      <c r="U69" s="23"/>
      <c r="V69" s="23"/>
      <c r="W69" s="23"/>
      <c r="X69" s="23"/>
      <c r="Y69" s="23"/>
      <c r="Z69" s="23"/>
    </row>
    <row r="70" ht="12.75" customHeight="1" spans="1:26">
      <c r="A70" s="23"/>
      <c r="B70" s="24"/>
      <c r="C70" s="3"/>
      <c r="D70" s="3"/>
      <c r="E70" s="3"/>
      <c r="F70" s="3"/>
      <c r="G70" s="3"/>
      <c r="H70" s="3"/>
      <c r="I70" s="3"/>
      <c r="J70" s="3"/>
      <c r="K70" s="24"/>
      <c r="L70" s="23"/>
      <c r="M70" s="23"/>
      <c r="N70" s="23"/>
      <c r="O70" s="23"/>
      <c r="P70" s="23"/>
      <c r="Q70" s="23"/>
      <c r="R70" s="23"/>
      <c r="S70" s="23"/>
      <c r="T70" s="23"/>
      <c r="U70" s="23"/>
      <c r="V70" s="23"/>
      <c r="W70" s="23"/>
      <c r="X70" s="23"/>
      <c r="Y70" s="23"/>
      <c r="Z70" s="23"/>
    </row>
    <row r="71" ht="12.75" customHeight="1" spans="1:26">
      <c r="A71" s="23"/>
      <c r="B71" s="24"/>
      <c r="C71" s="3"/>
      <c r="D71" s="3"/>
      <c r="E71" s="3"/>
      <c r="F71" s="3"/>
      <c r="G71" s="3"/>
      <c r="H71" s="3"/>
      <c r="I71" s="3"/>
      <c r="J71" s="3"/>
      <c r="K71" s="24"/>
      <c r="L71" s="23"/>
      <c r="M71" s="23"/>
      <c r="N71" s="23"/>
      <c r="O71" s="23"/>
      <c r="P71" s="23"/>
      <c r="Q71" s="23"/>
      <c r="R71" s="23"/>
      <c r="S71" s="23"/>
      <c r="T71" s="23"/>
      <c r="U71" s="23"/>
      <c r="V71" s="23"/>
      <c r="W71" s="23"/>
      <c r="X71" s="23"/>
      <c r="Y71" s="23"/>
      <c r="Z71" s="23"/>
    </row>
    <row r="72" ht="12.75" customHeight="1" spans="1:26">
      <c r="A72" s="23"/>
      <c r="B72" s="24"/>
      <c r="C72" s="3"/>
      <c r="D72" s="3"/>
      <c r="E72" s="3"/>
      <c r="F72" s="3"/>
      <c r="G72" s="3"/>
      <c r="H72" s="3"/>
      <c r="I72" s="3"/>
      <c r="J72" s="3"/>
      <c r="K72" s="24"/>
      <c r="L72" s="23"/>
      <c r="M72" s="23"/>
      <c r="N72" s="23"/>
      <c r="O72" s="23"/>
      <c r="P72" s="23"/>
      <c r="Q72" s="23"/>
      <c r="R72" s="23"/>
      <c r="S72" s="23"/>
      <c r="T72" s="23"/>
      <c r="U72" s="23"/>
      <c r="V72" s="23"/>
      <c r="W72" s="23"/>
      <c r="X72" s="23"/>
      <c r="Y72" s="23"/>
      <c r="Z72" s="23"/>
    </row>
    <row r="73" ht="12.75" customHeight="1" spans="1:26">
      <c r="A73" s="23"/>
      <c r="B73" s="24"/>
      <c r="C73" s="3"/>
      <c r="D73" s="3"/>
      <c r="E73" s="3"/>
      <c r="F73" s="3"/>
      <c r="G73" s="3"/>
      <c r="H73" s="3"/>
      <c r="I73" s="3"/>
      <c r="J73" s="3"/>
      <c r="K73" s="24"/>
      <c r="L73" s="23"/>
      <c r="M73" s="23"/>
      <c r="N73" s="23"/>
      <c r="O73" s="23"/>
      <c r="P73" s="23"/>
      <c r="Q73" s="23"/>
      <c r="R73" s="23"/>
      <c r="S73" s="23"/>
      <c r="T73" s="23"/>
      <c r="U73" s="23"/>
      <c r="V73" s="23"/>
      <c r="W73" s="23"/>
      <c r="X73" s="23"/>
      <c r="Y73" s="23"/>
      <c r="Z73" s="23"/>
    </row>
    <row r="74" ht="12.75" customHeight="1" spans="1:26">
      <c r="A74" s="23"/>
      <c r="B74" s="24"/>
      <c r="C74" s="3"/>
      <c r="D74" s="3"/>
      <c r="E74" s="3"/>
      <c r="F74" s="3"/>
      <c r="G74" s="3"/>
      <c r="H74" s="3"/>
      <c r="I74" s="3"/>
      <c r="J74" s="3"/>
      <c r="K74" s="24"/>
      <c r="L74" s="23"/>
      <c r="M74" s="23"/>
      <c r="N74" s="23"/>
      <c r="O74" s="23"/>
      <c r="P74" s="23"/>
      <c r="Q74" s="23"/>
      <c r="R74" s="23"/>
      <c r="S74" s="23"/>
      <c r="T74" s="23"/>
      <c r="U74" s="23"/>
      <c r="V74" s="23"/>
      <c r="W74" s="23"/>
      <c r="X74" s="23"/>
      <c r="Y74" s="23"/>
      <c r="Z74" s="23"/>
    </row>
    <row r="75" ht="12.75" customHeight="1" spans="1:26">
      <c r="A75" s="23"/>
      <c r="B75" s="24"/>
      <c r="C75" s="3"/>
      <c r="D75" s="3"/>
      <c r="E75" s="3"/>
      <c r="F75" s="3"/>
      <c r="G75" s="3"/>
      <c r="H75" s="3"/>
      <c r="I75" s="3"/>
      <c r="J75" s="3"/>
      <c r="K75" s="24"/>
      <c r="L75" s="23"/>
      <c r="M75" s="23"/>
      <c r="N75" s="23"/>
      <c r="O75" s="23"/>
      <c r="P75" s="23"/>
      <c r="Q75" s="23"/>
      <c r="R75" s="23"/>
      <c r="S75" s="23"/>
      <c r="T75" s="23"/>
      <c r="U75" s="23"/>
      <c r="V75" s="23"/>
      <c r="W75" s="23"/>
      <c r="X75" s="23"/>
      <c r="Y75" s="23"/>
      <c r="Z75" s="23"/>
    </row>
    <row r="76" ht="12.75" customHeight="1" spans="1:26">
      <c r="A76" s="23"/>
      <c r="B76" s="24"/>
      <c r="C76" s="3"/>
      <c r="D76" s="3"/>
      <c r="E76" s="3"/>
      <c r="F76" s="3"/>
      <c r="G76" s="3"/>
      <c r="H76" s="3"/>
      <c r="I76" s="3"/>
      <c r="J76" s="3"/>
      <c r="K76" s="24"/>
      <c r="L76" s="23"/>
      <c r="M76" s="23"/>
      <c r="N76" s="23"/>
      <c r="O76" s="23"/>
      <c r="P76" s="23"/>
      <c r="Q76" s="23"/>
      <c r="R76" s="23"/>
      <c r="S76" s="23"/>
      <c r="T76" s="23"/>
      <c r="U76" s="23"/>
      <c r="V76" s="23"/>
      <c r="W76" s="23"/>
      <c r="X76" s="23"/>
      <c r="Y76" s="23"/>
      <c r="Z76" s="23"/>
    </row>
    <row r="77" ht="12.75" customHeight="1" spans="1:26">
      <c r="A77" s="23"/>
      <c r="B77" s="24"/>
      <c r="C77" s="3"/>
      <c r="D77" s="3"/>
      <c r="E77" s="3"/>
      <c r="F77" s="3"/>
      <c r="G77" s="3"/>
      <c r="H77" s="3"/>
      <c r="I77" s="3"/>
      <c r="J77" s="3"/>
      <c r="K77" s="24"/>
      <c r="L77" s="23"/>
      <c r="M77" s="23"/>
      <c r="N77" s="23"/>
      <c r="O77" s="23"/>
      <c r="P77" s="23"/>
      <c r="Q77" s="23"/>
      <c r="R77" s="23"/>
      <c r="S77" s="23"/>
      <c r="T77" s="23"/>
      <c r="U77" s="23"/>
      <c r="V77" s="23"/>
      <c r="W77" s="23"/>
      <c r="X77" s="23"/>
      <c r="Y77" s="23"/>
      <c r="Z77" s="23"/>
    </row>
    <row r="78" ht="12.75" customHeight="1" spans="1:26">
      <c r="A78" s="23"/>
      <c r="B78" s="24"/>
      <c r="C78" s="3"/>
      <c r="D78" s="3"/>
      <c r="E78" s="3"/>
      <c r="F78" s="3"/>
      <c r="G78" s="3"/>
      <c r="H78" s="3"/>
      <c r="I78" s="3"/>
      <c r="J78" s="3"/>
      <c r="K78" s="24"/>
      <c r="L78" s="23"/>
      <c r="M78" s="23"/>
      <c r="N78" s="23"/>
      <c r="O78" s="23"/>
      <c r="P78" s="23"/>
      <c r="Q78" s="23"/>
      <c r="R78" s="23"/>
      <c r="S78" s="23"/>
      <c r="T78" s="23"/>
      <c r="U78" s="23"/>
      <c r="V78" s="23"/>
      <c r="W78" s="23"/>
      <c r="X78" s="23"/>
      <c r="Y78" s="23"/>
      <c r="Z78" s="23"/>
    </row>
    <row r="79" ht="12.75" customHeight="1" spans="1:26">
      <c r="A79" s="23"/>
      <c r="B79" s="24"/>
      <c r="C79" s="3"/>
      <c r="D79" s="3"/>
      <c r="E79" s="3"/>
      <c r="F79" s="3"/>
      <c r="G79" s="3"/>
      <c r="H79" s="3"/>
      <c r="I79" s="3"/>
      <c r="J79" s="3"/>
      <c r="K79" s="24"/>
      <c r="L79" s="23"/>
      <c r="M79" s="23"/>
      <c r="N79" s="23"/>
      <c r="O79" s="23"/>
      <c r="P79" s="23"/>
      <c r="Q79" s="23"/>
      <c r="R79" s="23"/>
      <c r="S79" s="23"/>
      <c r="T79" s="23"/>
      <c r="U79" s="23"/>
      <c r="V79" s="23"/>
      <c r="W79" s="23"/>
      <c r="X79" s="23"/>
      <c r="Y79" s="23"/>
      <c r="Z79" s="23"/>
    </row>
    <row r="80" ht="12.75" customHeight="1" spans="1:26">
      <c r="A80" s="23"/>
      <c r="B80" s="24"/>
      <c r="C80" s="3"/>
      <c r="D80" s="3"/>
      <c r="E80" s="3"/>
      <c r="F80" s="3"/>
      <c r="G80" s="3"/>
      <c r="H80" s="3"/>
      <c r="I80" s="3"/>
      <c r="J80" s="3"/>
      <c r="K80" s="24"/>
      <c r="L80" s="23"/>
      <c r="M80" s="23"/>
      <c r="N80" s="23"/>
      <c r="O80" s="23"/>
      <c r="P80" s="23"/>
      <c r="Q80" s="23"/>
      <c r="R80" s="23"/>
      <c r="S80" s="23"/>
      <c r="T80" s="23"/>
      <c r="U80" s="23"/>
      <c r="V80" s="23"/>
      <c r="W80" s="23"/>
      <c r="X80" s="23"/>
      <c r="Y80" s="23"/>
      <c r="Z80" s="23"/>
    </row>
    <row r="81" ht="12.75" customHeight="1" spans="1:26">
      <c r="A81" s="23"/>
      <c r="B81" s="24"/>
      <c r="C81" s="3"/>
      <c r="D81" s="3"/>
      <c r="E81" s="3"/>
      <c r="F81" s="3"/>
      <c r="G81" s="3"/>
      <c r="H81" s="3"/>
      <c r="I81" s="3"/>
      <c r="J81" s="3"/>
      <c r="K81" s="24"/>
      <c r="L81" s="23"/>
      <c r="M81" s="23"/>
      <c r="N81" s="23"/>
      <c r="O81" s="23"/>
      <c r="P81" s="23"/>
      <c r="Q81" s="23"/>
      <c r="R81" s="23"/>
      <c r="S81" s="23"/>
      <c r="T81" s="23"/>
      <c r="U81" s="23"/>
      <c r="V81" s="23"/>
      <c r="W81" s="23"/>
      <c r="X81" s="23"/>
      <c r="Y81" s="23"/>
      <c r="Z81" s="23"/>
    </row>
    <row r="82" ht="12.75" customHeight="1" spans="1:26">
      <c r="A82" s="23"/>
      <c r="B82" s="24"/>
      <c r="C82" s="3"/>
      <c r="D82" s="3"/>
      <c r="E82" s="3"/>
      <c r="F82" s="3"/>
      <c r="G82" s="3"/>
      <c r="H82" s="3"/>
      <c r="I82" s="3"/>
      <c r="J82" s="3"/>
      <c r="K82" s="24"/>
      <c r="L82" s="23"/>
      <c r="M82" s="23"/>
      <c r="N82" s="23"/>
      <c r="O82" s="23"/>
      <c r="P82" s="23"/>
      <c r="Q82" s="23"/>
      <c r="R82" s="23"/>
      <c r="S82" s="23"/>
      <c r="T82" s="23"/>
      <c r="U82" s="23"/>
      <c r="V82" s="23"/>
      <c r="W82" s="23"/>
      <c r="X82" s="23"/>
      <c r="Y82" s="23"/>
      <c r="Z82" s="23"/>
    </row>
    <row r="83" ht="12.75" customHeight="1" spans="1:26">
      <c r="A83" s="23"/>
      <c r="B83" s="24"/>
      <c r="C83" s="3"/>
      <c r="D83" s="3"/>
      <c r="E83" s="3"/>
      <c r="F83" s="3"/>
      <c r="G83" s="3"/>
      <c r="H83" s="3"/>
      <c r="I83" s="3"/>
      <c r="J83" s="3"/>
      <c r="K83" s="24"/>
      <c r="L83" s="23"/>
      <c r="M83" s="23"/>
      <c r="N83" s="23"/>
      <c r="O83" s="23"/>
      <c r="P83" s="23"/>
      <c r="Q83" s="23"/>
      <c r="R83" s="23"/>
      <c r="S83" s="23"/>
      <c r="T83" s="23"/>
      <c r="U83" s="23"/>
      <c r="V83" s="23"/>
      <c r="W83" s="23"/>
      <c r="X83" s="23"/>
      <c r="Y83" s="23"/>
      <c r="Z83" s="23"/>
    </row>
    <row r="84" ht="12.75" customHeight="1" spans="1:26">
      <c r="A84" s="23"/>
      <c r="B84" s="24"/>
      <c r="C84" s="3"/>
      <c r="D84" s="3"/>
      <c r="E84" s="3"/>
      <c r="F84" s="3"/>
      <c r="G84" s="3"/>
      <c r="H84" s="3"/>
      <c r="I84" s="3"/>
      <c r="J84" s="3"/>
      <c r="K84" s="24"/>
      <c r="L84" s="23"/>
      <c r="M84" s="23"/>
      <c r="N84" s="23"/>
      <c r="O84" s="23"/>
      <c r="P84" s="23"/>
      <c r="Q84" s="23"/>
      <c r="R84" s="23"/>
      <c r="S84" s="23"/>
      <c r="T84" s="23"/>
      <c r="U84" s="23"/>
      <c r="V84" s="23"/>
      <c r="W84" s="23"/>
      <c r="X84" s="23"/>
      <c r="Y84" s="23"/>
      <c r="Z84" s="23"/>
    </row>
    <row r="85" ht="12.75" customHeight="1" spans="1:26">
      <c r="A85" s="23"/>
      <c r="B85" s="24"/>
      <c r="C85" s="3"/>
      <c r="D85" s="3"/>
      <c r="E85" s="3"/>
      <c r="F85" s="3"/>
      <c r="G85" s="3"/>
      <c r="H85" s="3"/>
      <c r="I85" s="3"/>
      <c r="J85" s="3"/>
      <c r="K85" s="24"/>
      <c r="L85" s="23"/>
      <c r="M85" s="23"/>
      <c r="N85" s="23"/>
      <c r="O85" s="23"/>
      <c r="P85" s="23"/>
      <c r="Q85" s="23"/>
      <c r="R85" s="23"/>
      <c r="S85" s="23"/>
      <c r="T85" s="23"/>
      <c r="U85" s="23"/>
      <c r="V85" s="23"/>
      <c r="W85" s="23"/>
      <c r="X85" s="23"/>
      <c r="Y85" s="23"/>
      <c r="Z85" s="23"/>
    </row>
    <row r="86" ht="12.75" customHeight="1" spans="1:26">
      <c r="A86" s="23"/>
      <c r="B86" s="24"/>
      <c r="C86" s="3"/>
      <c r="D86" s="3"/>
      <c r="E86" s="3"/>
      <c r="F86" s="3"/>
      <c r="G86" s="3"/>
      <c r="H86" s="3"/>
      <c r="I86" s="3"/>
      <c r="J86" s="3"/>
      <c r="K86" s="24"/>
      <c r="L86" s="23"/>
      <c r="M86" s="23"/>
      <c r="N86" s="23"/>
      <c r="O86" s="23"/>
      <c r="P86" s="23"/>
      <c r="Q86" s="23"/>
      <c r="R86" s="23"/>
      <c r="S86" s="23"/>
      <c r="T86" s="23"/>
      <c r="U86" s="23"/>
      <c r="V86" s="23"/>
      <c r="W86" s="23"/>
      <c r="X86" s="23"/>
      <c r="Y86" s="23"/>
      <c r="Z86" s="23"/>
    </row>
    <row r="87" ht="12.75" customHeight="1" spans="1:26">
      <c r="A87" s="23"/>
      <c r="B87" s="24"/>
      <c r="C87" s="3"/>
      <c r="D87" s="3"/>
      <c r="E87" s="3"/>
      <c r="F87" s="3"/>
      <c r="G87" s="3"/>
      <c r="H87" s="3"/>
      <c r="I87" s="3"/>
      <c r="J87" s="3"/>
      <c r="K87" s="24"/>
      <c r="L87" s="23"/>
      <c r="M87" s="23"/>
      <c r="N87" s="23"/>
      <c r="O87" s="23"/>
      <c r="P87" s="23"/>
      <c r="Q87" s="23"/>
      <c r="R87" s="23"/>
      <c r="S87" s="23"/>
      <c r="T87" s="23"/>
      <c r="U87" s="23"/>
      <c r="V87" s="23"/>
      <c r="W87" s="23"/>
      <c r="X87" s="23"/>
      <c r="Y87" s="23"/>
      <c r="Z87" s="23"/>
    </row>
    <row r="88" ht="12.75" customHeight="1" spans="1:26">
      <c r="A88" s="23"/>
      <c r="B88" s="24"/>
      <c r="C88" s="3"/>
      <c r="D88" s="3"/>
      <c r="E88" s="3"/>
      <c r="F88" s="3"/>
      <c r="G88" s="3"/>
      <c r="H88" s="3"/>
      <c r="I88" s="3"/>
      <c r="J88" s="3"/>
      <c r="K88" s="24"/>
      <c r="L88" s="23"/>
      <c r="M88" s="23"/>
      <c r="N88" s="23"/>
      <c r="O88" s="23"/>
      <c r="P88" s="23"/>
      <c r="Q88" s="23"/>
      <c r="R88" s="23"/>
      <c r="S88" s="23"/>
      <c r="T88" s="23"/>
      <c r="U88" s="23"/>
      <c r="V88" s="23"/>
      <c r="W88" s="23"/>
      <c r="X88" s="23"/>
      <c r="Y88" s="23"/>
      <c r="Z88" s="23"/>
    </row>
    <row r="89" ht="12.75" customHeight="1" spans="1:26">
      <c r="A89" s="23"/>
      <c r="B89" s="24"/>
      <c r="C89" s="3"/>
      <c r="D89" s="3"/>
      <c r="E89" s="3"/>
      <c r="F89" s="3"/>
      <c r="G89" s="3"/>
      <c r="H89" s="3"/>
      <c r="I89" s="3"/>
      <c r="J89" s="3"/>
      <c r="K89" s="24"/>
      <c r="L89" s="23"/>
      <c r="M89" s="23"/>
      <c r="N89" s="23"/>
      <c r="O89" s="23"/>
      <c r="P89" s="23"/>
      <c r="Q89" s="23"/>
      <c r="R89" s="23"/>
      <c r="S89" s="23"/>
      <c r="T89" s="23"/>
      <c r="U89" s="23"/>
      <c r="V89" s="23"/>
      <c r="W89" s="23"/>
      <c r="X89" s="23"/>
      <c r="Y89" s="23"/>
      <c r="Z89" s="23"/>
    </row>
    <row r="90" ht="12.75" customHeight="1" spans="1:26">
      <c r="A90" s="23"/>
      <c r="B90" s="24"/>
      <c r="C90" s="3"/>
      <c r="D90" s="3"/>
      <c r="E90" s="3"/>
      <c r="F90" s="3"/>
      <c r="G90" s="3"/>
      <c r="H90" s="3"/>
      <c r="I90" s="3"/>
      <c r="J90" s="3"/>
      <c r="K90" s="24"/>
      <c r="L90" s="23"/>
      <c r="M90" s="23"/>
      <c r="N90" s="23"/>
      <c r="O90" s="23"/>
      <c r="P90" s="23"/>
      <c r="Q90" s="23"/>
      <c r="R90" s="23"/>
      <c r="S90" s="23"/>
      <c r="T90" s="23"/>
      <c r="U90" s="23"/>
      <c r="V90" s="23"/>
      <c r="W90" s="23"/>
      <c r="X90" s="23"/>
      <c r="Y90" s="23"/>
      <c r="Z90" s="23"/>
    </row>
    <row r="91" ht="12.75" customHeight="1" spans="1:26">
      <c r="A91" s="23"/>
      <c r="B91" s="24"/>
      <c r="C91" s="3"/>
      <c r="D91" s="3"/>
      <c r="E91" s="3"/>
      <c r="F91" s="3"/>
      <c r="G91" s="3"/>
      <c r="H91" s="3"/>
      <c r="I91" s="3"/>
      <c r="J91" s="3"/>
      <c r="K91" s="24"/>
      <c r="L91" s="23"/>
      <c r="M91" s="23"/>
      <c r="N91" s="23"/>
      <c r="O91" s="23"/>
      <c r="P91" s="23"/>
      <c r="Q91" s="23"/>
      <c r="R91" s="23"/>
      <c r="S91" s="23"/>
      <c r="T91" s="23"/>
      <c r="U91" s="23"/>
      <c r="V91" s="23"/>
      <c r="W91" s="23"/>
      <c r="X91" s="23"/>
      <c r="Y91" s="23"/>
      <c r="Z91" s="23"/>
    </row>
    <row r="92" ht="12.75" customHeight="1" spans="1:26">
      <c r="A92" s="23"/>
      <c r="B92" s="24"/>
      <c r="C92" s="3"/>
      <c r="D92" s="3"/>
      <c r="E92" s="3"/>
      <c r="F92" s="3"/>
      <c r="G92" s="3"/>
      <c r="H92" s="3"/>
      <c r="I92" s="3"/>
      <c r="J92" s="3"/>
      <c r="K92" s="24"/>
      <c r="L92" s="23"/>
      <c r="M92" s="23"/>
      <c r="N92" s="23"/>
      <c r="O92" s="23"/>
      <c r="P92" s="23"/>
      <c r="Q92" s="23"/>
      <c r="R92" s="23"/>
      <c r="S92" s="23"/>
      <c r="T92" s="23"/>
      <c r="U92" s="23"/>
      <c r="V92" s="23"/>
      <c r="W92" s="23"/>
      <c r="X92" s="23"/>
      <c r="Y92" s="23"/>
      <c r="Z92" s="23"/>
    </row>
    <row r="93" ht="12.75" customHeight="1" spans="1:26">
      <c r="A93" s="23"/>
      <c r="B93" s="24"/>
      <c r="C93" s="3"/>
      <c r="D93" s="3"/>
      <c r="E93" s="3"/>
      <c r="F93" s="3"/>
      <c r="G93" s="3"/>
      <c r="H93" s="3"/>
      <c r="I93" s="3"/>
      <c r="J93" s="3"/>
      <c r="K93" s="24"/>
      <c r="L93" s="23"/>
      <c r="M93" s="23"/>
      <c r="N93" s="23"/>
      <c r="O93" s="23"/>
      <c r="P93" s="23"/>
      <c r="Q93" s="23"/>
      <c r="R93" s="23"/>
      <c r="S93" s="23"/>
      <c r="T93" s="23"/>
      <c r="U93" s="23"/>
      <c r="V93" s="23"/>
      <c r="W93" s="23"/>
      <c r="X93" s="23"/>
      <c r="Y93" s="23"/>
      <c r="Z93" s="23"/>
    </row>
    <row r="94" ht="12.75" customHeight="1" spans="1:26">
      <c r="A94" s="23"/>
      <c r="B94" s="24"/>
      <c r="C94" s="3"/>
      <c r="D94" s="3"/>
      <c r="E94" s="3"/>
      <c r="F94" s="3"/>
      <c r="G94" s="3"/>
      <c r="H94" s="3"/>
      <c r="I94" s="3"/>
      <c r="J94" s="3"/>
      <c r="K94" s="24"/>
      <c r="L94" s="23"/>
      <c r="M94" s="23"/>
      <c r="N94" s="23"/>
      <c r="O94" s="23"/>
      <c r="P94" s="23"/>
      <c r="Q94" s="23"/>
      <c r="R94" s="23"/>
      <c r="S94" s="23"/>
      <c r="T94" s="23"/>
      <c r="U94" s="23"/>
      <c r="V94" s="23"/>
      <c r="W94" s="23"/>
      <c r="X94" s="23"/>
      <c r="Y94" s="23"/>
      <c r="Z94" s="23"/>
    </row>
    <row r="95" ht="12.75" customHeight="1" spans="1:26">
      <c r="A95" s="23"/>
      <c r="B95" s="24"/>
      <c r="C95" s="3"/>
      <c r="D95" s="3"/>
      <c r="E95" s="3"/>
      <c r="F95" s="3"/>
      <c r="G95" s="3"/>
      <c r="H95" s="3"/>
      <c r="I95" s="3"/>
      <c r="J95" s="3"/>
      <c r="K95" s="24"/>
      <c r="L95" s="23"/>
      <c r="M95" s="23"/>
      <c r="N95" s="23"/>
      <c r="O95" s="23"/>
      <c r="P95" s="23"/>
      <c r="Q95" s="23"/>
      <c r="R95" s="23"/>
      <c r="S95" s="23"/>
      <c r="T95" s="23"/>
      <c r="U95" s="23"/>
      <c r="V95" s="23"/>
      <c r="W95" s="23"/>
      <c r="X95" s="23"/>
      <c r="Y95" s="23"/>
      <c r="Z95" s="23"/>
    </row>
    <row r="96" ht="12.75" customHeight="1" spans="1:26">
      <c r="A96" s="23"/>
      <c r="B96" s="24"/>
      <c r="C96" s="3"/>
      <c r="D96" s="3"/>
      <c r="E96" s="3"/>
      <c r="F96" s="3"/>
      <c r="G96" s="3"/>
      <c r="H96" s="3"/>
      <c r="I96" s="3"/>
      <c r="J96" s="3"/>
      <c r="K96" s="24"/>
      <c r="L96" s="23"/>
      <c r="M96" s="23"/>
      <c r="N96" s="23"/>
      <c r="O96" s="23"/>
      <c r="P96" s="23"/>
      <c r="Q96" s="23"/>
      <c r="R96" s="23"/>
      <c r="S96" s="23"/>
      <c r="T96" s="23"/>
      <c r="U96" s="23"/>
      <c r="V96" s="23"/>
      <c r="W96" s="23"/>
      <c r="X96" s="23"/>
      <c r="Y96" s="23"/>
      <c r="Z96" s="23"/>
    </row>
    <row r="97" ht="12.75" customHeight="1" spans="1:26">
      <c r="A97" s="23"/>
      <c r="B97" s="24"/>
      <c r="C97" s="3"/>
      <c r="D97" s="3"/>
      <c r="E97" s="3"/>
      <c r="F97" s="3"/>
      <c r="G97" s="3"/>
      <c r="H97" s="3"/>
      <c r="I97" s="3"/>
      <c r="J97" s="3"/>
      <c r="K97" s="24"/>
      <c r="L97" s="23"/>
      <c r="M97" s="23"/>
      <c r="N97" s="23"/>
      <c r="O97" s="23"/>
      <c r="P97" s="23"/>
      <c r="Q97" s="23"/>
      <c r="R97" s="23"/>
      <c r="S97" s="23"/>
      <c r="T97" s="23"/>
      <c r="U97" s="23"/>
      <c r="V97" s="23"/>
      <c r="W97" s="23"/>
      <c r="X97" s="23"/>
      <c r="Y97" s="23"/>
      <c r="Z97" s="23"/>
    </row>
    <row r="98" ht="12.75" customHeight="1" spans="1:26">
      <c r="A98" s="23"/>
      <c r="B98" s="24"/>
      <c r="C98" s="3"/>
      <c r="D98" s="3"/>
      <c r="E98" s="3"/>
      <c r="F98" s="3"/>
      <c r="G98" s="3"/>
      <c r="H98" s="3"/>
      <c r="I98" s="3"/>
      <c r="J98" s="3"/>
      <c r="K98" s="24"/>
      <c r="L98" s="23"/>
      <c r="M98" s="23"/>
      <c r="N98" s="23"/>
      <c r="O98" s="23"/>
      <c r="P98" s="23"/>
      <c r="Q98" s="23"/>
      <c r="R98" s="23"/>
      <c r="S98" s="23"/>
      <c r="T98" s="23"/>
      <c r="U98" s="23"/>
      <c r="V98" s="23"/>
      <c r="W98" s="23"/>
      <c r="X98" s="23"/>
      <c r="Y98" s="23"/>
      <c r="Z98" s="23"/>
    </row>
    <row r="99" ht="12.75" customHeight="1" spans="1:26">
      <c r="A99" s="23"/>
      <c r="B99" s="24"/>
      <c r="C99" s="3"/>
      <c r="D99" s="3"/>
      <c r="E99" s="3"/>
      <c r="F99" s="3"/>
      <c r="G99" s="3"/>
      <c r="H99" s="3"/>
      <c r="I99" s="3"/>
      <c r="J99" s="3"/>
      <c r="K99" s="24"/>
      <c r="L99" s="23"/>
      <c r="M99" s="23"/>
      <c r="N99" s="23"/>
      <c r="O99" s="23"/>
      <c r="P99" s="23"/>
      <c r="Q99" s="23"/>
      <c r="R99" s="23"/>
      <c r="S99" s="23"/>
      <c r="T99" s="23"/>
      <c r="U99" s="23"/>
      <c r="V99" s="23"/>
      <c r="W99" s="23"/>
      <c r="X99" s="23"/>
      <c r="Y99" s="23"/>
      <c r="Z99" s="23"/>
    </row>
    <row r="100" ht="12.75" customHeight="1" spans="1:26">
      <c r="A100" s="23"/>
      <c r="B100" s="24"/>
      <c r="C100" s="3"/>
      <c r="D100" s="3"/>
      <c r="E100" s="3"/>
      <c r="F100" s="3"/>
      <c r="G100" s="3"/>
      <c r="H100" s="3"/>
      <c r="I100" s="3"/>
      <c r="J100" s="3"/>
      <c r="K100" s="24"/>
      <c r="L100" s="23"/>
      <c r="M100" s="23"/>
      <c r="N100" s="23"/>
      <c r="O100" s="23"/>
      <c r="P100" s="23"/>
      <c r="Q100" s="23"/>
      <c r="R100" s="23"/>
      <c r="S100" s="23"/>
      <c r="T100" s="23"/>
      <c r="U100" s="23"/>
      <c r="V100" s="23"/>
      <c r="W100" s="23"/>
      <c r="X100" s="23"/>
      <c r="Y100" s="23"/>
      <c r="Z100" s="23"/>
    </row>
    <row r="101" ht="12.75" customHeight="1" spans="1:26">
      <c r="A101" s="23"/>
      <c r="B101" s="24"/>
      <c r="C101" s="3"/>
      <c r="D101" s="3"/>
      <c r="E101" s="3"/>
      <c r="F101" s="3"/>
      <c r="G101" s="3"/>
      <c r="H101" s="3"/>
      <c r="I101" s="3"/>
      <c r="J101" s="3"/>
      <c r="K101" s="24"/>
      <c r="L101" s="23"/>
      <c r="M101" s="23"/>
      <c r="N101" s="23"/>
      <c r="O101" s="23"/>
      <c r="P101" s="23"/>
      <c r="Q101" s="23"/>
      <c r="R101" s="23"/>
      <c r="S101" s="23"/>
      <c r="T101" s="23"/>
      <c r="U101" s="23"/>
      <c r="V101" s="23"/>
      <c r="W101" s="23"/>
      <c r="X101" s="23"/>
      <c r="Y101" s="23"/>
      <c r="Z101" s="23"/>
    </row>
    <row r="102" ht="12.75" customHeight="1" spans="1:26">
      <c r="A102" s="23"/>
      <c r="B102" s="24"/>
      <c r="C102" s="3"/>
      <c r="D102" s="3"/>
      <c r="E102" s="3"/>
      <c r="F102" s="3"/>
      <c r="G102" s="3"/>
      <c r="H102" s="3"/>
      <c r="I102" s="3"/>
      <c r="J102" s="3"/>
      <c r="K102" s="24"/>
      <c r="L102" s="23"/>
      <c r="M102" s="23"/>
      <c r="N102" s="23"/>
      <c r="O102" s="23"/>
      <c r="P102" s="23"/>
      <c r="Q102" s="23"/>
      <c r="R102" s="23"/>
      <c r="S102" s="23"/>
      <c r="T102" s="23"/>
      <c r="U102" s="23"/>
      <c r="V102" s="23"/>
      <c r="W102" s="23"/>
      <c r="X102" s="23"/>
      <c r="Y102" s="23"/>
      <c r="Z102" s="23"/>
    </row>
    <row r="103" ht="12.75" customHeight="1" spans="1:26">
      <c r="A103" s="23"/>
      <c r="B103" s="24"/>
      <c r="C103" s="3"/>
      <c r="D103" s="3"/>
      <c r="E103" s="3"/>
      <c r="F103" s="3"/>
      <c r="G103" s="3"/>
      <c r="H103" s="3"/>
      <c r="I103" s="3"/>
      <c r="J103" s="3"/>
      <c r="K103" s="24"/>
      <c r="L103" s="23"/>
      <c r="M103" s="23"/>
      <c r="N103" s="23"/>
      <c r="O103" s="23"/>
      <c r="P103" s="23"/>
      <c r="Q103" s="23"/>
      <c r="R103" s="23"/>
      <c r="S103" s="23"/>
      <c r="T103" s="23"/>
      <c r="U103" s="23"/>
      <c r="V103" s="23"/>
      <c r="W103" s="23"/>
      <c r="X103" s="23"/>
      <c r="Y103" s="23"/>
      <c r="Z103" s="23"/>
    </row>
    <row r="104" ht="12.75" customHeight="1" spans="1:26">
      <c r="A104" s="23"/>
      <c r="B104" s="24"/>
      <c r="C104" s="3"/>
      <c r="D104" s="3"/>
      <c r="E104" s="3"/>
      <c r="F104" s="3"/>
      <c r="G104" s="3"/>
      <c r="H104" s="3"/>
      <c r="I104" s="3"/>
      <c r="J104" s="3"/>
      <c r="K104" s="24"/>
      <c r="L104" s="23"/>
      <c r="M104" s="23"/>
      <c r="N104" s="23"/>
      <c r="O104" s="23"/>
      <c r="P104" s="23"/>
      <c r="Q104" s="23"/>
      <c r="R104" s="23"/>
      <c r="S104" s="23"/>
      <c r="T104" s="23"/>
      <c r="U104" s="23"/>
      <c r="V104" s="23"/>
      <c r="W104" s="23"/>
      <c r="X104" s="23"/>
      <c r="Y104" s="23"/>
      <c r="Z104" s="23"/>
    </row>
    <row r="105" ht="12.75" customHeight="1" spans="1:26">
      <c r="A105" s="23"/>
      <c r="B105" s="24"/>
      <c r="C105" s="3"/>
      <c r="D105" s="3"/>
      <c r="E105" s="3"/>
      <c r="F105" s="3"/>
      <c r="G105" s="3"/>
      <c r="H105" s="3"/>
      <c r="I105" s="3"/>
      <c r="J105" s="3"/>
      <c r="K105" s="24"/>
      <c r="L105" s="23"/>
      <c r="M105" s="23"/>
      <c r="N105" s="23"/>
      <c r="O105" s="23"/>
      <c r="P105" s="23"/>
      <c r="Q105" s="23"/>
      <c r="R105" s="23"/>
      <c r="S105" s="23"/>
      <c r="T105" s="23"/>
      <c r="U105" s="23"/>
      <c r="V105" s="23"/>
      <c r="W105" s="23"/>
      <c r="X105" s="23"/>
      <c r="Y105" s="23"/>
      <c r="Z105" s="23"/>
    </row>
    <row r="106" ht="12.75" customHeight="1" spans="1:26">
      <c r="A106" s="23"/>
      <c r="B106" s="24"/>
      <c r="C106" s="3"/>
      <c r="D106" s="3"/>
      <c r="E106" s="3"/>
      <c r="F106" s="3"/>
      <c r="G106" s="3"/>
      <c r="H106" s="3"/>
      <c r="I106" s="3"/>
      <c r="J106" s="3"/>
      <c r="K106" s="24"/>
      <c r="L106" s="23"/>
      <c r="M106" s="23"/>
      <c r="N106" s="23"/>
      <c r="O106" s="23"/>
      <c r="P106" s="23"/>
      <c r="Q106" s="23"/>
      <c r="R106" s="23"/>
      <c r="S106" s="23"/>
      <c r="T106" s="23"/>
      <c r="U106" s="23"/>
      <c r="V106" s="23"/>
      <c r="W106" s="23"/>
      <c r="X106" s="23"/>
      <c r="Y106" s="23"/>
      <c r="Z106" s="23"/>
    </row>
    <row r="107" ht="12.75" customHeight="1" spans="1:26">
      <c r="A107" s="23"/>
      <c r="B107" s="24"/>
      <c r="C107" s="3"/>
      <c r="D107" s="3"/>
      <c r="E107" s="3"/>
      <c r="F107" s="3"/>
      <c r="G107" s="3"/>
      <c r="H107" s="3"/>
      <c r="I107" s="3"/>
      <c r="J107" s="3"/>
      <c r="K107" s="24"/>
      <c r="L107" s="23"/>
      <c r="M107" s="23"/>
      <c r="N107" s="23"/>
      <c r="O107" s="23"/>
      <c r="P107" s="23"/>
      <c r="Q107" s="23"/>
      <c r="R107" s="23"/>
      <c r="S107" s="23"/>
      <c r="T107" s="23"/>
      <c r="U107" s="23"/>
      <c r="V107" s="23"/>
      <c r="W107" s="23"/>
      <c r="X107" s="23"/>
      <c r="Y107" s="23"/>
      <c r="Z107" s="23"/>
    </row>
    <row r="108" ht="12.75" customHeight="1" spans="1:26">
      <c r="A108" s="23"/>
      <c r="B108" s="24"/>
      <c r="C108" s="3"/>
      <c r="D108" s="3"/>
      <c r="E108" s="3"/>
      <c r="F108" s="3"/>
      <c r="G108" s="3"/>
      <c r="H108" s="3"/>
      <c r="I108" s="3"/>
      <c r="J108" s="3"/>
      <c r="K108" s="24"/>
      <c r="L108" s="23"/>
      <c r="M108" s="23"/>
      <c r="N108" s="23"/>
      <c r="O108" s="23"/>
      <c r="P108" s="23"/>
      <c r="Q108" s="23"/>
      <c r="R108" s="23"/>
      <c r="S108" s="23"/>
      <c r="T108" s="23"/>
      <c r="U108" s="23"/>
      <c r="V108" s="23"/>
      <c r="W108" s="23"/>
      <c r="X108" s="23"/>
      <c r="Y108" s="23"/>
      <c r="Z108" s="23"/>
    </row>
    <row r="109" ht="12.75" customHeight="1" spans="1:26">
      <c r="A109" s="23"/>
      <c r="B109" s="24"/>
      <c r="C109" s="3"/>
      <c r="D109" s="3"/>
      <c r="E109" s="3"/>
      <c r="F109" s="3"/>
      <c r="G109" s="3"/>
      <c r="H109" s="3"/>
      <c r="I109" s="3"/>
      <c r="J109" s="3"/>
      <c r="K109" s="24"/>
      <c r="L109" s="23"/>
      <c r="M109" s="23"/>
      <c r="N109" s="23"/>
      <c r="O109" s="23"/>
      <c r="P109" s="23"/>
      <c r="Q109" s="23"/>
      <c r="R109" s="23"/>
      <c r="S109" s="23"/>
      <c r="T109" s="23"/>
      <c r="U109" s="23"/>
      <c r="V109" s="23"/>
      <c r="W109" s="23"/>
      <c r="X109" s="23"/>
      <c r="Y109" s="23"/>
      <c r="Z109" s="23"/>
    </row>
    <row r="110" ht="12.75" customHeight="1" spans="1:26">
      <c r="A110" s="23"/>
      <c r="B110" s="24"/>
      <c r="C110" s="3"/>
      <c r="D110" s="3"/>
      <c r="E110" s="3"/>
      <c r="F110" s="3"/>
      <c r="G110" s="3"/>
      <c r="H110" s="3"/>
      <c r="I110" s="3"/>
      <c r="J110" s="3"/>
      <c r="K110" s="24"/>
      <c r="L110" s="23"/>
      <c r="M110" s="23"/>
      <c r="N110" s="23"/>
      <c r="O110" s="23"/>
      <c r="P110" s="23"/>
      <c r="Q110" s="23"/>
      <c r="R110" s="23"/>
      <c r="S110" s="23"/>
      <c r="T110" s="23"/>
      <c r="U110" s="23"/>
      <c r="V110" s="23"/>
      <c r="W110" s="23"/>
      <c r="X110" s="23"/>
      <c r="Y110" s="23"/>
      <c r="Z110" s="23"/>
    </row>
    <row r="111" ht="12.75" customHeight="1" spans="1:26">
      <c r="A111" s="23"/>
      <c r="B111" s="24"/>
      <c r="C111" s="3"/>
      <c r="D111" s="3"/>
      <c r="E111" s="3"/>
      <c r="F111" s="3"/>
      <c r="G111" s="3"/>
      <c r="H111" s="3"/>
      <c r="I111" s="3"/>
      <c r="J111" s="3"/>
      <c r="K111" s="24"/>
      <c r="L111" s="23"/>
      <c r="M111" s="23"/>
      <c r="N111" s="23"/>
      <c r="O111" s="23"/>
      <c r="P111" s="23"/>
      <c r="Q111" s="23"/>
      <c r="R111" s="23"/>
      <c r="S111" s="23"/>
      <c r="T111" s="23"/>
      <c r="U111" s="23"/>
      <c r="V111" s="23"/>
      <c r="W111" s="23"/>
      <c r="X111" s="23"/>
      <c r="Y111" s="23"/>
      <c r="Z111" s="23"/>
    </row>
    <row r="112" ht="12.75" customHeight="1" spans="1:26">
      <c r="A112" s="23"/>
      <c r="B112" s="24"/>
      <c r="C112" s="3"/>
      <c r="D112" s="3"/>
      <c r="E112" s="3"/>
      <c r="F112" s="3"/>
      <c r="G112" s="3"/>
      <c r="H112" s="3"/>
      <c r="I112" s="3"/>
      <c r="J112" s="3"/>
      <c r="K112" s="24"/>
      <c r="L112" s="23"/>
      <c r="M112" s="23"/>
      <c r="N112" s="23"/>
      <c r="O112" s="23"/>
      <c r="P112" s="23"/>
      <c r="Q112" s="23"/>
      <c r="R112" s="23"/>
      <c r="S112" s="23"/>
      <c r="T112" s="23"/>
      <c r="U112" s="23"/>
      <c r="V112" s="23"/>
      <c r="W112" s="23"/>
      <c r="X112" s="23"/>
      <c r="Y112" s="23"/>
      <c r="Z112" s="23"/>
    </row>
    <row r="113" ht="12.75" customHeight="1" spans="1:26">
      <c r="A113" s="23"/>
      <c r="B113" s="24"/>
      <c r="C113" s="3"/>
      <c r="D113" s="3"/>
      <c r="E113" s="3"/>
      <c r="F113" s="3"/>
      <c r="G113" s="3"/>
      <c r="H113" s="3"/>
      <c r="I113" s="3"/>
      <c r="J113" s="3"/>
      <c r="K113" s="24"/>
      <c r="L113" s="23"/>
      <c r="M113" s="23"/>
      <c r="N113" s="23"/>
      <c r="O113" s="23"/>
      <c r="P113" s="23"/>
      <c r="Q113" s="23"/>
      <c r="R113" s="23"/>
      <c r="S113" s="23"/>
      <c r="T113" s="23"/>
      <c r="U113" s="23"/>
      <c r="V113" s="23"/>
      <c r="W113" s="23"/>
      <c r="X113" s="23"/>
      <c r="Y113" s="23"/>
      <c r="Z113" s="23"/>
    </row>
    <row r="114" ht="12.75" customHeight="1" spans="1:26">
      <c r="A114" s="23"/>
      <c r="B114" s="24"/>
      <c r="C114" s="3"/>
      <c r="D114" s="3"/>
      <c r="E114" s="3"/>
      <c r="F114" s="3"/>
      <c r="G114" s="3"/>
      <c r="H114" s="3"/>
      <c r="I114" s="3"/>
      <c r="J114" s="3"/>
      <c r="K114" s="24"/>
      <c r="L114" s="23"/>
      <c r="M114" s="23"/>
      <c r="N114" s="23"/>
      <c r="O114" s="23"/>
      <c r="P114" s="23"/>
      <c r="Q114" s="23"/>
      <c r="R114" s="23"/>
      <c r="S114" s="23"/>
      <c r="T114" s="23"/>
      <c r="U114" s="23"/>
      <c r="V114" s="23"/>
      <c r="W114" s="23"/>
      <c r="X114" s="23"/>
      <c r="Y114" s="23"/>
      <c r="Z114" s="23"/>
    </row>
    <row r="115" ht="12.75" customHeight="1" spans="1:26">
      <c r="A115" s="23"/>
      <c r="B115" s="24"/>
      <c r="C115" s="3"/>
      <c r="D115" s="3"/>
      <c r="E115" s="3"/>
      <c r="F115" s="3"/>
      <c r="G115" s="3"/>
      <c r="H115" s="3"/>
      <c r="I115" s="3"/>
      <c r="J115" s="3"/>
      <c r="K115" s="24"/>
      <c r="L115" s="23"/>
      <c r="M115" s="23"/>
      <c r="N115" s="23"/>
      <c r="O115" s="23"/>
      <c r="P115" s="23"/>
      <c r="Q115" s="23"/>
      <c r="R115" s="23"/>
      <c r="S115" s="23"/>
      <c r="T115" s="23"/>
      <c r="U115" s="23"/>
      <c r="V115" s="23"/>
      <c r="W115" s="23"/>
      <c r="X115" s="23"/>
      <c r="Y115" s="23"/>
      <c r="Z115" s="23"/>
    </row>
    <row r="116" ht="12.75" customHeight="1" spans="1:26">
      <c r="A116" s="23"/>
      <c r="B116" s="24"/>
      <c r="C116" s="3"/>
      <c r="D116" s="3"/>
      <c r="E116" s="3"/>
      <c r="F116" s="3"/>
      <c r="G116" s="3"/>
      <c r="H116" s="3"/>
      <c r="I116" s="3"/>
      <c r="J116" s="3"/>
      <c r="K116" s="24"/>
      <c r="L116" s="23"/>
      <c r="M116" s="23"/>
      <c r="N116" s="23"/>
      <c r="O116" s="23"/>
      <c r="P116" s="23"/>
      <c r="Q116" s="23"/>
      <c r="R116" s="23"/>
      <c r="S116" s="23"/>
      <c r="T116" s="23"/>
      <c r="U116" s="23"/>
      <c r="V116" s="23"/>
      <c r="W116" s="23"/>
      <c r="X116" s="23"/>
      <c r="Y116" s="23"/>
      <c r="Z116" s="23"/>
    </row>
    <row r="117" ht="12.75" customHeight="1" spans="1:26">
      <c r="A117" s="23"/>
      <c r="B117" s="24"/>
      <c r="C117" s="3"/>
      <c r="D117" s="3"/>
      <c r="E117" s="3"/>
      <c r="F117" s="3"/>
      <c r="G117" s="3"/>
      <c r="H117" s="3"/>
      <c r="I117" s="3"/>
      <c r="J117" s="3"/>
      <c r="K117" s="24"/>
      <c r="L117" s="23"/>
      <c r="M117" s="23"/>
      <c r="N117" s="23"/>
      <c r="O117" s="23"/>
      <c r="P117" s="23"/>
      <c r="Q117" s="23"/>
      <c r="R117" s="23"/>
      <c r="S117" s="23"/>
      <c r="T117" s="23"/>
      <c r="U117" s="23"/>
      <c r="V117" s="23"/>
      <c r="W117" s="23"/>
      <c r="X117" s="23"/>
      <c r="Y117" s="23"/>
      <c r="Z117" s="23"/>
    </row>
    <row r="118" ht="12.75" customHeight="1" spans="1:26">
      <c r="A118" s="23"/>
      <c r="B118" s="24"/>
      <c r="C118" s="3"/>
      <c r="D118" s="3"/>
      <c r="E118" s="3"/>
      <c r="F118" s="3"/>
      <c r="G118" s="3"/>
      <c r="H118" s="3"/>
      <c r="I118" s="3"/>
      <c r="J118" s="3"/>
      <c r="K118" s="24"/>
      <c r="L118" s="23"/>
      <c r="M118" s="23"/>
      <c r="N118" s="23"/>
      <c r="O118" s="23"/>
      <c r="P118" s="23"/>
      <c r="Q118" s="23"/>
      <c r="R118" s="23"/>
      <c r="S118" s="23"/>
      <c r="T118" s="23"/>
      <c r="U118" s="23"/>
      <c r="V118" s="23"/>
      <c r="W118" s="23"/>
      <c r="X118" s="23"/>
      <c r="Y118" s="23"/>
      <c r="Z118" s="23"/>
    </row>
    <row r="119" ht="12.75" customHeight="1" spans="1:26">
      <c r="A119" s="23"/>
      <c r="B119" s="24"/>
      <c r="C119" s="3"/>
      <c r="D119" s="3"/>
      <c r="E119" s="3"/>
      <c r="F119" s="3"/>
      <c r="G119" s="3"/>
      <c r="H119" s="3"/>
      <c r="I119" s="3"/>
      <c r="J119" s="3"/>
      <c r="K119" s="24"/>
      <c r="L119" s="23"/>
      <c r="M119" s="23"/>
      <c r="N119" s="23"/>
      <c r="O119" s="23"/>
      <c r="P119" s="23"/>
      <c r="Q119" s="23"/>
      <c r="R119" s="23"/>
      <c r="S119" s="23"/>
      <c r="T119" s="23"/>
      <c r="U119" s="23"/>
      <c r="V119" s="23"/>
      <c r="W119" s="23"/>
      <c r="X119" s="23"/>
      <c r="Y119" s="23"/>
      <c r="Z119" s="23"/>
    </row>
    <row r="120" ht="12.75" customHeight="1" spans="1:26">
      <c r="A120" s="23"/>
      <c r="B120" s="24"/>
      <c r="C120" s="3"/>
      <c r="D120" s="3"/>
      <c r="E120" s="3"/>
      <c r="F120" s="3"/>
      <c r="G120" s="3"/>
      <c r="H120" s="3"/>
      <c r="I120" s="3"/>
      <c r="J120" s="3"/>
      <c r="K120" s="24"/>
      <c r="L120" s="23"/>
      <c r="M120" s="23"/>
      <c r="N120" s="23"/>
      <c r="O120" s="23"/>
      <c r="P120" s="23"/>
      <c r="Q120" s="23"/>
      <c r="R120" s="23"/>
      <c r="S120" s="23"/>
      <c r="T120" s="23"/>
      <c r="U120" s="23"/>
      <c r="V120" s="23"/>
      <c r="W120" s="23"/>
      <c r="X120" s="23"/>
      <c r="Y120" s="23"/>
      <c r="Z120" s="23"/>
    </row>
    <row r="121" ht="12.75" customHeight="1" spans="1:26">
      <c r="A121" s="23"/>
      <c r="B121" s="24"/>
      <c r="C121" s="3"/>
      <c r="D121" s="3"/>
      <c r="E121" s="3"/>
      <c r="F121" s="3"/>
      <c r="G121" s="3"/>
      <c r="H121" s="3"/>
      <c r="I121" s="3"/>
      <c r="J121" s="3"/>
      <c r="K121" s="24"/>
      <c r="L121" s="23"/>
      <c r="M121" s="23"/>
      <c r="N121" s="23"/>
      <c r="O121" s="23"/>
      <c r="P121" s="23"/>
      <c r="Q121" s="23"/>
      <c r="R121" s="23"/>
      <c r="S121" s="23"/>
      <c r="T121" s="23"/>
      <c r="U121" s="23"/>
      <c r="V121" s="23"/>
      <c r="W121" s="23"/>
      <c r="X121" s="23"/>
      <c r="Y121" s="23"/>
      <c r="Z121" s="23"/>
    </row>
    <row r="122" ht="12.75" customHeight="1" spans="1:26">
      <c r="A122" s="23"/>
      <c r="B122" s="24"/>
      <c r="C122" s="3"/>
      <c r="D122" s="3"/>
      <c r="E122" s="3"/>
      <c r="F122" s="3"/>
      <c r="G122" s="3"/>
      <c r="H122" s="3"/>
      <c r="I122" s="3"/>
      <c r="J122" s="3"/>
      <c r="K122" s="24"/>
      <c r="L122" s="23"/>
      <c r="M122" s="23"/>
      <c r="N122" s="23"/>
      <c r="O122" s="23"/>
      <c r="P122" s="23"/>
      <c r="Q122" s="23"/>
      <c r="R122" s="23"/>
      <c r="S122" s="23"/>
      <c r="T122" s="23"/>
      <c r="U122" s="23"/>
      <c r="V122" s="23"/>
      <c r="W122" s="23"/>
      <c r="X122" s="23"/>
      <c r="Y122" s="23"/>
      <c r="Z122" s="23"/>
    </row>
    <row r="123" ht="12.75" customHeight="1" spans="1:26">
      <c r="A123" s="23"/>
      <c r="B123" s="24"/>
      <c r="C123" s="3"/>
      <c r="D123" s="3"/>
      <c r="E123" s="3"/>
      <c r="F123" s="3"/>
      <c r="G123" s="3"/>
      <c r="H123" s="3"/>
      <c r="I123" s="3"/>
      <c r="J123" s="3"/>
      <c r="K123" s="24"/>
      <c r="L123" s="23"/>
      <c r="M123" s="23"/>
      <c r="N123" s="23"/>
      <c r="O123" s="23"/>
      <c r="P123" s="23"/>
      <c r="Q123" s="23"/>
      <c r="R123" s="23"/>
      <c r="S123" s="23"/>
      <c r="T123" s="23"/>
      <c r="U123" s="23"/>
      <c r="V123" s="23"/>
      <c r="W123" s="23"/>
      <c r="X123" s="23"/>
      <c r="Y123" s="23"/>
      <c r="Z123" s="23"/>
    </row>
    <row r="124" ht="12.75" customHeight="1" spans="1:26">
      <c r="A124" s="23"/>
      <c r="B124" s="24"/>
      <c r="C124" s="3"/>
      <c r="D124" s="3"/>
      <c r="E124" s="3"/>
      <c r="F124" s="3"/>
      <c r="G124" s="3"/>
      <c r="H124" s="3"/>
      <c r="I124" s="3"/>
      <c r="J124" s="3"/>
      <c r="K124" s="24"/>
      <c r="L124" s="23"/>
      <c r="M124" s="23"/>
      <c r="N124" s="23"/>
      <c r="O124" s="23"/>
      <c r="P124" s="23"/>
      <c r="Q124" s="23"/>
      <c r="R124" s="23"/>
      <c r="S124" s="23"/>
      <c r="T124" s="23"/>
      <c r="U124" s="23"/>
      <c r="V124" s="23"/>
      <c r="W124" s="23"/>
      <c r="X124" s="23"/>
      <c r="Y124" s="23"/>
      <c r="Z124" s="23"/>
    </row>
    <row r="125" ht="12.75" customHeight="1" spans="1:26">
      <c r="A125" s="23"/>
      <c r="B125" s="24"/>
      <c r="C125" s="3"/>
      <c r="D125" s="3"/>
      <c r="E125" s="3"/>
      <c r="F125" s="3"/>
      <c r="G125" s="3"/>
      <c r="H125" s="3"/>
      <c r="I125" s="3"/>
      <c r="J125" s="3"/>
      <c r="K125" s="24"/>
      <c r="L125" s="23"/>
      <c r="M125" s="23"/>
      <c r="N125" s="23"/>
      <c r="O125" s="23"/>
      <c r="P125" s="23"/>
      <c r="Q125" s="23"/>
      <c r="R125" s="23"/>
      <c r="S125" s="23"/>
      <c r="T125" s="23"/>
      <c r="U125" s="23"/>
      <c r="V125" s="23"/>
      <c r="W125" s="23"/>
      <c r="X125" s="23"/>
      <c r="Y125" s="23"/>
      <c r="Z125" s="23"/>
    </row>
    <row r="126" ht="12.75" customHeight="1" spans="1:26">
      <c r="A126" s="23"/>
      <c r="B126" s="24"/>
      <c r="C126" s="3"/>
      <c r="D126" s="3"/>
      <c r="E126" s="3"/>
      <c r="F126" s="3"/>
      <c r="G126" s="3"/>
      <c r="H126" s="3"/>
      <c r="I126" s="3"/>
      <c r="J126" s="3"/>
      <c r="K126" s="24"/>
      <c r="L126" s="23"/>
      <c r="M126" s="23"/>
      <c r="N126" s="23"/>
      <c r="O126" s="23"/>
      <c r="P126" s="23"/>
      <c r="Q126" s="23"/>
      <c r="R126" s="23"/>
      <c r="S126" s="23"/>
      <c r="T126" s="23"/>
      <c r="U126" s="23"/>
      <c r="V126" s="23"/>
      <c r="W126" s="23"/>
      <c r="X126" s="23"/>
      <c r="Y126" s="23"/>
      <c r="Z126" s="23"/>
    </row>
    <row r="127" ht="12.75" customHeight="1" spans="1:26">
      <c r="A127" s="23"/>
      <c r="B127" s="24"/>
      <c r="C127" s="3"/>
      <c r="D127" s="3"/>
      <c r="E127" s="3"/>
      <c r="F127" s="3"/>
      <c r="G127" s="3"/>
      <c r="H127" s="3"/>
      <c r="I127" s="3"/>
      <c r="J127" s="3"/>
      <c r="K127" s="24"/>
      <c r="L127" s="23"/>
      <c r="M127" s="23"/>
      <c r="N127" s="23"/>
      <c r="O127" s="23"/>
      <c r="P127" s="23"/>
      <c r="Q127" s="23"/>
      <c r="R127" s="23"/>
      <c r="S127" s="23"/>
      <c r="T127" s="23"/>
      <c r="U127" s="23"/>
      <c r="V127" s="23"/>
      <c r="W127" s="23"/>
      <c r="X127" s="23"/>
      <c r="Y127" s="23"/>
      <c r="Z127" s="23"/>
    </row>
    <row r="128" ht="12.75" customHeight="1" spans="1:26">
      <c r="A128" s="23"/>
      <c r="B128" s="24"/>
      <c r="C128" s="3"/>
      <c r="D128" s="3"/>
      <c r="E128" s="3"/>
      <c r="F128" s="3"/>
      <c r="G128" s="3"/>
      <c r="H128" s="3"/>
      <c r="I128" s="3"/>
      <c r="J128" s="3"/>
      <c r="K128" s="24"/>
      <c r="L128" s="23"/>
      <c r="M128" s="23"/>
      <c r="N128" s="23"/>
      <c r="O128" s="23"/>
      <c r="P128" s="23"/>
      <c r="Q128" s="23"/>
      <c r="R128" s="23"/>
      <c r="S128" s="23"/>
      <c r="T128" s="23"/>
      <c r="U128" s="23"/>
      <c r="V128" s="23"/>
      <c r="W128" s="23"/>
      <c r="X128" s="23"/>
      <c r="Y128" s="23"/>
      <c r="Z128" s="23"/>
    </row>
    <row r="129" ht="12.75" customHeight="1" spans="1:26">
      <c r="A129" s="23"/>
      <c r="B129" s="24"/>
      <c r="C129" s="3"/>
      <c r="D129" s="3"/>
      <c r="E129" s="3"/>
      <c r="F129" s="3"/>
      <c r="G129" s="3"/>
      <c r="H129" s="3"/>
      <c r="I129" s="3"/>
      <c r="J129" s="3"/>
      <c r="K129" s="24"/>
      <c r="L129" s="23"/>
      <c r="M129" s="23"/>
      <c r="N129" s="23"/>
      <c r="O129" s="23"/>
      <c r="P129" s="23"/>
      <c r="Q129" s="23"/>
      <c r="R129" s="23"/>
      <c r="S129" s="23"/>
      <c r="T129" s="23"/>
      <c r="U129" s="23"/>
      <c r="V129" s="23"/>
      <c r="W129" s="23"/>
      <c r="X129" s="23"/>
      <c r="Y129" s="23"/>
      <c r="Z129" s="23"/>
    </row>
    <row r="130" ht="12.75" customHeight="1" spans="1:26">
      <c r="A130" s="23"/>
      <c r="B130" s="24"/>
      <c r="C130" s="3"/>
      <c r="D130" s="3"/>
      <c r="E130" s="3"/>
      <c r="F130" s="3"/>
      <c r="G130" s="3"/>
      <c r="H130" s="3"/>
      <c r="I130" s="3"/>
      <c r="J130" s="3"/>
      <c r="K130" s="24"/>
      <c r="L130" s="23"/>
      <c r="M130" s="23"/>
      <c r="N130" s="23"/>
      <c r="O130" s="23"/>
      <c r="P130" s="23"/>
      <c r="Q130" s="23"/>
      <c r="R130" s="23"/>
      <c r="S130" s="23"/>
      <c r="T130" s="23"/>
      <c r="U130" s="23"/>
      <c r="V130" s="23"/>
      <c r="W130" s="23"/>
      <c r="X130" s="23"/>
      <c r="Y130" s="23"/>
      <c r="Z130" s="23"/>
    </row>
    <row r="131" ht="12.75" customHeight="1" spans="1:26">
      <c r="A131" s="23"/>
      <c r="B131" s="24"/>
      <c r="C131" s="3"/>
      <c r="D131" s="3"/>
      <c r="E131" s="3"/>
      <c r="F131" s="3"/>
      <c r="G131" s="3"/>
      <c r="H131" s="3"/>
      <c r="I131" s="3"/>
      <c r="J131" s="3"/>
      <c r="K131" s="24"/>
      <c r="L131" s="23"/>
      <c r="M131" s="23"/>
      <c r="N131" s="23"/>
      <c r="O131" s="23"/>
      <c r="P131" s="23"/>
      <c r="Q131" s="23"/>
      <c r="R131" s="23"/>
      <c r="S131" s="23"/>
      <c r="T131" s="23"/>
      <c r="U131" s="23"/>
      <c r="V131" s="23"/>
      <c r="W131" s="23"/>
      <c r="X131" s="23"/>
      <c r="Y131" s="23"/>
      <c r="Z131" s="23"/>
    </row>
    <row r="132" ht="12.75" customHeight="1" spans="1:26">
      <c r="A132" s="23"/>
      <c r="B132" s="24"/>
      <c r="C132" s="3"/>
      <c r="D132" s="3"/>
      <c r="E132" s="3"/>
      <c r="F132" s="3"/>
      <c r="G132" s="3"/>
      <c r="H132" s="3"/>
      <c r="I132" s="3"/>
      <c r="J132" s="3"/>
      <c r="K132" s="24"/>
      <c r="L132" s="23"/>
      <c r="M132" s="23"/>
      <c r="N132" s="23"/>
      <c r="O132" s="23"/>
      <c r="P132" s="23"/>
      <c r="Q132" s="23"/>
      <c r="R132" s="23"/>
      <c r="S132" s="23"/>
      <c r="T132" s="23"/>
      <c r="U132" s="23"/>
      <c r="V132" s="23"/>
      <c r="W132" s="23"/>
      <c r="X132" s="23"/>
      <c r="Y132" s="23"/>
      <c r="Z132" s="23"/>
    </row>
    <row r="133" ht="12.75" customHeight="1" spans="1:26">
      <c r="A133" s="23"/>
      <c r="B133" s="24"/>
      <c r="C133" s="3"/>
      <c r="D133" s="3"/>
      <c r="E133" s="3"/>
      <c r="F133" s="3"/>
      <c r="G133" s="3"/>
      <c r="H133" s="3"/>
      <c r="I133" s="3"/>
      <c r="J133" s="3"/>
      <c r="K133" s="24"/>
      <c r="L133" s="23"/>
      <c r="M133" s="23"/>
      <c r="N133" s="23"/>
      <c r="O133" s="23"/>
      <c r="P133" s="23"/>
      <c r="Q133" s="23"/>
      <c r="R133" s="23"/>
      <c r="S133" s="23"/>
      <c r="T133" s="23"/>
      <c r="U133" s="23"/>
      <c r="V133" s="23"/>
      <c r="W133" s="23"/>
      <c r="X133" s="23"/>
      <c r="Y133" s="23"/>
      <c r="Z133" s="23"/>
    </row>
    <row r="134" ht="12.75" customHeight="1" spans="1:26">
      <c r="A134" s="23"/>
      <c r="B134" s="24"/>
      <c r="C134" s="3"/>
      <c r="D134" s="3"/>
      <c r="E134" s="3"/>
      <c r="F134" s="3"/>
      <c r="G134" s="3"/>
      <c r="H134" s="3"/>
      <c r="I134" s="3"/>
      <c r="J134" s="3"/>
      <c r="K134" s="24"/>
      <c r="L134" s="23"/>
      <c r="M134" s="23"/>
      <c r="N134" s="23"/>
      <c r="O134" s="23"/>
      <c r="P134" s="23"/>
      <c r="Q134" s="23"/>
      <c r="R134" s="23"/>
      <c r="S134" s="23"/>
      <c r="T134" s="23"/>
      <c r="U134" s="23"/>
      <c r="V134" s="23"/>
      <c r="W134" s="23"/>
      <c r="X134" s="23"/>
      <c r="Y134" s="23"/>
      <c r="Z134" s="23"/>
    </row>
    <row r="135" ht="12.75" customHeight="1" spans="1:26">
      <c r="A135" s="23"/>
      <c r="B135" s="24"/>
      <c r="C135" s="3"/>
      <c r="D135" s="3"/>
      <c r="E135" s="3"/>
      <c r="F135" s="3"/>
      <c r="G135" s="3"/>
      <c r="H135" s="3"/>
      <c r="I135" s="3"/>
      <c r="J135" s="3"/>
      <c r="K135" s="24"/>
      <c r="L135" s="23"/>
      <c r="M135" s="23"/>
      <c r="N135" s="23"/>
      <c r="O135" s="23"/>
      <c r="P135" s="23"/>
      <c r="Q135" s="23"/>
      <c r="R135" s="23"/>
      <c r="S135" s="23"/>
      <c r="T135" s="23"/>
      <c r="U135" s="23"/>
      <c r="V135" s="23"/>
      <c r="W135" s="23"/>
      <c r="X135" s="23"/>
      <c r="Y135" s="23"/>
      <c r="Z135" s="23"/>
    </row>
    <row r="136" ht="12.75" customHeight="1" spans="1:26">
      <c r="A136" s="23"/>
      <c r="B136" s="24"/>
      <c r="C136" s="3"/>
      <c r="D136" s="3"/>
      <c r="E136" s="3"/>
      <c r="F136" s="3"/>
      <c r="G136" s="3"/>
      <c r="H136" s="3"/>
      <c r="I136" s="3"/>
      <c r="J136" s="3"/>
      <c r="K136" s="24"/>
      <c r="L136" s="23"/>
      <c r="M136" s="23"/>
      <c r="N136" s="23"/>
      <c r="O136" s="23"/>
      <c r="P136" s="23"/>
      <c r="Q136" s="23"/>
      <c r="R136" s="23"/>
      <c r="S136" s="23"/>
      <c r="T136" s="23"/>
      <c r="U136" s="23"/>
      <c r="V136" s="23"/>
      <c r="W136" s="23"/>
      <c r="X136" s="23"/>
      <c r="Y136" s="23"/>
      <c r="Z136" s="23"/>
    </row>
    <row r="137" ht="12.75" customHeight="1" spans="1:26">
      <c r="A137" s="23"/>
      <c r="B137" s="24"/>
      <c r="C137" s="3"/>
      <c r="D137" s="3"/>
      <c r="E137" s="3"/>
      <c r="F137" s="3"/>
      <c r="G137" s="3"/>
      <c r="H137" s="3"/>
      <c r="I137" s="3"/>
      <c r="J137" s="3"/>
      <c r="K137" s="24"/>
      <c r="L137" s="23"/>
      <c r="M137" s="23"/>
      <c r="N137" s="23"/>
      <c r="O137" s="23"/>
      <c r="P137" s="23"/>
      <c r="Q137" s="23"/>
      <c r="R137" s="23"/>
      <c r="S137" s="23"/>
      <c r="T137" s="23"/>
      <c r="U137" s="23"/>
      <c r="V137" s="23"/>
      <c r="W137" s="23"/>
      <c r="X137" s="23"/>
      <c r="Y137" s="23"/>
      <c r="Z137" s="23"/>
    </row>
    <row r="138" ht="12.75" customHeight="1" spans="1:26">
      <c r="A138" s="23"/>
      <c r="B138" s="24"/>
      <c r="C138" s="3"/>
      <c r="D138" s="3"/>
      <c r="E138" s="3"/>
      <c r="F138" s="3"/>
      <c r="G138" s="3"/>
      <c r="H138" s="3"/>
      <c r="I138" s="3"/>
      <c r="J138" s="3"/>
      <c r="K138" s="24"/>
      <c r="L138" s="23"/>
      <c r="M138" s="23"/>
      <c r="N138" s="23"/>
      <c r="O138" s="23"/>
      <c r="P138" s="23"/>
      <c r="Q138" s="23"/>
      <c r="R138" s="23"/>
      <c r="S138" s="23"/>
      <c r="T138" s="23"/>
      <c r="U138" s="23"/>
      <c r="V138" s="23"/>
      <c r="W138" s="23"/>
      <c r="X138" s="23"/>
      <c r="Y138" s="23"/>
      <c r="Z138" s="23"/>
    </row>
    <row r="139" ht="12.75" customHeight="1" spans="1:26">
      <c r="A139" s="23"/>
      <c r="B139" s="24"/>
      <c r="C139" s="3"/>
      <c r="D139" s="3"/>
      <c r="E139" s="3"/>
      <c r="F139" s="3"/>
      <c r="G139" s="3"/>
      <c r="H139" s="3"/>
      <c r="I139" s="3"/>
      <c r="J139" s="3"/>
      <c r="K139" s="24"/>
      <c r="L139" s="23"/>
      <c r="M139" s="23"/>
      <c r="N139" s="23"/>
      <c r="O139" s="23"/>
      <c r="P139" s="23"/>
      <c r="Q139" s="23"/>
      <c r="R139" s="23"/>
      <c r="S139" s="23"/>
      <c r="T139" s="23"/>
      <c r="U139" s="23"/>
      <c r="V139" s="23"/>
      <c r="W139" s="23"/>
      <c r="X139" s="23"/>
      <c r="Y139" s="23"/>
      <c r="Z139" s="23"/>
    </row>
    <row r="140" ht="12.75" customHeight="1" spans="1:26">
      <c r="A140" s="23"/>
      <c r="B140" s="24"/>
      <c r="C140" s="3"/>
      <c r="D140" s="3"/>
      <c r="E140" s="3"/>
      <c r="F140" s="3"/>
      <c r="G140" s="3"/>
      <c r="H140" s="3"/>
      <c r="I140" s="3"/>
      <c r="J140" s="3"/>
      <c r="K140" s="24"/>
      <c r="L140" s="23"/>
      <c r="M140" s="23"/>
      <c r="N140" s="23"/>
      <c r="O140" s="23"/>
      <c r="P140" s="23"/>
      <c r="Q140" s="23"/>
      <c r="R140" s="23"/>
      <c r="S140" s="23"/>
      <c r="T140" s="23"/>
      <c r="U140" s="23"/>
      <c r="V140" s="23"/>
      <c r="W140" s="23"/>
      <c r="X140" s="23"/>
      <c r="Y140" s="23"/>
      <c r="Z140" s="23"/>
    </row>
    <row r="141" ht="12.75" customHeight="1" spans="1:26">
      <c r="A141" s="23"/>
      <c r="B141" s="24"/>
      <c r="C141" s="3"/>
      <c r="D141" s="3"/>
      <c r="E141" s="3"/>
      <c r="F141" s="3"/>
      <c r="G141" s="3"/>
      <c r="H141" s="3"/>
      <c r="I141" s="3"/>
      <c r="J141" s="3"/>
      <c r="K141" s="24"/>
      <c r="L141" s="23"/>
      <c r="M141" s="23"/>
      <c r="N141" s="23"/>
      <c r="O141" s="23"/>
      <c r="P141" s="23"/>
      <c r="Q141" s="23"/>
      <c r="R141" s="23"/>
      <c r="S141" s="23"/>
      <c r="T141" s="23"/>
      <c r="U141" s="23"/>
      <c r="V141" s="23"/>
      <c r="W141" s="23"/>
      <c r="X141" s="23"/>
      <c r="Y141" s="23"/>
      <c r="Z141" s="23"/>
    </row>
    <row r="142" ht="12.75" customHeight="1" spans="1:26">
      <c r="A142" s="23"/>
      <c r="B142" s="24"/>
      <c r="C142" s="3"/>
      <c r="D142" s="3"/>
      <c r="E142" s="3"/>
      <c r="F142" s="3"/>
      <c r="G142" s="3"/>
      <c r="H142" s="3"/>
      <c r="I142" s="3"/>
      <c r="J142" s="3"/>
      <c r="K142" s="24"/>
      <c r="L142" s="23"/>
      <c r="M142" s="23"/>
      <c r="N142" s="23"/>
      <c r="O142" s="23"/>
      <c r="P142" s="23"/>
      <c r="Q142" s="23"/>
      <c r="R142" s="23"/>
      <c r="S142" s="23"/>
      <c r="T142" s="23"/>
      <c r="U142" s="23"/>
      <c r="V142" s="23"/>
      <c r="W142" s="23"/>
      <c r="X142" s="23"/>
      <c r="Y142" s="23"/>
      <c r="Z142" s="23"/>
    </row>
    <row r="143" ht="12.75" customHeight="1" spans="1:26">
      <c r="A143" s="23"/>
      <c r="B143" s="24"/>
      <c r="C143" s="3"/>
      <c r="D143" s="3"/>
      <c r="E143" s="3"/>
      <c r="F143" s="3"/>
      <c r="G143" s="3"/>
      <c r="H143" s="3"/>
      <c r="I143" s="3"/>
      <c r="J143" s="3"/>
      <c r="K143" s="24"/>
      <c r="L143" s="23"/>
      <c r="M143" s="23"/>
      <c r="N143" s="23"/>
      <c r="O143" s="23"/>
      <c r="P143" s="23"/>
      <c r="Q143" s="23"/>
      <c r="R143" s="23"/>
      <c r="S143" s="23"/>
      <c r="T143" s="23"/>
      <c r="U143" s="23"/>
      <c r="V143" s="23"/>
      <c r="W143" s="23"/>
      <c r="X143" s="23"/>
      <c r="Y143" s="23"/>
      <c r="Z143" s="23"/>
    </row>
    <row r="144" ht="12.75" customHeight="1" spans="1:26">
      <c r="A144" s="23"/>
      <c r="B144" s="24"/>
      <c r="C144" s="3"/>
      <c r="D144" s="3"/>
      <c r="E144" s="3"/>
      <c r="F144" s="3"/>
      <c r="G144" s="3"/>
      <c r="H144" s="3"/>
      <c r="I144" s="3"/>
      <c r="J144" s="3"/>
      <c r="K144" s="24"/>
      <c r="L144" s="23"/>
      <c r="M144" s="23"/>
      <c r="N144" s="23"/>
      <c r="O144" s="23"/>
      <c r="P144" s="23"/>
      <c r="Q144" s="23"/>
      <c r="R144" s="23"/>
      <c r="S144" s="23"/>
      <c r="T144" s="23"/>
      <c r="U144" s="23"/>
      <c r="V144" s="23"/>
      <c r="W144" s="23"/>
      <c r="X144" s="23"/>
      <c r="Y144" s="23"/>
      <c r="Z144" s="23"/>
    </row>
    <row r="145" ht="12.75" customHeight="1" spans="1:26">
      <c r="A145" s="23"/>
      <c r="B145" s="24"/>
      <c r="C145" s="3"/>
      <c r="D145" s="3"/>
      <c r="E145" s="3"/>
      <c r="F145" s="3"/>
      <c r="G145" s="3"/>
      <c r="H145" s="3"/>
      <c r="I145" s="3"/>
      <c r="J145" s="3"/>
      <c r="K145" s="24"/>
      <c r="L145" s="23"/>
      <c r="M145" s="23"/>
      <c r="N145" s="23"/>
      <c r="O145" s="23"/>
      <c r="P145" s="23"/>
      <c r="Q145" s="23"/>
      <c r="R145" s="23"/>
      <c r="S145" s="23"/>
      <c r="T145" s="23"/>
      <c r="U145" s="23"/>
      <c r="V145" s="23"/>
      <c r="W145" s="23"/>
      <c r="X145" s="23"/>
      <c r="Y145" s="23"/>
      <c r="Z145" s="23"/>
    </row>
    <row r="146" ht="12.75" customHeight="1" spans="1:26">
      <c r="A146" s="23"/>
      <c r="B146" s="24"/>
      <c r="C146" s="3"/>
      <c r="D146" s="3"/>
      <c r="E146" s="3"/>
      <c r="F146" s="3"/>
      <c r="G146" s="3"/>
      <c r="H146" s="3"/>
      <c r="I146" s="3"/>
      <c r="J146" s="3"/>
      <c r="K146" s="24"/>
      <c r="L146" s="23"/>
      <c r="M146" s="23"/>
      <c r="N146" s="23"/>
      <c r="O146" s="23"/>
      <c r="P146" s="23"/>
      <c r="Q146" s="23"/>
      <c r="R146" s="23"/>
      <c r="S146" s="23"/>
      <c r="T146" s="23"/>
      <c r="U146" s="23"/>
      <c r="V146" s="23"/>
      <c r="W146" s="23"/>
      <c r="X146" s="23"/>
      <c r="Y146" s="23"/>
      <c r="Z146" s="23"/>
    </row>
    <row r="147" ht="12.75" customHeight="1" spans="1:26">
      <c r="A147" s="23"/>
      <c r="B147" s="24"/>
      <c r="C147" s="3"/>
      <c r="D147" s="3"/>
      <c r="E147" s="3"/>
      <c r="F147" s="3"/>
      <c r="G147" s="3"/>
      <c r="H147" s="3"/>
      <c r="I147" s="3"/>
      <c r="J147" s="3"/>
      <c r="K147" s="24"/>
      <c r="L147" s="23"/>
      <c r="M147" s="23"/>
      <c r="N147" s="23"/>
      <c r="O147" s="23"/>
      <c r="P147" s="23"/>
      <c r="Q147" s="23"/>
      <c r="R147" s="23"/>
      <c r="S147" s="23"/>
      <c r="T147" s="23"/>
      <c r="U147" s="23"/>
      <c r="V147" s="23"/>
      <c r="W147" s="23"/>
      <c r="X147" s="23"/>
      <c r="Y147" s="23"/>
      <c r="Z147" s="23"/>
    </row>
    <row r="148" ht="12.75" customHeight="1" spans="1:26">
      <c r="A148" s="23"/>
      <c r="B148" s="24"/>
      <c r="C148" s="3"/>
      <c r="D148" s="3"/>
      <c r="E148" s="3"/>
      <c r="F148" s="3"/>
      <c r="G148" s="3"/>
      <c r="H148" s="3"/>
      <c r="I148" s="3"/>
      <c r="J148" s="3"/>
      <c r="K148" s="24"/>
      <c r="L148" s="23"/>
      <c r="M148" s="23"/>
      <c r="N148" s="23"/>
      <c r="O148" s="23"/>
      <c r="P148" s="23"/>
      <c r="Q148" s="23"/>
      <c r="R148" s="23"/>
      <c r="S148" s="23"/>
      <c r="T148" s="23"/>
      <c r="U148" s="23"/>
      <c r="V148" s="23"/>
      <c r="W148" s="23"/>
      <c r="X148" s="23"/>
      <c r="Y148" s="23"/>
      <c r="Z148" s="23"/>
    </row>
    <row r="149" ht="12.75" customHeight="1" spans="1:26">
      <c r="A149" s="23"/>
      <c r="B149" s="24"/>
      <c r="C149" s="3"/>
      <c r="D149" s="3"/>
      <c r="E149" s="3"/>
      <c r="F149" s="3"/>
      <c r="G149" s="3"/>
      <c r="H149" s="3"/>
      <c r="I149" s="3"/>
      <c r="J149" s="3"/>
      <c r="K149" s="24"/>
      <c r="L149" s="23"/>
      <c r="M149" s="23"/>
      <c r="N149" s="23"/>
      <c r="O149" s="23"/>
      <c r="P149" s="23"/>
      <c r="Q149" s="23"/>
      <c r="R149" s="23"/>
      <c r="S149" s="23"/>
      <c r="T149" s="23"/>
      <c r="U149" s="23"/>
      <c r="V149" s="23"/>
      <c r="W149" s="23"/>
      <c r="X149" s="23"/>
      <c r="Y149" s="23"/>
      <c r="Z149" s="23"/>
    </row>
    <row r="150" ht="12.75" customHeight="1" spans="1:26">
      <c r="A150" s="23"/>
      <c r="B150" s="24"/>
      <c r="C150" s="3"/>
      <c r="D150" s="3"/>
      <c r="E150" s="3"/>
      <c r="F150" s="3"/>
      <c r="G150" s="3"/>
      <c r="H150" s="3"/>
      <c r="I150" s="3"/>
      <c r="J150" s="3"/>
      <c r="K150" s="24"/>
      <c r="L150" s="23"/>
      <c r="M150" s="23"/>
      <c r="N150" s="23"/>
      <c r="O150" s="23"/>
      <c r="P150" s="23"/>
      <c r="Q150" s="23"/>
      <c r="R150" s="23"/>
      <c r="S150" s="23"/>
      <c r="T150" s="23"/>
      <c r="U150" s="23"/>
      <c r="V150" s="23"/>
      <c r="W150" s="23"/>
      <c r="X150" s="23"/>
      <c r="Y150" s="23"/>
      <c r="Z150" s="23"/>
    </row>
    <row r="151" ht="12.75" customHeight="1" spans="1:26">
      <c r="A151" s="23"/>
      <c r="B151" s="24"/>
      <c r="C151" s="3"/>
      <c r="D151" s="3"/>
      <c r="E151" s="3"/>
      <c r="F151" s="3"/>
      <c r="G151" s="3"/>
      <c r="H151" s="3"/>
      <c r="I151" s="3"/>
      <c r="J151" s="3"/>
      <c r="K151" s="24"/>
      <c r="L151" s="23"/>
      <c r="M151" s="23"/>
      <c r="N151" s="23"/>
      <c r="O151" s="23"/>
      <c r="P151" s="23"/>
      <c r="Q151" s="23"/>
      <c r="R151" s="23"/>
      <c r="S151" s="23"/>
      <c r="T151" s="23"/>
      <c r="U151" s="23"/>
      <c r="V151" s="23"/>
      <c r="W151" s="23"/>
      <c r="X151" s="23"/>
      <c r="Y151" s="23"/>
      <c r="Z151" s="23"/>
    </row>
    <row r="152" ht="12.75" customHeight="1" spans="1:26">
      <c r="A152" s="23"/>
      <c r="B152" s="24"/>
      <c r="C152" s="3"/>
      <c r="D152" s="3"/>
      <c r="E152" s="3"/>
      <c r="F152" s="3"/>
      <c r="G152" s="3"/>
      <c r="H152" s="3"/>
      <c r="I152" s="3"/>
      <c r="J152" s="3"/>
      <c r="K152" s="24"/>
      <c r="L152" s="23"/>
      <c r="M152" s="23"/>
      <c r="N152" s="23"/>
      <c r="O152" s="23"/>
      <c r="P152" s="23"/>
      <c r="Q152" s="23"/>
      <c r="R152" s="23"/>
      <c r="S152" s="23"/>
      <c r="T152" s="23"/>
      <c r="U152" s="23"/>
      <c r="V152" s="23"/>
      <c r="W152" s="23"/>
      <c r="X152" s="23"/>
      <c r="Y152" s="23"/>
      <c r="Z152" s="23"/>
    </row>
    <row r="153" ht="12.75" customHeight="1" spans="1:26">
      <c r="A153" s="23"/>
      <c r="B153" s="24"/>
      <c r="C153" s="3"/>
      <c r="D153" s="3"/>
      <c r="E153" s="3"/>
      <c r="F153" s="3"/>
      <c r="G153" s="3"/>
      <c r="H153" s="3"/>
      <c r="I153" s="3"/>
      <c r="J153" s="3"/>
      <c r="K153" s="24"/>
      <c r="L153" s="23"/>
      <c r="M153" s="23"/>
      <c r="N153" s="23"/>
      <c r="O153" s="23"/>
      <c r="P153" s="23"/>
      <c r="Q153" s="23"/>
      <c r="R153" s="23"/>
      <c r="S153" s="23"/>
      <c r="T153" s="23"/>
      <c r="U153" s="23"/>
      <c r="V153" s="23"/>
      <c r="W153" s="23"/>
      <c r="X153" s="23"/>
      <c r="Y153" s="23"/>
      <c r="Z153" s="23"/>
    </row>
    <row r="154" ht="12.75" customHeight="1" spans="1:26">
      <c r="A154" s="23"/>
      <c r="B154" s="24"/>
      <c r="C154" s="3"/>
      <c r="D154" s="3"/>
      <c r="E154" s="3"/>
      <c r="F154" s="3"/>
      <c r="G154" s="3"/>
      <c r="H154" s="3"/>
      <c r="I154" s="3"/>
      <c r="J154" s="3"/>
      <c r="K154" s="24"/>
      <c r="L154" s="23"/>
      <c r="M154" s="23"/>
      <c r="N154" s="23"/>
      <c r="O154" s="23"/>
      <c r="P154" s="23"/>
      <c r="Q154" s="23"/>
      <c r="R154" s="23"/>
      <c r="S154" s="23"/>
      <c r="T154" s="23"/>
      <c r="U154" s="23"/>
      <c r="V154" s="23"/>
      <c r="W154" s="23"/>
      <c r="X154" s="23"/>
      <c r="Y154" s="23"/>
      <c r="Z154" s="23"/>
    </row>
    <row r="155" ht="12.75" customHeight="1" spans="1:26">
      <c r="A155" s="23"/>
      <c r="B155" s="24"/>
      <c r="C155" s="3"/>
      <c r="D155" s="3"/>
      <c r="E155" s="3"/>
      <c r="F155" s="3"/>
      <c r="G155" s="3"/>
      <c r="H155" s="3"/>
      <c r="I155" s="3"/>
      <c r="J155" s="3"/>
      <c r="K155" s="24"/>
      <c r="L155" s="23"/>
      <c r="M155" s="23"/>
      <c r="N155" s="23"/>
      <c r="O155" s="23"/>
      <c r="P155" s="23"/>
      <c r="Q155" s="23"/>
      <c r="R155" s="23"/>
      <c r="S155" s="23"/>
      <c r="T155" s="23"/>
      <c r="U155" s="23"/>
      <c r="V155" s="23"/>
      <c r="W155" s="23"/>
      <c r="X155" s="23"/>
      <c r="Y155" s="23"/>
      <c r="Z155" s="23"/>
    </row>
    <row r="156" ht="12.75" customHeight="1" spans="1:26">
      <c r="A156" s="23"/>
      <c r="B156" s="24"/>
      <c r="C156" s="3"/>
      <c r="D156" s="3"/>
      <c r="E156" s="3"/>
      <c r="F156" s="3"/>
      <c r="G156" s="3"/>
      <c r="H156" s="3"/>
      <c r="I156" s="3"/>
      <c r="J156" s="3"/>
      <c r="K156" s="24"/>
      <c r="L156" s="23"/>
      <c r="M156" s="23"/>
      <c r="N156" s="23"/>
      <c r="O156" s="23"/>
      <c r="P156" s="23"/>
      <c r="Q156" s="23"/>
      <c r="R156" s="23"/>
      <c r="S156" s="23"/>
      <c r="T156" s="23"/>
      <c r="U156" s="23"/>
      <c r="V156" s="23"/>
      <c r="W156" s="23"/>
      <c r="X156" s="23"/>
      <c r="Y156" s="23"/>
      <c r="Z156" s="23"/>
    </row>
    <row r="157" ht="12.75" customHeight="1" spans="1:26">
      <c r="A157" s="23"/>
      <c r="B157" s="24"/>
      <c r="C157" s="3"/>
      <c r="D157" s="3"/>
      <c r="E157" s="3"/>
      <c r="F157" s="3"/>
      <c r="G157" s="3"/>
      <c r="H157" s="3"/>
      <c r="I157" s="3"/>
      <c r="J157" s="3"/>
      <c r="K157" s="24"/>
      <c r="L157" s="23"/>
      <c r="M157" s="23"/>
      <c r="N157" s="23"/>
      <c r="O157" s="23"/>
      <c r="P157" s="23"/>
      <c r="Q157" s="23"/>
      <c r="R157" s="23"/>
      <c r="S157" s="23"/>
      <c r="T157" s="23"/>
      <c r="U157" s="23"/>
      <c r="V157" s="23"/>
      <c r="W157" s="23"/>
      <c r="X157" s="23"/>
      <c r="Y157" s="23"/>
      <c r="Z157" s="23"/>
    </row>
    <row r="158" ht="12.75" customHeight="1" spans="1:26">
      <c r="A158" s="23"/>
      <c r="B158" s="24"/>
      <c r="C158" s="3"/>
      <c r="D158" s="3"/>
      <c r="E158" s="3"/>
      <c r="F158" s="3"/>
      <c r="G158" s="3"/>
      <c r="H158" s="3"/>
      <c r="I158" s="3"/>
      <c r="J158" s="3"/>
      <c r="K158" s="24"/>
      <c r="L158" s="23"/>
      <c r="M158" s="23"/>
      <c r="N158" s="23"/>
      <c r="O158" s="23"/>
      <c r="P158" s="23"/>
      <c r="Q158" s="23"/>
      <c r="R158" s="23"/>
      <c r="S158" s="23"/>
      <c r="T158" s="23"/>
      <c r="U158" s="23"/>
      <c r="V158" s="23"/>
      <c r="W158" s="23"/>
      <c r="X158" s="23"/>
      <c r="Y158" s="23"/>
      <c r="Z158" s="23"/>
    </row>
    <row r="159" ht="12.75" customHeight="1" spans="1:26">
      <c r="A159" s="23"/>
      <c r="B159" s="24"/>
      <c r="C159" s="3"/>
      <c r="D159" s="3"/>
      <c r="E159" s="3"/>
      <c r="F159" s="3"/>
      <c r="G159" s="3"/>
      <c r="H159" s="3"/>
      <c r="I159" s="3"/>
      <c r="J159" s="3"/>
      <c r="K159" s="24"/>
      <c r="L159" s="23"/>
      <c r="M159" s="23"/>
      <c r="N159" s="23"/>
      <c r="O159" s="23"/>
      <c r="P159" s="23"/>
      <c r="Q159" s="23"/>
      <c r="R159" s="23"/>
      <c r="S159" s="23"/>
      <c r="T159" s="23"/>
      <c r="U159" s="23"/>
      <c r="V159" s="23"/>
      <c r="W159" s="23"/>
      <c r="X159" s="23"/>
      <c r="Y159" s="23"/>
      <c r="Z159" s="23"/>
    </row>
    <row r="160" ht="12.75" customHeight="1" spans="1:26">
      <c r="A160" s="23"/>
      <c r="B160" s="24"/>
      <c r="C160" s="3"/>
      <c r="D160" s="3"/>
      <c r="E160" s="3"/>
      <c r="F160" s="3"/>
      <c r="G160" s="3"/>
      <c r="H160" s="3"/>
      <c r="I160" s="3"/>
      <c r="J160" s="3"/>
      <c r="K160" s="24"/>
      <c r="L160" s="23"/>
      <c r="M160" s="23"/>
      <c r="N160" s="23"/>
      <c r="O160" s="23"/>
      <c r="P160" s="23"/>
      <c r="Q160" s="23"/>
      <c r="R160" s="23"/>
      <c r="S160" s="23"/>
      <c r="T160" s="23"/>
      <c r="U160" s="23"/>
      <c r="V160" s="23"/>
      <c r="W160" s="23"/>
      <c r="X160" s="23"/>
      <c r="Y160" s="23"/>
      <c r="Z160" s="23"/>
    </row>
    <row r="161" ht="12.75" customHeight="1" spans="1:26">
      <c r="A161" s="23"/>
      <c r="B161" s="24"/>
      <c r="C161" s="3"/>
      <c r="D161" s="3"/>
      <c r="E161" s="3"/>
      <c r="F161" s="3"/>
      <c r="G161" s="3"/>
      <c r="H161" s="3"/>
      <c r="I161" s="3"/>
      <c r="J161" s="3"/>
      <c r="K161" s="24"/>
      <c r="L161" s="23"/>
      <c r="M161" s="23"/>
      <c r="N161" s="23"/>
      <c r="O161" s="23"/>
      <c r="P161" s="23"/>
      <c r="Q161" s="23"/>
      <c r="R161" s="23"/>
      <c r="S161" s="23"/>
      <c r="T161" s="23"/>
      <c r="U161" s="23"/>
      <c r="V161" s="23"/>
      <c r="W161" s="23"/>
      <c r="X161" s="23"/>
      <c r="Y161" s="23"/>
      <c r="Z161" s="23"/>
    </row>
    <row r="162" ht="12.75" customHeight="1" spans="1:26">
      <c r="A162" s="23"/>
      <c r="B162" s="24"/>
      <c r="C162" s="3"/>
      <c r="D162" s="3"/>
      <c r="E162" s="3"/>
      <c r="F162" s="3"/>
      <c r="G162" s="3"/>
      <c r="H162" s="3"/>
      <c r="I162" s="3"/>
      <c r="J162" s="3"/>
      <c r="K162" s="24"/>
      <c r="L162" s="23"/>
      <c r="M162" s="23"/>
      <c r="N162" s="23"/>
      <c r="O162" s="23"/>
      <c r="P162" s="23"/>
      <c r="Q162" s="23"/>
      <c r="R162" s="23"/>
      <c r="S162" s="23"/>
      <c r="T162" s="23"/>
      <c r="U162" s="23"/>
      <c r="V162" s="23"/>
      <c r="W162" s="23"/>
      <c r="X162" s="23"/>
      <c r="Y162" s="23"/>
      <c r="Z162" s="23"/>
    </row>
    <row r="163" ht="12.75" customHeight="1" spans="1:26">
      <c r="A163" s="23"/>
      <c r="B163" s="24"/>
      <c r="C163" s="3"/>
      <c r="D163" s="3"/>
      <c r="E163" s="3"/>
      <c r="F163" s="3"/>
      <c r="G163" s="3"/>
      <c r="H163" s="3"/>
      <c r="I163" s="3"/>
      <c r="J163" s="3"/>
      <c r="K163" s="24"/>
      <c r="L163" s="23"/>
      <c r="M163" s="23"/>
      <c r="N163" s="23"/>
      <c r="O163" s="23"/>
      <c r="P163" s="23"/>
      <c r="Q163" s="23"/>
      <c r="R163" s="23"/>
      <c r="S163" s="23"/>
      <c r="T163" s="23"/>
      <c r="U163" s="23"/>
      <c r="V163" s="23"/>
      <c r="W163" s="23"/>
      <c r="X163" s="23"/>
      <c r="Y163" s="23"/>
      <c r="Z163" s="23"/>
    </row>
    <row r="164" ht="12.75" customHeight="1" spans="1:26">
      <c r="A164" s="23"/>
      <c r="B164" s="24"/>
      <c r="C164" s="3"/>
      <c r="D164" s="3"/>
      <c r="E164" s="3"/>
      <c r="F164" s="3"/>
      <c r="G164" s="3"/>
      <c r="H164" s="3"/>
      <c r="I164" s="3"/>
      <c r="J164" s="3"/>
      <c r="K164" s="24"/>
      <c r="L164" s="23"/>
      <c r="M164" s="23"/>
      <c r="N164" s="23"/>
      <c r="O164" s="23"/>
      <c r="P164" s="23"/>
      <c r="Q164" s="23"/>
      <c r="R164" s="23"/>
      <c r="S164" s="23"/>
      <c r="T164" s="23"/>
      <c r="U164" s="23"/>
      <c r="V164" s="23"/>
      <c r="W164" s="23"/>
      <c r="X164" s="23"/>
      <c r="Y164" s="23"/>
      <c r="Z164" s="23"/>
    </row>
    <row r="165" ht="12.75" customHeight="1" spans="1:26">
      <c r="A165" s="23"/>
      <c r="B165" s="24"/>
      <c r="C165" s="3"/>
      <c r="D165" s="3"/>
      <c r="E165" s="3"/>
      <c r="F165" s="3"/>
      <c r="G165" s="3"/>
      <c r="H165" s="3"/>
      <c r="I165" s="3"/>
      <c r="J165" s="3"/>
      <c r="K165" s="24"/>
      <c r="L165" s="23"/>
      <c r="M165" s="23"/>
      <c r="N165" s="23"/>
      <c r="O165" s="23"/>
      <c r="P165" s="23"/>
      <c r="Q165" s="23"/>
      <c r="R165" s="23"/>
      <c r="S165" s="23"/>
      <c r="T165" s="23"/>
      <c r="U165" s="23"/>
      <c r="V165" s="23"/>
      <c r="W165" s="23"/>
      <c r="X165" s="23"/>
      <c r="Y165" s="23"/>
      <c r="Z165" s="23"/>
    </row>
    <row r="166" ht="12.75" customHeight="1" spans="1:26">
      <c r="A166" s="23"/>
      <c r="B166" s="24"/>
      <c r="C166" s="3"/>
      <c r="D166" s="3"/>
      <c r="E166" s="3"/>
      <c r="F166" s="3"/>
      <c r="G166" s="3"/>
      <c r="H166" s="3"/>
      <c r="I166" s="3"/>
      <c r="J166" s="3"/>
      <c r="K166" s="24"/>
      <c r="L166" s="23"/>
      <c r="M166" s="23"/>
      <c r="N166" s="23"/>
      <c r="O166" s="23"/>
      <c r="P166" s="23"/>
      <c r="Q166" s="23"/>
      <c r="R166" s="23"/>
      <c r="S166" s="23"/>
      <c r="T166" s="23"/>
      <c r="U166" s="23"/>
      <c r="V166" s="23"/>
      <c r="W166" s="23"/>
      <c r="X166" s="23"/>
      <c r="Y166" s="23"/>
      <c r="Z166" s="23"/>
    </row>
    <row r="167" ht="12.75" customHeight="1" spans="1:26">
      <c r="A167" s="23"/>
      <c r="B167" s="24"/>
      <c r="C167" s="3"/>
      <c r="D167" s="3"/>
      <c r="E167" s="3"/>
      <c r="F167" s="3"/>
      <c r="G167" s="3"/>
      <c r="H167" s="3"/>
      <c r="I167" s="3"/>
      <c r="J167" s="3"/>
      <c r="K167" s="24"/>
      <c r="L167" s="23"/>
      <c r="M167" s="23"/>
      <c r="N167" s="23"/>
      <c r="O167" s="23"/>
      <c r="P167" s="23"/>
      <c r="Q167" s="23"/>
      <c r="R167" s="23"/>
      <c r="S167" s="23"/>
      <c r="T167" s="23"/>
      <c r="U167" s="23"/>
      <c r="V167" s="23"/>
      <c r="W167" s="23"/>
      <c r="X167" s="23"/>
      <c r="Y167" s="23"/>
      <c r="Z167" s="23"/>
    </row>
    <row r="168" ht="12.75" customHeight="1" spans="1:26">
      <c r="A168" s="23"/>
      <c r="B168" s="24"/>
      <c r="C168" s="3"/>
      <c r="D168" s="3"/>
      <c r="E168" s="3"/>
      <c r="F168" s="3"/>
      <c r="G168" s="3"/>
      <c r="H168" s="3"/>
      <c r="I168" s="3"/>
      <c r="J168" s="3"/>
      <c r="K168" s="24"/>
      <c r="L168" s="23"/>
      <c r="M168" s="23"/>
      <c r="N168" s="23"/>
      <c r="O168" s="23"/>
      <c r="P168" s="23"/>
      <c r="Q168" s="23"/>
      <c r="R168" s="23"/>
      <c r="S168" s="23"/>
      <c r="T168" s="23"/>
      <c r="U168" s="23"/>
      <c r="V168" s="23"/>
      <c r="W168" s="23"/>
      <c r="X168" s="23"/>
      <c r="Y168" s="23"/>
      <c r="Z168" s="23"/>
    </row>
    <row r="169" ht="12.75" customHeight="1" spans="1:26">
      <c r="A169" s="23"/>
      <c r="B169" s="24"/>
      <c r="C169" s="3"/>
      <c r="D169" s="3"/>
      <c r="E169" s="3"/>
      <c r="F169" s="3"/>
      <c r="G169" s="3"/>
      <c r="H169" s="3"/>
      <c r="I169" s="3"/>
      <c r="J169" s="3"/>
      <c r="K169" s="24"/>
      <c r="L169" s="23"/>
      <c r="M169" s="23"/>
      <c r="N169" s="23"/>
      <c r="O169" s="23"/>
      <c r="P169" s="23"/>
      <c r="Q169" s="23"/>
      <c r="R169" s="23"/>
      <c r="S169" s="23"/>
      <c r="T169" s="23"/>
      <c r="U169" s="23"/>
      <c r="V169" s="23"/>
      <c r="W169" s="23"/>
      <c r="X169" s="23"/>
      <c r="Y169" s="23"/>
      <c r="Z169" s="23"/>
    </row>
    <row r="170" ht="12.75" customHeight="1" spans="1:26">
      <c r="A170" s="23"/>
      <c r="B170" s="24"/>
      <c r="C170" s="3"/>
      <c r="D170" s="3"/>
      <c r="E170" s="3"/>
      <c r="F170" s="3"/>
      <c r="G170" s="3"/>
      <c r="H170" s="3"/>
      <c r="I170" s="3"/>
      <c r="J170" s="3"/>
      <c r="K170" s="24"/>
      <c r="L170" s="23"/>
      <c r="M170" s="23"/>
      <c r="N170" s="23"/>
      <c r="O170" s="23"/>
      <c r="P170" s="23"/>
      <c r="Q170" s="23"/>
      <c r="R170" s="23"/>
      <c r="S170" s="23"/>
      <c r="T170" s="23"/>
      <c r="U170" s="23"/>
      <c r="V170" s="23"/>
      <c r="W170" s="23"/>
      <c r="X170" s="23"/>
      <c r="Y170" s="23"/>
      <c r="Z170" s="23"/>
    </row>
    <row r="171" ht="12.75" customHeight="1" spans="1:26">
      <c r="A171" s="23"/>
      <c r="B171" s="24"/>
      <c r="C171" s="3"/>
      <c r="D171" s="3"/>
      <c r="E171" s="3"/>
      <c r="F171" s="3"/>
      <c r="G171" s="3"/>
      <c r="H171" s="3"/>
      <c r="I171" s="3"/>
      <c r="J171" s="3"/>
      <c r="K171" s="24"/>
      <c r="L171" s="23"/>
      <c r="M171" s="23"/>
      <c r="N171" s="23"/>
      <c r="O171" s="23"/>
      <c r="P171" s="23"/>
      <c r="Q171" s="23"/>
      <c r="R171" s="23"/>
      <c r="S171" s="23"/>
      <c r="T171" s="23"/>
      <c r="U171" s="23"/>
      <c r="V171" s="23"/>
      <c r="W171" s="23"/>
      <c r="X171" s="23"/>
      <c r="Y171" s="23"/>
      <c r="Z171" s="23"/>
    </row>
    <row r="172" ht="12.75" customHeight="1" spans="1:26">
      <c r="A172" s="23"/>
      <c r="B172" s="24"/>
      <c r="C172" s="3"/>
      <c r="D172" s="3"/>
      <c r="E172" s="3"/>
      <c r="F172" s="3"/>
      <c r="G172" s="3"/>
      <c r="H172" s="3"/>
      <c r="I172" s="3"/>
      <c r="J172" s="3"/>
      <c r="K172" s="24"/>
      <c r="L172" s="23"/>
      <c r="M172" s="23"/>
      <c r="N172" s="23"/>
      <c r="O172" s="23"/>
      <c r="P172" s="23"/>
      <c r="Q172" s="23"/>
      <c r="R172" s="23"/>
      <c r="S172" s="23"/>
      <c r="T172" s="23"/>
      <c r="U172" s="23"/>
      <c r="V172" s="23"/>
      <c r="W172" s="23"/>
      <c r="X172" s="23"/>
      <c r="Y172" s="23"/>
      <c r="Z172" s="23"/>
    </row>
    <row r="173" ht="12.75" customHeight="1" spans="1:26">
      <c r="A173" s="23"/>
      <c r="B173" s="24"/>
      <c r="C173" s="3"/>
      <c r="D173" s="3"/>
      <c r="E173" s="3"/>
      <c r="F173" s="3"/>
      <c r="G173" s="3"/>
      <c r="H173" s="3"/>
      <c r="I173" s="3"/>
      <c r="J173" s="3"/>
      <c r="K173" s="24"/>
      <c r="L173" s="23"/>
      <c r="M173" s="23"/>
      <c r="N173" s="23"/>
      <c r="O173" s="23"/>
      <c r="P173" s="23"/>
      <c r="Q173" s="23"/>
      <c r="R173" s="23"/>
      <c r="S173" s="23"/>
      <c r="T173" s="23"/>
      <c r="U173" s="23"/>
      <c r="V173" s="23"/>
      <c r="W173" s="23"/>
      <c r="X173" s="23"/>
      <c r="Y173" s="23"/>
      <c r="Z173" s="23"/>
    </row>
    <row r="174" ht="12.75" customHeight="1" spans="1:26">
      <c r="A174" s="23"/>
      <c r="B174" s="24"/>
      <c r="C174" s="3"/>
      <c r="D174" s="3"/>
      <c r="E174" s="3"/>
      <c r="F174" s="3"/>
      <c r="G174" s="3"/>
      <c r="H174" s="3"/>
      <c r="I174" s="3"/>
      <c r="J174" s="3"/>
      <c r="K174" s="24"/>
      <c r="L174" s="23"/>
      <c r="M174" s="23"/>
      <c r="N174" s="23"/>
      <c r="O174" s="23"/>
      <c r="P174" s="23"/>
      <c r="Q174" s="23"/>
      <c r="R174" s="23"/>
      <c r="S174" s="23"/>
      <c r="T174" s="23"/>
      <c r="U174" s="23"/>
      <c r="V174" s="23"/>
      <c r="W174" s="23"/>
      <c r="X174" s="23"/>
      <c r="Y174" s="23"/>
      <c r="Z174" s="23"/>
    </row>
    <row r="175" ht="12.75" customHeight="1" spans="1:26">
      <c r="A175" s="23"/>
      <c r="B175" s="24"/>
      <c r="C175" s="3"/>
      <c r="D175" s="3"/>
      <c r="E175" s="3"/>
      <c r="F175" s="3"/>
      <c r="G175" s="3"/>
      <c r="H175" s="3"/>
      <c r="I175" s="3"/>
      <c r="J175" s="3"/>
      <c r="K175" s="24"/>
      <c r="L175" s="23"/>
      <c r="M175" s="23"/>
      <c r="N175" s="23"/>
      <c r="O175" s="23"/>
      <c r="P175" s="23"/>
      <c r="Q175" s="23"/>
      <c r="R175" s="23"/>
      <c r="S175" s="23"/>
      <c r="T175" s="23"/>
      <c r="U175" s="23"/>
      <c r="V175" s="23"/>
      <c r="W175" s="23"/>
      <c r="X175" s="23"/>
      <c r="Y175" s="23"/>
      <c r="Z175" s="23"/>
    </row>
    <row r="176" ht="12.75" customHeight="1" spans="1:26">
      <c r="A176" s="23"/>
      <c r="B176" s="24"/>
      <c r="C176" s="3"/>
      <c r="D176" s="3"/>
      <c r="E176" s="3"/>
      <c r="F176" s="3"/>
      <c r="G176" s="3"/>
      <c r="H176" s="3"/>
      <c r="I176" s="3"/>
      <c r="J176" s="3"/>
      <c r="K176" s="24"/>
      <c r="L176" s="23"/>
      <c r="M176" s="23"/>
      <c r="N176" s="23"/>
      <c r="O176" s="23"/>
      <c r="P176" s="23"/>
      <c r="Q176" s="23"/>
      <c r="R176" s="23"/>
      <c r="S176" s="23"/>
      <c r="T176" s="23"/>
      <c r="U176" s="23"/>
      <c r="V176" s="23"/>
      <c r="W176" s="23"/>
      <c r="X176" s="23"/>
      <c r="Y176" s="23"/>
      <c r="Z176" s="23"/>
    </row>
    <row r="177" ht="12.75" customHeight="1" spans="1:26">
      <c r="A177" s="23"/>
      <c r="B177" s="24"/>
      <c r="C177" s="3"/>
      <c r="D177" s="3"/>
      <c r="E177" s="3"/>
      <c r="F177" s="3"/>
      <c r="G177" s="3"/>
      <c r="H177" s="3"/>
      <c r="I177" s="3"/>
      <c r="J177" s="3"/>
      <c r="K177" s="24"/>
      <c r="L177" s="23"/>
      <c r="M177" s="23"/>
      <c r="N177" s="23"/>
      <c r="O177" s="23"/>
      <c r="P177" s="23"/>
      <c r="Q177" s="23"/>
      <c r="R177" s="23"/>
      <c r="S177" s="23"/>
      <c r="T177" s="23"/>
      <c r="U177" s="23"/>
      <c r="V177" s="23"/>
      <c r="W177" s="23"/>
      <c r="X177" s="23"/>
      <c r="Y177" s="23"/>
      <c r="Z177" s="23"/>
    </row>
    <row r="178" ht="12.75" customHeight="1" spans="1:26">
      <c r="A178" s="23"/>
      <c r="B178" s="24"/>
      <c r="C178" s="3"/>
      <c r="D178" s="3"/>
      <c r="E178" s="3"/>
      <c r="F178" s="3"/>
      <c r="G178" s="3"/>
      <c r="H178" s="3"/>
      <c r="I178" s="3"/>
      <c r="J178" s="3"/>
      <c r="K178" s="24"/>
      <c r="L178" s="23"/>
      <c r="M178" s="23"/>
      <c r="N178" s="23"/>
      <c r="O178" s="23"/>
      <c r="P178" s="23"/>
      <c r="Q178" s="23"/>
      <c r="R178" s="23"/>
      <c r="S178" s="23"/>
      <c r="T178" s="23"/>
      <c r="U178" s="23"/>
      <c r="V178" s="23"/>
      <c r="W178" s="23"/>
      <c r="X178" s="23"/>
      <c r="Y178" s="23"/>
      <c r="Z178" s="23"/>
    </row>
    <row r="179" ht="12.75" customHeight="1" spans="1:26">
      <c r="A179" s="23"/>
      <c r="B179" s="24"/>
      <c r="C179" s="3"/>
      <c r="D179" s="3"/>
      <c r="E179" s="3"/>
      <c r="F179" s="3"/>
      <c r="G179" s="3"/>
      <c r="H179" s="3"/>
      <c r="I179" s="3"/>
      <c r="J179" s="3"/>
      <c r="K179" s="24"/>
      <c r="L179" s="23"/>
      <c r="M179" s="23"/>
      <c r="N179" s="23"/>
      <c r="O179" s="23"/>
      <c r="P179" s="23"/>
      <c r="Q179" s="23"/>
      <c r="R179" s="23"/>
      <c r="S179" s="23"/>
      <c r="T179" s="23"/>
      <c r="U179" s="23"/>
      <c r="V179" s="23"/>
      <c r="W179" s="23"/>
      <c r="X179" s="23"/>
      <c r="Y179" s="23"/>
      <c r="Z179" s="23"/>
    </row>
    <row r="180" ht="12.75" customHeight="1" spans="1:26">
      <c r="A180" s="23"/>
      <c r="B180" s="24"/>
      <c r="C180" s="3"/>
      <c r="D180" s="3"/>
      <c r="E180" s="3"/>
      <c r="F180" s="3"/>
      <c r="G180" s="3"/>
      <c r="H180" s="3"/>
      <c r="I180" s="3"/>
      <c r="J180" s="3"/>
      <c r="K180" s="24"/>
      <c r="L180" s="23"/>
      <c r="M180" s="23"/>
      <c r="N180" s="23"/>
      <c r="O180" s="23"/>
      <c r="P180" s="23"/>
      <c r="Q180" s="23"/>
      <c r="R180" s="23"/>
      <c r="S180" s="23"/>
      <c r="T180" s="23"/>
      <c r="U180" s="23"/>
      <c r="V180" s="23"/>
      <c r="W180" s="23"/>
      <c r="X180" s="23"/>
      <c r="Y180" s="23"/>
      <c r="Z180" s="23"/>
    </row>
    <row r="181" ht="12.75" customHeight="1" spans="1:26">
      <c r="A181" s="23"/>
      <c r="B181" s="24"/>
      <c r="C181" s="3"/>
      <c r="D181" s="3"/>
      <c r="E181" s="3"/>
      <c r="F181" s="3"/>
      <c r="G181" s="3"/>
      <c r="H181" s="3"/>
      <c r="I181" s="3"/>
      <c r="J181" s="3"/>
      <c r="K181" s="24"/>
      <c r="L181" s="23"/>
      <c r="M181" s="23"/>
      <c r="N181" s="23"/>
      <c r="O181" s="23"/>
      <c r="P181" s="23"/>
      <c r="Q181" s="23"/>
      <c r="R181" s="23"/>
      <c r="S181" s="23"/>
      <c r="T181" s="23"/>
      <c r="U181" s="23"/>
      <c r="V181" s="23"/>
      <c r="W181" s="23"/>
      <c r="X181" s="23"/>
      <c r="Y181" s="23"/>
      <c r="Z181" s="23"/>
    </row>
    <row r="182" ht="12.75" customHeight="1" spans="1:26">
      <c r="A182" s="23"/>
      <c r="B182" s="24"/>
      <c r="C182" s="3"/>
      <c r="D182" s="3"/>
      <c r="E182" s="3"/>
      <c r="F182" s="3"/>
      <c r="G182" s="3"/>
      <c r="H182" s="3"/>
      <c r="I182" s="3"/>
      <c r="J182" s="3"/>
      <c r="K182" s="24"/>
      <c r="L182" s="23"/>
      <c r="M182" s="23"/>
      <c r="N182" s="23"/>
      <c r="O182" s="23"/>
      <c r="P182" s="23"/>
      <c r="Q182" s="23"/>
      <c r="R182" s="23"/>
      <c r="S182" s="23"/>
      <c r="T182" s="23"/>
      <c r="U182" s="23"/>
      <c r="V182" s="23"/>
      <c r="W182" s="23"/>
      <c r="X182" s="23"/>
      <c r="Y182" s="23"/>
      <c r="Z182" s="23"/>
    </row>
    <row r="183" ht="12.75" customHeight="1" spans="1:26">
      <c r="A183" s="23"/>
      <c r="B183" s="24"/>
      <c r="C183" s="3"/>
      <c r="D183" s="3"/>
      <c r="E183" s="3"/>
      <c r="F183" s="3"/>
      <c r="G183" s="3"/>
      <c r="H183" s="3"/>
      <c r="I183" s="3"/>
      <c r="J183" s="3"/>
      <c r="K183" s="24"/>
      <c r="L183" s="23"/>
      <c r="M183" s="23"/>
      <c r="N183" s="23"/>
      <c r="O183" s="23"/>
      <c r="P183" s="23"/>
      <c r="Q183" s="23"/>
      <c r="R183" s="23"/>
      <c r="S183" s="23"/>
      <c r="T183" s="23"/>
      <c r="U183" s="23"/>
      <c r="V183" s="23"/>
      <c r="W183" s="23"/>
      <c r="X183" s="23"/>
      <c r="Y183" s="23"/>
      <c r="Z183" s="23"/>
    </row>
    <row r="184" ht="12.75" customHeight="1" spans="1:26">
      <c r="A184" s="23"/>
      <c r="B184" s="24"/>
      <c r="C184" s="3"/>
      <c r="D184" s="3"/>
      <c r="E184" s="3"/>
      <c r="F184" s="3"/>
      <c r="G184" s="3"/>
      <c r="H184" s="3"/>
      <c r="I184" s="3"/>
      <c r="J184" s="3"/>
      <c r="K184" s="24"/>
      <c r="L184" s="23"/>
      <c r="M184" s="23"/>
      <c r="N184" s="23"/>
      <c r="O184" s="23"/>
      <c r="P184" s="23"/>
      <c r="Q184" s="23"/>
      <c r="R184" s="23"/>
      <c r="S184" s="23"/>
      <c r="T184" s="23"/>
      <c r="U184" s="23"/>
      <c r="V184" s="23"/>
      <c r="W184" s="23"/>
      <c r="X184" s="23"/>
      <c r="Y184" s="23"/>
      <c r="Z184" s="23"/>
    </row>
    <row r="185" ht="12.75" customHeight="1" spans="1:26">
      <c r="A185" s="23"/>
      <c r="B185" s="24"/>
      <c r="C185" s="3"/>
      <c r="D185" s="3"/>
      <c r="E185" s="3"/>
      <c r="F185" s="3"/>
      <c r="G185" s="3"/>
      <c r="H185" s="3"/>
      <c r="I185" s="3"/>
      <c r="J185" s="3"/>
      <c r="K185" s="24"/>
      <c r="L185" s="23"/>
      <c r="M185" s="23"/>
      <c r="N185" s="23"/>
      <c r="O185" s="23"/>
      <c r="P185" s="23"/>
      <c r="Q185" s="23"/>
      <c r="R185" s="23"/>
      <c r="S185" s="23"/>
      <c r="T185" s="23"/>
      <c r="U185" s="23"/>
      <c r="V185" s="23"/>
      <c r="W185" s="23"/>
      <c r="X185" s="23"/>
      <c r="Y185" s="23"/>
      <c r="Z185" s="23"/>
    </row>
    <row r="186" ht="12.75" customHeight="1" spans="1:26">
      <c r="A186" s="23"/>
      <c r="B186" s="24"/>
      <c r="C186" s="3"/>
      <c r="D186" s="3"/>
      <c r="E186" s="3"/>
      <c r="F186" s="3"/>
      <c r="G186" s="3"/>
      <c r="H186" s="3"/>
      <c r="I186" s="3"/>
      <c r="J186" s="3"/>
      <c r="K186" s="24"/>
      <c r="L186" s="23"/>
      <c r="M186" s="23"/>
      <c r="N186" s="23"/>
      <c r="O186" s="23"/>
      <c r="P186" s="23"/>
      <c r="Q186" s="23"/>
      <c r="R186" s="23"/>
      <c r="S186" s="23"/>
      <c r="T186" s="23"/>
      <c r="U186" s="23"/>
      <c r="V186" s="23"/>
      <c r="W186" s="23"/>
      <c r="X186" s="23"/>
      <c r="Y186" s="23"/>
      <c r="Z186" s="23"/>
    </row>
    <row r="187" ht="12.75" customHeight="1" spans="1:26">
      <c r="A187" s="23"/>
      <c r="B187" s="24"/>
      <c r="C187" s="3"/>
      <c r="D187" s="3"/>
      <c r="E187" s="3"/>
      <c r="F187" s="3"/>
      <c r="G187" s="3"/>
      <c r="H187" s="3"/>
      <c r="I187" s="3"/>
      <c r="J187" s="3"/>
      <c r="K187" s="24"/>
      <c r="L187" s="23"/>
      <c r="M187" s="23"/>
      <c r="N187" s="23"/>
      <c r="O187" s="23"/>
      <c r="P187" s="23"/>
      <c r="Q187" s="23"/>
      <c r="R187" s="23"/>
      <c r="S187" s="23"/>
      <c r="T187" s="23"/>
      <c r="U187" s="23"/>
      <c r="V187" s="23"/>
      <c r="W187" s="23"/>
      <c r="X187" s="23"/>
      <c r="Y187" s="23"/>
      <c r="Z187" s="23"/>
    </row>
    <row r="188" ht="12.75" customHeight="1" spans="1:26">
      <c r="A188" s="23"/>
      <c r="B188" s="24"/>
      <c r="C188" s="3"/>
      <c r="D188" s="3"/>
      <c r="E188" s="3"/>
      <c r="F188" s="3"/>
      <c r="G188" s="3"/>
      <c r="H188" s="3"/>
      <c r="I188" s="3"/>
      <c r="J188" s="3"/>
      <c r="K188" s="24"/>
      <c r="L188" s="23"/>
      <c r="M188" s="23"/>
      <c r="N188" s="23"/>
      <c r="O188" s="23"/>
      <c r="P188" s="23"/>
      <c r="Q188" s="23"/>
      <c r="R188" s="23"/>
      <c r="S188" s="23"/>
      <c r="T188" s="23"/>
      <c r="U188" s="23"/>
      <c r="V188" s="23"/>
      <c r="W188" s="23"/>
      <c r="X188" s="23"/>
      <c r="Y188" s="23"/>
      <c r="Z188" s="23"/>
    </row>
    <row r="189" ht="12.75" customHeight="1" spans="1:26">
      <c r="A189" s="23"/>
      <c r="B189" s="24"/>
      <c r="C189" s="3"/>
      <c r="D189" s="3"/>
      <c r="E189" s="3"/>
      <c r="F189" s="3"/>
      <c r="G189" s="3"/>
      <c r="H189" s="3"/>
      <c r="I189" s="3"/>
      <c r="J189" s="3"/>
      <c r="K189" s="24"/>
      <c r="L189" s="23"/>
      <c r="M189" s="23"/>
      <c r="N189" s="23"/>
      <c r="O189" s="23"/>
      <c r="P189" s="23"/>
      <c r="Q189" s="23"/>
      <c r="R189" s="23"/>
      <c r="S189" s="23"/>
      <c r="T189" s="23"/>
      <c r="U189" s="23"/>
      <c r="V189" s="23"/>
      <c r="W189" s="23"/>
      <c r="X189" s="23"/>
      <c r="Y189" s="23"/>
      <c r="Z189" s="23"/>
    </row>
    <row r="190" ht="12.75" customHeight="1" spans="1:26">
      <c r="A190" s="23"/>
      <c r="B190" s="24"/>
      <c r="C190" s="3"/>
      <c r="D190" s="3"/>
      <c r="E190" s="3"/>
      <c r="F190" s="3"/>
      <c r="G190" s="3"/>
      <c r="H190" s="3"/>
      <c r="I190" s="3"/>
      <c r="J190" s="3"/>
      <c r="K190" s="24"/>
      <c r="L190" s="23"/>
      <c r="M190" s="23"/>
      <c r="N190" s="23"/>
      <c r="O190" s="23"/>
      <c r="P190" s="23"/>
      <c r="Q190" s="23"/>
      <c r="R190" s="23"/>
      <c r="S190" s="23"/>
      <c r="T190" s="23"/>
      <c r="U190" s="23"/>
      <c r="V190" s="23"/>
      <c r="W190" s="23"/>
      <c r="X190" s="23"/>
      <c r="Y190" s="23"/>
      <c r="Z190" s="23"/>
    </row>
    <row r="191" ht="12.75" customHeight="1" spans="1:26">
      <c r="A191" s="23"/>
      <c r="B191" s="24"/>
      <c r="C191" s="3"/>
      <c r="D191" s="3"/>
      <c r="E191" s="3"/>
      <c r="F191" s="3"/>
      <c r="G191" s="3"/>
      <c r="H191" s="3"/>
      <c r="I191" s="3"/>
      <c r="J191" s="3"/>
      <c r="K191" s="24"/>
      <c r="L191" s="23"/>
      <c r="M191" s="23"/>
      <c r="N191" s="23"/>
      <c r="O191" s="23"/>
      <c r="P191" s="23"/>
      <c r="Q191" s="23"/>
      <c r="R191" s="23"/>
      <c r="S191" s="23"/>
      <c r="T191" s="23"/>
      <c r="U191" s="23"/>
      <c r="V191" s="23"/>
      <c r="W191" s="23"/>
      <c r="X191" s="23"/>
      <c r="Y191" s="23"/>
      <c r="Z191" s="23"/>
    </row>
    <row r="192" ht="12.75" customHeight="1" spans="1:26">
      <c r="A192" s="23"/>
      <c r="B192" s="24"/>
      <c r="C192" s="3"/>
      <c r="D192" s="3"/>
      <c r="E192" s="3"/>
      <c r="F192" s="3"/>
      <c r="G192" s="3"/>
      <c r="H192" s="3"/>
      <c r="I192" s="3"/>
      <c r="J192" s="3"/>
      <c r="K192" s="24"/>
      <c r="L192" s="23"/>
      <c r="M192" s="23"/>
      <c r="N192" s="23"/>
      <c r="O192" s="23"/>
      <c r="P192" s="23"/>
      <c r="Q192" s="23"/>
      <c r="R192" s="23"/>
      <c r="S192" s="23"/>
      <c r="T192" s="23"/>
      <c r="U192" s="23"/>
      <c r="V192" s="23"/>
      <c r="W192" s="23"/>
      <c r="X192" s="23"/>
      <c r="Y192" s="23"/>
      <c r="Z192" s="23"/>
    </row>
    <row r="193" ht="12.75" customHeight="1" spans="1:26">
      <c r="A193" s="23"/>
      <c r="B193" s="24"/>
      <c r="C193" s="3"/>
      <c r="D193" s="3"/>
      <c r="E193" s="3"/>
      <c r="F193" s="3"/>
      <c r="G193" s="3"/>
      <c r="H193" s="3"/>
      <c r="I193" s="3"/>
      <c r="J193" s="3"/>
      <c r="K193" s="24"/>
      <c r="L193" s="23"/>
      <c r="M193" s="23"/>
      <c r="N193" s="23"/>
      <c r="O193" s="23"/>
      <c r="P193" s="23"/>
      <c r="Q193" s="23"/>
      <c r="R193" s="23"/>
      <c r="S193" s="23"/>
      <c r="T193" s="23"/>
      <c r="U193" s="23"/>
      <c r="V193" s="23"/>
      <c r="W193" s="23"/>
      <c r="X193" s="23"/>
      <c r="Y193" s="23"/>
      <c r="Z193" s="23"/>
    </row>
    <row r="194" ht="12.75" customHeight="1" spans="1:26">
      <c r="A194" s="23"/>
      <c r="B194" s="24"/>
      <c r="C194" s="3"/>
      <c r="D194" s="3"/>
      <c r="E194" s="3"/>
      <c r="F194" s="3"/>
      <c r="G194" s="3"/>
      <c r="H194" s="3"/>
      <c r="I194" s="3"/>
      <c r="J194" s="3"/>
      <c r="K194" s="24"/>
      <c r="L194" s="23"/>
      <c r="M194" s="23"/>
      <c r="N194" s="23"/>
      <c r="O194" s="23"/>
      <c r="P194" s="23"/>
      <c r="Q194" s="23"/>
      <c r="R194" s="23"/>
      <c r="S194" s="23"/>
      <c r="T194" s="23"/>
      <c r="U194" s="23"/>
      <c r="V194" s="23"/>
      <c r="W194" s="23"/>
      <c r="X194" s="23"/>
      <c r="Y194" s="23"/>
      <c r="Z194" s="23"/>
    </row>
    <row r="195" ht="12.75" customHeight="1" spans="1:26">
      <c r="A195" s="23"/>
      <c r="B195" s="24"/>
      <c r="C195" s="3"/>
      <c r="D195" s="3"/>
      <c r="E195" s="3"/>
      <c r="F195" s="3"/>
      <c r="G195" s="3"/>
      <c r="H195" s="3"/>
      <c r="I195" s="3"/>
      <c r="J195" s="3"/>
      <c r="K195" s="24"/>
      <c r="L195" s="23"/>
      <c r="M195" s="23"/>
      <c r="N195" s="23"/>
      <c r="O195" s="23"/>
      <c r="P195" s="23"/>
      <c r="Q195" s="23"/>
      <c r="R195" s="23"/>
      <c r="S195" s="23"/>
      <c r="T195" s="23"/>
      <c r="U195" s="23"/>
      <c r="V195" s="23"/>
      <c r="W195" s="23"/>
      <c r="X195" s="23"/>
      <c r="Y195" s="23"/>
      <c r="Z195" s="23"/>
    </row>
    <row r="196" ht="12.75" customHeight="1" spans="1:26">
      <c r="A196" s="23"/>
      <c r="B196" s="24"/>
      <c r="C196" s="3"/>
      <c r="D196" s="3"/>
      <c r="E196" s="3"/>
      <c r="F196" s="3"/>
      <c r="G196" s="3"/>
      <c r="H196" s="3"/>
      <c r="I196" s="3"/>
      <c r="J196" s="3"/>
      <c r="K196" s="24"/>
      <c r="L196" s="23"/>
      <c r="M196" s="23"/>
      <c r="N196" s="23"/>
      <c r="O196" s="23"/>
      <c r="P196" s="23"/>
      <c r="Q196" s="23"/>
      <c r="R196" s="23"/>
      <c r="S196" s="23"/>
      <c r="T196" s="23"/>
      <c r="U196" s="23"/>
      <c r="V196" s="23"/>
      <c r="W196" s="23"/>
      <c r="X196" s="23"/>
      <c r="Y196" s="23"/>
      <c r="Z196" s="23"/>
    </row>
    <row r="197" ht="12.75" customHeight="1" spans="1:26">
      <c r="A197" s="23"/>
      <c r="B197" s="24"/>
      <c r="C197" s="3"/>
      <c r="D197" s="3"/>
      <c r="E197" s="3"/>
      <c r="F197" s="3"/>
      <c r="G197" s="3"/>
      <c r="H197" s="3"/>
      <c r="I197" s="3"/>
      <c r="J197" s="3"/>
      <c r="K197" s="24"/>
      <c r="L197" s="23"/>
      <c r="M197" s="23"/>
      <c r="N197" s="23"/>
      <c r="O197" s="23"/>
      <c r="P197" s="23"/>
      <c r="Q197" s="23"/>
      <c r="R197" s="23"/>
      <c r="S197" s="23"/>
      <c r="T197" s="23"/>
      <c r="U197" s="23"/>
      <c r="V197" s="23"/>
      <c r="W197" s="23"/>
      <c r="X197" s="23"/>
      <c r="Y197" s="23"/>
      <c r="Z197" s="23"/>
    </row>
    <row r="198" ht="12.75" customHeight="1" spans="1:26">
      <c r="A198" s="23"/>
      <c r="B198" s="24"/>
      <c r="C198" s="3"/>
      <c r="D198" s="3"/>
      <c r="E198" s="3"/>
      <c r="F198" s="3"/>
      <c r="G198" s="3"/>
      <c r="H198" s="3"/>
      <c r="I198" s="3"/>
      <c r="J198" s="3"/>
      <c r="K198" s="24"/>
      <c r="L198" s="23"/>
      <c r="M198" s="23"/>
      <c r="N198" s="23"/>
      <c r="O198" s="23"/>
      <c r="P198" s="23"/>
      <c r="Q198" s="23"/>
      <c r="R198" s="23"/>
      <c r="S198" s="23"/>
      <c r="T198" s="23"/>
      <c r="U198" s="23"/>
      <c r="V198" s="23"/>
      <c r="W198" s="23"/>
      <c r="X198" s="23"/>
      <c r="Y198" s="23"/>
      <c r="Z198" s="23"/>
    </row>
    <row r="199" ht="12.75" customHeight="1" spans="1:26">
      <c r="A199" s="23"/>
      <c r="B199" s="24"/>
      <c r="C199" s="3"/>
      <c r="D199" s="3"/>
      <c r="E199" s="3"/>
      <c r="F199" s="3"/>
      <c r="G199" s="3"/>
      <c r="H199" s="3"/>
      <c r="I199" s="3"/>
      <c r="J199" s="3"/>
      <c r="K199" s="24"/>
      <c r="L199" s="23"/>
      <c r="M199" s="23"/>
      <c r="N199" s="23"/>
      <c r="O199" s="23"/>
      <c r="P199" s="23"/>
      <c r="Q199" s="23"/>
      <c r="R199" s="23"/>
      <c r="S199" s="23"/>
      <c r="T199" s="23"/>
      <c r="U199" s="23"/>
      <c r="V199" s="23"/>
      <c r="W199" s="23"/>
      <c r="X199" s="23"/>
      <c r="Y199" s="23"/>
      <c r="Z199" s="23"/>
    </row>
    <row r="200" ht="12.75" customHeight="1" spans="1:26">
      <c r="A200" s="23"/>
      <c r="B200" s="24"/>
      <c r="C200" s="3"/>
      <c r="D200" s="3"/>
      <c r="E200" s="3"/>
      <c r="F200" s="3"/>
      <c r="G200" s="3"/>
      <c r="H200" s="3"/>
      <c r="I200" s="3"/>
      <c r="J200" s="3"/>
      <c r="K200" s="24"/>
      <c r="L200" s="23"/>
      <c r="M200" s="23"/>
      <c r="N200" s="23"/>
      <c r="O200" s="23"/>
      <c r="P200" s="23"/>
      <c r="Q200" s="23"/>
      <c r="R200" s="23"/>
      <c r="S200" s="23"/>
      <c r="T200" s="23"/>
      <c r="U200" s="23"/>
      <c r="V200" s="23"/>
      <c r="W200" s="23"/>
      <c r="X200" s="23"/>
      <c r="Y200" s="23"/>
      <c r="Z200" s="23"/>
    </row>
    <row r="201" ht="12.75" customHeight="1" spans="1:26">
      <c r="A201" s="23"/>
      <c r="B201" s="24"/>
      <c r="C201" s="3"/>
      <c r="D201" s="3"/>
      <c r="E201" s="3"/>
      <c r="F201" s="3"/>
      <c r="G201" s="3"/>
      <c r="H201" s="3"/>
      <c r="I201" s="3"/>
      <c r="J201" s="3"/>
      <c r="K201" s="24"/>
      <c r="L201" s="23"/>
      <c r="M201" s="23"/>
      <c r="N201" s="23"/>
      <c r="O201" s="23"/>
      <c r="P201" s="23"/>
      <c r="Q201" s="23"/>
      <c r="R201" s="23"/>
      <c r="S201" s="23"/>
      <c r="T201" s="23"/>
      <c r="U201" s="23"/>
      <c r="V201" s="23"/>
      <c r="W201" s="23"/>
      <c r="X201" s="23"/>
      <c r="Y201" s="23"/>
      <c r="Z201" s="23"/>
    </row>
    <row r="202" ht="12.75" customHeight="1" spans="1:26">
      <c r="A202" s="23"/>
      <c r="B202" s="24"/>
      <c r="C202" s="3"/>
      <c r="D202" s="3"/>
      <c r="E202" s="3"/>
      <c r="F202" s="3"/>
      <c r="G202" s="3"/>
      <c r="H202" s="3"/>
      <c r="I202" s="3"/>
      <c r="J202" s="3"/>
      <c r="K202" s="24"/>
      <c r="L202" s="23"/>
      <c r="M202" s="23"/>
      <c r="N202" s="23"/>
      <c r="O202" s="23"/>
      <c r="P202" s="23"/>
      <c r="Q202" s="23"/>
      <c r="R202" s="23"/>
      <c r="S202" s="23"/>
      <c r="T202" s="23"/>
      <c r="U202" s="23"/>
      <c r="V202" s="23"/>
      <c r="W202" s="23"/>
      <c r="X202" s="23"/>
      <c r="Y202" s="23"/>
      <c r="Z202" s="23"/>
    </row>
    <row r="203" ht="12.75" customHeight="1" spans="1:26">
      <c r="A203" s="23"/>
      <c r="B203" s="24"/>
      <c r="C203" s="3"/>
      <c r="D203" s="3"/>
      <c r="E203" s="3"/>
      <c r="F203" s="3"/>
      <c r="G203" s="3"/>
      <c r="H203" s="3"/>
      <c r="I203" s="3"/>
      <c r="J203" s="3"/>
      <c r="K203" s="24"/>
      <c r="L203" s="23"/>
      <c r="M203" s="23"/>
      <c r="N203" s="23"/>
      <c r="O203" s="23"/>
      <c r="P203" s="23"/>
      <c r="Q203" s="23"/>
      <c r="R203" s="23"/>
      <c r="S203" s="23"/>
      <c r="T203" s="23"/>
      <c r="U203" s="23"/>
      <c r="V203" s="23"/>
      <c r="W203" s="23"/>
      <c r="X203" s="23"/>
      <c r="Y203" s="23"/>
      <c r="Z203" s="23"/>
    </row>
    <row r="204" ht="12.75" customHeight="1" spans="1:26">
      <c r="A204" s="23"/>
      <c r="B204" s="24"/>
      <c r="C204" s="3"/>
      <c r="D204" s="3"/>
      <c r="E204" s="3"/>
      <c r="F204" s="3"/>
      <c r="G204" s="3"/>
      <c r="H204" s="3"/>
      <c r="I204" s="3"/>
      <c r="J204" s="3"/>
      <c r="K204" s="24"/>
      <c r="L204" s="23"/>
      <c r="M204" s="23"/>
      <c r="N204" s="23"/>
      <c r="O204" s="23"/>
      <c r="P204" s="23"/>
      <c r="Q204" s="23"/>
      <c r="R204" s="23"/>
      <c r="S204" s="23"/>
      <c r="T204" s="23"/>
      <c r="U204" s="23"/>
      <c r="V204" s="23"/>
      <c r="W204" s="23"/>
      <c r="X204" s="23"/>
      <c r="Y204" s="23"/>
      <c r="Z204" s="23"/>
    </row>
    <row r="205" ht="12.75" customHeight="1" spans="1:26">
      <c r="A205" s="23"/>
      <c r="B205" s="24"/>
      <c r="C205" s="3"/>
      <c r="D205" s="3"/>
      <c r="E205" s="3"/>
      <c r="F205" s="3"/>
      <c r="G205" s="3"/>
      <c r="H205" s="3"/>
      <c r="I205" s="3"/>
      <c r="J205" s="3"/>
      <c r="K205" s="24"/>
      <c r="L205" s="23"/>
      <c r="M205" s="23"/>
      <c r="N205" s="23"/>
      <c r="O205" s="23"/>
      <c r="P205" s="23"/>
      <c r="Q205" s="23"/>
      <c r="R205" s="23"/>
      <c r="S205" s="23"/>
      <c r="T205" s="23"/>
      <c r="U205" s="23"/>
      <c r="V205" s="23"/>
      <c r="W205" s="23"/>
      <c r="X205" s="23"/>
      <c r="Y205" s="23"/>
      <c r="Z205" s="23"/>
    </row>
    <row r="206" ht="12.75" customHeight="1" spans="1:26">
      <c r="A206" s="23"/>
      <c r="B206" s="24"/>
      <c r="C206" s="3"/>
      <c r="D206" s="3"/>
      <c r="E206" s="3"/>
      <c r="F206" s="3"/>
      <c r="G206" s="3"/>
      <c r="H206" s="3"/>
      <c r="I206" s="3"/>
      <c r="J206" s="3"/>
      <c r="K206" s="24"/>
      <c r="L206" s="23"/>
      <c r="M206" s="23"/>
      <c r="N206" s="23"/>
      <c r="O206" s="23"/>
      <c r="P206" s="23"/>
      <c r="Q206" s="23"/>
      <c r="R206" s="23"/>
      <c r="S206" s="23"/>
      <c r="T206" s="23"/>
      <c r="U206" s="23"/>
      <c r="V206" s="23"/>
      <c r="W206" s="23"/>
      <c r="X206" s="23"/>
      <c r="Y206" s="23"/>
      <c r="Z206" s="23"/>
    </row>
    <row r="207" ht="12.75" customHeight="1" spans="1:26">
      <c r="A207" s="23"/>
      <c r="B207" s="24"/>
      <c r="C207" s="3"/>
      <c r="D207" s="3"/>
      <c r="E207" s="3"/>
      <c r="F207" s="3"/>
      <c r="G207" s="3"/>
      <c r="H207" s="3"/>
      <c r="I207" s="3"/>
      <c r="J207" s="3"/>
      <c r="K207" s="24"/>
      <c r="L207" s="23"/>
      <c r="M207" s="23"/>
      <c r="N207" s="23"/>
      <c r="O207" s="23"/>
      <c r="P207" s="23"/>
      <c r="Q207" s="23"/>
      <c r="R207" s="23"/>
      <c r="S207" s="23"/>
      <c r="T207" s="23"/>
      <c r="U207" s="23"/>
      <c r="V207" s="23"/>
      <c r="W207" s="23"/>
      <c r="X207" s="23"/>
      <c r="Y207" s="23"/>
      <c r="Z207" s="23"/>
    </row>
    <row r="208" ht="12.75" customHeight="1" spans="1:26">
      <c r="A208" s="23"/>
      <c r="B208" s="24"/>
      <c r="C208" s="3"/>
      <c r="D208" s="3"/>
      <c r="E208" s="3"/>
      <c r="F208" s="3"/>
      <c r="G208" s="3"/>
      <c r="H208" s="3"/>
      <c r="I208" s="3"/>
      <c r="J208" s="3"/>
      <c r="K208" s="24"/>
      <c r="L208" s="23"/>
      <c r="M208" s="23"/>
      <c r="N208" s="23"/>
      <c r="O208" s="23"/>
      <c r="P208" s="23"/>
      <c r="Q208" s="23"/>
      <c r="R208" s="23"/>
      <c r="S208" s="23"/>
      <c r="T208" s="23"/>
      <c r="U208" s="23"/>
      <c r="V208" s="23"/>
      <c r="W208" s="23"/>
      <c r="X208" s="23"/>
      <c r="Y208" s="23"/>
      <c r="Z208" s="23"/>
    </row>
    <row r="209" ht="12.75" customHeight="1" spans="1:26">
      <c r="A209" s="23"/>
      <c r="B209" s="24"/>
      <c r="C209" s="3"/>
      <c r="D209" s="3"/>
      <c r="E209" s="3"/>
      <c r="F209" s="3"/>
      <c r="G209" s="3"/>
      <c r="H209" s="3"/>
      <c r="I209" s="3"/>
      <c r="J209" s="3"/>
      <c r="K209" s="24"/>
      <c r="L209" s="23"/>
      <c r="M209" s="23"/>
      <c r="N209" s="23"/>
      <c r="O209" s="23"/>
      <c r="P209" s="23"/>
      <c r="Q209" s="23"/>
      <c r="R209" s="23"/>
      <c r="S209" s="23"/>
      <c r="T209" s="23"/>
      <c r="U209" s="23"/>
      <c r="V209" s="23"/>
      <c r="W209" s="23"/>
      <c r="X209" s="23"/>
      <c r="Y209" s="23"/>
      <c r="Z209" s="23"/>
    </row>
    <row r="210" ht="12.75" customHeight="1" spans="1:26">
      <c r="A210" s="23"/>
      <c r="B210" s="24"/>
      <c r="C210" s="3"/>
      <c r="D210" s="3"/>
      <c r="E210" s="3"/>
      <c r="F210" s="3"/>
      <c r="G210" s="3"/>
      <c r="H210" s="3"/>
      <c r="I210" s="3"/>
      <c r="J210" s="3"/>
      <c r="K210" s="24"/>
      <c r="L210" s="23"/>
      <c r="M210" s="23"/>
      <c r="N210" s="23"/>
      <c r="O210" s="23"/>
      <c r="P210" s="23"/>
      <c r="Q210" s="23"/>
      <c r="R210" s="23"/>
      <c r="S210" s="23"/>
      <c r="T210" s="23"/>
      <c r="U210" s="23"/>
      <c r="V210" s="23"/>
      <c r="W210" s="23"/>
      <c r="X210" s="23"/>
      <c r="Y210" s="23"/>
      <c r="Z210" s="23"/>
    </row>
    <row r="211" ht="12.75" customHeight="1" spans="1:26">
      <c r="A211" s="23"/>
      <c r="B211" s="24"/>
      <c r="C211" s="3"/>
      <c r="D211" s="3"/>
      <c r="E211" s="3"/>
      <c r="F211" s="3"/>
      <c r="G211" s="3"/>
      <c r="H211" s="3"/>
      <c r="I211" s="3"/>
      <c r="J211" s="3"/>
      <c r="K211" s="24"/>
      <c r="L211" s="23"/>
      <c r="M211" s="23"/>
      <c r="N211" s="23"/>
      <c r="O211" s="23"/>
      <c r="P211" s="23"/>
      <c r="Q211" s="23"/>
      <c r="R211" s="23"/>
      <c r="S211" s="23"/>
      <c r="T211" s="23"/>
      <c r="U211" s="23"/>
      <c r="V211" s="23"/>
      <c r="W211" s="23"/>
      <c r="X211" s="23"/>
      <c r="Y211" s="23"/>
      <c r="Z211" s="23"/>
    </row>
    <row r="212" ht="12.75" customHeight="1" spans="1:26">
      <c r="A212" s="23"/>
      <c r="B212" s="24"/>
      <c r="C212" s="3"/>
      <c r="D212" s="3"/>
      <c r="E212" s="3"/>
      <c r="F212" s="3"/>
      <c r="G212" s="3"/>
      <c r="H212" s="3"/>
      <c r="I212" s="3"/>
      <c r="J212" s="3"/>
      <c r="K212" s="24"/>
      <c r="L212" s="23"/>
      <c r="M212" s="23"/>
      <c r="N212" s="23"/>
      <c r="O212" s="23"/>
      <c r="P212" s="23"/>
      <c r="Q212" s="23"/>
      <c r="R212" s="23"/>
      <c r="S212" s="23"/>
      <c r="T212" s="23"/>
      <c r="U212" s="23"/>
      <c r="V212" s="23"/>
      <c r="W212" s="23"/>
      <c r="X212" s="23"/>
      <c r="Y212" s="23"/>
      <c r="Z212" s="23"/>
    </row>
    <row r="213" ht="12.75" customHeight="1" spans="1:26">
      <c r="A213" s="23"/>
      <c r="B213" s="24"/>
      <c r="C213" s="3"/>
      <c r="D213" s="3"/>
      <c r="E213" s="3"/>
      <c r="F213" s="3"/>
      <c r="G213" s="3"/>
      <c r="H213" s="3"/>
      <c r="I213" s="3"/>
      <c r="J213" s="3"/>
      <c r="K213" s="24"/>
      <c r="L213" s="23"/>
      <c r="M213" s="23"/>
      <c r="N213" s="23"/>
      <c r="O213" s="23"/>
      <c r="P213" s="23"/>
      <c r="Q213" s="23"/>
      <c r="R213" s="23"/>
      <c r="S213" s="23"/>
      <c r="T213" s="23"/>
      <c r="U213" s="23"/>
      <c r="V213" s="23"/>
      <c r="W213" s="23"/>
      <c r="X213" s="23"/>
      <c r="Y213" s="23"/>
      <c r="Z213" s="23"/>
    </row>
    <row r="214" ht="12.75" customHeight="1" spans="1:26">
      <c r="A214" s="23"/>
      <c r="B214" s="24"/>
      <c r="C214" s="3"/>
      <c r="D214" s="3"/>
      <c r="E214" s="3"/>
      <c r="F214" s="3"/>
      <c r="G214" s="3"/>
      <c r="H214" s="3"/>
      <c r="I214" s="3"/>
      <c r="J214" s="3"/>
      <c r="K214" s="24"/>
      <c r="L214" s="23"/>
      <c r="M214" s="23"/>
      <c r="N214" s="23"/>
      <c r="O214" s="23"/>
      <c r="P214" s="23"/>
      <c r="Q214" s="23"/>
      <c r="R214" s="23"/>
      <c r="S214" s="23"/>
      <c r="T214" s="23"/>
      <c r="U214" s="23"/>
      <c r="V214" s="23"/>
      <c r="W214" s="23"/>
      <c r="X214" s="23"/>
      <c r="Y214" s="23"/>
      <c r="Z214" s="23"/>
    </row>
    <row r="215" ht="12.75" customHeight="1" spans="1:26">
      <c r="A215" s="23"/>
      <c r="B215" s="24"/>
      <c r="C215" s="3"/>
      <c r="D215" s="3"/>
      <c r="E215" s="3"/>
      <c r="F215" s="3"/>
      <c r="G215" s="3"/>
      <c r="H215" s="3"/>
      <c r="I215" s="3"/>
      <c r="J215" s="3"/>
      <c r="K215" s="24"/>
      <c r="L215" s="23"/>
      <c r="M215" s="23"/>
      <c r="N215" s="23"/>
      <c r="O215" s="23"/>
      <c r="P215" s="23"/>
      <c r="Q215" s="23"/>
      <c r="R215" s="23"/>
      <c r="S215" s="23"/>
      <c r="T215" s="23"/>
      <c r="U215" s="23"/>
      <c r="V215" s="23"/>
      <c r="W215" s="23"/>
      <c r="X215" s="23"/>
      <c r="Y215" s="23"/>
      <c r="Z215" s="23"/>
    </row>
    <row r="216" ht="12.75" customHeight="1" spans="1:26">
      <c r="A216" s="23"/>
      <c r="B216" s="24"/>
      <c r="C216" s="3"/>
      <c r="D216" s="3"/>
      <c r="E216" s="3"/>
      <c r="F216" s="3"/>
      <c r="G216" s="3"/>
      <c r="H216" s="3"/>
      <c r="I216" s="3"/>
      <c r="J216" s="3"/>
      <c r="K216" s="24"/>
      <c r="L216" s="23"/>
      <c r="M216" s="23"/>
      <c r="N216" s="23"/>
      <c r="O216" s="23"/>
      <c r="P216" s="23"/>
      <c r="Q216" s="23"/>
      <c r="R216" s="23"/>
      <c r="S216" s="23"/>
      <c r="T216" s="23"/>
      <c r="U216" s="23"/>
      <c r="V216" s="23"/>
      <c r="W216" s="23"/>
      <c r="X216" s="23"/>
      <c r="Y216" s="23"/>
      <c r="Z216" s="23"/>
    </row>
    <row r="217" ht="12.75" customHeight="1" spans="1:26">
      <c r="A217" s="23"/>
      <c r="B217" s="24"/>
      <c r="C217" s="3"/>
      <c r="D217" s="3"/>
      <c r="E217" s="3"/>
      <c r="F217" s="3"/>
      <c r="G217" s="3"/>
      <c r="H217" s="3"/>
      <c r="I217" s="3"/>
      <c r="J217" s="3"/>
      <c r="K217" s="24"/>
      <c r="L217" s="23"/>
      <c r="M217" s="23"/>
      <c r="N217" s="23"/>
      <c r="O217" s="23"/>
      <c r="P217" s="23"/>
      <c r="Q217" s="23"/>
      <c r="R217" s="23"/>
      <c r="S217" s="23"/>
      <c r="T217" s="23"/>
      <c r="U217" s="23"/>
      <c r="V217" s="23"/>
      <c r="W217" s="23"/>
      <c r="X217" s="23"/>
      <c r="Y217" s="23"/>
      <c r="Z217" s="23"/>
    </row>
    <row r="218" ht="12.75" customHeight="1" spans="1:26">
      <c r="A218" s="23"/>
      <c r="B218" s="24"/>
      <c r="C218" s="3"/>
      <c r="D218" s="3"/>
      <c r="E218" s="3"/>
      <c r="F218" s="3"/>
      <c r="G218" s="3"/>
      <c r="H218" s="3"/>
      <c r="I218" s="3"/>
      <c r="J218" s="3"/>
      <c r="K218" s="24"/>
      <c r="L218" s="23"/>
      <c r="M218" s="23"/>
      <c r="N218" s="23"/>
      <c r="O218" s="23"/>
      <c r="P218" s="23"/>
      <c r="Q218" s="23"/>
      <c r="R218" s="23"/>
      <c r="S218" s="23"/>
      <c r="T218" s="23"/>
      <c r="U218" s="23"/>
      <c r="V218" s="23"/>
      <c r="W218" s="23"/>
      <c r="X218" s="23"/>
      <c r="Y218" s="23"/>
      <c r="Z218" s="23"/>
    </row>
    <row r="219" ht="12.75" customHeight="1" spans="1:26">
      <c r="A219" s="23"/>
      <c r="B219" s="24"/>
      <c r="C219" s="3"/>
      <c r="D219" s="3"/>
      <c r="E219" s="3"/>
      <c r="F219" s="3"/>
      <c r="G219" s="3"/>
      <c r="H219" s="3"/>
      <c r="I219" s="3"/>
      <c r="J219" s="3"/>
      <c r="K219" s="24"/>
      <c r="L219" s="23"/>
      <c r="M219" s="23"/>
      <c r="N219" s="23"/>
      <c r="O219" s="23"/>
      <c r="P219" s="23"/>
      <c r="Q219" s="23"/>
      <c r="R219" s="23"/>
      <c r="S219" s="23"/>
      <c r="T219" s="23"/>
      <c r="U219" s="23"/>
      <c r="V219" s="23"/>
      <c r="W219" s="23"/>
      <c r="X219" s="23"/>
      <c r="Y219" s="23"/>
      <c r="Z219" s="23"/>
    </row>
    <row r="220" ht="12.75" customHeight="1" spans="1:26">
      <c r="A220" s="23"/>
      <c r="B220" s="24"/>
      <c r="C220" s="3"/>
      <c r="D220" s="3"/>
      <c r="E220" s="3"/>
      <c r="F220" s="3"/>
      <c r="G220" s="3"/>
      <c r="H220" s="3"/>
      <c r="I220" s="3"/>
      <c r="J220" s="3"/>
      <c r="K220" s="24"/>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3:E3"/>
    <mergeCell ref="F3:G3"/>
    <mergeCell ref="B3:B4"/>
    <mergeCell ref="H3:H4"/>
    <mergeCell ref="I3:I4"/>
    <mergeCell ref="J3:J4"/>
  </mergeCells>
  <pageMargins left="0.7" right="0.7" top="0.75" bottom="0.75" header="0" footer="0"/>
  <pageSetup paperSize="1" orientation="landscape"/>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1000"/>
  <sheetViews>
    <sheetView workbookViewId="0">
      <pane ySplit="2" topLeftCell="A3" activePane="bottomLeft" state="frozen"/>
      <selection/>
      <selection pane="bottomLeft" activeCell="B4" sqref="B4"/>
    </sheetView>
  </sheetViews>
  <sheetFormatPr defaultColWidth="14.4285714285714" defaultRowHeight="15" customHeight="1"/>
  <cols>
    <col min="1" max="1" width="25.7142857142857" customWidth="1"/>
    <col min="2" max="2" width="15.2857142857143" customWidth="1"/>
    <col min="3" max="3" width="21.7142857142857" customWidth="1"/>
    <col min="4" max="4" width="15.4285714285714" customWidth="1"/>
    <col min="5" max="24" width="9.14285714285714" customWidth="1"/>
  </cols>
  <sheetData>
    <row r="1" ht="20.25" customHeight="1" spans="1:24">
      <c r="A1" s="542" t="s">
        <v>1455</v>
      </c>
      <c r="B1" s="7"/>
      <c r="C1" s="7"/>
      <c r="D1" s="8"/>
      <c r="E1" s="1"/>
      <c r="F1" s="1"/>
      <c r="G1" s="1"/>
      <c r="H1" s="1"/>
      <c r="I1" s="1"/>
      <c r="J1" s="1"/>
      <c r="K1" s="1"/>
      <c r="L1" s="1"/>
      <c r="M1" s="1"/>
      <c r="N1" s="1"/>
      <c r="O1" s="1"/>
      <c r="P1" s="1"/>
      <c r="Q1" s="1"/>
      <c r="R1" s="1"/>
      <c r="S1" s="1"/>
      <c r="T1" s="1"/>
      <c r="U1" s="1"/>
      <c r="V1" s="1"/>
      <c r="W1" s="1"/>
      <c r="X1" s="1"/>
    </row>
    <row r="2" ht="35.25" customHeight="1" spans="1:24">
      <c r="A2" s="543" t="s">
        <v>1456</v>
      </c>
      <c r="B2" s="11" t="s">
        <v>1457</v>
      </c>
      <c r="C2" s="543" t="s">
        <v>1458</v>
      </c>
      <c r="D2" s="544" t="s">
        <v>1459</v>
      </c>
      <c r="E2" s="545"/>
      <c r="F2" s="545"/>
      <c r="G2" s="545"/>
      <c r="H2" s="545"/>
      <c r="I2" s="545"/>
      <c r="J2" s="545"/>
      <c r="K2" s="545"/>
      <c r="L2" s="545"/>
      <c r="M2" s="545"/>
      <c r="N2" s="545"/>
      <c r="O2" s="545"/>
      <c r="P2" s="545"/>
      <c r="Q2" s="545"/>
      <c r="R2" s="545"/>
      <c r="S2" s="545"/>
      <c r="T2" s="545"/>
      <c r="U2" s="545"/>
      <c r="V2" s="545"/>
      <c r="W2" s="545"/>
      <c r="X2" s="545"/>
    </row>
    <row r="3" ht="21" customHeight="1" spans="1:24">
      <c r="A3" s="546" t="s">
        <v>1448</v>
      </c>
      <c r="B3" s="140">
        <f t="shared" ref="B3:C3" si="0">SUM(B4:B6)</f>
        <v>1851923</v>
      </c>
      <c r="C3" s="140">
        <f t="shared" si="0"/>
        <v>1547761</v>
      </c>
      <c r="D3" s="547">
        <f t="shared" ref="D3:D8" si="1">C3/B3</f>
        <v>0.835758830145746</v>
      </c>
      <c r="E3" s="548"/>
      <c r="F3" s="549"/>
      <c r="G3" s="548"/>
      <c r="H3" s="548"/>
      <c r="I3" s="548"/>
      <c r="J3" s="548"/>
      <c r="K3" s="548"/>
      <c r="L3" s="548"/>
      <c r="M3" s="548"/>
      <c r="N3" s="548"/>
      <c r="O3" s="548"/>
      <c r="P3" s="548"/>
      <c r="Q3" s="548"/>
      <c r="R3" s="548"/>
      <c r="S3" s="548"/>
      <c r="T3" s="548"/>
      <c r="U3" s="548"/>
      <c r="V3" s="548"/>
      <c r="W3" s="548"/>
      <c r="X3" s="548"/>
    </row>
    <row r="4" ht="12.75" customHeight="1" spans="1:24">
      <c r="A4" s="550" t="s">
        <v>366</v>
      </c>
      <c r="B4" s="52">
        <v>900875</v>
      </c>
      <c r="C4" s="52">
        <v>755016</v>
      </c>
      <c r="D4" s="551">
        <f t="shared" si="1"/>
        <v>0.838091855140835</v>
      </c>
      <c r="E4" s="1"/>
      <c r="F4" s="549"/>
      <c r="G4" s="1"/>
      <c r="H4" s="1"/>
      <c r="I4" s="1"/>
      <c r="J4" s="1"/>
      <c r="K4" s="1"/>
      <c r="L4" s="1"/>
      <c r="M4" s="1"/>
      <c r="N4" s="1"/>
      <c r="O4" s="1"/>
      <c r="P4" s="1"/>
      <c r="Q4" s="1"/>
      <c r="R4" s="1"/>
      <c r="S4" s="1"/>
      <c r="T4" s="1"/>
      <c r="U4" s="1"/>
      <c r="V4" s="1"/>
      <c r="W4" s="1"/>
      <c r="X4" s="1"/>
    </row>
    <row r="5" ht="12.75" customHeight="1" spans="1:24">
      <c r="A5" s="550" t="s">
        <v>1460</v>
      </c>
      <c r="B5" s="52">
        <v>484500</v>
      </c>
      <c r="C5" s="52">
        <v>402558</v>
      </c>
      <c r="D5" s="551">
        <f t="shared" si="1"/>
        <v>0.83087306501548</v>
      </c>
      <c r="E5" s="1"/>
      <c r="F5" s="86"/>
      <c r="G5" s="1"/>
      <c r="H5" s="1"/>
      <c r="I5" s="1"/>
      <c r="J5" s="1"/>
      <c r="K5" s="1"/>
      <c r="L5" s="1"/>
      <c r="M5" s="1"/>
      <c r="N5" s="1"/>
      <c r="O5" s="1"/>
      <c r="P5" s="1"/>
      <c r="Q5" s="1"/>
      <c r="R5" s="1"/>
      <c r="S5" s="1"/>
      <c r="T5" s="1"/>
      <c r="U5" s="1"/>
      <c r="V5" s="1"/>
      <c r="W5" s="1"/>
      <c r="X5" s="1"/>
    </row>
    <row r="6" ht="12.75" customHeight="1" spans="1:24">
      <c r="A6" s="550" t="s">
        <v>368</v>
      </c>
      <c r="B6" s="52">
        <f t="shared" ref="B6:C6" si="2">SUM(B7:B8)</f>
        <v>466548</v>
      </c>
      <c r="C6" s="52">
        <f t="shared" si="2"/>
        <v>390187</v>
      </c>
      <c r="D6" s="551">
        <f t="shared" si="1"/>
        <v>0.836327666177971</v>
      </c>
      <c r="E6" s="1"/>
      <c r="F6" s="1"/>
      <c r="G6" s="1"/>
      <c r="H6" s="1"/>
      <c r="I6" s="1"/>
      <c r="J6" s="1"/>
      <c r="K6" s="1"/>
      <c r="L6" s="1"/>
      <c r="M6" s="1"/>
      <c r="N6" s="1"/>
      <c r="O6" s="1"/>
      <c r="P6" s="1"/>
      <c r="Q6" s="1"/>
      <c r="R6" s="1"/>
      <c r="S6" s="1"/>
      <c r="T6" s="1"/>
      <c r="U6" s="1"/>
      <c r="V6" s="1"/>
      <c r="W6" s="1"/>
      <c r="X6" s="1"/>
    </row>
    <row r="7" ht="12.75" customHeight="1" spans="1:24">
      <c r="A7" s="550"/>
      <c r="B7" s="552">
        <v>318240</v>
      </c>
      <c r="C7" s="552">
        <v>244231</v>
      </c>
      <c r="D7" s="553">
        <f t="shared" si="1"/>
        <v>0.767442810457516</v>
      </c>
      <c r="E7" s="554"/>
      <c r="F7" s="554"/>
      <c r="G7" s="554"/>
      <c r="H7" s="554"/>
      <c r="I7" s="554"/>
      <c r="J7" s="554"/>
      <c r="K7" s="554"/>
      <c r="L7" s="554"/>
      <c r="M7" s="554"/>
      <c r="N7" s="554"/>
      <c r="O7" s="554"/>
      <c r="P7" s="554"/>
      <c r="Q7" s="554"/>
      <c r="R7" s="554"/>
      <c r="S7" s="554"/>
      <c r="T7" s="554"/>
      <c r="U7" s="554"/>
      <c r="V7" s="554"/>
      <c r="W7" s="554"/>
      <c r="X7" s="554"/>
    </row>
    <row r="8" ht="12.75" customHeight="1" spans="1:24">
      <c r="A8" s="550"/>
      <c r="B8" s="552">
        <v>148308</v>
      </c>
      <c r="C8" s="552">
        <v>145956</v>
      </c>
      <c r="D8" s="553">
        <f t="shared" si="1"/>
        <v>0.984141111740432</v>
      </c>
      <c r="E8" s="554"/>
      <c r="F8" s="554"/>
      <c r="G8" s="554"/>
      <c r="H8" s="554"/>
      <c r="I8" s="554"/>
      <c r="J8" s="554"/>
      <c r="K8" s="554"/>
      <c r="L8" s="554"/>
      <c r="M8" s="554"/>
      <c r="N8" s="554"/>
      <c r="O8" s="554"/>
      <c r="P8" s="554"/>
      <c r="Q8" s="554"/>
      <c r="R8" s="554"/>
      <c r="S8" s="554"/>
      <c r="T8" s="554"/>
      <c r="U8" s="554"/>
      <c r="V8" s="554"/>
      <c r="W8" s="554"/>
      <c r="X8" s="554"/>
    </row>
    <row r="9" ht="12.75" customHeight="1" spans="1:24">
      <c r="A9" s="550"/>
      <c r="B9" s="552"/>
      <c r="C9" s="552"/>
      <c r="D9" s="553"/>
      <c r="E9" s="554"/>
      <c r="F9" s="554"/>
      <c r="G9" s="554"/>
      <c r="H9" s="554"/>
      <c r="I9" s="554"/>
      <c r="J9" s="554"/>
      <c r="K9" s="554"/>
      <c r="L9" s="554"/>
      <c r="M9" s="554"/>
      <c r="N9" s="554"/>
      <c r="O9" s="554"/>
      <c r="P9" s="554"/>
      <c r="Q9" s="554"/>
      <c r="R9" s="554"/>
      <c r="S9" s="554"/>
      <c r="T9" s="554"/>
      <c r="U9" s="554"/>
      <c r="V9" s="554"/>
      <c r="W9" s="554"/>
      <c r="X9" s="554"/>
    </row>
    <row r="10" ht="12.75" customHeight="1" spans="1:24">
      <c r="A10" s="555" t="s">
        <v>1461</v>
      </c>
      <c r="B10" s="140">
        <f t="shared" ref="B10:C10" si="3">SUM(B11:B12)</f>
        <v>39625</v>
      </c>
      <c r="C10" s="140">
        <f t="shared" si="3"/>
        <v>40656</v>
      </c>
      <c r="D10" s="547">
        <f t="shared" ref="D10:D24" si="4">C10/B10</f>
        <v>1.0260189274448</v>
      </c>
      <c r="E10" s="548"/>
      <c r="F10" s="548"/>
      <c r="G10" s="548"/>
      <c r="H10" s="548"/>
      <c r="I10" s="548"/>
      <c r="J10" s="548"/>
      <c r="K10" s="548"/>
      <c r="L10" s="548"/>
      <c r="M10" s="548"/>
      <c r="N10" s="548"/>
      <c r="O10" s="548"/>
      <c r="P10" s="548"/>
      <c r="Q10" s="548"/>
      <c r="R10" s="548"/>
      <c r="S10" s="548"/>
      <c r="T10" s="548"/>
      <c r="U10" s="548"/>
      <c r="V10" s="548"/>
      <c r="W10" s="548"/>
      <c r="X10" s="548"/>
    </row>
    <row r="11" ht="12.75" customHeight="1" spans="1:24">
      <c r="A11" s="550" t="s">
        <v>366</v>
      </c>
      <c r="B11" s="52">
        <v>22125</v>
      </c>
      <c r="C11" s="52">
        <v>23022</v>
      </c>
      <c r="D11" s="551">
        <f t="shared" si="4"/>
        <v>1.04054237288136</v>
      </c>
      <c r="E11" s="1"/>
      <c r="F11" s="1"/>
      <c r="G11" s="1"/>
      <c r="H11" s="1"/>
      <c r="I11" s="1"/>
      <c r="J11" s="1"/>
      <c r="K11" s="1"/>
      <c r="L11" s="1"/>
      <c r="M11" s="1"/>
      <c r="N11" s="1"/>
      <c r="O11" s="1"/>
      <c r="P11" s="1"/>
      <c r="Q11" s="1"/>
      <c r="R11" s="1"/>
      <c r="S11" s="1"/>
      <c r="T11" s="1"/>
      <c r="U11" s="1"/>
      <c r="V11" s="1"/>
      <c r="W11" s="1"/>
      <c r="X11" s="1"/>
    </row>
    <row r="12" ht="12.75" customHeight="1" spans="1:24">
      <c r="A12" s="550" t="s">
        <v>1460</v>
      </c>
      <c r="B12" s="52">
        <v>17500</v>
      </c>
      <c r="C12" s="52">
        <v>17634</v>
      </c>
      <c r="D12" s="551">
        <f t="shared" si="4"/>
        <v>1.00765714285714</v>
      </c>
      <c r="E12" s="1"/>
      <c r="F12" s="1"/>
      <c r="G12" s="1"/>
      <c r="H12" s="1"/>
      <c r="I12" s="1"/>
      <c r="J12" s="1"/>
      <c r="K12" s="1"/>
      <c r="L12" s="1"/>
      <c r="M12" s="1"/>
      <c r="N12" s="1"/>
      <c r="O12" s="1"/>
      <c r="P12" s="1"/>
      <c r="Q12" s="1"/>
      <c r="R12" s="1"/>
      <c r="S12" s="1"/>
      <c r="T12" s="1"/>
      <c r="U12" s="1"/>
      <c r="V12" s="1"/>
      <c r="W12" s="1"/>
      <c r="X12" s="1"/>
    </row>
    <row r="13" ht="12.75" customHeight="1" spans="1:24">
      <c r="A13" s="555" t="s">
        <v>1462</v>
      </c>
      <c r="B13" s="11">
        <f t="shared" ref="B13:C13" si="5">SUM(B14:B16)</f>
        <v>426600</v>
      </c>
      <c r="C13" s="11">
        <f t="shared" si="5"/>
        <v>406719</v>
      </c>
      <c r="D13" s="547">
        <f t="shared" si="4"/>
        <v>0.953396624472574</v>
      </c>
      <c r="E13" s="548"/>
      <c r="F13" s="556"/>
      <c r="G13" s="556"/>
      <c r="H13" s="556"/>
      <c r="I13" s="556"/>
      <c r="J13" s="556"/>
      <c r="K13" s="556"/>
      <c r="L13" s="556"/>
      <c r="M13" s="556"/>
      <c r="N13" s="556"/>
      <c r="O13" s="556"/>
      <c r="P13" s="556"/>
      <c r="Q13" s="556"/>
      <c r="R13" s="556"/>
      <c r="S13" s="556"/>
      <c r="T13" s="556"/>
      <c r="U13" s="556"/>
      <c r="V13" s="556"/>
      <c r="W13" s="556"/>
      <c r="X13" s="556"/>
    </row>
    <row r="14" ht="12.75" customHeight="1" spans="1:24">
      <c r="A14" s="550" t="s">
        <v>366</v>
      </c>
      <c r="B14" s="52">
        <v>225000</v>
      </c>
      <c r="C14" s="52">
        <v>216878</v>
      </c>
      <c r="D14" s="551">
        <f t="shared" si="4"/>
        <v>0.963902222222222</v>
      </c>
      <c r="E14" s="1"/>
      <c r="F14" s="1"/>
      <c r="G14" s="1"/>
      <c r="H14" s="1"/>
      <c r="I14" s="1"/>
      <c r="J14" s="1"/>
      <c r="K14" s="1"/>
      <c r="L14" s="1"/>
      <c r="M14" s="1"/>
      <c r="N14" s="1"/>
      <c r="O14" s="1"/>
      <c r="P14" s="1"/>
      <c r="Q14" s="1"/>
      <c r="R14" s="1"/>
      <c r="S14" s="1"/>
      <c r="T14" s="1"/>
      <c r="U14" s="1"/>
      <c r="V14" s="1"/>
      <c r="W14" s="1"/>
      <c r="X14" s="1"/>
    </row>
    <row r="15" ht="12.75" customHeight="1" spans="1:24">
      <c r="A15" s="550" t="s">
        <v>1460</v>
      </c>
      <c r="B15" s="52">
        <v>120000</v>
      </c>
      <c r="C15" s="52">
        <v>116081</v>
      </c>
      <c r="D15" s="551">
        <f t="shared" si="4"/>
        <v>0.967341666666667</v>
      </c>
      <c r="E15" s="1"/>
      <c r="F15" s="1"/>
      <c r="G15" s="1"/>
      <c r="H15" s="1"/>
      <c r="I15" s="1"/>
      <c r="J15" s="1"/>
      <c r="K15" s="1"/>
      <c r="L15" s="1"/>
      <c r="M15" s="1"/>
      <c r="N15" s="1"/>
      <c r="O15" s="1"/>
      <c r="P15" s="1"/>
      <c r="Q15" s="1"/>
      <c r="R15" s="1"/>
      <c r="S15" s="1"/>
      <c r="T15" s="1"/>
      <c r="U15" s="1"/>
      <c r="V15" s="1"/>
      <c r="W15" s="1"/>
      <c r="X15" s="1"/>
    </row>
    <row r="16" ht="12.75" customHeight="1" spans="1:24">
      <c r="A16" s="550" t="s">
        <v>368</v>
      </c>
      <c r="B16" s="52">
        <v>81600</v>
      </c>
      <c r="C16" s="52">
        <v>73760</v>
      </c>
      <c r="D16" s="551">
        <f t="shared" si="4"/>
        <v>0.903921568627451</v>
      </c>
      <c r="E16" s="1"/>
      <c r="F16" s="1"/>
      <c r="G16" s="1"/>
      <c r="H16" s="1"/>
      <c r="I16" s="1"/>
      <c r="J16" s="1"/>
      <c r="K16" s="1"/>
      <c r="L16" s="1"/>
      <c r="M16" s="1"/>
      <c r="N16" s="1"/>
      <c r="O16" s="1"/>
      <c r="P16" s="1"/>
      <c r="Q16" s="1"/>
      <c r="R16" s="1"/>
      <c r="S16" s="1"/>
      <c r="T16" s="1"/>
      <c r="U16" s="1"/>
      <c r="V16" s="1"/>
      <c r="W16" s="1"/>
      <c r="X16" s="1"/>
    </row>
    <row r="17" ht="12.75" customHeight="1" spans="1:24">
      <c r="A17" s="555" t="s">
        <v>1463</v>
      </c>
      <c r="B17" s="11">
        <f t="shared" ref="B17:C17" si="6">SUM(B18:B20)</f>
        <v>255960</v>
      </c>
      <c r="C17" s="11">
        <f t="shared" si="6"/>
        <v>252865</v>
      </c>
      <c r="D17" s="547">
        <f t="shared" si="4"/>
        <v>0.987908266916706</v>
      </c>
      <c r="E17" s="548"/>
      <c r="F17" s="548"/>
      <c r="G17" s="548"/>
      <c r="H17" s="548"/>
      <c r="I17" s="548"/>
      <c r="J17" s="548"/>
      <c r="K17" s="548"/>
      <c r="L17" s="548"/>
      <c r="M17" s="548"/>
      <c r="N17" s="548"/>
      <c r="O17" s="548"/>
      <c r="P17" s="548"/>
      <c r="Q17" s="548"/>
      <c r="R17" s="548"/>
      <c r="S17" s="548"/>
      <c r="T17" s="548"/>
      <c r="U17" s="548"/>
      <c r="V17" s="548"/>
      <c r="W17" s="548"/>
      <c r="X17" s="548"/>
    </row>
    <row r="18" ht="12.75" customHeight="1" spans="1:24">
      <c r="A18" s="550" t="s">
        <v>366</v>
      </c>
      <c r="B18" s="52">
        <v>135000</v>
      </c>
      <c r="C18" s="52">
        <v>125257</v>
      </c>
      <c r="D18" s="551">
        <f t="shared" si="4"/>
        <v>0.92782962962963</v>
      </c>
      <c r="E18" s="1"/>
      <c r="F18" s="1"/>
      <c r="G18" s="1"/>
      <c r="H18" s="1"/>
      <c r="I18" s="1"/>
      <c r="J18" s="1"/>
      <c r="K18" s="1"/>
      <c r="L18" s="1"/>
      <c r="M18" s="1"/>
      <c r="N18" s="1"/>
      <c r="O18" s="1"/>
      <c r="P18" s="1"/>
      <c r="Q18" s="1"/>
      <c r="R18" s="1"/>
      <c r="S18" s="1"/>
      <c r="T18" s="1"/>
      <c r="U18" s="1"/>
      <c r="V18" s="1"/>
      <c r="W18" s="1"/>
      <c r="X18" s="1"/>
    </row>
    <row r="19" ht="12.75" customHeight="1" spans="1:24">
      <c r="A19" s="550" t="s">
        <v>1460</v>
      </c>
      <c r="B19" s="52">
        <v>72000</v>
      </c>
      <c r="C19" s="52">
        <v>75079</v>
      </c>
      <c r="D19" s="551">
        <f t="shared" si="4"/>
        <v>1.04276388888889</v>
      </c>
      <c r="E19" s="1"/>
      <c r="F19" s="1"/>
      <c r="G19" s="1"/>
      <c r="H19" s="1"/>
      <c r="I19" s="1"/>
      <c r="J19" s="1"/>
      <c r="K19" s="1"/>
      <c r="L19" s="1"/>
      <c r="M19" s="1"/>
      <c r="N19" s="1"/>
      <c r="O19" s="1"/>
      <c r="P19" s="1"/>
      <c r="Q19" s="1"/>
      <c r="R19" s="1"/>
      <c r="S19" s="1"/>
      <c r="T19" s="1"/>
      <c r="U19" s="1"/>
      <c r="V19" s="1"/>
      <c r="W19" s="1"/>
      <c r="X19" s="1"/>
    </row>
    <row r="20" ht="12.75" customHeight="1" spans="1:24">
      <c r="A20" s="550" t="s">
        <v>368</v>
      </c>
      <c r="B20" s="52">
        <v>48960</v>
      </c>
      <c r="C20" s="52">
        <v>52529</v>
      </c>
      <c r="D20" s="551">
        <f t="shared" si="4"/>
        <v>1.07289624183007</v>
      </c>
      <c r="E20" s="1"/>
      <c r="F20" s="1"/>
      <c r="G20" s="1"/>
      <c r="H20" s="1"/>
      <c r="I20" s="1"/>
      <c r="J20" s="1"/>
      <c r="K20" s="1"/>
      <c r="L20" s="1"/>
      <c r="M20" s="1"/>
      <c r="N20" s="1"/>
      <c r="O20" s="1"/>
      <c r="P20" s="1"/>
      <c r="Q20" s="1"/>
      <c r="R20" s="1"/>
      <c r="S20" s="1"/>
      <c r="T20" s="1"/>
      <c r="U20" s="1"/>
      <c r="V20" s="1"/>
      <c r="W20" s="1"/>
      <c r="X20" s="1"/>
    </row>
    <row r="21" ht="12.75" customHeight="1" spans="1:24">
      <c r="A21" s="555" t="s">
        <v>1464</v>
      </c>
      <c r="B21" s="11">
        <f t="shared" ref="B21:C21" si="7">SUM(B22:B24)</f>
        <v>896360</v>
      </c>
      <c r="C21" s="11">
        <f t="shared" si="7"/>
        <v>439392</v>
      </c>
      <c r="D21" s="547">
        <f t="shared" si="4"/>
        <v>0.490195903431657</v>
      </c>
      <c r="E21" s="548"/>
      <c r="F21" s="548"/>
      <c r="G21" s="548"/>
      <c r="H21" s="548"/>
      <c r="I21" s="548"/>
      <c r="J21" s="548"/>
      <c r="K21" s="548"/>
      <c r="L21" s="548"/>
      <c r="M21" s="548"/>
      <c r="N21" s="548"/>
      <c r="O21" s="548"/>
      <c r="P21" s="548"/>
      <c r="Q21" s="548"/>
      <c r="R21" s="548"/>
      <c r="S21" s="548"/>
      <c r="T21" s="548"/>
      <c r="U21" s="548"/>
      <c r="V21" s="548"/>
      <c r="W21" s="548"/>
      <c r="X21" s="548"/>
    </row>
    <row r="22" ht="12.75" customHeight="1" spans="1:24">
      <c r="A22" s="550" t="s">
        <v>366</v>
      </c>
      <c r="B22" s="52">
        <v>475000</v>
      </c>
      <c r="C22" s="52">
        <v>246278</v>
      </c>
      <c r="D22" s="551">
        <f t="shared" si="4"/>
        <v>0.51848</v>
      </c>
      <c r="E22" s="1"/>
      <c r="F22" s="1"/>
      <c r="G22" s="1"/>
      <c r="H22" s="1"/>
      <c r="I22" s="1"/>
      <c r="J22" s="1"/>
      <c r="K22" s="1"/>
      <c r="L22" s="1"/>
      <c r="M22" s="1"/>
      <c r="N22" s="1"/>
      <c r="O22" s="1"/>
      <c r="P22" s="1"/>
      <c r="Q22" s="1"/>
      <c r="R22" s="1"/>
      <c r="S22" s="1"/>
      <c r="T22" s="1"/>
      <c r="U22" s="1"/>
      <c r="V22" s="1"/>
      <c r="W22" s="1"/>
      <c r="X22" s="1"/>
    </row>
    <row r="23" ht="12.75" customHeight="1" spans="1:24">
      <c r="A23" s="550" t="s">
        <v>1460</v>
      </c>
      <c r="B23" s="52">
        <v>250000</v>
      </c>
      <c r="C23" s="52">
        <v>123233</v>
      </c>
      <c r="D23" s="551">
        <f t="shared" si="4"/>
        <v>0.492932</v>
      </c>
      <c r="E23" s="1"/>
      <c r="F23" s="1"/>
      <c r="G23" s="1"/>
      <c r="H23" s="1"/>
      <c r="I23" s="1"/>
      <c r="J23" s="1"/>
      <c r="K23" s="1"/>
      <c r="L23" s="1"/>
      <c r="M23" s="1"/>
      <c r="N23" s="1"/>
      <c r="O23" s="1"/>
      <c r="P23" s="1"/>
      <c r="Q23" s="1"/>
      <c r="R23" s="1"/>
      <c r="S23" s="1"/>
      <c r="T23" s="1"/>
      <c r="U23" s="1"/>
      <c r="V23" s="1"/>
      <c r="W23" s="1"/>
      <c r="X23" s="1"/>
    </row>
    <row r="24" ht="12.75" customHeight="1" spans="1:24">
      <c r="A24" s="550" t="s">
        <v>368</v>
      </c>
      <c r="B24" s="52">
        <v>171360</v>
      </c>
      <c r="C24" s="52">
        <v>69881</v>
      </c>
      <c r="D24" s="551">
        <f t="shared" si="4"/>
        <v>0.407802287581699</v>
      </c>
      <c r="E24" s="1"/>
      <c r="F24" s="1"/>
      <c r="G24" s="1"/>
      <c r="H24" s="1"/>
      <c r="I24" s="1"/>
      <c r="J24" s="1"/>
      <c r="K24" s="1"/>
      <c r="L24" s="1"/>
      <c r="M24" s="1"/>
      <c r="N24" s="1"/>
      <c r="O24" s="1"/>
      <c r="P24" s="1"/>
      <c r="Q24" s="1"/>
      <c r="R24" s="1"/>
      <c r="S24" s="1"/>
      <c r="T24" s="1"/>
      <c r="U24" s="1"/>
      <c r="V24" s="1"/>
      <c r="W24" s="1"/>
      <c r="X24" s="1"/>
    </row>
    <row r="25" ht="12.75" customHeight="1" spans="1:23">
      <c r="A25" s="555" t="s">
        <v>1465</v>
      </c>
      <c r="B25" s="11">
        <f>SUM(B26:B28)</f>
        <v>85070</v>
      </c>
      <c r="C25" s="11"/>
      <c r="D25" s="551"/>
      <c r="E25" s="557"/>
      <c r="F25" s="557"/>
      <c r="G25" s="558"/>
      <c r="H25" s="559"/>
      <c r="I25" s="565"/>
      <c r="J25" s="566"/>
      <c r="K25" s="558"/>
      <c r="L25" s="558"/>
      <c r="M25" s="567"/>
      <c r="N25" s="567"/>
      <c r="O25" s="568"/>
      <c r="P25" s="568"/>
      <c r="Q25" s="569"/>
      <c r="R25" s="569"/>
      <c r="S25" s="558"/>
      <c r="T25" s="558"/>
      <c r="U25" s="558"/>
      <c r="V25" s="558"/>
      <c r="W25" s="570"/>
    </row>
    <row r="26" ht="12.75" customHeight="1" spans="1:24">
      <c r="A26" s="550" t="s">
        <v>366</v>
      </c>
      <c r="B26" s="52">
        <v>43750</v>
      </c>
      <c r="C26" s="52"/>
      <c r="D26" s="551"/>
      <c r="E26" s="1"/>
      <c r="F26" s="1"/>
      <c r="G26" s="1"/>
      <c r="H26" s="1"/>
      <c r="I26" s="1"/>
      <c r="J26" s="1"/>
      <c r="K26" s="1"/>
      <c r="L26" s="1"/>
      <c r="M26" s="1"/>
      <c r="N26" s="1"/>
      <c r="O26" s="1"/>
      <c r="P26" s="1"/>
      <c r="Q26" s="1"/>
      <c r="R26" s="1"/>
      <c r="S26" s="1"/>
      <c r="T26" s="1"/>
      <c r="U26" s="1"/>
      <c r="V26" s="1"/>
      <c r="W26" s="1"/>
      <c r="X26" s="1"/>
    </row>
    <row r="27" ht="12.75" customHeight="1" spans="1:24">
      <c r="A27" s="550" t="s">
        <v>1460</v>
      </c>
      <c r="B27" s="52">
        <v>25000</v>
      </c>
      <c r="C27" s="52"/>
      <c r="D27" s="551"/>
      <c r="E27" s="1"/>
      <c r="F27" s="1"/>
      <c r="G27" s="1"/>
      <c r="H27" s="1"/>
      <c r="I27" s="1"/>
      <c r="J27" s="1"/>
      <c r="K27" s="1"/>
      <c r="L27" s="1"/>
      <c r="M27" s="1"/>
      <c r="N27" s="1"/>
      <c r="O27" s="1"/>
      <c r="P27" s="1"/>
      <c r="Q27" s="1"/>
      <c r="R27" s="1"/>
      <c r="S27" s="1"/>
      <c r="T27" s="1"/>
      <c r="U27" s="1"/>
      <c r="V27" s="1"/>
      <c r="W27" s="1"/>
      <c r="X27" s="1"/>
    </row>
    <row r="28" ht="12.75" customHeight="1" spans="1:24">
      <c r="A28" s="550" t="s">
        <v>368</v>
      </c>
      <c r="B28" s="52">
        <v>16320</v>
      </c>
      <c r="C28" s="52"/>
      <c r="D28" s="551"/>
      <c r="E28" s="1"/>
      <c r="F28" s="1"/>
      <c r="G28" s="1"/>
      <c r="H28" s="1"/>
      <c r="I28" s="1"/>
      <c r="J28" s="1"/>
      <c r="K28" s="1"/>
      <c r="L28" s="1"/>
      <c r="M28" s="1"/>
      <c r="N28" s="1"/>
      <c r="O28" s="1"/>
      <c r="P28" s="1"/>
      <c r="Q28" s="1"/>
      <c r="R28" s="1"/>
      <c r="S28" s="1"/>
      <c r="T28" s="1"/>
      <c r="U28" s="1"/>
      <c r="V28" s="1"/>
      <c r="W28" s="1"/>
      <c r="X28" s="1"/>
    </row>
    <row r="29" ht="12.75" hidden="1" customHeight="1" spans="1:24">
      <c r="A29" s="2" t="s">
        <v>1466</v>
      </c>
      <c r="B29" s="3"/>
      <c r="C29" s="3"/>
      <c r="D29" s="560"/>
      <c r="E29" s="1"/>
      <c r="F29" s="1"/>
      <c r="G29" s="1"/>
      <c r="H29" s="1"/>
      <c r="I29" s="1"/>
      <c r="J29" s="1"/>
      <c r="K29" s="1"/>
      <c r="L29" s="1"/>
      <c r="M29" s="1"/>
      <c r="N29" s="1"/>
      <c r="O29" s="1"/>
      <c r="P29" s="1"/>
      <c r="Q29" s="1"/>
      <c r="R29" s="1"/>
      <c r="S29" s="1"/>
      <c r="T29" s="1"/>
      <c r="U29" s="1"/>
      <c r="V29" s="1"/>
      <c r="W29" s="1"/>
      <c r="X29" s="1"/>
    </row>
    <row r="30" ht="12.75" hidden="1" customHeight="1" spans="1:24">
      <c r="A30" s="2"/>
      <c r="B30" s="3"/>
      <c r="C30" s="3"/>
      <c r="D30" s="560"/>
      <c r="E30" s="1"/>
      <c r="F30" s="1"/>
      <c r="G30" s="1"/>
      <c r="H30" s="1"/>
      <c r="I30" s="1"/>
      <c r="J30" s="1"/>
      <c r="K30" s="1"/>
      <c r="L30" s="1"/>
      <c r="M30" s="1"/>
      <c r="N30" s="1"/>
      <c r="O30" s="1"/>
      <c r="P30" s="1"/>
      <c r="Q30" s="1"/>
      <c r="R30" s="1"/>
      <c r="S30" s="1"/>
      <c r="T30" s="1"/>
      <c r="U30" s="1"/>
      <c r="V30" s="1"/>
      <c r="W30" s="1"/>
      <c r="X30" s="1"/>
    </row>
    <row r="31" ht="12.75" hidden="1" customHeight="1" spans="1:24">
      <c r="A31" s="2"/>
      <c r="B31" s="3"/>
      <c r="C31" s="3"/>
      <c r="D31" s="560"/>
      <c r="E31" s="1"/>
      <c r="F31" s="1"/>
      <c r="G31" s="1"/>
      <c r="H31" s="1"/>
      <c r="I31" s="1"/>
      <c r="J31" s="1"/>
      <c r="K31" s="1"/>
      <c r="L31" s="1"/>
      <c r="M31" s="1"/>
      <c r="N31" s="1"/>
      <c r="O31" s="1"/>
      <c r="P31" s="1"/>
      <c r="Q31" s="1"/>
      <c r="R31" s="1"/>
      <c r="S31" s="1"/>
      <c r="T31" s="1"/>
      <c r="U31" s="1"/>
      <c r="V31" s="1"/>
      <c r="W31" s="1"/>
      <c r="X31" s="1"/>
    </row>
    <row r="32" ht="12.75" hidden="1" customHeight="1" spans="1:24">
      <c r="A32" s="2"/>
      <c r="B32" s="3"/>
      <c r="C32" s="3"/>
      <c r="D32" s="560"/>
      <c r="E32" s="1"/>
      <c r="F32" s="1"/>
      <c r="G32" s="1"/>
      <c r="H32" s="1"/>
      <c r="I32" s="1"/>
      <c r="J32" s="1"/>
      <c r="K32" s="1"/>
      <c r="L32" s="1"/>
      <c r="M32" s="1"/>
      <c r="N32" s="1"/>
      <c r="O32" s="1"/>
      <c r="P32" s="1"/>
      <c r="Q32" s="1"/>
      <c r="R32" s="1"/>
      <c r="S32" s="1"/>
      <c r="T32" s="1"/>
      <c r="U32" s="1"/>
      <c r="V32" s="1"/>
      <c r="W32" s="1"/>
      <c r="X32" s="1"/>
    </row>
    <row r="33" ht="12.75" hidden="1" customHeight="1" spans="1:24">
      <c r="A33" s="2"/>
      <c r="B33" s="3"/>
      <c r="C33" s="3"/>
      <c r="D33" s="560"/>
      <c r="E33" s="1"/>
      <c r="F33" s="1"/>
      <c r="G33" s="1"/>
      <c r="H33" s="1"/>
      <c r="I33" s="1"/>
      <c r="J33" s="1"/>
      <c r="K33" s="1"/>
      <c r="L33" s="1"/>
      <c r="M33" s="1"/>
      <c r="N33" s="1"/>
      <c r="O33" s="1"/>
      <c r="P33" s="1"/>
      <c r="Q33" s="1"/>
      <c r="R33" s="1"/>
      <c r="S33" s="1"/>
      <c r="T33" s="1"/>
      <c r="U33" s="1"/>
      <c r="V33" s="1"/>
      <c r="W33" s="1"/>
      <c r="X33" s="1"/>
    </row>
    <row r="34" ht="12.75" hidden="1" customHeight="1" spans="1:24">
      <c r="A34" s="2"/>
      <c r="B34" s="3"/>
      <c r="C34" s="3"/>
      <c r="D34" s="560"/>
      <c r="E34" s="1"/>
      <c r="F34" s="1"/>
      <c r="G34" s="1"/>
      <c r="H34" s="1"/>
      <c r="I34" s="1"/>
      <c r="J34" s="1"/>
      <c r="K34" s="1"/>
      <c r="L34" s="1"/>
      <c r="M34" s="1"/>
      <c r="N34" s="1"/>
      <c r="O34" s="1"/>
      <c r="P34" s="1"/>
      <c r="Q34" s="1"/>
      <c r="R34" s="1"/>
      <c r="S34" s="1"/>
      <c r="T34" s="1"/>
      <c r="U34" s="1"/>
      <c r="V34" s="1"/>
      <c r="W34" s="1"/>
      <c r="X34" s="1"/>
    </row>
    <row r="35" ht="12.75" customHeight="1" spans="1:24">
      <c r="A35" s="2"/>
      <c r="B35" s="3"/>
      <c r="C35" s="3"/>
      <c r="D35" s="560"/>
      <c r="E35" s="1"/>
      <c r="F35" s="1"/>
      <c r="G35" s="1"/>
      <c r="H35" s="1"/>
      <c r="I35" s="1"/>
      <c r="J35" s="1"/>
      <c r="K35" s="1"/>
      <c r="L35" s="1"/>
      <c r="M35" s="1"/>
      <c r="N35" s="1"/>
      <c r="O35" s="1"/>
      <c r="P35" s="1"/>
      <c r="Q35" s="1"/>
      <c r="R35" s="1"/>
      <c r="S35" s="1"/>
      <c r="T35" s="1"/>
      <c r="U35" s="1"/>
      <c r="V35" s="1"/>
      <c r="W35" s="1"/>
      <c r="X35" s="1"/>
    </row>
    <row r="36" ht="12.75" customHeight="1" spans="1:24">
      <c r="A36" s="2"/>
      <c r="B36" s="3"/>
      <c r="C36" s="3"/>
      <c r="D36" s="560"/>
      <c r="E36" s="1"/>
      <c r="F36" s="1"/>
      <c r="G36" s="1"/>
      <c r="H36" s="1"/>
      <c r="I36" s="1"/>
      <c r="J36" s="1"/>
      <c r="K36" s="1"/>
      <c r="L36" s="1"/>
      <c r="M36" s="1"/>
      <c r="N36" s="1"/>
      <c r="O36" s="1"/>
      <c r="P36" s="1"/>
      <c r="Q36" s="1"/>
      <c r="R36" s="1"/>
      <c r="S36" s="1"/>
      <c r="T36" s="1"/>
      <c r="U36" s="1"/>
      <c r="V36" s="1"/>
      <c r="W36" s="1"/>
      <c r="X36" s="1"/>
    </row>
    <row r="37" ht="12.75" customHeight="1" spans="1:24">
      <c r="A37" s="2"/>
      <c r="B37" s="3"/>
      <c r="C37" s="3"/>
      <c r="D37" s="560"/>
      <c r="E37" s="1"/>
      <c r="F37" s="1"/>
      <c r="G37" s="1"/>
      <c r="H37" s="1"/>
      <c r="I37" s="1"/>
      <c r="J37" s="1"/>
      <c r="K37" s="1"/>
      <c r="L37" s="1"/>
      <c r="M37" s="1"/>
      <c r="N37" s="1"/>
      <c r="O37" s="1"/>
      <c r="P37" s="1"/>
      <c r="Q37" s="1"/>
      <c r="R37" s="1"/>
      <c r="S37" s="1"/>
      <c r="T37" s="1"/>
      <c r="U37" s="1"/>
      <c r="V37" s="1"/>
      <c r="W37" s="1"/>
      <c r="X37" s="1"/>
    </row>
    <row r="38" ht="12.75" customHeight="1" spans="1:24">
      <c r="A38" s="542" t="s">
        <v>1467</v>
      </c>
      <c r="B38" s="7"/>
      <c r="C38" s="7"/>
      <c r="D38" s="8"/>
      <c r="E38" s="1"/>
      <c r="F38" s="1"/>
      <c r="G38" s="1"/>
      <c r="H38" s="1"/>
      <c r="I38" s="1"/>
      <c r="J38" s="1"/>
      <c r="K38" s="1"/>
      <c r="L38" s="1"/>
      <c r="M38" s="1"/>
      <c r="N38" s="1"/>
      <c r="O38" s="1"/>
      <c r="P38" s="1"/>
      <c r="Q38" s="1"/>
      <c r="R38" s="1"/>
      <c r="S38" s="1"/>
      <c r="T38" s="1"/>
      <c r="U38" s="1"/>
      <c r="V38" s="1"/>
      <c r="W38" s="1"/>
      <c r="X38" s="1"/>
    </row>
    <row r="39" ht="36" customHeight="1" spans="1:24">
      <c r="A39" s="561" t="s">
        <v>1456</v>
      </c>
      <c r="B39" s="13" t="s">
        <v>1457</v>
      </c>
      <c r="C39" s="561" t="s">
        <v>1458</v>
      </c>
      <c r="D39" s="562" t="s">
        <v>1459</v>
      </c>
      <c r="E39" s="1"/>
      <c r="F39" s="1"/>
      <c r="G39" s="1"/>
      <c r="H39" s="1"/>
      <c r="I39" s="1"/>
      <c r="J39" s="1"/>
      <c r="K39" s="1"/>
      <c r="L39" s="1"/>
      <c r="M39" s="1"/>
      <c r="N39" s="1"/>
      <c r="O39" s="1"/>
      <c r="P39" s="1"/>
      <c r="Q39" s="1"/>
      <c r="R39" s="1"/>
      <c r="S39" s="1"/>
      <c r="T39" s="1"/>
      <c r="U39" s="1"/>
      <c r="V39" s="1"/>
      <c r="W39" s="1"/>
      <c r="X39" s="1"/>
    </row>
    <row r="40" ht="12.75" customHeight="1" spans="1:24">
      <c r="A40" s="546" t="s">
        <v>1448</v>
      </c>
      <c r="B40" s="140">
        <f t="shared" ref="B40:C40" si="8">SUM(B41:B45)</f>
        <v>148308</v>
      </c>
      <c r="C40" s="140">
        <f t="shared" si="8"/>
        <v>145956</v>
      </c>
      <c r="D40" s="547">
        <f t="shared" ref="D40:D45" si="9">C40/B40</f>
        <v>0.984141111740432</v>
      </c>
      <c r="E40" s="1"/>
      <c r="F40" s="1"/>
      <c r="G40" s="1"/>
      <c r="H40" s="1"/>
      <c r="I40" s="1"/>
      <c r="J40" s="1"/>
      <c r="K40" s="1"/>
      <c r="L40" s="1"/>
      <c r="M40" s="1"/>
      <c r="N40" s="1"/>
      <c r="O40" s="1"/>
      <c r="P40" s="1"/>
      <c r="Q40" s="1"/>
      <c r="R40" s="1"/>
      <c r="S40" s="1"/>
      <c r="T40" s="1"/>
      <c r="U40" s="1"/>
      <c r="V40" s="1"/>
      <c r="W40" s="1"/>
      <c r="X40" s="1"/>
    </row>
    <row r="41" ht="12.75" customHeight="1" spans="1:24">
      <c r="A41" s="563" t="s">
        <v>1461</v>
      </c>
      <c r="B41" s="52">
        <v>2040</v>
      </c>
      <c r="C41" s="52">
        <v>2200</v>
      </c>
      <c r="D41" s="551">
        <f t="shared" si="9"/>
        <v>1.07843137254902</v>
      </c>
      <c r="E41" s="1"/>
      <c r="F41" s="1"/>
      <c r="G41" s="1"/>
      <c r="H41" s="1"/>
      <c r="I41" s="1"/>
      <c r="J41" s="1"/>
      <c r="K41" s="1"/>
      <c r="L41" s="1"/>
      <c r="M41" s="1"/>
      <c r="N41" s="1"/>
      <c r="O41" s="1"/>
      <c r="P41" s="1"/>
      <c r="Q41" s="1"/>
      <c r="R41" s="1"/>
      <c r="S41" s="1"/>
      <c r="T41" s="1"/>
      <c r="U41" s="1"/>
      <c r="V41" s="1"/>
      <c r="W41" s="1"/>
      <c r="X41" s="1"/>
    </row>
    <row r="42" ht="12.75" customHeight="1" spans="1:24">
      <c r="A42" s="563" t="s">
        <v>1462</v>
      </c>
      <c r="B42" s="13">
        <v>30600</v>
      </c>
      <c r="C42" s="13">
        <v>32282</v>
      </c>
      <c r="D42" s="551">
        <f t="shared" si="9"/>
        <v>1.05496732026144</v>
      </c>
      <c r="E42" s="1"/>
      <c r="F42" s="1"/>
      <c r="G42" s="1"/>
      <c r="H42" s="1"/>
      <c r="I42" s="1"/>
      <c r="J42" s="1"/>
      <c r="K42" s="1"/>
      <c r="L42" s="1"/>
      <c r="M42" s="1"/>
      <c r="N42" s="1"/>
      <c r="O42" s="1"/>
      <c r="P42" s="1"/>
      <c r="Q42" s="1"/>
      <c r="R42" s="1"/>
      <c r="S42" s="1"/>
      <c r="T42" s="1"/>
      <c r="U42" s="1"/>
      <c r="V42" s="1"/>
      <c r="W42" s="1"/>
      <c r="X42" s="1"/>
    </row>
    <row r="43" ht="12.75" customHeight="1" spans="1:24">
      <c r="A43" s="563" t="s">
        <v>1463</v>
      </c>
      <c r="B43" s="13">
        <v>28560</v>
      </c>
      <c r="C43" s="13">
        <v>31583</v>
      </c>
      <c r="D43" s="551">
        <f t="shared" si="9"/>
        <v>1.10584733893557</v>
      </c>
      <c r="E43" s="1"/>
      <c r="F43" s="1"/>
      <c r="G43" s="1"/>
      <c r="H43" s="1"/>
      <c r="I43" s="1"/>
      <c r="J43" s="1"/>
      <c r="K43" s="1"/>
      <c r="L43" s="1"/>
      <c r="M43" s="1"/>
      <c r="N43" s="1"/>
      <c r="O43" s="1"/>
      <c r="P43" s="1"/>
      <c r="Q43" s="1"/>
      <c r="R43" s="1"/>
      <c r="S43" s="1"/>
      <c r="T43" s="1"/>
      <c r="U43" s="1"/>
      <c r="V43" s="1"/>
      <c r="W43" s="1"/>
      <c r="X43" s="1"/>
    </row>
    <row r="44" ht="12.75" customHeight="1" spans="1:24">
      <c r="A44" s="563" t="s">
        <v>1464</v>
      </c>
      <c r="B44" s="13">
        <v>83028</v>
      </c>
      <c r="C44" s="13">
        <v>75443</v>
      </c>
      <c r="D44" s="551">
        <f t="shared" si="9"/>
        <v>0.908645276292335</v>
      </c>
      <c r="E44" s="1"/>
      <c r="F44" s="1"/>
      <c r="G44" s="1"/>
      <c r="H44" s="1"/>
      <c r="I44" s="1"/>
      <c r="J44" s="1"/>
      <c r="K44" s="1"/>
      <c r="L44" s="1"/>
      <c r="M44" s="1"/>
      <c r="N44" s="1"/>
      <c r="O44" s="1"/>
      <c r="P44" s="1"/>
      <c r="Q44" s="1"/>
      <c r="R44" s="1"/>
      <c r="S44" s="1"/>
      <c r="T44" s="1"/>
      <c r="U44" s="1"/>
      <c r="V44" s="1"/>
      <c r="W44" s="1"/>
      <c r="X44" s="1"/>
    </row>
    <row r="45" ht="12.75" customHeight="1" spans="1:24">
      <c r="A45" s="563" t="s">
        <v>1465</v>
      </c>
      <c r="B45" s="564">
        <v>4080</v>
      </c>
      <c r="C45" s="564">
        <v>4448</v>
      </c>
      <c r="D45" s="551">
        <f t="shared" si="9"/>
        <v>1.09019607843137</v>
      </c>
      <c r="E45" s="1"/>
      <c r="F45" s="1"/>
      <c r="G45" s="1"/>
      <c r="H45" s="1"/>
      <c r="I45" s="1"/>
      <c r="J45" s="1"/>
      <c r="K45" s="1"/>
      <c r="L45" s="1"/>
      <c r="M45" s="1"/>
      <c r="N45" s="1"/>
      <c r="O45" s="1"/>
      <c r="P45" s="1"/>
      <c r="Q45" s="1"/>
      <c r="R45" s="1"/>
      <c r="S45" s="1"/>
      <c r="T45" s="1"/>
      <c r="U45" s="1"/>
      <c r="V45" s="1"/>
      <c r="W45" s="1"/>
      <c r="X45" s="1"/>
    </row>
    <row r="46" ht="12.75" customHeight="1" spans="1:24">
      <c r="A46" s="2"/>
      <c r="B46" s="3"/>
      <c r="C46" s="3"/>
      <c r="D46" s="560"/>
      <c r="E46" s="1"/>
      <c r="F46" s="1"/>
      <c r="G46" s="1"/>
      <c r="H46" s="1"/>
      <c r="I46" s="1"/>
      <c r="J46" s="1"/>
      <c r="K46" s="1"/>
      <c r="L46" s="1"/>
      <c r="M46" s="1"/>
      <c r="N46" s="1"/>
      <c r="O46" s="1"/>
      <c r="P46" s="1"/>
      <c r="Q46" s="1"/>
      <c r="R46" s="1"/>
      <c r="S46" s="1"/>
      <c r="T46" s="1"/>
      <c r="U46" s="1"/>
      <c r="V46" s="1"/>
      <c r="W46" s="1"/>
      <c r="X46" s="1"/>
    </row>
    <row r="47" ht="12.75" customHeight="1" spans="1:24">
      <c r="A47" s="2"/>
      <c r="B47" s="3"/>
      <c r="C47" s="3"/>
      <c r="D47" s="560"/>
      <c r="E47" s="1"/>
      <c r="F47" s="1"/>
      <c r="G47" s="1"/>
      <c r="H47" s="1"/>
      <c r="I47" s="1"/>
      <c r="J47" s="1"/>
      <c r="K47" s="1"/>
      <c r="L47" s="1"/>
      <c r="M47" s="1"/>
      <c r="N47" s="1"/>
      <c r="O47" s="1"/>
      <c r="P47" s="1"/>
      <c r="Q47" s="1"/>
      <c r="R47" s="1"/>
      <c r="S47" s="1"/>
      <c r="T47" s="1"/>
      <c r="U47" s="1"/>
      <c r="V47" s="1"/>
      <c r="W47" s="1"/>
      <c r="X47" s="1"/>
    </row>
    <row r="48" ht="12.75" customHeight="1" spans="1:24">
      <c r="A48" s="2"/>
      <c r="B48" s="3"/>
      <c r="C48" s="3"/>
      <c r="D48" s="560"/>
      <c r="E48" s="1"/>
      <c r="F48" s="1"/>
      <c r="G48" s="1"/>
      <c r="H48" s="1"/>
      <c r="I48" s="1"/>
      <c r="J48" s="1"/>
      <c r="K48" s="1"/>
      <c r="L48" s="1"/>
      <c r="M48" s="1"/>
      <c r="N48" s="1"/>
      <c r="O48" s="1"/>
      <c r="P48" s="1"/>
      <c r="Q48" s="1"/>
      <c r="R48" s="1"/>
      <c r="S48" s="1"/>
      <c r="T48" s="1"/>
      <c r="U48" s="1"/>
      <c r="V48" s="1"/>
      <c r="W48" s="1"/>
      <c r="X48" s="1"/>
    </row>
    <row r="49" ht="12.75" customHeight="1" spans="1:24">
      <c r="A49" s="2"/>
      <c r="B49" s="3"/>
      <c r="C49" s="3"/>
      <c r="D49" s="560"/>
      <c r="E49" s="1"/>
      <c r="F49" s="1"/>
      <c r="G49" s="1"/>
      <c r="H49" s="1"/>
      <c r="I49" s="1"/>
      <c r="J49" s="1"/>
      <c r="K49" s="1"/>
      <c r="L49" s="1"/>
      <c r="M49" s="1"/>
      <c r="N49" s="1"/>
      <c r="O49" s="1"/>
      <c r="P49" s="1"/>
      <c r="Q49" s="1"/>
      <c r="R49" s="1"/>
      <c r="S49" s="1"/>
      <c r="T49" s="1"/>
      <c r="U49" s="1"/>
      <c r="V49" s="1"/>
      <c r="W49" s="1"/>
      <c r="X49" s="1"/>
    </row>
    <row r="50" ht="12.75" customHeight="1" spans="1:24">
      <c r="A50" s="2"/>
      <c r="B50" s="3"/>
      <c r="C50" s="3"/>
      <c r="D50" s="560"/>
      <c r="E50" s="1"/>
      <c r="F50" s="1"/>
      <c r="G50" s="1"/>
      <c r="H50" s="1"/>
      <c r="I50" s="1"/>
      <c r="J50" s="1"/>
      <c r="K50" s="1"/>
      <c r="L50" s="1"/>
      <c r="M50" s="1"/>
      <c r="N50" s="1"/>
      <c r="O50" s="1"/>
      <c r="P50" s="1"/>
      <c r="Q50" s="1"/>
      <c r="R50" s="1"/>
      <c r="S50" s="1"/>
      <c r="T50" s="1"/>
      <c r="U50" s="1"/>
      <c r="V50" s="1"/>
      <c r="W50" s="1"/>
      <c r="X50" s="1"/>
    </row>
    <row r="51" ht="12.75" customHeight="1" spans="1:24">
      <c r="A51" s="2"/>
      <c r="B51" s="3"/>
      <c r="C51" s="3"/>
      <c r="D51" s="560"/>
      <c r="E51" s="1"/>
      <c r="F51" s="1"/>
      <c r="G51" s="1"/>
      <c r="H51" s="1"/>
      <c r="I51" s="1"/>
      <c r="J51" s="1"/>
      <c r="K51" s="1"/>
      <c r="L51" s="1"/>
      <c r="M51" s="1"/>
      <c r="N51" s="1"/>
      <c r="O51" s="1"/>
      <c r="P51" s="1"/>
      <c r="Q51" s="1"/>
      <c r="R51" s="1"/>
      <c r="S51" s="1"/>
      <c r="T51" s="1"/>
      <c r="U51" s="1"/>
      <c r="V51" s="1"/>
      <c r="W51" s="1"/>
      <c r="X51" s="1"/>
    </row>
    <row r="52" ht="12.75" customHeight="1" spans="1:24">
      <c r="A52" s="2"/>
      <c r="B52" s="3"/>
      <c r="C52" s="3"/>
      <c r="D52" s="560"/>
      <c r="E52" s="1"/>
      <c r="F52" s="1"/>
      <c r="G52" s="1"/>
      <c r="H52" s="1"/>
      <c r="I52" s="1"/>
      <c r="J52" s="1"/>
      <c r="K52" s="1"/>
      <c r="L52" s="1"/>
      <c r="M52" s="1"/>
      <c r="N52" s="1"/>
      <c r="O52" s="1"/>
      <c r="P52" s="1"/>
      <c r="Q52" s="1"/>
      <c r="R52" s="1"/>
      <c r="S52" s="1"/>
      <c r="T52" s="1"/>
      <c r="U52" s="1"/>
      <c r="V52" s="1"/>
      <c r="W52" s="1"/>
      <c r="X52" s="1"/>
    </row>
    <row r="53" ht="12.75" customHeight="1" spans="1:24">
      <c r="A53" s="2"/>
      <c r="B53" s="3"/>
      <c r="C53" s="3"/>
      <c r="D53" s="560"/>
      <c r="E53" s="1"/>
      <c r="F53" s="1"/>
      <c r="G53" s="1"/>
      <c r="H53" s="1"/>
      <c r="I53" s="1"/>
      <c r="J53" s="1"/>
      <c r="K53" s="1"/>
      <c r="L53" s="1"/>
      <c r="M53" s="1"/>
      <c r="N53" s="1"/>
      <c r="O53" s="1"/>
      <c r="P53" s="1"/>
      <c r="Q53" s="1"/>
      <c r="R53" s="1"/>
      <c r="S53" s="1"/>
      <c r="T53" s="1"/>
      <c r="U53" s="1"/>
      <c r="V53" s="1"/>
      <c r="W53" s="1"/>
      <c r="X53" s="1"/>
    </row>
    <row r="54" ht="12.75" customHeight="1" spans="1:24">
      <c r="A54" s="2"/>
      <c r="B54" s="3"/>
      <c r="C54" s="3"/>
      <c r="D54" s="560"/>
      <c r="E54" s="1"/>
      <c r="F54" s="1"/>
      <c r="G54" s="1"/>
      <c r="H54" s="1"/>
      <c r="I54" s="1"/>
      <c r="J54" s="1"/>
      <c r="K54" s="1"/>
      <c r="L54" s="1"/>
      <c r="M54" s="1"/>
      <c r="N54" s="1"/>
      <c r="O54" s="1"/>
      <c r="P54" s="1"/>
      <c r="Q54" s="1"/>
      <c r="R54" s="1"/>
      <c r="S54" s="1"/>
      <c r="T54" s="1"/>
      <c r="U54" s="1"/>
      <c r="V54" s="1"/>
      <c r="W54" s="1"/>
      <c r="X54" s="1"/>
    </row>
    <row r="55" ht="12.75" customHeight="1" spans="1:24">
      <c r="A55" s="2"/>
      <c r="B55" s="3"/>
      <c r="C55" s="3"/>
      <c r="D55" s="560"/>
      <c r="E55" s="1"/>
      <c r="F55" s="1"/>
      <c r="G55" s="1"/>
      <c r="H55" s="1"/>
      <c r="I55" s="1"/>
      <c r="J55" s="1"/>
      <c r="K55" s="1"/>
      <c r="L55" s="1"/>
      <c r="M55" s="1"/>
      <c r="N55" s="1"/>
      <c r="O55" s="1"/>
      <c r="P55" s="1"/>
      <c r="Q55" s="1"/>
      <c r="R55" s="1"/>
      <c r="S55" s="1"/>
      <c r="T55" s="1"/>
      <c r="U55" s="1"/>
      <c r="V55" s="1"/>
      <c r="W55" s="1"/>
      <c r="X55" s="1"/>
    </row>
    <row r="56" ht="12.75" customHeight="1" spans="1:24">
      <c r="A56" s="2"/>
      <c r="B56" s="3"/>
      <c r="C56" s="3"/>
      <c r="D56" s="560"/>
      <c r="E56" s="1"/>
      <c r="F56" s="1"/>
      <c r="G56" s="1"/>
      <c r="H56" s="1"/>
      <c r="I56" s="1"/>
      <c r="J56" s="1"/>
      <c r="K56" s="1"/>
      <c r="L56" s="1"/>
      <c r="M56" s="1"/>
      <c r="N56" s="1"/>
      <c r="O56" s="1"/>
      <c r="P56" s="1"/>
      <c r="Q56" s="1"/>
      <c r="R56" s="1"/>
      <c r="S56" s="1"/>
      <c r="T56" s="1"/>
      <c r="U56" s="1"/>
      <c r="V56" s="1"/>
      <c r="W56" s="1"/>
      <c r="X56" s="1"/>
    </row>
    <row r="57" ht="12.75" customHeight="1" spans="1:24">
      <c r="A57" s="2"/>
      <c r="B57" s="3"/>
      <c r="C57" s="3"/>
      <c r="D57" s="560"/>
      <c r="E57" s="1"/>
      <c r="F57" s="1"/>
      <c r="G57" s="1"/>
      <c r="H57" s="1"/>
      <c r="I57" s="1"/>
      <c r="J57" s="1"/>
      <c r="K57" s="1"/>
      <c r="L57" s="1"/>
      <c r="M57" s="1"/>
      <c r="N57" s="1"/>
      <c r="O57" s="1"/>
      <c r="P57" s="1"/>
      <c r="Q57" s="1"/>
      <c r="R57" s="1"/>
      <c r="S57" s="1"/>
      <c r="T57" s="1"/>
      <c r="U57" s="1"/>
      <c r="V57" s="1"/>
      <c r="W57" s="1"/>
      <c r="X57" s="1"/>
    </row>
    <row r="58" ht="12.75" customHeight="1" spans="1:24">
      <c r="A58" s="2"/>
      <c r="B58" s="3"/>
      <c r="C58" s="3"/>
      <c r="D58" s="560"/>
      <c r="E58" s="1"/>
      <c r="F58" s="1"/>
      <c r="G58" s="1"/>
      <c r="H58" s="1"/>
      <c r="I58" s="1"/>
      <c r="J58" s="1"/>
      <c r="K58" s="1"/>
      <c r="L58" s="1"/>
      <c r="M58" s="1"/>
      <c r="N58" s="1"/>
      <c r="O58" s="1"/>
      <c r="P58" s="1"/>
      <c r="Q58" s="1"/>
      <c r="R58" s="1"/>
      <c r="S58" s="1"/>
      <c r="T58" s="1"/>
      <c r="U58" s="1"/>
      <c r="V58" s="1"/>
      <c r="W58" s="1"/>
      <c r="X58" s="1"/>
    </row>
    <row r="59" ht="12.75" customHeight="1" spans="1:24">
      <c r="A59" s="2"/>
      <c r="B59" s="3"/>
      <c r="C59" s="3"/>
      <c r="D59" s="560"/>
      <c r="E59" s="1"/>
      <c r="F59" s="1"/>
      <c r="G59" s="1"/>
      <c r="H59" s="1"/>
      <c r="I59" s="1"/>
      <c r="J59" s="1"/>
      <c r="K59" s="1"/>
      <c r="L59" s="1"/>
      <c r="M59" s="1"/>
      <c r="N59" s="1"/>
      <c r="O59" s="1"/>
      <c r="P59" s="1"/>
      <c r="Q59" s="1"/>
      <c r="R59" s="1"/>
      <c r="S59" s="1"/>
      <c r="T59" s="1"/>
      <c r="U59" s="1"/>
      <c r="V59" s="1"/>
      <c r="W59" s="1"/>
      <c r="X59" s="1"/>
    </row>
    <row r="60" ht="12.75" customHeight="1" spans="1:24">
      <c r="A60" s="2"/>
      <c r="B60" s="3"/>
      <c r="C60" s="3"/>
      <c r="D60" s="560"/>
      <c r="E60" s="1"/>
      <c r="F60" s="1"/>
      <c r="G60" s="1"/>
      <c r="H60" s="1"/>
      <c r="I60" s="1"/>
      <c r="J60" s="1"/>
      <c r="K60" s="1"/>
      <c r="L60" s="1"/>
      <c r="M60" s="1"/>
      <c r="N60" s="1"/>
      <c r="O60" s="1"/>
      <c r="P60" s="1"/>
      <c r="Q60" s="1"/>
      <c r="R60" s="1"/>
      <c r="S60" s="1"/>
      <c r="T60" s="1"/>
      <c r="U60" s="1"/>
      <c r="V60" s="1"/>
      <c r="W60" s="1"/>
      <c r="X60" s="1"/>
    </row>
    <row r="61" ht="12.75" customHeight="1" spans="1:24">
      <c r="A61" s="2"/>
      <c r="B61" s="3"/>
      <c r="C61" s="3"/>
      <c r="D61" s="560"/>
      <c r="E61" s="1"/>
      <c r="F61" s="1"/>
      <c r="G61" s="1"/>
      <c r="H61" s="1"/>
      <c r="I61" s="1"/>
      <c r="J61" s="1"/>
      <c r="K61" s="1"/>
      <c r="L61" s="1"/>
      <c r="M61" s="1"/>
      <c r="N61" s="1"/>
      <c r="O61" s="1"/>
      <c r="P61" s="1"/>
      <c r="Q61" s="1"/>
      <c r="R61" s="1"/>
      <c r="S61" s="1"/>
      <c r="T61" s="1"/>
      <c r="U61" s="1"/>
      <c r="V61" s="1"/>
      <c r="W61" s="1"/>
      <c r="X61" s="1"/>
    </row>
    <row r="62" ht="12.75" customHeight="1" spans="1:24">
      <c r="A62" s="2"/>
      <c r="B62" s="3"/>
      <c r="C62" s="3"/>
      <c r="D62" s="560"/>
      <c r="E62" s="1"/>
      <c r="F62" s="1"/>
      <c r="G62" s="1"/>
      <c r="H62" s="1"/>
      <c r="I62" s="1"/>
      <c r="J62" s="1"/>
      <c r="K62" s="1"/>
      <c r="L62" s="1"/>
      <c r="M62" s="1"/>
      <c r="N62" s="1"/>
      <c r="O62" s="1"/>
      <c r="P62" s="1"/>
      <c r="Q62" s="1"/>
      <c r="R62" s="1"/>
      <c r="S62" s="1"/>
      <c r="T62" s="1"/>
      <c r="U62" s="1"/>
      <c r="V62" s="1"/>
      <c r="W62" s="1"/>
      <c r="X62" s="1"/>
    </row>
    <row r="63" ht="12.75" customHeight="1" spans="1:24">
      <c r="A63" s="2"/>
      <c r="B63" s="3"/>
      <c r="C63" s="3"/>
      <c r="D63" s="560"/>
      <c r="E63" s="1"/>
      <c r="F63" s="1"/>
      <c r="G63" s="1"/>
      <c r="H63" s="1"/>
      <c r="I63" s="1"/>
      <c r="J63" s="1"/>
      <c r="K63" s="1"/>
      <c r="L63" s="1"/>
      <c r="M63" s="1"/>
      <c r="N63" s="1"/>
      <c r="O63" s="1"/>
      <c r="P63" s="1"/>
      <c r="Q63" s="1"/>
      <c r="R63" s="1"/>
      <c r="S63" s="1"/>
      <c r="T63" s="1"/>
      <c r="U63" s="1"/>
      <c r="V63" s="1"/>
      <c r="W63" s="1"/>
      <c r="X63" s="1"/>
    </row>
    <row r="64" ht="12.75" customHeight="1" spans="1:24">
      <c r="A64" s="2"/>
      <c r="B64" s="3"/>
      <c r="C64" s="3"/>
      <c r="D64" s="560"/>
      <c r="E64" s="1"/>
      <c r="F64" s="1"/>
      <c r="G64" s="1"/>
      <c r="H64" s="1"/>
      <c r="I64" s="1"/>
      <c r="J64" s="1"/>
      <c r="K64" s="1"/>
      <c r="L64" s="1"/>
      <c r="M64" s="1"/>
      <c r="N64" s="1"/>
      <c r="O64" s="1"/>
      <c r="P64" s="1"/>
      <c r="Q64" s="1"/>
      <c r="R64" s="1"/>
      <c r="S64" s="1"/>
      <c r="T64" s="1"/>
      <c r="U64" s="1"/>
      <c r="V64" s="1"/>
      <c r="W64" s="1"/>
      <c r="X64" s="1"/>
    </row>
    <row r="65" ht="12.75" customHeight="1" spans="1:24">
      <c r="A65" s="2"/>
      <c r="B65" s="3"/>
      <c r="C65" s="3"/>
      <c r="D65" s="560"/>
      <c r="E65" s="1"/>
      <c r="F65" s="1"/>
      <c r="G65" s="1"/>
      <c r="H65" s="1"/>
      <c r="I65" s="1"/>
      <c r="J65" s="1"/>
      <c r="K65" s="1"/>
      <c r="L65" s="1"/>
      <c r="M65" s="1"/>
      <c r="N65" s="1"/>
      <c r="O65" s="1"/>
      <c r="P65" s="1"/>
      <c r="Q65" s="1"/>
      <c r="R65" s="1"/>
      <c r="S65" s="1"/>
      <c r="T65" s="1"/>
      <c r="U65" s="1"/>
      <c r="V65" s="1"/>
      <c r="W65" s="1"/>
      <c r="X65" s="1"/>
    </row>
    <row r="66" ht="12.75" customHeight="1" spans="1:24">
      <c r="A66" s="2"/>
      <c r="B66" s="3"/>
      <c r="C66" s="3"/>
      <c r="D66" s="560"/>
      <c r="E66" s="1"/>
      <c r="F66" s="1"/>
      <c r="G66" s="1"/>
      <c r="H66" s="1"/>
      <c r="I66" s="1"/>
      <c r="J66" s="1"/>
      <c r="K66" s="1"/>
      <c r="L66" s="1"/>
      <c r="M66" s="1"/>
      <c r="N66" s="1"/>
      <c r="O66" s="1"/>
      <c r="P66" s="1"/>
      <c r="Q66" s="1"/>
      <c r="R66" s="1"/>
      <c r="S66" s="1"/>
      <c r="T66" s="1"/>
      <c r="U66" s="1"/>
      <c r="V66" s="1"/>
      <c r="W66" s="1"/>
      <c r="X66" s="1"/>
    </row>
    <row r="67" ht="12.75" customHeight="1" spans="1:24">
      <c r="A67" s="2"/>
      <c r="B67" s="3"/>
      <c r="C67" s="3"/>
      <c r="D67" s="560"/>
      <c r="E67" s="1"/>
      <c r="F67" s="1"/>
      <c r="G67" s="1"/>
      <c r="H67" s="1"/>
      <c r="I67" s="1"/>
      <c r="J67" s="1"/>
      <c r="K67" s="1"/>
      <c r="L67" s="1"/>
      <c r="M67" s="1"/>
      <c r="N67" s="1"/>
      <c r="O67" s="1"/>
      <c r="P67" s="1"/>
      <c r="Q67" s="1"/>
      <c r="R67" s="1"/>
      <c r="S67" s="1"/>
      <c r="T67" s="1"/>
      <c r="U67" s="1"/>
      <c r="V67" s="1"/>
      <c r="W67" s="1"/>
      <c r="X67" s="1"/>
    </row>
    <row r="68" ht="12.75" customHeight="1" spans="1:24">
      <c r="A68" s="2"/>
      <c r="B68" s="3"/>
      <c r="C68" s="3"/>
      <c r="D68" s="560"/>
      <c r="E68" s="1"/>
      <c r="F68" s="1"/>
      <c r="G68" s="1"/>
      <c r="H68" s="1"/>
      <c r="I68" s="1"/>
      <c r="J68" s="1"/>
      <c r="K68" s="1"/>
      <c r="L68" s="1"/>
      <c r="M68" s="1"/>
      <c r="N68" s="1"/>
      <c r="O68" s="1"/>
      <c r="P68" s="1"/>
      <c r="Q68" s="1"/>
      <c r="R68" s="1"/>
      <c r="S68" s="1"/>
      <c r="T68" s="1"/>
      <c r="U68" s="1"/>
      <c r="V68" s="1"/>
      <c r="W68" s="1"/>
      <c r="X68" s="1"/>
    </row>
    <row r="69" ht="12.75" customHeight="1" spans="1:24">
      <c r="A69" s="2"/>
      <c r="B69" s="3"/>
      <c r="C69" s="3"/>
      <c r="D69" s="560"/>
      <c r="E69" s="1"/>
      <c r="F69" s="1"/>
      <c r="G69" s="1"/>
      <c r="H69" s="1"/>
      <c r="I69" s="1"/>
      <c r="J69" s="1"/>
      <c r="K69" s="1"/>
      <c r="L69" s="1"/>
      <c r="M69" s="1"/>
      <c r="N69" s="1"/>
      <c r="O69" s="1"/>
      <c r="P69" s="1"/>
      <c r="Q69" s="1"/>
      <c r="R69" s="1"/>
      <c r="S69" s="1"/>
      <c r="T69" s="1"/>
      <c r="U69" s="1"/>
      <c r="V69" s="1"/>
      <c r="W69" s="1"/>
      <c r="X69" s="1"/>
    </row>
    <row r="70" ht="12.75" customHeight="1" spans="1:24">
      <c r="A70" s="2"/>
      <c r="B70" s="3"/>
      <c r="C70" s="3"/>
      <c r="D70" s="560"/>
      <c r="E70" s="1"/>
      <c r="F70" s="1"/>
      <c r="G70" s="1"/>
      <c r="H70" s="1"/>
      <c r="I70" s="1"/>
      <c r="J70" s="1"/>
      <c r="K70" s="1"/>
      <c r="L70" s="1"/>
      <c r="M70" s="1"/>
      <c r="N70" s="1"/>
      <c r="O70" s="1"/>
      <c r="P70" s="1"/>
      <c r="Q70" s="1"/>
      <c r="R70" s="1"/>
      <c r="S70" s="1"/>
      <c r="T70" s="1"/>
      <c r="U70" s="1"/>
      <c r="V70" s="1"/>
      <c r="W70" s="1"/>
      <c r="X70" s="1"/>
    </row>
    <row r="71" ht="12.75" customHeight="1" spans="1:24">
      <c r="A71" s="2"/>
      <c r="B71" s="3"/>
      <c r="C71" s="3"/>
      <c r="D71" s="560"/>
      <c r="E71" s="1"/>
      <c r="F71" s="1"/>
      <c r="G71" s="1"/>
      <c r="H71" s="1"/>
      <c r="I71" s="1"/>
      <c r="J71" s="1"/>
      <c r="K71" s="1"/>
      <c r="L71" s="1"/>
      <c r="M71" s="1"/>
      <c r="N71" s="1"/>
      <c r="O71" s="1"/>
      <c r="P71" s="1"/>
      <c r="Q71" s="1"/>
      <c r="R71" s="1"/>
      <c r="S71" s="1"/>
      <c r="T71" s="1"/>
      <c r="U71" s="1"/>
      <c r="V71" s="1"/>
      <c r="W71" s="1"/>
      <c r="X71" s="1"/>
    </row>
    <row r="72" ht="12.75" customHeight="1" spans="1:24">
      <c r="A72" s="2"/>
      <c r="B72" s="3"/>
      <c r="C72" s="3"/>
      <c r="D72" s="560"/>
      <c r="E72" s="1"/>
      <c r="F72" s="1"/>
      <c r="G72" s="1"/>
      <c r="H72" s="1"/>
      <c r="I72" s="1"/>
      <c r="J72" s="1"/>
      <c r="K72" s="1"/>
      <c r="L72" s="1"/>
      <c r="M72" s="1"/>
      <c r="N72" s="1"/>
      <c r="O72" s="1"/>
      <c r="P72" s="1"/>
      <c r="Q72" s="1"/>
      <c r="R72" s="1"/>
      <c r="S72" s="1"/>
      <c r="T72" s="1"/>
      <c r="U72" s="1"/>
      <c r="V72" s="1"/>
      <c r="W72" s="1"/>
      <c r="X72" s="1"/>
    </row>
    <row r="73" ht="12.75" customHeight="1" spans="1:24">
      <c r="A73" s="2"/>
      <c r="B73" s="3"/>
      <c r="C73" s="3"/>
      <c r="D73" s="560"/>
      <c r="E73" s="1"/>
      <c r="F73" s="1"/>
      <c r="G73" s="1"/>
      <c r="H73" s="1"/>
      <c r="I73" s="1"/>
      <c r="J73" s="1"/>
      <c r="K73" s="1"/>
      <c r="L73" s="1"/>
      <c r="M73" s="1"/>
      <c r="N73" s="1"/>
      <c r="O73" s="1"/>
      <c r="P73" s="1"/>
      <c r="Q73" s="1"/>
      <c r="R73" s="1"/>
      <c r="S73" s="1"/>
      <c r="T73" s="1"/>
      <c r="U73" s="1"/>
      <c r="V73" s="1"/>
      <c r="W73" s="1"/>
      <c r="X73" s="1"/>
    </row>
    <row r="74" ht="12.75" customHeight="1" spans="1:24">
      <c r="A74" s="2"/>
      <c r="B74" s="3"/>
      <c r="C74" s="3"/>
      <c r="D74" s="560"/>
      <c r="E74" s="1"/>
      <c r="F74" s="1"/>
      <c r="G74" s="1"/>
      <c r="H74" s="1"/>
      <c r="I74" s="1"/>
      <c r="J74" s="1"/>
      <c r="K74" s="1"/>
      <c r="L74" s="1"/>
      <c r="M74" s="1"/>
      <c r="N74" s="1"/>
      <c r="O74" s="1"/>
      <c r="P74" s="1"/>
      <c r="Q74" s="1"/>
      <c r="R74" s="1"/>
      <c r="S74" s="1"/>
      <c r="T74" s="1"/>
      <c r="U74" s="1"/>
      <c r="V74" s="1"/>
      <c r="W74" s="1"/>
      <c r="X74" s="1"/>
    </row>
    <row r="75" ht="12.75" customHeight="1" spans="1:24">
      <c r="A75" s="2"/>
      <c r="B75" s="3"/>
      <c r="C75" s="3"/>
      <c r="D75" s="560"/>
      <c r="E75" s="1"/>
      <c r="F75" s="1"/>
      <c r="G75" s="1"/>
      <c r="H75" s="1"/>
      <c r="I75" s="1"/>
      <c r="J75" s="1"/>
      <c r="K75" s="1"/>
      <c r="L75" s="1"/>
      <c r="M75" s="1"/>
      <c r="N75" s="1"/>
      <c r="O75" s="1"/>
      <c r="P75" s="1"/>
      <c r="Q75" s="1"/>
      <c r="R75" s="1"/>
      <c r="S75" s="1"/>
      <c r="T75" s="1"/>
      <c r="U75" s="1"/>
      <c r="V75" s="1"/>
      <c r="W75" s="1"/>
      <c r="X75" s="1"/>
    </row>
    <row r="76" ht="12.75" customHeight="1" spans="1:24">
      <c r="A76" s="2"/>
      <c r="B76" s="3"/>
      <c r="C76" s="3"/>
      <c r="D76" s="560"/>
      <c r="E76" s="1"/>
      <c r="F76" s="1"/>
      <c r="G76" s="1"/>
      <c r="H76" s="1"/>
      <c r="I76" s="1"/>
      <c r="J76" s="1"/>
      <c r="K76" s="1"/>
      <c r="L76" s="1"/>
      <c r="M76" s="1"/>
      <c r="N76" s="1"/>
      <c r="O76" s="1"/>
      <c r="P76" s="1"/>
      <c r="Q76" s="1"/>
      <c r="R76" s="1"/>
      <c r="S76" s="1"/>
      <c r="T76" s="1"/>
      <c r="U76" s="1"/>
      <c r="V76" s="1"/>
      <c r="W76" s="1"/>
      <c r="X76" s="1"/>
    </row>
    <row r="77" ht="12.75" customHeight="1" spans="1:24">
      <c r="A77" s="2"/>
      <c r="B77" s="3"/>
      <c r="C77" s="3"/>
      <c r="D77" s="560"/>
      <c r="E77" s="1"/>
      <c r="F77" s="1"/>
      <c r="G77" s="1"/>
      <c r="H77" s="1"/>
      <c r="I77" s="1"/>
      <c r="J77" s="1"/>
      <c r="K77" s="1"/>
      <c r="L77" s="1"/>
      <c r="M77" s="1"/>
      <c r="N77" s="1"/>
      <c r="O77" s="1"/>
      <c r="P77" s="1"/>
      <c r="Q77" s="1"/>
      <c r="R77" s="1"/>
      <c r="S77" s="1"/>
      <c r="T77" s="1"/>
      <c r="U77" s="1"/>
      <c r="V77" s="1"/>
      <c r="W77" s="1"/>
      <c r="X77" s="1"/>
    </row>
    <row r="78" ht="12.75" customHeight="1" spans="1:24">
      <c r="A78" s="2"/>
      <c r="B78" s="3"/>
      <c r="C78" s="3"/>
      <c r="D78" s="560"/>
      <c r="E78" s="1"/>
      <c r="F78" s="1"/>
      <c r="G78" s="1"/>
      <c r="H78" s="1"/>
      <c r="I78" s="1"/>
      <c r="J78" s="1"/>
      <c r="K78" s="1"/>
      <c r="L78" s="1"/>
      <c r="M78" s="1"/>
      <c r="N78" s="1"/>
      <c r="O78" s="1"/>
      <c r="P78" s="1"/>
      <c r="Q78" s="1"/>
      <c r="R78" s="1"/>
      <c r="S78" s="1"/>
      <c r="T78" s="1"/>
      <c r="U78" s="1"/>
      <c r="V78" s="1"/>
      <c r="W78" s="1"/>
      <c r="X78" s="1"/>
    </row>
    <row r="79" ht="12.75" customHeight="1" spans="1:24">
      <c r="A79" s="2"/>
      <c r="B79" s="3"/>
      <c r="C79" s="3"/>
      <c r="D79" s="560"/>
      <c r="E79" s="1"/>
      <c r="F79" s="1"/>
      <c r="G79" s="1"/>
      <c r="H79" s="1"/>
      <c r="I79" s="1"/>
      <c r="J79" s="1"/>
      <c r="K79" s="1"/>
      <c r="L79" s="1"/>
      <c r="M79" s="1"/>
      <c r="N79" s="1"/>
      <c r="O79" s="1"/>
      <c r="P79" s="1"/>
      <c r="Q79" s="1"/>
      <c r="R79" s="1"/>
      <c r="S79" s="1"/>
      <c r="T79" s="1"/>
      <c r="U79" s="1"/>
      <c r="V79" s="1"/>
      <c r="W79" s="1"/>
      <c r="X79" s="1"/>
    </row>
    <row r="80" ht="12.75" customHeight="1" spans="1:24">
      <c r="A80" s="2"/>
      <c r="B80" s="3"/>
      <c r="C80" s="3"/>
      <c r="D80" s="560"/>
      <c r="E80" s="1"/>
      <c r="F80" s="1"/>
      <c r="G80" s="1"/>
      <c r="H80" s="1"/>
      <c r="I80" s="1"/>
      <c r="J80" s="1"/>
      <c r="K80" s="1"/>
      <c r="L80" s="1"/>
      <c r="M80" s="1"/>
      <c r="N80" s="1"/>
      <c r="O80" s="1"/>
      <c r="P80" s="1"/>
      <c r="Q80" s="1"/>
      <c r="R80" s="1"/>
      <c r="S80" s="1"/>
      <c r="T80" s="1"/>
      <c r="U80" s="1"/>
      <c r="V80" s="1"/>
      <c r="W80" s="1"/>
      <c r="X80" s="1"/>
    </row>
    <row r="81" ht="12.75" customHeight="1" spans="1:24">
      <c r="A81" s="2"/>
      <c r="B81" s="3"/>
      <c r="C81" s="3"/>
      <c r="D81" s="560"/>
      <c r="E81" s="1"/>
      <c r="F81" s="1"/>
      <c r="G81" s="1"/>
      <c r="H81" s="1"/>
      <c r="I81" s="1"/>
      <c r="J81" s="1"/>
      <c r="K81" s="1"/>
      <c r="L81" s="1"/>
      <c r="M81" s="1"/>
      <c r="N81" s="1"/>
      <c r="O81" s="1"/>
      <c r="P81" s="1"/>
      <c r="Q81" s="1"/>
      <c r="R81" s="1"/>
      <c r="S81" s="1"/>
      <c r="T81" s="1"/>
      <c r="U81" s="1"/>
      <c r="V81" s="1"/>
      <c r="W81" s="1"/>
      <c r="X81" s="1"/>
    </row>
    <row r="82" ht="12.75" customHeight="1" spans="1:24">
      <c r="A82" s="2"/>
      <c r="B82" s="3"/>
      <c r="C82" s="3"/>
      <c r="D82" s="560"/>
      <c r="E82" s="1"/>
      <c r="F82" s="1"/>
      <c r="G82" s="1"/>
      <c r="H82" s="1"/>
      <c r="I82" s="1"/>
      <c r="J82" s="1"/>
      <c r="K82" s="1"/>
      <c r="L82" s="1"/>
      <c r="M82" s="1"/>
      <c r="N82" s="1"/>
      <c r="O82" s="1"/>
      <c r="P82" s="1"/>
      <c r="Q82" s="1"/>
      <c r="R82" s="1"/>
      <c r="S82" s="1"/>
      <c r="T82" s="1"/>
      <c r="U82" s="1"/>
      <c r="V82" s="1"/>
      <c r="W82" s="1"/>
      <c r="X82" s="1"/>
    </row>
    <row r="83" ht="12.75" customHeight="1" spans="1:24">
      <c r="A83" s="2"/>
      <c r="B83" s="3"/>
      <c r="C83" s="3"/>
      <c r="D83" s="560"/>
      <c r="E83" s="1"/>
      <c r="F83" s="1"/>
      <c r="G83" s="1"/>
      <c r="H83" s="1"/>
      <c r="I83" s="1"/>
      <c r="J83" s="1"/>
      <c r="K83" s="1"/>
      <c r="L83" s="1"/>
      <c r="M83" s="1"/>
      <c r="N83" s="1"/>
      <c r="O83" s="1"/>
      <c r="P83" s="1"/>
      <c r="Q83" s="1"/>
      <c r="R83" s="1"/>
      <c r="S83" s="1"/>
      <c r="T83" s="1"/>
      <c r="U83" s="1"/>
      <c r="V83" s="1"/>
      <c r="W83" s="1"/>
      <c r="X83" s="1"/>
    </row>
    <row r="84" ht="12.75" customHeight="1" spans="1:24">
      <c r="A84" s="2"/>
      <c r="B84" s="3"/>
      <c r="C84" s="3"/>
      <c r="D84" s="560"/>
      <c r="E84" s="1"/>
      <c r="F84" s="1"/>
      <c r="G84" s="1"/>
      <c r="H84" s="1"/>
      <c r="I84" s="1"/>
      <c r="J84" s="1"/>
      <c r="K84" s="1"/>
      <c r="L84" s="1"/>
      <c r="M84" s="1"/>
      <c r="N84" s="1"/>
      <c r="O84" s="1"/>
      <c r="P84" s="1"/>
      <c r="Q84" s="1"/>
      <c r="R84" s="1"/>
      <c r="S84" s="1"/>
      <c r="T84" s="1"/>
      <c r="U84" s="1"/>
      <c r="V84" s="1"/>
      <c r="W84" s="1"/>
      <c r="X84" s="1"/>
    </row>
    <row r="85" ht="12.75" customHeight="1" spans="1:24">
      <c r="A85" s="2"/>
      <c r="B85" s="3"/>
      <c r="C85" s="3"/>
      <c r="D85" s="560"/>
      <c r="E85" s="1"/>
      <c r="F85" s="1"/>
      <c r="G85" s="1"/>
      <c r="H85" s="1"/>
      <c r="I85" s="1"/>
      <c r="J85" s="1"/>
      <c r="K85" s="1"/>
      <c r="L85" s="1"/>
      <c r="M85" s="1"/>
      <c r="N85" s="1"/>
      <c r="O85" s="1"/>
      <c r="P85" s="1"/>
      <c r="Q85" s="1"/>
      <c r="R85" s="1"/>
      <c r="S85" s="1"/>
      <c r="T85" s="1"/>
      <c r="U85" s="1"/>
      <c r="V85" s="1"/>
      <c r="W85" s="1"/>
      <c r="X85" s="1"/>
    </row>
    <row r="86" ht="12.75" customHeight="1" spans="1:24">
      <c r="A86" s="2"/>
      <c r="B86" s="3"/>
      <c r="C86" s="3"/>
      <c r="D86" s="560"/>
      <c r="E86" s="1"/>
      <c r="F86" s="1"/>
      <c r="G86" s="1"/>
      <c r="H86" s="1"/>
      <c r="I86" s="1"/>
      <c r="J86" s="1"/>
      <c r="K86" s="1"/>
      <c r="L86" s="1"/>
      <c r="M86" s="1"/>
      <c r="N86" s="1"/>
      <c r="O86" s="1"/>
      <c r="P86" s="1"/>
      <c r="Q86" s="1"/>
      <c r="R86" s="1"/>
      <c r="S86" s="1"/>
      <c r="T86" s="1"/>
      <c r="U86" s="1"/>
      <c r="V86" s="1"/>
      <c r="W86" s="1"/>
      <c r="X86" s="1"/>
    </row>
    <row r="87" ht="12.75" customHeight="1" spans="1:24">
      <c r="A87" s="2"/>
      <c r="B87" s="3"/>
      <c r="C87" s="3"/>
      <c r="D87" s="560"/>
      <c r="E87" s="1"/>
      <c r="F87" s="1"/>
      <c r="G87" s="1"/>
      <c r="H87" s="1"/>
      <c r="I87" s="1"/>
      <c r="J87" s="1"/>
      <c r="K87" s="1"/>
      <c r="L87" s="1"/>
      <c r="M87" s="1"/>
      <c r="N87" s="1"/>
      <c r="O87" s="1"/>
      <c r="P87" s="1"/>
      <c r="Q87" s="1"/>
      <c r="R87" s="1"/>
      <c r="S87" s="1"/>
      <c r="T87" s="1"/>
      <c r="U87" s="1"/>
      <c r="V87" s="1"/>
      <c r="W87" s="1"/>
      <c r="X87" s="1"/>
    </row>
    <row r="88" ht="12.75" customHeight="1" spans="1:24">
      <c r="A88" s="2"/>
      <c r="B88" s="3"/>
      <c r="C88" s="3"/>
      <c r="D88" s="560"/>
      <c r="E88" s="1"/>
      <c r="F88" s="1"/>
      <c r="G88" s="1"/>
      <c r="H88" s="1"/>
      <c r="I88" s="1"/>
      <c r="J88" s="1"/>
      <c r="K88" s="1"/>
      <c r="L88" s="1"/>
      <c r="M88" s="1"/>
      <c r="N88" s="1"/>
      <c r="O88" s="1"/>
      <c r="P88" s="1"/>
      <c r="Q88" s="1"/>
      <c r="R88" s="1"/>
      <c r="S88" s="1"/>
      <c r="T88" s="1"/>
      <c r="U88" s="1"/>
      <c r="V88" s="1"/>
      <c r="W88" s="1"/>
      <c r="X88" s="1"/>
    </row>
    <row r="89" ht="12.75" customHeight="1" spans="1:24">
      <c r="A89" s="2"/>
      <c r="B89" s="3"/>
      <c r="C89" s="3"/>
      <c r="D89" s="560"/>
      <c r="E89" s="1"/>
      <c r="F89" s="1"/>
      <c r="G89" s="1"/>
      <c r="H89" s="1"/>
      <c r="I89" s="1"/>
      <c r="J89" s="1"/>
      <c r="K89" s="1"/>
      <c r="L89" s="1"/>
      <c r="M89" s="1"/>
      <c r="N89" s="1"/>
      <c r="O89" s="1"/>
      <c r="P89" s="1"/>
      <c r="Q89" s="1"/>
      <c r="R89" s="1"/>
      <c r="S89" s="1"/>
      <c r="T89" s="1"/>
      <c r="U89" s="1"/>
      <c r="V89" s="1"/>
      <c r="W89" s="1"/>
      <c r="X89" s="1"/>
    </row>
    <row r="90" ht="12.75" customHeight="1" spans="1:24">
      <c r="A90" s="2"/>
      <c r="B90" s="3"/>
      <c r="C90" s="3"/>
      <c r="D90" s="560"/>
      <c r="E90" s="1"/>
      <c r="F90" s="1"/>
      <c r="G90" s="1"/>
      <c r="H90" s="1"/>
      <c r="I90" s="1"/>
      <c r="J90" s="1"/>
      <c r="K90" s="1"/>
      <c r="L90" s="1"/>
      <c r="M90" s="1"/>
      <c r="N90" s="1"/>
      <c r="O90" s="1"/>
      <c r="P90" s="1"/>
      <c r="Q90" s="1"/>
      <c r="R90" s="1"/>
      <c r="S90" s="1"/>
      <c r="T90" s="1"/>
      <c r="U90" s="1"/>
      <c r="V90" s="1"/>
      <c r="W90" s="1"/>
      <c r="X90" s="1"/>
    </row>
    <row r="91" ht="12.75" customHeight="1" spans="1:24">
      <c r="A91" s="2"/>
      <c r="B91" s="3"/>
      <c r="C91" s="3"/>
      <c r="D91" s="560"/>
      <c r="E91" s="1"/>
      <c r="F91" s="1"/>
      <c r="G91" s="1"/>
      <c r="H91" s="1"/>
      <c r="I91" s="1"/>
      <c r="J91" s="1"/>
      <c r="K91" s="1"/>
      <c r="L91" s="1"/>
      <c r="M91" s="1"/>
      <c r="N91" s="1"/>
      <c r="O91" s="1"/>
      <c r="P91" s="1"/>
      <c r="Q91" s="1"/>
      <c r="R91" s="1"/>
      <c r="S91" s="1"/>
      <c r="T91" s="1"/>
      <c r="U91" s="1"/>
      <c r="V91" s="1"/>
      <c r="W91" s="1"/>
      <c r="X91" s="1"/>
    </row>
    <row r="92" ht="12.75" customHeight="1" spans="1:24">
      <c r="A92" s="2"/>
      <c r="B92" s="3"/>
      <c r="C92" s="3"/>
      <c r="D92" s="560"/>
      <c r="E92" s="1"/>
      <c r="F92" s="1"/>
      <c r="G92" s="1"/>
      <c r="H92" s="1"/>
      <c r="I92" s="1"/>
      <c r="J92" s="1"/>
      <c r="K92" s="1"/>
      <c r="L92" s="1"/>
      <c r="M92" s="1"/>
      <c r="N92" s="1"/>
      <c r="O92" s="1"/>
      <c r="P92" s="1"/>
      <c r="Q92" s="1"/>
      <c r="R92" s="1"/>
      <c r="S92" s="1"/>
      <c r="T92" s="1"/>
      <c r="U92" s="1"/>
      <c r="V92" s="1"/>
      <c r="W92" s="1"/>
      <c r="X92" s="1"/>
    </row>
    <row r="93" ht="12.75" customHeight="1" spans="1:24">
      <c r="A93" s="2"/>
      <c r="B93" s="3"/>
      <c r="C93" s="3"/>
      <c r="D93" s="560"/>
      <c r="E93" s="1"/>
      <c r="F93" s="1"/>
      <c r="G93" s="1"/>
      <c r="H93" s="1"/>
      <c r="I93" s="1"/>
      <c r="J93" s="1"/>
      <c r="K93" s="1"/>
      <c r="L93" s="1"/>
      <c r="M93" s="1"/>
      <c r="N93" s="1"/>
      <c r="O93" s="1"/>
      <c r="P93" s="1"/>
      <c r="Q93" s="1"/>
      <c r="R93" s="1"/>
      <c r="S93" s="1"/>
      <c r="T93" s="1"/>
      <c r="U93" s="1"/>
      <c r="V93" s="1"/>
      <c r="W93" s="1"/>
      <c r="X93" s="1"/>
    </row>
    <row r="94" ht="12.75" customHeight="1" spans="1:24">
      <c r="A94" s="2"/>
      <c r="B94" s="3"/>
      <c r="C94" s="3"/>
      <c r="D94" s="560"/>
      <c r="E94" s="1"/>
      <c r="F94" s="1"/>
      <c r="G94" s="1"/>
      <c r="H94" s="1"/>
      <c r="I94" s="1"/>
      <c r="J94" s="1"/>
      <c r="K94" s="1"/>
      <c r="L94" s="1"/>
      <c r="M94" s="1"/>
      <c r="N94" s="1"/>
      <c r="O94" s="1"/>
      <c r="P94" s="1"/>
      <c r="Q94" s="1"/>
      <c r="R94" s="1"/>
      <c r="S94" s="1"/>
      <c r="T94" s="1"/>
      <c r="U94" s="1"/>
      <c r="V94" s="1"/>
      <c r="W94" s="1"/>
      <c r="X94" s="1"/>
    </row>
    <row r="95" ht="12.75" customHeight="1" spans="1:24">
      <c r="A95" s="2"/>
      <c r="B95" s="3"/>
      <c r="C95" s="3"/>
      <c r="D95" s="560"/>
      <c r="E95" s="1"/>
      <c r="F95" s="1"/>
      <c r="G95" s="1"/>
      <c r="H95" s="1"/>
      <c r="I95" s="1"/>
      <c r="J95" s="1"/>
      <c r="K95" s="1"/>
      <c r="L95" s="1"/>
      <c r="M95" s="1"/>
      <c r="N95" s="1"/>
      <c r="O95" s="1"/>
      <c r="P95" s="1"/>
      <c r="Q95" s="1"/>
      <c r="R95" s="1"/>
      <c r="S95" s="1"/>
      <c r="T95" s="1"/>
      <c r="U95" s="1"/>
      <c r="V95" s="1"/>
      <c r="W95" s="1"/>
      <c r="X95" s="1"/>
    </row>
    <row r="96" ht="12.75" customHeight="1" spans="1:24">
      <c r="A96" s="2"/>
      <c r="B96" s="3"/>
      <c r="C96" s="3"/>
      <c r="D96" s="560"/>
      <c r="E96" s="1"/>
      <c r="F96" s="1"/>
      <c r="G96" s="1"/>
      <c r="H96" s="1"/>
      <c r="I96" s="1"/>
      <c r="J96" s="1"/>
      <c r="K96" s="1"/>
      <c r="L96" s="1"/>
      <c r="M96" s="1"/>
      <c r="N96" s="1"/>
      <c r="O96" s="1"/>
      <c r="P96" s="1"/>
      <c r="Q96" s="1"/>
      <c r="R96" s="1"/>
      <c r="S96" s="1"/>
      <c r="T96" s="1"/>
      <c r="U96" s="1"/>
      <c r="V96" s="1"/>
      <c r="W96" s="1"/>
      <c r="X96" s="1"/>
    </row>
    <row r="97" ht="12.75" customHeight="1" spans="1:24">
      <c r="A97" s="2"/>
      <c r="B97" s="3"/>
      <c r="C97" s="3"/>
      <c r="D97" s="560"/>
      <c r="E97" s="1"/>
      <c r="F97" s="1"/>
      <c r="G97" s="1"/>
      <c r="H97" s="1"/>
      <c r="I97" s="1"/>
      <c r="J97" s="1"/>
      <c r="K97" s="1"/>
      <c r="L97" s="1"/>
      <c r="M97" s="1"/>
      <c r="N97" s="1"/>
      <c r="O97" s="1"/>
      <c r="P97" s="1"/>
      <c r="Q97" s="1"/>
      <c r="R97" s="1"/>
      <c r="S97" s="1"/>
      <c r="T97" s="1"/>
      <c r="U97" s="1"/>
      <c r="V97" s="1"/>
      <c r="W97" s="1"/>
      <c r="X97" s="1"/>
    </row>
    <row r="98" ht="12.75" customHeight="1" spans="1:24">
      <c r="A98" s="2"/>
      <c r="B98" s="3"/>
      <c r="C98" s="3"/>
      <c r="D98" s="560"/>
      <c r="E98" s="1"/>
      <c r="F98" s="1"/>
      <c r="G98" s="1"/>
      <c r="H98" s="1"/>
      <c r="I98" s="1"/>
      <c r="J98" s="1"/>
      <c r="K98" s="1"/>
      <c r="L98" s="1"/>
      <c r="M98" s="1"/>
      <c r="N98" s="1"/>
      <c r="O98" s="1"/>
      <c r="P98" s="1"/>
      <c r="Q98" s="1"/>
      <c r="R98" s="1"/>
      <c r="S98" s="1"/>
      <c r="T98" s="1"/>
      <c r="U98" s="1"/>
      <c r="V98" s="1"/>
      <c r="W98" s="1"/>
      <c r="X98" s="1"/>
    </row>
    <row r="99" ht="12.75" customHeight="1" spans="1:24">
      <c r="A99" s="2"/>
      <c r="B99" s="3"/>
      <c r="C99" s="3"/>
      <c r="D99" s="560"/>
      <c r="E99" s="1"/>
      <c r="F99" s="1"/>
      <c r="G99" s="1"/>
      <c r="H99" s="1"/>
      <c r="I99" s="1"/>
      <c r="J99" s="1"/>
      <c r="K99" s="1"/>
      <c r="L99" s="1"/>
      <c r="M99" s="1"/>
      <c r="N99" s="1"/>
      <c r="O99" s="1"/>
      <c r="P99" s="1"/>
      <c r="Q99" s="1"/>
      <c r="R99" s="1"/>
      <c r="S99" s="1"/>
      <c r="T99" s="1"/>
      <c r="U99" s="1"/>
      <c r="V99" s="1"/>
      <c r="W99" s="1"/>
      <c r="X99" s="1"/>
    </row>
    <row r="100" ht="12.75" customHeight="1" spans="1:24">
      <c r="A100" s="2"/>
      <c r="B100" s="3"/>
      <c r="C100" s="3"/>
      <c r="D100" s="560"/>
      <c r="E100" s="1"/>
      <c r="F100" s="1"/>
      <c r="G100" s="1"/>
      <c r="H100" s="1"/>
      <c r="I100" s="1"/>
      <c r="J100" s="1"/>
      <c r="K100" s="1"/>
      <c r="L100" s="1"/>
      <c r="M100" s="1"/>
      <c r="N100" s="1"/>
      <c r="O100" s="1"/>
      <c r="P100" s="1"/>
      <c r="Q100" s="1"/>
      <c r="R100" s="1"/>
      <c r="S100" s="1"/>
      <c r="T100" s="1"/>
      <c r="U100" s="1"/>
      <c r="V100" s="1"/>
      <c r="W100" s="1"/>
      <c r="X100" s="1"/>
    </row>
    <row r="101" ht="12.75" customHeight="1" spans="1:24">
      <c r="A101" s="2"/>
      <c r="B101" s="3"/>
      <c r="C101" s="3"/>
      <c r="D101" s="560"/>
      <c r="E101" s="1"/>
      <c r="F101" s="1"/>
      <c r="G101" s="1"/>
      <c r="H101" s="1"/>
      <c r="I101" s="1"/>
      <c r="J101" s="1"/>
      <c r="K101" s="1"/>
      <c r="L101" s="1"/>
      <c r="M101" s="1"/>
      <c r="N101" s="1"/>
      <c r="O101" s="1"/>
      <c r="P101" s="1"/>
      <c r="Q101" s="1"/>
      <c r="R101" s="1"/>
      <c r="S101" s="1"/>
      <c r="T101" s="1"/>
      <c r="U101" s="1"/>
      <c r="V101" s="1"/>
      <c r="W101" s="1"/>
      <c r="X101" s="1"/>
    </row>
    <row r="102" ht="12.75" customHeight="1" spans="1:24">
      <c r="A102" s="2"/>
      <c r="B102" s="3"/>
      <c r="C102" s="3"/>
      <c r="D102" s="560"/>
      <c r="E102" s="1"/>
      <c r="F102" s="1"/>
      <c r="G102" s="1"/>
      <c r="H102" s="1"/>
      <c r="I102" s="1"/>
      <c r="J102" s="1"/>
      <c r="K102" s="1"/>
      <c r="L102" s="1"/>
      <c r="M102" s="1"/>
      <c r="N102" s="1"/>
      <c r="O102" s="1"/>
      <c r="P102" s="1"/>
      <c r="Q102" s="1"/>
      <c r="R102" s="1"/>
      <c r="S102" s="1"/>
      <c r="T102" s="1"/>
      <c r="U102" s="1"/>
      <c r="V102" s="1"/>
      <c r="W102" s="1"/>
      <c r="X102" s="1"/>
    </row>
    <row r="103" ht="12.75" customHeight="1" spans="1:24">
      <c r="A103" s="2"/>
      <c r="B103" s="3"/>
      <c r="C103" s="3"/>
      <c r="D103" s="560"/>
      <c r="E103" s="1"/>
      <c r="F103" s="1"/>
      <c r="G103" s="1"/>
      <c r="H103" s="1"/>
      <c r="I103" s="1"/>
      <c r="J103" s="1"/>
      <c r="K103" s="1"/>
      <c r="L103" s="1"/>
      <c r="M103" s="1"/>
      <c r="N103" s="1"/>
      <c r="O103" s="1"/>
      <c r="P103" s="1"/>
      <c r="Q103" s="1"/>
      <c r="R103" s="1"/>
      <c r="S103" s="1"/>
      <c r="T103" s="1"/>
      <c r="U103" s="1"/>
      <c r="V103" s="1"/>
      <c r="W103" s="1"/>
      <c r="X103" s="1"/>
    </row>
    <row r="104" ht="12.75" customHeight="1" spans="1:24">
      <c r="A104" s="2"/>
      <c r="B104" s="3"/>
      <c r="C104" s="3"/>
      <c r="D104" s="560"/>
      <c r="E104" s="1"/>
      <c r="F104" s="1"/>
      <c r="G104" s="1"/>
      <c r="H104" s="1"/>
      <c r="I104" s="1"/>
      <c r="J104" s="1"/>
      <c r="K104" s="1"/>
      <c r="L104" s="1"/>
      <c r="M104" s="1"/>
      <c r="N104" s="1"/>
      <c r="O104" s="1"/>
      <c r="P104" s="1"/>
      <c r="Q104" s="1"/>
      <c r="R104" s="1"/>
      <c r="S104" s="1"/>
      <c r="T104" s="1"/>
      <c r="U104" s="1"/>
      <c r="V104" s="1"/>
      <c r="W104" s="1"/>
      <c r="X104" s="1"/>
    </row>
    <row r="105" ht="12.75" customHeight="1" spans="1:24">
      <c r="A105" s="2"/>
      <c r="B105" s="3"/>
      <c r="C105" s="3"/>
      <c r="D105" s="560"/>
      <c r="E105" s="1"/>
      <c r="F105" s="1"/>
      <c r="G105" s="1"/>
      <c r="H105" s="1"/>
      <c r="I105" s="1"/>
      <c r="J105" s="1"/>
      <c r="K105" s="1"/>
      <c r="L105" s="1"/>
      <c r="M105" s="1"/>
      <c r="N105" s="1"/>
      <c r="O105" s="1"/>
      <c r="P105" s="1"/>
      <c r="Q105" s="1"/>
      <c r="R105" s="1"/>
      <c r="S105" s="1"/>
      <c r="T105" s="1"/>
      <c r="U105" s="1"/>
      <c r="V105" s="1"/>
      <c r="W105" s="1"/>
      <c r="X105" s="1"/>
    </row>
    <row r="106" ht="12.75" customHeight="1" spans="1:24">
      <c r="A106" s="2"/>
      <c r="B106" s="3"/>
      <c r="C106" s="3"/>
      <c r="D106" s="560"/>
      <c r="E106" s="1"/>
      <c r="F106" s="1"/>
      <c r="G106" s="1"/>
      <c r="H106" s="1"/>
      <c r="I106" s="1"/>
      <c r="J106" s="1"/>
      <c r="K106" s="1"/>
      <c r="L106" s="1"/>
      <c r="M106" s="1"/>
      <c r="N106" s="1"/>
      <c r="O106" s="1"/>
      <c r="P106" s="1"/>
      <c r="Q106" s="1"/>
      <c r="R106" s="1"/>
      <c r="S106" s="1"/>
      <c r="T106" s="1"/>
      <c r="U106" s="1"/>
      <c r="V106" s="1"/>
      <c r="W106" s="1"/>
      <c r="X106" s="1"/>
    </row>
    <row r="107" ht="12.75" customHeight="1" spans="1:24">
      <c r="A107" s="2"/>
      <c r="B107" s="3"/>
      <c r="C107" s="3"/>
      <c r="D107" s="560"/>
      <c r="E107" s="1"/>
      <c r="F107" s="1"/>
      <c r="G107" s="1"/>
      <c r="H107" s="1"/>
      <c r="I107" s="1"/>
      <c r="J107" s="1"/>
      <c r="K107" s="1"/>
      <c r="L107" s="1"/>
      <c r="M107" s="1"/>
      <c r="N107" s="1"/>
      <c r="O107" s="1"/>
      <c r="P107" s="1"/>
      <c r="Q107" s="1"/>
      <c r="R107" s="1"/>
      <c r="S107" s="1"/>
      <c r="T107" s="1"/>
      <c r="U107" s="1"/>
      <c r="V107" s="1"/>
      <c r="W107" s="1"/>
      <c r="X107" s="1"/>
    </row>
    <row r="108" ht="12.75" customHeight="1" spans="1:24">
      <c r="A108" s="2"/>
      <c r="B108" s="3"/>
      <c r="C108" s="3"/>
      <c r="D108" s="560"/>
      <c r="E108" s="1"/>
      <c r="F108" s="1"/>
      <c r="G108" s="1"/>
      <c r="H108" s="1"/>
      <c r="I108" s="1"/>
      <c r="J108" s="1"/>
      <c r="K108" s="1"/>
      <c r="L108" s="1"/>
      <c r="M108" s="1"/>
      <c r="N108" s="1"/>
      <c r="O108" s="1"/>
      <c r="P108" s="1"/>
      <c r="Q108" s="1"/>
      <c r="R108" s="1"/>
      <c r="S108" s="1"/>
      <c r="T108" s="1"/>
      <c r="U108" s="1"/>
      <c r="V108" s="1"/>
      <c r="W108" s="1"/>
      <c r="X108" s="1"/>
    </row>
    <row r="109" ht="12.75" customHeight="1" spans="1:24">
      <c r="A109" s="2"/>
      <c r="B109" s="3"/>
      <c r="C109" s="3"/>
      <c r="D109" s="560"/>
      <c r="E109" s="1"/>
      <c r="F109" s="1"/>
      <c r="G109" s="1"/>
      <c r="H109" s="1"/>
      <c r="I109" s="1"/>
      <c r="J109" s="1"/>
      <c r="K109" s="1"/>
      <c r="L109" s="1"/>
      <c r="M109" s="1"/>
      <c r="N109" s="1"/>
      <c r="O109" s="1"/>
      <c r="P109" s="1"/>
      <c r="Q109" s="1"/>
      <c r="R109" s="1"/>
      <c r="S109" s="1"/>
      <c r="T109" s="1"/>
      <c r="U109" s="1"/>
      <c r="V109" s="1"/>
      <c r="W109" s="1"/>
      <c r="X109" s="1"/>
    </row>
    <row r="110" ht="12.75" customHeight="1" spans="1:24">
      <c r="A110" s="2"/>
      <c r="B110" s="3"/>
      <c r="C110" s="3"/>
      <c r="D110" s="560"/>
      <c r="E110" s="1"/>
      <c r="F110" s="1"/>
      <c r="G110" s="1"/>
      <c r="H110" s="1"/>
      <c r="I110" s="1"/>
      <c r="J110" s="1"/>
      <c r="K110" s="1"/>
      <c r="L110" s="1"/>
      <c r="M110" s="1"/>
      <c r="N110" s="1"/>
      <c r="O110" s="1"/>
      <c r="P110" s="1"/>
      <c r="Q110" s="1"/>
      <c r="R110" s="1"/>
      <c r="S110" s="1"/>
      <c r="T110" s="1"/>
      <c r="U110" s="1"/>
      <c r="V110" s="1"/>
      <c r="W110" s="1"/>
      <c r="X110" s="1"/>
    </row>
    <row r="111" ht="12.75" customHeight="1" spans="1:24">
      <c r="A111" s="2"/>
      <c r="B111" s="3"/>
      <c r="C111" s="3"/>
      <c r="D111" s="560"/>
      <c r="E111" s="1"/>
      <c r="F111" s="1"/>
      <c r="G111" s="1"/>
      <c r="H111" s="1"/>
      <c r="I111" s="1"/>
      <c r="J111" s="1"/>
      <c r="K111" s="1"/>
      <c r="L111" s="1"/>
      <c r="M111" s="1"/>
      <c r="N111" s="1"/>
      <c r="O111" s="1"/>
      <c r="P111" s="1"/>
      <c r="Q111" s="1"/>
      <c r="R111" s="1"/>
      <c r="S111" s="1"/>
      <c r="T111" s="1"/>
      <c r="U111" s="1"/>
      <c r="V111" s="1"/>
      <c r="W111" s="1"/>
      <c r="X111" s="1"/>
    </row>
    <row r="112" ht="12.75" customHeight="1" spans="1:24">
      <c r="A112" s="2"/>
      <c r="B112" s="3"/>
      <c r="C112" s="3"/>
      <c r="D112" s="560"/>
      <c r="E112" s="1"/>
      <c r="F112" s="1"/>
      <c r="G112" s="1"/>
      <c r="H112" s="1"/>
      <c r="I112" s="1"/>
      <c r="J112" s="1"/>
      <c r="K112" s="1"/>
      <c r="L112" s="1"/>
      <c r="M112" s="1"/>
      <c r="N112" s="1"/>
      <c r="O112" s="1"/>
      <c r="P112" s="1"/>
      <c r="Q112" s="1"/>
      <c r="R112" s="1"/>
      <c r="S112" s="1"/>
      <c r="T112" s="1"/>
      <c r="U112" s="1"/>
      <c r="V112" s="1"/>
      <c r="W112" s="1"/>
      <c r="X112" s="1"/>
    </row>
    <row r="113" ht="12.75" customHeight="1" spans="1:24">
      <c r="A113" s="2"/>
      <c r="B113" s="3"/>
      <c r="C113" s="3"/>
      <c r="D113" s="560"/>
      <c r="E113" s="1"/>
      <c r="F113" s="1"/>
      <c r="G113" s="1"/>
      <c r="H113" s="1"/>
      <c r="I113" s="1"/>
      <c r="J113" s="1"/>
      <c r="K113" s="1"/>
      <c r="L113" s="1"/>
      <c r="M113" s="1"/>
      <c r="N113" s="1"/>
      <c r="O113" s="1"/>
      <c r="P113" s="1"/>
      <c r="Q113" s="1"/>
      <c r="R113" s="1"/>
      <c r="S113" s="1"/>
      <c r="T113" s="1"/>
      <c r="U113" s="1"/>
      <c r="V113" s="1"/>
      <c r="W113" s="1"/>
      <c r="X113" s="1"/>
    </row>
    <row r="114" ht="12.75" customHeight="1" spans="1:24">
      <c r="A114" s="2"/>
      <c r="B114" s="3"/>
      <c r="C114" s="3"/>
      <c r="D114" s="560"/>
      <c r="E114" s="1"/>
      <c r="F114" s="1"/>
      <c r="G114" s="1"/>
      <c r="H114" s="1"/>
      <c r="I114" s="1"/>
      <c r="J114" s="1"/>
      <c r="K114" s="1"/>
      <c r="L114" s="1"/>
      <c r="M114" s="1"/>
      <c r="N114" s="1"/>
      <c r="O114" s="1"/>
      <c r="P114" s="1"/>
      <c r="Q114" s="1"/>
      <c r="R114" s="1"/>
      <c r="S114" s="1"/>
      <c r="T114" s="1"/>
      <c r="U114" s="1"/>
      <c r="V114" s="1"/>
      <c r="W114" s="1"/>
      <c r="X114" s="1"/>
    </row>
    <row r="115" ht="12.75" customHeight="1" spans="1:24">
      <c r="A115" s="2"/>
      <c r="B115" s="3"/>
      <c r="C115" s="3"/>
      <c r="D115" s="560"/>
      <c r="E115" s="1"/>
      <c r="F115" s="1"/>
      <c r="G115" s="1"/>
      <c r="H115" s="1"/>
      <c r="I115" s="1"/>
      <c r="J115" s="1"/>
      <c r="K115" s="1"/>
      <c r="L115" s="1"/>
      <c r="M115" s="1"/>
      <c r="N115" s="1"/>
      <c r="O115" s="1"/>
      <c r="P115" s="1"/>
      <c r="Q115" s="1"/>
      <c r="R115" s="1"/>
      <c r="S115" s="1"/>
      <c r="T115" s="1"/>
      <c r="U115" s="1"/>
      <c r="V115" s="1"/>
      <c r="W115" s="1"/>
      <c r="X115" s="1"/>
    </row>
    <row r="116" ht="12.75" customHeight="1" spans="1:24">
      <c r="A116" s="2"/>
      <c r="B116" s="3"/>
      <c r="C116" s="3"/>
      <c r="D116" s="560"/>
      <c r="E116" s="1"/>
      <c r="F116" s="1"/>
      <c r="G116" s="1"/>
      <c r="H116" s="1"/>
      <c r="I116" s="1"/>
      <c r="J116" s="1"/>
      <c r="K116" s="1"/>
      <c r="L116" s="1"/>
      <c r="M116" s="1"/>
      <c r="N116" s="1"/>
      <c r="O116" s="1"/>
      <c r="P116" s="1"/>
      <c r="Q116" s="1"/>
      <c r="R116" s="1"/>
      <c r="S116" s="1"/>
      <c r="T116" s="1"/>
      <c r="U116" s="1"/>
      <c r="V116" s="1"/>
      <c r="W116" s="1"/>
      <c r="X116" s="1"/>
    </row>
    <row r="117" ht="12.75" customHeight="1" spans="1:24">
      <c r="A117" s="2"/>
      <c r="B117" s="3"/>
      <c r="C117" s="3"/>
      <c r="D117" s="560"/>
      <c r="E117" s="1"/>
      <c r="F117" s="1"/>
      <c r="G117" s="1"/>
      <c r="H117" s="1"/>
      <c r="I117" s="1"/>
      <c r="J117" s="1"/>
      <c r="K117" s="1"/>
      <c r="L117" s="1"/>
      <c r="M117" s="1"/>
      <c r="N117" s="1"/>
      <c r="O117" s="1"/>
      <c r="P117" s="1"/>
      <c r="Q117" s="1"/>
      <c r="R117" s="1"/>
      <c r="S117" s="1"/>
      <c r="T117" s="1"/>
      <c r="U117" s="1"/>
      <c r="V117" s="1"/>
      <c r="W117" s="1"/>
      <c r="X117" s="1"/>
    </row>
    <row r="118" ht="12.75" customHeight="1" spans="1:24">
      <c r="A118" s="2"/>
      <c r="B118" s="3"/>
      <c r="C118" s="3"/>
      <c r="D118" s="560"/>
      <c r="E118" s="1"/>
      <c r="F118" s="1"/>
      <c r="G118" s="1"/>
      <c r="H118" s="1"/>
      <c r="I118" s="1"/>
      <c r="J118" s="1"/>
      <c r="K118" s="1"/>
      <c r="L118" s="1"/>
      <c r="M118" s="1"/>
      <c r="N118" s="1"/>
      <c r="O118" s="1"/>
      <c r="P118" s="1"/>
      <c r="Q118" s="1"/>
      <c r="R118" s="1"/>
      <c r="S118" s="1"/>
      <c r="T118" s="1"/>
      <c r="U118" s="1"/>
      <c r="V118" s="1"/>
      <c r="W118" s="1"/>
      <c r="X118" s="1"/>
    </row>
    <row r="119" ht="12.75" customHeight="1" spans="1:24">
      <c r="A119" s="2"/>
      <c r="B119" s="3"/>
      <c r="C119" s="3"/>
      <c r="D119" s="560"/>
      <c r="E119" s="1"/>
      <c r="F119" s="1"/>
      <c r="G119" s="1"/>
      <c r="H119" s="1"/>
      <c r="I119" s="1"/>
      <c r="J119" s="1"/>
      <c r="K119" s="1"/>
      <c r="L119" s="1"/>
      <c r="M119" s="1"/>
      <c r="N119" s="1"/>
      <c r="O119" s="1"/>
      <c r="P119" s="1"/>
      <c r="Q119" s="1"/>
      <c r="R119" s="1"/>
      <c r="S119" s="1"/>
      <c r="T119" s="1"/>
      <c r="U119" s="1"/>
      <c r="V119" s="1"/>
      <c r="W119" s="1"/>
      <c r="X119" s="1"/>
    </row>
    <row r="120" ht="12.75" customHeight="1" spans="1:24">
      <c r="A120" s="2"/>
      <c r="B120" s="3"/>
      <c r="C120" s="3"/>
      <c r="D120" s="560"/>
      <c r="E120" s="1"/>
      <c r="F120" s="1"/>
      <c r="G120" s="1"/>
      <c r="H120" s="1"/>
      <c r="I120" s="1"/>
      <c r="J120" s="1"/>
      <c r="K120" s="1"/>
      <c r="L120" s="1"/>
      <c r="M120" s="1"/>
      <c r="N120" s="1"/>
      <c r="O120" s="1"/>
      <c r="P120" s="1"/>
      <c r="Q120" s="1"/>
      <c r="R120" s="1"/>
      <c r="S120" s="1"/>
      <c r="T120" s="1"/>
      <c r="U120" s="1"/>
      <c r="V120" s="1"/>
      <c r="W120" s="1"/>
      <c r="X120" s="1"/>
    </row>
    <row r="121" ht="12.75" customHeight="1" spans="1:24">
      <c r="A121" s="2"/>
      <c r="B121" s="3"/>
      <c r="C121" s="3"/>
      <c r="D121" s="560"/>
      <c r="E121" s="1"/>
      <c r="F121" s="1"/>
      <c r="G121" s="1"/>
      <c r="H121" s="1"/>
      <c r="I121" s="1"/>
      <c r="J121" s="1"/>
      <c r="K121" s="1"/>
      <c r="L121" s="1"/>
      <c r="M121" s="1"/>
      <c r="N121" s="1"/>
      <c r="O121" s="1"/>
      <c r="P121" s="1"/>
      <c r="Q121" s="1"/>
      <c r="R121" s="1"/>
      <c r="S121" s="1"/>
      <c r="T121" s="1"/>
      <c r="U121" s="1"/>
      <c r="V121" s="1"/>
      <c r="W121" s="1"/>
      <c r="X121" s="1"/>
    </row>
    <row r="122" ht="12.75" customHeight="1" spans="1:24">
      <c r="A122" s="2"/>
      <c r="B122" s="3"/>
      <c r="C122" s="3"/>
      <c r="D122" s="560"/>
      <c r="E122" s="1"/>
      <c r="F122" s="1"/>
      <c r="G122" s="1"/>
      <c r="H122" s="1"/>
      <c r="I122" s="1"/>
      <c r="J122" s="1"/>
      <c r="K122" s="1"/>
      <c r="L122" s="1"/>
      <c r="M122" s="1"/>
      <c r="N122" s="1"/>
      <c r="O122" s="1"/>
      <c r="P122" s="1"/>
      <c r="Q122" s="1"/>
      <c r="R122" s="1"/>
      <c r="S122" s="1"/>
      <c r="T122" s="1"/>
      <c r="U122" s="1"/>
      <c r="V122" s="1"/>
      <c r="W122" s="1"/>
      <c r="X122" s="1"/>
    </row>
    <row r="123" ht="12.75" customHeight="1" spans="1:24">
      <c r="A123" s="2"/>
      <c r="B123" s="3"/>
      <c r="C123" s="3"/>
      <c r="D123" s="560"/>
      <c r="E123" s="1"/>
      <c r="F123" s="1"/>
      <c r="G123" s="1"/>
      <c r="H123" s="1"/>
      <c r="I123" s="1"/>
      <c r="J123" s="1"/>
      <c r="K123" s="1"/>
      <c r="L123" s="1"/>
      <c r="M123" s="1"/>
      <c r="N123" s="1"/>
      <c r="O123" s="1"/>
      <c r="P123" s="1"/>
      <c r="Q123" s="1"/>
      <c r="R123" s="1"/>
      <c r="S123" s="1"/>
      <c r="T123" s="1"/>
      <c r="U123" s="1"/>
      <c r="V123" s="1"/>
      <c r="W123" s="1"/>
      <c r="X123" s="1"/>
    </row>
    <row r="124" ht="12.75" customHeight="1" spans="1:24">
      <c r="A124" s="2"/>
      <c r="B124" s="3"/>
      <c r="C124" s="3"/>
      <c r="D124" s="560"/>
      <c r="E124" s="1"/>
      <c r="F124" s="1"/>
      <c r="G124" s="1"/>
      <c r="H124" s="1"/>
      <c r="I124" s="1"/>
      <c r="J124" s="1"/>
      <c r="K124" s="1"/>
      <c r="L124" s="1"/>
      <c r="M124" s="1"/>
      <c r="N124" s="1"/>
      <c r="O124" s="1"/>
      <c r="P124" s="1"/>
      <c r="Q124" s="1"/>
      <c r="R124" s="1"/>
      <c r="S124" s="1"/>
      <c r="T124" s="1"/>
      <c r="U124" s="1"/>
      <c r="V124" s="1"/>
      <c r="W124" s="1"/>
      <c r="X124" s="1"/>
    </row>
    <row r="125" ht="12.75" customHeight="1" spans="1:24">
      <c r="A125" s="2"/>
      <c r="B125" s="3"/>
      <c r="C125" s="3"/>
      <c r="D125" s="560"/>
      <c r="E125" s="1"/>
      <c r="F125" s="1"/>
      <c r="G125" s="1"/>
      <c r="H125" s="1"/>
      <c r="I125" s="1"/>
      <c r="J125" s="1"/>
      <c r="K125" s="1"/>
      <c r="L125" s="1"/>
      <c r="M125" s="1"/>
      <c r="N125" s="1"/>
      <c r="O125" s="1"/>
      <c r="P125" s="1"/>
      <c r="Q125" s="1"/>
      <c r="R125" s="1"/>
      <c r="S125" s="1"/>
      <c r="T125" s="1"/>
      <c r="U125" s="1"/>
      <c r="V125" s="1"/>
      <c r="W125" s="1"/>
      <c r="X125" s="1"/>
    </row>
    <row r="126" ht="12.75" customHeight="1" spans="1:24">
      <c r="A126" s="2"/>
      <c r="B126" s="3"/>
      <c r="C126" s="3"/>
      <c r="D126" s="560"/>
      <c r="E126" s="1"/>
      <c r="F126" s="1"/>
      <c r="G126" s="1"/>
      <c r="H126" s="1"/>
      <c r="I126" s="1"/>
      <c r="J126" s="1"/>
      <c r="K126" s="1"/>
      <c r="L126" s="1"/>
      <c r="M126" s="1"/>
      <c r="N126" s="1"/>
      <c r="O126" s="1"/>
      <c r="P126" s="1"/>
      <c r="Q126" s="1"/>
      <c r="R126" s="1"/>
      <c r="S126" s="1"/>
      <c r="T126" s="1"/>
      <c r="U126" s="1"/>
      <c r="V126" s="1"/>
      <c r="W126" s="1"/>
      <c r="X126" s="1"/>
    </row>
    <row r="127" ht="12.75" customHeight="1" spans="1:24">
      <c r="A127" s="2"/>
      <c r="B127" s="3"/>
      <c r="C127" s="3"/>
      <c r="D127" s="560"/>
      <c r="E127" s="1"/>
      <c r="F127" s="1"/>
      <c r="G127" s="1"/>
      <c r="H127" s="1"/>
      <c r="I127" s="1"/>
      <c r="J127" s="1"/>
      <c r="K127" s="1"/>
      <c r="L127" s="1"/>
      <c r="M127" s="1"/>
      <c r="N127" s="1"/>
      <c r="O127" s="1"/>
      <c r="P127" s="1"/>
      <c r="Q127" s="1"/>
      <c r="R127" s="1"/>
      <c r="S127" s="1"/>
      <c r="T127" s="1"/>
      <c r="U127" s="1"/>
      <c r="V127" s="1"/>
      <c r="W127" s="1"/>
      <c r="X127" s="1"/>
    </row>
    <row r="128" ht="12.75" customHeight="1" spans="1:24">
      <c r="A128" s="2"/>
      <c r="B128" s="3"/>
      <c r="C128" s="3"/>
      <c r="D128" s="560"/>
      <c r="E128" s="1"/>
      <c r="F128" s="1"/>
      <c r="G128" s="1"/>
      <c r="H128" s="1"/>
      <c r="I128" s="1"/>
      <c r="J128" s="1"/>
      <c r="K128" s="1"/>
      <c r="L128" s="1"/>
      <c r="M128" s="1"/>
      <c r="N128" s="1"/>
      <c r="O128" s="1"/>
      <c r="P128" s="1"/>
      <c r="Q128" s="1"/>
      <c r="R128" s="1"/>
      <c r="S128" s="1"/>
      <c r="T128" s="1"/>
      <c r="U128" s="1"/>
      <c r="V128" s="1"/>
      <c r="W128" s="1"/>
      <c r="X128" s="1"/>
    </row>
    <row r="129" ht="12.75" customHeight="1" spans="1:24">
      <c r="A129" s="2"/>
      <c r="B129" s="3"/>
      <c r="C129" s="3"/>
      <c r="D129" s="560"/>
      <c r="E129" s="1"/>
      <c r="F129" s="1"/>
      <c r="G129" s="1"/>
      <c r="H129" s="1"/>
      <c r="I129" s="1"/>
      <c r="J129" s="1"/>
      <c r="K129" s="1"/>
      <c r="L129" s="1"/>
      <c r="M129" s="1"/>
      <c r="N129" s="1"/>
      <c r="O129" s="1"/>
      <c r="P129" s="1"/>
      <c r="Q129" s="1"/>
      <c r="R129" s="1"/>
      <c r="S129" s="1"/>
      <c r="T129" s="1"/>
      <c r="U129" s="1"/>
      <c r="V129" s="1"/>
      <c r="W129" s="1"/>
      <c r="X129" s="1"/>
    </row>
    <row r="130" ht="12.75" customHeight="1" spans="1:24">
      <c r="A130" s="2"/>
      <c r="B130" s="3"/>
      <c r="C130" s="3"/>
      <c r="D130" s="560"/>
      <c r="E130" s="1"/>
      <c r="F130" s="1"/>
      <c r="G130" s="1"/>
      <c r="H130" s="1"/>
      <c r="I130" s="1"/>
      <c r="J130" s="1"/>
      <c r="K130" s="1"/>
      <c r="L130" s="1"/>
      <c r="M130" s="1"/>
      <c r="N130" s="1"/>
      <c r="O130" s="1"/>
      <c r="P130" s="1"/>
      <c r="Q130" s="1"/>
      <c r="R130" s="1"/>
      <c r="S130" s="1"/>
      <c r="T130" s="1"/>
      <c r="U130" s="1"/>
      <c r="V130" s="1"/>
      <c r="W130" s="1"/>
      <c r="X130" s="1"/>
    </row>
    <row r="131" ht="12.75" customHeight="1" spans="1:24">
      <c r="A131" s="2"/>
      <c r="B131" s="3"/>
      <c r="C131" s="3"/>
      <c r="D131" s="560"/>
      <c r="E131" s="1"/>
      <c r="F131" s="1"/>
      <c r="G131" s="1"/>
      <c r="H131" s="1"/>
      <c r="I131" s="1"/>
      <c r="J131" s="1"/>
      <c r="K131" s="1"/>
      <c r="L131" s="1"/>
      <c r="M131" s="1"/>
      <c r="N131" s="1"/>
      <c r="O131" s="1"/>
      <c r="P131" s="1"/>
      <c r="Q131" s="1"/>
      <c r="R131" s="1"/>
      <c r="S131" s="1"/>
      <c r="T131" s="1"/>
      <c r="U131" s="1"/>
      <c r="V131" s="1"/>
      <c r="W131" s="1"/>
      <c r="X131" s="1"/>
    </row>
    <row r="132" ht="12.75" customHeight="1" spans="1:24">
      <c r="A132" s="2"/>
      <c r="B132" s="3"/>
      <c r="C132" s="3"/>
      <c r="D132" s="560"/>
      <c r="E132" s="1"/>
      <c r="F132" s="1"/>
      <c r="G132" s="1"/>
      <c r="H132" s="1"/>
      <c r="I132" s="1"/>
      <c r="J132" s="1"/>
      <c r="K132" s="1"/>
      <c r="L132" s="1"/>
      <c r="M132" s="1"/>
      <c r="N132" s="1"/>
      <c r="O132" s="1"/>
      <c r="P132" s="1"/>
      <c r="Q132" s="1"/>
      <c r="R132" s="1"/>
      <c r="S132" s="1"/>
      <c r="T132" s="1"/>
      <c r="U132" s="1"/>
      <c r="V132" s="1"/>
      <c r="W132" s="1"/>
      <c r="X132" s="1"/>
    </row>
    <row r="133" ht="12.75" customHeight="1" spans="1:24">
      <c r="A133" s="2"/>
      <c r="B133" s="3"/>
      <c r="C133" s="3"/>
      <c r="D133" s="560"/>
      <c r="E133" s="1"/>
      <c r="F133" s="1"/>
      <c r="G133" s="1"/>
      <c r="H133" s="1"/>
      <c r="I133" s="1"/>
      <c r="J133" s="1"/>
      <c r="K133" s="1"/>
      <c r="L133" s="1"/>
      <c r="M133" s="1"/>
      <c r="N133" s="1"/>
      <c r="O133" s="1"/>
      <c r="P133" s="1"/>
      <c r="Q133" s="1"/>
      <c r="R133" s="1"/>
      <c r="S133" s="1"/>
      <c r="T133" s="1"/>
      <c r="U133" s="1"/>
      <c r="V133" s="1"/>
      <c r="W133" s="1"/>
      <c r="X133" s="1"/>
    </row>
    <row r="134" ht="12.75" customHeight="1" spans="1:24">
      <c r="A134" s="2"/>
      <c r="B134" s="3"/>
      <c r="C134" s="3"/>
      <c r="D134" s="560"/>
      <c r="E134" s="1"/>
      <c r="F134" s="1"/>
      <c r="G134" s="1"/>
      <c r="H134" s="1"/>
      <c r="I134" s="1"/>
      <c r="J134" s="1"/>
      <c r="K134" s="1"/>
      <c r="L134" s="1"/>
      <c r="M134" s="1"/>
      <c r="N134" s="1"/>
      <c r="O134" s="1"/>
      <c r="P134" s="1"/>
      <c r="Q134" s="1"/>
      <c r="R134" s="1"/>
      <c r="S134" s="1"/>
      <c r="T134" s="1"/>
      <c r="U134" s="1"/>
      <c r="V134" s="1"/>
      <c r="W134" s="1"/>
      <c r="X134" s="1"/>
    </row>
    <row r="135" ht="12.75" customHeight="1" spans="1:24">
      <c r="A135" s="2"/>
      <c r="B135" s="3"/>
      <c r="C135" s="3"/>
      <c r="D135" s="560"/>
      <c r="E135" s="1"/>
      <c r="F135" s="1"/>
      <c r="G135" s="1"/>
      <c r="H135" s="1"/>
      <c r="I135" s="1"/>
      <c r="J135" s="1"/>
      <c r="K135" s="1"/>
      <c r="L135" s="1"/>
      <c r="M135" s="1"/>
      <c r="N135" s="1"/>
      <c r="O135" s="1"/>
      <c r="P135" s="1"/>
      <c r="Q135" s="1"/>
      <c r="R135" s="1"/>
      <c r="S135" s="1"/>
      <c r="T135" s="1"/>
      <c r="U135" s="1"/>
      <c r="V135" s="1"/>
      <c r="W135" s="1"/>
      <c r="X135" s="1"/>
    </row>
    <row r="136" ht="12.75" customHeight="1" spans="1:24">
      <c r="A136" s="2"/>
      <c r="B136" s="3"/>
      <c r="C136" s="3"/>
      <c r="D136" s="560"/>
      <c r="E136" s="1"/>
      <c r="F136" s="1"/>
      <c r="G136" s="1"/>
      <c r="H136" s="1"/>
      <c r="I136" s="1"/>
      <c r="J136" s="1"/>
      <c r="K136" s="1"/>
      <c r="L136" s="1"/>
      <c r="M136" s="1"/>
      <c r="N136" s="1"/>
      <c r="O136" s="1"/>
      <c r="P136" s="1"/>
      <c r="Q136" s="1"/>
      <c r="R136" s="1"/>
      <c r="S136" s="1"/>
      <c r="T136" s="1"/>
      <c r="U136" s="1"/>
      <c r="V136" s="1"/>
      <c r="W136" s="1"/>
      <c r="X136" s="1"/>
    </row>
    <row r="137" ht="12.75" customHeight="1" spans="1:24">
      <c r="A137" s="2"/>
      <c r="B137" s="3"/>
      <c r="C137" s="3"/>
      <c r="D137" s="560"/>
      <c r="E137" s="1"/>
      <c r="F137" s="1"/>
      <c r="G137" s="1"/>
      <c r="H137" s="1"/>
      <c r="I137" s="1"/>
      <c r="J137" s="1"/>
      <c r="K137" s="1"/>
      <c r="L137" s="1"/>
      <c r="M137" s="1"/>
      <c r="N137" s="1"/>
      <c r="O137" s="1"/>
      <c r="P137" s="1"/>
      <c r="Q137" s="1"/>
      <c r="R137" s="1"/>
      <c r="S137" s="1"/>
      <c r="T137" s="1"/>
      <c r="U137" s="1"/>
      <c r="V137" s="1"/>
      <c r="W137" s="1"/>
      <c r="X137" s="1"/>
    </row>
    <row r="138" ht="12.75" customHeight="1" spans="1:24">
      <c r="A138" s="2"/>
      <c r="B138" s="3"/>
      <c r="C138" s="3"/>
      <c r="D138" s="560"/>
      <c r="E138" s="1"/>
      <c r="F138" s="1"/>
      <c r="G138" s="1"/>
      <c r="H138" s="1"/>
      <c r="I138" s="1"/>
      <c r="J138" s="1"/>
      <c r="K138" s="1"/>
      <c r="L138" s="1"/>
      <c r="M138" s="1"/>
      <c r="N138" s="1"/>
      <c r="O138" s="1"/>
      <c r="P138" s="1"/>
      <c r="Q138" s="1"/>
      <c r="R138" s="1"/>
      <c r="S138" s="1"/>
      <c r="T138" s="1"/>
      <c r="U138" s="1"/>
      <c r="V138" s="1"/>
      <c r="W138" s="1"/>
      <c r="X138" s="1"/>
    </row>
    <row r="139" ht="12.75" customHeight="1" spans="1:24">
      <c r="A139" s="2"/>
      <c r="B139" s="3"/>
      <c r="C139" s="3"/>
      <c r="D139" s="560"/>
      <c r="E139" s="1"/>
      <c r="F139" s="1"/>
      <c r="G139" s="1"/>
      <c r="H139" s="1"/>
      <c r="I139" s="1"/>
      <c r="J139" s="1"/>
      <c r="K139" s="1"/>
      <c r="L139" s="1"/>
      <c r="M139" s="1"/>
      <c r="N139" s="1"/>
      <c r="O139" s="1"/>
      <c r="P139" s="1"/>
      <c r="Q139" s="1"/>
      <c r="R139" s="1"/>
      <c r="S139" s="1"/>
      <c r="T139" s="1"/>
      <c r="U139" s="1"/>
      <c r="V139" s="1"/>
      <c r="W139" s="1"/>
      <c r="X139" s="1"/>
    </row>
    <row r="140" ht="12.75" customHeight="1" spans="1:24">
      <c r="A140" s="2"/>
      <c r="B140" s="3"/>
      <c r="C140" s="3"/>
      <c r="D140" s="560"/>
      <c r="E140" s="1"/>
      <c r="F140" s="1"/>
      <c r="G140" s="1"/>
      <c r="H140" s="1"/>
      <c r="I140" s="1"/>
      <c r="J140" s="1"/>
      <c r="K140" s="1"/>
      <c r="L140" s="1"/>
      <c r="M140" s="1"/>
      <c r="N140" s="1"/>
      <c r="O140" s="1"/>
      <c r="P140" s="1"/>
      <c r="Q140" s="1"/>
      <c r="R140" s="1"/>
      <c r="S140" s="1"/>
      <c r="T140" s="1"/>
      <c r="U140" s="1"/>
      <c r="V140" s="1"/>
      <c r="W140" s="1"/>
      <c r="X140" s="1"/>
    </row>
    <row r="141" ht="12.75" customHeight="1" spans="1:24">
      <c r="A141" s="2"/>
      <c r="B141" s="3"/>
      <c r="C141" s="3"/>
      <c r="D141" s="560"/>
      <c r="E141" s="1"/>
      <c r="F141" s="1"/>
      <c r="G141" s="1"/>
      <c r="H141" s="1"/>
      <c r="I141" s="1"/>
      <c r="J141" s="1"/>
      <c r="K141" s="1"/>
      <c r="L141" s="1"/>
      <c r="M141" s="1"/>
      <c r="N141" s="1"/>
      <c r="O141" s="1"/>
      <c r="P141" s="1"/>
      <c r="Q141" s="1"/>
      <c r="R141" s="1"/>
      <c r="S141" s="1"/>
      <c r="T141" s="1"/>
      <c r="U141" s="1"/>
      <c r="V141" s="1"/>
      <c r="W141" s="1"/>
      <c r="X141" s="1"/>
    </row>
    <row r="142" ht="12.75" customHeight="1" spans="1:24">
      <c r="A142" s="2"/>
      <c r="B142" s="3"/>
      <c r="C142" s="3"/>
      <c r="D142" s="560"/>
      <c r="E142" s="1"/>
      <c r="F142" s="1"/>
      <c r="G142" s="1"/>
      <c r="H142" s="1"/>
      <c r="I142" s="1"/>
      <c r="J142" s="1"/>
      <c r="K142" s="1"/>
      <c r="L142" s="1"/>
      <c r="M142" s="1"/>
      <c r="N142" s="1"/>
      <c r="O142" s="1"/>
      <c r="P142" s="1"/>
      <c r="Q142" s="1"/>
      <c r="R142" s="1"/>
      <c r="S142" s="1"/>
      <c r="T142" s="1"/>
      <c r="U142" s="1"/>
      <c r="V142" s="1"/>
      <c r="W142" s="1"/>
      <c r="X142" s="1"/>
    </row>
    <row r="143" ht="12.75" customHeight="1" spans="1:24">
      <c r="A143" s="2"/>
      <c r="B143" s="3"/>
      <c r="C143" s="3"/>
      <c r="D143" s="560"/>
      <c r="E143" s="1"/>
      <c r="F143" s="1"/>
      <c r="G143" s="1"/>
      <c r="H143" s="1"/>
      <c r="I143" s="1"/>
      <c r="J143" s="1"/>
      <c r="K143" s="1"/>
      <c r="L143" s="1"/>
      <c r="M143" s="1"/>
      <c r="N143" s="1"/>
      <c r="O143" s="1"/>
      <c r="P143" s="1"/>
      <c r="Q143" s="1"/>
      <c r="R143" s="1"/>
      <c r="S143" s="1"/>
      <c r="T143" s="1"/>
      <c r="U143" s="1"/>
      <c r="V143" s="1"/>
      <c r="W143" s="1"/>
      <c r="X143" s="1"/>
    </row>
    <row r="144" ht="12.75" customHeight="1" spans="1:24">
      <c r="A144" s="2"/>
      <c r="B144" s="3"/>
      <c r="C144" s="3"/>
      <c r="D144" s="560"/>
      <c r="E144" s="1"/>
      <c r="F144" s="1"/>
      <c r="G144" s="1"/>
      <c r="H144" s="1"/>
      <c r="I144" s="1"/>
      <c r="J144" s="1"/>
      <c r="K144" s="1"/>
      <c r="L144" s="1"/>
      <c r="M144" s="1"/>
      <c r="N144" s="1"/>
      <c r="O144" s="1"/>
      <c r="P144" s="1"/>
      <c r="Q144" s="1"/>
      <c r="R144" s="1"/>
      <c r="S144" s="1"/>
      <c r="T144" s="1"/>
      <c r="U144" s="1"/>
      <c r="V144" s="1"/>
      <c r="W144" s="1"/>
      <c r="X144" s="1"/>
    </row>
    <row r="145" ht="12.75" customHeight="1" spans="1:24">
      <c r="A145" s="2"/>
      <c r="B145" s="3"/>
      <c r="C145" s="3"/>
      <c r="D145" s="560"/>
      <c r="E145" s="1"/>
      <c r="F145" s="1"/>
      <c r="G145" s="1"/>
      <c r="H145" s="1"/>
      <c r="I145" s="1"/>
      <c r="J145" s="1"/>
      <c r="K145" s="1"/>
      <c r="L145" s="1"/>
      <c r="M145" s="1"/>
      <c r="N145" s="1"/>
      <c r="O145" s="1"/>
      <c r="P145" s="1"/>
      <c r="Q145" s="1"/>
      <c r="R145" s="1"/>
      <c r="S145" s="1"/>
      <c r="T145" s="1"/>
      <c r="U145" s="1"/>
      <c r="V145" s="1"/>
      <c r="W145" s="1"/>
      <c r="X145" s="1"/>
    </row>
    <row r="146" ht="12.75" customHeight="1" spans="1:24">
      <c r="A146" s="2"/>
      <c r="B146" s="3"/>
      <c r="C146" s="3"/>
      <c r="D146" s="560"/>
      <c r="E146" s="1"/>
      <c r="F146" s="1"/>
      <c r="G146" s="1"/>
      <c r="H146" s="1"/>
      <c r="I146" s="1"/>
      <c r="J146" s="1"/>
      <c r="K146" s="1"/>
      <c r="L146" s="1"/>
      <c r="M146" s="1"/>
      <c r="N146" s="1"/>
      <c r="O146" s="1"/>
      <c r="P146" s="1"/>
      <c r="Q146" s="1"/>
      <c r="R146" s="1"/>
      <c r="S146" s="1"/>
      <c r="T146" s="1"/>
      <c r="U146" s="1"/>
      <c r="V146" s="1"/>
      <c r="W146" s="1"/>
      <c r="X146" s="1"/>
    </row>
    <row r="147" ht="12.75" customHeight="1" spans="1:24">
      <c r="A147" s="2"/>
      <c r="B147" s="3"/>
      <c r="C147" s="3"/>
      <c r="D147" s="560"/>
      <c r="E147" s="1"/>
      <c r="F147" s="1"/>
      <c r="G147" s="1"/>
      <c r="H147" s="1"/>
      <c r="I147" s="1"/>
      <c r="J147" s="1"/>
      <c r="K147" s="1"/>
      <c r="L147" s="1"/>
      <c r="M147" s="1"/>
      <c r="N147" s="1"/>
      <c r="O147" s="1"/>
      <c r="P147" s="1"/>
      <c r="Q147" s="1"/>
      <c r="R147" s="1"/>
      <c r="S147" s="1"/>
      <c r="T147" s="1"/>
      <c r="U147" s="1"/>
      <c r="V147" s="1"/>
      <c r="W147" s="1"/>
      <c r="X147" s="1"/>
    </row>
    <row r="148" ht="12.75" customHeight="1" spans="1:24">
      <c r="A148" s="2"/>
      <c r="B148" s="3"/>
      <c r="C148" s="3"/>
      <c r="D148" s="560"/>
      <c r="E148" s="1"/>
      <c r="F148" s="1"/>
      <c r="G148" s="1"/>
      <c r="H148" s="1"/>
      <c r="I148" s="1"/>
      <c r="J148" s="1"/>
      <c r="K148" s="1"/>
      <c r="L148" s="1"/>
      <c r="M148" s="1"/>
      <c r="N148" s="1"/>
      <c r="O148" s="1"/>
      <c r="P148" s="1"/>
      <c r="Q148" s="1"/>
      <c r="R148" s="1"/>
      <c r="S148" s="1"/>
      <c r="T148" s="1"/>
      <c r="U148" s="1"/>
      <c r="V148" s="1"/>
      <c r="W148" s="1"/>
      <c r="X148" s="1"/>
    </row>
    <row r="149" ht="12.75" customHeight="1" spans="1:24">
      <c r="A149" s="2"/>
      <c r="B149" s="3"/>
      <c r="C149" s="3"/>
      <c r="D149" s="560"/>
      <c r="E149" s="1"/>
      <c r="F149" s="1"/>
      <c r="G149" s="1"/>
      <c r="H149" s="1"/>
      <c r="I149" s="1"/>
      <c r="J149" s="1"/>
      <c r="K149" s="1"/>
      <c r="L149" s="1"/>
      <c r="M149" s="1"/>
      <c r="N149" s="1"/>
      <c r="O149" s="1"/>
      <c r="P149" s="1"/>
      <c r="Q149" s="1"/>
      <c r="R149" s="1"/>
      <c r="S149" s="1"/>
      <c r="T149" s="1"/>
      <c r="U149" s="1"/>
      <c r="V149" s="1"/>
      <c r="W149" s="1"/>
      <c r="X149" s="1"/>
    </row>
    <row r="150" ht="12.75" customHeight="1" spans="1:24">
      <c r="A150" s="2"/>
      <c r="B150" s="3"/>
      <c r="C150" s="3"/>
      <c r="D150" s="560"/>
      <c r="E150" s="1"/>
      <c r="F150" s="1"/>
      <c r="G150" s="1"/>
      <c r="H150" s="1"/>
      <c r="I150" s="1"/>
      <c r="J150" s="1"/>
      <c r="K150" s="1"/>
      <c r="L150" s="1"/>
      <c r="M150" s="1"/>
      <c r="N150" s="1"/>
      <c r="O150" s="1"/>
      <c r="P150" s="1"/>
      <c r="Q150" s="1"/>
      <c r="R150" s="1"/>
      <c r="S150" s="1"/>
      <c r="T150" s="1"/>
      <c r="U150" s="1"/>
      <c r="V150" s="1"/>
      <c r="W150" s="1"/>
      <c r="X150" s="1"/>
    </row>
    <row r="151" ht="12.75" customHeight="1" spans="1:24">
      <c r="A151" s="2"/>
      <c r="B151" s="3"/>
      <c r="C151" s="3"/>
      <c r="D151" s="560"/>
      <c r="E151" s="1"/>
      <c r="F151" s="1"/>
      <c r="G151" s="1"/>
      <c r="H151" s="1"/>
      <c r="I151" s="1"/>
      <c r="J151" s="1"/>
      <c r="K151" s="1"/>
      <c r="L151" s="1"/>
      <c r="M151" s="1"/>
      <c r="N151" s="1"/>
      <c r="O151" s="1"/>
      <c r="P151" s="1"/>
      <c r="Q151" s="1"/>
      <c r="R151" s="1"/>
      <c r="S151" s="1"/>
      <c r="T151" s="1"/>
      <c r="U151" s="1"/>
      <c r="V151" s="1"/>
      <c r="W151" s="1"/>
      <c r="X151" s="1"/>
    </row>
    <row r="152" ht="12.75" customHeight="1" spans="1:24">
      <c r="A152" s="2"/>
      <c r="B152" s="3"/>
      <c r="C152" s="3"/>
      <c r="D152" s="560"/>
      <c r="E152" s="1"/>
      <c r="F152" s="1"/>
      <c r="G152" s="1"/>
      <c r="H152" s="1"/>
      <c r="I152" s="1"/>
      <c r="J152" s="1"/>
      <c r="K152" s="1"/>
      <c r="L152" s="1"/>
      <c r="M152" s="1"/>
      <c r="N152" s="1"/>
      <c r="O152" s="1"/>
      <c r="P152" s="1"/>
      <c r="Q152" s="1"/>
      <c r="R152" s="1"/>
      <c r="S152" s="1"/>
      <c r="T152" s="1"/>
      <c r="U152" s="1"/>
      <c r="V152" s="1"/>
      <c r="W152" s="1"/>
      <c r="X152" s="1"/>
    </row>
    <row r="153" ht="12.75" customHeight="1" spans="1:24">
      <c r="A153" s="2"/>
      <c r="B153" s="3"/>
      <c r="C153" s="3"/>
      <c r="D153" s="560"/>
      <c r="E153" s="1"/>
      <c r="F153" s="1"/>
      <c r="G153" s="1"/>
      <c r="H153" s="1"/>
      <c r="I153" s="1"/>
      <c r="J153" s="1"/>
      <c r="K153" s="1"/>
      <c r="L153" s="1"/>
      <c r="M153" s="1"/>
      <c r="N153" s="1"/>
      <c r="O153" s="1"/>
      <c r="P153" s="1"/>
      <c r="Q153" s="1"/>
      <c r="R153" s="1"/>
      <c r="S153" s="1"/>
      <c r="T153" s="1"/>
      <c r="U153" s="1"/>
      <c r="V153" s="1"/>
      <c r="W153" s="1"/>
      <c r="X153" s="1"/>
    </row>
    <row r="154" ht="12.75" customHeight="1" spans="1:24">
      <c r="A154" s="2"/>
      <c r="B154" s="3"/>
      <c r="C154" s="3"/>
      <c r="D154" s="560"/>
      <c r="E154" s="1"/>
      <c r="F154" s="1"/>
      <c r="G154" s="1"/>
      <c r="H154" s="1"/>
      <c r="I154" s="1"/>
      <c r="J154" s="1"/>
      <c r="K154" s="1"/>
      <c r="L154" s="1"/>
      <c r="M154" s="1"/>
      <c r="N154" s="1"/>
      <c r="O154" s="1"/>
      <c r="P154" s="1"/>
      <c r="Q154" s="1"/>
      <c r="R154" s="1"/>
      <c r="S154" s="1"/>
      <c r="T154" s="1"/>
      <c r="U154" s="1"/>
      <c r="V154" s="1"/>
      <c r="W154" s="1"/>
      <c r="X154" s="1"/>
    </row>
    <row r="155" ht="12.75" customHeight="1" spans="1:24">
      <c r="A155" s="2"/>
      <c r="B155" s="3"/>
      <c r="C155" s="3"/>
      <c r="D155" s="560"/>
      <c r="E155" s="1"/>
      <c r="F155" s="1"/>
      <c r="G155" s="1"/>
      <c r="H155" s="1"/>
      <c r="I155" s="1"/>
      <c r="J155" s="1"/>
      <c r="K155" s="1"/>
      <c r="L155" s="1"/>
      <c r="M155" s="1"/>
      <c r="N155" s="1"/>
      <c r="O155" s="1"/>
      <c r="P155" s="1"/>
      <c r="Q155" s="1"/>
      <c r="R155" s="1"/>
      <c r="S155" s="1"/>
      <c r="T155" s="1"/>
      <c r="U155" s="1"/>
      <c r="V155" s="1"/>
      <c r="W155" s="1"/>
      <c r="X155" s="1"/>
    </row>
    <row r="156" ht="12.75" customHeight="1" spans="1:24">
      <c r="A156" s="2"/>
      <c r="B156" s="3"/>
      <c r="C156" s="3"/>
      <c r="D156" s="560"/>
      <c r="E156" s="1"/>
      <c r="F156" s="1"/>
      <c r="G156" s="1"/>
      <c r="H156" s="1"/>
      <c r="I156" s="1"/>
      <c r="J156" s="1"/>
      <c r="K156" s="1"/>
      <c r="L156" s="1"/>
      <c r="M156" s="1"/>
      <c r="N156" s="1"/>
      <c r="O156" s="1"/>
      <c r="P156" s="1"/>
      <c r="Q156" s="1"/>
      <c r="R156" s="1"/>
      <c r="S156" s="1"/>
      <c r="T156" s="1"/>
      <c r="U156" s="1"/>
      <c r="V156" s="1"/>
      <c r="W156" s="1"/>
      <c r="X156" s="1"/>
    </row>
    <row r="157" ht="12.75" customHeight="1" spans="1:24">
      <c r="A157" s="2"/>
      <c r="B157" s="3"/>
      <c r="C157" s="3"/>
      <c r="D157" s="560"/>
      <c r="E157" s="1"/>
      <c r="F157" s="1"/>
      <c r="G157" s="1"/>
      <c r="H157" s="1"/>
      <c r="I157" s="1"/>
      <c r="J157" s="1"/>
      <c r="K157" s="1"/>
      <c r="L157" s="1"/>
      <c r="M157" s="1"/>
      <c r="N157" s="1"/>
      <c r="O157" s="1"/>
      <c r="P157" s="1"/>
      <c r="Q157" s="1"/>
      <c r="R157" s="1"/>
      <c r="S157" s="1"/>
      <c r="T157" s="1"/>
      <c r="U157" s="1"/>
      <c r="V157" s="1"/>
      <c r="W157" s="1"/>
      <c r="X157" s="1"/>
    </row>
    <row r="158" ht="12.75" customHeight="1" spans="1:24">
      <c r="A158" s="2"/>
      <c r="B158" s="3"/>
      <c r="C158" s="3"/>
      <c r="D158" s="560"/>
      <c r="E158" s="1"/>
      <c r="F158" s="1"/>
      <c r="G158" s="1"/>
      <c r="H158" s="1"/>
      <c r="I158" s="1"/>
      <c r="J158" s="1"/>
      <c r="K158" s="1"/>
      <c r="L158" s="1"/>
      <c r="M158" s="1"/>
      <c r="N158" s="1"/>
      <c r="O158" s="1"/>
      <c r="P158" s="1"/>
      <c r="Q158" s="1"/>
      <c r="R158" s="1"/>
      <c r="S158" s="1"/>
      <c r="T158" s="1"/>
      <c r="U158" s="1"/>
      <c r="V158" s="1"/>
      <c r="W158" s="1"/>
      <c r="X158" s="1"/>
    </row>
    <row r="159" ht="12.75" customHeight="1" spans="1:24">
      <c r="A159" s="2"/>
      <c r="B159" s="3"/>
      <c r="C159" s="3"/>
      <c r="D159" s="560"/>
      <c r="E159" s="1"/>
      <c r="F159" s="1"/>
      <c r="G159" s="1"/>
      <c r="H159" s="1"/>
      <c r="I159" s="1"/>
      <c r="J159" s="1"/>
      <c r="K159" s="1"/>
      <c r="L159" s="1"/>
      <c r="M159" s="1"/>
      <c r="N159" s="1"/>
      <c r="O159" s="1"/>
      <c r="P159" s="1"/>
      <c r="Q159" s="1"/>
      <c r="R159" s="1"/>
      <c r="S159" s="1"/>
      <c r="T159" s="1"/>
      <c r="U159" s="1"/>
      <c r="V159" s="1"/>
      <c r="W159" s="1"/>
      <c r="X159" s="1"/>
    </row>
    <row r="160" ht="12.75" customHeight="1" spans="1:24">
      <c r="A160" s="2"/>
      <c r="B160" s="3"/>
      <c r="C160" s="3"/>
      <c r="D160" s="560"/>
      <c r="E160" s="1"/>
      <c r="F160" s="1"/>
      <c r="G160" s="1"/>
      <c r="H160" s="1"/>
      <c r="I160" s="1"/>
      <c r="J160" s="1"/>
      <c r="K160" s="1"/>
      <c r="L160" s="1"/>
      <c r="M160" s="1"/>
      <c r="N160" s="1"/>
      <c r="O160" s="1"/>
      <c r="P160" s="1"/>
      <c r="Q160" s="1"/>
      <c r="R160" s="1"/>
      <c r="S160" s="1"/>
      <c r="T160" s="1"/>
      <c r="U160" s="1"/>
      <c r="V160" s="1"/>
      <c r="W160" s="1"/>
      <c r="X160" s="1"/>
    </row>
    <row r="161" ht="12.75" customHeight="1" spans="1:24">
      <c r="A161" s="2"/>
      <c r="B161" s="3"/>
      <c r="C161" s="3"/>
      <c r="D161" s="560"/>
      <c r="E161" s="1"/>
      <c r="F161" s="1"/>
      <c r="G161" s="1"/>
      <c r="H161" s="1"/>
      <c r="I161" s="1"/>
      <c r="J161" s="1"/>
      <c r="K161" s="1"/>
      <c r="L161" s="1"/>
      <c r="M161" s="1"/>
      <c r="N161" s="1"/>
      <c r="O161" s="1"/>
      <c r="P161" s="1"/>
      <c r="Q161" s="1"/>
      <c r="R161" s="1"/>
      <c r="S161" s="1"/>
      <c r="T161" s="1"/>
      <c r="U161" s="1"/>
      <c r="V161" s="1"/>
      <c r="W161" s="1"/>
      <c r="X161" s="1"/>
    </row>
    <row r="162" ht="12.75" customHeight="1" spans="1:24">
      <c r="A162" s="2"/>
      <c r="B162" s="3"/>
      <c r="C162" s="3"/>
      <c r="D162" s="560"/>
      <c r="E162" s="1"/>
      <c r="F162" s="1"/>
      <c r="G162" s="1"/>
      <c r="H162" s="1"/>
      <c r="I162" s="1"/>
      <c r="J162" s="1"/>
      <c r="K162" s="1"/>
      <c r="L162" s="1"/>
      <c r="M162" s="1"/>
      <c r="N162" s="1"/>
      <c r="O162" s="1"/>
      <c r="P162" s="1"/>
      <c r="Q162" s="1"/>
      <c r="R162" s="1"/>
      <c r="S162" s="1"/>
      <c r="T162" s="1"/>
      <c r="U162" s="1"/>
      <c r="V162" s="1"/>
      <c r="W162" s="1"/>
      <c r="X162" s="1"/>
    </row>
    <row r="163" ht="12.75" customHeight="1" spans="1:24">
      <c r="A163" s="2"/>
      <c r="B163" s="3"/>
      <c r="C163" s="3"/>
      <c r="D163" s="560"/>
      <c r="E163" s="1"/>
      <c r="F163" s="1"/>
      <c r="G163" s="1"/>
      <c r="H163" s="1"/>
      <c r="I163" s="1"/>
      <c r="J163" s="1"/>
      <c r="K163" s="1"/>
      <c r="L163" s="1"/>
      <c r="M163" s="1"/>
      <c r="N163" s="1"/>
      <c r="O163" s="1"/>
      <c r="P163" s="1"/>
      <c r="Q163" s="1"/>
      <c r="R163" s="1"/>
      <c r="S163" s="1"/>
      <c r="T163" s="1"/>
      <c r="U163" s="1"/>
      <c r="V163" s="1"/>
      <c r="W163" s="1"/>
      <c r="X163" s="1"/>
    </row>
    <row r="164" ht="12.75" customHeight="1" spans="1:24">
      <c r="A164" s="2"/>
      <c r="B164" s="3"/>
      <c r="C164" s="3"/>
      <c r="D164" s="560"/>
      <c r="E164" s="1"/>
      <c r="F164" s="1"/>
      <c r="G164" s="1"/>
      <c r="H164" s="1"/>
      <c r="I164" s="1"/>
      <c r="J164" s="1"/>
      <c r="K164" s="1"/>
      <c r="L164" s="1"/>
      <c r="M164" s="1"/>
      <c r="N164" s="1"/>
      <c r="O164" s="1"/>
      <c r="P164" s="1"/>
      <c r="Q164" s="1"/>
      <c r="R164" s="1"/>
      <c r="S164" s="1"/>
      <c r="T164" s="1"/>
      <c r="U164" s="1"/>
      <c r="V164" s="1"/>
      <c r="W164" s="1"/>
      <c r="X164" s="1"/>
    </row>
    <row r="165" ht="12.75" customHeight="1" spans="1:24">
      <c r="A165" s="2"/>
      <c r="B165" s="3"/>
      <c r="C165" s="3"/>
      <c r="D165" s="560"/>
      <c r="E165" s="1"/>
      <c r="F165" s="1"/>
      <c r="G165" s="1"/>
      <c r="H165" s="1"/>
      <c r="I165" s="1"/>
      <c r="J165" s="1"/>
      <c r="K165" s="1"/>
      <c r="L165" s="1"/>
      <c r="M165" s="1"/>
      <c r="N165" s="1"/>
      <c r="O165" s="1"/>
      <c r="P165" s="1"/>
      <c r="Q165" s="1"/>
      <c r="R165" s="1"/>
      <c r="S165" s="1"/>
      <c r="T165" s="1"/>
      <c r="U165" s="1"/>
      <c r="V165" s="1"/>
      <c r="W165" s="1"/>
      <c r="X165" s="1"/>
    </row>
    <row r="166" ht="12.75" customHeight="1" spans="1:24">
      <c r="A166" s="2"/>
      <c r="B166" s="3"/>
      <c r="C166" s="3"/>
      <c r="D166" s="560"/>
      <c r="E166" s="1"/>
      <c r="F166" s="1"/>
      <c r="G166" s="1"/>
      <c r="H166" s="1"/>
      <c r="I166" s="1"/>
      <c r="J166" s="1"/>
      <c r="K166" s="1"/>
      <c r="L166" s="1"/>
      <c r="M166" s="1"/>
      <c r="N166" s="1"/>
      <c r="O166" s="1"/>
      <c r="P166" s="1"/>
      <c r="Q166" s="1"/>
      <c r="R166" s="1"/>
      <c r="S166" s="1"/>
      <c r="T166" s="1"/>
      <c r="U166" s="1"/>
      <c r="V166" s="1"/>
      <c r="W166" s="1"/>
      <c r="X166" s="1"/>
    </row>
    <row r="167" ht="12.75" customHeight="1" spans="1:24">
      <c r="A167" s="2"/>
      <c r="B167" s="3"/>
      <c r="C167" s="3"/>
      <c r="D167" s="560"/>
      <c r="E167" s="1"/>
      <c r="F167" s="1"/>
      <c r="G167" s="1"/>
      <c r="H167" s="1"/>
      <c r="I167" s="1"/>
      <c r="J167" s="1"/>
      <c r="K167" s="1"/>
      <c r="L167" s="1"/>
      <c r="M167" s="1"/>
      <c r="N167" s="1"/>
      <c r="O167" s="1"/>
      <c r="P167" s="1"/>
      <c r="Q167" s="1"/>
      <c r="R167" s="1"/>
      <c r="S167" s="1"/>
      <c r="T167" s="1"/>
      <c r="U167" s="1"/>
      <c r="V167" s="1"/>
      <c r="W167" s="1"/>
      <c r="X167" s="1"/>
    </row>
    <row r="168" ht="12.75" customHeight="1" spans="1:24">
      <c r="A168" s="2"/>
      <c r="B168" s="3"/>
      <c r="C168" s="3"/>
      <c r="D168" s="560"/>
      <c r="E168" s="1"/>
      <c r="F168" s="1"/>
      <c r="G168" s="1"/>
      <c r="H168" s="1"/>
      <c r="I168" s="1"/>
      <c r="J168" s="1"/>
      <c r="K168" s="1"/>
      <c r="L168" s="1"/>
      <c r="M168" s="1"/>
      <c r="N168" s="1"/>
      <c r="O168" s="1"/>
      <c r="P168" s="1"/>
      <c r="Q168" s="1"/>
      <c r="R168" s="1"/>
      <c r="S168" s="1"/>
      <c r="T168" s="1"/>
      <c r="U168" s="1"/>
      <c r="V168" s="1"/>
      <c r="W168" s="1"/>
      <c r="X168" s="1"/>
    </row>
    <row r="169" ht="12.75" customHeight="1" spans="1:24">
      <c r="A169" s="2"/>
      <c r="B169" s="3"/>
      <c r="C169" s="3"/>
      <c r="D169" s="560"/>
      <c r="E169" s="1"/>
      <c r="F169" s="1"/>
      <c r="G169" s="1"/>
      <c r="H169" s="1"/>
      <c r="I169" s="1"/>
      <c r="J169" s="1"/>
      <c r="K169" s="1"/>
      <c r="L169" s="1"/>
      <c r="M169" s="1"/>
      <c r="N169" s="1"/>
      <c r="O169" s="1"/>
      <c r="P169" s="1"/>
      <c r="Q169" s="1"/>
      <c r="R169" s="1"/>
      <c r="S169" s="1"/>
      <c r="T169" s="1"/>
      <c r="U169" s="1"/>
      <c r="V169" s="1"/>
      <c r="W169" s="1"/>
      <c r="X169" s="1"/>
    </row>
    <row r="170" ht="12.75" customHeight="1" spans="1:24">
      <c r="A170" s="2"/>
      <c r="B170" s="3"/>
      <c r="C170" s="3"/>
      <c r="D170" s="560"/>
      <c r="E170" s="1"/>
      <c r="F170" s="1"/>
      <c r="G170" s="1"/>
      <c r="H170" s="1"/>
      <c r="I170" s="1"/>
      <c r="J170" s="1"/>
      <c r="K170" s="1"/>
      <c r="L170" s="1"/>
      <c r="M170" s="1"/>
      <c r="N170" s="1"/>
      <c r="O170" s="1"/>
      <c r="P170" s="1"/>
      <c r="Q170" s="1"/>
      <c r="R170" s="1"/>
      <c r="S170" s="1"/>
      <c r="T170" s="1"/>
      <c r="U170" s="1"/>
      <c r="V170" s="1"/>
      <c r="W170" s="1"/>
      <c r="X170" s="1"/>
    </row>
    <row r="171" ht="12.75" customHeight="1" spans="1:24">
      <c r="A171" s="2"/>
      <c r="B171" s="3"/>
      <c r="C171" s="3"/>
      <c r="D171" s="560"/>
      <c r="E171" s="1"/>
      <c r="F171" s="1"/>
      <c r="G171" s="1"/>
      <c r="H171" s="1"/>
      <c r="I171" s="1"/>
      <c r="J171" s="1"/>
      <c r="K171" s="1"/>
      <c r="L171" s="1"/>
      <c r="M171" s="1"/>
      <c r="N171" s="1"/>
      <c r="O171" s="1"/>
      <c r="P171" s="1"/>
      <c r="Q171" s="1"/>
      <c r="R171" s="1"/>
      <c r="S171" s="1"/>
      <c r="T171" s="1"/>
      <c r="U171" s="1"/>
      <c r="V171" s="1"/>
      <c r="W171" s="1"/>
      <c r="X171" s="1"/>
    </row>
    <row r="172" ht="12.75" customHeight="1" spans="1:24">
      <c r="A172" s="2"/>
      <c r="B172" s="3"/>
      <c r="C172" s="3"/>
      <c r="D172" s="560"/>
      <c r="E172" s="1"/>
      <c r="F172" s="1"/>
      <c r="G172" s="1"/>
      <c r="H172" s="1"/>
      <c r="I172" s="1"/>
      <c r="J172" s="1"/>
      <c r="K172" s="1"/>
      <c r="L172" s="1"/>
      <c r="M172" s="1"/>
      <c r="N172" s="1"/>
      <c r="O172" s="1"/>
      <c r="P172" s="1"/>
      <c r="Q172" s="1"/>
      <c r="R172" s="1"/>
      <c r="S172" s="1"/>
      <c r="T172" s="1"/>
      <c r="U172" s="1"/>
      <c r="V172" s="1"/>
      <c r="W172" s="1"/>
      <c r="X172" s="1"/>
    </row>
    <row r="173" ht="12.75" customHeight="1" spans="1:24">
      <c r="A173" s="2"/>
      <c r="B173" s="3"/>
      <c r="C173" s="3"/>
      <c r="D173" s="560"/>
      <c r="E173" s="1"/>
      <c r="F173" s="1"/>
      <c r="G173" s="1"/>
      <c r="H173" s="1"/>
      <c r="I173" s="1"/>
      <c r="J173" s="1"/>
      <c r="K173" s="1"/>
      <c r="L173" s="1"/>
      <c r="M173" s="1"/>
      <c r="N173" s="1"/>
      <c r="O173" s="1"/>
      <c r="P173" s="1"/>
      <c r="Q173" s="1"/>
      <c r="R173" s="1"/>
      <c r="S173" s="1"/>
      <c r="T173" s="1"/>
      <c r="U173" s="1"/>
      <c r="V173" s="1"/>
      <c r="W173" s="1"/>
      <c r="X173" s="1"/>
    </row>
    <row r="174" ht="12.75" customHeight="1" spans="1:24">
      <c r="A174" s="2"/>
      <c r="B174" s="3"/>
      <c r="C174" s="3"/>
      <c r="D174" s="560"/>
      <c r="E174" s="1"/>
      <c r="F174" s="1"/>
      <c r="G174" s="1"/>
      <c r="H174" s="1"/>
      <c r="I174" s="1"/>
      <c r="J174" s="1"/>
      <c r="K174" s="1"/>
      <c r="L174" s="1"/>
      <c r="M174" s="1"/>
      <c r="N174" s="1"/>
      <c r="O174" s="1"/>
      <c r="P174" s="1"/>
      <c r="Q174" s="1"/>
      <c r="R174" s="1"/>
      <c r="S174" s="1"/>
      <c r="T174" s="1"/>
      <c r="U174" s="1"/>
      <c r="V174" s="1"/>
      <c r="W174" s="1"/>
      <c r="X174" s="1"/>
    </row>
    <row r="175" ht="12.75" customHeight="1" spans="1:24">
      <c r="A175" s="2"/>
      <c r="B175" s="3"/>
      <c r="C175" s="3"/>
      <c r="D175" s="560"/>
      <c r="E175" s="1"/>
      <c r="F175" s="1"/>
      <c r="G175" s="1"/>
      <c r="H175" s="1"/>
      <c r="I175" s="1"/>
      <c r="J175" s="1"/>
      <c r="K175" s="1"/>
      <c r="L175" s="1"/>
      <c r="M175" s="1"/>
      <c r="N175" s="1"/>
      <c r="O175" s="1"/>
      <c r="P175" s="1"/>
      <c r="Q175" s="1"/>
      <c r="R175" s="1"/>
      <c r="S175" s="1"/>
      <c r="T175" s="1"/>
      <c r="U175" s="1"/>
      <c r="V175" s="1"/>
      <c r="W175" s="1"/>
      <c r="X175" s="1"/>
    </row>
    <row r="176" ht="12.75" customHeight="1" spans="1:24">
      <c r="A176" s="2"/>
      <c r="B176" s="3"/>
      <c r="C176" s="3"/>
      <c r="D176" s="560"/>
      <c r="E176" s="1"/>
      <c r="F176" s="1"/>
      <c r="G176" s="1"/>
      <c r="H176" s="1"/>
      <c r="I176" s="1"/>
      <c r="J176" s="1"/>
      <c r="K176" s="1"/>
      <c r="L176" s="1"/>
      <c r="M176" s="1"/>
      <c r="N176" s="1"/>
      <c r="O176" s="1"/>
      <c r="P176" s="1"/>
      <c r="Q176" s="1"/>
      <c r="R176" s="1"/>
      <c r="S176" s="1"/>
      <c r="T176" s="1"/>
      <c r="U176" s="1"/>
      <c r="V176" s="1"/>
      <c r="W176" s="1"/>
      <c r="X176" s="1"/>
    </row>
    <row r="177" ht="12.75" customHeight="1" spans="1:24">
      <c r="A177" s="2"/>
      <c r="B177" s="3"/>
      <c r="C177" s="3"/>
      <c r="D177" s="560"/>
      <c r="E177" s="1"/>
      <c r="F177" s="1"/>
      <c r="G177" s="1"/>
      <c r="H177" s="1"/>
      <c r="I177" s="1"/>
      <c r="J177" s="1"/>
      <c r="K177" s="1"/>
      <c r="L177" s="1"/>
      <c r="M177" s="1"/>
      <c r="N177" s="1"/>
      <c r="O177" s="1"/>
      <c r="P177" s="1"/>
      <c r="Q177" s="1"/>
      <c r="R177" s="1"/>
      <c r="S177" s="1"/>
      <c r="T177" s="1"/>
      <c r="U177" s="1"/>
      <c r="V177" s="1"/>
      <c r="W177" s="1"/>
      <c r="X177" s="1"/>
    </row>
    <row r="178" ht="12.75" customHeight="1" spans="1:24">
      <c r="A178" s="2"/>
      <c r="B178" s="3"/>
      <c r="C178" s="3"/>
      <c r="D178" s="560"/>
      <c r="E178" s="1"/>
      <c r="F178" s="1"/>
      <c r="G178" s="1"/>
      <c r="H178" s="1"/>
      <c r="I178" s="1"/>
      <c r="J178" s="1"/>
      <c r="K178" s="1"/>
      <c r="L178" s="1"/>
      <c r="M178" s="1"/>
      <c r="N178" s="1"/>
      <c r="O178" s="1"/>
      <c r="P178" s="1"/>
      <c r="Q178" s="1"/>
      <c r="R178" s="1"/>
      <c r="S178" s="1"/>
      <c r="T178" s="1"/>
      <c r="U178" s="1"/>
      <c r="V178" s="1"/>
      <c r="W178" s="1"/>
      <c r="X178" s="1"/>
    </row>
    <row r="179" ht="12.75" customHeight="1" spans="1:24">
      <c r="A179" s="2"/>
      <c r="B179" s="3"/>
      <c r="C179" s="3"/>
      <c r="D179" s="560"/>
      <c r="E179" s="1"/>
      <c r="F179" s="1"/>
      <c r="G179" s="1"/>
      <c r="H179" s="1"/>
      <c r="I179" s="1"/>
      <c r="J179" s="1"/>
      <c r="K179" s="1"/>
      <c r="L179" s="1"/>
      <c r="M179" s="1"/>
      <c r="N179" s="1"/>
      <c r="O179" s="1"/>
      <c r="P179" s="1"/>
      <c r="Q179" s="1"/>
      <c r="R179" s="1"/>
      <c r="S179" s="1"/>
      <c r="T179" s="1"/>
      <c r="U179" s="1"/>
      <c r="V179" s="1"/>
      <c r="W179" s="1"/>
      <c r="X179" s="1"/>
    </row>
    <row r="180" ht="12.75" customHeight="1" spans="1:24">
      <c r="A180" s="2"/>
      <c r="B180" s="3"/>
      <c r="C180" s="3"/>
      <c r="D180" s="560"/>
      <c r="E180" s="1"/>
      <c r="F180" s="1"/>
      <c r="G180" s="1"/>
      <c r="H180" s="1"/>
      <c r="I180" s="1"/>
      <c r="J180" s="1"/>
      <c r="K180" s="1"/>
      <c r="L180" s="1"/>
      <c r="M180" s="1"/>
      <c r="N180" s="1"/>
      <c r="O180" s="1"/>
      <c r="P180" s="1"/>
      <c r="Q180" s="1"/>
      <c r="R180" s="1"/>
      <c r="S180" s="1"/>
      <c r="T180" s="1"/>
      <c r="U180" s="1"/>
      <c r="V180" s="1"/>
      <c r="W180" s="1"/>
      <c r="X180" s="1"/>
    </row>
    <row r="181" ht="12.75" customHeight="1" spans="1:24">
      <c r="A181" s="2"/>
      <c r="B181" s="3"/>
      <c r="C181" s="3"/>
      <c r="D181" s="560"/>
      <c r="E181" s="1"/>
      <c r="F181" s="1"/>
      <c r="G181" s="1"/>
      <c r="H181" s="1"/>
      <c r="I181" s="1"/>
      <c r="J181" s="1"/>
      <c r="K181" s="1"/>
      <c r="L181" s="1"/>
      <c r="M181" s="1"/>
      <c r="N181" s="1"/>
      <c r="O181" s="1"/>
      <c r="P181" s="1"/>
      <c r="Q181" s="1"/>
      <c r="R181" s="1"/>
      <c r="S181" s="1"/>
      <c r="T181" s="1"/>
      <c r="U181" s="1"/>
      <c r="V181" s="1"/>
      <c r="W181" s="1"/>
      <c r="X181" s="1"/>
    </row>
    <row r="182" ht="12.75" customHeight="1" spans="1:24">
      <c r="A182" s="2"/>
      <c r="B182" s="3"/>
      <c r="C182" s="3"/>
      <c r="D182" s="560"/>
      <c r="E182" s="1"/>
      <c r="F182" s="1"/>
      <c r="G182" s="1"/>
      <c r="H182" s="1"/>
      <c r="I182" s="1"/>
      <c r="J182" s="1"/>
      <c r="K182" s="1"/>
      <c r="L182" s="1"/>
      <c r="M182" s="1"/>
      <c r="N182" s="1"/>
      <c r="O182" s="1"/>
      <c r="P182" s="1"/>
      <c r="Q182" s="1"/>
      <c r="R182" s="1"/>
      <c r="S182" s="1"/>
      <c r="T182" s="1"/>
      <c r="U182" s="1"/>
      <c r="V182" s="1"/>
      <c r="W182" s="1"/>
      <c r="X182" s="1"/>
    </row>
    <row r="183" ht="12.75" customHeight="1" spans="1:24">
      <c r="A183" s="2"/>
      <c r="B183" s="3"/>
      <c r="C183" s="3"/>
      <c r="D183" s="560"/>
      <c r="E183" s="1"/>
      <c r="F183" s="1"/>
      <c r="G183" s="1"/>
      <c r="H183" s="1"/>
      <c r="I183" s="1"/>
      <c r="J183" s="1"/>
      <c r="K183" s="1"/>
      <c r="L183" s="1"/>
      <c r="M183" s="1"/>
      <c r="N183" s="1"/>
      <c r="O183" s="1"/>
      <c r="P183" s="1"/>
      <c r="Q183" s="1"/>
      <c r="R183" s="1"/>
      <c r="S183" s="1"/>
      <c r="T183" s="1"/>
      <c r="U183" s="1"/>
      <c r="V183" s="1"/>
      <c r="W183" s="1"/>
      <c r="X183" s="1"/>
    </row>
    <row r="184" ht="12.75" customHeight="1" spans="1:24">
      <c r="A184" s="2"/>
      <c r="B184" s="3"/>
      <c r="C184" s="3"/>
      <c r="D184" s="560"/>
      <c r="E184" s="1"/>
      <c r="F184" s="1"/>
      <c r="G184" s="1"/>
      <c r="H184" s="1"/>
      <c r="I184" s="1"/>
      <c r="J184" s="1"/>
      <c r="K184" s="1"/>
      <c r="L184" s="1"/>
      <c r="M184" s="1"/>
      <c r="N184" s="1"/>
      <c r="O184" s="1"/>
      <c r="P184" s="1"/>
      <c r="Q184" s="1"/>
      <c r="R184" s="1"/>
      <c r="S184" s="1"/>
      <c r="T184" s="1"/>
      <c r="U184" s="1"/>
      <c r="V184" s="1"/>
      <c r="W184" s="1"/>
      <c r="X184" s="1"/>
    </row>
    <row r="185" ht="12.75" customHeight="1" spans="1:24">
      <c r="A185" s="2"/>
      <c r="B185" s="3"/>
      <c r="C185" s="3"/>
      <c r="D185" s="560"/>
      <c r="E185" s="1"/>
      <c r="F185" s="1"/>
      <c r="G185" s="1"/>
      <c r="H185" s="1"/>
      <c r="I185" s="1"/>
      <c r="J185" s="1"/>
      <c r="K185" s="1"/>
      <c r="L185" s="1"/>
      <c r="M185" s="1"/>
      <c r="N185" s="1"/>
      <c r="O185" s="1"/>
      <c r="P185" s="1"/>
      <c r="Q185" s="1"/>
      <c r="R185" s="1"/>
      <c r="S185" s="1"/>
      <c r="T185" s="1"/>
      <c r="U185" s="1"/>
      <c r="V185" s="1"/>
      <c r="W185" s="1"/>
      <c r="X185" s="1"/>
    </row>
    <row r="186" ht="12.75" customHeight="1" spans="1:24">
      <c r="A186" s="2"/>
      <c r="B186" s="3"/>
      <c r="C186" s="3"/>
      <c r="D186" s="560"/>
      <c r="E186" s="1"/>
      <c r="F186" s="1"/>
      <c r="G186" s="1"/>
      <c r="H186" s="1"/>
      <c r="I186" s="1"/>
      <c r="J186" s="1"/>
      <c r="K186" s="1"/>
      <c r="L186" s="1"/>
      <c r="M186" s="1"/>
      <c r="N186" s="1"/>
      <c r="O186" s="1"/>
      <c r="P186" s="1"/>
      <c r="Q186" s="1"/>
      <c r="R186" s="1"/>
      <c r="S186" s="1"/>
      <c r="T186" s="1"/>
      <c r="U186" s="1"/>
      <c r="V186" s="1"/>
      <c r="W186" s="1"/>
      <c r="X186" s="1"/>
    </row>
    <row r="187" ht="12.75" customHeight="1" spans="1:24">
      <c r="A187" s="2"/>
      <c r="B187" s="3"/>
      <c r="C187" s="3"/>
      <c r="D187" s="560"/>
      <c r="E187" s="1"/>
      <c r="F187" s="1"/>
      <c r="G187" s="1"/>
      <c r="H187" s="1"/>
      <c r="I187" s="1"/>
      <c r="J187" s="1"/>
      <c r="K187" s="1"/>
      <c r="L187" s="1"/>
      <c r="M187" s="1"/>
      <c r="N187" s="1"/>
      <c r="O187" s="1"/>
      <c r="P187" s="1"/>
      <c r="Q187" s="1"/>
      <c r="R187" s="1"/>
      <c r="S187" s="1"/>
      <c r="T187" s="1"/>
      <c r="U187" s="1"/>
      <c r="V187" s="1"/>
      <c r="W187" s="1"/>
      <c r="X187" s="1"/>
    </row>
    <row r="188" ht="12.75" customHeight="1" spans="1:24">
      <c r="A188" s="2"/>
      <c r="B188" s="3"/>
      <c r="C188" s="3"/>
      <c r="D188" s="560"/>
      <c r="E188" s="1"/>
      <c r="F188" s="1"/>
      <c r="G188" s="1"/>
      <c r="H188" s="1"/>
      <c r="I188" s="1"/>
      <c r="J188" s="1"/>
      <c r="K188" s="1"/>
      <c r="L188" s="1"/>
      <c r="M188" s="1"/>
      <c r="N188" s="1"/>
      <c r="O188" s="1"/>
      <c r="P188" s="1"/>
      <c r="Q188" s="1"/>
      <c r="R188" s="1"/>
      <c r="S188" s="1"/>
      <c r="T188" s="1"/>
      <c r="U188" s="1"/>
      <c r="V188" s="1"/>
      <c r="W188" s="1"/>
      <c r="X188" s="1"/>
    </row>
    <row r="189" ht="12.75" customHeight="1" spans="1:24">
      <c r="A189" s="2"/>
      <c r="B189" s="3"/>
      <c r="C189" s="3"/>
      <c r="D189" s="560"/>
      <c r="E189" s="1"/>
      <c r="F189" s="1"/>
      <c r="G189" s="1"/>
      <c r="H189" s="1"/>
      <c r="I189" s="1"/>
      <c r="J189" s="1"/>
      <c r="K189" s="1"/>
      <c r="L189" s="1"/>
      <c r="M189" s="1"/>
      <c r="N189" s="1"/>
      <c r="O189" s="1"/>
      <c r="P189" s="1"/>
      <c r="Q189" s="1"/>
      <c r="R189" s="1"/>
      <c r="S189" s="1"/>
      <c r="T189" s="1"/>
      <c r="U189" s="1"/>
      <c r="V189" s="1"/>
      <c r="W189" s="1"/>
      <c r="X189" s="1"/>
    </row>
    <row r="190" ht="12.75" customHeight="1" spans="1:24">
      <c r="A190" s="2"/>
      <c r="B190" s="3"/>
      <c r="C190" s="3"/>
      <c r="D190" s="560"/>
      <c r="E190" s="1"/>
      <c r="F190" s="1"/>
      <c r="G190" s="1"/>
      <c r="H190" s="1"/>
      <c r="I190" s="1"/>
      <c r="J190" s="1"/>
      <c r="K190" s="1"/>
      <c r="L190" s="1"/>
      <c r="M190" s="1"/>
      <c r="N190" s="1"/>
      <c r="O190" s="1"/>
      <c r="P190" s="1"/>
      <c r="Q190" s="1"/>
      <c r="R190" s="1"/>
      <c r="S190" s="1"/>
      <c r="T190" s="1"/>
      <c r="U190" s="1"/>
      <c r="V190" s="1"/>
      <c r="W190" s="1"/>
      <c r="X190" s="1"/>
    </row>
    <row r="191" ht="12.75" customHeight="1" spans="1:24">
      <c r="A191" s="2"/>
      <c r="B191" s="3"/>
      <c r="C191" s="3"/>
      <c r="D191" s="560"/>
      <c r="E191" s="1"/>
      <c r="F191" s="1"/>
      <c r="G191" s="1"/>
      <c r="H191" s="1"/>
      <c r="I191" s="1"/>
      <c r="J191" s="1"/>
      <c r="K191" s="1"/>
      <c r="L191" s="1"/>
      <c r="M191" s="1"/>
      <c r="N191" s="1"/>
      <c r="O191" s="1"/>
      <c r="P191" s="1"/>
      <c r="Q191" s="1"/>
      <c r="R191" s="1"/>
      <c r="S191" s="1"/>
      <c r="T191" s="1"/>
      <c r="U191" s="1"/>
      <c r="V191" s="1"/>
      <c r="W191" s="1"/>
      <c r="X191" s="1"/>
    </row>
    <row r="192" ht="12.75" customHeight="1" spans="1:24">
      <c r="A192" s="2"/>
      <c r="B192" s="3"/>
      <c r="C192" s="3"/>
      <c r="D192" s="560"/>
      <c r="E192" s="1"/>
      <c r="F192" s="1"/>
      <c r="G192" s="1"/>
      <c r="H192" s="1"/>
      <c r="I192" s="1"/>
      <c r="J192" s="1"/>
      <c r="K192" s="1"/>
      <c r="L192" s="1"/>
      <c r="M192" s="1"/>
      <c r="N192" s="1"/>
      <c r="O192" s="1"/>
      <c r="P192" s="1"/>
      <c r="Q192" s="1"/>
      <c r="R192" s="1"/>
      <c r="S192" s="1"/>
      <c r="T192" s="1"/>
      <c r="U192" s="1"/>
      <c r="V192" s="1"/>
      <c r="W192" s="1"/>
      <c r="X192" s="1"/>
    </row>
    <row r="193" ht="12.75" customHeight="1" spans="1:24">
      <c r="A193" s="2"/>
      <c r="B193" s="3"/>
      <c r="C193" s="3"/>
      <c r="D193" s="560"/>
      <c r="E193" s="1"/>
      <c r="F193" s="1"/>
      <c r="G193" s="1"/>
      <c r="H193" s="1"/>
      <c r="I193" s="1"/>
      <c r="J193" s="1"/>
      <c r="K193" s="1"/>
      <c r="L193" s="1"/>
      <c r="M193" s="1"/>
      <c r="N193" s="1"/>
      <c r="O193" s="1"/>
      <c r="P193" s="1"/>
      <c r="Q193" s="1"/>
      <c r="R193" s="1"/>
      <c r="S193" s="1"/>
      <c r="T193" s="1"/>
      <c r="U193" s="1"/>
      <c r="V193" s="1"/>
      <c r="W193" s="1"/>
      <c r="X193" s="1"/>
    </row>
    <row r="194" ht="12.75" customHeight="1" spans="1:24">
      <c r="A194" s="2"/>
      <c r="B194" s="3"/>
      <c r="C194" s="3"/>
      <c r="D194" s="560"/>
      <c r="E194" s="1"/>
      <c r="F194" s="1"/>
      <c r="G194" s="1"/>
      <c r="H194" s="1"/>
      <c r="I194" s="1"/>
      <c r="J194" s="1"/>
      <c r="K194" s="1"/>
      <c r="L194" s="1"/>
      <c r="M194" s="1"/>
      <c r="N194" s="1"/>
      <c r="O194" s="1"/>
      <c r="P194" s="1"/>
      <c r="Q194" s="1"/>
      <c r="R194" s="1"/>
      <c r="S194" s="1"/>
      <c r="T194" s="1"/>
      <c r="U194" s="1"/>
      <c r="V194" s="1"/>
      <c r="W194" s="1"/>
      <c r="X194" s="1"/>
    </row>
    <row r="195" ht="12.75" customHeight="1" spans="1:24">
      <c r="A195" s="2"/>
      <c r="B195" s="3"/>
      <c r="C195" s="3"/>
      <c r="D195" s="560"/>
      <c r="E195" s="1"/>
      <c r="F195" s="1"/>
      <c r="G195" s="1"/>
      <c r="H195" s="1"/>
      <c r="I195" s="1"/>
      <c r="J195" s="1"/>
      <c r="K195" s="1"/>
      <c r="L195" s="1"/>
      <c r="M195" s="1"/>
      <c r="N195" s="1"/>
      <c r="O195" s="1"/>
      <c r="P195" s="1"/>
      <c r="Q195" s="1"/>
      <c r="R195" s="1"/>
      <c r="S195" s="1"/>
      <c r="T195" s="1"/>
      <c r="U195" s="1"/>
      <c r="V195" s="1"/>
      <c r="W195" s="1"/>
      <c r="X195" s="1"/>
    </row>
    <row r="196" ht="12.75" customHeight="1" spans="1:24">
      <c r="A196" s="2"/>
      <c r="B196" s="3"/>
      <c r="C196" s="3"/>
      <c r="D196" s="560"/>
      <c r="E196" s="1"/>
      <c r="F196" s="1"/>
      <c r="G196" s="1"/>
      <c r="H196" s="1"/>
      <c r="I196" s="1"/>
      <c r="J196" s="1"/>
      <c r="K196" s="1"/>
      <c r="L196" s="1"/>
      <c r="M196" s="1"/>
      <c r="N196" s="1"/>
      <c r="O196" s="1"/>
      <c r="P196" s="1"/>
      <c r="Q196" s="1"/>
      <c r="R196" s="1"/>
      <c r="S196" s="1"/>
      <c r="T196" s="1"/>
      <c r="U196" s="1"/>
      <c r="V196" s="1"/>
      <c r="W196" s="1"/>
      <c r="X196" s="1"/>
    </row>
    <row r="197" ht="12.75" customHeight="1" spans="1:24">
      <c r="A197" s="2"/>
      <c r="B197" s="3"/>
      <c r="C197" s="3"/>
      <c r="D197" s="560"/>
      <c r="E197" s="1"/>
      <c r="F197" s="1"/>
      <c r="G197" s="1"/>
      <c r="H197" s="1"/>
      <c r="I197" s="1"/>
      <c r="J197" s="1"/>
      <c r="K197" s="1"/>
      <c r="L197" s="1"/>
      <c r="M197" s="1"/>
      <c r="N197" s="1"/>
      <c r="O197" s="1"/>
      <c r="P197" s="1"/>
      <c r="Q197" s="1"/>
      <c r="R197" s="1"/>
      <c r="S197" s="1"/>
      <c r="T197" s="1"/>
      <c r="U197" s="1"/>
      <c r="V197" s="1"/>
      <c r="W197" s="1"/>
      <c r="X197" s="1"/>
    </row>
    <row r="198" ht="12.75" customHeight="1" spans="1:24">
      <c r="A198" s="2"/>
      <c r="B198" s="3"/>
      <c r="C198" s="3"/>
      <c r="D198" s="560"/>
      <c r="E198" s="1"/>
      <c r="F198" s="1"/>
      <c r="G198" s="1"/>
      <c r="H198" s="1"/>
      <c r="I198" s="1"/>
      <c r="J198" s="1"/>
      <c r="K198" s="1"/>
      <c r="L198" s="1"/>
      <c r="M198" s="1"/>
      <c r="N198" s="1"/>
      <c r="O198" s="1"/>
      <c r="P198" s="1"/>
      <c r="Q198" s="1"/>
      <c r="R198" s="1"/>
      <c r="S198" s="1"/>
      <c r="T198" s="1"/>
      <c r="U198" s="1"/>
      <c r="V198" s="1"/>
      <c r="W198" s="1"/>
      <c r="X198" s="1"/>
    </row>
    <row r="199" ht="12.75" customHeight="1" spans="1:24">
      <c r="A199" s="2"/>
      <c r="B199" s="3"/>
      <c r="C199" s="3"/>
      <c r="D199" s="560"/>
      <c r="E199" s="1"/>
      <c r="F199" s="1"/>
      <c r="G199" s="1"/>
      <c r="H199" s="1"/>
      <c r="I199" s="1"/>
      <c r="J199" s="1"/>
      <c r="K199" s="1"/>
      <c r="L199" s="1"/>
      <c r="M199" s="1"/>
      <c r="N199" s="1"/>
      <c r="O199" s="1"/>
      <c r="P199" s="1"/>
      <c r="Q199" s="1"/>
      <c r="R199" s="1"/>
      <c r="S199" s="1"/>
      <c r="T199" s="1"/>
      <c r="U199" s="1"/>
      <c r="V199" s="1"/>
      <c r="W199" s="1"/>
      <c r="X199" s="1"/>
    </row>
    <row r="200" ht="12.75" customHeight="1" spans="1:24">
      <c r="A200" s="2"/>
      <c r="B200" s="3"/>
      <c r="C200" s="3"/>
      <c r="D200" s="560"/>
      <c r="E200" s="1"/>
      <c r="F200" s="1"/>
      <c r="G200" s="1"/>
      <c r="H200" s="1"/>
      <c r="I200" s="1"/>
      <c r="J200" s="1"/>
      <c r="K200" s="1"/>
      <c r="L200" s="1"/>
      <c r="M200" s="1"/>
      <c r="N200" s="1"/>
      <c r="O200" s="1"/>
      <c r="P200" s="1"/>
      <c r="Q200" s="1"/>
      <c r="R200" s="1"/>
      <c r="S200" s="1"/>
      <c r="T200" s="1"/>
      <c r="U200" s="1"/>
      <c r="V200" s="1"/>
      <c r="W200" s="1"/>
      <c r="X200" s="1"/>
    </row>
    <row r="201" ht="12.75" customHeight="1" spans="1:24">
      <c r="A201" s="2"/>
      <c r="B201" s="3"/>
      <c r="C201" s="3"/>
      <c r="D201" s="560"/>
      <c r="E201" s="1"/>
      <c r="F201" s="1"/>
      <c r="G201" s="1"/>
      <c r="H201" s="1"/>
      <c r="I201" s="1"/>
      <c r="J201" s="1"/>
      <c r="K201" s="1"/>
      <c r="L201" s="1"/>
      <c r="M201" s="1"/>
      <c r="N201" s="1"/>
      <c r="O201" s="1"/>
      <c r="P201" s="1"/>
      <c r="Q201" s="1"/>
      <c r="R201" s="1"/>
      <c r="S201" s="1"/>
      <c r="T201" s="1"/>
      <c r="U201" s="1"/>
      <c r="V201" s="1"/>
      <c r="W201" s="1"/>
      <c r="X201" s="1"/>
    </row>
    <row r="202" ht="12.75" customHeight="1" spans="1:24">
      <c r="A202" s="2"/>
      <c r="B202" s="3"/>
      <c r="C202" s="3"/>
      <c r="D202" s="560"/>
      <c r="E202" s="1"/>
      <c r="F202" s="1"/>
      <c r="G202" s="1"/>
      <c r="H202" s="1"/>
      <c r="I202" s="1"/>
      <c r="J202" s="1"/>
      <c r="K202" s="1"/>
      <c r="L202" s="1"/>
      <c r="M202" s="1"/>
      <c r="N202" s="1"/>
      <c r="O202" s="1"/>
      <c r="P202" s="1"/>
      <c r="Q202" s="1"/>
      <c r="R202" s="1"/>
      <c r="S202" s="1"/>
      <c r="T202" s="1"/>
      <c r="U202" s="1"/>
      <c r="V202" s="1"/>
      <c r="W202" s="1"/>
      <c r="X202" s="1"/>
    </row>
    <row r="203" ht="12.75" customHeight="1" spans="1:24">
      <c r="A203" s="2"/>
      <c r="B203" s="3"/>
      <c r="C203" s="3"/>
      <c r="D203" s="560"/>
      <c r="E203" s="1"/>
      <c r="F203" s="1"/>
      <c r="G203" s="1"/>
      <c r="H203" s="1"/>
      <c r="I203" s="1"/>
      <c r="J203" s="1"/>
      <c r="K203" s="1"/>
      <c r="L203" s="1"/>
      <c r="M203" s="1"/>
      <c r="N203" s="1"/>
      <c r="O203" s="1"/>
      <c r="P203" s="1"/>
      <c r="Q203" s="1"/>
      <c r="R203" s="1"/>
      <c r="S203" s="1"/>
      <c r="T203" s="1"/>
      <c r="U203" s="1"/>
      <c r="V203" s="1"/>
      <c r="W203" s="1"/>
      <c r="X203" s="1"/>
    </row>
    <row r="204" ht="12.75" customHeight="1" spans="1:24">
      <c r="A204" s="2"/>
      <c r="B204" s="3"/>
      <c r="C204" s="3"/>
      <c r="D204" s="560"/>
      <c r="E204" s="1"/>
      <c r="F204" s="1"/>
      <c r="G204" s="1"/>
      <c r="H204" s="1"/>
      <c r="I204" s="1"/>
      <c r="J204" s="1"/>
      <c r="K204" s="1"/>
      <c r="L204" s="1"/>
      <c r="M204" s="1"/>
      <c r="N204" s="1"/>
      <c r="O204" s="1"/>
      <c r="P204" s="1"/>
      <c r="Q204" s="1"/>
      <c r="R204" s="1"/>
      <c r="S204" s="1"/>
      <c r="T204" s="1"/>
      <c r="U204" s="1"/>
      <c r="V204" s="1"/>
      <c r="W204" s="1"/>
      <c r="X204" s="1"/>
    </row>
    <row r="205" ht="12.75" customHeight="1" spans="1:24">
      <c r="A205" s="2"/>
      <c r="B205" s="3"/>
      <c r="C205" s="3"/>
      <c r="D205" s="560"/>
      <c r="E205" s="1"/>
      <c r="F205" s="1"/>
      <c r="G205" s="1"/>
      <c r="H205" s="1"/>
      <c r="I205" s="1"/>
      <c r="J205" s="1"/>
      <c r="K205" s="1"/>
      <c r="L205" s="1"/>
      <c r="M205" s="1"/>
      <c r="N205" s="1"/>
      <c r="O205" s="1"/>
      <c r="P205" s="1"/>
      <c r="Q205" s="1"/>
      <c r="R205" s="1"/>
      <c r="S205" s="1"/>
      <c r="T205" s="1"/>
      <c r="U205" s="1"/>
      <c r="V205" s="1"/>
      <c r="W205" s="1"/>
      <c r="X205" s="1"/>
    </row>
    <row r="206" ht="12.75" customHeight="1" spans="1:24">
      <c r="A206" s="2"/>
      <c r="B206" s="3"/>
      <c r="C206" s="3"/>
      <c r="D206" s="560"/>
      <c r="E206" s="1"/>
      <c r="F206" s="1"/>
      <c r="G206" s="1"/>
      <c r="H206" s="1"/>
      <c r="I206" s="1"/>
      <c r="J206" s="1"/>
      <c r="K206" s="1"/>
      <c r="L206" s="1"/>
      <c r="M206" s="1"/>
      <c r="N206" s="1"/>
      <c r="O206" s="1"/>
      <c r="P206" s="1"/>
      <c r="Q206" s="1"/>
      <c r="R206" s="1"/>
      <c r="S206" s="1"/>
      <c r="T206" s="1"/>
      <c r="U206" s="1"/>
      <c r="V206" s="1"/>
      <c r="W206" s="1"/>
      <c r="X206" s="1"/>
    </row>
    <row r="207" ht="12.75" customHeight="1" spans="1:24">
      <c r="A207" s="2"/>
      <c r="B207" s="3"/>
      <c r="C207" s="3"/>
      <c r="D207" s="560"/>
      <c r="E207" s="1"/>
      <c r="F207" s="1"/>
      <c r="G207" s="1"/>
      <c r="H207" s="1"/>
      <c r="I207" s="1"/>
      <c r="J207" s="1"/>
      <c r="K207" s="1"/>
      <c r="L207" s="1"/>
      <c r="M207" s="1"/>
      <c r="N207" s="1"/>
      <c r="O207" s="1"/>
      <c r="P207" s="1"/>
      <c r="Q207" s="1"/>
      <c r="R207" s="1"/>
      <c r="S207" s="1"/>
      <c r="T207" s="1"/>
      <c r="U207" s="1"/>
      <c r="V207" s="1"/>
      <c r="W207" s="1"/>
      <c r="X207" s="1"/>
    </row>
    <row r="208" ht="12.75" customHeight="1" spans="1:24">
      <c r="A208" s="2"/>
      <c r="B208" s="3"/>
      <c r="C208" s="3"/>
      <c r="D208" s="560"/>
      <c r="E208" s="1"/>
      <c r="F208" s="1"/>
      <c r="G208" s="1"/>
      <c r="H208" s="1"/>
      <c r="I208" s="1"/>
      <c r="J208" s="1"/>
      <c r="K208" s="1"/>
      <c r="L208" s="1"/>
      <c r="M208" s="1"/>
      <c r="N208" s="1"/>
      <c r="O208" s="1"/>
      <c r="P208" s="1"/>
      <c r="Q208" s="1"/>
      <c r="R208" s="1"/>
      <c r="S208" s="1"/>
      <c r="T208" s="1"/>
      <c r="U208" s="1"/>
      <c r="V208" s="1"/>
      <c r="W208" s="1"/>
      <c r="X208" s="1"/>
    </row>
    <row r="209" ht="12.75" customHeight="1" spans="1:24">
      <c r="A209" s="2"/>
      <c r="B209" s="3"/>
      <c r="C209" s="3"/>
      <c r="D209" s="560"/>
      <c r="E209" s="1"/>
      <c r="F209" s="1"/>
      <c r="G209" s="1"/>
      <c r="H209" s="1"/>
      <c r="I209" s="1"/>
      <c r="J209" s="1"/>
      <c r="K209" s="1"/>
      <c r="L209" s="1"/>
      <c r="M209" s="1"/>
      <c r="N209" s="1"/>
      <c r="O209" s="1"/>
      <c r="P209" s="1"/>
      <c r="Q209" s="1"/>
      <c r="R209" s="1"/>
      <c r="S209" s="1"/>
      <c r="T209" s="1"/>
      <c r="U209" s="1"/>
      <c r="V209" s="1"/>
      <c r="W209" s="1"/>
      <c r="X209" s="1"/>
    </row>
    <row r="210" ht="12.75" customHeight="1" spans="1:24">
      <c r="A210" s="2"/>
      <c r="B210" s="3"/>
      <c r="C210" s="3"/>
      <c r="D210" s="560"/>
      <c r="E210" s="1"/>
      <c r="F210" s="1"/>
      <c r="G210" s="1"/>
      <c r="H210" s="1"/>
      <c r="I210" s="1"/>
      <c r="J210" s="1"/>
      <c r="K210" s="1"/>
      <c r="L210" s="1"/>
      <c r="M210" s="1"/>
      <c r="N210" s="1"/>
      <c r="O210" s="1"/>
      <c r="P210" s="1"/>
      <c r="Q210" s="1"/>
      <c r="R210" s="1"/>
      <c r="S210" s="1"/>
      <c r="T210" s="1"/>
      <c r="U210" s="1"/>
      <c r="V210" s="1"/>
      <c r="W210" s="1"/>
      <c r="X210" s="1"/>
    </row>
    <row r="211" ht="12.75" customHeight="1" spans="1:24">
      <c r="A211" s="2"/>
      <c r="B211" s="3"/>
      <c r="C211" s="3"/>
      <c r="D211" s="560"/>
      <c r="E211" s="1"/>
      <c r="F211" s="1"/>
      <c r="G211" s="1"/>
      <c r="H211" s="1"/>
      <c r="I211" s="1"/>
      <c r="J211" s="1"/>
      <c r="K211" s="1"/>
      <c r="L211" s="1"/>
      <c r="M211" s="1"/>
      <c r="N211" s="1"/>
      <c r="O211" s="1"/>
      <c r="P211" s="1"/>
      <c r="Q211" s="1"/>
      <c r="R211" s="1"/>
      <c r="S211" s="1"/>
      <c r="T211" s="1"/>
      <c r="U211" s="1"/>
      <c r="V211" s="1"/>
      <c r="W211" s="1"/>
      <c r="X211" s="1"/>
    </row>
    <row r="212" ht="12.75" customHeight="1" spans="1:24">
      <c r="A212" s="2"/>
      <c r="B212" s="3"/>
      <c r="C212" s="3"/>
      <c r="D212" s="560"/>
      <c r="E212" s="1"/>
      <c r="F212" s="1"/>
      <c r="G212" s="1"/>
      <c r="H212" s="1"/>
      <c r="I212" s="1"/>
      <c r="J212" s="1"/>
      <c r="K212" s="1"/>
      <c r="L212" s="1"/>
      <c r="M212" s="1"/>
      <c r="N212" s="1"/>
      <c r="O212" s="1"/>
      <c r="P212" s="1"/>
      <c r="Q212" s="1"/>
      <c r="R212" s="1"/>
      <c r="S212" s="1"/>
      <c r="T212" s="1"/>
      <c r="U212" s="1"/>
      <c r="V212" s="1"/>
      <c r="W212" s="1"/>
      <c r="X212" s="1"/>
    </row>
    <row r="213" ht="12.75" customHeight="1" spans="1:24">
      <c r="A213" s="2"/>
      <c r="B213" s="3"/>
      <c r="C213" s="3"/>
      <c r="D213" s="560"/>
      <c r="E213" s="1"/>
      <c r="F213" s="1"/>
      <c r="G213" s="1"/>
      <c r="H213" s="1"/>
      <c r="I213" s="1"/>
      <c r="J213" s="1"/>
      <c r="K213" s="1"/>
      <c r="L213" s="1"/>
      <c r="M213" s="1"/>
      <c r="N213" s="1"/>
      <c r="O213" s="1"/>
      <c r="P213" s="1"/>
      <c r="Q213" s="1"/>
      <c r="R213" s="1"/>
      <c r="S213" s="1"/>
      <c r="T213" s="1"/>
      <c r="U213" s="1"/>
      <c r="V213" s="1"/>
      <c r="W213" s="1"/>
      <c r="X213" s="1"/>
    </row>
    <row r="214" ht="12.75" customHeight="1" spans="1:24">
      <c r="A214" s="2"/>
      <c r="B214" s="3"/>
      <c r="C214" s="3"/>
      <c r="D214" s="560"/>
      <c r="E214" s="1"/>
      <c r="F214" s="1"/>
      <c r="G214" s="1"/>
      <c r="H214" s="1"/>
      <c r="I214" s="1"/>
      <c r="J214" s="1"/>
      <c r="K214" s="1"/>
      <c r="L214" s="1"/>
      <c r="M214" s="1"/>
      <c r="N214" s="1"/>
      <c r="O214" s="1"/>
      <c r="P214" s="1"/>
      <c r="Q214" s="1"/>
      <c r="R214" s="1"/>
      <c r="S214" s="1"/>
      <c r="T214" s="1"/>
      <c r="U214" s="1"/>
      <c r="V214" s="1"/>
      <c r="W214" s="1"/>
      <c r="X214" s="1"/>
    </row>
    <row r="215" ht="12.75" customHeight="1" spans="1:24">
      <c r="A215" s="2"/>
      <c r="B215" s="3"/>
      <c r="C215" s="3"/>
      <c r="D215" s="560"/>
      <c r="E215" s="1"/>
      <c r="F215" s="1"/>
      <c r="G215" s="1"/>
      <c r="H215" s="1"/>
      <c r="I215" s="1"/>
      <c r="J215" s="1"/>
      <c r="K215" s="1"/>
      <c r="L215" s="1"/>
      <c r="M215" s="1"/>
      <c r="N215" s="1"/>
      <c r="O215" s="1"/>
      <c r="P215" s="1"/>
      <c r="Q215" s="1"/>
      <c r="R215" s="1"/>
      <c r="S215" s="1"/>
      <c r="T215" s="1"/>
      <c r="U215" s="1"/>
      <c r="V215" s="1"/>
      <c r="W215" s="1"/>
      <c r="X215" s="1"/>
    </row>
    <row r="216" ht="12.75" customHeight="1" spans="1:24">
      <c r="A216" s="2"/>
      <c r="B216" s="3"/>
      <c r="C216" s="3"/>
      <c r="D216" s="560"/>
      <c r="E216" s="1"/>
      <c r="F216" s="1"/>
      <c r="G216" s="1"/>
      <c r="H216" s="1"/>
      <c r="I216" s="1"/>
      <c r="J216" s="1"/>
      <c r="K216" s="1"/>
      <c r="L216" s="1"/>
      <c r="M216" s="1"/>
      <c r="N216" s="1"/>
      <c r="O216" s="1"/>
      <c r="P216" s="1"/>
      <c r="Q216" s="1"/>
      <c r="R216" s="1"/>
      <c r="S216" s="1"/>
      <c r="T216" s="1"/>
      <c r="U216" s="1"/>
      <c r="V216" s="1"/>
      <c r="W216" s="1"/>
      <c r="X216" s="1"/>
    </row>
    <row r="217" ht="12.75" customHeight="1" spans="1:24">
      <c r="A217" s="2"/>
      <c r="B217" s="3"/>
      <c r="C217" s="3"/>
      <c r="D217" s="560"/>
      <c r="E217" s="1"/>
      <c r="F217" s="1"/>
      <c r="G217" s="1"/>
      <c r="H217" s="1"/>
      <c r="I217" s="1"/>
      <c r="J217" s="1"/>
      <c r="K217" s="1"/>
      <c r="L217" s="1"/>
      <c r="M217" s="1"/>
      <c r="N217" s="1"/>
      <c r="O217" s="1"/>
      <c r="P217" s="1"/>
      <c r="Q217" s="1"/>
      <c r="R217" s="1"/>
      <c r="S217" s="1"/>
      <c r="T217" s="1"/>
      <c r="U217" s="1"/>
      <c r="V217" s="1"/>
      <c r="W217" s="1"/>
      <c r="X217" s="1"/>
    </row>
    <row r="218" ht="12.75" customHeight="1" spans="1:24">
      <c r="A218" s="2"/>
      <c r="B218" s="3"/>
      <c r="C218" s="3"/>
      <c r="D218" s="560"/>
      <c r="E218" s="1"/>
      <c r="F218" s="1"/>
      <c r="G218" s="1"/>
      <c r="H218" s="1"/>
      <c r="I218" s="1"/>
      <c r="J218" s="1"/>
      <c r="K218" s="1"/>
      <c r="L218" s="1"/>
      <c r="M218" s="1"/>
      <c r="N218" s="1"/>
      <c r="O218" s="1"/>
      <c r="P218" s="1"/>
      <c r="Q218" s="1"/>
      <c r="R218" s="1"/>
      <c r="S218" s="1"/>
      <c r="T218" s="1"/>
      <c r="U218" s="1"/>
      <c r="V218" s="1"/>
      <c r="W218" s="1"/>
      <c r="X218" s="1"/>
    </row>
    <row r="219" ht="12.75" customHeight="1" spans="1:24">
      <c r="A219" s="2"/>
      <c r="B219" s="3"/>
      <c r="C219" s="3"/>
      <c r="D219" s="560"/>
      <c r="E219" s="1"/>
      <c r="F219" s="1"/>
      <c r="G219" s="1"/>
      <c r="H219" s="1"/>
      <c r="I219" s="1"/>
      <c r="J219" s="1"/>
      <c r="K219" s="1"/>
      <c r="L219" s="1"/>
      <c r="M219" s="1"/>
      <c r="N219" s="1"/>
      <c r="O219" s="1"/>
      <c r="P219" s="1"/>
      <c r="Q219" s="1"/>
      <c r="R219" s="1"/>
      <c r="S219" s="1"/>
      <c r="T219" s="1"/>
      <c r="U219" s="1"/>
      <c r="V219" s="1"/>
      <c r="W219" s="1"/>
      <c r="X219" s="1"/>
    </row>
    <row r="220" ht="12.75" customHeight="1" spans="1:24">
      <c r="A220" s="2"/>
      <c r="B220" s="3"/>
      <c r="C220" s="3"/>
      <c r="D220" s="560"/>
      <c r="E220" s="1"/>
      <c r="F220" s="1"/>
      <c r="G220" s="1"/>
      <c r="H220" s="1"/>
      <c r="I220" s="1"/>
      <c r="J220" s="1"/>
      <c r="K220" s="1"/>
      <c r="L220" s="1"/>
      <c r="M220" s="1"/>
      <c r="N220" s="1"/>
      <c r="O220" s="1"/>
      <c r="P220" s="1"/>
      <c r="Q220" s="1"/>
      <c r="R220" s="1"/>
      <c r="S220" s="1"/>
      <c r="T220" s="1"/>
      <c r="U220" s="1"/>
      <c r="V220" s="1"/>
      <c r="W220" s="1"/>
      <c r="X220" s="1"/>
    </row>
    <row r="221" ht="12.75" customHeight="1" spans="1:24">
      <c r="A221" s="2"/>
      <c r="B221" s="3"/>
      <c r="C221" s="3"/>
      <c r="D221" s="560"/>
      <c r="E221" s="1"/>
      <c r="F221" s="1"/>
      <c r="G221" s="1"/>
      <c r="H221" s="1"/>
      <c r="I221" s="1"/>
      <c r="J221" s="1"/>
      <c r="K221" s="1"/>
      <c r="L221" s="1"/>
      <c r="M221" s="1"/>
      <c r="N221" s="1"/>
      <c r="O221" s="1"/>
      <c r="P221" s="1"/>
      <c r="Q221" s="1"/>
      <c r="R221" s="1"/>
      <c r="S221" s="1"/>
      <c r="T221" s="1"/>
      <c r="U221" s="1"/>
      <c r="V221" s="1"/>
      <c r="W221" s="1"/>
      <c r="X221" s="1"/>
    </row>
    <row r="222" ht="12.75" customHeight="1" spans="1:24">
      <c r="A222" s="2"/>
      <c r="B222" s="3"/>
      <c r="C222" s="3"/>
      <c r="D222" s="560"/>
      <c r="E222" s="1"/>
      <c r="F222" s="1"/>
      <c r="G222" s="1"/>
      <c r="H222" s="1"/>
      <c r="I222" s="1"/>
      <c r="J222" s="1"/>
      <c r="K222" s="1"/>
      <c r="L222" s="1"/>
      <c r="M222" s="1"/>
      <c r="N222" s="1"/>
      <c r="O222" s="1"/>
      <c r="P222" s="1"/>
      <c r="Q222" s="1"/>
      <c r="R222" s="1"/>
      <c r="S222" s="1"/>
      <c r="T222" s="1"/>
      <c r="U222" s="1"/>
      <c r="V222" s="1"/>
      <c r="W222" s="1"/>
      <c r="X222" s="1"/>
    </row>
    <row r="223" ht="12.75" customHeight="1" spans="1:24">
      <c r="A223" s="2"/>
      <c r="B223" s="3"/>
      <c r="C223" s="3"/>
      <c r="D223" s="560"/>
      <c r="E223" s="1"/>
      <c r="F223" s="1"/>
      <c r="G223" s="1"/>
      <c r="H223" s="1"/>
      <c r="I223" s="1"/>
      <c r="J223" s="1"/>
      <c r="K223" s="1"/>
      <c r="L223" s="1"/>
      <c r="M223" s="1"/>
      <c r="N223" s="1"/>
      <c r="O223" s="1"/>
      <c r="P223" s="1"/>
      <c r="Q223" s="1"/>
      <c r="R223" s="1"/>
      <c r="S223" s="1"/>
      <c r="T223" s="1"/>
      <c r="U223" s="1"/>
      <c r="V223" s="1"/>
      <c r="W223" s="1"/>
      <c r="X223" s="1"/>
    </row>
    <row r="224" ht="12.75" customHeight="1" spans="1:24">
      <c r="A224" s="2"/>
      <c r="B224" s="3"/>
      <c r="C224" s="3"/>
      <c r="D224" s="560"/>
      <c r="E224" s="1"/>
      <c r="F224" s="1"/>
      <c r="G224" s="1"/>
      <c r="H224" s="1"/>
      <c r="I224" s="1"/>
      <c r="J224" s="1"/>
      <c r="K224" s="1"/>
      <c r="L224" s="1"/>
      <c r="M224" s="1"/>
      <c r="N224" s="1"/>
      <c r="O224" s="1"/>
      <c r="P224" s="1"/>
      <c r="Q224" s="1"/>
      <c r="R224" s="1"/>
      <c r="S224" s="1"/>
      <c r="T224" s="1"/>
      <c r="U224" s="1"/>
      <c r="V224" s="1"/>
      <c r="W224" s="1"/>
      <c r="X224" s="1"/>
    </row>
    <row r="225" ht="12.75" customHeight="1" spans="1:24">
      <c r="A225" s="2"/>
      <c r="B225" s="3"/>
      <c r="C225" s="3"/>
      <c r="D225" s="560"/>
      <c r="E225" s="1"/>
      <c r="F225" s="1"/>
      <c r="G225" s="1"/>
      <c r="H225" s="1"/>
      <c r="I225" s="1"/>
      <c r="J225" s="1"/>
      <c r="K225" s="1"/>
      <c r="L225" s="1"/>
      <c r="M225" s="1"/>
      <c r="N225" s="1"/>
      <c r="O225" s="1"/>
      <c r="P225" s="1"/>
      <c r="Q225" s="1"/>
      <c r="R225" s="1"/>
      <c r="S225" s="1"/>
      <c r="T225" s="1"/>
      <c r="U225" s="1"/>
      <c r="V225" s="1"/>
      <c r="W225" s="1"/>
      <c r="X225" s="1"/>
    </row>
    <row r="226" ht="12.75" customHeight="1" spans="1:24">
      <c r="A226" s="2"/>
      <c r="B226" s="3"/>
      <c r="C226" s="3"/>
      <c r="D226" s="560"/>
      <c r="E226" s="1"/>
      <c r="F226" s="1"/>
      <c r="G226" s="1"/>
      <c r="H226" s="1"/>
      <c r="I226" s="1"/>
      <c r="J226" s="1"/>
      <c r="K226" s="1"/>
      <c r="L226" s="1"/>
      <c r="M226" s="1"/>
      <c r="N226" s="1"/>
      <c r="O226" s="1"/>
      <c r="P226" s="1"/>
      <c r="Q226" s="1"/>
      <c r="R226" s="1"/>
      <c r="S226" s="1"/>
      <c r="T226" s="1"/>
      <c r="U226" s="1"/>
      <c r="V226" s="1"/>
      <c r="W226" s="1"/>
      <c r="X226" s="1"/>
    </row>
    <row r="227" ht="12.75" customHeight="1" spans="1:24">
      <c r="A227" s="2"/>
      <c r="B227" s="3"/>
      <c r="C227" s="3"/>
      <c r="D227" s="560"/>
      <c r="E227" s="1"/>
      <c r="F227" s="1"/>
      <c r="G227" s="1"/>
      <c r="H227" s="1"/>
      <c r="I227" s="1"/>
      <c r="J227" s="1"/>
      <c r="K227" s="1"/>
      <c r="L227" s="1"/>
      <c r="M227" s="1"/>
      <c r="N227" s="1"/>
      <c r="O227" s="1"/>
      <c r="P227" s="1"/>
      <c r="Q227" s="1"/>
      <c r="R227" s="1"/>
      <c r="S227" s="1"/>
      <c r="T227" s="1"/>
      <c r="U227" s="1"/>
      <c r="V227" s="1"/>
      <c r="W227" s="1"/>
      <c r="X227" s="1"/>
    </row>
    <row r="228" ht="12.75" customHeight="1" spans="1:24">
      <c r="A228" s="2"/>
      <c r="B228" s="3"/>
      <c r="C228" s="3"/>
      <c r="D228" s="560"/>
      <c r="E228" s="1"/>
      <c r="F228" s="1"/>
      <c r="G228" s="1"/>
      <c r="H228" s="1"/>
      <c r="I228" s="1"/>
      <c r="J228" s="1"/>
      <c r="K228" s="1"/>
      <c r="L228" s="1"/>
      <c r="M228" s="1"/>
      <c r="N228" s="1"/>
      <c r="O228" s="1"/>
      <c r="P228" s="1"/>
      <c r="Q228" s="1"/>
      <c r="R228" s="1"/>
      <c r="S228" s="1"/>
      <c r="T228" s="1"/>
      <c r="U228" s="1"/>
      <c r="V228" s="1"/>
      <c r="W228" s="1"/>
      <c r="X228" s="1"/>
    </row>
    <row r="229" ht="12.75" customHeight="1" spans="1:24">
      <c r="A229" s="2"/>
      <c r="B229" s="3"/>
      <c r="C229" s="3"/>
      <c r="D229" s="560"/>
      <c r="E229" s="1"/>
      <c r="F229" s="1"/>
      <c r="G229" s="1"/>
      <c r="H229" s="1"/>
      <c r="I229" s="1"/>
      <c r="J229" s="1"/>
      <c r="K229" s="1"/>
      <c r="L229" s="1"/>
      <c r="M229" s="1"/>
      <c r="N229" s="1"/>
      <c r="O229" s="1"/>
      <c r="P229" s="1"/>
      <c r="Q229" s="1"/>
      <c r="R229" s="1"/>
      <c r="S229" s="1"/>
      <c r="T229" s="1"/>
      <c r="U229" s="1"/>
      <c r="V229" s="1"/>
      <c r="W229" s="1"/>
      <c r="X229" s="1"/>
    </row>
    <row r="230" ht="12.75" customHeight="1" spans="1:24">
      <c r="A230" s="2"/>
      <c r="B230" s="3"/>
      <c r="C230" s="3"/>
      <c r="D230" s="560"/>
      <c r="E230" s="1"/>
      <c r="F230" s="1"/>
      <c r="G230" s="1"/>
      <c r="H230" s="1"/>
      <c r="I230" s="1"/>
      <c r="J230" s="1"/>
      <c r="K230" s="1"/>
      <c r="L230" s="1"/>
      <c r="M230" s="1"/>
      <c r="N230" s="1"/>
      <c r="O230" s="1"/>
      <c r="P230" s="1"/>
      <c r="Q230" s="1"/>
      <c r="R230" s="1"/>
      <c r="S230" s="1"/>
      <c r="T230" s="1"/>
      <c r="U230" s="1"/>
      <c r="V230" s="1"/>
      <c r="W230" s="1"/>
      <c r="X230" s="1"/>
    </row>
    <row r="231" ht="12.75" customHeight="1" spans="1:24">
      <c r="A231" s="2"/>
      <c r="B231" s="3"/>
      <c r="C231" s="3"/>
      <c r="D231" s="560"/>
      <c r="E231" s="1"/>
      <c r="F231" s="1"/>
      <c r="G231" s="1"/>
      <c r="H231" s="1"/>
      <c r="I231" s="1"/>
      <c r="J231" s="1"/>
      <c r="K231" s="1"/>
      <c r="L231" s="1"/>
      <c r="M231" s="1"/>
      <c r="N231" s="1"/>
      <c r="O231" s="1"/>
      <c r="P231" s="1"/>
      <c r="Q231" s="1"/>
      <c r="R231" s="1"/>
      <c r="S231" s="1"/>
      <c r="T231" s="1"/>
      <c r="U231" s="1"/>
      <c r="V231" s="1"/>
      <c r="W231" s="1"/>
      <c r="X231" s="1"/>
    </row>
    <row r="232" ht="12.75" customHeight="1" spans="1:24">
      <c r="A232" s="2"/>
      <c r="B232" s="3"/>
      <c r="C232" s="3"/>
      <c r="D232" s="560"/>
      <c r="E232" s="1"/>
      <c r="F232" s="1"/>
      <c r="G232" s="1"/>
      <c r="H232" s="1"/>
      <c r="I232" s="1"/>
      <c r="J232" s="1"/>
      <c r="K232" s="1"/>
      <c r="L232" s="1"/>
      <c r="M232" s="1"/>
      <c r="N232" s="1"/>
      <c r="O232" s="1"/>
      <c r="P232" s="1"/>
      <c r="Q232" s="1"/>
      <c r="R232" s="1"/>
      <c r="S232" s="1"/>
      <c r="T232" s="1"/>
      <c r="U232" s="1"/>
      <c r="V232" s="1"/>
      <c r="W232" s="1"/>
      <c r="X232" s="1"/>
    </row>
    <row r="233" ht="12.75" customHeight="1" spans="1:24">
      <c r="A233" s="2"/>
      <c r="B233" s="3"/>
      <c r="C233" s="3"/>
      <c r="D233" s="560"/>
      <c r="E233" s="1"/>
      <c r="F233" s="1"/>
      <c r="G233" s="1"/>
      <c r="H233" s="1"/>
      <c r="I233" s="1"/>
      <c r="J233" s="1"/>
      <c r="K233" s="1"/>
      <c r="L233" s="1"/>
      <c r="M233" s="1"/>
      <c r="N233" s="1"/>
      <c r="O233" s="1"/>
      <c r="P233" s="1"/>
      <c r="Q233" s="1"/>
      <c r="R233" s="1"/>
      <c r="S233" s="1"/>
      <c r="T233" s="1"/>
      <c r="U233" s="1"/>
      <c r="V233" s="1"/>
      <c r="W233" s="1"/>
      <c r="X233" s="1"/>
    </row>
    <row r="234" ht="12.75" customHeight="1" spans="1:24">
      <c r="A234" s="2"/>
      <c r="B234" s="3"/>
      <c r="C234" s="3"/>
      <c r="D234" s="560"/>
      <c r="E234" s="1"/>
      <c r="F234" s="1"/>
      <c r="G234" s="1"/>
      <c r="H234" s="1"/>
      <c r="I234" s="1"/>
      <c r="J234" s="1"/>
      <c r="K234" s="1"/>
      <c r="L234" s="1"/>
      <c r="M234" s="1"/>
      <c r="N234" s="1"/>
      <c r="O234" s="1"/>
      <c r="P234" s="1"/>
      <c r="Q234" s="1"/>
      <c r="R234" s="1"/>
      <c r="S234" s="1"/>
      <c r="T234" s="1"/>
      <c r="U234" s="1"/>
      <c r="V234" s="1"/>
      <c r="W234" s="1"/>
      <c r="X234" s="1"/>
    </row>
    <row r="235" ht="12.75" customHeight="1" spans="1:24">
      <c r="A235" s="2"/>
      <c r="B235" s="3"/>
      <c r="C235" s="3"/>
      <c r="D235" s="560"/>
      <c r="E235" s="1"/>
      <c r="F235" s="1"/>
      <c r="G235" s="1"/>
      <c r="H235" s="1"/>
      <c r="I235" s="1"/>
      <c r="J235" s="1"/>
      <c r="K235" s="1"/>
      <c r="L235" s="1"/>
      <c r="M235" s="1"/>
      <c r="N235" s="1"/>
      <c r="O235" s="1"/>
      <c r="P235" s="1"/>
      <c r="Q235" s="1"/>
      <c r="R235" s="1"/>
      <c r="S235" s="1"/>
      <c r="T235" s="1"/>
      <c r="U235" s="1"/>
      <c r="V235" s="1"/>
      <c r="W235" s="1"/>
      <c r="X235" s="1"/>
    </row>
    <row r="236" ht="12.75" customHeight="1" spans="1:24">
      <c r="A236" s="2"/>
      <c r="B236" s="3"/>
      <c r="C236" s="3"/>
      <c r="D236" s="560"/>
      <c r="E236" s="1"/>
      <c r="F236" s="1"/>
      <c r="G236" s="1"/>
      <c r="H236" s="1"/>
      <c r="I236" s="1"/>
      <c r="J236" s="1"/>
      <c r="K236" s="1"/>
      <c r="L236" s="1"/>
      <c r="M236" s="1"/>
      <c r="N236" s="1"/>
      <c r="O236" s="1"/>
      <c r="P236" s="1"/>
      <c r="Q236" s="1"/>
      <c r="R236" s="1"/>
      <c r="S236" s="1"/>
      <c r="T236" s="1"/>
      <c r="U236" s="1"/>
      <c r="V236" s="1"/>
      <c r="W236" s="1"/>
      <c r="X236" s="1"/>
    </row>
    <row r="237" ht="12.75" customHeight="1" spans="1:24">
      <c r="A237" s="2"/>
      <c r="B237" s="3"/>
      <c r="C237" s="3"/>
      <c r="D237" s="560"/>
      <c r="E237" s="1"/>
      <c r="F237" s="1"/>
      <c r="G237" s="1"/>
      <c r="H237" s="1"/>
      <c r="I237" s="1"/>
      <c r="J237" s="1"/>
      <c r="K237" s="1"/>
      <c r="L237" s="1"/>
      <c r="M237" s="1"/>
      <c r="N237" s="1"/>
      <c r="O237" s="1"/>
      <c r="P237" s="1"/>
      <c r="Q237" s="1"/>
      <c r="R237" s="1"/>
      <c r="S237" s="1"/>
      <c r="T237" s="1"/>
      <c r="U237" s="1"/>
      <c r="V237" s="1"/>
      <c r="W237" s="1"/>
      <c r="X237" s="1"/>
    </row>
    <row r="238" ht="12.75" customHeight="1" spans="1:24">
      <c r="A238" s="2"/>
      <c r="B238" s="3"/>
      <c r="C238" s="3"/>
      <c r="D238" s="560"/>
      <c r="E238" s="1"/>
      <c r="F238" s="1"/>
      <c r="G238" s="1"/>
      <c r="H238" s="1"/>
      <c r="I238" s="1"/>
      <c r="J238" s="1"/>
      <c r="K238" s="1"/>
      <c r="L238" s="1"/>
      <c r="M238" s="1"/>
      <c r="N238" s="1"/>
      <c r="O238" s="1"/>
      <c r="P238" s="1"/>
      <c r="Q238" s="1"/>
      <c r="R238" s="1"/>
      <c r="S238" s="1"/>
      <c r="T238" s="1"/>
      <c r="U238" s="1"/>
      <c r="V238" s="1"/>
      <c r="W238" s="1"/>
      <c r="X238" s="1"/>
    </row>
    <row r="239" ht="12.75" customHeight="1" spans="1:24">
      <c r="A239" s="2"/>
      <c r="B239" s="3"/>
      <c r="C239" s="3"/>
      <c r="D239" s="560"/>
      <c r="E239" s="1"/>
      <c r="F239" s="1"/>
      <c r="G239" s="1"/>
      <c r="H239" s="1"/>
      <c r="I239" s="1"/>
      <c r="J239" s="1"/>
      <c r="K239" s="1"/>
      <c r="L239" s="1"/>
      <c r="M239" s="1"/>
      <c r="N239" s="1"/>
      <c r="O239" s="1"/>
      <c r="P239" s="1"/>
      <c r="Q239" s="1"/>
      <c r="R239" s="1"/>
      <c r="S239" s="1"/>
      <c r="T239" s="1"/>
      <c r="U239" s="1"/>
      <c r="V239" s="1"/>
      <c r="W239" s="1"/>
      <c r="X239" s="1"/>
    </row>
    <row r="240" ht="12.75" customHeight="1" spans="1:24">
      <c r="A240" s="2"/>
      <c r="B240" s="3"/>
      <c r="C240" s="3"/>
      <c r="D240" s="560"/>
      <c r="E240" s="1"/>
      <c r="F240" s="1"/>
      <c r="G240" s="1"/>
      <c r="H240" s="1"/>
      <c r="I240" s="1"/>
      <c r="J240" s="1"/>
      <c r="K240" s="1"/>
      <c r="L240" s="1"/>
      <c r="M240" s="1"/>
      <c r="N240" s="1"/>
      <c r="O240" s="1"/>
      <c r="P240" s="1"/>
      <c r="Q240" s="1"/>
      <c r="R240" s="1"/>
      <c r="S240" s="1"/>
      <c r="T240" s="1"/>
      <c r="U240" s="1"/>
      <c r="V240" s="1"/>
      <c r="W240" s="1"/>
      <c r="X240" s="1"/>
    </row>
    <row r="241" ht="12.75" customHeight="1" spans="1:24">
      <c r="A241" s="2"/>
      <c r="B241" s="3"/>
      <c r="C241" s="3"/>
      <c r="D241" s="560"/>
      <c r="E241" s="1"/>
      <c r="F241" s="1"/>
      <c r="G241" s="1"/>
      <c r="H241" s="1"/>
      <c r="I241" s="1"/>
      <c r="J241" s="1"/>
      <c r="K241" s="1"/>
      <c r="L241" s="1"/>
      <c r="M241" s="1"/>
      <c r="N241" s="1"/>
      <c r="O241" s="1"/>
      <c r="P241" s="1"/>
      <c r="Q241" s="1"/>
      <c r="R241" s="1"/>
      <c r="S241" s="1"/>
      <c r="T241" s="1"/>
      <c r="U241" s="1"/>
      <c r="V241" s="1"/>
      <c r="W241" s="1"/>
      <c r="X241" s="1"/>
    </row>
    <row r="242" ht="12.75" customHeight="1" spans="1:24">
      <c r="A242" s="2"/>
      <c r="B242" s="3"/>
      <c r="C242" s="3"/>
      <c r="D242" s="560"/>
      <c r="E242" s="1"/>
      <c r="F242" s="1"/>
      <c r="G242" s="1"/>
      <c r="H242" s="1"/>
      <c r="I242" s="1"/>
      <c r="J242" s="1"/>
      <c r="K242" s="1"/>
      <c r="L242" s="1"/>
      <c r="M242" s="1"/>
      <c r="N242" s="1"/>
      <c r="O242" s="1"/>
      <c r="P242" s="1"/>
      <c r="Q242" s="1"/>
      <c r="R242" s="1"/>
      <c r="S242" s="1"/>
      <c r="T242" s="1"/>
      <c r="U242" s="1"/>
      <c r="V242" s="1"/>
      <c r="W242" s="1"/>
      <c r="X242" s="1"/>
    </row>
    <row r="243" ht="12.75" customHeight="1" spans="1:24">
      <c r="A243" s="2"/>
      <c r="B243" s="3"/>
      <c r="C243" s="3"/>
      <c r="D243" s="560"/>
      <c r="E243" s="1"/>
      <c r="F243" s="1"/>
      <c r="G243" s="1"/>
      <c r="H243" s="1"/>
      <c r="I243" s="1"/>
      <c r="J243" s="1"/>
      <c r="K243" s="1"/>
      <c r="L243" s="1"/>
      <c r="M243" s="1"/>
      <c r="N243" s="1"/>
      <c r="O243" s="1"/>
      <c r="P243" s="1"/>
      <c r="Q243" s="1"/>
      <c r="R243" s="1"/>
      <c r="S243" s="1"/>
      <c r="T243" s="1"/>
      <c r="U243" s="1"/>
      <c r="V243" s="1"/>
      <c r="W243" s="1"/>
      <c r="X243" s="1"/>
    </row>
    <row r="244" ht="12.75" customHeight="1" spans="1:24">
      <c r="A244" s="2"/>
      <c r="B244" s="3"/>
      <c r="C244" s="3"/>
      <c r="D244" s="560"/>
      <c r="E244" s="1"/>
      <c r="F244" s="1"/>
      <c r="G244" s="1"/>
      <c r="H244" s="1"/>
      <c r="I244" s="1"/>
      <c r="J244" s="1"/>
      <c r="K244" s="1"/>
      <c r="L244" s="1"/>
      <c r="M244" s="1"/>
      <c r="N244" s="1"/>
      <c r="O244" s="1"/>
      <c r="P244" s="1"/>
      <c r="Q244" s="1"/>
      <c r="R244" s="1"/>
      <c r="S244" s="1"/>
      <c r="T244" s="1"/>
      <c r="U244" s="1"/>
      <c r="V244" s="1"/>
      <c r="W244" s="1"/>
      <c r="X244" s="1"/>
    </row>
    <row r="245" ht="12.75" customHeight="1" spans="1:24">
      <c r="A245" s="2"/>
      <c r="B245" s="3"/>
      <c r="C245" s="3"/>
      <c r="D245" s="560"/>
      <c r="E245" s="1"/>
      <c r="F245" s="1"/>
      <c r="G245" s="1"/>
      <c r="H245" s="1"/>
      <c r="I245" s="1"/>
      <c r="J245" s="1"/>
      <c r="K245" s="1"/>
      <c r="L245" s="1"/>
      <c r="M245" s="1"/>
      <c r="N245" s="1"/>
      <c r="O245" s="1"/>
      <c r="P245" s="1"/>
      <c r="Q245" s="1"/>
      <c r="R245" s="1"/>
      <c r="S245" s="1"/>
      <c r="T245" s="1"/>
      <c r="U245" s="1"/>
      <c r="V245" s="1"/>
      <c r="W245" s="1"/>
      <c r="X245" s="1"/>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W25:X25"/>
    <mergeCell ref="A38:D38"/>
  </mergeCells>
  <printOptions horizontalCentered="1"/>
  <pageMargins left="0" right="0" top="0.5" bottom="0.5" header="0" footer="0"/>
  <pageSetup paperSize="14" fitToHeight="0" orientation="landscape"/>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4.14285714285714" customWidth="1"/>
    <col min="2" max="2" width="10.7142857142857" customWidth="1"/>
    <col min="3" max="3" width="12.1428571428571" customWidth="1"/>
    <col min="4" max="4" width="9.28571428571429" customWidth="1"/>
    <col min="5" max="5" width="6.42857142857143" customWidth="1"/>
    <col min="6" max="6" width="17.5714285714286" customWidth="1"/>
    <col min="7" max="7" width="15.2857142857143" customWidth="1"/>
    <col min="8" max="8" width="25" customWidth="1"/>
    <col min="9" max="9" width="19" customWidth="1"/>
    <col min="10" max="10" width="9.85714285714286" customWidth="1"/>
    <col min="11" max="11" width="10.2857142857143" customWidth="1"/>
    <col min="12" max="12" width="10.7142857142857" customWidth="1"/>
    <col min="13" max="13" width="9.28571428571429" customWidth="1"/>
    <col min="14" max="14" width="8.14285714285714" customWidth="1"/>
    <col min="15" max="15" width="10.8571428571429" customWidth="1"/>
    <col min="16" max="16" width="10.7142857142857" customWidth="1"/>
    <col min="17" max="17" width="11.5714285714286" customWidth="1"/>
    <col min="18" max="18" width="10.1428571428571" customWidth="1"/>
    <col min="19" max="19" width="16.2857142857143" customWidth="1"/>
    <col min="20" max="26" width="9.14285714285714" customWidth="1"/>
  </cols>
  <sheetData>
    <row r="1" ht="13.5" customHeight="1" spans="1:26">
      <c r="A1" s="163"/>
      <c r="B1" s="163"/>
      <c r="C1" s="163"/>
      <c r="D1" s="163"/>
      <c r="E1" s="163"/>
      <c r="F1" s="163"/>
      <c r="G1" s="163"/>
      <c r="H1" s="163"/>
      <c r="I1" s="163"/>
      <c r="J1" s="163"/>
      <c r="K1" s="163"/>
      <c r="L1" s="163"/>
      <c r="M1" s="163"/>
      <c r="N1" s="163"/>
      <c r="O1" s="163"/>
      <c r="P1" s="163"/>
      <c r="Q1" s="163"/>
      <c r="R1" s="163"/>
      <c r="S1" s="163" t="s">
        <v>1468</v>
      </c>
      <c r="T1" s="164"/>
      <c r="U1" s="164"/>
      <c r="V1" s="164"/>
      <c r="W1" s="164"/>
      <c r="X1" s="164"/>
      <c r="Y1" s="164"/>
      <c r="Z1" s="164"/>
    </row>
    <row r="2" ht="13.5" customHeight="1" spans="1:2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row>
    <row r="3" ht="13.5" customHeight="1" spans="1:26">
      <c r="A3" s="165" t="s">
        <v>1469</v>
      </c>
      <c r="B3" s="165"/>
      <c r="C3" s="165"/>
      <c r="D3" s="165"/>
      <c r="E3" s="165"/>
      <c r="F3" s="165"/>
      <c r="G3" s="165"/>
      <c r="H3" s="164"/>
      <c r="I3" s="165"/>
      <c r="J3" s="164"/>
      <c r="K3" s="164"/>
      <c r="L3" s="164"/>
      <c r="M3" s="164"/>
      <c r="N3" s="164"/>
      <c r="O3" s="164"/>
      <c r="P3" s="164"/>
      <c r="Q3" s="164"/>
      <c r="R3" s="164"/>
      <c r="S3" s="164"/>
      <c r="T3" s="164"/>
      <c r="U3" s="164"/>
      <c r="V3" s="164"/>
      <c r="W3" s="164"/>
      <c r="X3" s="164"/>
      <c r="Y3" s="164"/>
      <c r="Z3" s="164"/>
    </row>
    <row r="4" ht="13.5" customHeight="1" spans="1:26">
      <c r="A4" s="164" t="s">
        <v>1470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ht="13.5" customHeight="1" spans="1:26">
      <c r="A5" s="164" t="s">
        <v>1471</v>
      </c>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ht="13.5" customHeight="1" spans="1:26">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ht="13.5" customHeight="1" spans="1:26">
      <c r="A7" s="164" t="s">
        <v>1472</v>
      </c>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ht="13.5" customHeight="1" spans="1:26">
      <c r="A8" s="166" t="s">
        <v>1473</v>
      </c>
      <c r="B8" s="167" t="s">
        <v>1474</v>
      </c>
      <c r="C8" s="7"/>
      <c r="D8" s="7"/>
      <c r="E8" s="8"/>
      <c r="F8" s="166" t="s">
        <v>1475</v>
      </c>
      <c r="G8" s="168" t="s">
        <v>1476</v>
      </c>
      <c r="H8" s="168" t="s">
        <v>1477</v>
      </c>
      <c r="I8" s="168" t="s">
        <v>1478</v>
      </c>
      <c r="J8" s="166" t="s">
        <v>1479</v>
      </c>
      <c r="K8" s="166" t="s">
        <v>1480</v>
      </c>
      <c r="L8" s="171" t="s">
        <v>1481</v>
      </c>
      <c r="M8" s="8"/>
      <c r="N8" s="166" t="s">
        <v>1482</v>
      </c>
      <c r="O8" s="171" t="s">
        <v>1483</v>
      </c>
      <c r="P8" s="7"/>
      <c r="Q8" s="7"/>
      <c r="R8" s="8"/>
      <c r="S8" s="168" t="s">
        <v>1484</v>
      </c>
      <c r="T8" s="164"/>
      <c r="U8" s="164"/>
      <c r="V8" s="164"/>
      <c r="W8" s="164"/>
      <c r="X8" s="164"/>
      <c r="Y8" s="164"/>
      <c r="Z8" s="164"/>
    </row>
    <row r="9" ht="42" customHeight="1" spans="1:26">
      <c r="A9" s="12"/>
      <c r="B9" s="169" t="s">
        <v>1485</v>
      </c>
      <c r="C9" s="169" t="s">
        <v>1486</v>
      </c>
      <c r="D9" s="169" t="s">
        <v>1487</v>
      </c>
      <c r="E9" s="169" t="s">
        <v>1488</v>
      </c>
      <c r="F9" s="12"/>
      <c r="G9" s="12"/>
      <c r="H9" s="12"/>
      <c r="I9" s="12"/>
      <c r="J9" s="12"/>
      <c r="K9" s="12"/>
      <c r="L9" s="172" t="s">
        <v>1489</v>
      </c>
      <c r="M9" s="172" t="s">
        <v>1490</v>
      </c>
      <c r="N9" s="12"/>
      <c r="O9" s="173" t="s">
        <v>1491</v>
      </c>
      <c r="P9" s="173" t="s">
        <v>1492</v>
      </c>
      <c r="Q9" s="173" t="s">
        <v>1493</v>
      </c>
      <c r="R9" s="173" t="s">
        <v>1494</v>
      </c>
      <c r="S9" s="12"/>
      <c r="T9" s="164"/>
      <c r="U9" s="164"/>
      <c r="V9" s="164"/>
      <c r="W9" s="164"/>
      <c r="X9" s="164"/>
      <c r="Y9" s="164"/>
      <c r="Z9" s="164"/>
    </row>
    <row r="10" ht="13.5" customHeight="1" spans="1:26">
      <c r="A10" s="170"/>
      <c r="B10" s="170"/>
      <c r="C10" s="170"/>
      <c r="D10" s="170"/>
      <c r="E10" s="170"/>
      <c r="F10" s="170"/>
      <c r="G10" s="170"/>
      <c r="H10" s="170"/>
      <c r="I10" s="170"/>
      <c r="J10" s="170"/>
      <c r="K10" s="170"/>
      <c r="L10" s="170"/>
      <c r="M10" s="170"/>
      <c r="N10" s="170"/>
      <c r="O10" s="170"/>
      <c r="P10" s="170"/>
      <c r="Q10" s="170"/>
      <c r="R10" s="170"/>
      <c r="S10" s="170"/>
      <c r="T10" s="164"/>
      <c r="U10" s="164"/>
      <c r="V10" s="164"/>
      <c r="W10" s="164"/>
      <c r="X10" s="164"/>
      <c r="Y10" s="164"/>
      <c r="Z10" s="164"/>
    </row>
    <row r="11" ht="13.5" customHeight="1" spans="1:26">
      <c r="A11" s="170"/>
      <c r="B11" s="170"/>
      <c r="C11" s="170"/>
      <c r="D11" s="170"/>
      <c r="E11" s="170"/>
      <c r="F11" s="170"/>
      <c r="G11" s="170"/>
      <c r="H11" s="170"/>
      <c r="I11" s="170"/>
      <c r="J11" s="170"/>
      <c r="K11" s="170"/>
      <c r="L11" s="170"/>
      <c r="M11" s="170"/>
      <c r="N11" s="170"/>
      <c r="O11" s="170"/>
      <c r="P11" s="170"/>
      <c r="Q11" s="170"/>
      <c r="R11" s="170"/>
      <c r="S11" s="170"/>
      <c r="T11" s="164"/>
      <c r="U11" s="164"/>
      <c r="V11" s="164"/>
      <c r="W11" s="164"/>
      <c r="X11" s="164"/>
      <c r="Y11" s="164"/>
      <c r="Z11" s="164"/>
    </row>
    <row r="12" ht="13.5" customHeight="1" spans="1:26">
      <c r="A12" s="170"/>
      <c r="B12" s="170"/>
      <c r="C12" s="170"/>
      <c r="D12" s="170"/>
      <c r="E12" s="170"/>
      <c r="F12" s="170"/>
      <c r="G12" s="170"/>
      <c r="H12" s="170"/>
      <c r="I12" s="170"/>
      <c r="J12" s="170"/>
      <c r="K12" s="170"/>
      <c r="L12" s="170"/>
      <c r="M12" s="170"/>
      <c r="N12" s="170"/>
      <c r="O12" s="170"/>
      <c r="P12" s="170"/>
      <c r="Q12" s="170"/>
      <c r="R12" s="170"/>
      <c r="S12" s="170"/>
      <c r="T12" s="164"/>
      <c r="U12" s="164"/>
      <c r="V12" s="164"/>
      <c r="W12" s="164"/>
      <c r="X12" s="164"/>
      <c r="Y12" s="164"/>
      <c r="Z12" s="164"/>
    </row>
    <row r="13" ht="13.5" customHeight="1" spans="1:26">
      <c r="A13" s="170"/>
      <c r="B13" s="170"/>
      <c r="C13" s="170"/>
      <c r="D13" s="170"/>
      <c r="E13" s="170"/>
      <c r="F13" s="170"/>
      <c r="G13" s="170"/>
      <c r="H13" s="170"/>
      <c r="I13" s="170"/>
      <c r="J13" s="170"/>
      <c r="K13" s="170"/>
      <c r="L13" s="170"/>
      <c r="M13" s="170"/>
      <c r="N13" s="170"/>
      <c r="O13" s="170"/>
      <c r="P13" s="170"/>
      <c r="Q13" s="170"/>
      <c r="R13" s="170"/>
      <c r="S13" s="170"/>
      <c r="T13" s="164"/>
      <c r="U13" s="164"/>
      <c r="V13" s="164"/>
      <c r="W13" s="164"/>
      <c r="X13" s="164"/>
      <c r="Y13" s="164"/>
      <c r="Z13" s="164"/>
    </row>
    <row r="14" ht="13.5" customHeight="1" spans="1:26">
      <c r="A14" s="170"/>
      <c r="B14" s="170"/>
      <c r="C14" s="170"/>
      <c r="D14" s="170"/>
      <c r="E14" s="170"/>
      <c r="F14" s="170"/>
      <c r="G14" s="170"/>
      <c r="H14" s="170"/>
      <c r="I14" s="170"/>
      <c r="J14" s="170"/>
      <c r="K14" s="170"/>
      <c r="L14" s="170"/>
      <c r="M14" s="170"/>
      <c r="N14" s="170"/>
      <c r="O14" s="170"/>
      <c r="P14" s="170"/>
      <c r="Q14" s="170"/>
      <c r="R14" s="170"/>
      <c r="S14" s="170"/>
      <c r="T14" s="164"/>
      <c r="U14" s="164"/>
      <c r="V14" s="164"/>
      <c r="W14" s="164"/>
      <c r="X14" s="164"/>
      <c r="Y14" s="164"/>
      <c r="Z14" s="164"/>
    </row>
    <row r="15" ht="13.5" customHeight="1" spans="1:26">
      <c r="A15" s="170"/>
      <c r="B15" s="170"/>
      <c r="C15" s="170"/>
      <c r="D15" s="170"/>
      <c r="E15" s="170"/>
      <c r="F15" s="170"/>
      <c r="G15" s="170"/>
      <c r="H15" s="170"/>
      <c r="I15" s="170"/>
      <c r="J15" s="170"/>
      <c r="K15" s="170"/>
      <c r="L15" s="170"/>
      <c r="M15" s="170"/>
      <c r="N15" s="170"/>
      <c r="O15" s="170"/>
      <c r="P15" s="170"/>
      <c r="Q15" s="170"/>
      <c r="R15" s="170"/>
      <c r="S15" s="170"/>
      <c r="T15" s="164"/>
      <c r="U15" s="164"/>
      <c r="V15" s="164"/>
      <c r="W15" s="164"/>
      <c r="X15" s="164"/>
      <c r="Y15" s="164"/>
      <c r="Z15" s="164"/>
    </row>
    <row r="16" ht="13.5" customHeight="1" spans="1:26">
      <c r="A16" s="170"/>
      <c r="B16" s="170"/>
      <c r="C16" s="170"/>
      <c r="D16" s="170"/>
      <c r="E16" s="170"/>
      <c r="F16" s="170"/>
      <c r="G16" s="170"/>
      <c r="H16" s="170"/>
      <c r="I16" s="170"/>
      <c r="J16" s="170"/>
      <c r="K16" s="170"/>
      <c r="L16" s="170"/>
      <c r="M16" s="170"/>
      <c r="N16" s="170"/>
      <c r="O16" s="170"/>
      <c r="P16" s="170"/>
      <c r="Q16" s="170"/>
      <c r="R16" s="170"/>
      <c r="S16" s="170"/>
      <c r="T16" s="164"/>
      <c r="U16" s="164"/>
      <c r="V16" s="164"/>
      <c r="W16" s="164"/>
      <c r="X16" s="164"/>
      <c r="Y16" s="164"/>
      <c r="Z16" s="164"/>
    </row>
    <row r="17" ht="13.5" customHeight="1" spans="1:26">
      <c r="A17" s="170"/>
      <c r="B17" s="170"/>
      <c r="C17" s="170"/>
      <c r="D17" s="170"/>
      <c r="E17" s="170"/>
      <c r="F17" s="170"/>
      <c r="G17" s="170"/>
      <c r="H17" s="170"/>
      <c r="I17" s="170"/>
      <c r="J17" s="170"/>
      <c r="K17" s="170"/>
      <c r="L17" s="170"/>
      <c r="M17" s="170"/>
      <c r="N17" s="170"/>
      <c r="O17" s="170"/>
      <c r="P17" s="170"/>
      <c r="Q17" s="170"/>
      <c r="R17" s="170"/>
      <c r="S17" s="170"/>
      <c r="T17" s="164"/>
      <c r="U17" s="164"/>
      <c r="V17" s="164"/>
      <c r="W17" s="164"/>
      <c r="X17" s="164"/>
      <c r="Y17" s="164"/>
      <c r="Z17" s="164"/>
    </row>
    <row r="18" ht="13.5" customHeight="1" spans="1:26">
      <c r="A18" s="170"/>
      <c r="B18" s="170"/>
      <c r="C18" s="170"/>
      <c r="D18" s="170"/>
      <c r="E18" s="170"/>
      <c r="F18" s="170"/>
      <c r="G18" s="170"/>
      <c r="H18" s="170"/>
      <c r="I18" s="170"/>
      <c r="J18" s="170"/>
      <c r="K18" s="170"/>
      <c r="L18" s="170"/>
      <c r="M18" s="170"/>
      <c r="N18" s="170"/>
      <c r="O18" s="170"/>
      <c r="P18" s="170"/>
      <c r="Q18" s="170"/>
      <c r="R18" s="170"/>
      <c r="S18" s="170"/>
      <c r="T18" s="164"/>
      <c r="U18" s="164"/>
      <c r="V18" s="164"/>
      <c r="W18" s="164"/>
      <c r="X18" s="164"/>
      <c r="Y18" s="164"/>
      <c r="Z18" s="164"/>
    </row>
    <row r="19" ht="13.5" customHeight="1" spans="1:26">
      <c r="A19" s="170"/>
      <c r="B19" s="170"/>
      <c r="C19" s="170"/>
      <c r="D19" s="170"/>
      <c r="E19" s="170"/>
      <c r="F19" s="170"/>
      <c r="G19" s="170"/>
      <c r="H19" s="170"/>
      <c r="I19" s="170"/>
      <c r="J19" s="170"/>
      <c r="K19" s="170"/>
      <c r="L19" s="170"/>
      <c r="M19" s="170"/>
      <c r="N19" s="170"/>
      <c r="O19" s="170"/>
      <c r="P19" s="170"/>
      <c r="Q19" s="170"/>
      <c r="R19" s="170"/>
      <c r="S19" s="170"/>
      <c r="T19" s="164"/>
      <c r="U19" s="164"/>
      <c r="V19" s="164"/>
      <c r="W19" s="164"/>
      <c r="X19" s="164"/>
      <c r="Y19" s="164"/>
      <c r="Z19" s="164"/>
    </row>
    <row r="20" ht="13.5" customHeight="1" spans="1:26">
      <c r="A20" s="170"/>
      <c r="B20" s="170"/>
      <c r="C20" s="170"/>
      <c r="D20" s="170"/>
      <c r="E20" s="170"/>
      <c r="F20" s="170"/>
      <c r="G20" s="170"/>
      <c r="H20" s="170"/>
      <c r="I20" s="170"/>
      <c r="J20" s="170"/>
      <c r="K20" s="170"/>
      <c r="L20" s="170"/>
      <c r="M20" s="170"/>
      <c r="N20" s="170"/>
      <c r="O20" s="170"/>
      <c r="P20" s="170"/>
      <c r="Q20" s="170"/>
      <c r="R20" s="170"/>
      <c r="S20" s="170"/>
      <c r="T20" s="164"/>
      <c r="U20" s="164"/>
      <c r="V20" s="164"/>
      <c r="W20" s="164"/>
      <c r="X20" s="164"/>
      <c r="Y20" s="164"/>
      <c r="Z20" s="164"/>
    </row>
    <row r="21" ht="13.5" customHeight="1" spans="1:26">
      <c r="A21" s="170"/>
      <c r="B21" s="170"/>
      <c r="C21" s="170"/>
      <c r="D21" s="170"/>
      <c r="E21" s="170"/>
      <c r="F21" s="170"/>
      <c r="G21" s="170"/>
      <c r="H21" s="170"/>
      <c r="I21" s="170"/>
      <c r="J21" s="170"/>
      <c r="K21" s="170"/>
      <c r="L21" s="170"/>
      <c r="M21" s="170"/>
      <c r="N21" s="170"/>
      <c r="O21" s="170"/>
      <c r="P21" s="170"/>
      <c r="Q21" s="170"/>
      <c r="R21" s="170"/>
      <c r="S21" s="170"/>
      <c r="T21" s="164"/>
      <c r="U21" s="164"/>
      <c r="V21" s="164"/>
      <c r="W21" s="164"/>
      <c r="X21" s="164"/>
      <c r="Y21" s="164"/>
      <c r="Z21" s="164"/>
    </row>
    <row r="22" ht="13.5" customHeight="1" spans="1:26">
      <c r="A22" s="170"/>
      <c r="B22" s="170"/>
      <c r="C22" s="170"/>
      <c r="D22" s="170"/>
      <c r="E22" s="170"/>
      <c r="F22" s="170"/>
      <c r="G22" s="170"/>
      <c r="H22" s="170"/>
      <c r="I22" s="170"/>
      <c r="J22" s="170"/>
      <c r="K22" s="170"/>
      <c r="L22" s="170"/>
      <c r="M22" s="170"/>
      <c r="N22" s="170"/>
      <c r="O22" s="170"/>
      <c r="P22" s="170"/>
      <c r="Q22" s="170"/>
      <c r="R22" s="170"/>
      <c r="S22" s="170"/>
      <c r="T22" s="164"/>
      <c r="U22" s="164"/>
      <c r="V22" s="164"/>
      <c r="W22" s="164"/>
      <c r="X22" s="164"/>
      <c r="Y22" s="164"/>
      <c r="Z22" s="164"/>
    </row>
    <row r="23" ht="13.5" customHeight="1" spans="1:26">
      <c r="A23" s="170"/>
      <c r="B23" s="170"/>
      <c r="C23" s="170"/>
      <c r="D23" s="170"/>
      <c r="E23" s="170"/>
      <c r="F23" s="170"/>
      <c r="G23" s="170"/>
      <c r="H23" s="170"/>
      <c r="I23" s="170"/>
      <c r="J23" s="170"/>
      <c r="K23" s="170"/>
      <c r="L23" s="170"/>
      <c r="M23" s="170"/>
      <c r="N23" s="170"/>
      <c r="O23" s="170"/>
      <c r="P23" s="170"/>
      <c r="Q23" s="170"/>
      <c r="R23" s="170"/>
      <c r="S23" s="170"/>
      <c r="T23" s="164"/>
      <c r="U23" s="164"/>
      <c r="V23" s="164"/>
      <c r="W23" s="164"/>
      <c r="X23" s="164"/>
      <c r="Y23" s="164"/>
      <c r="Z23" s="164"/>
    </row>
    <row r="24" ht="13.5" customHeight="1" spans="1:26">
      <c r="A24" s="170"/>
      <c r="B24" s="170"/>
      <c r="C24" s="170"/>
      <c r="D24" s="170"/>
      <c r="E24" s="170"/>
      <c r="F24" s="170"/>
      <c r="G24" s="170"/>
      <c r="H24" s="170"/>
      <c r="I24" s="170"/>
      <c r="J24" s="170"/>
      <c r="K24" s="170"/>
      <c r="L24" s="170"/>
      <c r="M24" s="170"/>
      <c r="N24" s="170"/>
      <c r="O24" s="170"/>
      <c r="P24" s="170"/>
      <c r="Q24" s="170"/>
      <c r="R24" s="170"/>
      <c r="S24" s="170"/>
      <c r="T24" s="164"/>
      <c r="U24" s="164"/>
      <c r="V24" s="164"/>
      <c r="W24" s="164"/>
      <c r="X24" s="164"/>
      <c r="Y24" s="164"/>
      <c r="Z24" s="164"/>
    </row>
    <row r="25" ht="13.5" customHeight="1" spans="1:26">
      <c r="A25" s="170"/>
      <c r="B25" s="170"/>
      <c r="C25" s="170"/>
      <c r="D25" s="170"/>
      <c r="E25" s="170"/>
      <c r="F25" s="170"/>
      <c r="G25" s="170"/>
      <c r="H25" s="170"/>
      <c r="I25" s="170"/>
      <c r="J25" s="170"/>
      <c r="K25" s="170"/>
      <c r="L25" s="170"/>
      <c r="M25" s="170"/>
      <c r="N25" s="170"/>
      <c r="O25" s="170"/>
      <c r="P25" s="170"/>
      <c r="Q25" s="170"/>
      <c r="R25" s="170"/>
      <c r="S25" s="170"/>
      <c r="T25" s="164"/>
      <c r="U25" s="164"/>
      <c r="V25" s="164"/>
      <c r="W25" s="164"/>
      <c r="X25" s="164"/>
      <c r="Y25" s="164"/>
      <c r="Z25" s="164"/>
    </row>
    <row r="26" ht="13.5" customHeight="1" spans="1:26">
      <c r="A26" s="170"/>
      <c r="B26" s="170"/>
      <c r="C26" s="170"/>
      <c r="D26" s="170"/>
      <c r="E26" s="170"/>
      <c r="F26" s="170"/>
      <c r="G26" s="170"/>
      <c r="H26" s="170"/>
      <c r="I26" s="170"/>
      <c r="J26" s="170"/>
      <c r="K26" s="170"/>
      <c r="L26" s="170"/>
      <c r="M26" s="170"/>
      <c r="N26" s="170"/>
      <c r="O26" s="170"/>
      <c r="P26" s="170"/>
      <c r="Q26" s="170"/>
      <c r="R26" s="170"/>
      <c r="S26" s="170"/>
      <c r="T26" s="164"/>
      <c r="U26" s="164"/>
      <c r="V26" s="164"/>
      <c r="W26" s="164"/>
      <c r="X26" s="164"/>
      <c r="Y26" s="164"/>
      <c r="Z26" s="164"/>
    </row>
    <row r="27" ht="13.5" customHeight="1" spans="1:26">
      <c r="A27" s="170"/>
      <c r="B27" s="170"/>
      <c r="C27" s="170"/>
      <c r="D27" s="170"/>
      <c r="E27" s="170"/>
      <c r="F27" s="170"/>
      <c r="G27" s="170"/>
      <c r="H27" s="170"/>
      <c r="I27" s="170"/>
      <c r="J27" s="170"/>
      <c r="K27" s="170"/>
      <c r="L27" s="170"/>
      <c r="M27" s="170"/>
      <c r="N27" s="170"/>
      <c r="O27" s="170"/>
      <c r="P27" s="170"/>
      <c r="Q27" s="170"/>
      <c r="R27" s="170"/>
      <c r="S27" s="170"/>
      <c r="T27" s="164"/>
      <c r="U27" s="164"/>
      <c r="V27" s="164"/>
      <c r="W27" s="164"/>
      <c r="X27" s="164"/>
      <c r="Y27" s="164"/>
      <c r="Z27" s="164"/>
    </row>
    <row r="28" ht="13.5" customHeight="1" spans="1:26">
      <c r="A28" s="170"/>
      <c r="B28" s="170"/>
      <c r="C28" s="170"/>
      <c r="D28" s="170"/>
      <c r="E28" s="170"/>
      <c r="F28" s="170"/>
      <c r="G28" s="170"/>
      <c r="H28" s="170"/>
      <c r="I28" s="170"/>
      <c r="J28" s="170"/>
      <c r="K28" s="170"/>
      <c r="L28" s="170"/>
      <c r="M28" s="170"/>
      <c r="N28" s="170"/>
      <c r="O28" s="170"/>
      <c r="P28" s="170"/>
      <c r="Q28" s="170"/>
      <c r="R28" s="170"/>
      <c r="S28" s="170"/>
      <c r="T28" s="164"/>
      <c r="U28" s="164"/>
      <c r="V28" s="164"/>
      <c r="W28" s="164"/>
      <c r="X28" s="164"/>
      <c r="Y28" s="164"/>
      <c r="Z28" s="164"/>
    </row>
    <row r="29" ht="13.5" customHeight="1" spans="1:26">
      <c r="A29" s="170"/>
      <c r="B29" s="170"/>
      <c r="C29" s="170"/>
      <c r="D29" s="170"/>
      <c r="E29" s="170"/>
      <c r="F29" s="170"/>
      <c r="G29" s="170"/>
      <c r="H29" s="170"/>
      <c r="I29" s="170"/>
      <c r="J29" s="170"/>
      <c r="K29" s="170"/>
      <c r="L29" s="170"/>
      <c r="M29" s="170"/>
      <c r="N29" s="170"/>
      <c r="O29" s="170"/>
      <c r="P29" s="170"/>
      <c r="Q29" s="170"/>
      <c r="R29" s="170"/>
      <c r="S29" s="170"/>
      <c r="T29" s="164"/>
      <c r="U29" s="164"/>
      <c r="V29" s="164"/>
      <c r="W29" s="164"/>
      <c r="X29" s="164"/>
      <c r="Y29" s="164"/>
      <c r="Z29" s="164"/>
    </row>
    <row r="30" ht="13.5" customHeight="1" spans="1:26">
      <c r="A30" s="170"/>
      <c r="B30" s="170"/>
      <c r="C30" s="170"/>
      <c r="D30" s="170"/>
      <c r="E30" s="170"/>
      <c r="F30" s="170"/>
      <c r="G30" s="170"/>
      <c r="H30" s="170"/>
      <c r="I30" s="170"/>
      <c r="J30" s="170"/>
      <c r="K30" s="170"/>
      <c r="L30" s="170"/>
      <c r="M30" s="170"/>
      <c r="N30" s="170"/>
      <c r="O30" s="170"/>
      <c r="P30" s="170"/>
      <c r="Q30" s="170"/>
      <c r="R30" s="170"/>
      <c r="S30" s="170"/>
      <c r="T30" s="164"/>
      <c r="U30" s="164"/>
      <c r="V30" s="164"/>
      <c r="W30" s="164"/>
      <c r="X30" s="164"/>
      <c r="Y30" s="164"/>
      <c r="Z30" s="164"/>
    </row>
    <row r="31" ht="13.5" customHeight="1" spans="1:26">
      <c r="A31" s="170"/>
      <c r="B31" s="170"/>
      <c r="C31" s="170"/>
      <c r="D31" s="170"/>
      <c r="E31" s="170"/>
      <c r="F31" s="170"/>
      <c r="G31" s="170"/>
      <c r="H31" s="170"/>
      <c r="I31" s="170"/>
      <c r="J31" s="170"/>
      <c r="K31" s="170"/>
      <c r="L31" s="170"/>
      <c r="M31" s="170"/>
      <c r="N31" s="170"/>
      <c r="O31" s="170"/>
      <c r="P31" s="170"/>
      <c r="Q31" s="170"/>
      <c r="R31" s="170"/>
      <c r="S31" s="170"/>
      <c r="T31" s="164"/>
      <c r="U31" s="164"/>
      <c r="V31" s="164"/>
      <c r="W31" s="164"/>
      <c r="X31" s="164"/>
      <c r="Y31" s="164"/>
      <c r="Z31" s="164"/>
    </row>
    <row r="32" ht="13.5" customHeight="1" spans="1:26">
      <c r="A32" s="170"/>
      <c r="B32" s="170"/>
      <c r="C32" s="170"/>
      <c r="D32" s="170"/>
      <c r="E32" s="170"/>
      <c r="F32" s="170"/>
      <c r="G32" s="170"/>
      <c r="H32" s="170"/>
      <c r="I32" s="170"/>
      <c r="J32" s="170"/>
      <c r="K32" s="170"/>
      <c r="L32" s="170"/>
      <c r="M32" s="170"/>
      <c r="N32" s="170"/>
      <c r="O32" s="170"/>
      <c r="P32" s="170"/>
      <c r="Q32" s="170"/>
      <c r="R32" s="170"/>
      <c r="S32" s="170"/>
      <c r="T32" s="164"/>
      <c r="U32" s="164"/>
      <c r="V32" s="164"/>
      <c r="W32" s="164"/>
      <c r="X32" s="164"/>
      <c r="Y32" s="164"/>
      <c r="Z32" s="164"/>
    </row>
    <row r="33" ht="13.5" customHeight="1" spans="1:26">
      <c r="A33" s="170"/>
      <c r="B33" s="170"/>
      <c r="C33" s="170"/>
      <c r="D33" s="170"/>
      <c r="E33" s="170"/>
      <c r="F33" s="170"/>
      <c r="G33" s="170"/>
      <c r="H33" s="170"/>
      <c r="I33" s="170"/>
      <c r="J33" s="170"/>
      <c r="K33" s="170"/>
      <c r="L33" s="170"/>
      <c r="M33" s="170"/>
      <c r="N33" s="170"/>
      <c r="O33" s="170"/>
      <c r="P33" s="170"/>
      <c r="Q33" s="170"/>
      <c r="R33" s="170"/>
      <c r="S33" s="170"/>
      <c r="T33" s="164"/>
      <c r="U33" s="164"/>
      <c r="V33" s="164"/>
      <c r="W33" s="164"/>
      <c r="X33" s="164"/>
      <c r="Y33" s="164"/>
      <c r="Z33" s="164"/>
    </row>
    <row r="34" ht="13.5" customHeight="1" spans="1:26">
      <c r="A34" s="170"/>
      <c r="B34" s="170"/>
      <c r="C34" s="170"/>
      <c r="D34" s="170"/>
      <c r="E34" s="170"/>
      <c r="F34" s="170"/>
      <c r="G34" s="170"/>
      <c r="H34" s="170"/>
      <c r="I34" s="170"/>
      <c r="J34" s="170"/>
      <c r="K34" s="170"/>
      <c r="L34" s="170"/>
      <c r="M34" s="170"/>
      <c r="N34" s="170"/>
      <c r="O34" s="170"/>
      <c r="P34" s="170"/>
      <c r="Q34" s="170"/>
      <c r="R34" s="170"/>
      <c r="S34" s="170"/>
      <c r="T34" s="164"/>
      <c r="U34" s="164"/>
      <c r="V34" s="164"/>
      <c r="W34" s="164"/>
      <c r="X34" s="164"/>
      <c r="Y34" s="164"/>
      <c r="Z34" s="164"/>
    </row>
    <row r="35" ht="13.5" customHeight="1" spans="1:26">
      <c r="A35" s="170"/>
      <c r="B35" s="170"/>
      <c r="C35" s="170"/>
      <c r="D35" s="170"/>
      <c r="E35" s="170"/>
      <c r="F35" s="170"/>
      <c r="G35" s="170"/>
      <c r="H35" s="170"/>
      <c r="I35" s="170"/>
      <c r="J35" s="170"/>
      <c r="K35" s="170"/>
      <c r="L35" s="170"/>
      <c r="M35" s="170"/>
      <c r="N35" s="170"/>
      <c r="O35" s="170"/>
      <c r="P35" s="170"/>
      <c r="Q35" s="170"/>
      <c r="R35" s="170"/>
      <c r="S35" s="170"/>
      <c r="T35" s="164"/>
      <c r="U35" s="164"/>
      <c r="V35" s="164"/>
      <c r="W35" s="164"/>
      <c r="X35" s="164"/>
      <c r="Y35" s="164"/>
      <c r="Z35" s="164"/>
    </row>
    <row r="36" ht="13.5" customHeight="1" spans="1:26">
      <c r="A36" s="170"/>
      <c r="B36" s="170"/>
      <c r="C36" s="170"/>
      <c r="D36" s="170"/>
      <c r="E36" s="170"/>
      <c r="F36" s="170"/>
      <c r="G36" s="170"/>
      <c r="H36" s="170"/>
      <c r="I36" s="170"/>
      <c r="J36" s="170"/>
      <c r="K36" s="170"/>
      <c r="L36" s="170"/>
      <c r="M36" s="170"/>
      <c r="N36" s="170"/>
      <c r="O36" s="170"/>
      <c r="P36" s="170"/>
      <c r="Q36" s="170"/>
      <c r="R36" s="170"/>
      <c r="S36" s="170"/>
      <c r="T36" s="164"/>
      <c r="U36" s="164"/>
      <c r="V36" s="164"/>
      <c r="W36" s="164"/>
      <c r="X36" s="164"/>
      <c r="Y36" s="164"/>
      <c r="Z36" s="164"/>
    </row>
    <row r="37" ht="13.5" customHeight="1" spans="1:26">
      <c r="A37" s="170"/>
      <c r="B37" s="170"/>
      <c r="C37" s="170"/>
      <c r="D37" s="170"/>
      <c r="E37" s="170"/>
      <c r="F37" s="170"/>
      <c r="G37" s="170"/>
      <c r="H37" s="170"/>
      <c r="I37" s="170"/>
      <c r="J37" s="170"/>
      <c r="K37" s="170"/>
      <c r="L37" s="170"/>
      <c r="M37" s="170"/>
      <c r="N37" s="170"/>
      <c r="O37" s="170"/>
      <c r="P37" s="170"/>
      <c r="Q37" s="170"/>
      <c r="R37" s="170"/>
      <c r="S37" s="170"/>
      <c r="T37" s="164"/>
      <c r="U37" s="164"/>
      <c r="V37" s="164"/>
      <c r="W37" s="164"/>
      <c r="X37" s="164"/>
      <c r="Y37" s="164"/>
      <c r="Z37" s="164"/>
    </row>
    <row r="38" ht="13.5" customHeight="1" spans="1:26">
      <c r="A38" s="170"/>
      <c r="B38" s="170"/>
      <c r="C38" s="170"/>
      <c r="D38" s="170"/>
      <c r="E38" s="170"/>
      <c r="F38" s="170"/>
      <c r="G38" s="170"/>
      <c r="H38" s="170"/>
      <c r="I38" s="170"/>
      <c r="J38" s="170"/>
      <c r="K38" s="170"/>
      <c r="L38" s="170"/>
      <c r="M38" s="170"/>
      <c r="N38" s="170"/>
      <c r="O38" s="170"/>
      <c r="P38" s="170"/>
      <c r="Q38" s="170"/>
      <c r="R38" s="170"/>
      <c r="S38" s="170"/>
      <c r="T38" s="164"/>
      <c r="U38" s="164"/>
      <c r="V38" s="164"/>
      <c r="W38" s="164"/>
      <c r="X38" s="164"/>
      <c r="Y38" s="164"/>
      <c r="Z38" s="164"/>
    </row>
    <row r="39" ht="13.5" customHeight="1" spans="1:26">
      <c r="A39" s="170"/>
      <c r="B39" s="170"/>
      <c r="C39" s="170"/>
      <c r="D39" s="170"/>
      <c r="E39" s="170"/>
      <c r="F39" s="170"/>
      <c r="G39" s="170"/>
      <c r="H39" s="170"/>
      <c r="I39" s="170"/>
      <c r="J39" s="170"/>
      <c r="K39" s="170"/>
      <c r="L39" s="170"/>
      <c r="M39" s="170"/>
      <c r="N39" s="170"/>
      <c r="O39" s="170"/>
      <c r="P39" s="170"/>
      <c r="Q39" s="170"/>
      <c r="R39" s="170"/>
      <c r="S39" s="170"/>
      <c r="T39" s="164"/>
      <c r="U39" s="164"/>
      <c r="V39" s="164"/>
      <c r="W39" s="164"/>
      <c r="X39" s="164"/>
      <c r="Y39" s="164"/>
      <c r="Z39" s="164"/>
    </row>
    <row r="40" ht="13.5" customHeight="1" spans="1:26">
      <c r="A40" s="170"/>
      <c r="B40" s="170"/>
      <c r="C40" s="170"/>
      <c r="D40" s="170"/>
      <c r="E40" s="170"/>
      <c r="F40" s="170"/>
      <c r="G40" s="170"/>
      <c r="H40" s="170"/>
      <c r="I40" s="170"/>
      <c r="J40" s="170"/>
      <c r="K40" s="170"/>
      <c r="L40" s="170"/>
      <c r="M40" s="170"/>
      <c r="N40" s="170"/>
      <c r="O40" s="170"/>
      <c r="P40" s="170"/>
      <c r="Q40" s="170"/>
      <c r="R40" s="170"/>
      <c r="S40" s="170"/>
      <c r="T40" s="164"/>
      <c r="U40" s="164"/>
      <c r="V40" s="164"/>
      <c r="W40" s="164"/>
      <c r="X40" s="164"/>
      <c r="Y40" s="164"/>
      <c r="Z40" s="164"/>
    </row>
    <row r="41" ht="13.5" customHeight="1" spans="1:26">
      <c r="A41" s="170"/>
      <c r="B41" s="170"/>
      <c r="C41" s="170"/>
      <c r="D41" s="170"/>
      <c r="E41" s="170"/>
      <c r="F41" s="170"/>
      <c r="G41" s="170"/>
      <c r="H41" s="170"/>
      <c r="I41" s="170"/>
      <c r="J41" s="170"/>
      <c r="K41" s="170"/>
      <c r="L41" s="170"/>
      <c r="M41" s="170"/>
      <c r="N41" s="170"/>
      <c r="O41" s="170"/>
      <c r="P41" s="170"/>
      <c r="Q41" s="170"/>
      <c r="R41" s="170"/>
      <c r="S41" s="170"/>
      <c r="T41" s="164"/>
      <c r="U41" s="164"/>
      <c r="V41" s="164"/>
      <c r="W41" s="164"/>
      <c r="X41" s="164"/>
      <c r="Y41" s="164"/>
      <c r="Z41" s="164"/>
    </row>
    <row r="42" ht="13.5" customHeight="1" spans="1:26">
      <c r="A42" s="170"/>
      <c r="B42" s="170"/>
      <c r="C42" s="170"/>
      <c r="D42" s="170"/>
      <c r="E42" s="170"/>
      <c r="F42" s="170"/>
      <c r="G42" s="170"/>
      <c r="H42" s="170"/>
      <c r="I42" s="170"/>
      <c r="J42" s="170"/>
      <c r="K42" s="170"/>
      <c r="L42" s="170"/>
      <c r="M42" s="170"/>
      <c r="N42" s="170"/>
      <c r="O42" s="170"/>
      <c r="P42" s="170"/>
      <c r="Q42" s="170"/>
      <c r="R42" s="170"/>
      <c r="S42" s="170"/>
      <c r="T42" s="164"/>
      <c r="U42" s="164"/>
      <c r="V42" s="164"/>
      <c r="W42" s="164"/>
      <c r="X42" s="164"/>
      <c r="Y42" s="164"/>
      <c r="Z42" s="164"/>
    </row>
    <row r="43" ht="13.5" customHeight="1" spans="1:26">
      <c r="A43" s="170"/>
      <c r="B43" s="170"/>
      <c r="C43" s="170"/>
      <c r="D43" s="170"/>
      <c r="E43" s="170"/>
      <c r="F43" s="170"/>
      <c r="G43" s="170"/>
      <c r="H43" s="170"/>
      <c r="I43" s="170"/>
      <c r="J43" s="170"/>
      <c r="K43" s="170"/>
      <c r="L43" s="170"/>
      <c r="M43" s="170"/>
      <c r="N43" s="170"/>
      <c r="O43" s="170"/>
      <c r="P43" s="170"/>
      <c r="Q43" s="170"/>
      <c r="R43" s="170"/>
      <c r="S43" s="170"/>
      <c r="T43" s="164"/>
      <c r="U43" s="164"/>
      <c r="V43" s="164"/>
      <c r="W43" s="164"/>
      <c r="X43" s="164"/>
      <c r="Y43" s="164"/>
      <c r="Z43" s="164"/>
    </row>
    <row r="44" ht="13.5" customHeight="1" spans="1:26">
      <c r="A44" s="170"/>
      <c r="B44" s="170"/>
      <c r="C44" s="170"/>
      <c r="D44" s="170"/>
      <c r="E44" s="170"/>
      <c r="F44" s="170"/>
      <c r="G44" s="170"/>
      <c r="H44" s="170"/>
      <c r="I44" s="170"/>
      <c r="J44" s="170"/>
      <c r="K44" s="170"/>
      <c r="L44" s="170"/>
      <c r="M44" s="170"/>
      <c r="N44" s="170"/>
      <c r="O44" s="170"/>
      <c r="P44" s="170"/>
      <c r="Q44" s="170"/>
      <c r="R44" s="170"/>
      <c r="S44" s="170"/>
      <c r="T44" s="164"/>
      <c r="U44" s="164"/>
      <c r="V44" s="164"/>
      <c r="W44" s="164"/>
      <c r="X44" s="164"/>
      <c r="Y44" s="164"/>
      <c r="Z44" s="164"/>
    </row>
    <row r="45" ht="13.5" customHeight="1" spans="1:26">
      <c r="A45" s="170"/>
      <c r="B45" s="170"/>
      <c r="C45" s="170"/>
      <c r="D45" s="170"/>
      <c r="E45" s="170"/>
      <c r="F45" s="170"/>
      <c r="G45" s="170"/>
      <c r="H45" s="170"/>
      <c r="I45" s="170"/>
      <c r="J45" s="170"/>
      <c r="K45" s="170"/>
      <c r="L45" s="170"/>
      <c r="M45" s="170"/>
      <c r="N45" s="170"/>
      <c r="O45" s="170"/>
      <c r="P45" s="170"/>
      <c r="Q45" s="170"/>
      <c r="R45" s="170"/>
      <c r="S45" s="170"/>
      <c r="T45" s="164"/>
      <c r="U45" s="164"/>
      <c r="V45" s="164"/>
      <c r="W45" s="164"/>
      <c r="X45" s="164"/>
      <c r="Y45" s="164"/>
      <c r="Z45" s="164"/>
    </row>
    <row r="46" ht="13.5" customHeight="1" spans="1:26">
      <c r="A46" s="170"/>
      <c r="B46" s="170"/>
      <c r="C46" s="170"/>
      <c r="D46" s="170"/>
      <c r="E46" s="170"/>
      <c r="F46" s="170"/>
      <c r="G46" s="170"/>
      <c r="H46" s="170"/>
      <c r="I46" s="170"/>
      <c r="J46" s="170"/>
      <c r="K46" s="170"/>
      <c r="L46" s="170"/>
      <c r="M46" s="170"/>
      <c r="N46" s="170"/>
      <c r="O46" s="170"/>
      <c r="P46" s="170"/>
      <c r="Q46" s="170"/>
      <c r="R46" s="170"/>
      <c r="S46" s="170"/>
      <c r="T46" s="164"/>
      <c r="U46" s="164"/>
      <c r="V46" s="164"/>
      <c r="W46" s="164"/>
      <c r="X46" s="164"/>
      <c r="Y46" s="164"/>
      <c r="Z46" s="164"/>
    </row>
    <row r="47" ht="13.5" customHeight="1" spans="1:26">
      <c r="A47" s="170"/>
      <c r="B47" s="170"/>
      <c r="C47" s="170"/>
      <c r="D47" s="170"/>
      <c r="E47" s="170"/>
      <c r="F47" s="170"/>
      <c r="G47" s="170"/>
      <c r="H47" s="170"/>
      <c r="I47" s="170"/>
      <c r="J47" s="170"/>
      <c r="K47" s="170"/>
      <c r="L47" s="170"/>
      <c r="M47" s="170"/>
      <c r="N47" s="170"/>
      <c r="O47" s="170"/>
      <c r="P47" s="170"/>
      <c r="Q47" s="170"/>
      <c r="R47" s="170"/>
      <c r="S47" s="170"/>
      <c r="T47" s="164"/>
      <c r="U47" s="164"/>
      <c r="V47" s="164"/>
      <c r="W47" s="164"/>
      <c r="X47" s="164"/>
      <c r="Y47" s="164"/>
      <c r="Z47" s="164"/>
    </row>
    <row r="48" ht="13.5" customHeight="1" spans="1:26">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3.5" customHeight="1" spans="1:26">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3.5" customHeight="1" spans="1:26">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3.5" customHeight="1" spans="1:26">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3.5" customHeight="1" spans="1:26">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3.5" customHeight="1" spans="1:26">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3.5" customHeight="1" spans="1:26">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3.5" customHeight="1" spans="1:26">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3.5" customHeight="1" spans="1:26">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3.5" customHeight="1" spans="1:26">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3.5" customHeight="1" spans="1:26">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3.5" customHeight="1" spans="1:26">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3.5" customHeight="1" spans="1:26">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3.5" customHeight="1" spans="1:26">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3.5" customHeight="1" spans="1:26">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3.5" customHeight="1" spans="1:26">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3.5" customHeight="1" spans="1:26">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3.5" customHeight="1" spans="1:26">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3.5" customHeight="1" spans="1:2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3.5" customHeight="1" spans="1:26">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3.5" customHeight="1" spans="1:26">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3.5" customHeight="1" spans="1:26">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3.5" customHeight="1" spans="1:26">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3.5" customHeight="1" spans="1:26">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3.5" customHeight="1" spans="1:26">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3.5" customHeight="1" spans="1:26">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3.5" customHeight="1" spans="1:26">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3.5" customHeight="1" spans="1:26">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3.5" customHeight="1" spans="1:2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3.5" customHeight="1" spans="1:26">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3.5" customHeight="1" spans="1:26">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3.5" customHeight="1" spans="1:26">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3.5" customHeight="1" spans="1:26">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3.5" customHeight="1" spans="1:26">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3.5" customHeight="1" spans="1:26">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3.5" customHeight="1" spans="1:26">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3.5" customHeight="1" spans="1:26">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3.5" customHeight="1" spans="1:26">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3.5" customHeight="1" spans="1:2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3.5" customHeight="1" spans="1:26">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3.5" customHeight="1" spans="1:26">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3.5" customHeight="1" spans="1:26">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3.5" customHeight="1" spans="1:26">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3.5" customHeight="1" spans="1:26">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3.5" customHeight="1" spans="1:26">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3.5" customHeight="1" spans="1:26">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3.5" customHeight="1" spans="1:26">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3.5" customHeight="1" spans="1:26">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3.5" customHeight="1" spans="1:2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3.5" customHeight="1" spans="1:26">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3.5" customHeight="1" spans="1:26">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3.5" customHeight="1" spans="1:26">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3.5" customHeight="1" spans="1:26">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3.5" customHeight="1" spans="1:26">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3.5" customHeight="1" spans="1:26">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3.5" customHeight="1" spans="1:26">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3.5" customHeight="1" spans="1:26">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3.5" customHeight="1" spans="1:26">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3.5" customHeight="1" spans="1:2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3.5" customHeight="1" spans="1:26">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3.5" customHeight="1" spans="1:26">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3.5" customHeight="1" spans="1:26">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3.5" customHeight="1" spans="1:26">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3.5" customHeight="1" spans="1:26">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3.5" customHeight="1" spans="1:26">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3.5" customHeight="1" spans="1:26">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3.5" customHeight="1" spans="1:26">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3.5" customHeight="1" spans="1:26">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3.5" customHeight="1" spans="1:2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3.5" customHeight="1" spans="1:26">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3.5" customHeight="1" spans="1:26">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3.5" customHeight="1" spans="1:26">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13.5" customHeight="1" spans="1:26">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13.5" customHeight="1" spans="1:26">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13.5" customHeight="1" spans="1:26">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13.5" customHeight="1" spans="1:26">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13.5" customHeight="1" spans="1:26">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13.5" customHeight="1" spans="1:26">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13.5" customHeight="1" spans="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13.5" customHeight="1" spans="1:26">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13.5" customHeight="1" spans="1:26">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13.5" customHeight="1" spans="1:26">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13.5" customHeight="1" spans="1:26">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13.5" customHeight="1" spans="1:26">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13.5" customHeight="1" spans="1:26">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13.5" customHeight="1" spans="1:26">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13.5" customHeight="1" spans="1:26">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13.5" customHeight="1" spans="1:26">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13.5" customHeight="1" spans="1:2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13.5" customHeight="1" spans="1:26">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13.5" customHeight="1" spans="1:26">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13.5" customHeight="1" spans="1:26">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13.5" customHeight="1" spans="1:26">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13.5" customHeight="1" spans="1:26">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13.5" customHeight="1" spans="1:26">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13.5" customHeight="1" spans="1:26">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13.5" customHeight="1" spans="1:26">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13.5" customHeight="1" spans="1:26">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13.5" customHeight="1" spans="1:2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13.5" customHeight="1" spans="1:26">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13.5" customHeight="1" spans="1:26">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13.5" customHeight="1" spans="1:26">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13.5" customHeight="1" spans="1:26">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13.5" customHeight="1" spans="1:26">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13.5" customHeight="1" spans="1:26">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13.5" customHeight="1" spans="1:26">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13.5" customHeight="1" spans="1:26">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13.5" customHeight="1" spans="1:26">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13.5" customHeight="1" spans="1:2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13.5" customHeight="1" spans="1:26">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13.5" customHeight="1" spans="1:26">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13.5" customHeight="1" spans="1:26">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13.5" customHeight="1" spans="1:26">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13.5" customHeight="1" spans="1:26">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13.5" customHeight="1" spans="1:26">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13.5" customHeight="1" spans="1:26">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13.5" customHeight="1" spans="1:26">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13.5" customHeight="1" spans="1:26">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13.5" customHeight="1" spans="1:2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13.5" customHeight="1" spans="1:26">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13.5" customHeight="1" spans="1:26">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13.5" customHeight="1" spans="1:26">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13.5" customHeight="1" spans="1:26">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13.5" customHeight="1" spans="1:26">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13.5" customHeight="1" spans="1:26">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13.5" customHeight="1" spans="1:26">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13.5" customHeight="1" spans="1:26">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13.5" customHeight="1" spans="1:26">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13.5" customHeight="1" spans="1:2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13.5" customHeight="1" spans="1:26">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13.5" customHeight="1" spans="1:26">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13.5" customHeight="1" spans="1:26">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13.5" customHeight="1" spans="1:26">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13.5" customHeight="1" spans="1:26">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13.5" customHeight="1" spans="1:26">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13.5" customHeight="1" spans="1:26">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3.5" customHeight="1" spans="1:26">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3.5" customHeight="1" spans="1:26">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3.5" customHeight="1" spans="1:2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3.5" customHeight="1" spans="1:26">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3.5" customHeight="1" spans="1:26">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3.5" customHeight="1" spans="1:26">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3.5" customHeight="1" spans="1:26">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3.5" customHeight="1" spans="1:26">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3.5" customHeight="1" spans="1:26">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3.5" customHeight="1" spans="1:26">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3.5" customHeight="1" spans="1:26">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3.5" customHeight="1" spans="1:26">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3.5" customHeight="1" spans="1:2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3.5" customHeight="1" spans="1:26">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3.5" customHeight="1" spans="1:26">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3.5" customHeight="1" spans="1:26">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13.5" customHeight="1" spans="1:26">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13.5" customHeight="1" spans="1:26">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13.5" customHeight="1" spans="1:26">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13.5" customHeight="1" spans="1:26">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13.5" customHeight="1" spans="1:26">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13.5" customHeight="1" spans="1:26">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13.5" customHeight="1" spans="1:2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13.5" customHeight="1" spans="1:26">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13.5" customHeight="1" spans="1:26">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13.5" customHeight="1" spans="1:26">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13.5" customHeight="1" spans="1:26">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13.5" customHeight="1" spans="1:26">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3.5" customHeight="1" spans="1:26">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3.5" customHeight="1" spans="1:26">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3.5" customHeight="1" spans="1:26">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3.5" customHeight="1" spans="1:26">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3.5" customHeight="1" spans="1:2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3.5" customHeight="1" spans="1:26">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3.5" customHeight="1" spans="1:26">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3.5" customHeight="1" spans="1:26">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3.5" customHeight="1" spans="1:26">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E8"/>
    <mergeCell ref="L8:M8"/>
    <mergeCell ref="O8:R8"/>
    <mergeCell ref="A8:A9"/>
    <mergeCell ref="F8:F9"/>
    <mergeCell ref="G8:G9"/>
    <mergeCell ref="H8:H9"/>
    <mergeCell ref="I8:I9"/>
    <mergeCell ref="J8:J9"/>
    <mergeCell ref="K8:K9"/>
    <mergeCell ref="N8:N9"/>
    <mergeCell ref="S8:S9"/>
  </mergeCells>
  <pageMargins left="0.5" right="0.5" top="0.5" bottom="0.5" header="0" footer="0"/>
  <pageSetup paperSize="14" scale="69" orientation="landscape"/>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4.4285714285714" defaultRowHeight="15" customHeight="1"/>
  <cols>
    <col min="1" max="1" width="4.28571428571429" customWidth="1"/>
    <col min="2" max="2" width="10.7142857142857" customWidth="1"/>
    <col min="3" max="3" width="12.1428571428571" customWidth="1"/>
    <col min="4" max="4" width="9.28571428571429" customWidth="1"/>
    <col min="5" max="5" width="6.42857142857143" customWidth="1"/>
    <col min="6" max="6" width="11.7142857142857" customWidth="1"/>
    <col min="7" max="7" width="17.7142857142857" customWidth="1"/>
    <col min="8" max="8" width="22.1428571428571" customWidth="1"/>
    <col min="9" max="9" width="17.4285714285714" customWidth="1"/>
    <col min="10" max="10" width="11.5714285714286" customWidth="1"/>
    <col min="11" max="11" width="13.7142857142857" customWidth="1"/>
    <col min="12" max="12" width="15.4285714285714" customWidth="1"/>
    <col min="13" max="13" width="13.8571428571429" customWidth="1"/>
    <col min="14" max="14" width="12.4285714285714" customWidth="1"/>
    <col min="15" max="15" width="12.5714285714286" customWidth="1"/>
    <col min="16" max="16" width="12.1428571428571" customWidth="1"/>
    <col min="17" max="19" width="14" customWidth="1"/>
    <col min="20" max="20" width="13.8571428571429" customWidth="1"/>
  </cols>
  <sheetData>
    <row r="1" spans="1:11">
      <c r="A1" s="155" t="s">
        <v>1469</v>
      </c>
      <c r="B1" s="155"/>
      <c r="C1" s="155"/>
      <c r="D1" s="155"/>
      <c r="E1" s="155"/>
      <c r="F1" s="155"/>
      <c r="G1" s="155"/>
      <c r="I1" s="155"/>
      <c r="J1" s="155"/>
      <c r="K1" s="155"/>
    </row>
    <row r="2" spans="1:1">
      <c r="A2" s="156" t="s">
        <v>1470</v>
      </c>
    </row>
    <row r="3" spans="1:1">
      <c r="A3" s="156" t="s">
        <v>1495</v>
      </c>
    </row>
    <row r="5" spans="1:1">
      <c r="A5" s="156" t="s">
        <v>1472</v>
      </c>
    </row>
    <row r="6" spans="1:20">
      <c r="A6" s="157" t="s">
        <v>1496</v>
      </c>
      <c r="B6" s="158" t="s">
        <v>1474</v>
      </c>
      <c r="C6" s="7"/>
      <c r="D6" s="7"/>
      <c r="E6" s="8"/>
      <c r="F6" s="159" t="s">
        <v>1475</v>
      </c>
      <c r="G6" s="157" t="s">
        <v>1476</v>
      </c>
      <c r="H6" s="157" t="s">
        <v>1477</v>
      </c>
      <c r="I6" s="157" t="s">
        <v>1478</v>
      </c>
      <c r="J6" s="159" t="s">
        <v>1479</v>
      </c>
      <c r="K6" s="159" t="s">
        <v>1497</v>
      </c>
      <c r="L6" s="157" t="s">
        <v>1498</v>
      </c>
      <c r="M6" s="157" t="s">
        <v>1499</v>
      </c>
      <c r="N6" s="157" t="s">
        <v>1500</v>
      </c>
      <c r="O6" s="158" t="s">
        <v>1501</v>
      </c>
      <c r="P6" s="7"/>
      <c r="Q6" s="7"/>
      <c r="R6" s="8"/>
      <c r="S6" s="157" t="s">
        <v>1502</v>
      </c>
      <c r="T6" s="157" t="s">
        <v>1484</v>
      </c>
    </row>
    <row r="7" ht="42" customHeight="1" spans="1:20">
      <c r="A7" s="12"/>
      <c r="B7" s="160" t="s">
        <v>1485</v>
      </c>
      <c r="C7" s="160" t="s">
        <v>1486</v>
      </c>
      <c r="D7" s="160" t="s">
        <v>1487</v>
      </c>
      <c r="E7" s="160" t="s">
        <v>1488</v>
      </c>
      <c r="F7" s="12"/>
      <c r="G7" s="12"/>
      <c r="H7" s="12"/>
      <c r="I7" s="12"/>
      <c r="J7" s="12"/>
      <c r="K7" s="12"/>
      <c r="L7" s="12"/>
      <c r="M7" s="12"/>
      <c r="N7" s="12"/>
      <c r="O7" s="162" t="s">
        <v>1503</v>
      </c>
      <c r="P7" s="162" t="s">
        <v>1504</v>
      </c>
      <c r="Q7" s="162" t="s">
        <v>1505</v>
      </c>
      <c r="R7" s="162" t="s">
        <v>1506</v>
      </c>
      <c r="S7" s="12"/>
      <c r="T7" s="12"/>
    </row>
    <row r="8" spans="1:20">
      <c r="A8" s="161"/>
      <c r="B8" s="161"/>
      <c r="C8" s="161"/>
      <c r="D8" s="161"/>
      <c r="E8" s="161"/>
      <c r="F8" s="161"/>
      <c r="G8" s="161"/>
      <c r="H8" s="161"/>
      <c r="I8" s="161"/>
      <c r="J8" s="161"/>
      <c r="K8" s="161"/>
      <c r="L8" s="161"/>
      <c r="M8" s="161"/>
      <c r="N8" s="161"/>
      <c r="O8" s="161"/>
      <c r="P8" s="161"/>
      <c r="Q8" s="161"/>
      <c r="R8" s="161"/>
      <c r="S8" s="161"/>
      <c r="T8" s="161"/>
    </row>
    <row r="9" spans="1:20">
      <c r="A9" s="161"/>
      <c r="B9" s="161"/>
      <c r="C9" s="161"/>
      <c r="D9" s="161"/>
      <c r="E9" s="161"/>
      <c r="F9" s="161"/>
      <c r="G9" s="161"/>
      <c r="H9" s="161"/>
      <c r="I9" s="161"/>
      <c r="J9" s="161"/>
      <c r="K9" s="161"/>
      <c r="L9" s="161"/>
      <c r="M9" s="161"/>
      <c r="N9" s="161"/>
      <c r="O9" s="161"/>
      <c r="P9" s="161"/>
      <c r="Q9" s="161"/>
      <c r="R9" s="161"/>
      <c r="S9" s="161"/>
      <c r="T9" s="161"/>
    </row>
    <row r="10" spans="1:20">
      <c r="A10" s="161"/>
      <c r="B10" s="161"/>
      <c r="C10" s="161"/>
      <c r="D10" s="161"/>
      <c r="E10" s="161"/>
      <c r="F10" s="161"/>
      <c r="G10" s="161"/>
      <c r="H10" s="161"/>
      <c r="I10" s="161"/>
      <c r="J10" s="161"/>
      <c r="K10" s="161"/>
      <c r="L10" s="161"/>
      <c r="M10" s="161"/>
      <c r="N10" s="161"/>
      <c r="O10" s="161"/>
      <c r="P10" s="161"/>
      <c r="Q10" s="161"/>
      <c r="R10" s="161"/>
      <c r="S10" s="161"/>
      <c r="T10" s="161"/>
    </row>
    <row r="11" spans="1:20">
      <c r="A11" s="161"/>
      <c r="B11" s="161"/>
      <c r="C11" s="161"/>
      <c r="D11" s="161"/>
      <c r="E11" s="161"/>
      <c r="F11" s="161"/>
      <c r="G11" s="161"/>
      <c r="H11" s="161"/>
      <c r="I11" s="161"/>
      <c r="J11" s="161"/>
      <c r="K11" s="161"/>
      <c r="L11" s="161"/>
      <c r="M11" s="161"/>
      <c r="N11" s="161"/>
      <c r="O11" s="161"/>
      <c r="P11" s="161"/>
      <c r="Q11" s="161"/>
      <c r="R11" s="161"/>
      <c r="S11" s="161"/>
      <c r="T11" s="161"/>
    </row>
    <row r="12" spans="1:20">
      <c r="A12" s="161"/>
      <c r="B12" s="161"/>
      <c r="C12" s="161"/>
      <c r="D12" s="161"/>
      <c r="E12" s="161"/>
      <c r="F12" s="161"/>
      <c r="G12" s="161"/>
      <c r="H12" s="161"/>
      <c r="I12" s="161"/>
      <c r="J12" s="161"/>
      <c r="K12" s="161"/>
      <c r="L12" s="161"/>
      <c r="M12" s="161"/>
      <c r="N12" s="161"/>
      <c r="O12" s="161"/>
      <c r="P12" s="161"/>
      <c r="Q12" s="161"/>
      <c r="R12" s="161"/>
      <c r="S12" s="161"/>
      <c r="T12" s="161"/>
    </row>
    <row r="13" spans="1:20">
      <c r="A13" s="161"/>
      <c r="B13" s="161"/>
      <c r="C13" s="161"/>
      <c r="D13" s="161"/>
      <c r="E13" s="161"/>
      <c r="F13" s="161"/>
      <c r="G13" s="161"/>
      <c r="H13" s="161"/>
      <c r="I13" s="161"/>
      <c r="J13" s="161"/>
      <c r="K13" s="161"/>
      <c r="L13" s="161"/>
      <c r="M13" s="161"/>
      <c r="N13" s="161"/>
      <c r="O13" s="161"/>
      <c r="P13" s="161"/>
      <c r="Q13" s="161"/>
      <c r="R13" s="161"/>
      <c r="S13" s="161"/>
      <c r="T13" s="161"/>
    </row>
    <row r="14" spans="1:20">
      <c r="A14" s="161"/>
      <c r="B14" s="161"/>
      <c r="C14" s="161"/>
      <c r="D14" s="161"/>
      <c r="E14" s="161"/>
      <c r="F14" s="161"/>
      <c r="G14" s="161"/>
      <c r="H14" s="161"/>
      <c r="I14" s="161"/>
      <c r="J14" s="161"/>
      <c r="K14" s="161"/>
      <c r="L14" s="161"/>
      <c r="M14" s="161"/>
      <c r="N14" s="161"/>
      <c r="O14" s="161"/>
      <c r="P14" s="161"/>
      <c r="Q14" s="161"/>
      <c r="R14" s="161"/>
      <c r="S14" s="161"/>
      <c r="T14" s="161"/>
    </row>
    <row r="15" spans="1:20">
      <c r="A15" s="161"/>
      <c r="B15" s="161"/>
      <c r="C15" s="161"/>
      <c r="D15" s="161"/>
      <c r="E15" s="161"/>
      <c r="F15" s="161"/>
      <c r="G15" s="161"/>
      <c r="H15" s="161"/>
      <c r="I15" s="161"/>
      <c r="J15" s="161"/>
      <c r="K15" s="161"/>
      <c r="L15" s="161"/>
      <c r="M15" s="161"/>
      <c r="N15" s="161"/>
      <c r="O15" s="161"/>
      <c r="P15" s="161"/>
      <c r="Q15" s="161"/>
      <c r="R15" s="161"/>
      <c r="S15" s="161"/>
      <c r="T15" s="161"/>
    </row>
    <row r="16" spans="1:20">
      <c r="A16" s="161"/>
      <c r="B16" s="161"/>
      <c r="C16" s="161"/>
      <c r="D16" s="161"/>
      <c r="E16" s="161"/>
      <c r="F16" s="161"/>
      <c r="G16" s="161"/>
      <c r="H16" s="161"/>
      <c r="I16" s="161"/>
      <c r="J16" s="161"/>
      <c r="K16" s="161"/>
      <c r="L16" s="161"/>
      <c r="M16" s="161"/>
      <c r="N16" s="161"/>
      <c r="O16" s="161"/>
      <c r="P16" s="161"/>
      <c r="Q16" s="161"/>
      <c r="R16" s="161"/>
      <c r="S16" s="161"/>
      <c r="T16" s="161"/>
    </row>
    <row r="17" spans="1:20">
      <c r="A17" s="161"/>
      <c r="B17" s="161"/>
      <c r="C17" s="161"/>
      <c r="D17" s="161"/>
      <c r="E17" s="161"/>
      <c r="F17" s="161"/>
      <c r="G17" s="161"/>
      <c r="H17" s="161"/>
      <c r="I17" s="161"/>
      <c r="J17" s="161"/>
      <c r="K17" s="161"/>
      <c r="L17" s="161"/>
      <c r="M17" s="161"/>
      <c r="N17" s="161"/>
      <c r="O17" s="161"/>
      <c r="P17" s="161"/>
      <c r="Q17" s="161"/>
      <c r="R17" s="161"/>
      <c r="S17" s="161"/>
      <c r="T17" s="161"/>
    </row>
    <row r="18" spans="1:20">
      <c r="A18" s="161"/>
      <c r="B18" s="161"/>
      <c r="C18" s="161"/>
      <c r="D18" s="161"/>
      <c r="E18" s="161"/>
      <c r="F18" s="161"/>
      <c r="G18" s="161"/>
      <c r="H18" s="161"/>
      <c r="I18" s="161"/>
      <c r="J18" s="161"/>
      <c r="K18" s="161"/>
      <c r="L18" s="161"/>
      <c r="M18" s="161"/>
      <c r="N18" s="161"/>
      <c r="O18" s="161"/>
      <c r="P18" s="161"/>
      <c r="Q18" s="161"/>
      <c r="R18" s="161"/>
      <c r="S18" s="161"/>
      <c r="T18" s="161"/>
    </row>
    <row r="19" spans="1:20">
      <c r="A19" s="161"/>
      <c r="B19" s="161"/>
      <c r="C19" s="161"/>
      <c r="D19" s="161"/>
      <c r="E19" s="161"/>
      <c r="F19" s="161"/>
      <c r="G19" s="161"/>
      <c r="H19" s="161"/>
      <c r="I19" s="161"/>
      <c r="J19" s="161"/>
      <c r="K19" s="161"/>
      <c r="L19" s="161"/>
      <c r="M19" s="161"/>
      <c r="N19" s="161"/>
      <c r="O19" s="161"/>
      <c r="P19" s="161"/>
      <c r="Q19" s="161"/>
      <c r="R19" s="161"/>
      <c r="S19" s="161"/>
      <c r="T19" s="161"/>
    </row>
    <row r="20" spans="1:20">
      <c r="A20" s="161"/>
      <c r="B20" s="161"/>
      <c r="C20" s="161"/>
      <c r="D20" s="161"/>
      <c r="E20" s="161"/>
      <c r="F20" s="161"/>
      <c r="G20" s="161"/>
      <c r="H20" s="161"/>
      <c r="I20" s="161"/>
      <c r="J20" s="161"/>
      <c r="K20" s="161"/>
      <c r="L20" s="161"/>
      <c r="M20" s="161"/>
      <c r="N20" s="161"/>
      <c r="O20" s="161"/>
      <c r="P20" s="161"/>
      <c r="Q20" s="161"/>
      <c r="R20" s="161"/>
      <c r="S20" s="161"/>
      <c r="T20" s="161"/>
    </row>
    <row r="21" ht="15.75" customHeight="1" spans="1:20">
      <c r="A21" s="161"/>
      <c r="B21" s="161"/>
      <c r="C21" s="161"/>
      <c r="D21" s="161"/>
      <c r="E21" s="161"/>
      <c r="F21" s="161"/>
      <c r="G21" s="161"/>
      <c r="H21" s="161"/>
      <c r="I21" s="161"/>
      <c r="J21" s="161"/>
      <c r="K21" s="161"/>
      <c r="L21" s="161"/>
      <c r="M21" s="161"/>
      <c r="N21" s="161"/>
      <c r="O21" s="161"/>
      <c r="P21" s="161"/>
      <c r="Q21" s="161"/>
      <c r="R21" s="161"/>
      <c r="S21" s="161"/>
      <c r="T21" s="161"/>
    </row>
    <row r="22" ht="15.75" customHeight="1" spans="1:20">
      <c r="A22" s="161"/>
      <c r="B22" s="161"/>
      <c r="C22" s="161"/>
      <c r="D22" s="161"/>
      <c r="E22" s="161"/>
      <c r="F22" s="161"/>
      <c r="G22" s="161"/>
      <c r="H22" s="161"/>
      <c r="I22" s="161"/>
      <c r="J22" s="161"/>
      <c r="K22" s="161"/>
      <c r="L22" s="161"/>
      <c r="M22" s="161"/>
      <c r="N22" s="161"/>
      <c r="O22" s="161"/>
      <c r="P22" s="161"/>
      <c r="Q22" s="161"/>
      <c r="R22" s="161"/>
      <c r="S22" s="161"/>
      <c r="T22" s="161"/>
    </row>
    <row r="23" ht="15.75" customHeight="1" spans="1:20">
      <c r="A23" s="161"/>
      <c r="B23" s="161"/>
      <c r="C23" s="161"/>
      <c r="D23" s="161"/>
      <c r="E23" s="161"/>
      <c r="F23" s="161"/>
      <c r="G23" s="161"/>
      <c r="H23" s="161"/>
      <c r="I23" s="161"/>
      <c r="J23" s="161"/>
      <c r="K23" s="161"/>
      <c r="L23" s="161"/>
      <c r="M23" s="161"/>
      <c r="N23" s="161"/>
      <c r="O23" s="161"/>
      <c r="P23" s="161"/>
      <c r="Q23" s="161"/>
      <c r="R23" s="161"/>
      <c r="S23" s="161"/>
      <c r="T23" s="161"/>
    </row>
    <row r="24" ht="15.75" customHeight="1" spans="1:20">
      <c r="A24" s="161"/>
      <c r="B24" s="161"/>
      <c r="C24" s="161"/>
      <c r="D24" s="161"/>
      <c r="E24" s="161"/>
      <c r="F24" s="161"/>
      <c r="G24" s="161"/>
      <c r="H24" s="161"/>
      <c r="I24" s="161"/>
      <c r="J24" s="161"/>
      <c r="K24" s="161"/>
      <c r="L24" s="161"/>
      <c r="M24" s="161"/>
      <c r="N24" s="161"/>
      <c r="O24" s="161"/>
      <c r="P24" s="161"/>
      <c r="Q24" s="161"/>
      <c r="R24" s="161"/>
      <c r="S24" s="161"/>
      <c r="T24" s="161"/>
    </row>
    <row r="25" ht="15.75" customHeight="1" spans="1:20">
      <c r="A25" s="161"/>
      <c r="B25" s="161"/>
      <c r="C25" s="161"/>
      <c r="D25" s="161"/>
      <c r="E25" s="161"/>
      <c r="F25" s="161"/>
      <c r="G25" s="161"/>
      <c r="H25" s="161"/>
      <c r="I25" s="161"/>
      <c r="J25" s="161"/>
      <c r="K25" s="161"/>
      <c r="L25" s="161"/>
      <c r="M25" s="161"/>
      <c r="N25" s="161"/>
      <c r="O25" s="161"/>
      <c r="P25" s="161"/>
      <c r="Q25" s="161"/>
      <c r="R25" s="161"/>
      <c r="S25" s="161"/>
      <c r="T25" s="161"/>
    </row>
    <row r="26" ht="15.75" customHeight="1" spans="1:20">
      <c r="A26" s="161"/>
      <c r="B26" s="161"/>
      <c r="C26" s="161"/>
      <c r="D26" s="161"/>
      <c r="E26" s="161"/>
      <c r="F26" s="161"/>
      <c r="G26" s="161"/>
      <c r="H26" s="161"/>
      <c r="I26" s="161"/>
      <c r="J26" s="161"/>
      <c r="K26" s="161"/>
      <c r="L26" s="161"/>
      <c r="M26" s="161"/>
      <c r="N26" s="161"/>
      <c r="O26" s="161"/>
      <c r="P26" s="161"/>
      <c r="Q26" s="161"/>
      <c r="R26" s="161"/>
      <c r="S26" s="161"/>
      <c r="T26" s="161"/>
    </row>
    <row r="27" ht="15.75" customHeight="1" spans="1:20">
      <c r="A27" s="161"/>
      <c r="B27" s="161"/>
      <c r="C27" s="161"/>
      <c r="D27" s="161"/>
      <c r="E27" s="161"/>
      <c r="F27" s="161"/>
      <c r="G27" s="161"/>
      <c r="H27" s="161"/>
      <c r="I27" s="161"/>
      <c r="J27" s="161"/>
      <c r="K27" s="161"/>
      <c r="L27" s="161"/>
      <c r="M27" s="161"/>
      <c r="N27" s="161"/>
      <c r="O27" s="161"/>
      <c r="P27" s="161"/>
      <c r="Q27" s="161"/>
      <c r="R27" s="161"/>
      <c r="S27" s="161"/>
      <c r="T27" s="161"/>
    </row>
    <row r="28" ht="15.75" customHeight="1" spans="1:20">
      <c r="A28" s="161"/>
      <c r="B28" s="161"/>
      <c r="C28" s="161"/>
      <c r="D28" s="161"/>
      <c r="E28" s="161"/>
      <c r="F28" s="161"/>
      <c r="G28" s="161"/>
      <c r="H28" s="161"/>
      <c r="I28" s="161"/>
      <c r="J28" s="161"/>
      <c r="K28" s="161"/>
      <c r="L28" s="161"/>
      <c r="M28" s="161"/>
      <c r="N28" s="161"/>
      <c r="O28" s="161"/>
      <c r="P28" s="161"/>
      <c r="Q28" s="161"/>
      <c r="R28" s="161"/>
      <c r="S28" s="161"/>
      <c r="T28" s="161"/>
    </row>
    <row r="29" ht="15.75" customHeight="1" spans="1:20">
      <c r="A29" s="161"/>
      <c r="B29" s="161"/>
      <c r="C29" s="161"/>
      <c r="D29" s="161"/>
      <c r="E29" s="161"/>
      <c r="F29" s="161"/>
      <c r="G29" s="161"/>
      <c r="H29" s="161"/>
      <c r="I29" s="161"/>
      <c r="J29" s="161"/>
      <c r="K29" s="161"/>
      <c r="L29" s="161"/>
      <c r="M29" s="161"/>
      <c r="N29" s="161"/>
      <c r="O29" s="161"/>
      <c r="P29" s="161"/>
      <c r="Q29" s="161"/>
      <c r="R29" s="161"/>
      <c r="S29" s="161"/>
      <c r="T29" s="161"/>
    </row>
    <row r="30" ht="15.75" customHeight="1" spans="1:20">
      <c r="A30" s="161"/>
      <c r="B30" s="161"/>
      <c r="C30" s="161"/>
      <c r="D30" s="161"/>
      <c r="E30" s="161"/>
      <c r="F30" s="161"/>
      <c r="G30" s="161"/>
      <c r="H30" s="161"/>
      <c r="I30" s="161"/>
      <c r="J30" s="161"/>
      <c r="K30" s="161"/>
      <c r="L30" s="161"/>
      <c r="M30" s="161"/>
      <c r="N30" s="161"/>
      <c r="O30" s="161"/>
      <c r="P30" s="161"/>
      <c r="Q30" s="161"/>
      <c r="R30" s="161"/>
      <c r="S30" s="161"/>
      <c r="T30" s="161"/>
    </row>
    <row r="31" ht="15.75" customHeight="1" spans="1:20">
      <c r="A31" s="161"/>
      <c r="B31" s="161"/>
      <c r="C31" s="161"/>
      <c r="D31" s="161"/>
      <c r="E31" s="161"/>
      <c r="F31" s="161"/>
      <c r="G31" s="161"/>
      <c r="H31" s="161"/>
      <c r="I31" s="161"/>
      <c r="J31" s="161"/>
      <c r="K31" s="161"/>
      <c r="L31" s="161"/>
      <c r="M31" s="161"/>
      <c r="N31" s="161"/>
      <c r="O31" s="161"/>
      <c r="P31" s="161"/>
      <c r="Q31" s="161"/>
      <c r="R31" s="161"/>
      <c r="S31" s="161"/>
      <c r="T31" s="161"/>
    </row>
    <row r="32" ht="15.75" customHeight="1" spans="1:20">
      <c r="A32" s="161"/>
      <c r="B32" s="161"/>
      <c r="C32" s="161"/>
      <c r="D32" s="161"/>
      <c r="E32" s="161"/>
      <c r="F32" s="161"/>
      <c r="G32" s="161"/>
      <c r="H32" s="161"/>
      <c r="I32" s="161"/>
      <c r="J32" s="161"/>
      <c r="K32" s="161"/>
      <c r="L32" s="161"/>
      <c r="M32" s="161"/>
      <c r="N32" s="161"/>
      <c r="O32" s="161"/>
      <c r="P32" s="161"/>
      <c r="Q32" s="161"/>
      <c r="R32" s="161"/>
      <c r="S32" s="161"/>
      <c r="T32" s="161"/>
    </row>
    <row r="33" ht="15.75" customHeight="1" spans="1:20">
      <c r="A33" s="161"/>
      <c r="B33" s="161"/>
      <c r="C33" s="161"/>
      <c r="D33" s="161"/>
      <c r="E33" s="161"/>
      <c r="F33" s="161"/>
      <c r="G33" s="161"/>
      <c r="H33" s="161"/>
      <c r="I33" s="161"/>
      <c r="J33" s="161"/>
      <c r="K33" s="161"/>
      <c r="L33" s="161"/>
      <c r="M33" s="161"/>
      <c r="N33" s="161"/>
      <c r="O33" s="161"/>
      <c r="P33" s="161"/>
      <c r="Q33" s="161"/>
      <c r="R33" s="161"/>
      <c r="S33" s="161"/>
      <c r="T33" s="161"/>
    </row>
    <row r="34" ht="15.75" customHeight="1" spans="1:20">
      <c r="A34" s="161"/>
      <c r="B34" s="161"/>
      <c r="C34" s="161"/>
      <c r="D34" s="161"/>
      <c r="E34" s="161"/>
      <c r="F34" s="161"/>
      <c r="G34" s="161"/>
      <c r="H34" s="161"/>
      <c r="I34" s="161"/>
      <c r="J34" s="161"/>
      <c r="K34" s="161"/>
      <c r="L34" s="161"/>
      <c r="M34" s="161"/>
      <c r="N34" s="161"/>
      <c r="O34" s="161"/>
      <c r="P34" s="161"/>
      <c r="Q34" s="161"/>
      <c r="R34" s="161"/>
      <c r="S34" s="161"/>
      <c r="T34" s="161"/>
    </row>
    <row r="35" ht="15.75" customHeight="1" spans="1:20">
      <c r="A35" s="161"/>
      <c r="B35" s="161"/>
      <c r="C35" s="161"/>
      <c r="D35" s="161"/>
      <c r="E35" s="161"/>
      <c r="F35" s="161"/>
      <c r="G35" s="161"/>
      <c r="H35" s="161"/>
      <c r="I35" s="161"/>
      <c r="J35" s="161"/>
      <c r="K35" s="161"/>
      <c r="L35" s="161"/>
      <c r="M35" s="161"/>
      <c r="N35" s="161"/>
      <c r="O35" s="161"/>
      <c r="P35" s="161"/>
      <c r="Q35" s="161"/>
      <c r="R35" s="161"/>
      <c r="S35" s="161"/>
      <c r="T35" s="161"/>
    </row>
    <row r="36" ht="15.75" customHeight="1" spans="1:20">
      <c r="A36" s="161"/>
      <c r="B36" s="161"/>
      <c r="C36" s="161"/>
      <c r="D36" s="161"/>
      <c r="E36" s="161"/>
      <c r="F36" s="161"/>
      <c r="G36" s="161"/>
      <c r="H36" s="161"/>
      <c r="I36" s="161"/>
      <c r="J36" s="161"/>
      <c r="K36" s="161"/>
      <c r="L36" s="161"/>
      <c r="M36" s="161"/>
      <c r="N36" s="161"/>
      <c r="O36" s="161"/>
      <c r="P36" s="161"/>
      <c r="Q36" s="161"/>
      <c r="R36" s="161"/>
      <c r="S36" s="161"/>
      <c r="T36" s="161"/>
    </row>
    <row r="37" ht="15.75" customHeight="1" spans="1:20">
      <c r="A37" s="161"/>
      <c r="B37" s="161"/>
      <c r="C37" s="161"/>
      <c r="D37" s="161"/>
      <c r="E37" s="161"/>
      <c r="F37" s="161"/>
      <c r="G37" s="161"/>
      <c r="H37" s="161"/>
      <c r="I37" s="161"/>
      <c r="J37" s="161"/>
      <c r="K37" s="161"/>
      <c r="L37" s="161"/>
      <c r="M37" s="161"/>
      <c r="N37" s="161"/>
      <c r="O37" s="161"/>
      <c r="P37" s="161"/>
      <c r="Q37" s="161"/>
      <c r="R37" s="161"/>
      <c r="S37" s="161"/>
      <c r="T37" s="161"/>
    </row>
    <row r="38" ht="15.75" customHeight="1" spans="1:20">
      <c r="A38" s="161"/>
      <c r="B38" s="161"/>
      <c r="C38" s="161"/>
      <c r="D38" s="161"/>
      <c r="E38" s="161"/>
      <c r="F38" s="161"/>
      <c r="G38" s="161"/>
      <c r="H38" s="161"/>
      <c r="I38" s="161"/>
      <c r="J38" s="161"/>
      <c r="K38" s="161"/>
      <c r="L38" s="161"/>
      <c r="M38" s="161"/>
      <c r="N38" s="161"/>
      <c r="O38" s="161"/>
      <c r="P38" s="161"/>
      <c r="Q38" s="161"/>
      <c r="R38" s="161"/>
      <c r="S38" s="161"/>
      <c r="T38" s="161"/>
    </row>
    <row r="39" ht="15.75" customHeight="1" spans="1:20">
      <c r="A39" s="161"/>
      <c r="B39" s="161"/>
      <c r="C39" s="161"/>
      <c r="D39" s="161"/>
      <c r="E39" s="161"/>
      <c r="F39" s="161"/>
      <c r="G39" s="161"/>
      <c r="H39" s="161"/>
      <c r="I39" s="161"/>
      <c r="J39" s="161"/>
      <c r="K39" s="161"/>
      <c r="L39" s="161"/>
      <c r="M39" s="161"/>
      <c r="N39" s="161"/>
      <c r="O39" s="161"/>
      <c r="P39" s="161"/>
      <c r="Q39" s="161"/>
      <c r="R39" s="161"/>
      <c r="S39" s="161"/>
      <c r="T39" s="161"/>
    </row>
    <row r="40" ht="15.75" customHeight="1" spans="1:20">
      <c r="A40" s="161"/>
      <c r="B40" s="161"/>
      <c r="C40" s="161"/>
      <c r="D40" s="161"/>
      <c r="E40" s="161"/>
      <c r="F40" s="161"/>
      <c r="G40" s="161"/>
      <c r="H40" s="161"/>
      <c r="I40" s="161"/>
      <c r="J40" s="161"/>
      <c r="K40" s="161"/>
      <c r="L40" s="161"/>
      <c r="M40" s="161"/>
      <c r="N40" s="161"/>
      <c r="O40" s="161"/>
      <c r="P40" s="161"/>
      <c r="Q40" s="161"/>
      <c r="R40" s="161"/>
      <c r="S40" s="161"/>
      <c r="T40" s="161"/>
    </row>
    <row r="41" ht="15.75" customHeight="1" spans="1:20">
      <c r="A41" s="161"/>
      <c r="B41" s="161"/>
      <c r="C41" s="161"/>
      <c r="D41" s="161"/>
      <c r="E41" s="161"/>
      <c r="F41" s="161"/>
      <c r="G41" s="161"/>
      <c r="H41" s="161"/>
      <c r="I41" s="161"/>
      <c r="J41" s="161"/>
      <c r="K41" s="161"/>
      <c r="L41" s="161"/>
      <c r="M41" s="161"/>
      <c r="N41" s="161"/>
      <c r="O41" s="161"/>
      <c r="P41" s="161"/>
      <c r="Q41" s="161"/>
      <c r="R41" s="161"/>
      <c r="S41" s="161"/>
      <c r="T41" s="161"/>
    </row>
    <row r="42" ht="15.75" customHeight="1" spans="1:20">
      <c r="A42" s="161"/>
      <c r="B42" s="161"/>
      <c r="C42" s="161"/>
      <c r="D42" s="161"/>
      <c r="E42" s="161"/>
      <c r="F42" s="161"/>
      <c r="G42" s="161"/>
      <c r="H42" s="161"/>
      <c r="I42" s="161"/>
      <c r="J42" s="161"/>
      <c r="K42" s="161"/>
      <c r="L42" s="161"/>
      <c r="M42" s="161"/>
      <c r="N42" s="161"/>
      <c r="O42" s="161"/>
      <c r="P42" s="161"/>
      <c r="Q42" s="161"/>
      <c r="R42" s="161"/>
      <c r="S42" s="161"/>
      <c r="T42" s="161"/>
    </row>
    <row r="43" ht="15.75" customHeight="1" spans="1:20">
      <c r="A43" s="161"/>
      <c r="B43" s="161"/>
      <c r="C43" s="161"/>
      <c r="D43" s="161"/>
      <c r="E43" s="161"/>
      <c r="F43" s="161"/>
      <c r="G43" s="161"/>
      <c r="H43" s="161"/>
      <c r="I43" s="161"/>
      <c r="J43" s="161"/>
      <c r="K43" s="161"/>
      <c r="L43" s="161"/>
      <c r="M43" s="161"/>
      <c r="N43" s="161"/>
      <c r="O43" s="161"/>
      <c r="P43" s="161"/>
      <c r="Q43" s="161"/>
      <c r="R43" s="161"/>
      <c r="S43" s="161"/>
      <c r="T43" s="161"/>
    </row>
    <row r="44" ht="15.75" customHeight="1" spans="1:20">
      <c r="A44" s="161"/>
      <c r="B44" s="161"/>
      <c r="C44" s="161"/>
      <c r="D44" s="161"/>
      <c r="E44" s="161"/>
      <c r="F44" s="161"/>
      <c r="G44" s="161"/>
      <c r="H44" s="161"/>
      <c r="I44" s="161"/>
      <c r="J44" s="161"/>
      <c r="K44" s="161"/>
      <c r="L44" s="161"/>
      <c r="M44" s="161"/>
      <c r="N44" s="161"/>
      <c r="O44" s="161"/>
      <c r="P44" s="161"/>
      <c r="Q44" s="161"/>
      <c r="R44" s="161"/>
      <c r="S44" s="161"/>
      <c r="T44" s="161"/>
    </row>
    <row r="45" ht="15.75" customHeight="1" spans="1:20">
      <c r="A45" s="161"/>
      <c r="B45" s="161"/>
      <c r="C45" s="161"/>
      <c r="D45" s="161"/>
      <c r="E45" s="161"/>
      <c r="F45" s="161"/>
      <c r="G45" s="161"/>
      <c r="H45" s="161"/>
      <c r="I45" s="161"/>
      <c r="J45" s="161"/>
      <c r="K45" s="161"/>
      <c r="L45" s="161"/>
      <c r="M45" s="161"/>
      <c r="N45" s="161"/>
      <c r="O45" s="161"/>
      <c r="P45" s="161"/>
      <c r="Q45" s="161"/>
      <c r="R45" s="161"/>
      <c r="S45" s="161"/>
      <c r="T45" s="16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6:E6"/>
    <mergeCell ref="O6:R6"/>
    <mergeCell ref="A6:A7"/>
    <mergeCell ref="F6:F7"/>
    <mergeCell ref="G6:G7"/>
    <mergeCell ref="H6:H7"/>
    <mergeCell ref="I6:I7"/>
    <mergeCell ref="J6:J7"/>
    <mergeCell ref="K6:K7"/>
    <mergeCell ref="L6:L7"/>
    <mergeCell ref="M6:M7"/>
    <mergeCell ref="N6:N7"/>
    <mergeCell ref="S6:S7"/>
    <mergeCell ref="T6:T7"/>
  </mergeCells>
  <pageMargins left="0.7" right="0.7" top="0.75" bottom="0.75" header="0" footer="0"/>
  <pageSetup paperSize="14" scale="56" orientation="landscape"/>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8.71428571428571" customWidth="1"/>
    <col min="2" max="2" width="12.2857142857143" customWidth="1"/>
    <col min="3" max="3" width="16.7142857142857" customWidth="1"/>
    <col min="4" max="4" width="18" customWidth="1"/>
    <col min="5" max="5" width="10.8571428571429" customWidth="1"/>
    <col min="6" max="6" width="24" customWidth="1"/>
    <col min="7" max="7" width="11.2857142857143" customWidth="1"/>
    <col min="8" max="8" width="7.42857142857143" customWidth="1"/>
    <col min="9" max="9" width="15.2857142857143" customWidth="1"/>
    <col min="10" max="10" width="8.28571428571429" customWidth="1"/>
    <col min="11" max="11" width="10.2857142857143" customWidth="1"/>
    <col min="12" max="12" width="17" customWidth="1"/>
    <col min="13" max="13" width="25.7142857142857" customWidth="1"/>
    <col min="14" max="14" width="0.714285714285714" customWidth="1"/>
    <col min="15" max="15" width="16.8571428571429" customWidth="1"/>
    <col min="16" max="16" width="16.7142857142857" customWidth="1"/>
    <col min="17" max="18" width="17.7142857142857" customWidth="1"/>
    <col min="19" max="19" width="19.1428571428571" customWidth="1"/>
    <col min="20" max="20" width="33.2857142857143" customWidth="1"/>
    <col min="21" max="21" width="41.2857142857143" customWidth="1"/>
    <col min="22" max="22" width="15.2857142857143" customWidth="1"/>
    <col min="23" max="23" width="17.2857142857143" customWidth="1"/>
    <col min="24" max="26" width="8.71428571428571" customWidth="1"/>
  </cols>
  <sheetData>
    <row r="1" ht="35.25" customHeight="1" spans="1:26">
      <c r="A1" s="224"/>
      <c r="B1" s="414" t="s">
        <v>1507</v>
      </c>
      <c r="X1" s="224"/>
      <c r="Y1" s="224"/>
      <c r="Z1" s="224"/>
    </row>
    <row r="2" ht="28.5" customHeight="1" spans="1:26">
      <c r="A2" s="224"/>
      <c r="B2" s="449" t="s">
        <v>1508</v>
      </c>
      <c r="X2" s="224"/>
      <c r="Y2" s="224"/>
      <c r="Z2" s="224"/>
    </row>
    <row r="3" ht="7.5" customHeight="1" spans="1:26">
      <c r="A3" s="224"/>
      <c r="B3" s="450"/>
      <c r="C3" s="450"/>
      <c r="D3" s="450"/>
      <c r="E3" s="450"/>
      <c r="F3" s="450"/>
      <c r="G3" s="450"/>
      <c r="H3" s="450"/>
      <c r="I3" s="450"/>
      <c r="J3" s="450"/>
      <c r="K3" s="450"/>
      <c r="L3" s="450"/>
      <c r="M3" s="450"/>
      <c r="N3" s="450"/>
      <c r="O3" s="450"/>
      <c r="P3" s="450"/>
      <c r="Q3" s="450"/>
      <c r="R3" s="450"/>
      <c r="S3" s="450"/>
      <c r="T3" s="224"/>
      <c r="U3" s="224"/>
      <c r="V3" s="224"/>
      <c r="W3" s="224"/>
      <c r="X3" s="224"/>
      <c r="Y3" s="224"/>
      <c r="Z3" s="224"/>
    </row>
    <row r="4" ht="27.75" customHeight="1" spans="1:26">
      <c r="A4" s="451" t="s">
        <v>1509</v>
      </c>
      <c r="B4" s="31"/>
      <c r="C4" s="31"/>
      <c r="D4" s="31"/>
      <c r="E4" s="31"/>
      <c r="F4" s="31"/>
      <c r="G4" s="31"/>
      <c r="H4" s="31"/>
      <c r="I4" s="31"/>
      <c r="J4" s="31"/>
      <c r="K4" s="31"/>
      <c r="L4" s="224"/>
      <c r="M4" s="224"/>
      <c r="N4" s="224"/>
      <c r="O4" s="224"/>
      <c r="P4" s="224"/>
      <c r="Q4" s="224"/>
      <c r="R4" s="224"/>
      <c r="S4" s="224"/>
      <c r="T4" s="224"/>
      <c r="U4" s="224"/>
      <c r="V4" s="224"/>
      <c r="W4" s="224"/>
      <c r="X4" s="224"/>
      <c r="Y4" s="224"/>
      <c r="Z4" s="224"/>
    </row>
    <row r="5" ht="31.5" customHeight="1" spans="1:26">
      <c r="A5" s="452" t="s">
        <v>1510</v>
      </c>
      <c r="B5" s="452" t="s">
        <v>0</v>
      </c>
      <c r="C5" s="453" t="s">
        <v>1511</v>
      </c>
      <c r="D5" s="36"/>
      <c r="E5" s="36"/>
      <c r="F5" s="36"/>
      <c r="G5" s="36"/>
      <c r="H5" s="36"/>
      <c r="I5" s="36"/>
      <c r="J5" s="36"/>
      <c r="K5" s="36"/>
      <c r="L5" s="36"/>
      <c r="M5" s="65"/>
      <c r="N5" s="481"/>
      <c r="O5" s="482" t="s">
        <v>1512</v>
      </c>
      <c r="P5" s="36"/>
      <c r="Q5" s="36"/>
      <c r="R5" s="36"/>
      <c r="S5" s="36"/>
      <c r="T5" s="36"/>
      <c r="U5" s="36"/>
      <c r="V5" s="36"/>
      <c r="W5" s="65"/>
      <c r="X5" s="224"/>
      <c r="Y5" s="224"/>
      <c r="Z5" s="224"/>
    </row>
    <row r="6" ht="49.5" customHeight="1" spans="1:26">
      <c r="A6" s="94"/>
      <c r="B6" s="94"/>
      <c r="C6" s="454" t="s">
        <v>1513</v>
      </c>
      <c r="D6" s="454" t="s">
        <v>1514</v>
      </c>
      <c r="E6" s="454" t="s">
        <v>1515</v>
      </c>
      <c r="F6" s="454" t="s">
        <v>1516</v>
      </c>
      <c r="G6" s="454" t="s">
        <v>1517</v>
      </c>
      <c r="H6" s="454" t="s">
        <v>1518</v>
      </c>
      <c r="I6" s="483" t="s">
        <v>1519</v>
      </c>
      <c r="J6" s="36"/>
      <c r="K6" s="65"/>
      <c r="L6" s="454" t="s">
        <v>1520</v>
      </c>
      <c r="M6" s="454" t="s">
        <v>1521</v>
      </c>
      <c r="N6" s="484"/>
      <c r="O6" s="485" t="s">
        <v>1522</v>
      </c>
      <c r="P6" s="87"/>
      <c r="Q6" s="523" t="s">
        <v>1523</v>
      </c>
      <c r="R6" s="523"/>
      <c r="S6" s="523" t="s">
        <v>1524</v>
      </c>
      <c r="T6" s="485" t="s">
        <v>1525</v>
      </c>
      <c r="U6" s="523" t="s">
        <v>1526</v>
      </c>
      <c r="V6" s="523" t="s">
        <v>1527</v>
      </c>
      <c r="W6" s="523" t="s">
        <v>1528</v>
      </c>
      <c r="X6" s="445"/>
      <c r="Y6" s="445"/>
      <c r="Z6" s="445"/>
    </row>
    <row r="7" ht="30" customHeight="1" spans="1:26">
      <c r="A7" s="270"/>
      <c r="B7" s="270"/>
      <c r="C7" s="271"/>
      <c r="D7" s="271"/>
      <c r="E7" s="271"/>
      <c r="F7" s="271"/>
      <c r="G7" s="271"/>
      <c r="H7" s="271"/>
      <c r="I7" s="486" t="s">
        <v>1529</v>
      </c>
      <c r="J7" s="486" t="s">
        <v>1530</v>
      </c>
      <c r="K7" s="486" t="s">
        <v>1531</v>
      </c>
      <c r="L7" s="271"/>
      <c r="M7" s="271"/>
      <c r="N7" s="487"/>
      <c r="O7" s="488" t="s">
        <v>1532</v>
      </c>
      <c r="P7" s="488" t="s">
        <v>452</v>
      </c>
      <c r="Q7" s="271"/>
      <c r="R7" s="524"/>
      <c r="S7" s="271"/>
      <c r="T7" s="270"/>
      <c r="U7" s="271"/>
      <c r="V7" s="271"/>
      <c r="W7" s="271"/>
      <c r="X7" s="446"/>
      <c r="Y7" s="446"/>
      <c r="Z7" s="446"/>
    </row>
    <row r="8" ht="60" customHeight="1" spans="1:26">
      <c r="A8" s="455" t="s">
        <v>1533</v>
      </c>
      <c r="B8" s="456" t="s">
        <v>1534</v>
      </c>
      <c r="C8" s="457" t="s">
        <v>1535</v>
      </c>
      <c r="D8" s="458" t="s">
        <v>1536</v>
      </c>
      <c r="E8" s="458" t="s">
        <v>1537</v>
      </c>
      <c r="F8" s="459" t="s">
        <v>1538</v>
      </c>
      <c r="G8" s="458" t="s">
        <v>1539</v>
      </c>
      <c r="H8" s="458">
        <v>24</v>
      </c>
      <c r="I8" s="458" t="s">
        <v>1540</v>
      </c>
      <c r="J8" s="458">
        <v>13</v>
      </c>
      <c r="K8" s="458">
        <v>1993</v>
      </c>
      <c r="L8" s="458" t="s">
        <v>1541</v>
      </c>
      <c r="M8" s="489" t="s">
        <v>1542</v>
      </c>
      <c r="N8" s="490"/>
      <c r="O8" s="491" t="s">
        <v>1543</v>
      </c>
      <c r="P8" s="492"/>
      <c r="Q8" s="525" t="s">
        <v>1544</v>
      </c>
      <c r="R8" s="525"/>
      <c r="S8" s="525"/>
      <c r="T8" s="526" t="s">
        <v>1545</v>
      </c>
      <c r="U8" s="526" t="s">
        <v>1546</v>
      </c>
      <c r="V8" s="525" t="s">
        <v>1547</v>
      </c>
      <c r="W8" s="527" t="s">
        <v>1548</v>
      </c>
      <c r="X8" s="446"/>
      <c r="Y8" s="446"/>
      <c r="Z8" s="446"/>
    </row>
    <row r="9" ht="60" customHeight="1" spans="1:26">
      <c r="A9" s="460" t="s">
        <v>1549</v>
      </c>
      <c r="B9" s="461" t="s">
        <v>1534</v>
      </c>
      <c r="C9" s="462" t="s">
        <v>1550</v>
      </c>
      <c r="D9" s="463" t="s">
        <v>1551</v>
      </c>
      <c r="E9" s="463" t="s">
        <v>1552</v>
      </c>
      <c r="F9" s="464" t="s">
        <v>1553</v>
      </c>
      <c r="G9" s="463" t="s">
        <v>1539</v>
      </c>
      <c r="H9" s="463">
        <v>24</v>
      </c>
      <c r="I9" s="463" t="s">
        <v>1540</v>
      </c>
      <c r="J9" s="463">
        <v>13</v>
      </c>
      <c r="K9" s="463">
        <v>1993</v>
      </c>
      <c r="L9" s="463" t="s">
        <v>1541</v>
      </c>
      <c r="M9" s="493" t="s">
        <v>1542</v>
      </c>
      <c r="N9" s="490"/>
      <c r="O9" s="494" t="s">
        <v>1554</v>
      </c>
      <c r="P9" s="495" t="s">
        <v>1555</v>
      </c>
      <c r="Q9" s="495" t="s">
        <v>1556</v>
      </c>
      <c r="R9" s="495"/>
      <c r="S9" s="525">
        <v>50</v>
      </c>
      <c r="T9" s="526" t="s">
        <v>1557</v>
      </c>
      <c r="U9" s="526" t="s">
        <v>1558</v>
      </c>
      <c r="V9" s="495" t="s">
        <v>1547</v>
      </c>
      <c r="W9" s="528" t="s">
        <v>1548</v>
      </c>
      <c r="X9" s="241"/>
      <c r="Y9" s="224"/>
      <c r="Z9" s="224"/>
    </row>
    <row r="10" ht="63" customHeight="1" spans="1:26">
      <c r="A10" s="94"/>
      <c r="B10" s="94"/>
      <c r="C10" s="424"/>
      <c r="D10" s="10"/>
      <c r="E10" s="10"/>
      <c r="F10" s="10"/>
      <c r="G10" s="10"/>
      <c r="H10" s="10"/>
      <c r="I10" s="10"/>
      <c r="J10" s="10"/>
      <c r="K10" s="10"/>
      <c r="L10" s="10"/>
      <c r="M10" s="496" t="s">
        <v>1559</v>
      </c>
      <c r="N10" s="490"/>
      <c r="O10" s="424"/>
      <c r="P10" s="10"/>
      <c r="Q10" s="10"/>
      <c r="R10" s="495"/>
      <c r="S10" s="491">
        <v>30</v>
      </c>
      <c r="T10" s="529" t="s">
        <v>1560</v>
      </c>
      <c r="U10" s="529" t="s">
        <v>1561</v>
      </c>
      <c r="V10" s="10"/>
      <c r="W10" s="500"/>
      <c r="X10" s="241"/>
      <c r="Y10" s="224"/>
      <c r="Z10" s="224"/>
    </row>
    <row r="11" ht="51" customHeight="1" spans="1:26">
      <c r="A11" s="465"/>
      <c r="B11" s="465"/>
      <c r="C11" s="425"/>
      <c r="D11" s="12"/>
      <c r="E11" s="12"/>
      <c r="F11" s="12"/>
      <c r="G11" s="12"/>
      <c r="H11" s="12"/>
      <c r="I11" s="12"/>
      <c r="J11" s="12"/>
      <c r="K11" s="12"/>
      <c r="L11" s="12"/>
      <c r="M11" s="496" t="s">
        <v>1092</v>
      </c>
      <c r="N11" s="490"/>
      <c r="O11" s="425"/>
      <c r="P11" s="12"/>
      <c r="Q11" s="12"/>
      <c r="R11" s="525"/>
      <c r="S11" s="491">
        <v>10</v>
      </c>
      <c r="T11" s="529" t="s">
        <v>1562</v>
      </c>
      <c r="U11" s="529" t="s">
        <v>1563</v>
      </c>
      <c r="V11" s="12"/>
      <c r="W11" s="501"/>
      <c r="X11" s="241"/>
      <c r="Y11" s="224"/>
      <c r="Z11" s="224"/>
    </row>
    <row r="12" ht="51" customHeight="1" spans="1:26">
      <c r="A12" s="466" t="s">
        <v>1564</v>
      </c>
      <c r="B12" s="467" t="s">
        <v>1534</v>
      </c>
      <c r="C12" s="468" t="s">
        <v>1550</v>
      </c>
      <c r="D12" s="469" t="s">
        <v>1565</v>
      </c>
      <c r="E12" s="469" t="s">
        <v>1566</v>
      </c>
      <c r="F12" s="470" t="s">
        <v>1567</v>
      </c>
      <c r="G12" s="469" t="s">
        <v>1568</v>
      </c>
      <c r="H12" s="469">
        <v>27</v>
      </c>
      <c r="I12" s="469" t="s">
        <v>1569</v>
      </c>
      <c r="J12" s="469">
        <v>20</v>
      </c>
      <c r="K12" s="469">
        <v>1990</v>
      </c>
      <c r="L12" s="469" t="s">
        <v>1570</v>
      </c>
      <c r="M12" s="497" t="s">
        <v>1571</v>
      </c>
      <c r="N12" s="490"/>
      <c r="O12" s="498" t="s">
        <v>1554</v>
      </c>
      <c r="P12" s="499" t="s">
        <v>1092</v>
      </c>
      <c r="Q12" s="499" t="s">
        <v>1556</v>
      </c>
      <c r="R12" s="499"/>
      <c r="S12" s="491">
        <v>10</v>
      </c>
      <c r="T12" s="529" t="s">
        <v>1560</v>
      </c>
      <c r="U12" s="529" t="s">
        <v>1561</v>
      </c>
      <c r="V12" s="499" t="s">
        <v>1547</v>
      </c>
      <c r="W12" s="530" t="s">
        <v>1548</v>
      </c>
      <c r="X12" s="241"/>
      <c r="Y12" s="224"/>
      <c r="Z12" s="224"/>
    </row>
    <row r="13" ht="61.5" customHeight="1" spans="1:26">
      <c r="A13" s="94"/>
      <c r="B13" s="94"/>
      <c r="C13" s="424"/>
      <c r="D13" s="10"/>
      <c r="E13" s="10"/>
      <c r="F13" s="10"/>
      <c r="G13" s="10"/>
      <c r="H13" s="10"/>
      <c r="I13" s="10"/>
      <c r="J13" s="10"/>
      <c r="K13" s="10"/>
      <c r="L13" s="10"/>
      <c r="M13" s="500"/>
      <c r="N13" s="490"/>
      <c r="O13" s="424"/>
      <c r="P13" s="10"/>
      <c r="Q13" s="10"/>
      <c r="R13" s="495"/>
      <c r="S13" s="491">
        <v>25</v>
      </c>
      <c r="T13" s="529" t="s">
        <v>1562</v>
      </c>
      <c r="U13" s="529" t="s">
        <v>1563</v>
      </c>
      <c r="V13" s="10"/>
      <c r="W13" s="500"/>
      <c r="X13" s="241"/>
      <c r="Y13" s="224"/>
      <c r="Z13" s="224"/>
    </row>
    <row r="14" ht="53.25" customHeight="1" spans="1:26">
      <c r="A14" s="94"/>
      <c r="B14" s="94"/>
      <c r="C14" s="424"/>
      <c r="D14" s="10"/>
      <c r="E14" s="10"/>
      <c r="F14" s="10"/>
      <c r="G14" s="10"/>
      <c r="H14" s="10"/>
      <c r="I14" s="10"/>
      <c r="J14" s="10"/>
      <c r="K14" s="10"/>
      <c r="L14" s="10"/>
      <c r="M14" s="500"/>
      <c r="N14" s="490"/>
      <c r="O14" s="424"/>
      <c r="P14" s="10"/>
      <c r="Q14" s="10"/>
      <c r="R14" s="495"/>
      <c r="S14" s="491">
        <v>21</v>
      </c>
      <c r="T14" s="529" t="s">
        <v>1572</v>
      </c>
      <c r="U14" s="529" t="s">
        <v>1572</v>
      </c>
      <c r="V14" s="10"/>
      <c r="W14" s="500"/>
      <c r="X14" s="224"/>
      <c r="Y14" s="224"/>
      <c r="Z14" s="224"/>
    </row>
    <row r="15" ht="63" customHeight="1" spans="1:26">
      <c r="A15" s="465"/>
      <c r="B15" s="465"/>
      <c r="C15" s="425"/>
      <c r="D15" s="12"/>
      <c r="E15" s="12"/>
      <c r="F15" s="12"/>
      <c r="G15" s="12"/>
      <c r="H15" s="12"/>
      <c r="I15" s="12"/>
      <c r="J15" s="12"/>
      <c r="K15" s="12"/>
      <c r="L15" s="12"/>
      <c r="M15" s="501"/>
      <c r="N15" s="490"/>
      <c r="O15" s="425"/>
      <c r="P15" s="12"/>
      <c r="Q15" s="12"/>
      <c r="R15" s="525"/>
      <c r="S15" s="491">
        <v>80</v>
      </c>
      <c r="T15" s="529" t="s">
        <v>1573</v>
      </c>
      <c r="U15" s="529" t="s">
        <v>1574</v>
      </c>
      <c r="V15" s="12"/>
      <c r="W15" s="501"/>
      <c r="X15" s="224"/>
      <c r="Y15" s="224"/>
      <c r="Z15" s="224"/>
    </row>
    <row r="16" ht="56.25" customHeight="1" spans="1:26">
      <c r="A16" s="466" t="s">
        <v>1575</v>
      </c>
      <c r="B16" s="467" t="s">
        <v>1534</v>
      </c>
      <c r="C16" s="468" t="s">
        <v>1576</v>
      </c>
      <c r="D16" s="469" t="s">
        <v>1577</v>
      </c>
      <c r="E16" s="469" t="s">
        <v>1578</v>
      </c>
      <c r="F16" s="470" t="s">
        <v>1579</v>
      </c>
      <c r="G16" s="469" t="s">
        <v>1539</v>
      </c>
      <c r="H16" s="469">
        <v>25</v>
      </c>
      <c r="I16" s="469" t="s">
        <v>1580</v>
      </c>
      <c r="J16" s="502">
        <v>4</v>
      </c>
      <c r="K16" s="469">
        <v>1992</v>
      </c>
      <c r="L16" s="469" t="s">
        <v>1541</v>
      </c>
      <c r="M16" s="497" t="s">
        <v>1542</v>
      </c>
      <c r="N16" s="490"/>
      <c r="O16" s="498" t="s">
        <v>1554</v>
      </c>
      <c r="P16" s="499" t="s">
        <v>1581</v>
      </c>
      <c r="Q16" s="499" t="s">
        <v>1556</v>
      </c>
      <c r="R16" s="495"/>
      <c r="S16" s="525">
        <v>70</v>
      </c>
      <c r="T16" s="526" t="s">
        <v>1582</v>
      </c>
      <c r="U16" s="526" t="s">
        <v>1583</v>
      </c>
      <c r="V16" s="499" t="s">
        <v>1547</v>
      </c>
      <c r="W16" s="530" t="s">
        <v>1548</v>
      </c>
      <c r="X16" s="224"/>
      <c r="Y16" s="224"/>
      <c r="Z16" s="224"/>
    </row>
    <row r="17" ht="48" customHeight="1" spans="1:26">
      <c r="A17" s="94"/>
      <c r="B17" s="94"/>
      <c r="C17" s="424"/>
      <c r="D17" s="10"/>
      <c r="E17" s="10"/>
      <c r="F17" s="10"/>
      <c r="G17" s="10"/>
      <c r="H17" s="10"/>
      <c r="I17" s="10"/>
      <c r="J17" s="10"/>
      <c r="K17" s="10"/>
      <c r="L17" s="10"/>
      <c r="M17" s="500"/>
      <c r="N17" s="503"/>
      <c r="O17" s="424"/>
      <c r="P17" s="10"/>
      <c r="Q17" s="10"/>
      <c r="R17" s="495"/>
      <c r="S17" s="491">
        <v>5</v>
      </c>
      <c r="T17" s="529" t="s">
        <v>1572</v>
      </c>
      <c r="U17" s="529" t="s">
        <v>1572</v>
      </c>
      <c r="V17" s="10"/>
      <c r="W17" s="500"/>
      <c r="X17" s="224"/>
      <c r="Y17" s="224"/>
      <c r="Z17" s="224"/>
    </row>
    <row r="18" ht="42.75" customHeight="1" spans="1:26">
      <c r="A18" s="94"/>
      <c r="B18" s="94"/>
      <c r="C18" s="424"/>
      <c r="D18" s="10"/>
      <c r="E18" s="10"/>
      <c r="F18" s="10"/>
      <c r="G18" s="10"/>
      <c r="H18" s="10"/>
      <c r="I18" s="10"/>
      <c r="J18" s="10"/>
      <c r="K18" s="10"/>
      <c r="L18" s="10"/>
      <c r="M18" s="500"/>
      <c r="N18" s="503"/>
      <c r="O18" s="424"/>
      <c r="P18" s="10"/>
      <c r="Q18" s="10"/>
      <c r="R18" s="495"/>
      <c r="S18" s="491">
        <v>10</v>
      </c>
      <c r="T18" s="529" t="s">
        <v>1584</v>
      </c>
      <c r="U18" s="529" t="s">
        <v>1585</v>
      </c>
      <c r="V18" s="10"/>
      <c r="W18" s="500"/>
      <c r="X18" s="224"/>
      <c r="Y18" s="224"/>
      <c r="Z18" s="224"/>
    </row>
    <row r="19" ht="57" customHeight="1" spans="1:26">
      <c r="A19" s="270"/>
      <c r="B19" s="270"/>
      <c r="C19" s="129"/>
      <c r="D19" s="130"/>
      <c r="E19" s="130"/>
      <c r="F19" s="130"/>
      <c r="G19" s="130"/>
      <c r="H19" s="130"/>
      <c r="I19" s="130"/>
      <c r="J19" s="130"/>
      <c r="K19" s="130"/>
      <c r="L19" s="130"/>
      <c r="M19" s="132"/>
      <c r="N19" s="504"/>
      <c r="O19" s="129"/>
      <c r="P19" s="130"/>
      <c r="Q19" s="130"/>
      <c r="R19" s="531"/>
      <c r="S19" s="532">
        <v>11</v>
      </c>
      <c r="T19" s="533" t="s">
        <v>1573</v>
      </c>
      <c r="U19" s="533" t="s">
        <v>1574</v>
      </c>
      <c r="V19" s="130"/>
      <c r="W19" s="132"/>
      <c r="X19" s="224"/>
      <c r="Y19" s="224"/>
      <c r="Z19" s="224"/>
    </row>
    <row r="20" ht="49.5" customHeight="1" spans="1:26">
      <c r="A20" s="471"/>
      <c r="B20" s="472"/>
      <c r="C20" s="472"/>
      <c r="D20" s="472"/>
      <c r="E20" s="472"/>
      <c r="F20" s="472"/>
      <c r="G20" s="472"/>
      <c r="H20" s="472"/>
      <c r="I20" s="505"/>
      <c r="J20" s="472"/>
      <c r="K20" s="472"/>
      <c r="L20" s="505"/>
      <c r="M20" s="472"/>
      <c r="N20" s="472"/>
      <c r="O20" s="505"/>
      <c r="P20" s="506"/>
      <c r="Q20" s="506"/>
      <c r="R20" s="506"/>
      <c r="S20" s="506"/>
      <c r="T20" s="471"/>
      <c r="U20" s="471"/>
      <c r="V20" s="471"/>
      <c r="W20" s="471"/>
      <c r="X20" s="445"/>
      <c r="Y20" s="445"/>
      <c r="Z20" s="445"/>
    </row>
    <row r="21" ht="30" customHeight="1" spans="1:26">
      <c r="A21" s="473" t="s">
        <v>1586</v>
      </c>
      <c r="B21" s="31"/>
      <c r="C21" s="31"/>
      <c r="D21" s="474"/>
      <c r="E21" s="475"/>
      <c r="F21" s="475"/>
      <c r="G21" s="475"/>
      <c r="H21" s="475"/>
      <c r="I21" s="507"/>
      <c r="J21" s="475"/>
      <c r="K21" s="475"/>
      <c r="L21" s="507"/>
      <c r="M21" s="475"/>
      <c r="N21" s="475"/>
      <c r="O21" s="507"/>
      <c r="P21" s="506"/>
      <c r="Q21" s="506"/>
      <c r="R21" s="506"/>
      <c r="S21" s="506"/>
      <c r="T21" s="471"/>
      <c r="U21" s="471"/>
      <c r="V21" s="471"/>
      <c r="W21" s="471"/>
      <c r="X21" s="446"/>
      <c r="Y21" s="446"/>
      <c r="Z21" s="446"/>
    </row>
    <row r="22" ht="24" customHeight="1" spans="1:26">
      <c r="A22" s="452" t="s">
        <v>1510</v>
      </c>
      <c r="B22" s="452" t="s">
        <v>0</v>
      </c>
      <c r="C22" s="453" t="s">
        <v>1511</v>
      </c>
      <c r="D22" s="36"/>
      <c r="E22" s="36"/>
      <c r="F22" s="36"/>
      <c r="G22" s="36"/>
      <c r="H22" s="36"/>
      <c r="I22" s="36"/>
      <c r="J22" s="36"/>
      <c r="K22" s="36"/>
      <c r="L22" s="36"/>
      <c r="M22" s="65"/>
      <c r="N22" s="481"/>
      <c r="O22" s="482" t="s">
        <v>1512</v>
      </c>
      <c r="P22" s="36"/>
      <c r="Q22" s="36"/>
      <c r="R22" s="36"/>
      <c r="S22" s="36"/>
      <c r="T22" s="36"/>
      <c r="U22" s="36"/>
      <c r="V22" s="36"/>
      <c r="W22" s="65"/>
      <c r="X22" s="224"/>
      <c r="Y22" s="224"/>
      <c r="Z22" s="224"/>
    </row>
    <row r="23" ht="24" customHeight="1" spans="1:26">
      <c r="A23" s="94"/>
      <c r="B23" s="94"/>
      <c r="C23" s="421" t="s">
        <v>1513</v>
      </c>
      <c r="D23" s="421" t="s">
        <v>1514</v>
      </c>
      <c r="E23" s="421" t="s">
        <v>1515</v>
      </c>
      <c r="F23" s="421" t="s">
        <v>1516</v>
      </c>
      <c r="G23" s="421" t="s">
        <v>1517</v>
      </c>
      <c r="H23" s="421" t="s">
        <v>1518</v>
      </c>
      <c r="I23" s="508" t="s">
        <v>1519</v>
      </c>
      <c r="J23" s="36"/>
      <c r="K23" s="65"/>
      <c r="L23" s="421" t="s">
        <v>1587</v>
      </c>
      <c r="M23" s="421" t="s">
        <v>1521</v>
      </c>
      <c r="N23" s="509"/>
      <c r="O23" s="510" t="s">
        <v>1522</v>
      </c>
      <c r="P23" s="65"/>
      <c r="Q23" s="534"/>
      <c r="R23" s="534"/>
      <c r="S23" s="523" t="s">
        <v>1524</v>
      </c>
      <c r="T23" s="535" t="s">
        <v>1525</v>
      </c>
      <c r="U23" s="536" t="s">
        <v>1526</v>
      </c>
      <c r="V23" s="536" t="s">
        <v>1527</v>
      </c>
      <c r="W23" s="536" t="s">
        <v>1528</v>
      </c>
      <c r="X23" s="224"/>
      <c r="Y23" s="224"/>
      <c r="Z23" s="224"/>
    </row>
    <row r="24" ht="24" customHeight="1" spans="1:26">
      <c r="A24" s="270"/>
      <c r="B24" s="270"/>
      <c r="C24" s="271"/>
      <c r="D24" s="271"/>
      <c r="E24" s="271"/>
      <c r="F24" s="271"/>
      <c r="G24" s="271"/>
      <c r="H24" s="271"/>
      <c r="I24" s="511" t="s">
        <v>1529</v>
      </c>
      <c r="J24" s="511" t="s">
        <v>1530</v>
      </c>
      <c r="K24" s="511" t="s">
        <v>1531</v>
      </c>
      <c r="L24" s="271"/>
      <c r="M24" s="271"/>
      <c r="N24" s="512"/>
      <c r="O24" s="513" t="s">
        <v>22</v>
      </c>
      <c r="P24" s="513" t="s">
        <v>452</v>
      </c>
      <c r="Q24" s="537"/>
      <c r="R24" s="537"/>
      <c r="S24" s="271"/>
      <c r="T24" s="270"/>
      <c r="U24" s="271"/>
      <c r="V24" s="271"/>
      <c r="W24" s="271"/>
      <c r="X24" s="224"/>
      <c r="Y24" s="224"/>
      <c r="Z24" s="224"/>
    </row>
    <row r="25" ht="24" customHeight="1" spans="1:26">
      <c r="A25" s="476" t="s">
        <v>1533</v>
      </c>
      <c r="B25" s="477"/>
      <c r="C25" s="477"/>
      <c r="D25" s="477"/>
      <c r="E25" s="477"/>
      <c r="F25" s="477"/>
      <c r="G25" s="477"/>
      <c r="H25" s="477"/>
      <c r="I25" s="514"/>
      <c r="J25" s="477"/>
      <c r="K25" s="477"/>
      <c r="L25" s="514"/>
      <c r="M25" s="515"/>
      <c r="N25" s="516"/>
      <c r="O25" s="517"/>
      <c r="P25" s="514"/>
      <c r="Q25" s="514"/>
      <c r="R25" s="514"/>
      <c r="S25" s="514"/>
      <c r="T25" s="538"/>
      <c r="U25" s="538"/>
      <c r="V25" s="538"/>
      <c r="W25" s="539"/>
      <c r="X25" s="224"/>
      <c r="Y25" s="224"/>
      <c r="Z25" s="224"/>
    </row>
    <row r="26" ht="24" customHeight="1" spans="1:26">
      <c r="A26" s="478" t="s">
        <v>1549</v>
      </c>
      <c r="B26" s="479"/>
      <c r="C26" s="479"/>
      <c r="D26" s="480"/>
      <c r="E26" s="479"/>
      <c r="F26" s="479"/>
      <c r="G26" s="479"/>
      <c r="H26" s="479"/>
      <c r="I26" s="518"/>
      <c r="J26" s="479"/>
      <c r="K26" s="479"/>
      <c r="L26" s="518"/>
      <c r="M26" s="519"/>
      <c r="N26" s="520"/>
      <c r="O26" s="521"/>
      <c r="P26" s="518"/>
      <c r="Q26" s="518"/>
      <c r="R26" s="518"/>
      <c r="S26" s="518"/>
      <c r="T26" s="540"/>
      <c r="U26" s="540"/>
      <c r="V26" s="540"/>
      <c r="W26" s="541"/>
      <c r="X26" s="224"/>
      <c r="Y26" s="224"/>
      <c r="Z26" s="224"/>
    </row>
    <row r="27" ht="24" customHeight="1" spans="1:26">
      <c r="A27" s="478" t="s">
        <v>1564</v>
      </c>
      <c r="B27" s="479"/>
      <c r="C27" s="479"/>
      <c r="D27" s="479"/>
      <c r="E27" s="479"/>
      <c r="F27" s="479"/>
      <c r="G27" s="479"/>
      <c r="H27" s="479"/>
      <c r="I27" s="518"/>
      <c r="J27" s="479"/>
      <c r="K27" s="479"/>
      <c r="L27" s="518"/>
      <c r="M27" s="519"/>
      <c r="N27" s="520"/>
      <c r="O27" s="521"/>
      <c r="P27" s="518"/>
      <c r="Q27" s="518"/>
      <c r="R27" s="518"/>
      <c r="S27" s="518"/>
      <c r="T27" s="540"/>
      <c r="U27" s="540"/>
      <c r="V27" s="540"/>
      <c r="W27" s="541"/>
      <c r="X27" s="224"/>
      <c r="Y27" s="224"/>
      <c r="Z27" s="224"/>
    </row>
    <row r="28" ht="24" customHeight="1" spans="1:26">
      <c r="A28" s="478" t="s">
        <v>1575</v>
      </c>
      <c r="B28" s="479"/>
      <c r="C28" s="479"/>
      <c r="D28" s="479"/>
      <c r="E28" s="479"/>
      <c r="F28" s="479"/>
      <c r="G28" s="479"/>
      <c r="H28" s="479"/>
      <c r="I28" s="518"/>
      <c r="J28" s="479"/>
      <c r="K28" s="479"/>
      <c r="L28" s="518"/>
      <c r="M28" s="519"/>
      <c r="N28" s="520"/>
      <c r="O28" s="521"/>
      <c r="P28" s="518"/>
      <c r="Q28" s="518"/>
      <c r="R28" s="518"/>
      <c r="S28" s="518"/>
      <c r="T28" s="540"/>
      <c r="U28" s="540"/>
      <c r="V28" s="540"/>
      <c r="W28" s="541"/>
      <c r="X28" s="224"/>
      <c r="Y28" s="224"/>
      <c r="Z28" s="224"/>
    </row>
    <row r="29" ht="24" customHeight="1" spans="1:26">
      <c r="A29" s="478" t="s">
        <v>1588</v>
      </c>
      <c r="B29" s="479"/>
      <c r="C29" s="479"/>
      <c r="D29" s="479"/>
      <c r="E29" s="479"/>
      <c r="F29" s="479"/>
      <c r="G29" s="479"/>
      <c r="H29" s="479"/>
      <c r="I29" s="518"/>
      <c r="J29" s="479"/>
      <c r="K29" s="479"/>
      <c r="L29" s="518"/>
      <c r="M29" s="519"/>
      <c r="N29" s="520"/>
      <c r="O29" s="521"/>
      <c r="P29" s="518"/>
      <c r="Q29" s="518"/>
      <c r="R29" s="518"/>
      <c r="S29" s="518"/>
      <c r="T29" s="540"/>
      <c r="U29" s="540"/>
      <c r="V29" s="540"/>
      <c r="W29" s="541"/>
      <c r="X29" s="224"/>
      <c r="Y29" s="224"/>
      <c r="Z29" s="224"/>
    </row>
    <row r="30" ht="24" customHeight="1" spans="1:26">
      <c r="A30" s="478" t="s">
        <v>1589</v>
      </c>
      <c r="B30" s="479"/>
      <c r="C30" s="479"/>
      <c r="D30" s="479"/>
      <c r="E30" s="479"/>
      <c r="F30" s="479"/>
      <c r="G30" s="479"/>
      <c r="H30" s="479"/>
      <c r="I30" s="518"/>
      <c r="J30" s="479"/>
      <c r="K30" s="479"/>
      <c r="L30" s="518"/>
      <c r="M30" s="519"/>
      <c r="N30" s="520"/>
      <c r="O30" s="521"/>
      <c r="P30" s="518"/>
      <c r="Q30" s="518"/>
      <c r="R30" s="518"/>
      <c r="S30" s="518"/>
      <c r="T30" s="540"/>
      <c r="U30" s="540"/>
      <c r="V30" s="540"/>
      <c r="W30" s="541"/>
      <c r="X30" s="224"/>
      <c r="Y30" s="224"/>
      <c r="Z30" s="224"/>
    </row>
    <row r="31" ht="24" customHeight="1" spans="1:26">
      <c r="A31" s="478" t="s">
        <v>1590</v>
      </c>
      <c r="B31" s="479"/>
      <c r="C31" s="479"/>
      <c r="D31" s="479"/>
      <c r="E31" s="479"/>
      <c r="F31" s="479"/>
      <c r="G31" s="479"/>
      <c r="H31" s="479"/>
      <c r="I31" s="518"/>
      <c r="J31" s="479"/>
      <c r="K31" s="479"/>
      <c r="L31" s="518"/>
      <c r="M31" s="519"/>
      <c r="N31" s="520"/>
      <c r="O31" s="521"/>
      <c r="P31" s="518"/>
      <c r="Q31" s="518"/>
      <c r="R31" s="518"/>
      <c r="S31" s="518"/>
      <c r="T31" s="540"/>
      <c r="U31" s="540"/>
      <c r="V31" s="540"/>
      <c r="W31" s="541"/>
      <c r="X31" s="224"/>
      <c r="Y31" s="224"/>
      <c r="Z31" s="224"/>
    </row>
    <row r="32" ht="14.25" customHeight="1" spans="1:26">
      <c r="A32" s="478" t="s">
        <v>1591</v>
      </c>
      <c r="B32" s="479"/>
      <c r="C32" s="479"/>
      <c r="D32" s="479"/>
      <c r="E32" s="479"/>
      <c r="F32" s="479"/>
      <c r="G32" s="479"/>
      <c r="H32" s="479"/>
      <c r="I32" s="518"/>
      <c r="J32" s="479"/>
      <c r="K32" s="479"/>
      <c r="L32" s="518"/>
      <c r="M32" s="519"/>
      <c r="N32" s="520"/>
      <c r="O32" s="521"/>
      <c r="P32" s="518"/>
      <c r="Q32" s="518"/>
      <c r="R32" s="518"/>
      <c r="S32" s="518"/>
      <c r="T32" s="540"/>
      <c r="U32" s="540"/>
      <c r="V32" s="540"/>
      <c r="W32" s="541"/>
      <c r="X32" s="224"/>
      <c r="Y32" s="224"/>
      <c r="Z32" s="224"/>
    </row>
    <row r="33" ht="14.25" customHeight="1" spans="1:26">
      <c r="A33" s="478" t="s">
        <v>1592</v>
      </c>
      <c r="B33" s="479"/>
      <c r="C33" s="479"/>
      <c r="D33" s="479"/>
      <c r="E33" s="479"/>
      <c r="F33" s="479"/>
      <c r="G33" s="479"/>
      <c r="H33" s="479"/>
      <c r="I33" s="518"/>
      <c r="J33" s="479"/>
      <c r="K33" s="479"/>
      <c r="L33" s="518"/>
      <c r="M33" s="519"/>
      <c r="N33" s="520"/>
      <c r="O33" s="521"/>
      <c r="P33" s="518"/>
      <c r="Q33" s="518"/>
      <c r="R33" s="518"/>
      <c r="S33" s="518"/>
      <c r="T33" s="540"/>
      <c r="U33" s="540"/>
      <c r="V33" s="540"/>
      <c r="W33" s="541"/>
      <c r="X33" s="224"/>
      <c r="Y33" s="224"/>
      <c r="Z33" s="224"/>
    </row>
    <row r="34" ht="14.25" customHeight="1" spans="1:26">
      <c r="A34" s="478" t="s">
        <v>1593</v>
      </c>
      <c r="B34" s="479"/>
      <c r="C34" s="479"/>
      <c r="D34" s="479"/>
      <c r="E34" s="479"/>
      <c r="F34" s="479"/>
      <c r="G34" s="479"/>
      <c r="H34" s="479"/>
      <c r="I34" s="518"/>
      <c r="J34" s="479"/>
      <c r="K34" s="479"/>
      <c r="L34" s="518"/>
      <c r="M34" s="519"/>
      <c r="N34" s="520"/>
      <c r="O34" s="521"/>
      <c r="P34" s="518"/>
      <c r="Q34" s="518"/>
      <c r="R34" s="518"/>
      <c r="S34" s="518"/>
      <c r="T34" s="540"/>
      <c r="U34" s="540"/>
      <c r="V34" s="540"/>
      <c r="W34" s="541"/>
      <c r="X34" s="224"/>
      <c r="Y34" s="224"/>
      <c r="Z34" s="224"/>
    </row>
    <row r="35" ht="14.25" customHeight="1" spans="1:26">
      <c r="A35" s="224"/>
      <c r="B35" s="428"/>
      <c r="C35" s="429"/>
      <c r="D35" s="429"/>
      <c r="E35" s="429"/>
      <c r="F35" s="429"/>
      <c r="G35" s="429"/>
      <c r="H35" s="429"/>
      <c r="I35" s="440"/>
      <c r="J35" s="429"/>
      <c r="K35" s="429"/>
      <c r="L35" s="440"/>
      <c r="M35" s="429"/>
      <c r="N35" s="429"/>
      <c r="O35" s="440"/>
      <c r="P35" s="441"/>
      <c r="Q35" s="441"/>
      <c r="R35" s="441"/>
      <c r="S35" s="441"/>
      <c r="T35" s="224"/>
      <c r="U35" s="224"/>
      <c r="V35" s="224"/>
      <c r="W35" s="224"/>
      <c r="X35" s="224"/>
      <c r="Y35" s="224"/>
      <c r="Z35" s="224"/>
    </row>
    <row r="36" ht="14.25" customHeight="1" spans="1:26">
      <c r="A36" s="224"/>
      <c r="B36" s="430"/>
      <c r="C36" s="431"/>
      <c r="D36" s="431"/>
      <c r="E36" s="431"/>
      <c r="F36" s="431"/>
      <c r="G36" s="431"/>
      <c r="H36" s="431"/>
      <c r="I36" s="442"/>
      <c r="J36" s="431"/>
      <c r="K36" s="431"/>
      <c r="L36" s="442"/>
      <c r="M36" s="431"/>
      <c r="N36" s="431"/>
      <c r="O36" s="442"/>
      <c r="P36" s="441"/>
      <c r="Q36" s="441"/>
      <c r="R36" s="441"/>
      <c r="S36" s="441"/>
      <c r="T36" s="224"/>
      <c r="U36" s="224"/>
      <c r="V36" s="224"/>
      <c r="W36" s="224"/>
      <c r="X36" s="224"/>
      <c r="Y36" s="224"/>
      <c r="Z36" s="224"/>
    </row>
    <row r="37" ht="14.25" customHeight="1" spans="1:26">
      <c r="A37" s="224"/>
      <c r="B37" s="430"/>
      <c r="C37" s="431"/>
      <c r="D37" s="431"/>
      <c r="E37" s="431"/>
      <c r="F37" s="431"/>
      <c r="G37" s="431"/>
      <c r="H37" s="431"/>
      <c r="I37" s="442"/>
      <c r="J37" s="431"/>
      <c r="K37" s="431"/>
      <c r="L37" s="442"/>
      <c r="M37" s="431"/>
      <c r="N37" s="431"/>
      <c r="O37" s="442"/>
      <c r="P37" s="441"/>
      <c r="Q37" s="441"/>
      <c r="R37" s="441"/>
      <c r="S37" s="441"/>
      <c r="T37" s="224"/>
      <c r="U37" s="224"/>
      <c r="V37" s="224"/>
      <c r="W37" s="224"/>
      <c r="X37" s="224"/>
      <c r="Y37" s="224"/>
      <c r="Z37" s="224"/>
    </row>
    <row r="38" ht="14.25" customHeight="1" spans="1:26">
      <c r="A38" s="224"/>
      <c r="B38" s="430"/>
      <c r="C38" s="431"/>
      <c r="D38" s="431"/>
      <c r="E38" s="431"/>
      <c r="F38" s="431"/>
      <c r="G38" s="431"/>
      <c r="H38" s="431"/>
      <c r="I38" s="442"/>
      <c r="J38" s="431"/>
      <c r="K38" s="431"/>
      <c r="L38" s="442"/>
      <c r="M38" s="431"/>
      <c r="N38" s="431"/>
      <c r="O38" s="442"/>
      <c r="P38" s="441"/>
      <c r="Q38" s="441"/>
      <c r="R38" s="441"/>
      <c r="S38" s="441"/>
      <c r="T38" s="224"/>
      <c r="U38" s="224"/>
      <c r="V38" s="224"/>
      <c r="W38" s="224"/>
      <c r="X38" s="224"/>
      <c r="Y38" s="224"/>
      <c r="Z38" s="224"/>
    </row>
    <row r="39" ht="14.25" customHeight="1" spans="1:26">
      <c r="A39" s="224"/>
      <c r="B39" s="430"/>
      <c r="C39" s="431"/>
      <c r="D39" s="431"/>
      <c r="E39" s="431"/>
      <c r="F39" s="431"/>
      <c r="G39" s="431"/>
      <c r="H39" s="431"/>
      <c r="I39" s="442"/>
      <c r="J39" s="431"/>
      <c r="K39" s="431"/>
      <c r="L39" s="442"/>
      <c r="M39" s="431"/>
      <c r="N39" s="431"/>
      <c r="O39" s="442"/>
      <c r="P39" s="441"/>
      <c r="Q39" s="441"/>
      <c r="R39" s="441"/>
      <c r="S39" s="441"/>
      <c r="T39" s="224"/>
      <c r="U39" s="224"/>
      <c r="V39" s="224"/>
      <c r="W39" s="224"/>
      <c r="X39" s="224"/>
      <c r="Y39" s="224"/>
      <c r="Z39" s="224"/>
    </row>
    <row r="40" ht="14.25" customHeight="1" spans="1:26">
      <c r="A40" s="224"/>
      <c r="B40" s="432"/>
      <c r="C40" s="433"/>
      <c r="D40" s="433"/>
      <c r="E40" s="433"/>
      <c r="F40" s="433"/>
      <c r="G40" s="433"/>
      <c r="H40" s="433"/>
      <c r="I40" s="443"/>
      <c r="J40" s="433"/>
      <c r="K40" s="433"/>
      <c r="L40" s="443"/>
      <c r="M40" s="433"/>
      <c r="N40" s="522"/>
      <c r="O40" s="442"/>
      <c r="P40" s="441"/>
      <c r="Q40" s="441"/>
      <c r="R40" s="441"/>
      <c r="S40" s="441"/>
      <c r="T40" s="224"/>
      <c r="U40" s="224"/>
      <c r="V40" s="224"/>
      <c r="W40" s="224"/>
      <c r="X40" s="224"/>
      <c r="Y40" s="224"/>
      <c r="Z40" s="224"/>
    </row>
    <row r="41" ht="14.25" customHeight="1" spans="1:26">
      <c r="A41" s="224"/>
      <c r="B41" s="224"/>
      <c r="C41" s="223"/>
      <c r="D41" s="223"/>
      <c r="E41" s="223"/>
      <c r="F41" s="223"/>
      <c r="G41" s="223"/>
      <c r="H41" s="223"/>
      <c r="I41" s="441"/>
      <c r="J41" s="223"/>
      <c r="K41" s="223"/>
      <c r="L41" s="441"/>
      <c r="M41" s="223"/>
      <c r="N41" s="224"/>
      <c r="O41" s="441"/>
      <c r="P41" s="441"/>
      <c r="Q41" s="441"/>
      <c r="R41" s="441"/>
      <c r="S41" s="441"/>
      <c r="T41" s="224"/>
      <c r="U41" s="224"/>
      <c r="V41" s="224"/>
      <c r="W41" s="224"/>
      <c r="X41" s="224"/>
      <c r="Y41" s="224"/>
      <c r="Z41" s="224"/>
    </row>
    <row r="42" ht="14.25" customHeight="1" spans="1:26">
      <c r="A42" s="224"/>
      <c r="B42" s="224"/>
      <c r="C42" s="223"/>
      <c r="D42" s="223"/>
      <c r="E42" s="223"/>
      <c r="F42" s="223"/>
      <c r="G42" s="223"/>
      <c r="H42" s="223"/>
      <c r="I42" s="441"/>
      <c r="J42" s="223"/>
      <c r="K42" s="223"/>
      <c r="L42" s="441"/>
      <c r="M42" s="223"/>
      <c r="N42" s="224"/>
      <c r="O42" s="441"/>
      <c r="P42" s="441"/>
      <c r="Q42" s="441"/>
      <c r="R42" s="441"/>
      <c r="S42" s="441"/>
      <c r="T42" s="224"/>
      <c r="U42" s="224"/>
      <c r="V42" s="224"/>
      <c r="W42" s="224"/>
      <c r="X42" s="224"/>
      <c r="Y42" s="224"/>
      <c r="Z42" s="224"/>
    </row>
    <row r="43" ht="14.25" customHeight="1" spans="1:26">
      <c r="A43" s="224"/>
      <c r="B43" s="224"/>
      <c r="C43" s="223"/>
      <c r="D43" s="223"/>
      <c r="E43" s="223"/>
      <c r="F43" s="223"/>
      <c r="G43" s="223"/>
      <c r="H43" s="223"/>
      <c r="I43" s="441"/>
      <c r="J43" s="223"/>
      <c r="K43" s="223"/>
      <c r="L43" s="441"/>
      <c r="M43" s="223"/>
      <c r="N43" s="224"/>
      <c r="O43" s="441"/>
      <c r="P43" s="441"/>
      <c r="Q43" s="441"/>
      <c r="R43" s="441"/>
      <c r="S43" s="441"/>
      <c r="T43" s="224"/>
      <c r="U43" s="224"/>
      <c r="V43" s="224"/>
      <c r="W43" s="224"/>
      <c r="X43" s="224"/>
      <c r="Y43" s="224"/>
      <c r="Z43" s="224"/>
    </row>
    <row r="44" ht="14.25" customHeight="1" spans="1:26">
      <c r="A44" s="224"/>
      <c r="B44" s="224"/>
      <c r="C44" s="223"/>
      <c r="D44" s="223"/>
      <c r="E44" s="223"/>
      <c r="F44" s="223"/>
      <c r="G44" s="223"/>
      <c r="H44" s="223"/>
      <c r="I44" s="441"/>
      <c r="J44" s="223"/>
      <c r="K44" s="223"/>
      <c r="L44" s="441"/>
      <c r="M44" s="223"/>
      <c r="N44" s="224"/>
      <c r="O44" s="441"/>
      <c r="P44" s="441"/>
      <c r="Q44" s="441"/>
      <c r="R44" s="441"/>
      <c r="S44" s="441"/>
      <c r="T44" s="224"/>
      <c r="U44" s="224"/>
      <c r="V44" s="224"/>
      <c r="W44" s="224"/>
      <c r="X44" s="224"/>
      <c r="Y44" s="224"/>
      <c r="Z44" s="224"/>
    </row>
    <row r="45" ht="14.25" customHeight="1" spans="1:26">
      <c r="A45" s="224"/>
      <c r="B45" s="224"/>
      <c r="C45" s="223"/>
      <c r="D45" s="223"/>
      <c r="E45" s="223"/>
      <c r="F45" s="223"/>
      <c r="G45" s="223"/>
      <c r="H45" s="223"/>
      <c r="I45" s="441"/>
      <c r="J45" s="223"/>
      <c r="K45" s="223"/>
      <c r="L45" s="441"/>
      <c r="M45" s="223"/>
      <c r="N45" s="224"/>
      <c r="O45" s="441"/>
      <c r="P45" s="441"/>
      <c r="Q45" s="441"/>
      <c r="R45" s="441"/>
      <c r="S45" s="441"/>
      <c r="T45" s="224"/>
      <c r="U45" s="224"/>
      <c r="V45" s="224"/>
      <c r="W45" s="224"/>
      <c r="X45" s="224"/>
      <c r="Y45" s="224"/>
      <c r="Z45" s="224"/>
    </row>
    <row r="46" ht="14.25" customHeight="1" spans="1:26">
      <c r="A46" s="224"/>
      <c r="B46" s="224"/>
      <c r="C46" s="223"/>
      <c r="D46" s="223"/>
      <c r="E46" s="223"/>
      <c r="F46" s="223"/>
      <c r="G46" s="223"/>
      <c r="H46" s="223"/>
      <c r="I46" s="441"/>
      <c r="J46" s="223"/>
      <c r="K46" s="223"/>
      <c r="L46" s="441"/>
      <c r="M46" s="223"/>
      <c r="N46" s="224"/>
      <c r="O46" s="441"/>
      <c r="P46" s="441"/>
      <c r="Q46" s="441"/>
      <c r="R46" s="441"/>
      <c r="S46" s="441"/>
      <c r="T46" s="224"/>
      <c r="U46" s="224"/>
      <c r="V46" s="224"/>
      <c r="W46" s="224"/>
      <c r="X46" s="224"/>
      <c r="Y46" s="224"/>
      <c r="Z46" s="224"/>
    </row>
    <row r="47" ht="14.25" customHeight="1" spans="1:26">
      <c r="A47" s="224"/>
      <c r="B47" s="224"/>
      <c r="C47" s="223"/>
      <c r="D47" s="223"/>
      <c r="E47" s="223"/>
      <c r="F47" s="223"/>
      <c r="G47" s="223"/>
      <c r="H47" s="223"/>
      <c r="I47" s="441"/>
      <c r="J47" s="223"/>
      <c r="K47" s="223"/>
      <c r="L47" s="441"/>
      <c r="M47" s="223"/>
      <c r="N47" s="224"/>
      <c r="O47" s="441"/>
      <c r="P47" s="441"/>
      <c r="Q47" s="441"/>
      <c r="R47" s="441"/>
      <c r="S47" s="441"/>
      <c r="T47" s="224"/>
      <c r="U47" s="224"/>
      <c r="V47" s="224"/>
      <c r="W47" s="224"/>
      <c r="X47" s="224"/>
      <c r="Y47" s="224"/>
      <c r="Z47" s="224"/>
    </row>
    <row r="48" ht="14.25" customHeight="1" spans="1:26">
      <c r="A48" s="224"/>
      <c r="B48" s="224"/>
      <c r="C48" s="223"/>
      <c r="D48" s="223"/>
      <c r="E48" s="223"/>
      <c r="F48" s="223"/>
      <c r="G48" s="223"/>
      <c r="H48" s="223"/>
      <c r="I48" s="441"/>
      <c r="J48" s="223"/>
      <c r="K48" s="223"/>
      <c r="L48" s="441"/>
      <c r="M48" s="223"/>
      <c r="N48" s="224"/>
      <c r="O48" s="441"/>
      <c r="P48" s="441"/>
      <c r="Q48" s="441"/>
      <c r="R48" s="441"/>
      <c r="S48" s="441"/>
      <c r="T48" s="224"/>
      <c r="U48" s="224"/>
      <c r="V48" s="224"/>
      <c r="W48" s="224"/>
      <c r="X48" s="224"/>
      <c r="Y48" s="224"/>
      <c r="Z48" s="224"/>
    </row>
    <row r="49" ht="14.25" customHeight="1" spans="1:26">
      <c r="A49" s="224"/>
      <c r="B49" s="224"/>
      <c r="C49" s="223"/>
      <c r="D49" s="223"/>
      <c r="E49" s="223"/>
      <c r="F49" s="223"/>
      <c r="G49" s="223"/>
      <c r="H49" s="223"/>
      <c r="I49" s="441"/>
      <c r="J49" s="223"/>
      <c r="K49" s="223"/>
      <c r="L49" s="441"/>
      <c r="M49" s="223"/>
      <c r="N49" s="224"/>
      <c r="O49" s="441"/>
      <c r="P49" s="441"/>
      <c r="Q49" s="441"/>
      <c r="R49" s="441"/>
      <c r="S49" s="441"/>
      <c r="T49" s="224"/>
      <c r="U49" s="224"/>
      <c r="V49" s="224"/>
      <c r="W49" s="224"/>
      <c r="X49" s="224"/>
      <c r="Y49" s="224"/>
      <c r="Z49" s="224"/>
    </row>
    <row r="50" ht="14.25" customHeight="1" spans="1:26">
      <c r="A50" s="224"/>
      <c r="B50" s="224"/>
      <c r="C50" s="223"/>
      <c r="D50" s="223"/>
      <c r="E50" s="223"/>
      <c r="F50" s="223"/>
      <c r="G50" s="223"/>
      <c r="H50" s="223"/>
      <c r="I50" s="441"/>
      <c r="J50" s="223"/>
      <c r="K50" s="223"/>
      <c r="L50" s="441"/>
      <c r="M50" s="223"/>
      <c r="N50" s="224"/>
      <c r="O50" s="441"/>
      <c r="P50" s="441"/>
      <c r="Q50" s="441"/>
      <c r="R50" s="441"/>
      <c r="S50" s="441"/>
      <c r="T50" s="224"/>
      <c r="U50" s="224"/>
      <c r="V50" s="224"/>
      <c r="W50" s="224"/>
      <c r="X50" s="224"/>
      <c r="Y50" s="224"/>
      <c r="Z50" s="224"/>
    </row>
    <row r="51" ht="14.25" customHeight="1" spans="1:26">
      <c r="A51" s="224"/>
      <c r="B51" s="224"/>
      <c r="C51" s="223"/>
      <c r="D51" s="223"/>
      <c r="E51" s="223"/>
      <c r="F51" s="223"/>
      <c r="G51" s="223"/>
      <c r="H51" s="223"/>
      <c r="I51" s="441"/>
      <c r="J51" s="223"/>
      <c r="K51" s="223"/>
      <c r="L51" s="441"/>
      <c r="M51" s="223"/>
      <c r="N51" s="224"/>
      <c r="O51" s="441"/>
      <c r="P51" s="441"/>
      <c r="Q51" s="441"/>
      <c r="R51" s="441"/>
      <c r="S51" s="441"/>
      <c r="T51" s="224"/>
      <c r="U51" s="224"/>
      <c r="V51" s="224"/>
      <c r="W51" s="224"/>
      <c r="X51" s="224"/>
      <c r="Y51" s="224"/>
      <c r="Z51" s="224"/>
    </row>
    <row r="52" ht="14.25" customHeight="1" spans="1:26">
      <c r="A52" s="224"/>
      <c r="B52" s="224"/>
      <c r="C52" s="223"/>
      <c r="D52" s="223"/>
      <c r="E52" s="223"/>
      <c r="F52" s="223"/>
      <c r="G52" s="223"/>
      <c r="H52" s="223"/>
      <c r="I52" s="441"/>
      <c r="J52" s="223"/>
      <c r="K52" s="223"/>
      <c r="L52" s="441"/>
      <c r="M52" s="223"/>
      <c r="N52" s="224"/>
      <c r="O52" s="441"/>
      <c r="P52" s="441"/>
      <c r="Q52" s="441"/>
      <c r="R52" s="441"/>
      <c r="S52" s="441"/>
      <c r="T52" s="224"/>
      <c r="U52" s="224"/>
      <c r="V52" s="224"/>
      <c r="W52" s="224"/>
      <c r="X52" s="224"/>
      <c r="Y52" s="224"/>
      <c r="Z52" s="224"/>
    </row>
    <row r="53" ht="14.25" customHeight="1" spans="1:26">
      <c r="A53" s="224"/>
      <c r="B53" s="224"/>
      <c r="C53" s="223"/>
      <c r="D53" s="223"/>
      <c r="E53" s="223"/>
      <c r="F53" s="223"/>
      <c r="G53" s="223"/>
      <c r="H53" s="223"/>
      <c r="I53" s="441"/>
      <c r="J53" s="223"/>
      <c r="K53" s="223"/>
      <c r="L53" s="441"/>
      <c r="M53" s="223"/>
      <c r="N53" s="224"/>
      <c r="O53" s="441"/>
      <c r="P53" s="441"/>
      <c r="Q53" s="441"/>
      <c r="R53" s="441"/>
      <c r="S53" s="441"/>
      <c r="T53" s="224"/>
      <c r="U53" s="224"/>
      <c r="V53" s="224"/>
      <c r="W53" s="224"/>
      <c r="X53" s="224"/>
      <c r="Y53" s="224"/>
      <c r="Z53" s="224"/>
    </row>
    <row r="54" ht="14.25" customHeight="1" spans="1:26">
      <c r="A54" s="224"/>
      <c r="B54" s="224"/>
      <c r="C54" s="223"/>
      <c r="D54" s="223"/>
      <c r="E54" s="223"/>
      <c r="F54" s="223"/>
      <c r="G54" s="223"/>
      <c r="H54" s="223"/>
      <c r="I54" s="441"/>
      <c r="J54" s="223"/>
      <c r="K54" s="223"/>
      <c r="L54" s="441"/>
      <c r="M54" s="223"/>
      <c r="N54" s="224"/>
      <c r="O54" s="441"/>
      <c r="P54" s="441"/>
      <c r="Q54" s="441"/>
      <c r="R54" s="441"/>
      <c r="S54" s="441"/>
      <c r="T54" s="224"/>
      <c r="U54" s="224"/>
      <c r="V54" s="224"/>
      <c r="W54" s="224"/>
      <c r="X54" s="224"/>
      <c r="Y54" s="224"/>
      <c r="Z54" s="224"/>
    </row>
    <row r="55" ht="14.25" customHeight="1" spans="1:26">
      <c r="A55" s="224"/>
      <c r="B55" s="224"/>
      <c r="C55" s="223"/>
      <c r="D55" s="223"/>
      <c r="E55" s="223"/>
      <c r="F55" s="223"/>
      <c r="G55" s="223"/>
      <c r="H55" s="223"/>
      <c r="I55" s="441"/>
      <c r="J55" s="223"/>
      <c r="K55" s="223"/>
      <c r="L55" s="441"/>
      <c r="M55" s="223"/>
      <c r="N55" s="224"/>
      <c r="O55" s="441"/>
      <c r="P55" s="441"/>
      <c r="Q55" s="441"/>
      <c r="R55" s="441"/>
      <c r="S55" s="441"/>
      <c r="T55" s="224"/>
      <c r="U55" s="224"/>
      <c r="V55" s="224"/>
      <c r="W55" s="224"/>
      <c r="X55" s="224"/>
      <c r="Y55" s="224"/>
      <c r="Z55" s="224"/>
    </row>
    <row r="56" ht="14.25" customHeight="1" spans="1:26">
      <c r="A56" s="224"/>
      <c r="B56" s="224"/>
      <c r="C56" s="223"/>
      <c r="D56" s="223"/>
      <c r="E56" s="223"/>
      <c r="F56" s="223"/>
      <c r="G56" s="223"/>
      <c r="H56" s="223"/>
      <c r="I56" s="441"/>
      <c r="J56" s="223"/>
      <c r="K56" s="223"/>
      <c r="L56" s="441"/>
      <c r="M56" s="223"/>
      <c r="N56" s="224"/>
      <c r="O56" s="441"/>
      <c r="P56" s="441"/>
      <c r="Q56" s="441"/>
      <c r="R56" s="441"/>
      <c r="S56" s="441"/>
      <c r="T56" s="224"/>
      <c r="U56" s="224"/>
      <c r="V56" s="224"/>
      <c r="W56" s="224"/>
      <c r="X56" s="224"/>
      <c r="Y56" s="224"/>
      <c r="Z56" s="224"/>
    </row>
    <row r="57" ht="14.25" customHeight="1" spans="1:26">
      <c r="A57" s="224"/>
      <c r="B57" s="224"/>
      <c r="C57" s="223"/>
      <c r="D57" s="223"/>
      <c r="E57" s="223"/>
      <c r="F57" s="223"/>
      <c r="G57" s="223"/>
      <c r="H57" s="223"/>
      <c r="I57" s="441"/>
      <c r="J57" s="223"/>
      <c r="K57" s="223"/>
      <c r="L57" s="441"/>
      <c r="M57" s="223"/>
      <c r="N57" s="224"/>
      <c r="O57" s="441"/>
      <c r="P57" s="441"/>
      <c r="Q57" s="441"/>
      <c r="R57" s="441"/>
      <c r="S57" s="441"/>
      <c r="T57" s="224"/>
      <c r="U57" s="224"/>
      <c r="V57" s="224"/>
      <c r="W57" s="224"/>
      <c r="X57" s="224"/>
      <c r="Y57" s="224"/>
      <c r="Z57" s="224"/>
    </row>
    <row r="58" ht="14.25" customHeight="1" spans="1:26">
      <c r="A58" s="224"/>
      <c r="B58" s="224"/>
      <c r="C58" s="223"/>
      <c r="D58" s="223"/>
      <c r="E58" s="223"/>
      <c r="F58" s="223"/>
      <c r="G58" s="223"/>
      <c r="H58" s="223"/>
      <c r="I58" s="441"/>
      <c r="J58" s="223"/>
      <c r="K58" s="223"/>
      <c r="L58" s="441"/>
      <c r="M58" s="223"/>
      <c r="N58" s="224"/>
      <c r="O58" s="441"/>
      <c r="P58" s="441"/>
      <c r="Q58" s="441"/>
      <c r="R58" s="441"/>
      <c r="S58" s="441"/>
      <c r="T58" s="224"/>
      <c r="U58" s="224"/>
      <c r="V58" s="224"/>
      <c r="W58" s="224"/>
      <c r="X58" s="224"/>
      <c r="Y58" s="224"/>
      <c r="Z58" s="224"/>
    </row>
    <row r="59" ht="14.25" customHeight="1" spans="1:26">
      <c r="A59" s="224"/>
      <c r="B59" s="224"/>
      <c r="C59" s="223"/>
      <c r="D59" s="223"/>
      <c r="E59" s="223"/>
      <c r="F59" s="223"/>
      <c r="G59" s="223"/>
      <c r="H59" s="223"/>
      <c r="I59" s="441"/>
      <c r="J59" s="223"/>
      <c r="K59" s="223"/>
      <c r="L59" s="441"/>
      <c r="M59" s="223"/>
      <c r="N59" s="224"/>
      <c r="O59" s="441"/>
      <c r="P59" s="441"/>
      <c r="Q59" s="441"/>
      <c r="R59" s="441"/>
      <c r="S59" s="441"/>
      <c r="T59" s="224"/>
      <c r="U59" s="224"/>
      <c r="V59" s="224"/>
      <c r="W59" s="224"/>
      <c r="X59" s="224"/>
      <c r="Y59" s="224"/>
      <c r="Z59" s="224"/>
    </row>
    <row r="60" ht="14.25" customHeight="1" spans="1:26">
      <c r="A60" s="224"/>
      <c r="B60" s="224"/>
      <c r="C60" s="223"/>
      <c r="D60" s="223"/>
      <c r="E60" s="223"/>
      <c r="F60" s="223"/>
      <c r="G60" s="223"/>
      <c r="H60" s="223"/>
      <c r="I60" s="441"/>
      <c r="J60" s="223"/>
      <c r="K60" s="223"/>
      <c r="L60" s="441"/>
      <c r="M60" s="223"/>
      <c r="N60" s="224"/>
      <c r="O60" s="441"/>
      <c r="P60" s="441"/>
      <c r="Q60" s="441"/>
      <c r="R60" s="441"/>
      <c r="S60" s="441"/>
      <c r="T60" s="224"/>
      <c r="U60" s="224"/>
      <c r="V60" s="224"/>
      <c r="W60" s="224"/>
      <c r="X60" s="224"/>
      <c r="Y60" s="224"/>
      <c r="Z60" s="224"/>
    </row>
    <row r="61" ht="14.25" customHeight="1" spans="1:26">
      <c r="A61" s="224"/>
      <c r="B61" s="224"/>
      <c r="C61" s="223"/>
      <c r="D61" s="223"/>
      <c r="E61" s="223"/>
      <c r="F61" s="223"/>
      <c r="G61" s="223"/>
      <c r="H61" s="223"/>
      <c r="I61" s="441"/>
      <c r="J61" s="223"/>
      <c r="K61" s="223"/>
      <c r="L61" s="441"/>
      <c r="M61" s="223"/>
      <c r="N61" s="224"/>
      <c r="O61" s="441"/>
      <c r="P61" s="441"/>
      <c r="Q61" s="441"/>
      <c r="R61" s="441"/>
      <c r="S61" s="441"/>
      <c r="T61" s="224"/>
      <c r="U61" s="224"/>
      <c r="V61" s="224"/>
      <c r="W61" s="224"/>
      <c r="X61" s="224"/>
      <c r="Y61" s="224"/>
      <c r="Z61" s="224"/>
    </row>
    <row r="62" ht="14.25" customHeight="1" spans="1:26">
      <c r="A62" s="224"/>
      <c r="B62" s="224"/>
      <c r="C62" s="223"/>
      <c r="D62" s="223"/>
      <c r="E62" s="223"/>
      <c r="F62" s="223"/>
      <c r="G62" s="223"/>
      <c r="H62" s="223"/>
      <c r="I62" s="441"/>
      <c r="J62" s="223"/>
      <c r="K62" s="223"/>
      <c r="L62" s="441"/>
      <c r="M62" s="223"/>
      <c r="N62" s="224"/>
      <c r="O62" s="441"/>
      <c r="P62" s="441"/>
      <c r="Q62" s="441"/>
      <c r="R62" s="441"/>
      <c r="S62" s="441"/>
      <c r="T62" s="224"/>
      <c r="U62" s="224"/>
      <c r="V62" s="224"/>
      <c r="W62" s="224"/>
      <c r="X62" s="224"/>
      <c r="Y62" s="224"/>
      <c r="Z62" s="224"/>
    </row>
    <row r="63" ht="14.25" customHeight="1" spans="1:26">
      <c r="A63" s="224"/>
      <c r="B63" s="224"/>
      <c r="C63" s="223"/>
      <c r="D63" s="223"/>
      <c r="E63" s="223"/>
      <c r="F63" s="223"/>
      <c r="G63" s="223"/>
      <c r="H63" s="223"/>
      <c r="I63" s="441"/>
      <c r="J63" s="223"/>
      <c r="K63" s="223"/>
      <c r="L63" s="441"/>
      <c r="M63" s="223"/>
      <c r="N63" s="224"/>
      <c r="O63" s="441"/>
      <c r="P63" s="441"/>
      <c r="Q63" s="441"/>
      <c r="R63" s="441"/>
      <c r="S63" s="441"/>
      <c r="T63" s="224"/>
      <c r="U63" s="224"/>
      <c r="V63" s="224"/>
      <c r="W63" s="224"/>
      <c r="X63" s="224"/>
      <c r="Y63" s="224"/>
      <c r="Z63" s="224"/>
    </row>
    <row r="64" ht="14.25" customHeight="1" spans="1:26">
      <c r="A64" s="224"/>
      <c r="B64" s="224"/>
      <c r="C64" s="223"/>
      <c r="D64" s="223"/>
      <c r="E64" s="223"/>
      <c r="F64" s="223"/>
      <c r="G64" s="223"/>
      <c r="H64" s="223"/>
      <c r="I64" s="441"/>
      <c r="J64" s="223"/>
      <c r="K64" s="223"/>
      <c r="L64" s="441"/>
      <c r="M64" s="223"/>
      <c r="N64" s="224"/>
      <c r="O64" s="441"/>
      <c r="P64" s="441"/>
      <c r="Q64" s="441"/>
      <c r="R64" s="441"/>
      <c r="S64" s="441"/>
      <c r="T64" s="224"/>
      <c r="U64" s="224"/>
      <c r="V64" s="224"/>
      <c r="W64" s="224"/>
      <c r="X64" s="224"/>
      <c r="Y64" s="224"/>
      <c r="Z64" s="224"/>
    </row>
    <row r="65" ht="14.25" customHeight="1" spans="1:26">
      <c r="A65" s="224"/>
      <c r="B65" s="224"/>
      <c r="C65" s="223"/>
      <c r="D65" s="223"/>
      <c r="E65" s="223"/>
      <c r="F65" s="223"/>
      <c r="G65" s="223"/>
      <c r="H65" s="223"/>
      <c r="I65" s="441"/>
      <c r="J65" s="223"/>
      <c r="K65" s="223"/>
      <c r="L65" s="441"/>
      <c r="M65" s="223"/>
      <c r="N65" s="224"/>
      <c r="O65" s="441"/>
      <c r="P65" s="441"/>
      <c r="Q65" s="441"/>
      <c r="R65" s="441"/>
      <c r="S65" s="441"/>
      <c r="T65" s="224"/>
      <c r="U65" s="224"/>
      <c r="V65" s="224"/>
      <c r="W65" s="224"/>
      <c r="X65" s="224"/>
      <c r="Y65" s="224"/>
      <c r="Z65" s="224"/>
    </row>
    <row r="66" ht="14.25" customHeight="1" spans="1:26">
      <c r="A66" s="224"/>
      <c r="B66" s="224"/>
      <c r="C66" s="223"/>
      <c r="D66" s="223"/>
      <c r="E66" s="223"/>
      <c r="F66" s="223"/>
      <c r="G66" s="223"/>
      <c r="H66" s="223"/>
      <c r="I66" s="441"/>
      <c r="J66" s="223"/>
      <c r="K66" s="223"/>
      <c r="L66" s="441"/>
      <c r="M66" s="223"/>
      <c r="N66" s="224"/>
      <c r="O66" s="441"/>
      <c r="P66" s="441"/>
      <c r="Q66" s="441"/>
      <c r="R66" s="441"/>
      <c r="S66" s="441"/>
      <c r="T66" s="224"/>
      <c r="U66" s="224"/>
      <c r="V66" s="224"/>
      <c r="W66" s="224"/>
      <c r="X66" s="224"/>
      <c r="Y66" s="224"/>
      <c r="Z66" s="224"/>
    </row>
    <row r="67" ht="14.25" customHeight="1" spans="1:26">
      <c r="A67" s="224"/>
      <c r="B67" s="224"/>
      <c r="C67" s="223"/>
      <c r="D67" s="223"/>
      <c r="E67" s="223"/>
      <c r="F67" s="223"/>
      <c r="G67" s="223"/>
      <c r="H67" s="223"/>
      <c r="I67" s="441"/>
      <c r="J67" s="223"/>
      <c r="K67" s="223"/>
      <c r="L67" s="441"/>
      <c r="M67" s="223"/>
      <c r="N67" s="224"/>
      <c r="O67" s="441"/>
      <c r="P67" s="441"/>
      <c r="Q67" s="441"/>
      <c r="R67" s="441"/>
      <c r="S67" s="441"/>
      <c r="T67" s="224"/>
      <c r="U67" s="224"/>
      <c r="V67" s="224"/>
      <c r="W67" s="224"/>
      <c r="X67" s="224"/>
      <c r="Y67" s="224"/>
      <c r="Z67" s="224"/>
    </row>
    <row r="68" ht="14.25" customHeight="1" spans="1:26">
      <c r="A68" s="224"/>
      <c r="B68" s="224"/>
      <c r="C68" s="223"/>
      <c r="D68" s="223"/>
      <c r="E68" s="223"/>
      <c r="F68" s="223"/>
      <c r="G68" s="223"/>
      <c r="H68" s="223"/>
      <c r="I68" s="441"/>
      <c r="J68" s="223"/>
      <c r="K68" s="223"/>
      <c r="L68" s="441"/>
      <c r="M68" s="223"/>
      <c r="N68" s="224"/>
      <c r="O68" s="441"/>
      <c r="P68" s="441"/>
      <c r="Q68" s="441"/>
      <c r="R68" s="441"/>
      <c r="S68" s="441"/>
      <c r="T68" s="224"/>
      <c r="U68" s="224"/>
      <c r="V68" s="224"/>
      <c r="W68" s="224"/>
      <c r="X68" s="224"/>
      <c r="Y68" s="224"/>
      <c r="Z68" s="224"/>
    </row>
    <row r="69" ht="14.25" customHeight="1" spans="1:26">
      <c r="A69" s="224"/>
      <c r="B69" s="224"/>
      <c r="C69" s="223"/>
      <c r="D69" s="223"/>
      <c r="E69" s="223"/>
      <c r="F69" s="223"/>
      <c r="G69" s="223"/>
      <c r="H69" s="223"/>
      <c r="I69" s="441"/>
      <c r="J69" s="223"/>
      <c r="K69" s="223"/>
      <c r="L69" s="441"/>
      <c r="M69" s="223"/>
      <c r="N69" s="224"/>
      <c r="O69" s="441"/>
      <c r="P69" s="441"/>
      <c r="Q69" s="441"/>
      <c r="R69" s="441"/>
      <c r="S69" s="441"/>
      <c r="T69" s="224"/>
      <c r="U69" s="224"/>
      <c r="V69" s="224"/>
      <c r="W69" s="224"/>
      <c r="X69" s="224"/>
      <c r="Y69" s="224"/>
      <c r="Z69" s="224"/>
    </row>
    <row r="70" ht="14.25" customHeight="1" spans="1:26">
      <c r="A70" s="224"/>
      <c r="B70" s="224"/>
      <c r="C70" s="223"/>
      <c r="D70" s="223"/>
      <c r="E70" s="223"/>
      <c r="F70" s="223"/>
      <c r="G70" s="223"/>
      <c r="H70" s="223"/>
      <c r="I70" s="441"/>
      <c r="J70" s="223"/>
      <c r="K70" s="223"/>
      <c r="L70" s="441"/>
      <c r="M70" s="223"/>
      <c r="N70" s="224"/>
      <c r="O70" s="441"/>
      <c r="P70" s="441"/>
      <c r="Q70" s="441"/>
      <c r="R70" s="441"/>
      <c r="S70" s="441"/>
      <c r="T70" s="224"/>
      <c r="U70" s="224"/>
      <c r="V70" s="224"/>
      <c r="W70" s="224"/>
      <c r="X70" s="224"/>
      <c r="Y70" s="224"/>
      <c r="Z70" s="224"/>
    </row>
    <row r="71" ht="14.25" customHeight="1" spans="1:26">
      <c r="A71" s="224"/>
      <c r="B71" s="224"/>
      <c r="C71" s="223"/>
      <c r="D71" s="223"/>
      <c r="E71" s="223"/>
      <c r="F71" s="223"/>
      <c r="G71" s="223"/>
      <c r="H71" s="223"/>
      <c r="I71" s="441"/>
      <c r="J71" s="223"/>
      <c r="K71" s="223"/>
      <c r="L71" s="441"/>
      <c r="M71" s="223"/>
      <c r="N71" s="224"/>
      <c r="O71" s="441"/>
      <c r="P71" s="441"/>
      <c r="Q71" s="441"/>
      <c r="R71" s="441"/>
      <c r="S71" s="441"/>
      <c r="T71" s="224"/>
      <c r="U71" s="224"/>
      <c r="V71" s="224"/>
      <c r="W71" s="224"/>
      <c r="X71" s="224"/>
      <c r="Y71" s="224"/>
      <c r="Z71" s="224"/>
    </row>
    <row r="72" ht="14.25" customHeight="1" spans="1:26">
      <c r="A72" s="224"/>
      <c r="B72" s="224"/>
      <c r="C72" s="223"/>
      <c r="D72" s="223"/>
      <c r="E72" s="223"/>
      <c r="F72" s="223"/>
      <c r="G72" s="223"/>
      <c r="H72" s="223"/>
      <c r="I72" s="441"/>
      <c r="J72" s="223"/>
      <c r="K72" s="223"/>
      <c r="L72" s="441"/>
      <c r="M72" s="223"/>
      <c r="N72" s="224"/>
      <c r="O72" s="441"/>
      <c r="P72" s="441"/>
      <c r="Q72" s="441"/>
      <c r="R72" s="441"/>
      <c r="S72" s="441"/>
      <c r="T72" s="224"/>
      <c r="U72" s="224"/>
      <c r="V72" s="224"/>
      <c r="W72" s="224"/>
      <c r="X72" s="224"/>
      <c r="Y72" s="224"/>
      <c r="Z72" s="224"/>
    </row>
    <row r="73" ht="14.25" customHeight="1" spans="1:26">
      <c r="A73" s="224"/>
      <c r="B73" s="224"/>
      <c r="C73" s="224"/>
      <c r="D73" s="224"/>
      <c r="E73" s="224"/>
      <c r="F73" s="224"/>
      <c r="G73" s="224"/>
      <c r="H73" s="224"/>
      <c r="I73" s="224"/>
      <c r="J73" s="224"/>
      <c r="K73" s="223"/>
      <c r="L73" s="224"/>
      <c r="M73" s="224"/>
      <c r="N73" s="224"/>
      <c r="O73" s="224"/>
      <c r="P73" s="224"/>
      <c r="Q73" s="224"/>
      <c r="R73" s="224"/>
      <c r="S73" s="224"/>
      <c r="T73" s="224"/>
      <c r="U73" s="224"/>
      <c r="V73" s="224"/>
      <c r="W73" s="224"/>
      <c r="X73" s="224"/>
      <c r="Y73" s="224"/>
      <c r="Z73" s="224"/>
    </row>
    <row r="74" ht="14.25" customHeight="1" spans="1:26">
      <c r="A74" s="224"/>
      <c r="B74" s="224"/>
      <c r="C74" s="224"/>
      <c r="D74" s="224"/>
      <c r="E74" s="224"/>
      <c r="F74" s="224"/>
      <c r="G74" s="224"/>
      <c r="H74" s="224"/>
      <c r="I74" s="224"/>
      <c r="J74" s="224"/>
      <c r="K74" s="223"/>
      <c r="L74" s="224"/>
      <c r="M74" s="224"/>
      <c r="N74" s="224"/>
      <c r="O74" s="224"/>
      <c r="P74" s="224"/>
      <c r="Q74" s="224"/>
      <c r="R74" s="224"/>
      <c r="S74" s="224"/>
      <c r="T74" s="224"/>
      <c r="U74" s="224"/>
      <c r="V74" s="224"/>
      <c r="W74" s="224"/>
      <c r="X74" s="224"/>
      <c r="Y74" s="224"/>
      <c r="Z74" s="224"/>
    </row>
    <row r="75" ht="14.25" customHeight="1" spans="1:26">
      <c r="A75" s="224"/>
      <c r="B75" s="224"/>
      <c r="C75" s="224"/>
      <c r="D75" s="224"/>
      <c r="E75" s="224"/>
      <c r="F75" s="224"/>
      <c r="G75" s="224"/>
      <c r="H75" s="224"/>
      <c r="I75" s="224"/>
      <c r="J75" s="224"/>
      <c r="K75" s="223"/>
      <c r="L75" s="224"/>
      <c r="M75" s="224"/>
      <c r="N75" s="224"/>
      <c r="O75" s="224"/>
      <c r="P75" s="224"/>
      <c r="Q75" s="224"/>
      <c r="R75" s="224"/>
      <c r="S75" s="224"/>
      <c r="T75" s="224"/>
      <c r="U75" s="224"/>
      <c r="V75" s="224"/>
      <c r="W75" s="224"/>
      <c r="X75" s="224"/>
      <c r="Y75" s="224"/>
      <c r="Z75" s="224"/>
    </row>
    <row r="76" ht="14.25" customHeight="1" spans="1:26">
      <c r="A76" s="224"/>
      <c r="B76" s="224"/>
      <c r="C76" s="224"/>
      <c r="D76" s="224"/>
      <c r="E76" s="224"/>
      <c r="F76" s="224"/>
      <c r="G76" s="224"/>
      <c r="H76" s="224"/>
      <c r="I76" s="224"/>
      <c r="J76" s="224"/>
      <c r="K76" s="223"/>
      <c r="L76" s="224"/>
      <c r="M76" s="224"/>
      <c r="N76" s="224"/>
      <c r="O76" s="224"/>
      <c r="P76" s="224"/>
      <c r="Q76" s="224"/>
      <c r="R76" s="224"/>
      <c r="S76" s="224"/>
      <c r="T76" s="224"/>
      <c r="U76" s="224"/>
      <c r="V76" s="224"/>
      <c r="W76" s="224"/>
      <c r="X76" s="224"/>
      <c r="Y76" s="224"/>
      <c r="Z76" s="224"/>
    </row>
    <row r="77" ht="14.25" customHeight="1" spans="1:26">
      <c r="A77" s="224"/>
      <c r="B77" s="224"/>
      <c r="C77" s="224"/>
      <c r="D77" s="224"/>
      <c r="E77" s="224"/>
      <c r="F77" s="224"/>
      <c r="G77" s="224"/>
      <c r="H77" s="224"/>
      <c r="I77" s="224"/>
      <c r="J77" s="224"/>
      <c r="K77" s="223"/>
      <c r="L77" s="224"/>
      <c r="M77" s="224"/>
      <c r="N77" s="224"/>
      <c r="O77" s="224"/>
      <c r="P77" s="224"/>
      <c r="Q77" s="224"/>
      <c r="R77" s="224"/>
      <c r="S77" s="224"/>
      <c r="T77" s="224"/>
      <c r="U77" s="224"/>
      <c r="V77" s="224"/>
      <c r="W77" s="224"/>
      <c r="X77" s="224"/>
      <c r="Y77" s="224"/>
      <c r="Z77" s="224"/>
    </row>
    <row r="78" ht="14.25" customHeight="1" spans="1:26">
      <c r="A78" s="224"/>
      <c r="B78" s="224"/>
      <c r="C78" s="224"/>
      <c r="D78" s="224"/>
      <c r="E78" s="224"/>
      <c r="F78" s="224"/>
      <c r="G78" s="224"/>
      <c r="H78" s="224"/>
      <c r="I78" s="224"/>
      <c r="J78" s="224"/>
      <c r="K78" s="223"/>
      <c r="L78" s="224"/>
      <c r="M78" s="224"/>
      <c r="N78" s="224"/>
      <c r="O78" s="224"/>
      <c r="P78" s="224"/>
      <c r="Q78" s="224"/>
      <c r="R78" s="224"/>
      <c r="S78" s="224"/>
      <c r="T78" s="224"/>
      <c r="U78" s="224"/>
      <c r="V78" s="224"/>
      <c r="W78" s="224"/>
      <c r="X78" s="224"/>
      <c r="Y78" s="224"/>
      <c r="Z78" s="224"/>
    </row>
    <row r="79" ht="14.25" customHeight="1" spans="1:26">
      <c r="A79" s="224"/>
      <c r="B79" s="224"/>
      <c r="C79" s="224"/>
      <c r="D79" s="224"/>
      <c r="E79" s="224"/>
      <c r="F79" s="224"/>
      <c r="G79" s="224"/>
      <c r="H79" s="224"/>
      <c r="I79" s="224"/>
      <c r="J79" s="224"/>
      <c r="K79" s="223"/>
      <c r="L79" s="224"/>
      <c r="M79" s="224"/>
      <c r="N79" s="224"/>
      <c r="O79" s="224"/>
      <c r="P79" s="224"/>
      <c r="Q79" s="224"/>
      <c r="R79" s="224"/>
      <c r="S79" s="224"/>
      <c r="T79" s="224"/>
      <c r="U79" s="224"/>
      <c r="V79" s="224"/>
      <c r="W79" s="224"/>
      <c r="X79" s="224"/>
      <c r="Y79" s="224"/>
      <c r="Z79" s="224"/>
    </row>
    <row r="80" ht="14.25" customHeight="1" spans="1:26">
      <c r="A80" s="224"/>
      <c r="B80" s="224"/>
      <c r="C80" s="224"/>
      <c r="D80" s="224"/>
      <c r="E80" s="224"/>
      <c r="F80" s="224"/>
      <c r="G80" s="224"/>
      <c r="H80" s="224"/>
      <c r="I80" s="224"/>
      <c r="J80" s="224"/>
      <c r="K80" s="223"/>
      <c r="L80" s="224"/>
      <c r="M80" s="224"/>
      <c r="N80" s="224"/>
      <c r="O80" s="224"/>
      <c r="P80" s="224"/>
      <c r="Q80" s="224"/>
      <c r="R80" s="224"/>
      <c r="S80" s="224"/>
      <c r="T80" s="224"/>
      <c r="U80" s="224"/>
      <c r="V80" s="224"/>
      <c r="W80" s="224"/>
      <c r="X80" s="224"/>
      <c r="Y80" s="224"/>
      <c r="Z80" s="224"/>
    </row>
    <row r="81" ht="14.25" customHeight="1" spans="1:26">
      <c r="A81" s="224"/>
      <c r="B81" s="224"/>
      <c r="C81" s="224"/>
      <c r="D81" s="224"/>
      <c r="E81" s="224"/>
      <c r="F81" s="224"/>
      <c r="G81" s="224"/>
      <c r="H81" s="224"/>
      <c r="I81" s="224"/>
      <c r="J81" s="224"/>
      <c r="K81" s="223"/>
      <c r="L81" s="224"/>
      <c r="M81" s="224"/>
      <c r="N81" s="224"/>
      <c r="O81" s="224"/>
      <c r="P81" s="224"/>
      <c r="Q81" s="224"/>
      <c r="R81" s="224"/>
      <c r="S81" s="224"/>
      <c r="T81" s="224"/>
      <c r="U81" s="224"/>
      <c r="V81" s="224"/>
      <c r="W81" s="224"/>
      <c r="X81" s="224"/>
      <c r="Y81" s="224"/>
      <c r="Z81" s="224"/>
    </row>
    <row r="82" ht="14.25" customHeight="1" spans="1:26">
      <c r="A82" s="224"/>
      <c r="B82" s="224"/>
      <c r="C82" s="224"/>
      <c r="D82" s="224"/>
      <c r="E82" s="224"/>
      <c r="F82" s="224"/>
      <c r="G82" s="224"/>
      <c r="H82" s="224"/>
      <c r="I82" s="224"/>
      <c r="J82" s="224"/>
      <c r="K82" s="223"/>
      <c r="L82" s="224"/>
      <c r="M82" s="224"/>
      <c r="N82" s="224"/>
      <c r="O82" s="224"/>
      <c r="P82" s="224"/>
      <c r="Q82" s="224"/>
      <c r="R82" s="224"/>
      <c r="S82" s="224"/>
      <c r="T82" s="224"/>
      <c r="U82" s="224"/>
      <c r="V82" s="224"/>
      <c r="W82" s="224"/>
      <c r="X82" s="224"/>
      <c r="Y82" s="224"/>
      <c r="Z82" s="224"/>
    </row>
    <row r="83" ht="14.25" customHeight="1" spans="1:26">
      <c r="A83" s="224"/>
      <c r="B83" s="224"/>
      <c r="C83" s="224"/>
      <c r="D83" s="224"/>
      <c r="E83" s="224"/>
      <c r="F83" s="224"/>
      <c r="G83" s="224"/>
      <c r="H83" s="224"/>
      <c r="I83" s="224"/>
      <c r="J83" s="224"/>
      <c r="K83" s="223"/>
      <c r="L83" s="224"/>
      <c r="M83" s="224"/>
      <c r="N83" s="224"/>
      <c r="O83" s="224"/>
      <c r="P83" s="224"/>
      <c r="Q83" s="224"/>
      <c r="R83" s="224"/>
      <c r="S83" s="224"/>
      <c r="T83" s="224"/>
      <c r="U83" s="224"/>
      <c r="V83" s="224"/>
      <c r="W83" s="224"/>
      <c r="X83" s="224"/>
      <c r="Y83" s="224"/>
      <c r="Z83" s="224"/>
    </row>
    <row r="84" ht="14.25" customHeight="1" spans="1:26">
      <c r="A84" s="224"/>
      <c r="B84" s="224"/>
      <c r="C84" s="224"/>
      <c r="D84" s="224"/>
      <c r="E84" s="224"/>
      <c r="F84" s="224"/>
      <c r="G84" s="224"/>
      <c r="H84" s="224"/>
      <c r="I84" s="224"/>
      <c r="J84" s="224"/>
      <c r="K84" s="223"/>
      <c r="L84" s="224"/>
      <c r="M84" s="224"/>
      <c r="N84" s="224"/>
      <c r="O84" s="224"/>
      <c r="P84" s="224"/>
      <c r="Q84" s="224"/>
      <c r="R84" s="224"/>
      <c r="S84" s="224"/>
      <c r="T84" s="224"/>
      <c r="U84" s="224"/>
      <c r="V84" s="224"/>
      <c r="W84" s="224"/>
      <c r="X84" s="224"/>
      <c r="Y84" s="224"/>
      <c r="Z84" s="224"/>
    </row>
    <row r="85" ht="14.25" customHeight="1" spans="1:26">
      <c r="A85" s="224"/>
      <c r="B85" s="224"/>
      <c r="C85" s="224"/>
      <c r="D85" s="224"/>
      <c r="E85" s="224"/>
      <c r="F85" s="224"/>
      <c r="G85" s="224"/>
      <c r="H85" s="224"/>
      <c r="I85" s="224"/>
      <c r="J85" s="224"/>
      <c r="K85" s="223"/>
      <c r="L85" s="224"/>
      <c r="M85" s="224"/>
      <c r="N85" s="224"/>
      <c r="O85" s="224"/>
      <c r="P85" s="224"/>
      <c r="Q85" s="224"/>
      <c r="R85" s="224"/>
      <c r="S85" s="224"/>
      <c r="T85" s="224"/>
      <c r="U85" s="224"/>
      <c r="V85" s="224"/>
      <c r="W85" s="224"/>
      <c r="X85" s="224"/>
      <c r="Y85" s="224"/>
      <c r="Z85" s="224"/>
    </row>
    <row r="86" ht="14.25" customHeight="1" spans="1:26">
      <c r="A86" s="224"/>
      <c r="B86" s="224"/>
      <c r="C86" s="224"/>
      <c r="D86" s="224"/>
      <c r="E86" s="224"/>
      <c r="F86" s="224"/>
      <c r="G86" s="224"/>
      <c r="H86" s="224"/>
      <c r="I86" s="224"/>
      <c r="J86" s="224"/>
      <c r="K86" s="223"/>
      <c r="L86" s="224"/>
      <c r="M86" s="224"/>
      <c r="N86" s="224"/>
      <c r="O86" s="224"/>
      <c r="P86" s="224"/>
      <c r="Q86" s="224"/>
      <c r="R86" s="224"/>
      <c r="S86" s="224"/>
      <c r="T86" s="224"/>
      <c r="U86" s="224"/>
      <c r="V86" s="224"/>
      <c r="W86" s="224"/>
      <c r="X86" s="224"/>
      <c r="Y86" s="224"/>
      <c r="Z86" s="224"/>
    </row>
    <row r="87" ht="14.25" customHeight="1" spans="1:26">
      <c r="A87" s="224"/>
      <c r="B87" s="224"/>
      <c r="C87" s="224"/>
      <c r="D87" s="224"/>
      <c r="E87" s="224"/>
      <c r="F87" s="224"/>
      <c r="G87" s="224"/>
      <c r="H87" s="224"/>
      <c r="I87" s="224"/>
      <c r="J87" s="224"/>
      <c r="K87" s="223"/>
      <c r="L87" s="224"/>
      <c r="M87" s="224"/>
      <c r="N87" s="224"/>
      <c r="O87" s="224"/>
      <c r="P87" s="224"/>
      <c r="Q87" s="224"/>
      <c r="R87" s="224"/>
      <c r="S87" s="224"/>
      <c r="T87" s="224"/>
      <c r="U87" s="224"/>
      <c r="V87" s="224"/>
      <c r="W87" s="224"/>
      <c r="X87" s="224"/>
      <c r="Y87" s="224"/>
      <c r="Z87" s="224"/>
    </row>
    <row r="88" ht="14.25" customHeight="1" spans="1:26">
      <c r="A88" s="224"/>
      <c r="B88" s="224"/>
      <c r="C88" s="224"/>
      <c r="D88" s="224"/>
      <c r="E88" s="224"/>
      <c r="F88" s="224"/>
      <c r="G88" s="224"/>
      <c r="H88" s="224"/>
      <c r="I88" s="224"/>
      <c r="J88" s="224"/>
      <c r="K88" s="223"/>
      <c r="L88" s="224"/>
      <c r="M88" s="224"/>
      <c r="N88" s="224"/>
      <c r="O88" s="224"/>
      <c r="P88" s="224"/>
      <c r="Q88" s="224"/>
      <c r="R88" s="224"/>
      <c r="S88" s="224"/>
      <c r="T88" s="224"/>
      <c r="U88" s="224"/>
      <c r="V88" s="224"/>
      <c r="W88" s="224"/>
      <c r="X88" s="224"/>
      <c r="Y88" s="224"/>
      <c r="Z88" s="224"/>
    </row>
    <row r="89" ht="14.25" customHeight="1" spans="1:26">
      <c r="A89" s="224"/>
      <c r="B89" s="224"/>
      <c r="C89" s="224"/>
      <c r="D89" s="224"/>
      <c r="E89" s="224"/>
      <c r="F89" s="224"/>
      <c r="G89" s="224"/>
      <c r="H89" s="224"/>
      <c r="I89" s="224"/>
      <c r="J89" s="224"/>
      <c r="K89" s="223"/>
      <c r="L89" s="224"/>
      <c r="M89" s="224"/>
      <c r="N89" s="224"/>
      <c r="O89" s="224"/>
      <c r="P89" s="224"/>
      <c r="Q89" s="224"/>
      <c r="R89" s="224"/>
      <c r="S89" s="224"/>
      <c r="T89" s="224"/>
      <c r="U89" s="224"/>
      <c r="V89" s="224"/>
      <c r="W89" s="224"/>
      <c r="X89" s="224"/>
      <c r="Y89" s="224"/>
      <c r="Z89" s="224"/>
    </row>
    <row r="90" ht="14.25" customHeight="1" spans="1:26">
      <c r="A90" s="224"/>
      <c r="B90" s="224"/>
      <c r="C90" s="224"/>
      <c r="D90" s="224"/>
      <c r="E90" s="224"/>
      <c r="F90" s="224"/>
      <c r="G90" s="224"/>
      <c r="H90" s="224"/>
      <c r="I90" s="224"/>
      <c r="J90" s="224"/>
      <c r="K90" s="223"/>
      <c r="L90" s="224"/>
      <c r="M90" s="224"/>
      <c r="N90" s="224"/>
      <c r="O90" s="224"/>
      <c r="P90" s="224"/>
      <c r="Q90" s="224"/>
      <c r="R90" s="224"/>
      <c r="S90" s="224"/>
      <c r="T90" s="224"/>
      <c r="U90" s="224"/>
      <c r="V90" s="224"/>
      <c r="W90" s="224"/>
      <c r="X90" s="224"/>
      <c r="Y90" s="224"/>
      <c r="Z90" s="224"/>
    </row>
    <row r="91" ht="14.25" customHeight="1" spans="1:26">
      <c r="A91" s="224"/>
      <c r="B91" s="224"/>
      <c r="C91" s="224"/>
      <c r="D91" s="224"/>
      <c r="E91" s="224"/>
      <c r="F91" s="224"/>
      <c r="G91" s="224"/>
      <c r="H91" s="224"/>
      <c r="I91" s="224"/>
      <c r="J91" s="224"/>
      <c r="K91" s="223"/>
      <c r="L91" s="224"/>
      <c r="M91" s="224"/>
      <c r="N91" s="224"/>
      <c r="O91" s="224"/>
      <c r="P91" s="224"/>
      <c r="Q91" s="224"/>
      <c r="R91" s="224"/>
      <c r="S91" s="224"/>
      <c r="T91" s="224"/>
      <c r="U91" s="224"/>
      <c r="V91" s="224"/>
      <c r="W91" s="224"/>
      <c r="X91" s="224"/>
      <c r="Y91" s="224"/>
      <c r="Z91" s="224"/>
    </row>
    <row r="92" ht="14.25" customHeight="1" spans="1:26">
      <c r="A92" s="224"/>
      <c r="B92" s="224"/>
      <c r="C92" s="224"/>
      <c r="D92" s="224"/>
      <c r="E92" s="224"/>
      <c r="F92" s="224"/>
      <c r="G92" s="224"/>
      <c r="H92" s="224"/>
      <c r="I92" s="224"/>
      <c r="J92" s="224"/>
      <c r="K92" s="223"/>
      <c r="L92" s="224"/>
      <c r="M92" s="224"/>
      <c r="N92" s="224"/>
      <c r="O92" s="224"/>
      <c r="P92" s="224"/>
      <c r="Q92" s="224"/>
      <c r="R92" s="224"/>
      <c r="S92" s="224"/>
      <c r="T92" s="224"/>
      <c r="U92" s="224"/>
      <c r="V92" s="224"/>
      <c r="W92" s="224"/>
      <c r="X92" s="224"/>
      <c r="Y92" s="224"/>
      <c r="Z92" s="224"/>
    </row>
    <row r="93" ht="14.25" customHeight="1" spans="1:26">
      <c r="A93" s="224"/>
      <c r="B93" s="224"/>
      <c r="C93" s="224"/>
      <c r="D93" s="224"/>
      <c r="E93" s="224"/>
      <c r="F93" s="224"/>
      <c r="G93" s="224"/>
      <c r="H93" s="224"/>
      <c r="I93" s="224"/>
      <c r="J93" s="224"/>
      <c r="K93" s="223"/>
      <c r="L93" s="224"/>
      <c r="M93" s="224"/>
      <c r="N93" s="224"/>
      <c r="O93" s="224"/>
      <c r="P93" s="224"/>
      <c r="Q93" s="224"/>
      <c r="R93" s="224"/>
      <c r="S93" s="224"/>
      <c r="T93" s="224"/>
      <c r="U93" s="224"/>
      <c r="V93" s="224"/>
      <c r="W93" s="224"/>
      <c r="X93" s="224"/>
      <c r="Y93" s="224"/>
      <c r="Z93" s="224"/>
    </row>
    <row r="94" ht="14.25" customHeight="1" spans="1:26">
      <c r="A94" s="224"/>
      <c r="B94" s="224"/>
      <c r="C94" s="224"/>
      <c r="D94" s="224"/>
      <c r="E94" s="224"/>
      <c r="F94" s="224"/>
      <c r="G94" s="224"/>
      <c r="H94" s="224"/>
      <c r="I94" s="224"/>
      <c r="J94" s="224"/>
      <c r="K94" s="223"/>
      <c r="L94" s="224"/>
      <c r="M94" s="224"/>
      <c r="N94" s="224"/>
      <c r="O94" s="224"/>
      <c r="P94" s="224"/>
      <c r="Q94" s="224"/>
      <c r="R94" s="224"/>
      <c r="S94" s="224"/>
      <c r="T94" s="224"/>
      <c r="U94" s="224"/>
      <c r="V94" s="224"/>
      <c r="W94" s="224"/>
      <c r="X94" s="224"/>
      <c r="Y94" s="224"/>
      <c r="Z94" s="224"/>
    </row>
    <row r="95" ht="14.25" customHeight="1" spans="1:26">
      <c r="A95" s="224"/>
      <c r="B95" s="224"/>
      <c r="C95" s="224"/>
      <c r="D95" s="224"/>
      <c r="E95" s="224"/>
      <c r="F95" s="224"/>
      <c r="G95" s="224"/>
      <c r="H95" s="224"/>
      <c r="I95" s="224"/>
      <c r="J95" s="224"/>
      <c r="K95" s="223"/>
      <c r="L95" s="224"/>
      <c r="M95" s="224"/>
      <c r="N95" s="224"/>
      <c r="O95" s="224"/>
      <c r="P95" s="224"/>
      <c r="Q95" s="224"/>
      <c r="R95" s="224"/>
      <c r="S95" s="224"/>
      <c r="T95" s="224"/>
      <c r="U95" s="224"/>
      <c r="V95" s="224"/>
      <c r="W95" s="224"/>
      <c r="X95" s="224"/>
      <c r="Y95" s="224"/>
      <c r="Z95" s="224"/>
    </row>
    <row r="96" ht="14.25" customHeight="1" spans="1:26">
      <c r="A96" s="224"/>
      <c r="B96" s="224"/>
      <c r="C96" s="224"/>
      <c r="D96" s="224"/>
      <c r="E96" s="224"/>
      <c r="F96" s="224"/>
      <c r="G96" s="224"/>
      <c r="H96" s="224"/>
      <c r="I96" s="224"/>
      <c r="J96" s="224"/>
      <c r="K96" s="223"/>
      <c r="L96" s="224"/>
      <c r="M96" s="224"/>
      <c r="N96" s="224"/>
      <c r="O96" s="224"/>
      <c r="P96" s="224"/>
      <c r="Q96" s="224"/>
      <c r="R96" s="224"/>
      <c r="S96" s="224"/>
      <c r="T96" s="224"/>
      <c r="U96" s="224"/>
      <c r="V96" s="224"/>
      <c r="W96" s="224"/>
      <c r="X96" s="224"/>
      <c r="Y96" s="224"/>
      <c r="Z96" s="224"/>
    </row>
    <row r="97" ht="14.25" customHeight="1" spans="1:26">
      <c r="A97" s="224"/>
      <c r="B97" s="224"/>
      <c r="C97" s="224"/>
      <c r="D97" s="224"/>
      <c r="E97" s="224"/>
      <c r="F97" s="224"/>
      <c r="G97" s="224"/>
      <c r="H97" s="224"/>
      <c r="I97" s="224"/>
      <c r="J97" s="224"/>
      <c r="K97" s="223"/>
      <c r="L97" s="224"/>
      <c r="M97" s="224"/>
      <c r="N97" s="224"/>
      <c r="O97" s="224"/>
      <c r="P97" s="224"/>
      <c r="Q97" s="224"/>
      <c r="R97" s="224"/>
      <c r="S97" s="224"/>
      <c r="T97" s="224"/>
      <c r="U97" s="224"/>
      <c r="V97" s="224"/>
      <c r="W97" s="224"/>
      <c r="X97" s="224"/>
      <c r="Y97" s="224"/>
      <c r="Z97" s="224"/>
    </row>
    <row r="98" ht="14.25" customHeight="1" spans="1:26">
      <c r="A98" s="224"/>
      <c r="B98" s="224"/>
      <c r="C98" s="224"/>
      <c r="D98" s="224"/>
      <c r="E98" s="224"/>
      <c r="F98" s="224"/>
      <c r="G98" s="224"/>
      <c r="H98" s="224"/>
      <c r="I98" s="224"/>
      <c r="J98" s="224"/>
      <c r="K98" s="223"/>
      <c r="L98" s="224"/>
      <c r="M98" s="224"/>
      <c r="N98" s="224"/>
      <c r="O98" s="224"/>
      <c r="P98" s="224"/>
      <c r="Q98" s="224"/>
      <c r="R98" s="224"/>
      <c r="S98" s="224"/>
      <c r="T98" s="224"/>
      <c r="U98" s="224"/>
      <c r="V98" s="224"/>
      <c r="W98" s="224"/>
      <c r="X98" s="224"/>
      <c r="Y98" s="224"/>
      <c r="Z98" s="224"/>
    </row>
    <row r="99" ht="14.25" customHeight="1" spans="1:26">
      <c r="A99" s="224"/>
      <c r="B99" s="224"/>
      <c r="C99" s="224"/>
      <c r="D99" s="224"/>
      <c r="E99" s="224"/>
      <c r="F99" s="224"/>
      <c r="G99" s="224"/>
      <c r="H99" s="224"/>
      <c r="I99" s="224"/>
      <c r="J99" s="224"/>
      <c r="K99" s="223"/>
      <c r="L99" s="224"/>
      <c r="M99" s="224"/>
      <c r="N99" s="224"/>
      <c r="O99" s="224"/>
      <c r="P99" s="224"/>
      <c r="Q99" s="224"/>
      <c r="R99" s="224"/>
      <c r="S99" s="224"/>
      <c r="T99" s="224"/>
      <c r="U99" s="224"/>
      <c r="V99" s="224"/>
      <c r="W99" s="224"/>
      <c r="X99" s="224"/>
      <c r="Y99" s="224"/>
      <c r="Z99" s="224"/>
    </row>
    <row r="100" ht="14.25" customHeight="1" spans="1:26">
      <c r="A100" s="224"/>
      <c r="B100" s="224"/>
      <c r="C100" s="224"/>
      <c r="D100" s="224"/>
      <c r="E100" s="224"/>
      <c r="F100" s="224"/>
      <c r="G100" s="224"/>
      <c r="H100" s="224"/>
      <c r="I100" s="224"/>
      <c r="J100" s="224"/>
      <c r="K100" s="223"/>
      <c r="L100" s="224"/>
      <c r="M100" s="224"/>
      <c r="N100" s="224"/>
      <c r="O100" s="224"/>
      <c r="P100" s="224"/>
      <c r="Q100" s="224"/>
      <c r="R100" s="224"/>
      <c r="S100" s="224"/>
      <c r="T100" s="224"/>
      <c r="U100" s="224"/>
      <c r="V100" s="224"/>
      <c r="W100" s="224"/>
      <c r="X100" s="224"/>
      <c r="Y100" s="224"/>
      <c r="Z100" s="224"/>
    </row>
    <row r="101" ht="14.25" customHeight="1" spans="1:26">
      <c r="A101" s="224"/>
      <c r="B101" s="224"/>
      <c r="C101" s="224"/>
      <c r="D101" s="224"/>
      <c r="E101" s="224"/>
      <c r="F101" s="224"/>
      <c r="G101" s="224"/>
      <c r="H101" s="224"/>
      <c r="I101" s="224"/>
      <c r="J101" s="224"/>
      <c r="K101" s="223"/>
      <c r="L101" s="224"/>
      <c r="M101" s="224"/>
      <c r="N101" s="224"/>
      <c r="O101" s="224"/>
      <c r="P101" s="224"/>
      <c r="Q101" s="224"/>
      <c r="R101" s="224"/>
      <c r="S101" s="224"/>
      <c r="T101" s="224"/>
      <c r="U101" s="224"/>
      <c r="V101" s="224"/>
      <c r="W101" s="224"/>
      <c r="X101" s="224"/>
      <c r="Y101" s="224"/>
      <c r="Z101" s="224"/>
    </row>
    <row r="102" ht="14.25" customHeight="1" spans="1:26">
      <c r="A102" s="224"/>
      <c r="B102" s="224"/>
      <c r="C102" s="224"/>
      <c r="D102" s="224"/>
      <c r="E102" s="224"/>
      <c r="F102" s="224"/>
      <c r="G102" s="224"/>
      <c r="H102" s="224"/>
      <c r="I102" s="224"/>
      <c r="J102" s="224"/>
      <c r="K102" s="223"/>
      <c r="L102" s="224"/>
      <c r="M102" s="224"/>
      <c r="N102" s="224"/>
      <c r="O102" s="224"/>
      <c r="P102" s="224"/>
      <c r="Q102" s="224"/>
      <c r="R102" s="224"/>
      <c r="S102" s="224"/>
      <c r="T102" s="224"/>
      <c r="U102" s="224"/>
      <c r="V102" s="224"/>
      <c r="W102" s="224"/>
      <c r="X102" s="224"/>
      <c r="Y102" s="224"/>
      <c r="Z102" s="224"/>
    </row>
    <row r="103" ht="14.25" customHeight="1" spans="1:26">
      <c r="A103" s="224"/>
      <c r="B103" s="224"/>
      <c r="C103" s="224"/>
      <c r="D103" s="224"/>
      <c r="E103" s="224"/>
      <c r="F103" s="224"/>
      <c r="G103" s="224"/>
      <c r="H103" s="224"/>
      <c r="I103" s="224"/>
      <c r="J103" s="224"/>
      <c r="K103" s="223"/>
      <c r="L103" s="224"/>
      <c r="M103" s="224"/>
      <c r="N103" s="224"/>
      <c r="O103" s="224"/>
      <c r="P103" s="224"/>
      <c r="Q103" s="224"/>
      <c r="R103" s="224"/>
      <c r="S103" s="224"/>
      <c r="T103" s="224"/>
      <c r="U103" s="224"/>
      <c r="V103" s="224"/>
      <c r="W103" s="224"/>
      <c r="X103" s="224"/>
      <c r="Y103" s="224"/>
      <c r="Z103" s="224"/>
    </row>
    <row r="104" ht="14.25" customHeight="1" spans="1:26">
      <c r="A104" s="224"/>
      <c r="B104" s="224"/>
      <c r="C104" s="224"/>
      <c r="D104" s="224"/>
      <c r="E104" s="224"/>
      <c r="F104" s="224"/>
      <c r="G104" s="224"/>
      <c r="H104" s="224"/>
      <c r="I104" s="224"/>
      <c r="J104" s="224"/>
      <c r="K104" s="223"/>
      <c r="L104" s="224"/>
      <c r="M104" s="224"/>
      <c r="N104" s="224"/>
      <c r="O104" s="224"/>
      <c r="P104" s="224"/>
      <c r="Q104" s="224"/>
      <c r="R104" s="224"/>
      <c r="S104" s="224"/>
      <c r="T104" s="224"/>
      <c r="U104" s="224"/>
      <c r="V104" s="224"/>
      <c r="W104" s="224"/>
      <c r="X104" s="224"/>
      <c r="Y104" s="224"/>
      <c r="Z104" s="224"/>
    </row>
    <row r="105" ht="14.25" customHeight="1" spans="1:26">
      <c r="A105" s="224"/>
      <c r="B105" s="224"/>
      <c r="C105" s="224"/>
      <c r="D105" s="224"/>
      <c r="E105" s="224"/>
      <c r="F105" s="224"/>
      <c r="G105" s="224"/>
      <c r="H105" s="224"/>
      <c r="I105" s="224"/>
      <c r="J105" s="224"/>
      <c r="K105" s="223"/>
      <c r="L105" s="224"/>
      <c r="M105" s="224"/>
      <c r="N105" s="224"/>
      <c r="O105" s="224"/>
      <c r="P105" s="224"/>
      <c r="Q105" s="224"/>
      <c r="R105" s="224"/>
      <c r="S105" s="224"/>
      <c r="T105" s="224"/>
      <c r="U105" s="224"/>
      <c r="V105" s="224"/>
      <c r="W105" s="224"/>
      <c r="X105" s="224"/>
      <c r="Y105" s="224"/>
      <c r="Z105" s="224"/>
    </row>
    <row r="106" ht="14.25" customHeight="1" spans="1:26">
      <c r="A106" s="224"/>
      <c r="B106" s="224"/>
      <c r="C106" s="224"/>
      <c r="D106" s="224"/>
      <c r="E106" s="224"/>
      <c r="F106" s="224"/>
      <c r="G106" s="224"/>
      <c r="H106" s="224"/>
      <c r="I106" s="224"/>
      <c r="J106" s="224"/>
      <c r="K106" s="223"/>
      <c r="L106" s="224"/>
      <c r="M106" s="224"/>
      <c r="N106" s="224"/>
      <c r="O106" s="224"/>
      <c r="P106" s="224"/>
      <c r="Q106" s="224"/>
      <c r="R106" s="224"/>
      <c r="S106" s="224"/>
      <c r="T106" s="224"/>
      <c r="U106" s="224"/>
      <c r="V106" s="224"/>
      <c r="W106" s="224"/>
      <c r="X106" s="224"/>
      <c r="Y106" s="224"/>
      <c r="Z106" s="224"/>
    </row>
    <row r="107" ht="14.25" customHeight="1" spans="1:26">
      <c r="A107" s="224"/>
      <c r="B107" s="224"/>
      <c r="C107" s="224"/>
      <c r="D107" s="224"/>
      <c r="E107" s="224"/>
      <c r="F107" s="224"/>
      <c r="G107" s="224"/>
      <c r="H107" s="224"/>
      <c r="I107" s="224"/>
      <c r="J107" s="224"/>
      <c r="K107" s="223"/>
      <c r="L107" s="224"/>
      <c r="M107" s="224"/>
      <c r="N107" s="224"/>
      <c r="O107" s="224"/>
      <c r="P107" s="224"/>
      <c r="Q107" s="224"/>
      <c r="R107" s="224"/>
      <c r="S107" s="224"/>
      <c r="T107" s="224"/>
      <c r="U107" s="224"/>
      <c r="V107" s="224"/>
      <c r="W107" s="224"/>
      <c r="X107" s="224"/>
      <c r="Y107" s="224"/>
      <c r="Z107" s="224"/>
    </row>
    <row r="108" ht="14.25" customHeight="1" spans="1:26">
      <c r="A108" s="224"/>
      <c r="B108" s="224"/>
      <c r="C108" s="224"/>
      <c r="D108" s="224"/>
      <c r="E108" s="224"/>
      <c r="F108" s="224"/>
      <c r="G108" s="224"/>
      <c r="H108" s="224"/>
      <c r="I108" s="224"/>
      <c r="J108" s="224"/>
      <c r="K108" s="223"/>
      <c r="L108" s="224"/>
      <c r="M108" s="224"/>
      <c r="N108" s="224"/>
      <c r="O108" s="224"/>
      <c r="P108" s="224"/>
      <c r="Q108" s="224"/>
      <c r="R108" s="224"/>
      <c r="S108" s="224"/>
      <c r="T108" s="224"/>
      <c r="U108" s="224"/>
      <c r="V108" s="224"/>
      <c r="W108" s="224"/>
      <c r="X108" s="224"/>
      <c r="Y108" s="224"/>
      <c r="Z108" s="224"/>
    </row>
    <row r="109" ht="14.25" customHeight="1" spans="1:26">
      <c r="A109" s="224"/>
      <c r="B109" s="224"/>
      <c r="C109" s="224"/>
      <c r="D109" s="224"/>
      <c r="E109" s="224"/>
      <c r="F109" s="224"/>
      <c r="G109" s="224"/>
      <c r="H109" s="224"/>
      <c r="I109" s="224"/>
      <c r="J109" s="224"/>
      <c r="K109" s="223"/>
      <c r="L109" s="224"/>
      <c r="M109" s="224"/>
      <c r="N109" s="224"/>
      <c r="O109" s="224"/>
      <c r="P109" s="224"/>
      <c r="Q109" s="224"/>
      <c r="R109" s="224"/>
      <c r="S109" s="224"/>
      <c r="T109" s="224"/>
      <c r="U109" s="224"/>
      <c r="V109" s="224"/>
      <c r="W109" s="224"/>
      <c r="X109" s="224"/>
      <c r="Y109" s="224"/>
      <c r="Z109" s="224"/>
    </row>
    <row r="110" ht="14.25" customHeight="1" spans="1:26">
      <c r="A110" s="224"/>
      <c r="B110" s="224"/>
      <c r="C110" s="224"/>
      <c r="D110" s="224"/>
      <c r="E110" s="224"/>
      <c r="F110" s="224"/>
      <c r="G110" s="224"/>
      <c r="H110" s="224"/>
      <c r="I110" s="224"/>
      <c r="J110" s="224"/>
      <c r="K110" s="223"/>
      <c r="L110" s="224"/>
      <c r="M110" s="224"/>
      <c r="N110" s="224"/>
      <c r="O110" s="224"/>
      <c r="P110" s="224"/>
      <c r="Q110" s="224"/>
      <c r="R110" s="224"/>
      <c r="S110" s="224"/>
      <c r="T110" s="224"/>
      <c r="U110" s="224"/>
      <c r="V110" s="224"/>
      <c r="W110" s="224"/>
      <c r="X110" s="224"/>
      <c r="Y110" s="224"/>
      <c r="Z110" s="224"/>
    </row>
    <row r="111" ht="14.25" customHeight="1" spans="1:26">
      <c r="A111" s="224"/>
      <c r="B111" s="224"/>
      <c r="C111" s="224"/>
      <c r="D111" s="224"/>
      <c r="E111" s="224"/>
      <c r="F111" s="224"/>
      <c r="G111" s="224"/>
      <c r="H111" s="224"/>
      <c r="I111" s="224"/>
      <c r="J111" s="224"/>
      <c r="K111" s="223"/>
      <c r="L111" s="224"/>
      <c r="M111" s="224"/>
      <c r="N111" s="224"/>
      <c r="O111" s="224"/>
      <c r="P111" s="224"/>
      <c r="Q111" s="224"/>
      <c r="R111" s="224"/>
      <c r="S111" s="224"/>
      <c r="T111" s="224"/>
      <c r="U111" s="224"/>
      <c r="V111" s="224"/>
      <c r="W111" s="224"/>
      <c r="X111" s="224"/>
      <c r="Y111" s="224"/>
      <c r="Z111" s="224"/>
    </row>
    <row r="112" ht="14.25" customHeight="1" spans="1:26">
      <c r="A112" s="224"/>
      <c r="B112" s="224"/>
      <c r="C112" s="224"/>
      <c r="D112" s="224"/>
      <c r="E112" s="224"/>
      <c r="F112" s="224"/>
      <c r="G112" s="224"/>
      <c r="H112" s="224"/>
      <c r="I112" s="224"/>
      <c r="J112" s="224"/>
      <c r="K112" s="223"/>
      <c r="L112" s="224"/>
      <c r="M112" s="224"/>
      <c r="N112" s="224"/>
      <c r="O112" s="224"/>
      <c r="P112" s="224"/>
      <c r="Q112" s="224"/>
      <c r="R112" s="224"/>
      <c r="S112" s="224"/>
      <c r="T112" s="224"/>
      <c r="U112" s="224"/>
      <c r="V112" s="224"/>
      <c r="W112" s="224"/>
      <c r="X112" s="224"/>
      <c r="Y112" s="224"/>
      <c r="Z112" s="224"/>
    </row>
    <row r="113" ht="14.25" customHeight="1" spans="1:26">
      <c r="A113" s="224"/>
      <c r="B113" s="224"/>
      <c r="C113" s="224"/>
      <c r="D113" s="224"/>
      <c r="E113" s="224"/>
      <c r="F113" s="224"/>
      <c r="G113" s="224"/>
      <c r="H113" s="224"/>
      <c r="I113" s="224"/>
      <c r="J113" s="224"/>
      <c r="K113" s="223"/>
      <c r="L113" s="224"/>
      <c r="M113" s="224"/>
      <c r="N113" s="224"/>
      <c r="O113" s="224"/>
      <c r="P113" s="224"/>
      <c r="Q113" s="224"/>
      <c r="R113" s="224"/>
      <c r="S113" s="224"/>
      <c r="T113" s="224"/>
      <c r="U113" s="224"/>
      <c r="V113" s="224"/>
      <c r="W113" s="224"/>
      <c r="X113" s="224"/>
      <c r="Y113" s="224"/>
      <c r="Z113" s="224"/>
    </row>
    <row r="114" ht="14.25" customHeight="1" spans="1:26">
      <c r="A114" s="224"/>
      <c r="B114" s="224"/>
      <c r="C114" s="224"/>
      <c r="D114" s="224"/>
      <c r="E114" s="224"/>
      <c r="F114" s="224"/>
      <c r="G114" s="224"/>
      <c r="H114" s="224"/>
      <c r="I114" s="224"/>
      <c r="J114" s="224"/>
      <c r="K114" s="223"/>
      <c r="L114" s="224"/>
      <c r="M114" s="224"/>
      <c r="N114" s="224"/>
      <c r="O114" s="224"/>
      <c r="P114" s="224"/>
      <c r="Q114" s="224"/>
      <c r="R114" s="224"/>
      <c r="S114" s="224"/>
      <c r="T114" s="224"/>
      <c r="U114" s="224"/>
      <c r="V114" s="224"/>
      <c r="W114" s="224"/>
      <c r="X114" s="224"/>
      <c r="Y114" s="224"/>
      <c r="Z114" s="224"/>
    </row>
    <row r="115" ht="14.25" customHeight="1" spans="1:26">
      <c r="A115" s="224"/>
      <c r="B115" s="224"/>
      <c r="C115" s="224"/>
      <c r="D115" s="224"/>
      <c r="E115" s="224"/>
      <c r="F115" s="224"/>
      <c r="G115" s="224"/>
      <c r="H115" s="224"/>
      <c r="I115" s="224"/>
      <c r="J115" s="224"/>
      <c r="K115" s="223"/>
      <c r="L115" s="224"/>
      <c r="M115" s="224"/>
      <c r="N115" s="224"/>
      <c r="O115" s="224"/>
      <c r="P115" s="224"/>
      <c r="Q115" s="224"/>
      <c r="R115" s="224"/>
      <c r="S115" s="224"/>
      <c r="T115" s="224"/>
      <c r="U115" s="224"/>
      <c r="V115" s="224"/>
      <c r="W115" s="224"/>
      <c r="X115" s="224"/>
      <c r="Y115" s="224"/>
      <c r="Z115" s="224"/>
    </row>
    <row r="116" ht="14.25" customHeight="1" spans="1:26">
      <c r="A116" s="224"/>
      <c r="B116" s="224"/>
      <c r="C116" s="224"/>
      <c r="D116" s="224"/>
      <c r="E116" s="224"/>
      <c r="F116" s="224"/>
      <c r="G116" s="224"/>
      <c r="H116" s="224"/>
      <c r="I116" s="224"/>
      <c r="J116" s="224"/>
      <c r="K116" s="223"/>
      <c r="L116" s="224"/>
      <c r="M116" s="224"/>
      <c r="N116" s="224"/>
      <c r="O116" s="224"/>
      <c r="P116" s="224"/>
      <c r="Q116" s="224"/>
      <c r="R116" s="224"/>
      <c r="S116" s="224"/>
      <c r="T116" s="224"/>
      <c r="U116" s="224"/>
      <c r="V116" s="224"/>
      <c r="W116" s="224"/>
      <c r="X116" s="224"/>
      <c r="Y116" s="224"/>
      <c r="Z116" s="224"/>
    </row>
    <row r="117" ht="14.25" customHeight="1" spans="1:26">
      <c r="A117" s="224"/>
      <c r="B117" s="224"/>
      <c r="C117" s="224"/>
      <c r="D117" s="224"/>
      <c r="E117" s="224"/>
      <c r="F117" s="224"/>
      <c r="G117" s="224"/>
      <c r="H117" s="224"/>
      <c r="I117" s="224"/>
      <c r="J117" s="224"/>
      <c r="K117" s="223"/>
      <c r="L117" s="224"/>
      <c r="M117" s="224"/>
      <c r="N117" s="224"/>
      <c r="O117" s="224"/>
      <c r="P117" s="224"/>
      <c r="Q117" s="224"/>
      <c r="R117" s="224"/>
      <c r="S117" s="224"/>
      <c r="T117" s="224"/>
      <c r="U117" s="224"/>
      <c r="V117" s="224"/>
      <c r="W117" s="224"/>
      <c r="X117" s="224"/>
      <c r="Y117" s="224"/>
      <c r="Z117" s="224"/>
    </row>
    <row r="118" ht="14.25" customHeight="1" spans="1:26">
      <c r="A118" s="224"/>
      <c r="B118" s="224"/>
      <c r="C118" s="224"/>
      <c r="D118" s="224"/>
      <c r="E118" s="224"/>
      <c r="F118" s="224"/>
      <c r="G118" s="224"/>
      <c r="H118" s="224"/>
      <c r="I118" s="224"/>
      <c r="J118" s="224"/>
      <c r="K118" s="223"/>
      <c r="L118" s="224"/>
      <c r="M118" s="224"/>
      <c r="N118" s="224"/>
      <c r="O118" s="224"/>
      <c r="P118" s="224"/>
      <c r="Q118" s="224"/>
      <c r="R118" s="224"/>
      <c r="S118" s="224"/>
      <c r="T118" s="224"/>
      <c r="U118" s="224"/>
      <c r="V118" s="224"/>
      <c r="W118" s="224"/>
      <c r="X118" s="224"/>
      <c r="Y118" s="224"/>
      <c r="Z118" s="224"/>
    </row>
    <row r="119" ht="14.25" customHeight="1" spans="1:26">
      <c r="A119" s="224"/>
      <c r="B119" s="224"/>
      <c r="C119" s="224"/>
      <c r="D119" s="224"/>
      <c r="E119" s="224"/>
      <c r="F119" s="224"/>
      <c r="G119" s="224"/>
      <c r="H119" s="224"/>
      <c r="I119" s="224"/>
      <c r="J119" s="224"/>
      <c r="K119" s="223"/>
      <c r="L119" s="224"/>
      <c r="M119" s="224"/>
      <c r="N119" s="224"/>
      <c r="O119" s="224"/>
      <c r="P119" s="224"/>
      <c r="Q119" s="224"/>
      <c r="R119" s="224"/>
      <c r="S119" s="224"/>
      <c r="T119" s="224"/>
      <c r="U119" s="224"/>
      <c r="V119" s="224"/>
      <c r="W119" s="224"/>
      <c r="X119" s="224"/>
      <c r="Y119" s="224"/>
      <c r="Z119" s="224"/>
    </row>
    <row r="120" ht="14.25" customHeight="1" spans="1:26">
      <c r="A120" s="224"/>
      <c r="B120" s="224"/>
      <c r="C120" s="224"/>
      <c r="D120" s="224"/>
      <c r="E120" s="224"/>
      <c r="F120" s="224"/>
      <c r="G120" s="224"/>
      <c r="H120" s="224"/>
      <c r="I120" s="224"/>
      <c r="J120" s="224"/>
      <c r="K120" s="223"/>
      <c r="L120" s="224"/>
      <c r="M120" s="224"/>
      <c r="N120" s="224"/>
      <c r="O120" s="224"/>
      <c r="P120" s="224"/>
      <c r="Q120" s="224"/>
      <c r="R120" s="224"/>
      <c r="S120" s="224"/>
      <c r="T120" s="224"/>
      <c r="U120" s="224"/>
      <c r="V120" s="224"/>
      <c r="W120" s="224"/>
      <c r="X120" s="224"/>
      <c r="Y120" s="224"/>
      <c r="Z120" s="224"/>
    </row>
    <row r="121" ht="14.25" customHeight="1" spans="1:26">
      <c r="A121" s="224"/>
      <c r="B121" s="224"/>
      <c r="C121" s="224"/>
      <c r="D121" s="224"/>
      <c r="E121" s="224"/>
      <c r="F121" s="224"/>
      <c r="G121" s="224"/>
      <c r="H121" s="224"/>
      <c r="I121" s="224"/>
      <c r="J121" s="224"/>
      <c r="K121" s="223"/>
      <c r="L121" s="224"/>
      <c r="M121" s="224"/>
      <c r="N121" s="224"/>
      <c r="O121" s="224"/>
      <c r="P121" s="224"/>
      <c r="Q121" s="224"/>
      <c r="R121" s="224"/>
      <c r="S121" s="224"/>
      <c r="T121" s="224"/>
      <c r="U121" s="224"/>
      <c r="V121" s="224"/>
      <c r="W121" s="224"/>
      <c r="X121" s="224"/>
      <c r="Y121" s="224"/>
      <c r="Z121" s="224"/>
    </row>
    <row r="122" ht="14.25" customHeight="1" spans="1:26">
      <c r="A122" s="224"/>
      <c r="B122" s="224"/>
      <c r="C122" s="224"/>
      <c r="D122" s="224"/>
      <c r="E122" s="224"/>
      <c r="F122" s="224"/>
      <c r="G122" s="224"/>
      <c r="H122" s="224"/>
      <c r="I122" s="224"/>
      <c r="J122" s="224"/>
      <c r="K122" s="223"/>
      <c r="L122" s="224"/>
      <c r="M122" s="224"/>
      <c r="N122" s="224"/>
      <c r="O122" s="224"/>
      <c r="P122" s="224"/>
      <c r="Q122" s="224"/>
      <c r="R122" s="224"/>
      <c r="S122" s="224"/>
      <c r="T122" s="224"/>
      <c r="U122" s="224"/>
      <c r="V122" s="224"/>
      <c r="W122" s="224"/>
      <c r="X122" s="224"/>
      <c r="Y122" s="224"/>
      <c r="Z122" s="224"/>
    </row>
    <row r="123" ht="14.25" customHeight="1" spans="1:26">
      <c r="A123" s="224"/>
      <c r="B123" s="224"/>
      <c r="C123" s="224"/>
      <c r="D123" s="224"/>
      <c r="E123" s="224"/>
      <c r="F123" s="224"/>
      <c r="G123" s="224"/>
      <c r="H123" s="224"/>
      <c r="I123" s="224"/>
      <c r="J123" s="224"/>
      <c r="K123" s="223"/>
      <c r="L123" s="224"/>
      <c r="M123" s="224"/>
      <c r="N123" s="224"/>
      <c r="O123" s="224"/>
      <c r="P123" s="224"/>
      <c r="Q123" s="224"/>
      <c r="R123" s="224"/>
      <c r="S123" s="224"/>
      <c r="T123" s="224"/>
      <c r="U123" s="224"/>
      <c r="V123" s="224"/>
      <c r="W123" s="224"/>
      <c r="X123" s="224"/>
      <c r="Y123" s="224"/>
      <c r="Z123" s="224"/>
    </row>
    <row r="124" ht="14.25" customHeight="1" spans="1:26">
      <c r="A124" s="224"/>
      <c r="B124" s="224"/>
      <c r="C124" s="224"/>
      <c r="D124" s="224"/>
      <c r="E124" s="224"/>
      <c r="F124" s="224"/>
      <c r="G124" s="224"/>
      <c r="H124" s="224"/>
      <c r="I124" s="224"/>
      <c r="J124" s="224"/>
      <c r="K124" s="223"/>
      <c r="L124" s="224"/>
      <c r="M124" s="224"/>
      <c r="N124" s="224"/>
      <c r="O124" s="224"/>
      <c r="P124" s="224"/>
      <c r="Q124" s="224"/>
      <c r="R124" s="224"/>
      <c r="S124" s="224"/>
      <c r="T124" s="224"/>
      <c r="U124" s="224"/>
      <c r="V124" s="224"/>
      <c r="W124" s="224"/>
      <c r="X124" s="224"/>
      <c r="Y124" s="224"/>
      <c r="Z124" s="224"/>
    </row>
    <row r="125" ht="14.25" customHeight="1" spans="1:26">
      <c r="A125" s="224"/>
      <c r="B125" s="224"/>
      <c r="C125" s="224"/>
      <c r="D125" s="224"/>
      <c r="E125" s="224"/>
      <c r="F125" s="224"/>
      <c r="G125" s="224"/>
      <c r="H125" s="224"/>
      <c r="I125" s="224"/>
      <c r="J125" s="224"/>
      <c r="K125" s="223"/>
      <c r="L125" s="224"/>
      <c r="M125" s="224"/>
      <c r="N125" s="224"/>
      <c r="O125" s="224"/>
      <c r="P125" s="224"/>
      <c r="Q125" s="224"/>
      <c r="R125" s="224"/>
      <c r="S125" s="224"/>
      <c r="T125" s="224"/>
      <c r="U125" s="224"/>
      <c r="V125" s="224"/>
      <c r="W125" s="224"/>
      <c r="X125" s="224"/>
      <c r="Y125" s="224"/>
      <c r="Z125" s="224"/>
    </row>
    <row r="126" ht="14.25" customHeight="1" spans="1:26">
      <c r="A126" s="224"/>
      <c r="B126" s="224"/>
      <c r="C126" s="224"/>
      <c r="D126" s="224"/>
      <c r="E126" s="224"/>
      <c r="F126" s="224"/>
      <c r="G126" s="224"/>
      <c r="H126" s="224"/>
      <c r="I126" s="224"/>
      <c r="J126" s="224"/>
      <c r="K126" s="223"/>
      <c r="L126" s="224"/>
      <c r="M126" s="224"/>
      <c r="N126" s="224"/>
      <c r="O126" s="224"/>
      <c r="P126" s="224"/>
      <c r="Q126" s="224"/>
      <c r="R126" s="224"/>
      <c r="S126" s="224"/>
      <c r="T126" s="224"/>
      <c r="U126" s="224"/>
      <c r="V126" s="224"/>
      <c r="W126" s="224"/>
      <c r="X126" s="224"/>
      <c r="Y126" s="224"/>
      <c r="Z126" s="224"/>
    </row>
    <row r="127" ht="14.25" customHeight="1" spans="1:26">
      <c r="A127" s="224"/>
      <c r="B127" s="224"/>
      <c r="C127" s="224"/>
      <c r="D127" s="224"/>
      <c r="E127" s="224"/>
      <c r="F127" s="224"/>
      <c r="G127" s="224"/>
      <c r="H127" s="224"/>
      <c r="I127" s="224"/>
      <c r="J127" s="224"/>
      <c r="K127" s="223"/>
      <c r="L127" s="224"/>
      <c r="M127" s="224"/>
      <c r="N127" s="224"/>
      <c r="O127" s="224"/>
      <c r="P127" s="224"/>
      <c r="Q127" s="224"/>
      <c r="R127" s="224"/>
      <c r="S127" s="224"/>
      <c r="T127" s="224"/>
      <c r="U127" s="224"/>
      <c r="V127" s="224"/>
      <c r="W127" s="224"/>
      <c r="X127" s="224"/>
      <c r="Y127" s="224"/>
      <c r="Z127" s="224"/>
    </row>
    <row r="128" ht="14.25" customHeight="1" spans="1:26">
      <c r="A128" s="224"/>
      <c r="B128" s="224"/>
      <c r="C128" s="224"/>
      <c r="D128" s="224"/>
      <c r="E128" s="224"/>
      <c r="F128" s="224"/>
      <c r="G128" s="224"/>
      <c r="H128" s="224"/>
      <c r="I128" s="224"/>
      <c r="J128" s="224"/>
      <c r="K128" s="223"/>
      <c r="L128" s="224"/>
      <c r="M128" s="224"/>
      <c r="N128" s="224"/>
      <c r="O128" s="224"/>
      <c r="P128" s="224"/>
      <c r="Q128" s="224"/>
      <c r="R128" s="224"/>
      <c r="S128" s="224"/>
      <c r="T128" s="224"/>
      <c r="U128" s="224"/>
      <c r="V128" s="224"/>
      <c r="W128" s="224"/>
      <c r="X128" s="224"/>
      <c r="Y128" s="224"/>
      <c r="Z128" s="224"/>
    </row>
    <row r="129" ht="14.25" customHeight="1" spans="1:26">
      <c r="A129" s="224"/>
      <c r="B129" s="224"/>
      <c r="C129" s="224"/>
      <c r="D129" s="224"/>
      <c r="E129" s="224"/>
      <c r="F129" s="224"/>
      <c r="G129" s="224"/>
      <c r="H129" s="224"/>
      <c r="I129" s="224"/>
      <c r="J129" s="224"/>
      <c r="K129" s="223"/>
      <c r="L129" s="224"/>
      <c r="M129" s="224"/>
      <c r="N129" s="224"/>
      <c r="O129" s="224"/>
      <c r="P129" s="224"/>
      <c r="Q129" s="224"/>
      <c r="R129" s="224"/>
      <c r="S129" s="224"/>
      <c r="T129" s="224"/>
      <c r="U129" s="224"/>
      <c r="V129" s="224"/>
      <c r="W129" s="224"/>
      <c r="X129" s="224"/>
      <c r="Y129" s="224"/>
      <c r="Z129" s="224"/>
    </row>
    <row r="130" ht="14.25" customHeight="1" spans="1:26">
      <c r="A130" s="224"/>
      <c r="B130" s="224"/>
      <c r="C130" s="224"/>
      <c r="D130" s="224"/>
      <c r="E130" s="224"/>
      <c r="F130" s="224"/>
      <c r="G130" s="224"/>
      <c r="H130" s="224"/>
      <c r="I130" s="224"/>
      <c r="J130" s="224"/>
      <c r="K130" s="223"/>
      <c r="L130" s="224"/>
      <c r="M130" s="224"/>
      <c r="N130" s="224"/>
      <c r="O130" s="224"/>
      <c r="P130" s="224"/>
      <c r="Q130" s="224"/>
      <c r="R130" s="224"/>
      <c r="S130" s="224"/>
      <c r="T130" s="224"/>
      <c r="U130" s="224"/>
      <c r="V130" s="224"/>
      <c r="W130" s="224"/>
      <c r="X130" s="224"/>
      <c r="Y130" s="224"/>
      <c r="Z130" s="224"/>
    </row>
    <row r="131" ht="14.25" customHeight="1" spans="1:26">
      <c r="A131" s="224"/>
      <c r="B131" s="224"/>
      <c r="C131" s="224"/>
      <c r="D131" s="224"/>
      <c r="E131" s="224"/>
      <c r="F131" s="224"/>
      <c r="G131" s="224"/>
      <c r="H131" s="224"/>
      <c r="I131" s="224"/>
      <c r="J131" s="224"/>
      <c r="K131" s="223"/>
      <c r="L131" s="224"/>
      <c r="M131" s="224"/>
      <c r="N131" s="224"/>
      <c r="O131" s="224"/>
      <c r="P131" s="224"/>
      <c r="Q131" s="224"/>
      <c r="R131" s="224"/>
      <c r="S131" s="224"/>
      <c r="T131" s="224"/>
      <c r="U131" s="224"/>
      <c r="V131" s="224"/>
      <c r="W131" s="224"/>
      <c r="X131" s="224"/>
      <c r="Y131" s="224"/>
      <c r="Z131" s="224"/>
    </row>
    <row r="132" ht="14.25" customHeight="1" spans="1:26">
      <c r="A132" s="224"/>
      <c r="B132" s="224"/>
      <c r="C132" s="224"/>
      <c r="D132" s="224"/>
      <c r="E132" s="224"/>
      <c r="F132" s="224"/>
      <c r="G132" s="224"/>
      <c r="H132" s="224"/>
      <c r="I132" s="224"/>
      <c r="J132" s="224"/>
      <c r="K132" s="223"/>
      <c r="L132" s="224"/>
      <c r="M132" s="224"/>
      <c r="N132" s="224"/>
      <c r="O132" s="224"/>
      <c r="P132" s="224"/>
      <c r="Q132" s="224"/>
      <c r="R132" s="224"/>
      <c r="S132" s="224"/>
      <c r="T132" s="224"/>
      <c r="U132" s="224"/>
      <c r="V132" s="224"/>
      <c r="W132" s="224"/>
      <c r="X132" s="224"/>
      <c r="Y132" s="224"/>
      <c r="Z132" s="224"/>
    </row>
    <row r="133" ht="14.25" customHeight="1" spans="1:26">
      <c r="A133" s="224"/>
      <c r="B133" s="224"/>
      <c r="C133" s="224"/>
      <c r="D133" s="224"/>
      <c r="E133" s="224"/>
      <c r="F133" s="224"/>
      <c r="G133" s="224"/>
      <c r="H133" s="224"/>
      <c r="I133" s="224"/>
      <c r="J133" s="224"/>
      <c r="K133" s="223"/>
      <c r="L133" s="224"/>
      <c r="M133" s="224"/>
      <c r="N133" s="224"/>
      <c r="O133" s="224"/>
      <c r="P133" s="224"/>
      <c r="Q133" s="224"/>
      <c r="R133" s="224"/>
      <c r="S133" s="224"/>
      <c r="T133" s="224"/>
      <c r="U133" s="224"/>
      <c r="V133" s="224"/>
      <c r="W133" s="224"/>
      <c r="X133" s="224"/>
      <c r="Y133" s="224"/>
      <c r="Z133" s="224"/>
    </row>
    <row r="134" ht="14.25" customHeight="1" spans="1:26">
      <c r="A134" s="224"/>
      <c r="B134" s="224"/>
      <c r="C134" s="224"/>
      <c r="D134" s="224"/>
      <c r="E134" s="224"/>
      <c r="F134" s="224"/>
      <c r="G134" s="224"/>
      <c r="H134" s="224"/>
      <c r="I134" s="224"/>
      <c r="J134" s="224"/>
      <c r="K134" s="223"/>
      <c r="L134" s="224"/>
      <c r="M134" s="224"/>
      <c r="N134" s="224"/>
      <c r="O134" s="224"/>
      <c r="P134" s="224"/>
      <c r="Q134" s="224"/>
      <c r="R134" s="224"/>
      <c r="S134" s="224"/>
      <c r="T134" s="224"/>
      <c r="U134" s="224"/>
      <c r="V134" s="224"/>
      <c r="W134" s="224"/>
      <c r="X134" s="224"/>
      <c r="Y134" s="224"/>
      <c r="Z134" s="224"/>
    </row>
    <row r="135" ht="14.25" customHeight="1" spans="1:26">
      <c r="A135" s="224"/>
      <c r="B135" s="224"/>
      <c r="C135" s="224"/>
      <c r="D135" s="224"/>
      <c r="E135" s="224"/>
      <c r="F135" s="224"/>
      <c r="G135" s="224"/>
      <c r="H135" s="224"/>
      <c r="I135" s="224"/>
      <c r="J135" s="224"/>
      <c r="K135" s="223"/>
      <c r="L135" s="224"/>
      <c r="M135" s="224"/>
      <c r="N135" s="224"/>
      <c r="O135" s="224"/>
      <c r="P135" s="224"/>
      <c r="Q135" s="224"/>
      <c r="R135" s="224"/>
      <c r="S135" s="224"/>
      <c r="T135" s="224"/>
      <c r="U135" s="224"/>
      <c r="V135" s="224"/>
      <c r="W135" s="224"/>
      <c r="X135" s="224"/>
      <c r="Y135" s="224"/>
      <c r="Z135" s="224"/>
    </row>
    <row r="136" ht="14.25" customHeight="1" spans="1:26">
      <c r="A136" s="224"/>
      <c r="B136" s="224"/>
      <c r="C136" s="224"/>
      <c r="D136" s="224"/>
      <c r="E136" s="224"/>
      <c r="F136" s="224"/>
      <c r="G136" s="224"/>
      <c r="H136" s="224"/>
      <c r="I136" s="224"/>
      <c r="J136" s="224"/>
      <c r="K136" s="223"/>
      <c r="L136" s="224"/>
      <c r="M136" s="224"/>
      <c r="N136" s="224"/>
      <c r="O136" s="224"/>
      <c r="P136" s="224"/>
      <c r="Q136" s="224"/>
      <c r="R136" s="224"/>
      <c r="S136" s="224"/>
      <c r="T136" s="224"/>
      <c r="U136" s="224"/>
      <c r="V136" s="224"/>
      <c r="W136" s="224"/>
      <c r="X136" s="224"/>
      <c r="Y136" s="224"/>
      <c r="Z136" s="224"/>
    </row>
    <row r="137" ht="14.25" customHeight="1" spans="1:26">
      <c r="A137" s="224"/>
      <c r="B137" s="224"/>
      <c r="C137" s="224"/>
      <c r="D137" s="224"/>
      <c r="E137" s="224"/>
      <c r="F137" s="224"/>
      <c r="G137" s="224"/>
      <c r="H137" s="224"/>
      <c r="I137" s="224"/>
      <c r="J137" s="224"/>
      <c r="K137" s="223"/>
      <c r="L137" s="224"/>
      <c r="M137" s="224"/>
      <c r="N137" s="224"/>
      <c r="O137" s="224"/>
      <c r="P137" s="224"/>
      <c r="Q137" s="224"/>
      <c r="R137" s="224"/>
      <c r="S137" s="224"/>
      <c r="T137" s="224"/>
      <c r="U137" s="224"/>
      <c r="V137" s="224"/>
      <c r="W137" s="224"/>
      <c r="X137" s="224"/>
      <c r="Y137" s="224"/>
      <c r="Z137" s="224"/>
    </row>
    <row r="138" ht="14.25" customHeight="1" spans="1:26">
      <c r="A138" s="224"/>
      <c r="B138" s="224"/>
      <c r="C138" s="224"/>
      <c r="D138" s="224"/>
      <c r="E138" s="224"/>
      <c r="F138" s="224"/>
      <c r="G138" s="224"/>
      <c r="H138" s="224"/>
      <c r="I138" s="224"/>
      <c r="J138" s="224"/>
      <c r="K138" s="223"/>
      <c r="L138" s="224"/>
      <c r="M138" s="224"/>
      <c r="N138" s="224"/>
      <c r="O138" s="224"/>
      <c r="P138" s="224"/>
      <c r="Q138" s="224"/>
      <c r="R138" s="224"/>
      <c r="S138" s="224"/>
      <c r="T138" s="224"/>
      <c r="U138" s="224"/>
      <c r="V138" s="224"/>
      <c r="W138" s="224"/>
      <c r="X138" s="224"/>
      <c r="Y138" s="224"/>
      <c r="Z138" s="224"/>
    </row>
    <row r="139" ht="14.25" customHeight="1" spans="1:26">
      <c r="A139" s="224"/>
      <c r="B139" s="224"/>
      <c r="C139" s="224"/>
      <c r="D139" s="224"/>
      <c r="E139" s="224"/>
      <c r="F139" s="224"/>
      <c r="G139" s="224"/>
      <c r="H139" s="224"/>
      <c r="I139" s="224"/>
      <c r="J139" s="224"/>
      <c r="K139" s="223"/>
      <c r="L139" s="224"/>
      <c r="M139" s="224"/>
      <c r="N139" s="224"/>
      <c r="O139" s="224"/>
      <c r="P139" s="224"/>
      <c r="Q139" s="224"/>
      <c r="R139" s="224"/>
      <c r="S139" s="224"/>
      <c r="T139" s="224"/>
      <c r="U139" s="224"/>
      <c r="V139" s="224"/>
      <c r="W139" s="224"/>
      <c r="X139" s="224"/>
      <c r="Y139" s="224"/>
      <c r="Z139" s="224"/>
    </row>
    <row r="140" ht="14.25" customHeight="1" spans="1:26">
      <c r="A140" s="224"/>
      <c r="B140" s="224"/>
      <c r="C140" s="224"/>
      <c r="D140" s="224"/>
      <c r="E140" s="224"/>
      <c r="F140" s="224"/>
      <c r="G140" s="224"/>
      <c r="H140" s="224"/>
      <c r="I140" s="224"/>
      <c r="J140" s="224"/>
      <c r="K140" s="223"/>
      <c r="L140" s="224"/>
      <c r="M140" s="224"/>
      <c r="N140" s="224"/>
      <c r="O140" s="224"/>
      <c r="P140" s="224"/>
      <c r="Q140" s="224"/>
      <c r="R140" s="224"/>
      <c r="S140" s="224"/>
      <c r="T140" s="224"/>
      <c r="U140" s="224"/>
      <c r="V140" s="224"/>
      <c r="W140" s="224"/>
      <c r="X140" s="224"/>
      <c r="Y140" s="224"/>
      <c r="Z140" s="224"/>
    </row>
    <row r="141" ht="14.25" customHeight="1" spans="1:26">
      <c r="A141" s="224"/>
      <c r="B141" s="224"/>
      <c r="C141" s="224"/>
      <c r="D141" s="224"/>
      <c r="E141" s="224"/>
      <c r="F141" s="224"/>
      <c r="G141" s="224"/>
      <c r="H141" s="224"/>
      <c r="I141" s="224"/>
      <c r="J141" s="224"/>
      <c r="K141" s="223"/>
      <c r="L141" s="224"/>
      <c r="M141" s="224"/>
      <c r="N141" s="224"/>
      <c r="O141" s="224"/>
      <c r="P141" s="224"/>
      <c r="Q141" s="224"/>
      <c r="R141" s="224"/>
      <c r="S141" s="224"/>
      <c r="T141" s="224"/>
      <c r="U141" s="224"/>
      <c r="V141" s="224"/>
      <c r="W141" s="224"/>
      <c r="X141" s="224"/>
      <c r="Y141" s="224"/>
      <c r="Z141" s="224"/>
    </row>
    <row r="142" ht="14.25" customHeight="1" spans="1:26">
      <c r="A142" s="224"/>
      <c r="B142" s="224"/>
      <c r="C142" s="224"/>
      <c r="D142" s="224"/>
      <c r="E142" s="224"/>
      <c r="F142" s="224"/>
      <c r="G142" s="224"/>
      <c r="H142" s="224"/>
      <c r="I142" s="224"/>
      <c r="J142" s="224"/>
      <c r="K142" s="223"/>
      <c r="L142" s="224"/>
      <c r="M142" s="224"/>
      <c r="N142" s="224"/>
      <c r="O142" s="224"/>
      <c r="P142" s="224"/>
      <c r="Q142" s="224"/>
      <c r="R142" s="224"/>
      <c r="S142" s="224"/>
      <c r="T142" s="224"/>
      <c r="U142" s="224"/>
      <c r="V142" s="224"/>
      <c r="W142" s="224"/>
      <c r="X142" s="224"/>
      <c r="Y142" s="224"/>
      <c r="Z142" s="224"/>
    </row>
    <row r="143" ht="14.25" customHeight="1" spans="1:26">
      <c r="A143" s="224"/>
      <c r="B143" s="224"/>
      <c r="C143" s="224"/>
      <c r="D143" s="224"/>
      <c r="E143" s="224"/>
      <c r="F143" s="224"/>
      <c r="G143" s="224"/>
      <c r="H143" s="224"/>
      <c r="I143" s="224"/>
      <c r="J143" s="224"/>
      <c r="K143" s="223"/>
      <c r="L143" s="224"/>
      <c r="M143" s="224"/>
      <c r="N143" s="224"/>
      <c r="O143" s="224"/>
      <c r="P143" s="224"/>
      <c r="Q143" s="224"/>
      <c r="R143" s="224"/>
      <c r="S143" s="224"/>
      <c r="T143" s="224"/>
      <c r="U143" s="224"/>
      <c r="V143" s="224"/>
      <c r="W143" s="224"/>
      <c r="X143" s="224"/>
      <c r="Y143" s="224"/>
      <c r="Z143" s="224"/>
    </row>
    <row r="144" ht="14.25" customHeight="1" spans="1:26">
      <c r="A144" s="224"/>
      <c r="B144" s="224"/>
      <c r="C144" s="224"/>
      <c r="D144" s="224"/>
      <c r="E144" s="224"/>
      <c r="F144" s="224"/>
      <c r="G144" s="224"/>
      <c r="H144" s="224"/>
      <c r="I144" s="224"/>
      <c r="J144" s="224"/>
      <c r="K144" s="223"/>
      <c r="L144" s="224"/>
      <c r="M144" s="224"/>
      <c r="N144" s="224"/>
      <c r="O144" s="224"/>
      <c r="P144" s="224"/>
      <c r="Q144" s="224"/>
      <c r="R144" s="224"/>
      <c r="S144" s="224"/>
      <c r="T144" s="224"/>
      <c r="U144" s="224"/>
      <c r="V144" s="224"/>
      <c r="W144" s="224"/>
      <c r="X144" s="224"/>
      <c r="Y144" s="224"/>
      <c r="Z144" s="224"/>
    </row>
    <row r="145" ht="14.25" customHeight="1" spans="1:26">
      <c r="A145" s="224"/>
      <c r="B145" s="224"/>
      <c r="C145" s="224"/>
      <c r="D145" s="224"/>
      <c r="E145" s="224"/>
      <c r="F145" s="224"/>
      <c r="G145" s="224"/>
      <c r="H145" s="224"/>
      <c r="I145" s="224"/>
      <c r="J145" s="224"/>
      <c r="K145" s="223"/>
      <c r="L145" s="224"/>
      <c r="M145" s="224"/>
      <c r="N145" s="224"/>
      <c r="O145" s="224"/>
      <c r="P145" s="224"/>
      <c r="Q145" s="224"/>
      <c r="R145" s="224"/>
      <c r="S145" s="224"/>
      <c r="T145" s="224"/>
      <c r="U145" s="224"/>
      <c r="V145" s="224"/>
      <c r="W145" s="224"/>
      <c r="X145" s="224"/>
      <c r="Y145" s="224"/>
      <c r="Z145" s="224"/>
    </row>
    <row r="146" ht="14.25" customHeight="1" spans="1:26">
      <c r="A146" s="224"/>
      <c r="B146" s="224"/>
      <c r="C146" s="224"/>
      <c r="D146" s="224"/>
      <c r="E146" s="224"/>
      <c r="F146" s="224"/>
      <c r="G146" s="224"/>
      <c r="H146" s="224"/>
      <c r="I146" s="224"/>
      <c r="J146" s="224"/>
      <c r="K146" s="223"/>
      <c r="L146" s="224"/>
      <c r="M146" s="224"/>
      <c r="N146" s="224"/>
      <c r="O146" s="224"/>
      <c r="P146" s="224"/>
      <c r="Q146" s="224"/>
      <c r="R146" s="224"/>
      <c r="S146" s="224"/>
      <c r="T146" s="224"/>
      <c r="U146" s="224"/>
      <c r="V146" s="224"/>
      <c r="W146" s="224"/>
      <c r="X146" s="224"/>
      <c r="Y146" s="224"/>
      <c r="Z146" s="224"/>
    </row>
    <row r="147" ht="14.25" customHeight="1" spans="1:26">
      <c r="A147" s="224"/>
      <c r="B147" s="224"/>
      <c r="C147" s="224"/>
      <c r="D147" s="224"/>
      <c r="E147" s="224"/>
      <c r="F147" s="224"/>
      <c r="G147" s="224"/>
      <c r="H147" s="224"/>
      <c r="I147" s="224"/>
      <c r="J147" s="224"/>
      <c r="K147" s="223"/>
      <c r="L147" s="224"/>
      <c r="M147" s="224"/>
      <c r="N147" s="224"/>
      <c r="O147" s="224"/>
      <c r="P147" s="224"/>
      <c r="Q147" s="224"/>
      <c r="R147" s="224"/>
      <c r="S147" s="224"/>
      <c r="T147" s="224"/>
      <c r="U147" s="224"/>
      <c r="V147" s="224"/>
      <c r="W147" s="224"/>
      <c r="X147" s="224"/>
      <c r="Y147" s="224"/>
      <c r="Z147" s="224"/>
    </row>
    <row r="148" ht="14.25" customHeight="1" spans="1:26">
      <c r="A148" s="224"/>
      <c r="B148" s="224"/>
      <c r="C148" s="224"/>
      <c r="D148" s="224"/>
      <c r="E148" s="224"/>
      <c r="F148" s="224"/>
      <c r="G148" s="224"/>
      <c r="H148" s="224"/>
      <c r="I148" s="224"/>
      <c r="J148" s="224"/>
      <c r="K148" s="223"/>
      <c r="L148" s="224"/>
      <c r="M148" s="224"/>
      <c r="N148" s="224"/>
      <c r="O148" s="224"/>
      <c r="P148" s="224"/>
      <c r="Q148" s="224"/>
      <c r="R148" s="224"/>
      <c r="S148" s="224"/>
      <c r="T148" s="224"/>
      <c r="U148" s="224"/>
      <c r="V148" s="224"/>
      <c r="W148" s="224"/>
      <c r="X148" s="224"/>
      <c r="Y148" s="224"/>
      <c r="Z148" s="224"/>
    </row>
    <row r="149" ht="14.25" customHeight="1" spans="1:26">
      <c r="A149" s="224"/>
      <c r="B149" s="224"/>
      <c r="C149" s="224"/>
      <c r="D149" s="224"/>
      <c r="E149" s="224"/>
      <c r="F149" s="224"/>
      <c r="G149" s="224"/>
      <c r="H149" s="224"/>
      <c r="I149" s="224"/>
      <c r="J149" s="224"/>
      <c r="K149" s="223"/>
      <c r="L149" s="224"/>
      <c r="M149" s="224"/>
      <c r="N149" s="224"/>
      <c r="O149" s="224"/>
      <c r="P149" s="224"/>
      <c r="Q149" s="224"/>
      <c r="R149" s="224"/>
      <c r="S149" s="224"/>
      <c r="T149" s="224"/>
      <c r="U149" s="224"/>
      <c r="V149" s="224"/>
      <c r="W149" s="224"/>
      <c r="X149" s="224"/>
      <c r="Y149" s="224"/>
      <c r="Z149" s="224"/>
    </row>
    <row r="150" ht="14.25" customHeight="1" spans="1:26">
      <c r="A150" s="224"/>
      <c r="B150" s="224"/>
      <c r="C150" s="224"/>
      <c r="D150" s="224"/>
      <c r="E150" s="224"/>
      <c r="F150" s="224"/>
      <c r="G150" s="224"/>
      <c r="H150" s="224"/>
      <c r="I150" s="224"/>
      <c r="J150" s="224"/>
      <c r="K150" s="223"/>
      <c r="L150" s="224"/>
      <c r="M150" s="224"/>
      <c r="N150" s="224"/>
      <c r="O150" s="224"/>
      <c r="P150" s="224"/>
      <c r="Q150" s="224"/>
      <c r="R150" s="224"/>
      <c r="S150" s="224"/>
      <c r="T150" s="224"/>
      <c r="U150" s="224"/>
      <c r="V150" s="224"/>
      <c r="W150" s="224"/>
      <c r="X150" s="224"/>
      <c r="Y150" s="224"/>
      <c r="Z150" s="224"/>
    </row>
    <row r="151" ht="14.25" customHeight="1" spans="1:26">
      <c r="A151" s="224"/>
      <c r="B151" s="224"/>
      <c r="C151" s="224"/>
      <c r="D151" s="224"/>
      <c r="E151" s="224"/>
      <c r="F151" s="224"/>
      <c r="G151" s="224"/>
      <c r="H151" s="224"/>
      <c r="I151" s="224"/>
      <c r="J151" s="224"/>
      <c r="K151" s="223"/>
      <c r="L151" s="224"/>
      <c r="M151" s="224"/>
      <c r="N151" s="224"/>
      <c r="O151" s="224"/>
      <c r="P151" s="224"/>
      <c r="Q151" s="224"/>
      <c r="R151" s="224"/>
      <c r="S151" s="224"/>
      <c r="T151" s="224"/>
      <c r="U151" s="224"/>
      <c r="V151" s="224"/>
      <c r="W151" s="224"/>
      <c r="X151" s="224"/>
      <c r="Y151" s="224"/>
      <c r="Z151" s="224"/>
    </row>
    <row r="152" ht="14.25" customHeight="1" spans="1:26">
      <c r="A152" s="224"/>
      <c r="B152" s="224"/>
      <c r="C152" s="224"/>
      <c r="D152" s="224"/>
      <c r="E152" s="224"/>
      <c r="F152" s="224"/>
      <c r="G152" s="224"/>
      <c r="H152" s="224"/>
      <c r="I152" s="224"/>
      <c r="J152" s="224"/>
      <c r="K152" s="223"/>
      <c r="L152" s="224"/>
      <c r="M152" s="224"/>
      <c r="N152" s="224"/>
      <c r="O152" s="224"/>
      <c r="P152" s="224"/>
      <c r="Q152" s="224"/>
      <c r="R152" s="224"/>
      <c r="S152" s="224"/>
      <c r="T152" s="224"/>
      <c r="U152" s="224"/>
      <c r="V152" s="224"/>
      <c r="W152" s="224"/>
      <c r="X152" s="224"/>
      <c r="Y152" s="224"/>
      <c r="Z152" s="224"/>
    </row>
    <row r="153" ht="14.25" customHeight="1" spans="1:26">
      <c r="A153" s="224"/>
      <c r="B153" s="224"/>
      <c r="C153" s="224"/>
      <c r="D153" s="224"/>
      <c r="E153" s="224"/>
      <c r="F153" s="224"/>
      <c r="G153" s="224"/>
      <c r="H153" s="224"/>
      <c r="I153" s="224"/>
      <c r="J153" s="224"/>
      <c r="K153" s="223"/>
      <c r="L153" s="224"/>
      <c r="M153" s="224"/>
      <c r="N153" s="224"/>
      <c r="O153" s="224"/>
      <c r="P153" s="224"/>
      <c r="Q153" s="224"/>
      <c r="R153" s="224"/>
      <c r="S153" s="224"/>
      <c r="T153" s="224"/>
      <c r="U153" s="224"/>
      <c r="V153" s="224"/>
      <c r="W153" s="224"/>
      <c r="X153" s="224"/>
      <c r="Y153" s="224"/>
      <c r="Z153" s="224"/>
    </row>
    <row r="154" ht="14.25" customHeight="1" spans="1:26">
      <c r="A154" s="224"/>
      <c r="B154" s="224"/>
      <c r="C154" s="224"/>
      <c r="D154" s="224"/>
      <c r="E154" s="224"/>
      <c r="F154" s="224"/>
      <c r="G154" s="224"/>
      <c r="H154" s="224"/>
      <c r="I154" s="224"/>
      <c r="J154" s="224"/>
      <c r="K154" s="223"/>
      <c r="L154" s="224"/>
      <c r="M154" s="224"/>
      <c r="N154" s="224"/>
      <c r="O154" s="224"/>
      <c r="P154" s="224"/>
      <c r="Q154" s="224"/>
      <c r="R154" s="224"/>
      <c r="S154" s="224"/>
      <c r="T154" s="224"/>
      <c r="U154" s="224"/>
      <c r="V154" s="224"/>
      <c r="W154" s="224"/>
      <c r="X154" s="224"/>
      <c r="Y154" s="224"/>
      <c r="Z154" s="224"/>
    </row>
    <row r="155" ht="14.25" customHeight="1" spans="1:26">
      <c r="A155" s="224"/>
      <c r="B155" s="224"/>
      <c r="C155" s="224"/>
      <c r="D155" s="224"/>
      <c r="E155" s="224"/>
      <c r="F155" s="224"/>
      <c r="G155" s="224"/>
      <c r="H155" s="224"/>
      <c r="I155" s="224"/>
      <c r="J155" s="224"/>
      <c r="K155" s="223"/>
      <c r="L155" s="224"/>
      <c r="M155" s="224"/>
      <c r="N155" s="224"/>
      <c r="O155" s="224"/>
      <c r="P155" s="224"/>
      <c r="Q155" s="224"/>
      <c r="R155" s="224"/>
      <c r="S155" s="224"/>
      <c r="T155" s="224"/>
      <c r="U155" s="224"/>
      <c r="V155" s="224"/>
      <c r="W155" s="224"/>
      <c r="X155" s="224"/>
      <c r="Y155" s="224"/>
      <c r="Z155" s="224"/>
    </row>
    <row r="156" ht="14.25" customHeight="1" spans="1:26">
      <c r="A156" s="224"/>
      <c r="B156" s="224"/>
      <c r="C156" s="224"/>
      <c r="D156" s="224"/>
      <c r="E156" s="224"/>
      <c r="F156" s="224"/>
      <c r="G156" s="224"/>
      <c r="H156" s="224"/>
      <c r="I156" s="224"/>
      <c r="J156" s="224"/>
      <c r="K156" s="223"/>
      <c r="L156" s="224"/>
      <c r="M156" s="224"/>
      <c r="N156" s="224"/>
      <c r="O156" s="224"/>
      <c r="P156" s="224"/>
      <c r="Q156" s="224"/>
      <c r="R156" s="224"/>
      <c r="S156" s="224"/>
      <c r="T156" s="224"/>
      <c r="U156" s="224"/>
      <c r="V156" s="224"/>
      <c r="W156" s="224"/>
      <c r="X156" s="224"/>
      <c r="Y156" s="224"/>
      <c r="Z156" s="224"/>
    </row>
    <row r="157" ht="14.25" customHeight="1" spans="1:26">
      <c r="A157" s="224"/>
      <c r="B157" s="224"/>
      <c r="C157" s="224"/>
      <c r="D157" s="224"/>
      <c r="E157" s="224"/>
      <c r="F157" s="224"/>
      <c r="G157" s="224"/>
      <c r="H157" s="224"/>
      <c r="I157" s="224"/>
      <c r="J157" s="224"/>
      <c r="K157" s="223"/>
      <c r="L157" s="224"/>
      <c r="M157" s="224"/>
      <c r="N157" s="224"/>
      <c r="O157" s="224"/>
      <c r="P157" s="224"/>
      <c r="Q157" s="224"/>
      <c r="R157" s="224"/>
      <c r="S157" s="224"/>
      <c r="T157" s="224"/>
      <c r="U157" s="224"/>
      <c r="V157" s="224"/>
      <c r="W157" s="224"/>
      <c r="X157" s="224"/>
      <c r="Y157" s="224"/>
      <c r="Z157" s="224"/>
    </row>
    <row r="158" ht="14.25" customHeight="1" spans="1:26">
      <c r="A158" s="224"/>
      <c r="B158" s="224"/>
      <c r="C158" s="224"/>
      <c r="D158" s="224"/>
      <c r="E158" s="224"/>
      <c r="F158" s="224"/>
      <c r="G158" s="224"/>
      <c r="H158" s="224"/>
      <c r="I158" s="224"/>
      <c r="J158" s="224"/>
      <c r="K158" s="223"/>
      <c r="L158" s="224"/>
      <c r="M158" s="224"/>
      <c r="N158" s="224"/>
      <c r="O158" s="224"/>
      <c r="P158" s="224"/>
      <c r="Q158" s="224"/>
      <c r="R158" s="224"/>
      <c r="S158" s="224"/>
      <c r="T158" s="224"/>
      <c r="U158" s="224"/>
      <c r="V158" s="224"/>
      <c r="W158" s="224"/>
      <c r="X158" s="224"/>
      <c r="Y158" s="224"/>
      <c r="Z158" s="224"/>
    </row>
    <row r="159" ht="14.25" customHeight="1" spans="1:26">
      <c r="A159" s="224"/>
      <c r="B159" s="224"/>
      <c r="C159" s="224"/>
      <c r="D159" s="224"/>
      <c r="E159" s="224"/>
      <c r="F159" s="224"/>
      <c r="G159" s="224"/>
      <c r="H159" s="224"/>
      <c r="I159" s="224"/>
      <c r="J159" s="224"/>
      <c r="K159" s="223"/>
      <c r="L159" s="224"/>
      <c r="M159" s="224"/>
      <c r="N159" s="224"/>
      <c r="O159" s="224"/>
      <c r="P159" s="224"/>
      <c r="Q159" s="224"/>
      <c r="R159" s="224"/>
      <c r="S159" s="224"/>
      <c r="T159" s="224"/>
      <c r="U159" s="224"/>
      <c r="V159" s="224"/>
      <c r="W159" s="224"/>
      <c r="X159" s="224"/>
      <c r="Y159" s="224"/>
      <c r="Z159" s="224"/>
    </row>
    <row r="160" ht="14.25" customHeight="1" spans="1:26">
      <c r="A160" s="224"/>
      <c r="B160" s="224"/>
      <c r="C160" s="224"/>
      <c r="D160" s="224"/>
      <c r="E160" s="224"/>
      <c r="F160" s="224"/>
      <c r="G160" s="224"/>
      <c r="H160" s="224"/>
      <c r="I160" s="224"/>
      <c r="J160" s="224"/>
      <c r="K160" s="223"/>
      <c r="L160" s="224"/>
      <c r="M160" s="224"/>
      <c r="N160" s="224"/>
      <c r="O160" s="224"/>
      <c r="P160" s="224"/>
      <c r="Q160" s="224"/>
      <c r="R160" s="224"/>
      <c r="S160" s="224"/>
      <c r="T160" s="224"/>
      <c r="U160" s="224"/>
      <c r="V160" s="224"/>
      <c r="W160" s="224"/>
      <c r="X160" s="224"/>
      <c r="Y160" s="224"/>
      <c r="Z160" s="224"/>
    </row>
    <row r="161" ht="14.25" customHeight="1" spans="1:26">
      <c r="A161" s="224"/>
      <c r="B161" s="224"/>
      <c r="C161" s="224"/>
      <c r="D161" s="224"/>
      <c r="E161" s="224"/>
      <c r="F161" s="224"/>
      <c r="G161" s="224"/>
      <c r="H161" s="224"/>
      <c r="I161" s="224"/>
      <c r="J161" s="224"/>
      <c r="K161" s="223"/>
      <c r="L161" s="224"/>
      <c r="M161" s="224"/>
      <c r="N161" s="224"/>
      <c r="O161" s="224"/>
      <c r="P161" s="224"/>
      <c r="Q161" s="224"/>
      <c r="R161" s="224"/>
      <c r="S161" s="224"/>
      <c r="T161" s="224"/>
      <c r="U161" s="224"/>
      <c r="V161" s="224"/>
      <c r="W161" s="224"/>
      <c r="X161" s="224"/>
      <c r="Y161" s="224"/>
      <c r="Z161" s="224"/>
    </row>
    <row r="162" ht="14.25" customHeight="1" spans="1:26">
      <c r="A162" s="224"/>
      <c r="B162" s="224"/>
      <c r="C162" s="224"/>
      <c r="D162" s="224"/>
      <c r="E162" s="224"/>
      <c r="F162" s="224"/>
      <c r="G162" s="224"/>
      <c r="H162" s="224"/>
      <c r="I162" s="224"/>
      <c r="J162" s="224"/>
      <c r="K162" s="223"/>
      <c r="L162" s="224"/>
      <c r="M162" s="224"/>
      <c r="N162" s="224"/>
      <c r="O162" s="224"/>
      <c r="P162" s="224"/>
      <c r="Q162" s="224"/>
      <c r="R162" s="224"/>
      <c r="S162" s="224"/>
      <c r="T162" s="224"/>
      <c r="U162" s="224"/>
      <c r="V162" s="224"/>
      <c r="W162" s="224"/>
      <c r="X162" s="224"/>
      <c r="Y162" s="224"/>
      <c r="Z162" s="224"/>
    </row>
    <row r="163" ht="14.25" customHeight="1" spans="1:26">
      <c r="A163" s="224"/>
      <c r="B163" s="224"/>
      <c r="C163" s="224"/>
      <c r="D163" s="224"/>
      <c r="E163" s="224"/>
      <c r="F163" s="224"/>
      <c r="G163" s="224"/>
      <c r="H163" s="224"/>
      <c r="I163" s="224"/>
      <c r="J163" s="224"/>
      <c r="K163" s="223"/>
      <c r="L163" s="224"/>
      <c r="M163" s="224"/>
      <c r="N163" s="224"/>
      <c r="O163" s="224"/>
      <c r="P163" s="224"/>
      <c r="Q163" s="224"/>
      <c r="R163" s="224"/>
      <c r="S163" s="224"/>
      <c r="T163" s="224"/>
      <c r="U163" s="224"/>
      <c r="V163" s="224"/>
      <c r="W163" s="224"/>
      <c r="X163" s="224"/>
      <c r="Y163" s="224"/>
      <c r="Z163" s="224"/>
    </row>
    <row r="164" ht="14.25" customHeight="1" spans="1:26">
      <c r="A164" s="224"/>
      <c r="B164" s="224"/>
      <c r="C164" s="224"/>
      <c r="D164" s="224"/>
      <c r="E164" s="224"/>
      <c r="F164" s="224"/>
      <c r="G164" s="224"/>
      <c r="H164" s="224"/>
      <c r="I164" s="224"/>
      <c r="J164" s="224"/>
      <c r="K164" s="223"/>
      <c r="L164" s="224"/>
      <c r="M164" s="224"/>
      <c r="N164" s="224"/>
      <c r="O164" s="224"/>
      <c r="P164" s="224"/>
      <c r="Q164" s="224"/>
      <c r="R164" s="224"/>
      <c r="S164" s="224"/>
      <c r="T164" s="224"/>
      <c r="U164" s="224"/>
      <c r="V164" s="224"/>
      <c r="W164" s="224"/>
      <c r="X164" s="224"/>
      <c r="Y164" s="224"/>
      <c r="Z164" s="224"/>
    </row>
    <row r="165" ht="14.25" customHeight="1" spans="1:26">
      <c r="A165" s="224"/>
      <c r="B165" s="224"/>
      <c r="C165" s="224"/>
      <c r="D165" s="224"/>
      <c r="E165" s="224"/>
      <c r="F165" s="224"/>
      <c r="G165" s="224"/>
      <c r="H165" s="224"/>
      <c r="I165" s="224"/>
      <c r="J165" s="224"/>
      <c r="K165" s="223"/>
      <c r="L165" s="224"/>
      <c r="M165" s="224"/>
      <c r="N165" s="224"/>
      <c r="O165" s="224"/>
      <c r="P165" s="224"/>
      <c r="Q165" s="224"/>
      <c r="R165" s="224"/>
      <c r="S165" s="224"/>
      <c r="T165" s="224"/>
      <c r="U165" s="224"/>
      <c r="V165" s="224"/>
      <c r="W165" s="224"/>
      <c r="X165" s="224"/>
      <c r="Y165" s="224"/>
      <c r="Z165" s="224"/>
    </row>
    <row r="166" ht="14.25" customHeight="1" spans="1:26">
      <c r="A166" s="224"/>
      <c r="B166" s="224"/>
      <c r="C166" s="224"/>
      <c r="D166" s="224"/>
      <c r="E166" s="224"/>
      <c r="F166" s="224"/>
      <c r="G166" s="224"/>
      <c r="H166" s="224"/>
      <c r="I166" s="224"/>
      <c r="J166" s="224"/>
      <c r="K166" s="223"/>
      <c r="L166" s="224"/>
      <c r="M166" s="224"/>
      <c r="N166" s="224"/>
      <c r="O166" s="224"/>
      <c r="P166" s="224"/>
      <c r="Q166" s="224"/>
      <c r="R166" s="224"/>
      <c r="S166" s="224"/>
      <c r="T166" s="224"/>
      <c r="U166" s="224"/>
      <c r="V166" s="224"/>
      <c r="W166" s="224"/>
      <c r="X166" s="224"/>
      <c r="Y166" s="224"/>
      <c r="Z166" s="224"/>
    </row>
    <row r="167" ht="14.25" customHeight="1" spans="1:26">
      <c r="A167" s="224"/>
      <c r="B167" s="224"/>
      <c r="C167" s="224"/>
      <c r="D167" s="224"/>
      <c r="E167" s="224"/>
      <c r="F167" s="224"/>
      <c r="G167" s="224"/>
      <c r="H167" s="224"/>
      <c r="I167" s="224"/>
      <c r="J167" s="224"/>
      <c r="K167" s="223"/>
      <c r="L167" s="224"/>
      <c r="M167" s="224"/>
      <c r="N167" s="224"/>
      <c r="O167" s="224"/>
      <c r="P167" s="224"/>
      <c r="Q167" s="224"/>
      <c r="R167" s="224"/>
      <c r="S167" s="224"/>
      <c r="T167" s="224"/>
      <c r="U167" s="224"/>
      <c r="V167" s="224"/>
      <c r="W167" s="224"/>
      <c r="X167" s="224"/>
      <c r="Y167" s="224"/>
      <c r="Z167" s="224"/>
    </row>
    <row r="168" ht="14.25" customHeight="1" spans="1:26">
      <c r="A168" s="224"/>
      <c r="B168" s="224"/>
      <c r="C168" s="224"/>
      <c r="D168" s="224"/>
      <c r="E168" s="224"/>
      <c r="F168" s="224"/>
      <c r="G168" s="224"/>
      <c r="H168" s="224"/>
      <c r="I168" s="224"/>
      <c r="J168" s="224"/>
      <c r="K168" s="223"/>
      <c r="L168" s="224"/>
      <c r="M168" s="224"/>
      <c r="N168" s="224"/>
      <c r="O168" s="224"/>
      <c r="P168" s="224"/>
      <c r="Q168" s="224"/>
      <c r="R168" s="224"/>
      <c r="S168" s="224"/>
      <c r="T168" s="224"/>
      <c r="U168" s="224"/>
      <c r="V168" s="224"/>
      <c r="W168" s="224"/>
      <c r="X168" s="224"/>
      <c r="Y168" s="224"/>
      <c r="Z168" s="224"/>
    </row>
    <row r="169" ht="14.25" customHeight="1" spans="1:26">
      <c r="A169" s="224"/>
      <c r="B169" s="224"/>
      <c r="C169" s="224"/>
      <c r="D169" s="224"/>
      <c r="E169" s="224"/>
      <c r="F169" s="224"/>
      <c r="G169" s="224"/>
      <c r="H169" s="224"/>
      <c r="I169" s="224"/>
      <c r="J169" s="224"/>
      <c r="K169" s="223"/>
      <c r="L169" s="224"/>
      <c r="M169" s="224"/>
      <c r="N169" s="224"/>
      <c r="O169" s="224"/>
      <c r="P169" s="224"/>
      <c r="Q169" s="224"/>
      <c r="R169" s="224"/>
      <c r="S169" s="224"/>
      <c r="T169" s="224"/>
      <c r="U169" s="224"/>
      <c r="V169" s="224"/>
      <c r="W169" s="224"/>
      <c r="X169" s="224"/>
      <c r="Y169" s="224"/>
      <c r="Z169" s="224"/>
    </row>
    <row r="170" ht="14.25" customHeight="1" spans="1:26">
      <c r="A170" s="224"/>
      <c r="B170" s="224"/>
      <c r="C170" s="224"/>
      <c r="D170" s="224"/>
      <c r="E170" s="224"/>
      <c r="F170" s="224"/>
      <c r="G170" s="224"/>
      <c r="H170" s="224"/>
      <c r="I170" s="224"/>
      <c r="J170" s="224"/>
      <c r="K170" s="223"/>
      <c r="L170" s="224"/>
      <c r="M170" s="224"/>
      <c r="N170" s="224"/>
      <c r="O170" s="224"/>
      <c r="P170" s="224"/>
      <c r="Q170" s="224"/>
      <c r="R170" s="224"/>
      <c r="S170" s="224"/>
      <c r="T170" s="224"/>
      <c r="U170" s="224"/>
      <c r="V170" s="224"/>
      <c r="W170" s="224"/>
      <c r="X170" s="224"/>
      <c r="Y170" s="224"/>
      <c r="Z170" s="224"/>
    </row>
    <row r="171" ht="14.25" customHeight="1" spans="1:26">
      <c r="A171" s="224"/>
      <c r="B171" s="224"/>
      <c r="C171" s="224"/>
      <c r="D171" s="224"/>
      <c r="E171" s="224"/>
      <c r="F171" s="224"/>
      <c r="G171" s="224"/>
      <c r="H171" s="224"/>
      <c r="I171" s="224"/>
      <c r="J171" s="224"/>
      <c r="K171" s="223"/>
      <c r="L171" s="224"/>
      <c r="M171" s="224"/>
      <c r="N171" s="224"/>
      <c r="O171" s="224"/>
      <c r="P171" s="224"/>
      <c r="Q171" s="224"/>
      <c r="R171" s="224"/>
      <c r="S171" s="224"/>
      <c r="T171" s="224"/>
      <c r="U171" s="224"/>
      <c r="V171" s="224"/>
      <c r="W171" s="224"/>
      <c r="X171" s="224"/>
      <c r="Y171" s="224"/>
      <c r="Z171" s="224"/>
    </row>
    <row r="172" ht="14.25" customHeight="1" spans="1:26">
      <c r="A172" s="224"/>
      <c r="B172" s="224"/>
      <c r="C172" s="224"/>
      <c r="D172" s="224"/>
      <c r="E172" s="224"/>
      <c r="F172" s="224"/>
      <c r="G172" s="224"/>
      <c r="H172" s="224"/>
      <c r="I172" s="224"/>
      <c r="J172" s="224"/>
      <c r="K172" s="223"/>
      <c r="L172" s="224"/>
      <c r="M172" s="224"/>
      <c r="N172" s="224"/>
      <c r="O172" s="224"/>
      <c r="P172" s="224"/>
      <c r="Q172" s="224"/>
      <c r="R172" s="224"/>
      <c r="S172" s="224"/>
      <c r="T172" s="224"/>
      <c r="U172" s="224"/>
      <c r="V172" s="224"/>
      <c r="W172" s="224"/>
      <c r="X172" s="224"/>
      <c r="Y172" s="224"/>
      <c r="Z172" s="224"/>
    </row>
    <row r="173" ht="14.25" customHeight="1" spans="1:26">
      <c r="A173" s="224"/>
      <c r="B173" s="224"/>
      <c r="C173" s="224"/>
      <c r="D173" s="224"/>
      <c r="E173" s="224"/>
      <c r="F173" s="224"/>
      <c r="G173" s="224"/>
      <c r="H173" s="224"/>
      <c r="I173" s="224"/>
      <c r="J173" s="224"/>
      <c r="K173" s="223"/>
      <c r="L173" s="224"/>
      <c r="M173" s="224"/>
      <c r="N173" s="224"/>
      <c r="O173" s="224"/>
      <c r="P173" s="224"/>
      <c r="Q173" s="224"/>
      <c r="R173" s="224"/>
      <c r="S173" s="224"/>
      <c r="T173" s="224"/>
      <c r="U173" s="224"/>
      <c r="V173" s="224"/>
      <c r="W173" s="224"/>
      <c r="X173" s="224"/>
      <c r="Y173" s="224"/>
      <c r="Z173" s="224"/>
    </row>
    <row r="174" ht="14.25" customHeight="1" spans="1:26">
      <c r="A174" s="224"/>
      <c r="B174" s="224"/>
      <c r="C174" s="224"/>
      <c r="D174" s="224"/>
      <c r="E174" s="224"/>
      <c r="F174" s="224"/>
      <c r="G174" s="224"/>
      <c r="H174" s="224"/>
      <c r="I174" s="224"/>
      <c r="J174" s="224"/>
      <c r="K174" s="223"/>
      <c r="L174" s="224"/>
      <c r="M174" s="224"/>
      <c r="N174" s="224"/>
      <c r="O174" s="224"/>
      <c r="P174" s="224"/>
      <c r="Q174" s="224"/>
      <c r="R174" s="224"/>
      <c r="S174" s="224"/>
      <c r="T174" s="224"/>
      <c r="U174" s="224"/>
      <c r="V174" s="224"/>
      <c r="W174" s="224"/>
      <c r="X174" s="224"/>
      <c r="Y174" s="224"/>
      <c r="Z174" s="224"/>
    </row>
    <row r="175" ht="14.25" customHeight="1" spans="1:26">
      <c r="A175" s="224"/>
      <c r="B175" s="224"/>
      <c r="C175" s="224"/>
      <c r="D175" s="224"/>
      <c r="E175" s="224"/>
      <c r="F175" s="224"/>
      <c r="G175" s="224"/>
      <c r="H175" s="224"/>
      <c r="I175" s="224"/>
      <c r="J175" s="224"/>
      <c r="K175" s="223"/>
      <c r="L175" s="224"/>
      <c r="M175" s="224"/>
      <c r="N175" s="224"/>
      <c r="O175" s="224"/>
      <c r="P175" s="224"/>
      <c r="Q175" s="224"/>
      <c r="R175" s="224"/>
      <c r="S175" s="224"/>
      <c r="T175" s="224"/>
      <c r="U175" s="224"/>
      <c r="V175" s="224"/>
      <c r="W175" s="224"/>
      <c r="X175" s="224"/>
      <c r="Y175" s="224"/>
      <c r="Z175" s="224"/>
    </row>
    <row r="176" ht="14.25" customHeight="1" spans="1:26">
      <c r="A176" s="224"/>
      <c r="B176" s="224"/>
      <c r="C176" s="224"/>
      <c r="D176" s="224"/>
      <c r="E176" s="224"/>
      <c r="F176" s="224"/>
      <c r="G176" s="224"/>
      <c r="H176" s="224"/>
      <c r="I176" s="224"/>
      <c r="J176" s="224"/>
      <c r="K176" s="223"/>
      <c r="L176" s="224"/>
      <c r="M176" s="224"/>
      <c r="N176" s="224"/>
      <c r="O176" s="224"/>
      <c r="P176" s="224"/>
      <c r="Q176" s="224"/>
      <c r="R176" s="224"/>
      <c r="S176" s="224"/>
      <c r="T176" s="224"/>
      <c r="U176" s="224"/>
      <c r="V176" s="224"/>
      <c r="W176" s="224"/>
      <c r="X176" s="224"/>
      <c r="Y176" s="224"/>
      <c r="Z176" s="224"/>
    </row>
    <row r="177" ht="14.25" customHeight="1" spans="1:26">
      <c r="A177" s="224"/>
      <c r="B177" s="224"/>
      <c r="C177" s="224"/>
      <c r="D177" s="224"/>
      <c r="E177" s="224"/>
      <c r="F177" s="224"/>
      <c r="G177" s="224"/>
      <c r="H177" s="224"/>
      <c r="I177" s="224"/>
      <c r="J177" s="224"/>
      <c r="K177" s="223"/>
      <c r="L177" s="224"/>
      <c r="M177" s="224"/>
      <c r="N177" s="224"/>
      <c r="O177" s="224"/>
      <c r="P177" s="224"/>
      <c r="Q177" s="224"/>
      <c r="R177" s="224"/>
      <c r="S177" s="224"/>
      <c r="T177" s="224"/>
      <c r="U177" s="224"/>
      <c r="V177" s="224"/>
      <c r="W177" s="224"/>
      <c r="X177" s="224"/>
      <c r="Y177" s="224"/>
      <c r="Z177" s="224"/>
    </row>
    <row r="178" ht="14.25" customHeight="1" spans="1:26">
      <c r="A178" s="224"/>
      <c r="B178" s="224"/>
      <c r="C178" s="224"/>
      <c r="D178" s="224"/>
      <c r="E178" s="224"/>
      <c r="F178" s="224"/>
      <c r="G178" s="224"/>
      <c r="H178" s="224"/>
      <c r="I178" s="224"/>
      <c r="J178" s="224"/>
      <c r="K178" s="223"/>
      <c r="L178" s="224"/>
      <c r="M178" s="224"/>
      <c r="N178" s="224"/>
      <c r="O178" s="224"/>
      <c r="P178" s="224"/>
      <c r="Q178" s="224"/>
      <c r="R178" s="224"/>
      <c r="S178" s="224"/>
      <c r="T178" s="224"/>
      <c r="U178" s="224"/>
      <c r="V178" s="224"/>
      <c r="W178" s="224"/>
      <c r="X178" s="224"/>
      <c r="Y178" s="224"/>
      <c r="Z178" s="224"/>
    </row>
    <row r="179" ht="14.25" customHeight="1" spans="1:26">
      <c r="A179" s="224"/>
      <c r="B179" s="224"/>
      <c r="C179" s="224"/>
      <c r="D179" s="224"/>
      <c r="E179" s="224"/>
      <c r="F179" s="224"/>
      <c r="G179" s="224"/>
      <c r="H179" s="224"/>
      <c r="I179" s="224"/>
      <c r="J179" s="224"/>
      <c r="K179" s="223"/>
      <c r="L179" s="224"/>
      <c r="M179" s="224"/>
      <c r="N179" s="224"/>
      <c r="O179" s="224"/>
      <c r="P179" s="224"/>
      <c r="Q179" s="224"/>
      <c r="R179" s="224"/>
      <c r="S179" s="224"/>
      <c r="T179" s="224"/>
      <c r="U179" s="224"/>
      <c r="V179" s="224"/>
      <c r="W179" s="224"/>
      <c r="X179" s="224"/>
      <c r="Y179" s="224"/>
      <c r="Z179" s="224"/>
    </row>
    <row r="180" ht="14.25" customHeight="1" spans="1:26">
      <c r="A180" s="224"/>
      <c r="B180" s="224"/>
      <c r="C180" s="224"/>
      <c r="D180" s="224"/>
      <c r="E180" s="224"/>
      <c r="F180" s="224"/>
      <c r="G180" s="224"/>
      <c r="H180" s="224"/>
      <c r="I180" s="224"/>
      <c r="J180" s="224"/>
      <c r="K180" s="223"/>
      <c r="L180" s="224"/>
      <c r="M180" s="224"/>
      <c r="N180" s="224"/>
      <c r="O180" s="224"/>
      <c r="P180" s="224"/>
      <c r="Q180" s="224"/>
      <c r="R180" s="224"/>
      <c r="S180" s="224"/>
      <c r="T180" s="224"/>
      <c r="U180" s="224"/>
      <c r="V180" s="224"/>
      <c r="W180" s="224"/>
      <c r="X180" s="224"/>
      <c r="Y180" s="224"/>
      <c r="Z180" s="224"/>
    </row>
    <row r="181" ht="14.25" customHeight="1" spans="1:26">
      <c r="A181" s="224"/>
      <c r="B181" s="224"/>
      <c r="C181" s="224"/>
      <c r="D181" s="224"/>
      <c r="E181" s="224"/>
      <c r="F181" s="224"/>
      <c r="G181" s="224"/>
      <c r="H181" s="224"/>
      <c r="I181" s="224"/>
      <c r="J181" s="224"/>
      <c r="K181" s="223"/>
      <c r="L181" s="224"/>
      <c r="M181" s="224"/>
      <c r="N181" s="224"/>
      <c r="O181" s="224"/>
      <c r="P181" s="224"/>
      <c r="Q181" s="224"/>
      <c r="R181" s="224"/>
      <c r="S181" s="224"/>
      <c r="T181" s="224"/>
      <c r="U181" s="224"/>
      <c r="V181" s="224"/>
      <c r="W181" s="224"/>
      <c r="X181" s="224"/>
      <c r="Y181" s="224"/>
      <c r="Z181" s="224"/>
    </row>
    <row r="182" ht="14.25" customHeight="1" spans="1:26">
      <c r="A182" s="224"/>
      <c r="B182" s="224"/>
      <c r="C182" s="224"/>
      <c r="D182" s="224"/>
      <c r="E182" s="224"/>
      <c r="F182" s="224"/>
      <c r="G182" s="224"/>
      <c r="H182" s="224"/>
      <c r="I182" s="224"/>
      <c r="J182" s="224"/>
      <c r="K182" s="223"/>
      <c r="L182" s="224"/>
      <c r="M182" s="224"/>
      <c r="N182" s="224"/>
      <c r="O182" s="224"/>
      <c r="P182" s="224"/>
      <c r="Q182" s="224"/>
      <c r="R182" s="224"/>
      <c r="S182" s="224"/>
      <c r="T182" s="224"/>
      <c r="U182" s="224"/>
      <c r="V182" s="224"/>
      <c r="W182" s="224"/>
      <c r="X182" s="224"/>
      <c r="Y182" s="224"/>
      <c r="Z182" s="224"/>
    </row>
    <row r="183" ht="14.25" customHeight="1" spans="1:26">
      <c r="A183" s="224"/>
      <c r="B183" s="224"/>
      <c r="C183" s="224"/>
      <c r="D183" s="224"/>
      <c r="E183" s="224"/>
      <c r="F183" s="224"/>
      <c r="G183" s="224"/>
      <c r="H183" s="224"/>
      <c r="I183" s="224"/>
      <c r="J183" s="224"/>
      <c r="K183" s="223"/>
      <c r="L183" s="224"/>
      <c r="M183" s="224"/>
      <c r="N183" s="224"/>
      <c r="O183" s="224"/>
      <c r="P183" s="224"/>
      <c r="Q183" s="224"/>
      <c r="R183" s="224"/>
      <c r="S183" s="224"/>
      <c r="T183" s="224"/>
      <c r="U183" s="224"/>
      <c r="V183" s="224"/>
      <c r="W183" s="224"/>
      <c r="X183" s="224"/>
      <c r="Y183" s="224"/>
      <c r="Z183" s="224"/>
    </row>
    <row r="184" ht="14.25" customHeight="1" spans="1:26">
      <c r="A184" s="224"/>
      <c r="B184" s="224"/>
      <c r="C184" s="224"/>
      <c r="D184" s="224"/>
      <c r="E184" s="224"/>
      <c r="F184" s="224"/>
      <c r="G184" s="224"/>
      <c r="H184" s="224"/>
      <c r="I184" s="224"/>
      <c r="J184" s="224"/>
      <c r="K184" s="223"/>
      <c r="L184" s="224"/>
      <c r="M184" s="224"/>
      <c r="N184" s="224"/>
      <c r="O184" s="224"/>
      <c r="P184" s="224"/>
      <c r="Q184" s="224"/>
      <c r="R184" s="224"/>
      <c r="S184" s="224"/>
      <c r="T184" s="224"/>
      <c r="U184" s="224"/>
      <c r="V184" s="224"/>
      <c r="W184" s="224"/>
      <c r="X184" s="224"/>
      <c r="Y184" s="224"/>
      <c r="Z184" s="224"/>
    </row>
    <row r="185" ht="14.25" customHeight="1" spans="1:26">
      <c r="A185" s="224"/>
      <c r="B185" s="224"/>
      <c r="C185" s="224"/>
      <c r="D185" s="224"/>
      <c r="E185" s="224"/>
      <c r="F185" s="224"/>
      <c r="G185" s="224"/>
      <c r="H185" s="224"/>
      <c r="I185" s="224"/>
      <c r="J185" s="224"/>
      <c r="K185" s="223"/>
      <c r="L185" s="224"/>
      <c r="M185" s="224"/>
      <c r="N185" s="224"/>
      <c r="O185" s="224"/>
      <c r="P185" s="224"/>
      <c r="Q185" s="224"/>
      <c r="R185" s="224"/>
      <c r="S185" s="224"/>
      <c r="T185" s="224"/>
      <c r="U185" s="224"/>
      <c r="V185" s="224"/>
      <c r="W185" s="224"/>
      <c r="X185" s="224"/>
      <c r="Y185" s="224"/>
      <c r="Z185" s="224"/>
    </row>
    <row r="186" ht="14.25" customHeight="1" spans="1:26">
      <c r="A186" s="224"/>
      <c r="B186" s="224"/>
      <c r="C186" s="224"/>
      <c r="D186" s="224"/>
      <c r="E186" s="224"/>
      <c r="F186" s="224"/>
      <c r="G186" s="224"/>
      <c r="H186" s="224"/>
      <c r="I186" s="224"/>
      <c r="J186" s="224"/>
      <c r="K186" s="223"/>
      <c r="L186" s="224"/>
      <c r="M186" s="224"/>
      <c r="N186" s="224"/>
      <c r="O186" s="224"/>
      <c r="P186" s="224"/>
      <c r="Q186" s="224"/>
      <c r="R186" s="224"/>
      <c r="S186" s="224"/>
      <c r="T186" s="224"/>
      <c r="U186" s="224"/>
      <c r="V186" s="224"/>
      <c r="W186" s="224"/>
      <c r="X186" s="224"/>
      <c r="Y186" s="224"/>
      <c r="Z186" s="224"/>
    </row>
    <row r="187" ht="14.25" customHeight="1" spans="1:26">
      <c r="A187" s="224"/>
      <c r="B187" s="224"/>
      <c r="C187" s="224"/>
      <c r="D187" s="224"/>
      <c r="E187" s="224"/>
      <c r="F187" s="224"/>
      <c r="G187" s="224"/>
      <c r="H187" s="224"/>
      <c r="I187" s="224"/>
      <c r="J187" s="224"/>
      <c r="K187" s="223"/>
      <c r="L187" s="224"/>
      <c r="M187" s="224"/>
      <c r="N187" s="224"/>
      <c r="O187" s="224"/>
      <c r="P187" s="224"/>
      <c r="Q187" s="224"/>
      <c r="R187" s="224"/>
      <c r="S187" s="224"/>
      <c r="T187" s="224"/>
      <c r="U187" s="224"/>
      <c r="V187" s="224"/>
      <c r="W187" s="224"/>
      <c r="X187" s="224"/>
      <c r="Y187" s="224"/>
      <c r="Z187" s="224"/>
    </row>
    <row r="188" ht="14.25" customHeight="1" spans="1:26">
      <c r="A188" s="224"/>
      <c r="B188" s="224"/>
      <c r="C188" s="224"/>
      <c r="D188" s="224"/>
      <c r="E188" s="224"/>
      <c r="F188" s="224"/>
      <c r="G188" s="224"/>
      <c r="H188" s="224"/>
      <c r="I188" s="224"/>
      <c r="J188" s="224"/>
      <c r="K188" s="223"/>
      <c r="L188" s="224"/>
      <c r="M188" s="224"/>
      <c r="N188" s="224"/>
      <c r="O188" s="224"/>
      <c r="P188" s="224"/>
      <c r="Q188" s="224"/>
      <c r="R188" s="224"/>
      <c r="S188" s="224"/>
      <c r="T188" s="224"/>
      <c r="U188" s="224"/>
      <c r="V188" s="224"/>
      <c r="W188" s="224"/>
      <c r="X188" s="224"/>
      <c r="Y188" s="224"/>
      <c r="Z188" s="224"/>
    </row>
    <row r="189" ht="14.25" customHeight="1" spans="1:26">
      <c r="A189" s="224"/>
      <c r="B189" s="224"/>
      <c r="C189" s="224"/>
      <c r="D189" s="224"/>
      <c r="E189" s="224"/>
      <c r="F189" s="224"/>
      <c r="G189" s="224"/>
      <c r="H189" s="224"/>
      <c r="I189" s="224"/>
      <c r="J189" s="224"/>
      <c r="K189" s="223"/>
      <c r="L189" s="224"/>
      <c r="M189" s="224"/>
      <c r="N189" s="224"/>
      <c r="O189" s="224"/>
      <c r="P189" s="224"/>
      <c r="Q189" s="224"/>
      <c r="R189" s="224"/>
      <c r="S189" s="224"/>
      <c r="T189" s="224"/>
      <c r="U189" s="224"/>
      <c r="V189" s="224"/>
      <c r="W189" s="224"/>
      <c r="X189" s="224"/>
      <c r="Y189" s="224"/>
      <c r="Z189" s="224"/>
    </row>
    <row r="190" ht="14.25" customHeight="1" spans="1:26">
      <c r="A190" s="224"/>
      <c r="B190" s="224"/>
      <c r="C190" s="224"/>
      <c r="D190" s="224"/>
      <c r="E190" s="224"/>
      <c r="F190" s="224"/>
      <c r="G190" s="224"/>
      <c r="H190" s="224"/>
      <c r="I190" s="224"/>
      <c r="J190" s="224"/>
      <c r="K190" s="223"/>
      <c r="L190" s="224"/>
      <c r="M190" s="224"/>
      <c r="N190" s="224"/>
      <c r="O190" s="224"/>
      <c r="P190" s="224"/>
      <c r="Q190" s="224"/>
      <c r="R190" s="224"/>
      <c r="S190" s="224"/>
      <c r="T190" s="224"/>
      <c r="U190" s="224"/>
      <c r="V190" s="224"/>
      <c r="W190" s="224"/>
      <c r="X190" s="224"/>
      <c r="Y190" s="224"/>
      <c r="Z190" s="224"/>
    </row>
    <row r="191" ht="14.25" customHeight="1" spans="1:26">
      <c r="A191" s="224"/>
      <c r="B191" s="224"/>
      <c r="C191" s="224"/>
      <c r="D191" s="224"/>
      <c r="E191" s="224"/>
      <c r="F191" s="224"/>
      <c r="G191" s="224"/>
      <c r="H191" s="224"/>
      <c r="I191" s="224"/>
      <c r="J191" s="224"/>
      <c r="K191" s="223"/>
      <c r="L191" s="224"/>
      <c r="M191" s="224"/>
      <c r="N191" s="224"/>
      <c r="O191" s="224"/>
      <c r="P191" s="224"/>
      <c r="Q191" s="224"/>
      <c r="R191" s="224"/>
      <c r="S191" s="224"/>
      <c r="T191" s="224"/>
      <c r="U191" s="224"/>
      <c r="V191" s="224"/>
      <c r="W191" s="224"/>
      <c r="X191" s="224"/>
      <c r="Y191" s="224"/>
      <c r="Z191" s="224"/>
    </row>
    <row r="192" ht="14.25" customHeight="1" spans="1:26">
      <c r="A192" s="224"/>
      <c r="B192" s="224"/>
      <c r="C192" s="224"/>
      <c r="D192" s="224"/>
      <c r="E192" s="224"/>
      <c r="F192" s="224"/>
      <c r="G192" s="224"/>
      <c r="H192" s="224"/>
      <c r="I192" s="224"/>
      <c r="J192" s="224"/>
      <c r="K192" s="223"/>
      <c r="L192" s="224"/>
      <c r="M192" s="224"/>
      <c r="N192" s="224"/>
      <c r="O192" s="224"/>
      <c r="P192" s="224"/>
      <c r="Q192" s="224"/>
      <c r="R192" s="224"/>
      <c r="S192" s="224"/>
      <c r="T192" s="224"/>
      <c r="U192" s="224"/>
      <c r="V192" s="224"/>
      <c r="W192" s="224"/>
      <c r="X192" s="224"/>
      <c r="Y192" s="224"/>
      <c r="Z192" s="224"/>
    </row>
    <row r="193" ht="14.25" customHeight="1" spans="1:26">
      <c r="A193" s="224"/>
      <c r="B193" s="224"/>
      <c r="C193" s="224"/>
      <c r="D193" s="224"/>
      <c r="E193" s="224"/>
      <c r="F193" s="224"/>
      <c r="G193" s="224"/>
      <c r="H193" s="224"/>
      <c r="I193" s="224"/>
      <c r="J193" s="224"/>
      <c r="K193" s="223"/>
      <c r="L193" s="224"/>
      <c r="M193" s="224"/>
      <c r="N193" s="224"/>
      <c r="O193" s="224"/>
      <c r="P193" s="224"/>
      <c r="Q193" s="224"/>
      <c r="R193" s="224"/>
      <c r="S193" s="224"/>
      <c r="T193" s="224"/>
      <c r="U193" s="224"/>
      <c r="V193" s="224"/>
      <c r="W193" s="224"/>
      <c r="X193" s="224"/>
      <c r="Y193" s="224"/>
      <c r="Z193" s="224"/>
    </row>
    <row r="194" ht="14.25" customHeight="1" spans="1:26">
      <c r="A194" s="224"/>
      <c r="B194" s="224"/>
      <c r="C194" s="224"/>
      <c r="D194" s="224"/>
      <c r="E194" s="224"/>
      <c r="F194" s="224"/>
      <c r="G194" s="224"/>
      <c r="H194" s="224"/>
      <c r="I194" s="224"/>
      <c r="J194" s="224"/>
      <c r="K194" s="223"/>
      <c r="L194" s="224"/>
      <c r="M194" s="224"/>
      <c r="N194" s="224"/>
      <c r="O194" s="224"/>
      <c r="P194" s="224"/>
      <c r="Q194" s="224"/>
      <c r="R194" s="224"/>
      <c r="S194" s="224"/>
      <c r="T194" s="224"/>
      <c r="U194" s="224"/>
      <c r="V194" s="224"/>
      <c r="W194" s="224"/>
      <c r="X194" s="224"/>
      <c r="Y194" s="224"/>
      <c r="Z194" s="224"/>
    </row>
    <row r="195" ht="14.25" customHeight="1" spans="1:26">
      <c r="A195" s="224"/>
      <c r="B195" s="224"/>
      <c r="C195" s="224"/>
      <c r="D195" s="224"/>
      <c r="E195" s="224"/>
      <c r="F195" s="224"/>
      <c r="G195" s="224"/>
      <c r="H195" s="224"/>
      <c r="I195" s="224"/>
      <c r="J195" s="224"/>
      <c r="K195" s="223"/>
      <c r="L195" s="224"/>
      <c r="M195" s="224"/>
      <c r="N195" s="224"/>
      <c r="O195" s="224"/>
      <c r="P195" s="224"/>
      <c r="Q195" s="224"/>
      <c r="R195" s="224"/>
      <c r="S195" s="224"/>
      <c r="T195" s="224"/>
      <c r="U195" s="224"/>
      <c r="V195" s="224"/>
      <c r="W195" s="224"/>
      <c r="X195" s="224"/>
      <c r="Y195" s="224"/>
      <c r="Z195" s="224"/>
    </row>
    <row r="196" ht="14.25" customHeight="1" spans="1:26">
      <c r="A196" s="224"/>
      <c r="B196" s="224"/>
      <c r="C196" s="224"/>
      <c r="D196" s="224"/>
      <c r="E196" s="224"/>
      <c r="F196" s="224"/>
      <c r="G196" s="224"/>
      <c r="H196" s="224"/>
      <c r="I196" s="224"/>
      <c r="J196" s="224"/>
      <c r="K196" s="223"/>
      <c r="L196" s="224"/>
      <c r="M196" s="224"/>
      <c r="N196" s="224"/>
      <c r="O196" s="224"/>
      <c r="P196" s="224"/>
      <c r="Q196" s="224"/>
      <c r="R196" s="224"/>
      <c r="S196" s="224"/>
      <c r="T196" s="224"/>
      <c r="U196" s="224"/>
      <c r="V196" s="224"/>
      <c r="W196" s="224"/>
      <c r="X196" s="224"/>
      <c r="Y196" s="224"/>
      <c r="Z196" s="224"/>
    </row>
    <row r="197" ht="14.25" customHeight="1" spans="1:26">
      <c r="A197" s="224"/>
      <c r="B197" s="224"/>
      <c r="C197" s="224"/>
      <c r="D197" s="224"/>
      <c r="E197" s="224"/>
      <c r="F197" s="224"/>
      <c r="G197" s="224"/>
      <c r="H197" s="224"/>
      <c r="I197" s="224"/>
      <c r="J197" s="224"/>
      <c r="K197" s="223"/>
      <c r="L197" s="224"/>
      <c r="M197" s="224"/>
      <c r="N197" s="224"/>
      <c r="O197" s="224"/>
      <c r="P197" s="224"/>
      <c r="Q197" s="224"/>
      <c r="R197" s="224"/>
      <c r="S197" s="224"/>
      <c r="T197" s="224"/>
      <c r="U197" s="224"/>
      <c r="V197" s="224"/>
      <c r="W197" s="224"/>
      <c r="X197" s="224"/>
      <c r="Y197" s="224"/>
      <c r="Z197" s="224"/>
    </row>
    <row r="198" ht="14.25" customHeight="1" spans="1:26">
      <c r="A198" s="224"/>
      <c r="B198" s="224"/>
      <c r="C198" s="224"/>
      <c r="D198" s="224"/>
      <c r="E198" s="224"/>
      <c r="F198" s="224"/>
      <c r="G198" s="224"/>
      <c r="H198" s="224"/>
      <c r="I198" s="224"/>
      <c r="J198" s="224"/>
      <c r="K198" s="223"/>
      <c r="L198" s="224"/>
      <c r="M198" s="224"/>
      <c r="N198" s="224"/>
      <c r="O198" s="224"/>
      <c r="P198" s="224"/>
      <c r="Q198" s="224"/>
      <c r="R198" s="224"/>
      <c r="S198" s="224"/>
      <c r="T198" s="224"/>
      <c r="U198" s="224"/>
      <c r="V198" s="224"/>
      <c r="W198" s="224"/>
      <c r="X198" s="224"/>
      <c r="Y198" s="224"/>
      <c r="Z198" s="224"/>
    </row>
    <row r="199" ht="14.25" customHeight="1" spans="1:26">
      <c r="A199" s="224"/>
      <c r="B199" s="224"/>
      <c r="C199" s="224"/>
      <c r="D199" s="224"/>
      <c r="E199" s="224"/>
      <c r="F199" s="224"/>
      <c r="G199" s="224"/>
      <c r="H199" s="224"/>
      <c r="I199" s="224"/>
      <c r="J199" s="224"/>
      <c r="K199" s="223"/>
      <c r="L199" s="224"/>
      <c r="M199" s="224"/>
      <c r="N199" s="224"/>
      <c r="O199" s="224"/>
      <c r="P199" s="224"/>
      <c r="Q199" s="224"/>
      <c r="R199" s="224"/>
      <c r="S199" s="224"/>
      <c r="T199" s="224"/>
      <c r="U199" s="224"/>
      <c r="V199" s="224"/>
      <c r="W199" s="224"/>
      <c r="X199" s="224"/>
      <c r="Y199" s="224"/>
      <c r="Z199" s="224"/>
    </row>
    <row r="200" ht="14.25" customHeight="1" spans="1:26">
      <c r="A200" s="224"/>
      <c r="B200" s="224"/>
      <c r="C200" s="224"/>
      <c r="D200" s="224"/>
      <c r="E200" s="224"/>
      <c r="F200" s="224"/>
      <c r="G200" s="224"/>
      <c r="H200" s="224"/>
      <c r="I200" s="224"/>
      <c r="J200" s="224"/>
      <c r="K200" s="223"/>
      <c r="L200" s="224"/>
      <c r="M200" s="224"/>
      <c r="N200" s="224"/>
      <c r="O200" s="224"/>
      <c r="P200" s="224"/>
      <c r="Q200" s="224"/>
      <c r="R200" s="224"/>
      <c r="S200" s="224"/>
      <c r="T200" s="224"/>
      <c r="U200" s="224"/>
      <c r="V200" s="224"/>
      <c r="W200" s="224"/>
      <c r="X200" s="224"/>
      <c r="Y200" s="224"/>
      <c r="Z200" s="224"/>
    </row>
    <row r="201" ht="14.25" customHeight="1" spans="1:26">
      <c r="A201" s="224"/>
      <c r="B201" s="224"/>
      <c r="C201" s="224"/>
      <c r="D201" s="224"/>
      <c r="E201" s="224"/>
      <c r="F201" s="224"/>
      <c r="G201" s="224"/>
      <c r="H201" s="224"/>
      <c r="I201" s="224"/>
      <c r="J201" s="224"/>
      <c r="K201" s="223"/>
      <c r="L201" s="224"/>
      <c r="M201" s="224"/>
      <c r="N201" s="224"/>
      <c r="O201" s="224"/>
      <c r="P201" s="224"/>
      <c r="Q201" s="224"/>
      <c r="R201" s="224"/>
      <c r="S201" s="224"/>
      <c r="T201" s="224"/>
      <c r="U201" s="224"/>
      <c r="V201" s="224"/>
      <c r="W201" s="224"/>
      <c r="X201" s="224"/>
      <c r="Y201" s="224"/>
      <c r="Z201" s="224"/>
    </row>
    <row r="202" ht="14.25" customHeight="1" spans="1:26">
      <c r="A202" s="224"/>
      <c r="B202" s="224"/>
      <c r="C202" s="224"/>
      <c r="D202" s="224"/>
      <c r="E202" s="224"/>
      <c r="F202" s="224"/>
      <c r="G202" s="224"/>
      <c r="H202" s="224"/>
      <c r="I202" s="224"/>
      <c r="J202" s="224"/>
      <c r="K202" s="223"/>
      <c r="L202" s="224"/>
      <c r="M202" s="224"/>
      <c r="N202" s="224"/>
      <c r="O202" s="224"/>
      <c r="P202" s="224"/>
      <c r="Q202" s="224"/>
      <c r="R202" s="224"/>
      <c r="S202" s="224"/>
      <c r="T202" s="224"/>
      <c r="U202" s="224"/>
      <c r="V202" s="224"/>
      <c r="W202" s="224"/>
      <c r="X202" s="224"/>
      <c r="Y202" s="224"/>
      <c r="Z202" s="224"/>
    </row>
    <row r="203" ht="14.25" customHeight="1" spans="1:26">
      <c r="A203" s="224"/>
      <c r="B203" s="224"/>
      <c r="C203" s="224"/>
      <c r="D203" s="224"/>
      <c r="E203" s="224"/>
      <c r="F203" s="224"/>
      <c r="G203" s="224"/>
      <c r="H203" s="224"/>
      <c r="I203" s="224"/>
      <c r="J203" s="224"/>
      <c r="K203" s="223"/>
      <c r="L203" s="224"/>
      <c r="M203" s="224"/>
      <c r="N203" s="224"/>
      <c r="O203" s="224"/>
      <c r="P203" s="224"/>
      <c r="Q203" s="224"/>
      <c r="R203" s="224"/>
      <c r="S203" s="224"/>
      <c r="T203" s="224"/>
      <c r="U203" s="224"/>
      <c r="V203" s="224"/>
      <c r="W203" s="224"/>
      <c r="X203" s="224"/>
      <c r="Y203" s="224"/>
      <c r="Z203" s="224"/>
    </row>
    <row r="204" ht="14.25" customHeight="1" spans="1:26">
      <c r="A204" s="224"/>
      <c r="B204" s="224"/>
      <c r="C204" s="224"/>
      <c r="D204" s="224"/>
      <c r="E204" s="224"/>
      <c r="F204" s="224"/>
      <c r="G204" s="224"/>
      <c r="H204" s="224"/>
      <c r="I204" s="224"/>
      <c r="J204" s="224"/>
      <c r="K204" s="223"/>
      <c r="L204" s="224"/>
      <c r="M204" s="224"/>
      <c r="N204" s="224"/>
      <c r="O204" s="224"/>
      <c r="P204" s="224"/>
      <c r="Q204" s="224"/>
      <c r="R204" s="224"/>
      <c r="S204" s="224"/>
      <c r="T204" s="224"/>
      <c r="U204" s="224"/>
      <c r="V204" s="224"/>
      <c r="W204" s="224"/>
      <c r="X204" s="224"/>
      <c r="Y204" s="224"/>
      <c r="Z204" s="224"/>
    </row>
    <row r="205" ht="14.25" customHeight="1" spans="1:26">
      <c r="A205" s="224"/>
      <c r="B205" s="224"/>
      <c r="C205" s="224"/>
      <c r="D205" s="224"/>
      <c r="E205" s="224"/>
      <c r="F205" s="224"/>
      <c r="G205" s="224"/>
      <c r="H205" s="224"/>
      <c r="I205" s="224"/>
      <c r="J205" s="224"/>
      <c r="K205" s="223"/>
      <c r="L205" s="224"/>
      <c r="M205" s="224"/>
      <c r="N205" s="224"/>
      <c r="O205" s="224"/>
      <c r="P205" s="224"/>
      <c r="Q205" s="224"/>
      <c r="R205" s="224"/>
      <c r="S205" s="224"/>
      <c r="T205" s="224"/>
      <c r="U205" s="224"/>
      <c r="V205" s="224"/>
      <c r="W205" s="224"/>
      <c r="X205" s="224"/>
      <c r="Y205" s="224"/>
      <c r="Z205" s="224"/>
    </row>
    <row r="206" ht="14.25" customHeight="1" spans="1:26">
      <c r="A206" s="224"/>
      <c r="B206" s="224"/>
      <c r="C206" s="224"/>
      <c r="D206" s="224"/>
      <c r="E206" s="224"/>
      <c r="F206" s="224"/>
      <c r="G206" s="224"/>
      <c r="H206" s="224"/>
      <c r="I206" s="224"/>
      <c r="J206" s="224"/>
      <c r="K206" s="223"/>
      <c r="L206" s="224"/>
      <c r="M206" s="224"/>
      <c r="N206" s="224"/>
      <c r="O206" s="224"/>
      <c r="P206" s="224"/>
      <c r="Q206" s="224"/>
      <c r="R206" s="224"/>
      <c r="S206" s="224"/>
      <c r="T206" s="224"/>
      <c r="U206" s="224"/>
      <c r="V206" s="224"/>
      <c r="W206" s="224"/>
      <c r="X206" s="224"/>
      <c r="Y206" s="224"/>
      <c r="Z206" s="224"/>
    </row>
    <row r="207" ht="14.25" customHeight="1" spans="1:26">
      <c r="A207" s="224"/>
      <c r="B207" s="224"/>
      <c r="C207" s="224"/>
      <c r="D207" s="224"/>
      <c r="E207" s="224"/>
      <c r="F207" s="224"/>
      <c r="G207" s="224"/>
      <c r="H207" s="224"/>
      <c r="I207" s="224"/>
      <c r="J207" s="224"/>
      <c r="K207" s="223"/>
      <c r="L207" s="224"/>
      <c r="M207" s="224"/>
      <c r="N207" s="224"/>
      <c r="O207" s="224"/>
      <c r="P207" s="224"/>
      <c r="Q207" s="224"/>
      <c r="R207" s="224"/>
      <c r="S207" s="224"/>
      <c r="T207" s="224"/>
      <c r="U207" s="224"/>
      <c r="V207" s="224"/>
      <c r="W207" s="224"/>
      <c r="X207" s="224"/>
      <c r="Y207" s="224"/>
      <c r="Z207" s="224"/>
    </row>
    <row r="208" ht="14.25" customHeight="1" spans="1:26">
      <c r="A208" s="224"/>
      <c r="B208" s="224"/>
      <c r="C208" s="224"/>
      <c r="D208" s="224"/>
      <c r="E208" s="224"/>
      <c r="F208" s="224"/>
      <c r="G208" s="224"/>
      <c r="H208" s="224"/>
      <c r="I208" s="224"/>
      <c r="J208" s="224"/>
      <c r="K208" s="223"/>
      <c r="L208" s="224"/>
      <c r="M208" s="224"/>
      <c r="N208" s="224"/>
      <c r="O208" s="224"/>
      <c r="P208" s="224"/>
      <c r="Q208" s="224"/>
      <c r="R208" s="224"/>
      <c r="S208" s="224"/>
      <c r="T208" s="224"/>
      <c r="U208" s="224"/>
      <c r="V208" s="224"/>
      <c r="W208" s="224"/>
      <c r="X208" s="224"/>
      <c r="Y208" s="224"/>
      <c r="Z208" s="224"/>
    </row>
    <row r="209" ht="14.25" customHeight="1" spans="1:26">
      <c r="A209" s="224"/>
      <c r="B209" s="224"/>
      <c r="C209" s="224"/>
      <c r="D209" s="224"/>
      <c r="E209" s="224"/>
      <c r="F209" s="224"/>
      <c r="G209" s="224"/>
      <c r="H209" s="224"/>
      <c r="I209" s="224"/>
      <c r="J209" s="224"/>
      <c r="K209" s="223"/>
      <c r="L209" s="224"/>
      <c r="M209" s="224"/>
      <c r="N209" s="224"/>
      <c r="O209" s="224"/>
      <c r="P209" s="224"/>
      <c r="Q209" s="224"/>
      <c r="R209" s="224"/>
      <c r="S209" s="224"/>
      <c r="T209" s="224"/>
      <c r="U209" s="224"/>
      <c r="V209" s="224"/>
      <c r="W209" s="224"/>
      <c r="X209" s="224"/>
      <c r="Y209" s="224"/>
      <c r="Z209" s="224"/>
    </row>
    <row r="210" ht="14.25" customHeight="1" spans="1:26">
      <c r="A210" s="224"/>
      <c r="B210" s="224"/>
      <c r="C210" s="224"/>
      <c r="D210" s="224"/>
      <c r="E210" s="224"/>
      <c r="F210" s="224"/>
      <c r="G210" s="224"/>
      <c r="H210" s="224"/>
      <c r="I210" s="224"/>
      <c r="J210" s="224"/>
      <c r="K210" s="223"/>
      <c r="L210" s="224"/>
      <c r="M210" s="224"/>
      <c r="N210" s="224"/>
      <c r="O210" s="224"/>
      <c r="P210" s="224"/>
      <c r="Q210" s="224"/>
      <c r="R210" s="224"/>
      <c r="S210" s="224"/>
      <c r="T210" s="224"/>
      <c r="U210" s="224"/>
      <c r="V210" s="224"/>
      <c r="W210" s="224"/>
      <c r="X210" s="224"/>
      <c r="Y210" s="224"/>
      <c r="Z210" s="224"/>
    </row>
    <row r="211" ht="14.25" customHeight="1" spans="1:26">
      <c r="A211" s="224"/>
      <c r="B211" s="224"/>
      <c r="C211" s="224"/>
      <c r="D211" s="224"/>
      <c r="E211" s="224"/>
      <c r="F211" s="224"/>
      <c r="G211" s="224"/>
      <c r="H211" s="224"/>
      <c r="I211" s="224"/>
      <c r="J211" s="224"/>
      <c r="K211" s="223"/>
      <c r="L211" s="224"/>
      <c r="M211" s="224"/>
      <c r="N211" s="224"/>
      <c r="O211" s="224"/>
      <c r="P211" s="224"/>
      <c r="Q211" s="224"/>
      <c r="R211" s="224"/>
      <c r="S211" s="224"/>
      <c r="T211" s="224"/>
      <c r="U211" s="224"/>
      <c r="V211" s="224"/>
      <c r="W211" s="224"/>
      <c r="X211" s="224"/>
      <c r="Y211" s="224"/>
      <c r="Z211" s="224"/>
    </row>
    <row r="212" ht="14.25" customHeight="1" spans="1:26">
      <c r="A212" s="224"/>
      <c r="B212" s="224"/>
      <c r="C212" s="224"/>
      <c r="D212" s="224"/>
      <c r="E212" s="224"/>
      <c r="F212" s="224"/>
      <c r="G212" s="224"/>
      <c r="H212" s="224"/>
      <c r="I212" s="224"/>
      <c r="J212" s="224"/>
      <c r="K212" s="223"/>
      <c r="L212" s="224"/>
      <c r="M212" s="224"/>
      <c r="N212" s="224"/>
      <c r="O212" s="224"/>
      <c r="P212" s="224"/>
      <c r="Q212" s="224"/>
      <c r="R212" s="224"/>
      <c r="S212" s="224"/>
      <c r="T212" s="224"/>
      <c r="U212" s="224"/>
      <c r="V212" s="224"/>
      <c r="W212" s="224"/>
      <c r="X212" s="224"/>
      <c r="Y212" s="224"/>
      <c r="Z212" s="224"/>
    </row>
    <row r="213" ht="14.25" customHeight="1" spans="1:26">
      <c r="A213" s="224"/>
      <c r="B213" s="224"/>
      <c r="C213" s="224"/>
      <c r="D213" s="224"/>
      <c r="E213" s="224"/>
      <c r="F213" s="224"/>
      <c r="G213" s="224"/>
      <c r="H213" s="224"/>
      <c r="I213" s="224"/>
      <c r="J213" s="224"/>
      <c r="K213" s="223"/>
      <c r="L213" s="224"/>
      <c r="M213" s="224"/>
      <c r="N213" s="224"/>
      <c r="O213" s="224"/>
      <c r="P213" s="224"/>
      <c r="Q213" s="224"/>
      <c r="R213" s="224"/>
      <c r="S213" s="224"/>
      <c r="T213" s="224"/>
      <c r="U213" s="224"/>
      <c r="V213" s="224"/>
      <c r="W213" s="224"/>
      <c r="X213" s="224"/>
      <c r="Y213" s="224"/>
      <c r="Z213" s="224"/>
    </row>
    <row r="214" ht="14.25" customHeight="1" spans="1:26">
      <c r="A214" s="224"/>
      <c r="B214" s="224"/>
      <c r="C214" s="224"/>
      <c r="D214" s="224"/>
      <c r="E214" s="224"/>
      <c r="F214" s="224"/>
      <c r="G214" s="224"/>
      <c r="H214" s="224"/>
      <c r="I214" s="224"/>
      <c r="J214" s="224"/>
      <c r="K214" s="223"/>
      <c r="L214" s="224"/>
      <c r="M214" s="224"/>
      <c r="N214" s="224"/>
      <c r="O214" s="224"/>
      <c r="P214" s="224"/>
      <c r="Q214" s="224"/>
      <c r="R214" s="224"/>
      <c r="S214" s="224"/>
      <c r="T214" s="224"/>
      <c r="U214" s="224"/>
      <c r="V214" s="224"/>
      <c r="W214" s="224"/>
      <c r="X214" s="224"/>
      <c r="Y214" s="224"/>
      <c r="Z214" s="224"/>
    </row>
    <row r="215" ht="14.25" customHeight="1" spans="1:26">
      <c r="A215" s="224"/>
      <c r="B215" s="224"/>
      <c r="C215" s="224"/>
      <c r="D215" s="224"/>
      <c r="E215" s="224"/>
      <c r="F215" s="224"/>
      <c r="G215" s="224"/>
      <c r="H215" s="224"/>
      <c r="I215" s="224"/>
      <c r="J215" s="224"/>
      <c r="K215" s="223"/>
      <c r="L215" s="224"/>
      <c r="M215" s="224"/>
      <c r="N215" s="224"/>
      <c r="O215" s="224"/>
      <c r="P215" s="224"/>
      <c r="Q215" s="224"/>
      <c r="R215" s="224"/>
      <c r="S215" s="224"/>
      <c r="T215" s="224"/>
      <c r="U215" s="224"/>
      <c r="V215" s="224"/>
      <c r="W215" s="224"/>
      <c r="X215" s="224"/>
      <c r="Y215" s="224"/>
      <c r="Z215" s="224"/>
    </row>
    <row r="216" ht="14.25" customHeight="1" spans="1:26">
      <c r="A216" s="224"/>
      <c r="B216" s="224"/>
      <c r="C216" s="224"/>
      <c r="D216" s="224"/>
      <c r="E216" s="224"/>
      <c r="F216" s="224"/>
      <c r="G216" s="224"/>
      <c r="H216" s="224"/>
      <c r="I216" s="224"/>
      <c r="J216" s="224"/>
      <c r="K216" s="223"/>
      <c r="L216" s="224"/>
      <c r="M216" s="224"/>
      <c r="N216" s="224"/>
      <c r="O216" s="224"/>
      <c r="P216" s="224"/>
      <c r="Q216" s="224"/>
      <c r="R216" s="224"/>
      <c r="S216" s="224"/>
      <c r="T216" s="224"/>
      <c r="U216" s="224"/>
      <c r="V216" s="224"/>
      <c r="W216" s="224"/>
      <c r="X216" s="224"/>
      <c r="Y216" s="224"/>
      <c r="Z216" s="224"/>
    </row>
    <row r="217" ht="14.25" customHeight="1" spans="1:26">
      <c r="A217" s="224"/>
      <c r="B217" s="224"/>
      <c r="C217" s="224"/>
      <c r="D217" s="224"/>
      <c r="E217" s="224"/>
      <c r="F217" s="224"/>
      <c r="G217" s="224"/>
      <c r="H217" s="224"/>
      <c r="I217" s="224"/>
      <c r="J217" s="224"/>
      <c r="K217" s="223"/>
      <c r="L217" s="224"/>
      <c r="M217" s="224"/>
      <c r="N217" s="224"/>
      <c r="O217" s="224"/>
      <c r="P217" s="224"/>
      <c r="Q217" s="224"/>
      <c r="R217" s="224"/>
      <c r="S217" s="224"/>
      <c r="T217" s="224"/>
      <c r="U217" s="224"/>
      <c r="V217" s="224"/>
      <c r="W217" s="224"/>
      <c r="X217" s="224"/>
      <c r="Y217" s="224"/>
      <c r="Z217" s="224"/>
    </row>
    <row r="218" ht="14.25" customHeight="1" spans="1:26">
      <c r="A218" s="224"/>
      <c r="B218" s="224"/>
      <c r="C218" s="224"/>
      <c r="D218" s="224"/>
      <c r="E218" s="224"/>
      <c r="F218" s="224"/>
      <c r="G218" s="224"/>
      <c r="H218" s="224"/>
      <c r="I218" s="224"/>
      <c r="J218" s="224"/>
      <c r="K218" s="223"/>
      <c r="L218" s="224"/>
      <c r="M218" s="224"/>
      <c r="N218" s="224"/>
      <c r="O218" s="224"/>
      <c r="P218" s="224"/>
      <c r="Q218" s="224"/>
      <c r="R218" s="224"/>
      <c r="S218" s="224"/>
      <c r="T218" s="224"/>
      <c r="U218" s="224"/>
      <c r="V218" s="224"/>
      <c r="W218" s="224"/>
      <c r="X218" s="224"/>
      <c r="Y218" s="224"/>
      <c r="Z218" s="224"/>
    </row>
    <row r="219" ht="14.25" customHeight="1" spans="1:26">
      <c r="A219" s="224"/>
      <c r="B219" s="224"/>
      <c r="C219" s="224"/>
      <c r="D219" s="224"/>
      <c r="E219" s="224"/>
      <c r="F219" s="224"/>
      <c r="G219" s="224"/>
      <c r="H219" s="224"/>
      <c r="I219" s="224"/>
      <c r="J219" s="224"/>
      <c r="K219" s="223"/>
      <c r="L219" s="224"/>
      <c r="M219" s="224"/>
      <c r="N219" s="224"/>
      <c r="O219" s="224"/>
      <c r="P219" s="224"/>
      <c r="Q219" s="224"/>
      <c r="R219" s="224"/>
      <c r="S219" s="224"/>
      <c r="T219" s="224"/>
      <c r="U219" s="224"/>
      <c r="V219" s="224"/>
      <c r="W219" s="224"/>
      <c r="X219" s="224"/>
      <c r="Y219" s="224"/>
      <c r="Z219" s="224"/>
    </row>
    <row r="220" ht="14.25" customHeight="1" spans="1:26">
      <c r="A220" s="224"/>
      <c r="B220" s="224"/>
      <c r="C220" s="224"/>
      <c r="D220" s="224"/>
      <c r="E220" s="224"/>
      <c r="F220" s="224"/>
      <c r="G220" s="224"/>
      <c r="H220" s="224"/>
      <c r="I220" s="224"/>
      <c r="J220" s="224"/>
      <c r="K220" s="223"/>
      <c r="L220" s="224"/>
      <c r="M220" s="224"/>
      <c r="N220" s="224"/>
      <c r="O220" s="224"/>
      <c r="P220" s="224"/>
      <c r="Q220" s="224"/>
      <c r="R220" s="224"/>
      <c r="S220" s="224"/>
      <c r="T220" s="224"/>
      <c r="U220" s="224"/>
      <c r="V220" s="224"/>
      <c r="W220" s="224"/>
      <c r="X220" s="224"/>
      <c r="Y220" s="224"/>
      <c r="Z220" s="224"/>
    </row>
    <row r="221" ht="14.25" customHeight="1" spans="1:26">
      <c r="A221" s="224"/>
      <c r="B221" s="224"/>
      <c r="C221" s="224"/>
      <c r="D221" s="224"/>
      <c r="E221" s="224"/>
      <c r="F221" s="224"/>
      <c r="G221" s="224"/>
      <c r="H221" s="224"/>
      <c r="I221" s="224"/>
      <c r="J221" s="224"/>
      <c r="K221" s="223"/>
      <c r="L221" s="224"/>
      <c r="M221" s="224"/>
      <c r="N221" s="224"/>
      <c r="O221" s="224"/>
      <c r="P221" s="224"/>
      <c r="Q221" s="224"/>
      <c r="R221" s="224"/>
      <c r="S221" s="224"/>
      <c r="T221" s="224"/>
      <c r="U221" s="224"/>
      <c r="V221" s="224"/>
      <c r="W221" s="224"/>
      <c r="X221" s="224"/>
      <c r="Y221" s="224"/>
      <c r="Z221" s="224"/>
    </row>
    <row r="222" ht="14.25" customHeight="1" spans="1:26">
      <c r="A222" s="224"/>
      <c r="B222" s="224"/>
      <c r="C222" s="224"/>
      <c r="D222" s="224"/>
      <c r="E222" s="224"/>
      <c r="F222" s="224"/>
      <c r="G222" s="224"/>
      <c r="H222" s="224"/>
      <c r="I222" s="224"/>
      <c r="J222" s="224"/>
      <c r="K222" s="223"/>
      <c r="L222" s="224"/>
      <c r="M222" s="224"/>
      <c r="N222" s="224"/>
      <c r="O222" s="224"/>
      <c r="P222" s="224"/>
      <c r="Q222" s="224"/>
      <c r="R222" s="224"/>
      <c r="S222" s="224"/>
      <c r="T222" s="224"/>
      <c r="U222" s="224"/>
      <c r="V222" s="224"/>
      <c r="W222" s="224"/>
      <c r="X222" s="224"/>
      <c r="Y222" s="224"/>
      <c r="Z222" s="224"/>
    </row>
    <row r="223" ht="14.25" customHeight="1" spans="1:26">
      <c r="A223" s="224"/>
      <c r="B223" s="224"/>
      <c r="C223" s="224"/>
      <c r="D223" s="224"/>
      <c r="E223" s="224"/>
      <c r="F223" s="224"/>
      <c r="G223" s="224"/>
      <c r="H223" s="224"/>
      <c r="I223" s="224"/>
      <c r="J223" s="224"/>
      <c r="K223" s="223"/>
      <c r="L223" s="224"/>
      <c r="M223" s="224"/>
      <c r="N223" s="224"/>
      <c r="O223" s="224"/>
      <c r="P223" s="224"/>
      <c r="Q223" s="224"/>
      <c r="R223" s="224"/>
      <c r="S223" s="224"/>
      <c r="T223" s="224"/>
      <c r="U223" s="224"/>
      <c r="V223" s="224"/>
      <c r="W223" s="224"/>
      <c r="X223" s="224"/>
      <c r="Y223" s="224"/>
      <c r="Z223" s="224"/>
    </row>
    <row r="224" ht="14.25" customHeight="1" spans="1:26">
      <c r="A224" s="224"/>
      <c r="B224" s="224"/>
      <c r="C224" s="224"/>
      <c r="D224" s="224"/>
      <c r="E224" s="224"/>
      <c r="F224" s="224"/>
      <c r="G224" s="224"/>
      <c r="H224" s="224"/>
      <c r="I224" s="224"/>
      <c r="J224" s="224"/>
      <c r="K224" s="223"/>
      <c r="L224" s="224"/>
      <c r="M224" s="224"/>
      <c r="N224" s="224"/>
      <c r="O224" s="224"/>
      <c r="P224" s="224"/>
      <c r="Q224" s="224"/>
      <c r="R224" s="224"/>
      <c r="S224" s="224"/>
      <c r="T224" s="224"/>
      <c r="U224" s="224"/>
      <c r="V224" s="224"/>
      <c r="W224" s="224"/>
      <c r="X224" s="224"/>
      <c r="Y224" s="224"/>
      <c r="Z224" s="224"/>
    </row>
    <row r="225" ht="14.25" customHeight="1" spans="1:26">
      <c r="A225" s="224"/>
      <c r="B225" s="224"/>
      <c r="C225" s="224"/>
      <c r="D225" s="224"/>
      <c r="E225" s="224"/>
      <c r="F225" s="224"/>
      <c r="G225" s="224"/>
      <c r="H225" s="224"/>
      <c r="I225" s="224"/>
      <c r="J225" s="224"/>
      <c r="K225" s="223"/>
      <c r="L225" s="224"/>
      <c r="M225" s="224"/>
      <c r="N225" s="224"/>
      <c r="O225" s="224"/>
      <c r="P225" s="224"/>
      <c r="Q225" s="224"/>
      <c r="R225" s="224"/>
      <c r="S225" s="224"/>
      <c r="T225" s="224"/>
      <c r="U225" s="224"/>
      <c r="V225" s="224"/>
      <c r="W225" s="224"/>
      <c r="X225" s="224"/>
      <c r="Y225" s="224"/>
      <c r="Z225" s="224"/>
    </row>
    <row r="226" ht="14.25" customHeight="1" spans="1:26">
      <c r="A226" s="224"/>
      <c r="B226" s="224"/>
      <c r="C226" s="224"/>
      <c r="D226" s="224"/>
      <c r="E226" s="224"/>
      <c r="F226" s="224"/>
      <c r="G226" s="224"/>
      <c r="H226" s="224"/>
      <c r="I226" s="224"/>
      <c r="J226" s="224"/>
      <c r="K226" s="223"/>
      <c r="L226" s="224"/>
      <c r="M226" s="224"/>
      <c r="N226" s="224"/>
      <c r="O226" s="224"/>
      <c r="P226" s="224"/>
      <c r="Q226" s="224"/>
      <c r="R226" s="224"/>
      <c r="S226" s="224"/>
      <c r="T226" s="224"/>
      <c r="U226" s="224"/>
      <c r="V226" s="224"/>
      <c r="W226" s="224"/>
      <c r="X226" s="224"/>
      <c r="Y226" s="224"/>
      <c r="Z226" s="224"/>
    </row>
    <row r="227" ht="14.25" customHeight="1" spans="1:26">
      <c r="A227" s="224"/>
      <c r="B227" s="224"/>
      <c r="C227" s="224"/>
      <c r="D227" s="224"/>
      <c r="E227" s="224"/>
      <c r="F227" s="224"/>
      <c r="G227" s="224"/>
      <c r="H227" s="224"/>
      <c r="I227" s="224"/>
      <c r="J227" s="224"/>
      <c r="K227" s="223"/>
      <c r="L227" s="224"/>
      <c r="M227" s="224"/>
      <c r="N227" s="224"/>
      <c r="O227" s="224"/>
      <c r="P227" s="224"/>
      <c r="Q227" s="224"/>
      <c r="R227" s="224"/>
      <c r="S227" s="224"/>
      <c r="T227" s="224"/>
      <c r="U227" s="224"/>
      <c r="V227" s="224"/>
      <c r="W227" s="224"/>
      <c r="X227" s="224"/>
      <c r="Y227" s="224"/>
      <c r="Z227" s="224"/>
    </row>
    <row r="228" ht="14.25" customHeight="1" spans="1:26">
      <c r="A228" s="224"/>
      <c r="B228" s="224"/>
      <c r="C228" s="224"/>
      <c r="D228" s="224"/>
      <c r="E228" s="224"/>
      <c r="F228" s="224"/>
      <c r="G228" s="224"/>
      <c r="H228" s="224"/>
      <c r="I228" s="224"/>
      <c r="J228" s="224"/>
      <c r="K228" s="223"/>
      <c r="L228" s="224"/>
      <c r="M228" s="224"/>
      <c r="N228" s="224"/>
      <c r="O228" s="224"/>
      <c r="P228" s="224"/>
      <c r="Q228" s="224"/>
      <c r="R228" s="224"/>
      <c r="S228" s="224"/>
      <c r="T228" s="224"/>
      <c r="U228" s="224"/>
      <c r="V228" s="224"/>
      <c r="W228" s="224"/>
      <c r="X228" s="224"/>
      <c r="Y228" s="224"/>
      <c r="Z228" s="224"/>
    </row>
    <row r="229" ht="14.25" customHeight="1" spans="1:26">
      <c r="A229" s="224"/>
      <c r="B229" s="224"/>
      <c r="C229" s="224"/>
      <c r="D229" s="224"/>
      <c r="E229" s="224"/>
      <c r="F229" s="224"/>
      <c r="G229" s="224"/>
      <c r="H229" s="224"/>
      <c r="I229" s="224"/>
      <c r="J229" s="224"/>
      <c r="K229" s="223"/>
      <c r="L229" s="224"/>
      <c r="M229" s="224"/>
      <c r="N229" s="224"/>
      <c r="O229" s="224"/>
      <c r="P229" s="224"/>
      <c r="Q229" s="224"/>
      <c r="R229" s="224"/>
      <c r="S229" s="224"/>
      <c r="T229" s="224"/>
      <c r="U229" s="224"/>
      <c r="V229" s="224"/>
      <c r="W229" s="224"/>
      <c r="X229" s="224"/>
      <c r="Y229" s="224"/>
      <c r="Z229" s="224"/>
    </row>
    <row r="230" ht="14.25" customHeight="1" spans="1:26">
      <c r="A230" s="224"/>
      <c r="B230" s="224"/>
      <c r="C230" s="224"/>
      <c r="D230" s="224"/>
      <c r="E230" s="224"/>
      <c r="F230" s="224"/>
      <c r="G230" s="224"/>
      <c r="H230" s="224"/>
      <c r="I230" s="224"/>
      <c r="J230" s="224"/>
      <c r="K230" s="223"/>
      <c r="L230" s="224"/>
      <c r="M230" s="224"/>
      <c r="N230" s="224"/>
      <c r="O230" s="224"/>
      <c r="P230" s="224"/>
      <c r="Q230" s="224"/>
      <c r="R230" s="224"/>
      <c r="S230" s="224"/>
      <c r="T230" s="224"/>
      <c r="U230" s="224"/>
      <c r="V230" s="224"/>
      <c r="W230" s="224"/>
      <c r="X230" s="224"/>
      <c r="Y230" s="224"/>
      <c r="Z230" s="224"/>
    </row>
    <row r="231" ht="14.25" customHeight="1" spans="1:26">
      <c r="A231" s="224"/>
      <c r="B231" s="224"/>
      <c r="C231" s="224"/>
      <c r="D231" s="224"/>
      <c r="E231" s="224"/>
      <c r="F231" s="224"/>
      <c r="G231" s="224"/>
      <c r="H231" s="224"/>
      <c r="I231" s="224"/>
      <c r="J231" s="224"/>
      <c r="K231" s="223"/>
      <c r="L231" s="224"/>
      <c r="M231" s="224"/>
      <c r="N231" s="224"/>
      <c r="O231" s="224"/>
      <c r="P231" s="224"/>
      <c r="Q231" s="224"/>
      <c r="R231" s="224"/>
      <c r="S231" s="224"/>
      <c r="T231" s="224"/>
      <c r="U231" s="224"/>
      <c r="V231" s="224"/>
      <c r="W231" s="224"/>
      <c r="X231" s="224"/>
      <c r="Y231" s="224"/>
      <c r="Z231" s="224"/>
    </row>
    <row r="232" ht="14.25" customHeight="1" spans="1:26">
      <c r="A232" s="224"/>
      <c r="B232" s="224"/>
      <c r="C232" s="224"/>
      <c r="D232" s="224"/>
      <c r="E232" s="224"/>
      <c r="F232" s="224"/>
      <c r="G232" s="224"/>
      <c r="H232" s="224"/>
      <c r="I232" s="224"/>
      <c r="J232" s="224"/>
      <c r="K232" s="223"/>
      <c r="L232" s="224"/>
      <c r="M232" s="224"/>
      <c r="N232" s="224"/>
      <c r="O232" s="224"/>
      <c r="P232" s="224"/>
      <c r="Q232" s="224"/>
      <c r="R232" s="224"/>
      <c r="S232" s="224"/>
      <c r="T232" s="224"/>
      <c r="U232" s="224"/>
      <c r="V232" s="224"/>
      <c r="W232" s="224"/>
      <c r="X232" s="224"/>
      <c r="Y232" s="224"/>
      <c r="Z232" s="224"/>
    </row>
    <row r="233" ht="14.25" customHeight="1" spans="1:26">
      <c r="A233" s="224"/>
      <c r="B233" s="224"/>
      <c r="C233" s="224"/>
      <c r="D233" s="224"/>
      <c r="E233" s="224"/>
      <c r="F233" s="224"/>
      <c r="G233" s="224"/>
      <c r="H233" s="224"/>
      <c r="I233" s="224"/>
      <c r="J233" s="224"/>
      <c r="K233" s="223"/>
      <c r="L233" s="224"/>
      <c r="M233" s="224"/>
      <c r="N233" s="224"/>
      <c r="O233" s="224"/>
      <c r="P233" s="224"/>
      <c r="Q233" s="224"/>
      <c r="R233" s="224"/>
      <c r="S233" s="224"/>
      <c r="T233" s="224"/>
      <c r="U233" s="224"/>
      <c r="V233" s="224"/>
      <c r="W233" s="224"/>
      <c r="X233" s="224"/>
      <c r="Y233" s="224"/>
      <c r="Z233" s="224"/>
    </row>
    <row r="234" ht="14.25" customHeight="1" spans="1:26">
      <c r="A234" s="224"/>
      <c r="B234" s="224"/>
      <c r="C234" s="224"/>
      <c r="D234" s="224"/>
      <c r="E234" s="224"/>
      <c r="F234" s="224"/>
      <c r="G234" s="224"/>
      <c r="H234" s="224"/>
      <c r="I234" s="224"/>
      <c r="J234" s="224"/>
      <c r="K234" s="223"/>
      <c r="L234" s="224"/>
      <c r="M234" s="224"/>
      <c r="N234" s="224"/>
      <c r="O234" s="224"/>
      <c r="P234" s="224"/>
      <c r="Q234" s="224"/>
      <c r="R234" s="224"/>
      <c r="S234" s="224"/>
      <c r="T234" s="224"/>
      <c r="U234" s="224"/>
      <c r="V234" s="224"/>
      <c r="W234" s="224"/>
      <c r="X234" s="224"/>
      <c r="Y234" s="224"/>
      <c r="Z234" s="224"/>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6">
    <mergeCell ref="B1:W1"/>
    <mergeCell ref="B2:W2"/>
    <mergeCell ref="A4:K4"/>
    <mergeCell ref="C5:M5"/>
    <mergeCell ref="O5:W5"/>
    <mergeCell ref="I6:K6"/>
    <mergeCell ref="O6:P6"/>
    <mergeCell ref="A21:D21"/>
    <mergeCell ref="C22:M22"/>
    <mergeCell ref="O22:W22"/>
    <mergeCell ref="I23:K23"/>
    <mergeCell ref="O23:P23"/>
    <mergeCell ref="A5:A7"/>
    <mergeCell ref="A9:A11"/>
    <mergeCell ref="A12:A15"/>
    <mergeCell ref="A16:A19"/>
    <mergeCell ref="A22:A24"/>
    <mergeCell ref="B5:B7"/>
    <mergeCell ref="B9:B11"/>
    <mergeCell ref="B12:B15"/>
    <mergeCell ref="B16:B19"/>
    <mergeCell ref="B22:B24"/>
    <mergeCell ref="C6:C7"/>
    <mergeCell ref="C9:C11"/>
    <mergeCell ref="C12:C15"/>
    <mergeCell ref="C16:C19"/>
    <mergeCell ref="C23:C24"/>
    <mergeCell ref="D6:D7"/>
    <mergeCell ref="D9:D11"/>
    <mergeCell ref="D12:D15"/>
    <mergeCell ref="D16:D19"/>
    <mergeCell ref="D23:D24"/>
    <mergeCell ref="E6:E7"/>
    <mergeCell ref="E9:E11"/>
    <mergeCell ref="E12:E15"/>
    <mergeCell ref="E16:E19"/>
    <mergeCell ref="E23:E24"/>
    <mergeCell ref="F6:F7"/>
    <mergeCell ref="F9:F11"/>
    <mergeCell ref="F12:F15"/>
    <mergeCell ref="F16:F19"/>
    <mergeCell ref="F23:F24"/>
    <mergeCell ref="G6:G7"/>
    <mergeCell ref="G9:G11"/>
    <mergeCell ref="G12:G15"/>
    <mergeCell ref="G16:G19"/>
    <mergeCell ref="G23:G24"/>
    <mergeCell ref="H6:H7"/>
    <mergeCell ref="H9:H11"/>
    <mergeCell ref="H12:H15"/>
    <mergeCell ref="H16:H19"/>
    <mergeCell ref="H23:H24"/>
    <mergeCell ref="I9:I11"/>
    <mergeCell ref="I12:I15"/>
    <mergeCell ref="I16:I19"/>
    <mergeCell ref="J9:J11"/>
    <mergeCell ref="J12:J15"/>
    <mergeCell ref="J16:J19"/>
    <mergeCell ref="K9:K11"/>
    <mergeCell ref="K12:K15"/>
    <mergeCell ref="K16:K19"/>
    <mergeCell ref="L6:L7"/>
    <mergeCell ref="L9:L11"/>
    <mergeCell ref="L12:L15"/>
    <mergeCell ref="L16:L19"/>
    <mergeCell ref="L23:L24"/>
    <mergeCell ref="M6:M7"/>
    <mergeCell ref="M12:M15"/>
    <mergeCell ref="M16:M19"/>
    <mergeCell ref="M23:M24"/>
    <mergeCell ref="O9:O11"/>
    <mergeCell ref="O12:O15"/>
    <mergeCell ref="O16:O19"/>
    <mergeCell ref="P9:P11"/>
    <mergeCell ref="P12:P15"/>
    <mergeCell ref="P16:P19"/>
    <mergeCell ref="Q6:Q7"/>
    <mergeCell ref="Q9:Q11"/>
    <mergeCell ref="Q12:Q15"/>
    <mergeCell ref="Q16:Q19"/>
    <mergeCell ref="S6:S7"/>
    <mergeCell ref="S23:S24"/>
    <mergeCell ref="T6:T7"/>
    <mergeCell ref="T23:T24"/>
    <mergeCell ref="U6:U7"/>
    <mergeCell ref="U23:U24"/>
    <mergeCell ref="V6:V7"/>
    <mergeCell ref="V9:V11"/>
    <mergeCell ref="V12:V15"/>
    <mergeCell ref="V16:V19"/>
    <mergeCell ref="V23:V24"/>
    <mergeCell ref="W6:W7"/>
    <mergeCell ref="W9:W11"/>
    <mergeCell ref="W12:W15"/>
    <mergeCell ref="W16:W19"/>
    <mergeCell ref="W23:W24"/>
  </mergeCells>
  <printOptions horizontalCentered="1"/>
  <pageMargins left="0" right="0" top="0.748031496062992" bottom="0.196850393700787" header="0" footer="0"/>
  <pageSetup paperSize="9" scale="40" orientation="landscape"/>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1000"/>
  <sheetViews>
    <sheetView workbookViewId="0">
      <selection activeCell="A1" sqref="A1"/>
    </sheetView>
  </sheetViews>
  <sheetFormatPr defaultColWidth="14.4285714285714" defaultRowHeight="15" customHeight="1"/>
  <cols>
    <col min="1" max="1" width="8.71428571428571" customWidth="1"/>
    <col min="2" max="2" width="12.7142857142857" customWidth="1"/>
    <col min="3" max="3" width="21.2857142857143" customWidth="1"/>
    <col min="4" max="4" width="16.2857142857143" customWidth="1"/>
    <col min="5" max="5" width="12.1428571428571" customWidth="1"/>
    <col min="6" max="6" width="28.2857142857143" customWidth="1"/>
    <col min="7" max="7" width="10.2857142857143" customWidth="1"/>
    <col min="8" max="8" width="7.57142857142857" customWidth="1"/>
    <col min="9" max="9" width="15.2857142857143" customWidth="1"/>
    <col min="10" max="10" width="8.42857142857143" customWidth="1"/>
    <col min="11" max="11" width="10.2857142857143" customWidth="1"/>
    <col min="12" max="12" width="21.2857142857143" customWidth="1"/>
    <col min="13" max="13" width="18.5714285714286" customWidth="1"/>
    <col min="14" max="14" width="23.7142857142857" customWidth="1"/>
    <col min="15" max="15" width="19.2857142857143" customWidth="1"/>
    <col min="16" max="16" width="22.4285714285714" customWidth="1"/>
    <col min="17" max="17" width="17.2857142857143" customWidth="1"/>
    <col min="18" max="19" width="22" customWidth="1"/>
    <col min="20" max="20" width="18.2857142857143" customWidth="1"/>
    <col min="21" max="21" width="24.4285714285714" customWidth="1"/>
    <col min="22" max="22" width="23.2857142857143" customWidth="1"/>
    <col min="23" max="23" width="37.2857142857143" customWidth="1"/>
    <col min="24" max="25" width="8.71428571428571" customWidth="1"/>
  </cols>
  <sheetData>
    <row r="1" customHeight="1" spans="1:25">
      <c r="A1" s="224"/>
      <c r="B1" s="414" t="s">
        <v>1594</v>
      </c>
      <c r="V1" s="414"/>
      <c r="W1" s="224"/>
      <c r="X1" s="224"/>
      <c r="Y1" s="224"/>
    </row>
    <row r="2" customHeight="1" spans="1:25">
      <c r="A2" s="224"/>
      <c r="B2" s="415" t="s">
        <v>1595</v>
      </c>
      <c r="V2" s="415"/>
      <c r="W2" s="224"/>
      <c r="X2" s="224"/>
      <c r="Y2" s="224"/>
    </row>
    <row r="3" customHeight="1" spans="1:25">
      <c r="A3" s="224"/>
      <c r="B3" s="416" t="s">
        <v>1596</v>
      </c>
      <c r="V3" s="416"/>
      <c r="W3" s="224"/>
      <c r="X3" s="224"/>
      <c r="Y3" s="224"/>
    </row>
    <row r="4" customHeight="1" spans="1:25">
      <c r="A4" s="224"/>
      <c r="B4" s="416"/>
      <c r="C4" s="416"/>
      <c r="D4" s="416"/>
      <c r="E4" s="416"/>
      <c r="F4" s="416"/>
      <c r="G4" s="416"/>
      <c r="H4" s="416"/>
      <c r="I4" s="416"/>
      <c r="J4" s="416"/>
      <c r="K4" s="416"/>
      <c r="L4" s="416"/>
      <c r="M4" s="416"/>
      <c r="N4" s="416"/>
      <c r="O4" s="416"/>
      <c r="P4" s="416"/>
      <c r="Q4" s="416"/>
      <c r="R4" s="416"/>
      <c r="S4" s="416"/>
      <c r="T4" s="416"/>
      <c r="U4" s="416"/>
      <c r="V4" s="416"/>
      <c r="W4" s="224"/>
      <c r="X4" s="224"/>
      <c r="Y4" s="224"/>
    </row>
    <row r="5" customHeight="1" spans="1:25">
      <c r="A5" s="417" t="s">
        <v>1597</v>
      </c>
      <c r="B5" s="31"/>
      <c r="C5" s="31"/>
      <c r="D5" s="31"/>
      <c r="E5" s="31"/>
      <c r="F5" s="31"/>
      <c r="G5" s="31"/>
      <c r="H5" s="31"/>
      <c r="I5" s="31"/>
      <c r="J5" s="31"/>
      <c r="K5" s="263"/>
      <c r="L5" s="434"/>
      <c r="M5" s="263"/>
      <c r="N5" s="434"/>
      <c r="O5" s="434"/>
      <c r="P5" s="434"/>
      <c r="Q5" s="434"/>
      <c r="R5" s="304"/>
      <c r="S5" s="304"/>
      <c r="T5" s="304"/>
      <c r="U5" s="304"/>
      <c r="V5" s="304"/>
      <c r="W5" s="444"/>
      <c r="X5" s="224"/>
      <c r="Y5" s="224"/>
    </row>
    <row r="6" customHeight="1" spans="1:25">
      <c r="A6" s="418" t="s">
        <v>1510</v>
      </c>
      <c r="B6" s="418" t="s">
        <v>0</v>
      </c>
      <c r="C6" s="419" t="s">
        <v>1511</v>
      </c>
      <c r="D6" s="36"/>
      <c r="E6" s="36"/>
      <c r="F6" s="36"/>
      <c r="G6" s="36"/>
      <c r="H6" s="36"/>
      <c r="I6" s="36"/>
      <c r="J6" s="36"/>
      <c r="K6" s="36"/>
      <c r="L6" s="36"/>
      <c r="M6" s="65"/>
      <c r="N6" s="297" t="s">
        <v>1512</v>
      </c>
      <c r="O6" s="7"/>
      <c r="P6" s="7"/>
      <c r="Q6" s="7"/>
      <c r="R6" s="7"/>
      <c r="S6" s="7"/>
      <c r="T6" s="7"/>
      <c r="U6" s="7"/>
      <c r="V6" s="7"/>
      <c r="W6" s="8"/>
      <c r="X6" s="224"/>
      <c r="Y6" s="224"/>
    </row>
    <row r="7" customHeight="1" spans="1:25">
      <c r="A7" s="94"/>
      <c r="B7" s="94"/>
      <c r="C7" s="420" t="s">
        <v>1513</v>
      </c>
      <c r="D7" s="421" t="s">
        <v>1514</v>
      </c>
      <c r="E7" s="420" t="s">
        <v>1515</v>
      </c>
      <c r="F7" s="420" t="s">
        <v>1516</v>
      </c>
      <c r="G7" s="420" t="s">
        <v>1598</v>
      </c>
      <c r="H7" s="420" t="s">
        <v>1518</v>
      </c>
      <c r="I7" s="419" t="s">
        <v>1519</v>
      </c>
      <c r="J7" s="36"/>
      <c r="K7" s="65"/>
      <c r="L7" s="420" t="s">
        <v>1520</v>
      </c>
      <c r="M7" s="418" t="s">
        <v>1521</v>
      </c>
      <c r="N7" s="297" t="s">
        <v>1522</v>
      </c>
      <c r="O7" s="8"/>
      <c r="P7" s="298" t="s">
        <v>1523</v>
      </c>
      <c r="Q7" s="298" t="s">
        <v>1599</v>
      </c>
      <c r="R7" s="298" t="s">
        <v>1528</v>
      </c>
      <c r="S7" s="297" t="s">
        <v>1600</v>
      </c>
      <c r="T7" s="8"/>
      <c r="U7" s="298" t="s">
        <v>1526</v>
      </c>
      <c r="V7" s="298" t="s">
        <v>1601</v>
      </c>
      <c r="W7" s="298" t="s">
        <v>1602</v>
      </c>
      <c r="X7" s="445"/>
      <c r="Y7" s="445"/>
    </row>
    <row r="8" customHeight="1" spans="1:25">
      <c r="A8" s="270"/>
      <c r="B8" s="270"/>
      <c r="C8" s="271"/>
      <c r="D8" s="271"/>
      <c r="E8" s="271"/>
      <c r="F8" s="271"/>
      <c r="G8" s="271"/>
      <c r="H8" s="271"/>
      <c r="I8" s="435" t="s">
        <v>1529</v>
      </c>
      <c r="J8" s="435" t="s">
        <v>1530</v>
      </c>
      <c r="K8" s="435" t="s">
        <v>1531</v>
      </c>
      <c r="L8" s="271"/>
      <c r="M8" s="270"/>
      <c r="N8" s="299" t="s">
        <v>1532</v>
      </c>
      <c r="O8" s="299" t="s">
        <v>452</v>
      </c>
      <c r="P8" s="12"/>
      <c r="Q8" s="12"/>
      <c r="R8" s="12"/>
      <c r="S8" s="299" t="s">
        <v>1603</v>
      </c>
      <c r="T8" s="299" t="s">
        <v>1604</v>
      </c>
      <c r="U8" s="12"/>
      <c r="V8" s="12"/>
      <c r="W8" s="12"/>
      <c r="X8" s="446"/>
      <c r="Y8" s="446"/>
    </row>
    <row r="9" customHeight="1" spans="1:25">
      <c r="A9" s="422" t="s">
        <v>1533</v>
      </c>
      <c r="B9" s="423"/>
      <c r="C9" s="423"/>
      <c r="D9" s="423"/>
      <c r="E9" s="423"/>
      <c r="F9" s="423"/>
      <c r="G9" s="423"/>
      <c r="H9" s="423"/>
      <c r="I9" s="423"/>
      <c r="J9" s="423"/>
      <c r="K9" s="423"/>
      <c r="L9" s="423"/>
      <c r="M9" s="423"/>
      <c r="N9" s="436"/>
      <c r="O9" s="436"/>
      <c r="P9" s="436"/>
      <c r="Q9" s="436"/>
      <c r="R9" s="436"/>
      <c r="S9" s="325"/>
      <c r="T9" s="325"/>
      <c r="U9" s="447">
        <v>1</v>
      </c>
      <c r="V9" s="447">
        <v>1</v>
      </c>
      <c r="W9" s="447">
        <v>1</v>
      </c>
      <c r="X9" s="224"/>
      <c r="Y9" s="224"/>
    </row>
    <row r="10" customHeight="1" spans="1:25">
      <c r="A10" s="424"/>
      <c r="B10" s="10"/>
      <c r="C10" s="10"/>
      <c r="D10" s="10"/>
      <c r="E10" s="10"/>
      <c r="F10" s="10"/>
      <c r="G10" s="10"/>
      <c r="H10" s="10"/>
      <c r="I10" s="10"/>
      <c r="J10" s="10"/>
      <c r="K10" s="10"/>
      <c r="L10" s="10"/>
      <c r="M10" s="10"/>
      <c r="N10" s="10"/>
      <c r="O10" s="10"/>
      <c r="P10" s="10"/>
      <c r="Q10" s="10"/>
      <c r="R10" s="10"/>
      <c r="S10" s="325"/>
      <c r="T10" s="325"/>
      <c r="U10" s="327"/>
      <c r="V10" s="447">
        <v>2</v>
      </c>
      <c r="W10" s="447">
        <v>2</v>
      </c>
      <c r="X10" s="224"/>
      <c r="Y10" s="224"/>
    </row>
    <row r="11" customHeight="1" spans="1:25">
      <c r="A11" s="425"/>
      <c r="B11" s="12"/>
      <c r="C11" s="12"/>
      <c r="D11" s="12"/>
      <c r="E11" s="12"/>
      <c r="F11" s="12"/>
      <c r="G11" s="12"/>
      <c r="H11" s="12"/>
      <c r="I11" s="12"/>
      <c r="J11" s="12"/>
      <c r="K11" s="12"/>
      <c r="L11" s="12"/>
      <c r="M11" s="12"/>
      <c r="N11" s="12"/>
      <c r="O11" s="12"/>
      <c r="P11" s="12"/>
      <c r="Q11" s="12"/>
      <c r="R11" s="12"/>
      <c r="S11" s="325"/>
      <c r="T11" s="325"/>
      <c r="U11" s="327"/>
      <c r="V11" s="447" t="s">
        <v>1605</v>
      </c>
      <c r="W11" s="447" t="s">
        <v>1605</v>
      </c>
      <c r="X11" s="224"/>
      <c r="Y11" s="224"/>
    </row>
    <row r="12" customHeight="1" spans="1:25">
      <c r="A12" s="426"/>
      <c r="B12" s="427"/>
      <c r="C12" s="427"/>
      <c r="D12" s="427"/>
      <c r="E12" s="427"/>
      <c r="F12" s="427"/>
      <c r="G12" s="427"/>
      <c r="H12" s="427"/>
      <c r="I12" s="437"/>
      <c r="J12" s="427"/>
      <c r="K12" s="427"/>
      <c r="L12" s="437"/>
      <c r="M12" s="438"/>
      <c r="N12" s="437"/>
      <c r="O12" s="437"/>
      <c r="P12" s="439"/>
      <c r="Q12" s="437"/>
      <c r="R12" s="437"/>
      <c r="S12" s="437"/>
      <c r="T12" s="437"/>
      <c r="U12" s="439"/>
      <c r="V12" s="448"/>
      <c r="W12" s="439"/>
      <c r="X12" s="224"/>
      <c r="Y12" s="224"/>
    </row>
    <row r="13" customHeight="1" spans="1:25">
      <c r="A13" s="426"/>
      <c r="B13" s="427"/>
      <c r="C13" s="427"/>
      <c r="D13" s="427"/>
      <c r="E13" s="427"/>
      <c r="F13" s="427"/>
      <c r="G13" s="427"/>
      <c r="H13" s="427"/>
      <c r="I13" s="437"/>
      <c r="J13" s="427"/>
      <c r="K13" s="427"/>
      <c r="L13" s="437"/>
      <c r="M13" s="438"/>
      <c r="N13" s="437"/>
      <c r="O13" s="437"/>
      <c r="P13" s="439"/>
      <c r="Q13" s="437"/>
      <c r="R13" s="437"/>
      <c r="S13" s="437"/>
      <c r="T13" s="437"/>
      <c r="U13" s="439"/>
      <c r="V13" s="439"/>
      <c r="W13" s="439"/>
      <c r="X13" s="224"/>
      <c r="Y13" s="224"/>
    </row>
    <row r="14" customHeight="1" spans="1:25">
      <c r="A14" s="426"/>
      <c r="B14" s="427"/>
      <c r="C14" s="427"/>
      <c r="D14" s="427"/>
      <c r="E14" s="427"/>
      <c r="F14" s="427"/>
      <c r="G14" s="427"/>
      <c r="H14" s="427"/>
      <c r="I14" s="437"/>
      <c r="J14" s="427"/>
      <c r="K14" s="427"/>
      <c r="L14" s="437"/>
      <c r="M14" s="438"/>
      <c r="N14" s="437"/>
      <c r="O14" s="437"/>
      <c r="P14" s="439"/>
      <c r="Q14" s="437"/>
      <c r="R14" s="437"/>
      <c r="S14" s="437"/>
      <c r="T14" s="437"/>
      <c r="U14" s="439"/>
      <c r="V14" s="439"/>
      <c r="W14" s="439"/>
      <c r="X14" s="224"/>
      <c r="Y14" s="224"/>
    </row>
    <row r="15" customHeight="1" spans="1:25">
      <c r="A15" s="426"/>
      <c r="B15" s="427"/>
      <c r="C15" s="427"/>
      <c r="D15" s="427"/>
      <c r="E15" s="427"/>
      <c r="F15" s="427"/>
      <c r="G15" s="427"/>
      <c r="H15" s="427"/>
      <c r="I15" s="437"/>
      <c r="J15" s="427"/>
      <c r="K15" s="427"/>
      <c r="L15" s="437"/>
      <c r="M15" s="438"/>
      <c r="N15" s="437"/>
      <c r="O15" s="437"/>
      <c r="P15" s="439"/>
      <c r="Q15" s="437"/>
      <c r="R15" s="437"/>
      <c r="S15" s="437"/>
      <c r="T15" s="437"/>
      <c r="U15" s="439"/>
      <c r="V15" s="439"/>
      <c r="W15" s="439"/>
      <c r="X15" s="224"/>
      <c r="Y15" s="224"/>
    </row>
    <row r="16" customHeight="1" spans="1:25">
      <c r="A16" s="426"/>
      <c r="B16" s="427"/>
      <c r="C16" s="427"/>
      <c r="D16" s="427"/>
      <c r="E16" s="427"/>
      <c r="F16" s="427"/>
      <c r="G16" s="427"/>
      <c r="H16" s="427"/>
      <c r="I16" s="437"/>
      <c r="J16" s="427"/>
      <c r="K16" s="427"/>
      <c r="L16" s="437"/>
      <c r="M16" s="438"/>
      <c r="N16" s="437"/>
      <c r="O16" s="437"/>
      <c r="P16" s="439"/>
      <c r="Q16" s="437"/>
      <c r="R16" s="437"/>
      <c r="S16" s="437"/>
      <c r="T16" s="437"/>
      <c r="U16" s="439"/>
      <c r="V16" s="439"/>
      <c r="W16" s="439"/>
      <c r="X16" s="224"/>
      <c r="Y16" s="224"/>
    </row>
    <row r="17" customHeight="1" spans="1:25">
      <c r="A17" s="426"/>
      <c r="B17" s="427"/>
      <c r="C17" s="427"/>
      <c r="D17" s="427"/>
      <c r="E17" s="427"/>
      <c r="F17" s="427"/>
      <c r="G17" s="427"/>
      <c r="H17" s="427"/>
      <c r="I17" s="437"/>
      <c r="J17" s="427"/>
      <c r="K17" s="427"/>
      <c r="L17" s="437"/>
      <c r="M17" s="438"/>
      <c r="N17" s="437"/>
      <c r="O17" s="437"/>
      <c r="P17" s="439"/>
      <c r="Q17" s="437"/>
      <c r="R17" s="437"/>
      <c r="S17" s="437"/>
      <c r="T17" s="437"/>
      <c r="U17" s="439"/>
      <c r="V17" s="439"/>
      <c r="W17" s="439"/>
      <c r="X17" s="224"/>
      <c r="Y17" s="224"/>
    </row>
    <row r="18" customHeight="1" spans="1:25">
      <c r="A18" s="426"/>
      <c r="B18" s="427"/>
      <c r="C18" s="427"/>
      <c r="D18" s="427"/>
      <c r="E18" s="427"/>
      <c r="F18" s="427"/>
      <c r="G18" s="427"/>
      <c r="H18" s="427"/>
      <c r="I18" s="437"/>
      <c r="J18" s="427"/>
      <c r="K18" s="427"/>
      <c r="L18" s="437"/>
      <c r="M18" s="438"/>
      <c r="N18" s="437"/>
      <c r="O18" s="437"/>
      <c r="P18" s="439"/>
      <c r="Q18" s="437"/>
      <c r="R18" s="437"/>
      <c r="S18" s="437"/>
      <c r="T18" s="437"/>
      <c r="U18" s="439"/>
      <c r="V18" s="439"/>
      <c r="W18" s="439"/>
      <c r="X18" s="224"/>
      <c r="Y18" s="224"/>
    </row>
    <row r="19" customHeight="1" spans="1:25">
      <c r="A19" s="224"/>
      <c r="B19" s="428"/>
      <c r="C19" s="429"/>
      <c r="D19" s="429"/>
      <c r="E19" s="429"/>
      <c r="F19" s="429"/>
      <c r="G19" s="429"/>
      <c r="H19" s="429"/>
      <c r="I19" s="440"/>
      <c r="J19" s="429"/>
      <c r="K19" s="429"/>
      <c r="L19" s="440"/>
      <c r="M19" s="429"/>
      <c r="N19" s="440"/>
      <c r="O19" s="441"/>
      <c r="P19" s="441"/>
      <c r="Q19" s="441"/>
      <c r="R19" s="224"/>
      <c r="S19" s="224"/>
      <c r="T19" s="224"/>
      <c r="U19" s="224"/>
      <c r="V19" s="224"/>
      <c r="W19" s="224"/>
      <c r="X19" s="224"/>
      <c r="Y19" s="224"/>
    </row>
    <row r="20" customHeight="1" spans="1:25">
      <c r="A20" s="224"/>
      <c r="B20" s="430"/>
      <c r="C20" s="431"/>
      <c r="D20" s="431"/>
      <c r="E20" s="431"/>
      <c r="F20" s="431"/>
      <c r="G20" s="431"/>
      <c r="H20" s="431"/>
      <c r="I20" s="442"/>
      <c r="J20" s="431"/>
      <c r="K20" s="431"/>
      <c r="L20" s="442"/>
      <c r="M20" s="431"/>
      <c r="N20" s="442"/>
      <c r="O20" s="441"/>
      <c r="P20" s="441"/>
      <c r="Q20" s="441"/>
      <c r="R20" s="224"/>
      <c r="S20" s="224"/>
      <c r="T20" s="224"/>
      <c r="U20" s="224"/>
      <c r="V20" s="224"/>
      <c r="W20" s="224"/>
      <c r="X20" s="224"/>
      <c r="Y20" s="224"/>
    </row>
    <row r="21" customHeight="1" spans="1:25">
      <c r="A21" s="224"/>
      <c r="B21" s="430"/>
      <c r="C21" s="431"/>
      <c r="D21" s="431"/>
      <c r="E21" s="431"/>
      <c r="F21" s="431"/>
      <c r="G21" s="431"/>
      <c r="H21" s="431"/>
      <c r="I21" s="442"/>
      <c r="J21" s="431"/>
      <c r="K21" s="431"/>
      <c r="L21" s="442"/>
      <c r="M21" s="431"/>
      <c r="N21" s="442"/>
      <c r="O21" s="441"/>
      <c r="P21" s="441"/>
      <c r="Q21" s="441"/>
      <c r="R21" s="224"/>
      <c r="S21" s="224"/>
      <c r="T21" s="224"/>
      <c r="U21" s="224"/>
      <c r="V21" s="224"/>
      <c r="W21" s="224"/>
      <c r="X21" s="224"/>
      <c r="Y21" s="224"/>
    </row>
    <row r="22" customHeight="1" spans="1:25">
      <c r="A22" s="224"/>
      <c r="B22" s="430"/>
      <c r="C22" s="431"/>
      <c r="D22" s="431"/>
      <c r="E22" s="431"/>
      <c r="F22" s="431"/>
      <c r="G22" s="431"/>
      <c r="H22" s="431"/>
      <c r="I22" s="442"/>
      <c r="J22" s="431"/>
      <c r="K22" s="431"/>
      <c r="L22" s="442"/>
      <c r="M22" s="431"/>
      <c r="N22" s="442"/>
      <c r="O22" s="441"/>
      <c r="P22" s="441"/>
      <c r="Q22" s="441"/>
      <c r="R22" s="224"/>
      <c r="S22" s="224"/>
      <c r="T22" s="224"/>
      <c r="U22" s="224"/>
      <c r="V22" s="224"/>
      <c r="W22" s="224"/>
      <c r="X22" s="224"/>
      <c r="Y22" s="224"/>
    </row>
    <row r="23" customHeight="1" spans="1:25">
      <c r="A23" s="224"/>
      <c r="B23" s="430"/>
      <c r="C23" s="431"/>
      <c r="D23" s="431"/>
      <c r="E23" s="431"/>
      <c r="F23" s="431"/>
      <c r="G23" s="431"/>
      <c r="H23" s="431"/>
      <c r="I23" s="442"/>
      <c r="J23" s="431"/>
      <c r="K23" s="431"/>
      <c r="L23" s="442"/>
      <c r="M23" s="431"/>
      <c r="N23" s="442"/>
      <c r="O23" s="441"/>
      <c r="P23" s="441"/>
      <c r="Q23" s="441"/>
      <c r="R23" s="224"/>
      <c r="S23" s="224"/>
      <c r="T23" s="224"/>
      <c r="U23" s="224"/>
      <c r="V23" s="224"/>
      <c r="W23" s="224"/>
      <c r="X23" s="224"/>
      <c r="Y23" s="224"/>
    </row>
    <row r="24" customHeight="1" spans="1:25">
      <c r="A24" s="224"/>
      <c r="B24" s="432"/>
      <c r="C24" s="433"/>
      <c r="D24" s="433"/>
      <c r="E24" s="433"/>
      <c r="F24" s="433"/>
      <c r="G24" s="433"/>
      <c r="H24" s="433"/>
      <c r="I24" s="443"/>
      <c r="J24" s="433"/>
      <c r="K24" s="433"/>
      <c r="L24" s="443"/>
      <c r="M24" s="433"/>
      <c r="N24" s="442"/>
      <c r="O24" s="441"/>
      <c r="P24" s="441"/>
      <c r="Q24" s="441"/>
      <c r="R24" s="224"/>
      <c r="S24" s="224"/>
      <c r="T24" s="224"/>
      <c r="U24" s="224"/>
      <c r="V24" s="224"/>
      <c r="W24" s="224"/>
      <c r="X24" s="224"/>
      <c r="Y24" s="224"/>
    </row>
    <row r="25" customHeight="1" spans="1:25">
      <c r="A25" s="224"/>
      <c r="B25" s="224"/>
      <c r="C25" s="223"/>
      <c r="D25" s="223"/>
      <c r="E25" s="223"/>
      <c r="F25" s="223"/>
      <c r="G25" s="223"/>
      <c r="H25" s="223"/>
      <c r="I25" s="441"/>
      <c r="J25" s="223"/>
      <c r="K25" s="223"/>
      <c r="L25" s="441"/>
      <c r="M25" s="223"/>
      <c r="N25" s="441"/>
      <c r="O25" s="441"/>
      <c r="P25" s="441"/>
      <c r="Q25" s="441"/>
      <c r="R25" s="224"/>
      <c r="S25" s="224"/>
      <c r="T25" s="224"/>
      <c r="U25" s="224"/>
      <c r="V25" s="224"/>
      <c r="W25" s="224"/>
      <c r="X25" s="224"/>
      <c r="Y25" s="224"/>
    </row>
    <row r="26" customHeight="1" spans="1:25">
      <c r="A26" s="224"/>
      <c r="B26" s="224"/>
      <c r="C26" s="223"/>
      <c r="D26" s="223"/>
      <c r="E26" s="223"/>
      <c r="F26" s="223"/>
      <c r="G26" s="223"/>
      <c r="H26" s="223"/>
      <c r="I26" s="441"/>
      <c r="J26" s="223"/>
      <c r="K26" s="223"/>
      <c r="L26" s="441"/>
      <c r="M26" s="223"/>
      <c r="N26" s="441"/>
      <c r="O26" s="441"/>
      <c r="P26" s="441"/>
      <c r="Q26" s="441"/>
      <c r="R26" s="224"/>
      <c r="S26" s="224"/>
      <c r="T26" s="224"/>
      <c r="U26" s="224"/>
      <c r="V26" s="224"/>
      <c r="W26" s="224"/>
      <c r="X26" s="224"/>
      <c r="Y26" s="224"/>
    </row>
    <row r="27" customHeight="1" spans="1:25">
      <c r="A27" s="224"/>
      <c r="B27" s="224"/>
      <c r="C27" s="223"/>
      <c r="D27" s="223"/>
      <c r="E27" s="223"/>
      <c r="F27" s="223"/>
      <c r="G27" s="223"/>
      <c r="H27" s="223"/>
      <c r="I27" s="441"/>
      <c r="J27" s="223"/>
      <c r="K27" s="223"/>
      <c r="L27" s="441"/>
      <c r="M27" s="223"/>
      <c r="N27" s="441"/>
      <c r="O27" s="441"/>
      <c r="P27" s="441"/>
      <c r="Q27" s="441"/>
      <c r="R27" s="224"/>
      <c r="S27" s="224"/>
      <c r="T27" s="224"/>
      <c r="U27" s="224"/>
      <c r="V27" s="224"/>
      <c r="W27" s="224"/>
      <c r="X27" s="224"/>
      <c r="Y27" s="224"/>
    </row>
    <row r="28" customHeight="1" spans="1:25">
      <c r="A28" s="224"/>
      <c r="B28" s="224"/>
      <c r="C28" s="223"/>
      <c r="D28" s="223"/>
      <c r="E28" s="223"/>
      <c r="F28" s="223"/>
      <c r="G28" s="223"/>
      <c r="H28" s="223"/>
      <c r="I28" s="441"/>
      <c r="J28" s="223"/>
      <c r="K28" s="223"/>
      <c r="L28" s="441"/>
      <c r="M28" s="223"/>
      <c r="N28" s="441"/>
      <c r="O28" s="441"/>
      <c r="P28" s="441"/>
      <c r="Q28" s="441"/>
      <c r="R28" s="224"/>
      <c r="S28" s="224"/>
      <c r="T28" s="224"/>
      <c r="U28" s="224"/>
      <c r="V28" s="224"/>
      <c r="W28" s="224"/>
      <c r="X28" s="224"/>
      <c r="Y28" s="224"/>
    </row>
    <row r="29" customHeight="1" spans="1:25">
      <c r="A29" s="224"/>
      <c r="B29" s="224"/>
      <c r="C29" s="223"/>
      <c r="D29" s="223"/>
      <c r="E29" s="223"/>
      <c r="F29" s="223"/>
      <c r="G29" s="223"/>
      <c r="H29" s="223"/>
      <c r="I29" s="441"/>
      <c r="J29" s="223"/>
      <c r="K29" s="223"/>
      <c r="L29" s="441"/>
      <c r="M29" s="223"/>
      <c r="N29" s="441"/>
      <c r="O29" s="441"/>
      <c r="P29" s="441"/>
      <c r="Q29" s="441"/>
      <c r="R29" s="224"/>
      <c r="S29" s="224"/>
      <c r="T29" s="224"/>
      <c r="U29" s="224"/>
      <c r="V29" s="224"/>
      <c r="W29" s="224"/>
      <c r="X29" s="224"/>
      <c r="Y29" s="224"/>
    </row>
    <row r="30" ht="15.75" customHeight="1" spans="1:25">
      <c r="A30" s="224"/>
      <c r="B30" s="224"/>
      <c r="C30" s="223"/>
      <c r="D30" s="223"/>
      <c r="E30" s="223"/>
      <c r="F30" s="223"/>
      <c r="G30" s="223"/>
      <c r="H30" s="223"/>
      <c r="I30" s="441"/>
      <c r="J30" s="223"/>
      <c r="K30" s="223"/>
      <c r="L30" s="441"/>
      <c r="M30" s="223"/>
      <c r="N30" s="441"/>
      <c r="O30" s="441"/>
      <c r="P30" s="441"/>
      <c r="Q30" s="441"/>
      <c r="R30" s="224"/>
      <c r="S30" s="224"/>
      <c r="T30" s="224"/>
      <c r="U30" s="224"/>
      <c r="V30" s="224"/>
      <c r="W30" s="224"/>
      <c r="X30" s="224"/>
      <c r="Y30" s="224"/>
    </row>
    <row r="31" ht="15.75" customHeight="1" spans="1:25">
      <c r="A31" s="224"/>
      <c r="B31" s="224"/>
      <c r="C31" s="223"/>
      <c r="D31" s="223"/>
      <c r="E31" s="223"/>
      <c r="F31" s="223"/>
      <c r="G31" s="223"/>
      <c r="H31" s="223"/>
      <c r="I31" s="441"/>
      <c r="J31" s="223"/>
      <c r="K31" s="223"/>
      <c r="L31" s="441"/>
      <c r="M31" s="223"/>
      <c r="N31" s="441"/>
      <c r="O31" s="441"/>
      <c r="P31" s="441"/>
      <c r="Q31" s="441"/>
      <c r="R31" s="224"/>
      <c r="S31" s="224"/>
      <c r="T31" s="224"/>
      <c r="U31" s="224"/>
      <c r="V31" s="224"/>
      <c r="W31" s="224"/>
      <c r="X31" s="224"/>
      <c r="Y31" s="224"/>
    </row>
    <row r="32" ht="15.75" customHeight="1" spans="1:25">
      <c r="A32" s="224"/>
      <c r="B32" s="224"/>
      <c r="C32" s="223"/>
      <c r="D32" s="223"/>
      <c r="E32" s="223"/>
      <c r="F32" s="223"/>
      <c r="G32" s="223"/>
      <c r="H32" s="223"/>
      <c r="I32" s="441"/>
      <c r="J32" s="223"/>
      <c r="K32" s="223"/>
      <c r="L32" s="441"/>
      <c r="M32" s="223"/>
      <c r="N32" s="441"/>
      <c r="O32" s="441"/>
      <c r="P32" s="441"/>
      <c r="Q32" s="441"/>
      <c r="R32" s="224"/>
      <c r="S32" s="224"/>
      <c r="T32" s="224"/>
      <c r="U32" s="224"/>
      <c r="V32" s="224"/>
      <c r="W32" s="224"/>
      <c r="X32" s="224"/>
      <c r="Y32" s="224"/>
    </row>
    <row r="33" ht="15.75" customHeight="1" spans="1:25">
      <c r="A33" s="224"/>
      <c r="B33" s="224"/>
      <c r="C33" s="223"/>
      <c r="D33" s="223"/>
      <c r="E33" s="223"/>
      <c r="F33" s="223"/>
      <c r="G33" s="223"/>
      <c r="H33" s="223"/>
      <c r="I33" s="441"/>
      <c r="J33" s="223"/>
      <c r="K33" s="223"/>
      <c r="L33" s="441"/>
      <c r="M33" s="223"/>
      <c r="N33" s="441"/>
      <c r="O33" s="441"/>
      <c r="P33" s="441"/>
      <c r="Q33" s="441"/>
      <c r="R33" s="224"/>
      <c r="S33" s="224"/>
      <c r="T33" s="224"/>
      <c r="U33" s="224"/>
      <c r="V33" s="224"/>
      <c r="W33" s="224"/>
      <c r="X33" s="224"/>
      <c r="Y33" s="224"/>
    </row>
    <row r="34" ht="15.75" customHeight="1" spans="1:25">
      <c r="A34" s="224"/>
      <c r="B34" s="224"/>
      <c r="C34" s="223"/>
      <c r="D34" s="223"/>
      <c r="E34" s="223"/>
      <c r="F34" s="223"/>
      <c r="G34" s="223"/>
      <c r="H34" s="223"/>
      <c r="I34" s="441"/>
      <c r="J34" s="223"/>
      <c r="K34" s="223"/>
      <c r="L34" s="441"/>
      <c r="M34" s="223"/>
      <c r="N34" s="441"/>
      <c r="O34" s="441"/>
      <c r="P34" s="441"/>
      <c r="Q34" s="441"/>
      <c r="R34" s="224"/>
      <c r="S34" s="224"/>
      <c r="T34" s="224"/>
      <c r="U34" s="224"/>
      <c r="V34" s="224"/>
      <c r="W34" s="224"/>
      <c r="X34" s="224"/>
      <c r="Y34" s="224"/>
    </row>
    <row r="35" ht="15.75" customHeight="1" spans="1:25">
      <c r="A35" s="224"/>
      <c r="B35" s="224"/>
      <c r="C35" s="223"/>
      <c r="D35" s="223"/>
      <c r="E35" s="223"/>
      <c r="F35" s="223"/>
      <c r="G35" s="223"/>
      <c r="H35" s="223"/>
      <c r="I35" s="441"/>
      <c r="J35" s="223"/>
      <c r="K35" s="223"/>
      <c r="L35" s="441"/>
      <c r="M35" s="223"/>
      <c r="N35" s="441"/>
      <c r="O35" s="441"/>
      <c r="P35" s="441"/>
      <c r="Q35" s="441"/>
      <c r="R35" s="224"/>
      <c r="S35" s="224"/>
      <c r="T35" s="224"/>
      <c r="U35" s="224"/>
      <c r="V35" s="224"/>
      <c r="W35" s="224"/>
      <c r="X35" s="224"/>
      <c r="Y35" s="224"/>
    </row>
    <row r="36" ht="15.75" customHeight="1" spans="1:25">
      <c r="A36" s="224"/>
      <c r="B36" s="224"/>
      <c r="C36" s="223"/>
      <c r="D36" s="223"/>
      <c r="E36" s="223"/>
      <c r="F36" s="223"/>
      <c r="G36" s="223"/>
      <c r="H36" s="223"/>
      <c r="I36" s="441"/>
      <c r="J36" s="223"/>
      <c r="K36" s="223"/>
      <c r="L36" s="441"/>
      <c r="M36" s="223"/>
      <c r="N36" s="441"/>
      <c r="O36" s="441"/>
      <c r="P36" s="441"/>
      <c r="Q36" s="441"/>
      <c r="R36" s="224"/>
      <c r="S36" s="224"/>
      <c r="T36" s="224"/>
      <c r="U36" s="224"/>
      <c r="V36" s="224"/>
      <c r="W36" s="224"/>
      <c r="X36" s="224"/>
      <c r="Y36" s="224"/>
    </row>
    <row r="37" ht="15.75" customHeight="1" spans="1:25">
      <c r="A37" s="224"/>
      <c r="B37" s="224"/>
      <c r="C37" s="223"/>
      <c r="D37" s="223"/>
      <c r="E37" s="223"/>
      <c r="F37" s="223"/>
      <c r="G37" s="223"/>
      <c r="H37" s="223"/>
      <c r="I37" s="441"/>
      <c r="J37" s="223"/>
      <c r="K37" s="223"/>
      <c r="L37" s="441"/>
      <c r="M37" s="223"/>
      <c r="N37" s="441"/>
      <c r="O37" s="441"/>
      <c r="P37" s="441"/>
      <c r="Q37" s="441"/>
      <c r="R37" s="224"/>
      <c r="S37" s="224"/>
      <c r="T37" s="224"/>
      <c r="U37" s="224"/>
      <c r="V37" s="224"/>
      <c r="W37" s="224"/>
      <c r="X37" s="224"/>
      <c r="Y37" s="224"/>
    </row>
    <row r="38" ht="15.75" customHeight="1" spans="1:25">
      <c r="A38" s="224"/>
      <c r="B38" s="224"/>
      <c r="C38" s="223"/>
      <c r="D38" s="223"/>
      <c r="E38" s="223"/>
      <c r="F38" s="223"/>
      <c r="G38" s="223"/>
      <c r="H38" s="223"/>
      <c r="I38" s="441"/>
      <c r="J38" s="223"/>
      <c r="K38" s="223"/>
      <c r="L38" s="441"/>
      <c r="M38" s="223"/>
      <c r="N38" s="441"/>
      <c r="O38" s="441"/>
      <c r="P38" s="441"/>
      <c r="Q38" s="441"/>
      <c r="R38" s="224"/>
      <c r="S38" s="224"/>
      <c r="T38" s="224"/>
      <c r="U38" s="224"/>
      <c r="V38" s="224"/>
      <c r="W38" s="224"/>
      <c r="X38" s="224"/>
      <c r="Y38" s="224"/>
    </row>
    <row r="39" ht="15.75" customHeight="1" spans="1:25">
      <c r="A39" s="224"/>
      <c r="B39" s="224"/>
      <c r="C39" s="223"/>
      <c r="D39" s="223"/>
      <c r="E39" s="223"/>
      <c r="F39" s="223"/>
      <c r="G39" s="223"/>
      <c r="H39" s="223"/>
      <c r="I39" s="441"/>
      <c r="J39" s="223"/>
      <c r="K39" s="223"/>
      <c r="L39" s="441"/>
      <c r="M39" s="223"/>
      <c r="N39" s="441"/>
      <c r="O39" s="441"/>
      <c r="P39" s="441"/>
      <c r="Q39" s="441"/>
      <c r="R39" s="224"/>
      <c r="S39" s="224"/>
      <c r="T39" s="224"/>
      <c r="U39" s="224"/>
      <c r="V39" s="224"/>
      <c r="W39" s="224"/>
      <c r="X39" s="224"/>
      <c r="Y39" s="224"/>
    </row>
    <row r="40" ht="15.75" customHeight="1" spans="1:25">
      <c r="A40" s="224"/>
      <c r="B40" s="224"/>
      <c r="C40" s="223"/>
      <c r="D40" s="223"/>
      <c r="E40" s="223"/>
      <c r="F40" s="223"/>
      <c r="G40" s="223"/>
      <c r="H40" s="223"/>
      <c r="I40" s="441"/>
      <c r="J40" s="223"/>
      <c r="K40" s="223"/>
      <c r="L40" s="441"/>
      <c r="M40" s="223"/>
      <c r="N40" s="441"/>
      <c r="O40" s="441"/>
      <c r="P40" s="441"/>
      <c r="Q40" s="441"/>
      <c r="R40" s="224"/>
      <c r="S40" s="224"/>
      <c r="T40" s="224"/>
      <c r="U40" s="224"/>
      <c r="V40" s="224"/>
      <c r="W40" s="224"/>
      <c r="X40" s="224"/>
      <c r="Y40" s="224"/>
    </row>
    <row r="41" ht="15.75" customHeight="1" spans="1:25">
      <c r="A41" s="224"/>
      <c r="B41" s="224"/>
      <c r="C41" s="223"/>
      <c r="D41" s="223"/>
      <c r="E41" s="223"/>
      <c r="F41" s="223"/>
      <c r="G41" s="223"/>
      <c r="H41" s="223"/>
      <c r="I41" s="441"/>
      <c r="J41" s="223"/>
      <c r="K41" s="223"/>
      <c r="L41" s="441"/>
      <c r="M41" s="223"/>
      <c r="N41" s="441"/>
      <c r="O41" s="441"/>
      <c r="P41" s="441"/>
      <c r="Q41" s="441"/>
      <c r="R41" s="224"/>
      <c r="S41" s="224"/>
      <c r="T41" s="224"/>
      <c r="U41" s="224"/>
      <c r="V41" s="224"/>
      <c r="W41" s="224"/>
      <c r="X41" s="224"/>
      <c r="Y41" s="224"/>
    </row>
    <row r="42" ht="15.75" customHeight="1" spans="1:25">
      <c r="A42" s="224"/>
      <c r="B42" s="224"/>
      <c r="C42" s="223"/>
      <c r="D42" s="223"/>
      <c r="E42" s="223"/>
      <c r="F42" s="223"/>
      <c r="G42" s="223"/>
      <c r="H42" s="223"/>
      <c r="I42" s="441"/>
      <c r="J42" s="223"/>
      <c r="K42" s="223"/>
      <c r="L42" s="441"/>
      <c r="M42" s="223"/>
      <c r="N42" s="441"/>
      <c r="O42" s="441"/>
      <c r="P42" s="441"/>
      <c r="Q42" s="441"/>
      <c r="R42" s="224"/>
      <c r="S42" s="224"/>
      <c r="T42" s="224"/>
      <c r="U42" s="224"/>
      <c r="V42" s="224"/>
      <c r="W42" s="224"/>
      <c r="X42" s="224"/>
      <c r="Y42" s="224"/>
    </row>
    <row r="43" ht="15.75" customHeight="1" spans="1:25">
      <c r="A43" s="224"/>
      <c r="B43" s="224"/>
      <c r="C43" s="223"/>
      <c r="D43" s="223"/>
      <c r="E43" s="223"/>
      <c r="F43" s="223"/>
      <c r="G43" s="223"/>
      <c r="H43" s="223"/>
      <c r="I43" s="441"/>
      <c r="J43" s="223"/>
      <c r="K43" s="223"/>
      <c r="L43" s="441"/>
      <c r="M43" s="223"/>
      <c r="N43" s="441"/>
      <c r="O43" s="441"/>
      <c r="P43" s="441"/>
      <c r="Q43" s="441"/>
      <c r="R43" s="224"/>
      <c r="S43" s="224"/>
      <c r="T43" s="224"/>
      <c r="U43" s="224"/>
      <c r="V43" s="224"/>
      <c r="W43" s="224"/>
      <c r="X43" s="224"/>
      <c r="Y43" s="224"/>
    </row>
    <row r="44" ht="15.75" customHeight="1" spans="1:25">
      <c r="A44" s="224"/>
      <c r="B44" s="224"/>
      <c r="C44" s="223"/>
      <c r="D44" s="223"/>
      <c r="E44" s="223"/>
      <c r="F44" s="223"/>
      <c r="G44" s="223"/>
      <c r="H44" s="223"/>
      <c r="I44" s="441"/>
      <c r="J44" s="223"/>
      <c r="K44" s="223"/>
      <c r="L44" s="441"/>
      <c r="M44" s="223"/>
      <c r="N44" s="441"/>
      <c r="O44" s="441"/>
      <c r="P44" s="441"/>
      <c r="Q44" s="441"/>
      <c r="R44" s="224"/>
      <c r="S44" s="224"/>
      <c r="T44" s="224"/>
      <c r="U44" s="224"/>
      <c r="V44" s="224"/>
      <c r="W44" s="224"/>
      <c r="X44" s="224"/>
      <c r="Y44" s="224"/>
    </row>
    <row r="45" ht="15.75" customHeight="1" spans="1:25">
      <c r="A45" s="224"/>
      <c r="B45" s="224"/>
      <c r="C45" s="223"/>
      <c r="D45" s="223"/>
      <c r="E45" s="223"/>
      <c r="F45" s="223"/>
      <c r="G45" s="223"/>
      <c r="H45" s="223"/>
      <c r="I45" s="441"/>
      <c r="J45" s="223"/>
      <c r="K45" s="223"/>
      <c r="L45" s="441"/>
      <c r="M45" s="223"/>
      <c r="N45" s="441"/>
      <c r="O45" s="441"/>
      <c r="P45" s="441"/>
      <c r="Q45" s="441"/>
      <c r="R45" s="224"/>
      <c r="S45" s="224"/>
      <c r="T45" s="224"/>
      <c r="U45" s="224"/>
      <c r="V45" s="224"/>
      <c r="W45" s="224"/>
      <c r="X45" s="224"/>
      <c r="Y45" s="224"/>
    </row>
    <row r="46" ht="15.75" customHeight="1" spans="1:25">
      <c r="A46" s="224"/>
      <c r="B46" s="224"/>
      <c r="C46" s="223"/>
      <c r="D46" s="223"/>
      <c r="E46" s="223"/>
      <c r="F46" s="223"/>
      <c r="G46" s="223"/>
      <c r="H46" s="223"/>
      <c r="I46" s="441"/>
      <c r="J46" s="223"/>
      <c r="K46" s="223"/>
      <c r="L46" s="441"/>
      <c r="M46" s="223"/>
      <c r="N46" s="441"/>
      <c r="O46" s="441"/>
      <c r="P46" s="441"/>
      <c r="Q46" s="441"/>
      <c r="R46" s="224"/>
      <c r="S46" s="224"/>
      <c r="T46" s="224"/>
      <c r="U46" s="224"/>
      <c r="V46" s="224"/>
      <c r="W46" s="224"/>
      <c r="X46" s="224"/>
      <c r="Y46" s="224"/>
    </row>
    <row r="47" ht="15.75" customHeight="1" spans="1:25">
      <c r="A47" s="224"/>
      <c r="B47" s="224"/>
      <c r="C47" s="223"/>
      <c r="D47" s="223"/>
      <c r="E47" s="223"/>
      <c r="F47" s="223"/>
      <c r="G47" s="223"/>
      <c r="H47" s="223"/>
      <c r="I47" s="441"/>
      <c r="J47" s="223"/>
      <c r="K47" s="223"/>
      <c r="L47" s="441"/>
      <c r="M47" s="223"/>
      <c r="N47" s="441"/>
      <c r="O47" s="441"/>
      <c r="P47" s="441"/>
      <c r="Q47" s="441"/>
      <c r="R47" s="224"/>
      <c r="S47" s="224"/>
      <c r="T47" s="224"/>
      <c r="U47" s="224"/>
      <c r="V47" s="224"/>
      <c r="W47" s="224"/>
      <c r="X47" s="224"/>
      <c r="Y47" s="224"/>
    </row>
    <row r="48" ht="15.75" customHeight="1" spans="1:25">
      <c r="A48" s="224"/>
      <c r="B48" s="224"/>
      <c r="C48" s="223"/>
      <c r="D48" s="223"/>
      <c r="E48" s="223"/>
      <c r="F48" s="223"/>
      <c r="G48" s="223"/>
      <c r="H48" s="223"/>
      <c r="I48" s="441"/>
      <c r="J48" s="223"/>
      <c r="K48" s="223"/>
      <c r="L48" s="441"/>
      <c r="M48" s="223"/>
      <c r="N48" s="441"/>
      <c r="O48" s="441"/>
      <c r="P48" s="441"/>
      <c r="Q48" s="441"/>
      <c r="R48" s="224"/>
      <c r="S48" s="224"/>
      <c r="T48" s="224"/>
      <c r="U48" s="224"/>
      <c r="V48" s="224"/>
      <c r="W48" s="224"/>
      <c r="X48" s="224"/>
      <c r="Y48" s="224"/>
    </row>
    <row r="49" ht="15.75" customHeight="1" spans="1:25">
      <c r="A49" s="224"/>
      <c r="B49" s="224"/>
      <c r="C49" s="223"/>
      <c r="D49" s="223"/>
      <c r="E49" s="223"/>
      <c r="F49" s="223"/>
      <c r="G49" s="223"/>
      <c r="H49" s="223"/>
      <c r="I49" s="441"/>
      <c r="J49" s="223"/>
      <c r="K49" s="223"/>
      <c r="L49" s="441"/>
      <c r="M49" s="223"/>
      <c r="N49" s="441"/>
      <c r="O49" s="441"/>
      <c r="P49" s="441"/>
      <c r="Q49" s="441"/>
      <c r="R49" s="224"/>
      <c r="S49" s="224"/>
      <c r="T49" s="224"/>
      <c r="U49" s="224"/>
      <c r="V49" s="224"/>
      <c r="W49" s="224"/>
      <c r="X49" s="224"/>
      <c r="Y49" s="224"/>
    </row>
    <row r="50" ht="15.75" customHeight="1" spans="1:25">
      <c r="A50" s="224"/>
      <c r="B50" s="224"/>
      <c r="C50" s="223"/>
      <c r="D50" s="223"/>
      <c r="E50" s="223"/>
      <c r="F50" s="223"/>
      <c r="G50" s="223"/>
      <c r="H50" s="223"/>
      <c r="I50" s="441"/>
      <c r="J50" s="223"/>
      <c r="K50" s="223"/>
      <c r="L50" s="441"/>
      <c r="M50" s="223"/>
      <c r="N50" s="441"/>
      <c r="O50" s="441"/>
      <c r="P50" s="441"/>
      <c r="Q50" s="441"/>
      <c r="R50" s="224"/>
      <c r="S50" s="224"/>
      <c r="T50" s="224"/>
      <c r="U50" s="224"/>
      <c r="V50" s="224"/>
      <c r="W50" s="224"/>
      <c r="X50" s="224"/>
      <c r="Y50" s="224"/>
    </row>
    <row r="51" ht="15.75" customHeight="1" spans="1:25">
      <c r="A51" s="224"/>
      <c r="B51" s="224"/>
      <c r="C51" s="223"/>
      <c r="D51" s="223"/>
      <c r="E51" s="223"/>
      <c r="F51" s="223"/>
      <c r="G51" s="223"/>
      <c r="H51" s="223"/>
      <c r="I51" s="441"/>
      <c r="J51" s="223"/>
      <c r="K51" s="223"/>
      <c r="L51" s="441"/>
      <c r="M51" s="223"/>
      <c r="N51" s="441"/>
      <c r="O51" s="441"/>
      <c r="P51" s="441"/>
      <c r="Q51" s="441"/>
      <c r="R51" s="224"/>
      <c r="S51" s="224"/>
      <c r="T51" s="224"/>
      <c r="U51" s="224"/>
      <c r="V51" s="224"/>
      <c r="W51" s="224"/>
      <c r="X51" s="224"/>
      <c r="Y51" s="224"/>
    </row>
    <row r="52" ht="15.75" customHeight="1" spans="1:25">
      <c r="A52" s="224"/>
      <c r="B52" s="224"/>
      <c r="C52" s="223"/>
      <c r="D52" s="223"/>
      <c r="E52" s="223"/>
      <c r="F52" s="223"/>
      <c r="G52" s="223"/>
      <c r="H52" s="223"/>
      <c r="I52" s="441"/>
      <c r="J52" s="223"/>
      <c r="K52" s="223"/>
      <c r="L52" s="441"/>
      <c r="M52" s="223"/>
      <c r="N52" s="441"/>
      <c r="O52" s="441"/>
      <c r="P52" s="441"/>
      <c r="Q52" s="441"/>
      <c r="R52" s="224"/>
      <c r="S52" s="224"/>
      <c r="T52" s="224"/>
      <c r="U52" s="224"/>
      <c r="V52" s="224"/>
      <c r="W52" s="224"/>
      <c r="X52" s="224"/>
      <c r="Y52" s="224"/>
    </row>
    <row r="53" ht="15.75" customHeight="1" spans="1:25">
      <c r="A53" s="224"/>
      <c r="B53" s="224"/>
      <c r="C53" s="223"/>
      <c r="D53" s="223"/>
      <c r="E53" s="223"/>
      <c r="F53" s="223"/>
      <c r="G53" s="223"/>
      <c r="H53" s="223"/>
      <c r="I53" s="441"/>
      <c r="J53" s="223"/>
      <c r="K53" s="223"/>
      <c r="L53" s="441"/>
      <c r="M53" s="223"/>
      <c r="N53" s="441"/>
      <c r="O53" s="441"/>
      <c r="P53" s="441"/>
      <c r="Q53" s="441"/>
      <c r="R53" s="224"/>
      <c r="S53" s="224"/>
      <c r="T53" s="224"/>
      <c r="U53" s="224"/>
      <c r="V53" s="224"/>
      <c r="W53" s="224"/>
      <c r="X53" s="224"/>
      <c r="Y53" s="224"/>
    </row>
    <row r="54" ht="15.75" customHeight="1" spans="1:25">
      <c r="A54" s="224"/>
      <c r="B54" s="224"/>
      <c r="C54" s="223"/>
      <c r="D54" s="223"/>
      <c r="E54" s="223"/>
      <c r="F54" s="223"/>
      <c r="G54" s="223"/>
      <c r="H54" s="223"/>
      <c r="I54" s="441"/>
      <c r="J54" s="223"/>
      <c r="K54" s="223"/>
      <c r="L54" s="441"/>
      <c r="M54" s="223"/>
      <c r="N54" s="441"/>
      <c r="O54" s="441"/>
      <c r="P54" s="441"/>
      <c r="Q54" s="441"/>
      <c r="R54" s="224"/>
      <c r="S54" s="224"/>
      <c r="T54" s="224"/>
      <c r="U54" s="224"/>
      <c r="V54" s="224"/>
      <c r="W54" s="224"/>
      <c r="X54" s="224"/>
      <c r="Y54" s="224"/>
    </row>
    <row r="55" ht="15.75" customHeight="1" spans="1:25">
      <c r="A55" s="224"/>
      <c r="B55" s="224"/>
      <c r="C55" s="223"/>
      <c r="D55" s="223"/>
      <c r="E55" s="223"/>
      <c r="F55" s="223"/>
      <c r="G55" s="223"/>
      <c r="H55" s="223"/>
      <c r="I55" s="441"/>
      <c r="J55" s="223"/>
      <c r="K55" s="223"/>
      <c r="L55" s="441"/>
      <c r="M55" s="223"/>
      <c r="N55" s="441"/>
      <c r="O55" s="441"/>
      <c r="P55" s="441"/>
      <c r="Q55" s="441"/>
      <c r="R55" s="224"/>
      <c r="S55" s="224"/>
      <c r="T55" s="224"/>
      <c r="U55" s="224"/>
      <c r="V55" s="224"/>
      <c r="W55" s="224"/>
      <c r="X55" s="224"/>
      <c r="Y55" s="224"/>
    </row>
    <row r="56" ht="15.75" customHeight="1" spans="1:25">
      <c r="A56" s="224"/>
      <c r="B56" s="224"/>
      <c r="C56" s="223"/>
      <c r="D56" s="223"/>
      <c r="E56" s="223"/>
      <c r="F56" s="223"/>
      <c r="G56" s="223"/>
      <c r="H56" s="223"/>
      <c r="I56" s="441"/>
      <c r="J56" s="223"/>
      <c r="K56" s="223"/>
      <c r="L56" s="441"/>
      <c r="M56" s="223"/>
      <c r="N56" s="441"/>
      <c r="O56" s="441"/>
      <c r="P56" s="441"/>
      <c r="Q56" s="441"/>
      <c r="R56" s="224"/>
      <c r="S56" s="224"/>
      <c r="T56" s="224"/>
      <c r="U56" s="224"/>
      <c r="V56" s="224"/>
      <c r="W56" s="224"/>
      <c r="X56" s="224"/>
      <c r="Y56" s="224"/>
    </row>
    <row r="57" ht="15.75" customHeight="1" spans="1:25">
      <c r="A57" s="224"/>
      <c r="B57" s="224"/>
      <c r="C57" s="224"/>
      <c r="D57" s="224"/>
      <c r="E57" s="224"/>
      <c r="F57" s="224"/>
      <c r="G57" s="224"/>
      <c r="H57" s="224"/>
      <c r="I57" s="224"/>
      <c r="J57" s="224"/>
      <c r="K57" s="223"/>
      <c r="L57" s="224"/>
      <c r="M57" s="224"/>
      <c r="N57" s="224"/>
      <c r="O57" s="224"/>
      <c r="P57" s="224"/>
      <c r="Q57" s="224"/>
      <c r="R57" s="224"/>
      <c r="S57" s="224"/>
      <c r="T57" s="224"/>
      <c r="U57" s="224"/>
      <c r="V57" s="224"/>
      <c r="W57" s="224"/>
      <c r="X57" s="224"/>
      <c r="Y57" s="224"/>
    </row>
    <row r="58" ht="15.75" customHeight="1" spans="1:25">
      <c r="A58" s="224"/>
      <c r="B58" s="224"/>
      <c r="C58" s="224"/>
      <c r="D58" s="224"/>
      <c r="E58" s="224"/>
      <c r="F58" s="224"/>
      <c r="G58" s="224"/>
      <c r="H58" s="224"/>
      <c r="I58" s="224"/>
      <c r="J58" s="224"/>
      <c r="K58" s="223"/>
      <c r="L58" s="224"/>
      <c r="M58" s="224"/>
      <c r="N58" s="224"/>
      <c r="O58" s="224"/>
      <c r="P58" s="224"/>
      <c r="Q58" s="224"/>
      <c r="R58" s="224"/>
      <c r="S58" s="224"/>
      <c r="T58" s="224"/>
      <c r="U58" s="224"/>
      <c r="V58" s="224"/>
      <c r="W58" s="224"/>
      <c r="X58" s="224"/>
      <c r="Y58" s="224"/>
    </row>
    <row r="59" ht="15.75" customHeight="1" spans="1:25">
      <c r="A59" s="224"/>
      <c r="B59" s="224"/>
      <c r="C59" s="224"/>
      <c r="D59" s="224"/>
      <c r="E59" s="224"/>
      <c r="F59" s="224"/>
      <c r="G59" s="224"/>
      <c r="H59" s="224"/>
      <c r="I59" s="224"/>
      <c r="J59" s="224"/>
      <c r="K59" s="223"/>
      <c r="L59" s="224"/>
      <c r="M59" s="224"/>
      <c r="N59" s="224"/>
      <c r="O59" s="224"/>
      <c r="P59" s="224"/>
      <c r="Q59" s="224"/>
      <c r="R59" s="224"/>
      <c r="S59" s="224"/>
      <c r="T59" s="224"/>
      <c r="U59" s="224"/>
      <c r="V59" s="224"/>
      <c r="W59" s="224"/>
      <c r="X59" s="224"/>
      <c r="Y59" s="224"/>
    </row>
    <row r="60" ht="15.75" customHeight="1" spans="1:25">
      <c r="A60" s="224"/>
      <c r="B60" s="224"/>
      <c r="C60" s="224"/>
      <c r="D60" s="224"/>
      <c r="E60" s="224"/>
      <c r="F60" s="224"/>
      <c r="G60" s="224"/>
      <c r="H60" s="224"/>
      <c r="I60" s="224"/>
      <c r="J60" s="224"/>
      <c r="K60" s="223"/>
      <c r="L60" s="224"/>
      <c r="M60" s="224"/>
      <c r="N60" s="224"/>
      <c r="O60" s="224"/>
      <c r="P60" s="224"/>
      <c r="Q60" s="224"/>
      <c r="R60" s="224"/>
      <c r="S60" s="224"/>
      <c r="T60" s="224"/>
      <c r="U60" s="224"/>
      <c r="V60" s="224"/>
      <c r="W60" s="224"/>
      <c r="X60" s="224"/>
      <c r="Y60" s="224"/>
    </row>
    <row r="61" ht="15.75" customHeight="1" spans="1:25">
      <c r="A61" s="224"/>
      <c r="B61" s="224"/>
      <c r="C61" s="224"/>
      <c r="D61" s="224"/>
      <c r="E61" s="224"/>
      <c r="F61" s="224"/>
      <c r="G61" s="224"/>
      <c r="H61" s="224"/>
      <c r="I61" s="224"/>
      <c r="J61" s="224"/>
      <c r="K61" s="223"/>
      <c r="L61" s="224"/>
      <c r="M61" s="224"/>
      <c r="N61" s="224"/>
      <c r="O61" s="224"/>
      <c r="P61" s="224"/>
      <c r="Q61" s="224"/>
      <c r="R61" s="224"/>
      <c r="S61" s="224"/>
      <c r="T61" s="224"/>
      <c r="U61" s="224"/>
      <c r="V61" s="224"/>
      <c r="W61" s="224"/>
      <c r="X61" s="224"/>
      <c r="Y61" s="224"/>
    </row>
    <row r="62" ht="15.75" customHeight="1" spans="1:25">
      <c r="A62" s="224"/>
      <c r="B62" s="224"/>
      <c r="C62" s="224"/>
      <c r="D62" s="224"/>
      <c r="E62" s="224"/>
      <c r="F62" s="224"/>
      <c r="G62" s="224"/>
      <c r="H62" s="224"/>
      <c r="I62" s="224"/>
      <c r="J62" s="224"/>
      <c r="K62" s="223"/>
      <c r="L62" s="224"/>
      <c r="M62" s="224"/>
      <c r="N62" s="224"/>
      <c r="O62" s="224"/>
      <c r="P62" s="224"/>
      <c r="Q62" s="224"/>
      <c r="R62" s="224"/>
      <c r="S62" s="224"/>
      <c r="T62" s="224"/>
      <c r="U62" s="224"/>
      <c r="V62" s="224"/>
      <c r="W62" s="224"/>
      <c r="X62" s="224"/>
      <c r="Y62" s="224"/>
    </row>
    <row r="63" ht="15.75" customHeight="1" spans="1:25">
      <c r="A63" s="224"/>
      <c r="B63" s="224"/>
      <c r="C63" s="224"/>
      <c r="D63" s="224"/>
      <c r="E63" s="224"/>
      <c r="F63" s="224"/>
      <c r="G63" s="224"/>
      <c r="H63" s="224"/>
      <c r="I63" s="224"/>
      <c r="J63" s="224"/>
      <c r="K63" s="223"/>
      <c r="L63" s="224"/>
      <c r="M63" s="224"/>
      <c r="N63" s="224"/>
      <c r="O63" s="224"/>
      <c r="P63" s="224"/>
      <c r="Q63" s="224"/>
      <c r="R63" s="224"/>
      <c r="S63" s="224"/>
      <c r="T63" s="224"/>
      <c r="U63" s="224"/>
      <c r="V63" s="224"/>
      <c r="W63" s="224"/>
      <c r="X63" s="224"/>
      <c r="Y63" s="224"/>
    </row>
    <row r="64" ht="15.75" customHeight="1" spans="1:25">
      <c r="A64" s="224"/>
      <c r="B64" s="224"/>
      <c r="C64" s="224"/>
      <c r="D64" s="224"/>
      <c r="E64" s="224"/>
      <c r="F64" s="224"/>
      <c r="G64" s="224"/>
      <c r="H64" s="224"/>
      <c r="I64" s="224"/>
      <c r="J64" s="224"/>
      <c r="K64" s="223"/>
      <c r="L64" s="224"/>
      <c r="M64" s="224"/>
      <c r="N64" s="224"/>
      <c r="O64" s="224"/>
      <c r="P64" s="224"/>
      <c r="Q64" s="224"/>
      <c r="R64" s="224"/>
      <c r="S64" s="224"/>
      <c r="T64" s="224"/>
      <c r="U64" s="224"/>
      <c r="V64" s="224"/>
      <c r="W64" s="224"/>
      <c r="X64" s="224"/>
      <c r="Y64" s="224"/>
    </row>
    <row r="65" ht="15.75" customHeight="1" spans="1:25">
      <c r="A65" s="224"/>
      <c r="B65" s="224"/>
      <c r="C65" s="224"/>
      <c r="D65" s="224"/>
      <c r="E65" s="224"/>
      <c r="F65" s="224"/>
      <c r="G65" s="224"/>
      <c r="H65" s="224"/>
      <c r="I65" s="224"/>
      <c r="J65" s="224"/>
      <c r="K65" s="223"/>
      <c r="L65" s="224"/>
      <c r="M65" s="224"/>
      <c r="N65" s="224"/>
      <c r="O65" s="224"/>
      <c r="P65" s="224"/>
      <c r="Q65" s="224"/>
      <c r="R65" s="224"/>
      <c r="S65" s="224"/>
      <c r="T65" s="224"/>
      <c r="U65" s="224"/>
      <c r="V65" s="224"/>
      <c r="W65" s="224"/>
      <c r="X65" s="224"/>
      <c r="Y65" s="224"/>
    </row>
    <row r="66" ht="15.75" customHeight="1" spans="1:25">
      <c r="A66" s="224"/>
      <c r="B66" s="224"/>
      <c r="C66" s="224"/>
      <c r="D66" s="224"/>
      <c r="E66" s="224"/>
      <c r="F66" s="224"/>
      <c r="G66" s="224"/>
      <c r="H66" s="224"/>
      <c r="I66" s="224"/>
      <c r="J66" s="224"/>
      <c r="K66" s="223"/>
      <c r="L66" s="224"/>
      <c r="M66" s="224"/>
      <c r="N66" s="224"/>
      <c r="O66" s="224"/>
      <c r="P66" s="224"/>
      <c r="Q66" s="224"/>
      <c r="R66" s="224"/>
      <c r="S66" s="224"/>
      <c r="T66" s="224"/>
      <c r="U66" s="224"/>
      <c r="V66" s="224"/>
      <c r="W66" s="224"/>
      <c r="X66" s="224"/>
      <c r="Y66" s="224"/>
    </row>
    <row r="67" ht="15.75" customHeight="1" spans="1:25">
      <c r="A67" s="224"/>
      <c r="B67" s="224"/>
      <c r="C67" s="224"/>
      <c r="D67" s="224"/>
      <c r="E67" s="224"/>
      <c r="F67" s="224"/>
      <c r="G67" s="224"/>
      <c r="H67" s="224"/>
      <c r="I67" s="224"/>
      <c r="J67" s="224"/>
      <c r="K67" s="223"/>
      <c r="L67" s="224"/>
      <c r="M67" s="224"/>
      <c r="N67" s="224"/>
      <c r="O67" s="224"/>
      <c r="P67" s="224"/>
      <c r="Q67" s="224"/>
      <c r="R67" s="224"/>
      <c r="S67" s="224"/>
      <c r="T67" s="224"/>
      <c r="U67" s="224"/>
      <c r="V67" s="224"/>
      <c r="W67" s="224"/>
      <c r="X67" s="224"/>
      <c r="Y67" s="224"/>
    </row>
    <row r="68" ht="15.75" customHeight="1" spans="1:25">
      <c r="A68" s="224"/>
      <c r="B68" s="224"/>
      <c r="C68" s="224"/>
      <c r="D68" s="224"/>
      <c r="E68" s="224"/>
      <c r="F68" s="224"/>
      <c r="G68" s="224"/>
      <c r="H68" s="224"/>
      <c r="I68" s="224"/>
      <c r="J68" s="224"/>
      <c r="K68" s="223"/>
      <c r="L68" s="224"/>
      <c r="M68" s="224"/>
      <c r="N68" s="224"/>
      <c r="O68" s="224"/>
      <c r="P68" s="224"/>
      <c r="Q68" s="224"/>
      <c r="R68" s="224"/>
      <c r="S68" s="224"/>
      <c r="T68" s="224"/>
      <c r="U68" s="224"/>
      <c r="V68" s="224"/>
      <c r="W68" s="224"/>
      <c r="X68" s="224"/>
      <c r="Y68" s="224"/>
    </row>
    <row r="69" ht="15.75" customHeight="1" spans="1:25">
      <c r="A69" s="224"/>
      <c r="B69" s="224"/>
      <c r="C69" s="224"/>
      <c r="D69" s="224"/>
      <c r="E69" s="224"/>
      <c r="F69" s="224"/>
      <c r="G69" s="224"/>
      <c r="H69" s="224"/>
      <c r="I69" s="224"/>
      <c r="J69" s="224"/>
      <c r="K69" s="223"/>
      <c r="L69" s="224"/>
      <c r="M69" s="224"/>
      <c r="N69" s="224"/>
      <c r="O69" s="224"/>
      <c r="P69" s="224"/>
      <c r="Q69" s="224"/>
      <c r="R69" s="224"/>
      <c r="S69" s="224"/>
      <c r="T69" s="224"/>
      <c r="U69" s="224"/>
      <c r="V69" s="224"/>
      <c r="W69" s="224"/>
      <c r="X69" s="224"/>
      <c r="Y69" s="224"/>
    </row>
    <row r="70" ht="15.75" customHeight="1" spans="1:25">
      <c r="A70" s="224"/>
      <c r="B70" s="224"/>
      <c r="C70" s="224"/>
      <c r="D70" s="224"/>
      <c r="E70" s="224"/>
      <c r="F70" s="224"/>
      <c r="G70" s="224"/>
      <c r="H70" s="224"/>
      <c r="I70" s="224"/>
      <c r="J70" s="224"/>
      <c r="K70" s="223"/>
      <c r="L70" s="224"/>
      <c r="M70" s="224"/>
      <c r="N70" s="224"/>
      <c r="O70" s="224"/>
      <c r="P70" s="224"/>
      <c r="Q70" s="224"/>
      <c r="R70" s="224"/>
      <c r="S70" s="224"/>
      <c r="T70" s="224"/>
      <c r="U70" s="224"/>
      <c r="V70" s="224"/>
      <c r="W70" s="224"/>
      <c r="X70" s="224"/>
      <c r="Y70" s="224"/>
    </row>
    <row r="71" ht="15.75" customHeight="1" spans="1:25">
      <c r="A71" s="224"/>
      <c r="B71" s="224"/>
      <c r="C71" s="224"/>
      <c r="D71" s="224"/>
      <c r="E71" s="224"/>
      <c r="F71" s="224"/>
      <c r="G71" s="224"/>
      <c r="H71" s="224"/>
      <c r="I71" s="224"/>
      <c r="J71" s="224"/>
      <c r="K71" s="223"/>
      <c r="L71" s="224"/>
      <c r="M71" s="224"/>
      <c r="N71" s="224"/>
      <c r="O71" s="224"/>
      <c r="P71" s="224"/>
      <c r="Q71" s="224"/>
      <c r="R71" s="224"/>
      <c r="S71" s="224"/>
      <c r="T71" s="224"/>
      <c r="U71" s="224"/>
      <c r="V71" s="224"/>
      <c r="W71" s="224"/>
      <c r="X71" s="224"/>
      <c r="Y71" s="224"/>
    </row>
    <row r="72" ht="15.75" customHeight="1" spans="1:25">
      <c r="A72" s="224"/>
      <c r="B72" s="224"/>
      <c r="C72" s="224"/>
      <c r="D72" s="224"/>
      <c r="E72" s="224"/>
      <c r="F72" s="224"/>
      <c r="G72" s="224"/>
      <c r="H72" s="224"/>
      <c r="I72" s="224"/>
      <c r="J72" s="224"/>
      <c r="K72" s="223"/>
      <c r="L72" s="224"/>
      <c r="M72" s="224"/>
      <c r="N72" s="224"/>
      <c r="O72" s="224"/>
      <c r="P72" s="224"/>
      <c r="Q72" s="224"/>
      <c r="R72" s="224"/>
      <c r="S72" s="224"/>
      <c r="T72" s="224"/>
      <c r="U72" s="224"/>
      <c r="V72" s="224"/>
      <c r="W72" s="224"/>
      <c r="X72" s="224"/>
      <c r="Y72" s="224"/>
    </row>
    <row r="73" ht="15.75" customHeight="1" spans="1:25">
      <c r="A73" s="224"/>
      <c r="B73" s="224"/>
      <c r="C73" s="224"/>
      <c r="D73" s="224"/>
      <c r="E73" s="224"/>
      <c r="F73" s="224"/>
      <c r="G73" s="224"/>
      <c r="H73" s="224"/>
      <c r="I73" s="224"/>
      <c r="J73" s="224"/>
      <c r="K73" s="223"/>
      <c r="L73" s="224"/>
      <c r="M73" s="224"/>
      <c r="N73" s="224"/>
      <c r="O73" s="224"/>
      <c r="P73" s="224"/>
      <c r="Q73" s="224"/>
      <c r="R73" s="224"/>
      <c r="S73" s="224"/>
      <c r="T73" s="224"/>
      <c r="U73" s="224"/>
      <c r="V73" s="224"/>
      <c r="W73" s="224"/>
      <c r="X73" s="224"/>
      <c r="Y73" s="224"/>
    </row>
    <row r="74" ht="15.75" customHeight="1" spans="1:25">
      <c r="A74" s="224"/>
      <c r="B74" s="224"/>
      <c r="C74" s="224"/>
      <c r="D74" s="224"/>
      <c r="E74" s="224"/>
      <c r="F74" s="224"/>
      <c r="G74" s="224"/>
      <c r="H74" s="224"/>
      <c r="I74" s="224"/>
      <c r="J74" s="224"/>
      <c r="K74" s="223"/>
      <c r="L74" s="224"/>
      <c r="M74" s="224"/>
      <c r="N74" s="224"/>
      <c r="O74" s="224"/>
      <c r="P74" s="224"/>
      <c r="Q74" s="224"/>
      <c r="R74" s="224"/>
      <c r="S74" s="224"/>
      <c r="T74" s="224"/>
      <c r="U74" s="224"/>
      <c r="V74" s="224"/>
      <c r="W74" s="224"/>
      <c r="X74" s="224"/>
      <c r="Y74" s="224"/>
    </row>
    <row r="75" ht="15.75" customHeight="1" spans="1:25">
      <c r="A75" s="224"/>
      <c r="B75" s="224"/>
      <c r="C75" s="224"/>
      <c r="D75" s="224"/>
      <c r="E75" s="224"/>
      <c r="F75" s="224"/>
      <c r="G75" s="224"/>
      <c r="H75" s="224"/>
      <c r="I75" s="224"/>
      <c r="J75" s="224"/>
      <c r="K75" s="223"/>
      <c r="L75" s="224"/>
      <c r="M75" s="224"/>
      <c r="N75" s="224"/>
      <c r="O75" s="224"/>
      <c r="P75" s="224"/>
      <c r="Q75" s="224"/>
      <c r="R75" s="224"/>
      <c r="S75" s="224"/>
      <c r="T75" s="224"/>
      <c r="U75" s="224"/>
      <c r="V75" s="224"/>
      <c r="W75" s="224"/>
      <c r="X75" s="224"/>
      <c r="Y75" s="224"/>
    </row>
    <row r="76" ht="15.75" customHeight="1" spans="1:25">
      <c r="A76" s="224"/>
      <c r="B76" s="224"/>
      <c r="C76" s="224"/>
      <c r="D76" s="224"/>
      <c r="E76" s="224"/>
      <c r="F76" s="224"/>
      <c r="G76" s="224"/>
      <c r="H76" s="224"/>
      <c r="I76" s="224"/>
      <c r="J76" s="224"/>
      <c r="K76" s="223"/>
      <c r="L76" s="224"/>
      <c r="M76" s="224"/>
      <c r="N76" s="224"/>
      <c r="O76" s="224"/>
      <c r="P76" s="224"/>
      <c r="Q76" s="224"/>
      <c r="R76" s="224"/>
      <c r="S76" s="224"/>
      <c r="T76" s="224"/>
      <c r="U76" s="224"/>
      <c r="V76" s="224"/>
      <c r="W76" s="224"/>
      <c r="X76" s="224"/>
      <c r="Y76" s="224"/>
    </row>
    <row r="77" ht="15.75" customHeight="1" spans="1:25">
      <c r="A77" s="224"/>
      <c r="B77" s="224"/>
      <c r="C77" s="224"/>
      <c r="D77" s="224"/>
      <c r="E77" s="224"/>
      <c r="F77" s="224"/>
      <c r="G77" s="224"/>
      <c r="H77" s="224"/>
      <c r="I77" s="224"/>
      <c r="J77" s="224"/>
      <c r="K77" s="223"/>
      <c r="L77" s="224"/>
      <c r="M77" s="224"/>
      <c r="N77" s="224"/>
      <c r="O77" s="224"/>
      <c r="P77" s="224"/>
      <c r="Q77" s="224"/>
      <c r="R77" s="224"/>
      <c r="S77" s="224"/>
      <c r="T77" s="224"/>
      <c r="U77" s="224"/>
      <c r="V77" s="224"/>
      <c r="W77" s="224"/>
      <c r="X77" s="224"/>
      <c r="Y77" s="224"/>
    </row>
    <row r="78" ht="15.75" customHeight="1" spans="1:25">
      <c r="A78" s="224"/>
      <c r="B78" s="224"/>
      <c r="C78" s="224"/>
      <c r="D78" s="224"/>
      <c r="E78" s="224"/>
      <c r="F78" s="224"/>
      <c r="G78" s="224"/>
      <c r="H78" s="224"/>
      <c r="I78" s="224"/>
      <c r="J78" s="224"/>
      <c r="K78" s="223"/>
      <c r="L78" s="224"/>
      <c r="M78" s="224"/>
      <c r="N78" s="224"/>
      <c r="O78" s="224"/>
      <c r="P78" s="224"/>
      <c r="Q78" s="224"/>
      <c r="R78" s="224"/>
      <c r="S78" s="224"/>
      <c r="T78" s="224"/>
      <c r="U78" s="224"/>
      <c r="V78" s="224"/>
      <c r="W78" s="224"/>
      <c r="X78" s="224"/>
      <c r="Y78" s="224"/>
    </row>
    <row r="79" ht="15.75" customHeight="1" spans="1:25">
      <c r="A79" s="224"/>
      <c r="B79" s="224"/>
      <c r="C79" s="224"/>
      <c r="D79" s="224"/>
      <c r="E79" s="224"/>
      <c r="F79" s="224"/>
      <c r="G79" s="224"/>
      <c r="H79" s="224"/>
      <c r="I79" s="224"/>
      <c r="J79" s="224"/>
      <c r="K79" s="223"/>
      <c r="L79" s="224"/>
      <c r="M79" s="224"/>
      <c r="N79" s="224"/>
      <c r="O79" s="224"/>
      <c r="P79" s="224"/>
      <c r="Q79" s="224"/>
      <c r="R79" s="224"/>
      <c r="S79" s="224"/>
      <c r="T79" s="224"/>
      <c r="U79" s="224"/>
      <c r="V79" s="224"/>
      <c r="W79" s="224"/>
      <c r="X79" s="224"/>
      <c r="Y79" s="224"/>
    </row>
    <row r="80" ht="15.75" customHeight="1" spans="1:25">
      <c r="A80" s="224"/>
      <c r="B80" s="224"/>
      <c r="C80" s="224"/>
      <c r="D80" s="224"/>
      <c r="E80" s="224"/>
      <c r="F80" s="224"/>
      <c r="G80" s="224"/>
      <c r="H80" s="224"/>
      <c r="I80" s="224"/>
      <c r="J80" s="224"/>
      <c r="K80" s="223"/>
      <c r="L80" s="224"/>
      <c r="M80" s="224"/>
      <c r="N80" s="224"/>
      <c r="O80" s="224"/>
      <c r="P80" s="224"/>
      <c r="Q80" s="224"/>
      <c r="R80" s="224"/>
      <c r="S80" s="224"/>
      <c r="T80" s="224"/>
      <c r="U80" s="224"/>
      <c r="V80" s="224"/>
      <c r="W80" s="224"/>
      <c r="X80" s="224"/>
      <c r="Y80" s="224"/>
    </row>
    <row r="81" ht="15.75" customHeight="1" spans="1:25">
      <c r="A81" s="224"/>
      <c r="B81" s="224"/>
      <c r="C81" s="224"/>
      <c r="D81" s="224"/>
      <c r="E81" s="224"/>
      <c r="F81" s="224"/>
      <c r="G81" s="224"/>
      <c r="H81" s="224"/>
      <c r="I81" s="224"/>
      <c r="J81" s="224"/>
      <c r="K81" s="223"/>
      <c r="L81" s="224"/>
      <c r="M81" s="224"/>
      <c r="N81" s="224"/>
      <c r="O81" s="224"/>
      <c r="P81" s="224"/>
      <c r="Q81" s="224"/>
      <c r="R81" s="224"/>
      <c r="S81" s="224"/>
      <c r="T81" s="224"/>
      <c r="U81" s="224"/>
      <c r="V81" s="224"/>
      <c r="W81" s="224"/>
      <c r="X81" s="224"/>
      <c r="Y81" s="224"/>
    </row>
    <row r="82" ht="15.75" customHeight="1" spans="1:25">
      <c r="A82" s="224"/>
      <c r="B82" s="224"/>
      <c r="C82" s="224"/>
      <c r="D82" s="224"/>
      <c r="E82" s="224"/>
      <c r="F82" s="224"/>
      <c r="G82" s="224"/>
      <c r="H82" s="224"/>
      <c r="I82" s="224"/>
      <c r="J82" s="224"/>
      <c r="K82" s="223"/>
      <c r="L82" s="224"/>
      <c r="M82" s="224"/>
      <c r="N82" s="224"/>
      <c r="O82" s="224"/>
      <c r="P82" s="224"/>
      <c r="Q82" s="224"/>
      <c r="R82" s="224"/>
      <c r="S82" s="224"/>
      <c r="T82" s="224"/>
      <c r="U82" s="224"/>
      <c r="V82" s="224"/>
      <c r="W82" s="224"/>
      <c r="X82" s="224"/>
      <c r="Y82" s="224"/>
    </row>
    <row r="83" ht="15.75" customHeight="1" spans="1:25">
      <c r="A83" s="224"/>
      <c r="B83" s="224"/>
      <c r="C83" s="224"/>
      <c r="D83" s="224"/>
      <c r="E83" s="224"/>
      <c r="F83" s="224"/>
      <c r="G83" s="224"/>
      <c r="H83" s="224"/>
      <c r="I83" s="224"/>
      <c r="J83" s="224"/>
      <c r="K83" s="223"/>
      <c r="L83" s="224"/>
      <c r="M83" s="224"/>
      <c r="N83" s="224"/>
      <c r="O83" s="224"/>
      <c r="P83" s="224"/>
      <c r="Q83" s="224"/>
      <c r="R83" s="224"/>
      <c r="S83" s="224"/>
      <c r="T83" s="224"/>
      <c r="U83" s="224"/>
      <c r="V83" s="224"/>
      <c r="W83" s="224"/>
      <c r="X83" s="224"/>
      <c r="Y83" s="224"/>
    </row>
    <row r="84" ht="15.75" customHeight="1" spans="1:25">
      <c r="A84" s="224"/>
      <c r="B84" s="224"/>
      <c r="C84" s="224"/>
      <c r="D84" s="224"/>
      <c r="E84" s="224"/>
      <c r="F84" s="224"/>
      <c r="G84" s="224"/>
      <c r="H84" s="224"/>
      <c r="I84" s="224"/>
      <c r="J84" s="224"/>
      <c r="K84" s="223"/>
      <c r="L84" s="224"/>
      <c r="M84" s="224"/>
      <c r="N84" s="224"/>
      <c r="O84" s="224"/>
      <c r="P84" s="224"/>
      <c r="Q84" s="224"/>
      <c r="R84" s="224"/>
      <c r="S84" s="224"/>
      <c r="T84" s="224"/>
      <c r="U84" s="224"/>
      <c r="V84" s="224"/>
      <c r="W84" s="224"/>
      <c r="X84" s="224"/>
      <c r="Y84" s="224"/>
    </row>
    <row r="85" ht="15.75" customHeight="1" spans="1:25">
      <c r="A85" s="224"/>
      <c r="B85" s="224"/>
      <c r="C85" s="224"/>
      <c r="D85" s="224"/>
      <c r="E85" s="224"/>
      <c r="F85" s="224"/>
      <c r="G85" s="224"/>
      <c r="H85" s="224"/>
      <c r="I85" s="224"/>
      <c r="J85" s="224"/>
      <c r="K85" s="223"/>
      <c r="L85" s="224"/>
      <c r="M85" s="224"/>
      <c r="N85" s="224"/>
      <c r="O85" s="224"/>
      <c r="P85" s="224"/>
      <c r="Q85" s="224"/>
      <c r="R85" s="224"/>
      <c r="S85" s="224"/>
      <c r="T85" s="224"/>
      <c r="U85" s="224"/>
      <c r="V85" s="224"/>
      <c r="W85" s="224"/>
      <c r="X85" s="224"/>
      <c r="Y85" s="224"/>
    </row>
    <row r="86" ht="15.75" customHeight="1" spans="1:25">
      <c r="A86" s="224"/>
      <c r="B86" s="224"/>
      <c r="C86" s="224"/>
      <c r="D86" s="224"/>
      <c r="E86" s="224"/>
      <c r="F86" s="224"/>
      <c r="G86" s="224"/>
      <c r="H86" s="224"/>
      <c r="I86" s="224"/>
      <c r="J86" s="224"/>
      <c r="K86" s="223"/>
      <c r="L86" s="224"/>
      <c r="M86" s="224"/>
      <c r="N86" s="224"/>
      <c r="O86" s="224"/>
      <c r="P86" s="224"/>
      <c r="Q86" s="224"/>
      <c r="R86" s="224"/>
      <c r="S86" s="224"/>
      <c r="T86" s="224"/>
      <c r="U86" s="224"/>
      <c r="V86" s="224"/>
      <c r="W86" s="224"/>
      <c r="X86" s="224"/>
      <c r="Y86" s="224"/>
    </row>
    <row r="87" ht="15.75" customHeight="1" spans="1:25">
      <c r="A87" s="224"/>
      <c r="B87" s="224"/>
      <c r="C87" s="224"/>
      <c r="D87" s="224"/>
      <c r="E87" s="224"/>
      <c r="F87" s="224"/>
      <c r="G87" s="224"/>
      <c r="H87" s="224"/>
      <c r="I87" s="224"/>
      <c r="J87" s="224"/>
      <c r="K87" s="223"/>
      <c r="L87" s="224"/>
      <c r="M87" s="224"/>
      <c r="N87" s="224"/>
      <c r="O87" s="224"/>
      <c r="P87" s="224"/>
      <c r="Q87" s="224"/>
      <c r="R87" s="224"/>
      <c r="S87" s="224"/>
      <c r="T87" s="224"/>
      <c r="U87" s="224"/>
      <c r="V87" s="224"/>
      <c r="W87" s="224"/>
      <c r="X87" s="224"/>
      <c r="Y87" s="224"/>
    </row>
    <row r="88" ht="15.75" customHeight="1" spans="1:25">
      <c r="A88" s="224"/>
      <c r="B88" s="224"/>
      <c r="C88" s="224"/>
      <c r="D88" s="224"/>
      <c r="E88" s="224"/>
      <c r="F88" s="224"/>
      <c r="G88" s="224"/>
      <c r="H88" s="224"/>
      <c r="I88" s="224"/>
      <c r="J88" s="224"/>
      <c r="K88" s="223"/>
      <c r="L88" s="224"/>
      <c r="M88" s="224"/>
      <c r="N88" s="224"/>
      <c r="O88" s="224"/>
      <c r="P88" s="224"/>
      <c r="Q88" s="224"/>
      <c r="R88" s="224"/>
      <c r="S88" s="224"/>
      <c r="T88" s="224"/>
      <c r="U88" s="224"/>
      <c r="V88" s="224"/>
      <c r="W88" s="224"/>
      <c r="X88" s="224"/>
      <c r="Y88" s="224"/>
    </row>
    <row r="89" ht="15.75" customHeight="1" spans="1:25">
      <c r="A89" s="224"/>
      <c r="B89" s="224"/>
      <c r="C89" s="224"/>
      <c r="D89" s="224"/>
      <c r="E89" s="224"/>
      <c r="F89" s="224"/>
      <c r="G89" s="224"/>
      <c r="H89" s="224"/>
      <c r="I89" s="224"/>
      <c r="J89" s="224"/>
      <c r="K89" s="223"/>
      <c r="L89" s="224"/>
      <c r="M89" s="224"/>
      <c r="N89" s="224"/>
      <c r="O89" s="224"/>
      <c r="P89" s="224"/>
      <c r="Q89" s="224"/>
      <c r="R89" s="224"/>
      <c r="S89" s="224"/>
      <c r="T89" s="224"/>
      <c r="U89" s="224"/>
      <c r="V89" s="224"/>
      <c r="W89" s="224"/>
      <c r="X89" s="224"/>
      <c r="Y89" s="224"/>
    </row>
    <row r="90" ht="15.75" customHeight="1" spans="1:25">
      <c r="A90" s="224"/>
      <c r="B90" s="224"/>
      <c r="C90" s="224"/>
      <c r="D90" s="224"/>
      <c r="E90" s="224"/>
      <c r="F90" s="224"/>
      <c r="G90" s="224"/>
      <c r="H90" s="224"/>
      <c r="I90" s="224"/>
      <c r="J90" s="224"/>
      <c r="K90" s="223"/>
      <c r="L90" s="224"/>
      <c r="M90" s="224"/>
      <c r="N90" s="224"/>
      <c r="O90" s="224"/>
      <c r="P90" s="224"/>
      <c r="Q90" s="224"/>
      <c r="R90" s="224"/>
      <c r="S90" s="224"/>
      <c r="T90" s="224"/>
      <c r="U90" s="224"/>
      <c r="V90" s="224"/>
      <c r="W90" s="224"/>
      <c r="X90" s="224"/>
      <c r="Y90" s="224"/>
    </row>
    <row r="91" ht="15.75" customHeight="1" spans="1:25">
      <c r="A91" s="224"/>
      <c r="B91" s="224"/>
      <c r="C91" s="224"/>
      <c r="D91" s="224"/>
      <c r="E91" s="224"/>
      <c r="F91" s="224"/>
      <c r="G91" s="224"/>
      <c r="H91" s="224"/>
      <c r="I91" s="224"/>
      <c r="J91" s="224"/>
      <c r="K91" s="223"/>
      <c r="L91" s="224"/>
      <c r="M91" s="224"/>
      <c r="N91" s="224"/>
      <c r="O91" s="224"/>
      <c r="P91" s="224"/>
      <c r="Q91" s="224"/>
      <c r="R91" s="224"/>
      <c r="S91" s="224"/>
      <c r="T91" s="224"/>
      <c r="U91" s="224"/>
      <c r="V91" s="224"/>
      <c r="W91" s="224"/>
      <c r="X91" s="224"/>
      <c r="Y91" s="224"/>
    </row>
    <row r="92" ht="15.75" customHeight="1" spans="1:25">
      <c r="A92" s="224"/>
      <c r="B92" s="224"/>
      <c r="C92" s="224"/>
      <c r="D92" s="224"/>
      <c r="E92" s="224"/>
      <c r="F92" s="224"/>
      <c r="G92" s="224"/>
      <c r="H92" s="224"/>
      <c r="I92" s="224"/>
      <c r="J92" s="224"/>
      <c r="K92" s="223"/>
      <c r="L92" s="224"/>
      <c r="M92" s="224"/>
      <c r="N92" s="224"/>
      <c r="O92" s="224"/>
      <c r="P92" s="224"/>
      <c r="Q92" s="224"/>
      <c r="R92" s="224"/>
      <c r="S92" s="224"/>
      <c r="T92" s="224"/>
      <c r="U92" s="224"/>
      <c r="V92" s="224"/>
      <c r="W92" s="224"/>
      <c r="X92" s="224"/>
      <c r="Y92" s="224"/>
    </row>
    <row r="93" ht="15.75" customHeight="1" spans="1:25">
      <c r="A93" s="224"/>
      <c r="B93" s="224"/>
      <c r="C93" s="224"/>
      <c r="D93" s="224"/>
      <c r="E93" s="224"/>
      <c r="F93" s="224"/>
      <c r="G93" s="224"/>
      <c r="H93" s="224"/>
      <c r="I93" s="224"/>
      <c r="J93" s="224"/>
      <c r="K93" s="223"/>
      <c r="L93" s="224"/>
      <c r="M93" s="224"/>
      <c r="N93" s="224"/>
      <c r="O93" s="224"/>
      <c r="P93" s="224"/>
      <c r="Q93" s="224"/>
      <c r="R93" s="224"/>
      <c r="S93" s="224"/>
      <c r="T93" s="224"/>
      <c r="U93" s="224"/>
      <c r="V93" s="224"/>
      <c r="W93" s="224"/>
      <c r="X93" s="224"/>
      <c r="Y93" s="224"/>
    </row>
    <row r="94" ht="15.75" customHeight="1" spans="1:25">
      <c r="A94" s="224"/>
      <c r="B94" s="224"/>
      <c r="C94" s="224"/>
      <c r="D94" s="224"/>
      <c r="E94" s="224"/>
      <c r="F94" s="224"/>
      <c r="G94" s="224"/>
      <c r="H94" s="224"/>
      <c r="I94" s="224"/>
      <c r="J94" s="224"/>
      <c r="K94" s="223"/>
      <c r="L94" s="224"/>
      <c r="M94" s="224"/>
      <c r="N94" s="224"/>
      <c r="O94" s="224"/>
      <c r="P94" s="224"/>
      <c r="Q94" s="224"/>
      <c r="R94" s="224"/>
      <c r="S94" s="224"/>
      <c r="T94" s="224"/>
      <c r="U94" s="224"/>
      <c r="V94" s="224"/>
      <c r="W94" s="224"/>
      <c r="X94" s="224"/>
      <c r="Y94" s="224"/>
    </row>
    <row r="95" ht="15.75" customHeight="1" spans="1:25">
      <c r="A95" s="224"/>
      <c r="B95" s="224"/>
      <c r="C95" s="224"/>
      <c r="D95" s="224"/>
      <c r="E95" s="224"/>
      <c r="F95" s="224"/>
      <c r="G95" s="224"/>
      <c r="H95" s="224"/>
      <c r="I95" s="224"/>
      <c r="J95" s="224"/>
      <c r="K95" s="223"/>
      <c r="L95" s="224"/>
      <c r="M95" s="224"/>
      <c r="N95" s="224"/>
      <c r="O95" s="224"/>
      <c r="P95" s="224"/>
      <c r="Q95" s="224"/>
      <c r="R95" s="224"/>
      <c r="S95" s="224"/>
      <c r="T95" s="224"/>
      <c r="U95" s="224"/>
      <c r="V95" s="224"/>
      <c r="W95" s="224"/>
      <c r="X95" s="224"/>
      <c r="Y95" s="224"/>
    </row>
    <row r="96" ht="15.75" customHeight="1" spans="1:25">
      <c r="A96" s="224"/>
      <c r="B96" s="224"/>
      <c r="C96" s="224"/>
      <c r="D96" s="224"/>
      <c r="E96" s="224"/>
      <c r="F96" s="224"/>
      <c r="G96" s="224"/>
      <c r="H96" s="224"/>
      <c r="I96" s="224"/>
      <c r="J96" s="224"/>
      <c r="K96" s="223"/>
      <c r="L96" s="224"/>
      <c r="M96" s="224"/>
      <c r="N96" s="224"/>
      <c r="O96" s="224"/>
      <c r="P96" s="224"/>
      <c r="Q96" s="224"/>
      <c r="R96" s="224"/>
      <c r="S96" s="224"/>
      <c r="T96" s="224"/>
      <c r="U96" s="224"/>
      <c r="V96" s="224"/>
      <c r="W96" s="224"/>
      <c r="X96" s="224"/>
      <c r="Y96" s="224"/>
    </row>
    <row r="97" ht="15.75" customHeight="1" spans="1:25">
      <c r="A97" s="224"/>
      <c r="B97" s="224"/>
      <c r="C97" s="224"/>
      <c r="D97" s="224"/>
      <c r="E97" s="224"/>
      <c r="F97" s="224"/>
      <c r="G97" s="224"/>
      <c r="H97" s="224"/>
      <c r="I97" s="224"/>
      <c r="J97" s="224"/>
      <c r="K97" s="223"/>
      <c r="L97" s="224"/>
      <c r="M97" s="224"/>
      <c r="N97" s="224"/>
      <c r="O97" s="224"/>
      <c r="P97" s="224"/>
      <c r="Q97" s="224"/>
      <c r="R97" s="224"/>
      <c r="S97" s="224"/>
      <c r="T97" s="224"/>
      <c r="U97" s="224"/>
      <c r="V97" s="224"/>
      <c r="W97" s="224"/>
      <c r="X97" s="224"/>
      <c r="Y97" s="224"/>
    </row>
    <row r="98" ht="15.75" customHeight="1" spans="1:25">
      <c r="A98" s="224"/>
      <c r="B98" s="224"/>
      <c r="C98" s="224"/>
      <c r="D98" s="224"/>
      <c r="E98" s="224"/>
      <c r="F98" s="224"/>
      <c r="G98" s="224"/>
      <c r="H98" s="224"/>
      <c r="I98" s="224"/>
      <c r="J98" s="224"/>
      <c r="K98" s="223"/>
      <c r="L98" s="224"/>
      <c r="M98" s="224"/>
      <c r="N98" s="224"/>
      <c r="O98" s="224"/>
      <c r="P98" s="224"/>
      <c r="Q98" s="224"/>
      <c r="R98" s="224"/>
      <c r="S98" s="224"/>
      <c r="T98" s="224"/>
      <c r="U98" s="224"/>
      <c r="V98" s="224"/>
      <c r="W98" s="224"/>
      <c r="X98" s="224"/>
      <c r="Y98" s="224"/>
    </row>
    <row r="99" ht="15.75" customHeight="1" spans="1:25">
      <c r="A99" s="224"/>
      <c r="B99" s="224"/>
      <c r="C99" s="224"/>
      <c r="D99" s="224"/>
      <c r="E99" s="224"/>
      <c r="F99" s="224"/>
      <c r="G99" s="224"/>
      <c r="H99" s="224"/>
      <c r="I99" s="224"/>
      <c r="J99" s="224"/>
      <c r="K99" s="223"/>
      <c r="L99" s="224"/>
      <c r="M99" s="224"/>
      <c r="N99" s="224"/>
      <c r="O99" s="224"/>
      <c r="P99" s="224"/>
      <c r="Q99" s="224"/>
      <c r="R99" s="224"/>
      <c r="S99" s="224"/>
      <c r="T99" s="224"/>
      <c r="U99" s="224"/>
      <c r="V99" s="224"/>
      <c r="W99" s="224"/>
      <c r="X99" s="224"/>
      <c r="Y99" s="224"/>
    </row>
    <row r="100" ht="15.75" customHeight="1" spans="1:25">
      <c r="A100" s="224"/>
      <c r="B100" s="224"/>
      <c r="C100" s="224"/>
      <c r="D100" s="224"/>
      <c r="E100" s="224"/>
      <c r="F100" s="224"/>
      <c r="G100" s="224"/>
      <c r="H100" s="224"/>
      <c r="I100" s="224"/>
      <c r="J100" s="224"/>
      <c r="K100" s="223"/>
      <c r="L100" s="224"/>
      <c r="M100" s="224"/>
      <c r="N100" s="224"/>
      <c r="O100" s="224"/>
      <c r="P100" s="224"/>
      <c r="Q100" s="224"/>
      <c r="R100" s="224"/>
      <c r="S100" s="224"/>
      <c r="T100" s="224"/>
      <c r="U100" s="224"/>
      <c r="V100" s="224"/>
      <c r="W100" s="224"/>
      <c r="X100" s="224"/>
      <c r="Y100" s="224"/>
    </row>
    <row r="101" ht="15.75" customHeight="1" spans="1:25">
      <c r="A101" s="224"/>
      <c r="B101" s="224"/>
      <c r="C101" s="224"/>
      <c r="D101" s="224"/>
      <c r="E101" s="224"/>
      <c r="F101" s="224"/>
      <c r="G101" s="224"/>
      <c r="H101" s="224"/>
      <c r="I101" s="224"/>
      <c r="J101" s="224"/>
      <c r="K101" s="223"/>
      <c r="L101" s="224"/>
      <c r="M101" s="224"/>
      <c r="N101" s="224"/>
      <c r="O101" s="224"/>
      <c r="P101" s="224"/>
      <c r="Q101" s="224"/>
      <c r="R101" s="224"/>
      <c r="S101" s="224"/>
      <c r="T101" s="224"/>
      <c r="U101" s="224"/>
      <c r="V101" s="224"/>
      <c r="W101" s="224"/>
      <c r="X101" s="224"/>
      <c r="Y101" s="224"/>
    </row>
    <row r="102" ht="15.75" customHeight="1" spans="1:25">
      <c r="A102" s="224"/>
      <c r="B102" s="224"/>
      <c r="C102" s="224"/>
      <c r="D102" s="224"/>
      <c r="E102" s="224"/>
      <c r="F102" s="224"/>
      <c r="G102" s="224"/>
      <c r="H102" s="224"/>
      <c r="I102" s="224"/>
      <c r="J102" s="224"/>
      <c r="K102" s="223"/>
      <c r="L102" s="224"/>
      <c r="M102" s="224"/>
      <c r="N102" s="224"/>
      <c r="O102" s="224"/>
      <c r="P102" s="224"/>
      <c r="Q102" s="224"/>
      <c r="R102" s="224"/>
      <c r="S102" s="224"/>
      <c r="T102" s="224"/>
      <c r="U102" s="224"/>
      <c r="V102" s="224"/>
      <c r="W102" s="224"/>
      <c r="X102" s="224"/>
      <c r="Y102" s="224"/>
    </row>
    <row r="103" ht="15.75" customHeight="1" spans="1:25">
      <c r="A103" s="224"/>
      <c r="B103" s="224"/>
      <c r="C103" s="224"/>
      <c r="D103" s="224"/>
      <c r="E103" s="224"/>
      <c r="F103" s="224"/>
      <c r="G103" s="224"/>
      <c r="H103" s="224"/>
      <c r="I103" s="224"/>
      <c r="J103" s="224"/>
      <c r="K103" s="223"/>
      <c r="L103" s="224"/>
      <c r="M103" s="224"/>
      <c r="N103" s="224"/>
      <c r="O103" s="224"/>
      <c r="P103" s="224"/>
      <c r="Q103" s="224"/>
      <c r="R103" s="224"/>
      <c r="S103" s="224"/>
      <c r="T103" s="224"/>
      <c r="U103" s="224"/>
      <c r="V103" s="224"/>
      <c r="W103" s="224"/>
      <c r="X103" s="224"/>
      <c r="Y103" s="224"/>
    </row>
    <row r="104" ht="15.75" customHeight="1" spans="1:25">
      <c r="A104" s="224"/>
      <c r="B104" s="224"/>
      <c r="C104" s="224"/>
      <c r="D104" s="224"/>
      <c r="E104" s="224"/>
      <c r="F104" s="224"/>
      <c r="G104" s="224"/>
      <c r="H104" s="224"/>
      <c r="I104" s="224"/>
      <c r="J104" s="224"/>
      <c r="K104" s="223"/>
      <c r="L104" s="224"/>
      <c r="M104" s="224"/>
      <c r="N104" s="224"/>
      <c r="O104" s="224"/>
      <c r="P104" s="224"/>
      <c r="Q104" s="224"/>
      <c r="R104" s="224"/>
      <c r="S104" s="224"/>
      <c r="T104" s="224"/>
      <c r="U104" s="224"/>
      <c r="V104" s="224"/>
      <c r="W104" s="224"/>
      <c r="X104" s="224"/>
      <c r="Y104" s="224"/>
    </row>
    <row r="105" ht="15.75" customHeight="1" spans="1:25">
      <c r="A105" s="224"/>
      <c r="B105" s="224"/>
      <c r="C105" s="224"/>
      <c r="D105" s="224"/>
      <c r="E105" s="224"/>
      <c r="F105" s="224"/>
      <c r="G105" s="224"/>
      <c r="H105" s="224"/>
      <c r="I105" s="224"/>
      <c r="J105" s="224"/>
      <c r="K105" s="223"/>
      <c r="L105" s="224"/>
      <c r="M105" s="224"/>
      <c r="N105" s="224"/>
      <c r="O105" s="224"/>
      <c r="P105" s="224"/>
      <c r="Q105" s="224"/>
      <c r="R105" s="224"/>
      <c r="S105" s="224"/>
      <c r="T105" s="224"/>
      <c r="U105" s="224"/>
      <c r="V105" s="224"/>
      <c r="W105" s="224"/>
      <c r="X105" s="224"/>
      <c r="Y105" s="224"/>
    </row>
    <row r="106" ht="15.75" customHeight="1" spans="1:25">
      <c r="A106" s="224"/>
      <c r="B106" s="224"/>
      <c r="C106" s="224"/>
      <c r="D106" s="224"/>
      <c r="E106" s="224"/>
      <c r="F106" s="224"/>
      <c r="G106" s="224"/>
      <c r="H106" s="224"/>
      <c r="I106" s="224"/>
      <c r="J106" s="224"/>
      <c r="K106" s="223"/>
      <c r="L106" s="224"/>
      <c r="M106" s="224"/>
      <c r="N106" s="224"/>
      <c r="O106" s="224"/>
      <c r="P106" s="224"/>
      <c r="Q106" s="224"/>
      <c r="R106" s="224"/>
      <c r="S106" s="224"/>
      <c r="T106" s="224"/>
      <c r="U106" s="224"/>
      <c r="V106" s="224"/>
      <c r="W106" s="224"/>
      <c r="X106" s="224"/>
      <c r="Y106" s="224"/>
    </row>
    <row r="107" ht="15.75" customHeight="1" spans="1:25">
      <c r="A107" s="224"/>
      <c r="B107" s="224"/>
      <c r="C107" s="224"/>
      <c r="D107" s="224"/>
      <c r="E107" s="224"/>
      <c r="F107" s="224"/>
      <c r="G107" s="224"/>
      <c r="H107" s="224"/>
      <c r="I107" s="224"/>
      <c r="J107" s="224"/>
      <c r="K107" s="223"/>
      <c r="L107" s="224"/>
      <c r="M107" s="224"/>
      <c r="N107" s="224"/>
      <c r="O107" s="224"/>
      <c r="P107" s="224"/>
      <c r="Q107" s="224"/>
      <c r="R107" s="224"/>
      <c r="S107" s="224"/>
      <c r="T107" s="224"/>
      <c r="U107" s="224"/>
      <c r="V107" s="224"/>
      <c r="W107" s="224"/>
      <c r="X107" s="224"/>
      <c r="Y107" s="224"/>
    </row>
    <row r="108" ht="15.75" customHeight="1" spans="1:25">
      <c r="A108" s="224"/>
      <c r="B108" s="224"/>
      <c r="C108" s="224"/>
      <c r="D108" s="224"/>
      <c r="E108" s="224"/>
      <c r="F108" s="224"/>
      <c r="G108" s="224"/>
      <c r="H108" s="224"/>
      <c r="I108" s="224"/>
      <c r="J108" s="224"/>
      <c r="K108" s="223"/>
      <c r="L108" s="224"/>
      <c r="M108" s="224"/>
      <c r="N108" s="224"/>
      <c r="O108" s="224"/>
      <c r="P108" s="224"/>
      <c r="Q108" s="224"/>
      <c r="R108" s="224"/>
      <c r="S108" s="224"/>
      <c r="T108" s="224"/>
      <c r="U108" s="224"/>
      <c r="V108" s="224"/>
      <c r="W108" s="224"/>
      <c r="X108" s="224"/>
      <c r="Y108" s="224"/>
    </row>
    <row r="109" ht="15.75" customHeight="1" spans="1:25">
      <c r="A109" s="224"/>
      <c r="B109" s="224"/>
      <c r="C109" s="224"/>
      <c r="D109" s="224"/>
      <c r="E109" s="224"/>
      <c r="F109" s="224"/>
      <c r="G109" s="224"/>
      <c r="H109" s="224"/>
      <c r="I109" s="224"/>
      <c r="J109" s="224"/>
      <c r="K109" s="223"/>
      <c r="L109" s="224"/>
      <c r="M109" s="224"/>
      <c r="N109" s="224"/>
      <c r="O109" s="224"/>
      <c r="P109" s="224"/>
      <c r="Q109" s="224"/>
      <c r="R109" s="224"/>
      <c r="S109" s="224"/>
      <c r="T109" s="224"/>
      <c r="U109" s="224"/>
      <c r="V109" s="224"/>
      <c r="W109" s="224"/>
      <c r="X109" s="224"/>
      <c r="Y109" s="224"/>
    </row>
    <row r="110" ht="15.75" customHeight="1" spans="1:25">
      <c r="A110" s="224"/>
      <c r="B110" s="224"/>
      <c r="C110" s="224"/>
      <c r="D110" s="224"/>
      <c r="E110" s="224"/>
      <c r="F110" s="224"/>
      <c r="G110" s="224"/>
      <c r="H110" s="224"/>
      <c r="I110" s="224"/>
      <c r="J110" s="224"/>
      <c r="K110" s="223"/>
      <c r="L110" s="224"/>
      <c r="M110" s="224"/>
      <c r="N110" s="224"/>
      <c r="O110" s="224"/>
      <c r="P110" s="224"/>
      <c r="Q110" s="224"/>
      <c r="R110" s="224"/>
      <c r="S110" s="224"/>
      <c r="T110" s="224"/>
      <c r="U110" s="224"/>
      <c r="V110" s="224"/>
      <c r="W110" s="224"/>
      <c r="X110" s="224"/>
      <c r="Y110" s="224"/>
    </row>
    <row r="111" ht="15.75" customHeight="1" spans="1:25">
      <c r="A111" s="224"/>
      <c r="B111" s="224"/>
      <c r="C111" s="224"/>
      <c r="D111" s="224"/>
      <c r="E111" s="224"/>
      <c r="F111" s="224"/>
      <c r="G111" s="224"/>
      <c r="H111" s="224"/>
      <c r="I111" s="224"/>
      <c r="J111" s="224"/>
      <c r="K111" s="223"/>
      <c r="L111" s="224"/>
      <c r="M111" s="224"/>
      <c r="N111" s="224"/>
      <c r="O111" s="224"/>
      <c r="P111" s="224"/>
      <c r="Q111" s="224"/>
      <c r="R111" s="224"/>
      <c r="S111" s="224"/>
      <c r="T111" s="224"/>
      <c r="U111" s="224"/>
      <c r="V111" s="224"/>
      <c r="W111" s="224"/>
      <c r="X111" s="224"/>
      <c r="Y111" s="224"/>
    </row>
    <row r="112" ht="15.75" customHeight="1" spans="1:25">
      <c r="A112" s="224"/>
      <c r="B112" s="224"/>
      <c r="C112" s="224"/>
      <c r="D112" s="224"/>
      <c r="E112" s="224"/>
      <c r="F112" s="224"/>
      <c r="G112" s="224"/>
      <c r="H112" s="224"/>
      <c r="I112" s="224"/>
      <c r="J112" s="224"/>
      <c r="K112" s="223"/>
      <c r="L112" s="224"/>
      <c r="M112" s="224"/>
      <c r="N112" s="224"/>
      <c r="O112" s="224"/>
      <c r="P112" s="224"/>
      <c r="Q112" s="224"/>
      <c r="R112" s="224"/>
      <c r="S112" s="224"/>
      <c r="T112" s="224"/>
      <c r="U112" s="224"/>
      <c r="V112" s="224"/>
      <c r="W112" s="224"/>
      <c r="X112" s="224"/>
      <c r="Y112" s="224"/>
    </row>
    <row r="113" ht="15.75" customHeight="1" spans="1:25">
      <c r="A113" s="224"/>
      <c r="B113" s="224"/>
      <c r="C113" s="224"/>
      <c r="D113" s="224"/>
      <c r="E113" s="224"/>
      <c r="F113" s="224"/>
      <c r="G113" s="224"/>
      <c r="H113" s="224"/>
      <c r="I113" s="224"/>
      <c r="J113" s="224"/>
      <c r="K113" s="223"/>
      <c r="L113" s="224"/>
      <c r="M113" s="224"/>
      <c r="N113" s="224"/>
      <c r="O113" s="224"/>
      <c r="P113" s="224"/>
      <c r="Q113" s="224"/>
      <c r="R113" s="224"/>
      <c r="S113" s="224"/>
      <c r="T113" s="224"/>
      <c r="U113" s="224"/>
      <c r="V113" s="224"/>
      <c r="W113" s="224"/>
      <c r="X113" s="224"/>
      <c r="Y113" s="224"/>
    </row>
    <row r="114" ht="15.75" customHeight="1" spans="1:25">
      <c r="A114" s="224"/>
      <c r="B114" s="224"/>
      <c r="C114" s="224"/>
      <c r="D114" s="224"/>
      <c r="E114" s="224"/>
      <c r="F114" s="224"/>
      <c r="G114" s="224"/>
      <c r="H114" s="224"/>
      <c r="I114" s="224"/>
      <c r="J114" s="224"/>
      <c r="K114" s="223"/>
      <c r="L114" s="224"/>
      <c r="M114" s="224"/>
      <c r="N114" s="224"/>
      <c r="O114" s="224"/>
      <c r="P114" s="224"/>
      <c r="Q114" s="224"/>
      <c r="R114" s="224"/>
      <c r="S114" s="224"/>
      <c r="T114" s="224"/>
      <c r="U114" s="224"/>
      <c r="V114" s="224"/>
      <c r="W114" s="224"/>
      <c r="X114" s="224"/>
      <c r="Y114" s="224"/>
    </row>
    <row r="115" ht="15.75" customHeight="1" spans="1:25">
      <c r="A115" s="224"/>
      <c r="B115" s="224"/>
      <c r="C115" s="224"/>
      <c r="D115" s="224"/>
      <c r="E115" s="224"/>
      <c r="F115" s="224"/>
      <c r="G115" s="224"/>
      <c r="H115" s="224"/>
      <c r="I115" s="224"/>
      <c r="J115" s="224"/>
      <c r="K115" s="223"/>
      <c r="L115" s="224"/>
      <c r="M115" s="224"/>
      <c r="N115" s="224"/>
      <c r="O115" s="224"/>
      <c r="P115" s="224"/>
      <c r="Q115" s="224"/>
      <c r="R115" s="224"/>
      <c r="S115" s="224"/>
      <c r="T115" s="224"/>
      <c r="U115" s="224"/>
      <c r="V115" s="224"/>
      <c r="W115" s="224"/>
      <c r="X115" s="224"/>
      <c r="Y115" s="224"/>
    </row>
    <row r="116" ht="15.75" customHeight="1" spans="1:25">
      <c r="A116" s="224"/>
      <c r="B116" s="224"/>
      <c r="C116" s="224"/>
      <c r="D116" s="224"/>
      <c r="E116" s="224"/>
      <c r="F116" s="224"/>
      <c r="G116" s="224"/>
      <c r="H116" s="224"/>
      <c r="I116" s="224"/>
      <c r="J116" s="224"/>
      <c r="K116" s="223"/>
      <c r="L116" s="224"/>
      <c r="M116" s="224"/>
      <c r="N116" s="224"/>
      <c r="O116" s="224"/>
      <c r="P116" s="224"/>
      <c r="Q116" s="224"/>
      <c r="R116" s="224"/>
      <c r="S116" s="224"/>
      <c r="T116" s="224"/>
      <c r="U116" s="224"/>
      <c r="V116" s="224"/>
      <c r="W116" s="224"/>
      <c r="X116" s="224"/>
      <c r="Y116" s="224"/>
    </row>
    <row r="117" ht="15.75" customHeight="1" spans="1:25">
      <c r="A117" s="224"/>
      <c r="B117" s="224"/>
      <c r="C117" s="224"/>
      <c r="D117" s="224"/>
      <c r="E117" s="224"/>
      <c r="F117" s="224"/>
      <c r="G117" s="224"/>
      <c r="H117" s="224"/>
      <c r="I117" s="224"/>
      <c r="J117" s="224"/>
      <c r="K117" s="223"/>
      <c r="L117" s="224"/>
      <c r="M117" s="224"/>
      <c r="N117" s="224"/>
      <c r="O117" s="224"/>
      <c r="P117" s="224"/>
      <c r="Q117" s="224"/>
      <c r="R117" s="224"/>
      <c r="S117" s="224"/>
      <c r="T117" s="224"/>
      <c r="U117" s="224"/>
      <c r="V117" s="224"/>
      <c r="W117" s="224"/>
      <c r="X117" s="224"/>
      <c r="Y117" s="224"/>
    </row>
    <row r="118" ht="15.75" customHeight="1" spans="1:25">
      <c r="A118" s="224"/>
      <c r="B118" s="224"/>
      <c r="C118" s="224"/>
      <c r="D118" s="224"/>
      <c r="E118" s="224"/>
      <c r="F118" s="224"/>
      <c r="G118" s="224"/>
      <c r="H118" s="224"/>
      <c r="I118" s="224"/>
      <c r="J118" s="224"/>
      <c r="K118" s="223"/>
      <c r="L118" s="224"/>
      <c r="M118" s="224"/>
      <c r="N118" s="224"/>
      <c r="O118" s="224"/>
      <c r="P118" s="224"/>
      <c r="Q118" s="224"/>
      <c r="R118" s="224"/>
      <c r="S118" s="224"/>
      <c r="T118" s="224"/>
      <c r="U118" s="224"/>
      <c r="V118" s="224"/>
      <c r="W118" s="224"/>
      <c r="X118" s="224"/>
      <c r="Y118" s="224"/>
    </row>
    <row r="119" ht="15.75" customHeight="1" spans="1:25">
      <c r="A119" s="224"/>
      <c r="B119" s="224"/>
      <c r="C119" s="224"/>
      <c r="D119" s="224"/>
      <c r="E119" s="224"/>
      <c r="F119" s="224"/>
      <c r="G119" s="224"/>
      <c r="H119" s="224"/>
      <c r="I119" s="224"/>
      <c r="J119" s="224"/>
      <c r="K119" s="223"/>
      <c r="L119" s="224"/>
      <c r="M119" s="224"/>
      <c r="N119" s="224"/>
      <c r="O119" s="224"/>
      <c r="P119" s="224"/>
      <c r="Q119" s="224"/>
      <c r="R119" s="224"/>
      <c r="S119" s="224"/>
      <c r="T119" s="224"/>
      <c r="U119" s="224"/>
      <c r="V119" s="224"/>
      <c r="W119" s="224"/>
      <c r="X119" s="224"/>
      <c r="Y119" s="224"/>
    </row>
    <row r="120" ht="15.75" customHeight="1" spans="1:25">
      <c r="A120" s="224"/>
      <c r="B120" s="224"/>
      <c r="C120" s="224"/>
      <c r="D120" s="224"/>
      <c r="E120" s="224"/>
      <c r="F120" s="224"/>
      <c r="G120" s="224"/>
      <c r="H120" s="224"/>
      <c r="I120" s="224"/>
      <c r="J120" s="224"/>
      <c r="K120" s="223"/>
      <c r="L120" s="224"/>
      <c r="M120" s="224"/>
      <c r="N120" s="224"/>
      <c r="O120" s="224"/>
      <c r="P120" s="224"/>
      <c r="Q120" s="224"/>
      <c r="R120" s="224"/>
      <c r="S120" s="224"/>
      <c r="T120" s="224"/>
      <c r="U120" s="224"/>
      <c r="V120" s="224"/>
      <c r="W120" s="224"/>
      <c r="X120" s="224"/>
      <c r="Y120" s="224"/>
    </row>
    <row r="121" ht="15.75" customHeight="1" spans="1:25">
      <c r="A121" s="224"/>
      <c r="B121" s="224"/>
      <c r="C121" s="224"/>
      <c r="D121" s="224"/>
      <c r="E121" s="224"/>
      <c r="F121" s="224"/>
      <c r="G121" s="224"/>
      <c r="H121" s="224"/>
      <c r="I121" s="224"/>
      <c r="J121" s="224"/>
      <c r="K121" s="223"/>
      <c r="L121" s="224"/>
      <c r="M121" s="224"/>
      <c r="N121" s="224"/>
      <c r="O121" s="224"/>
      <c r="P121" s="224"/>
      <c r="Q121" s="224"/>
      <c r="R121" s="224"/>
      <c r="S121" s="224"/>
      <c r="T121" s="224"/>
      <c r="U121" s="224"/>
      <c r="V121" s="224"/>
      <c r="W121" s="224"/>
      <c r="X121" s="224"/>
      <c r="Y121" s="224"/>
    </row>
    <row r="122" ht="15.75" customHeight="1" spans="1:25">
      <c r="A122" s="224"/>
      <c r="B122" s="224"/>
      <c r="C122" s="224"/>
      <c r="D122" s="224"/>
      <c r="E122" s="224"/>
      <c r="F122" s="224"/>
      <c r="G122" s="224"/>
      <c r="H122" s="224"/>
      <c r="I122" s="224"/>
      <c r="J122" s="224"/>
      <c r="K122" s="223"/>
      <c r="L122" s="224"/>
      <c r="M122" s="224"/>
      <c r="N122" s="224"/>
      <c r="O122" s="224"/>
      <c r="P122" s="224"/>
      <c r="Q122" s="224"/>
      <c r="R122" s="224"/>
      <c r="S122" s="224"/>
      <c r="T122" s="224"/>
      <c r="U122" s="224"/>
      <c r="V122" s="224"/>
      <c r="W122" s="224"/>
      <c r="X122" s="224"/>
      <c r="Y122" s="224"/>
    </row>
    <row r="123" ht="15.75" customHeight="1" spans="1:25">
      <c r="A123" s="224"/>
      <c r="B123" s="224"/>
      <c r="C123" s="224"/>
      <c r="D123" s="224"/>
      <c r="E123" s="224"/>
      <c r="F123" s="224"/>
      <c r="G123" s="224"/>
      <c r="H123" s="224"/>
      <c r="I123" s="224"/>
      <c r="J123" s="224"/>
      <c r="K123" s="223"/>
      <c r="L123" s="224"/>
      <c r="M123" s="224"/>
      <c r="N123" s="224"/>
      <c r="O123" s="224"/>
      <c r="P123" s="224"/>
      <c r="Q123" s="224"/>
      <c r="R123" s="224"/>
      <c r="S123" s="224"/>
      <c r="T123" s="224"/>
      <c r="U123" s="224"/>
      <c r="V123" s="224"/>
      <c r="W123" s="224"/>
      <c r="X123" s="224"/>
      <c r="Y123" s="224"/>
    </row>
    <row r="124" ht="15.75" customHeight="1" spans="1:25">
      <c r="A124" s="224"/>
      <c r="B124" s="224"/>
      <c r="C124" s="224"/>
      <c r="D124" s="224"/>
      <c r="E124" s="224"/>
      <c r="F124" s="224"/>
      <c r="G124" s="224"/>
      <c r="H124" s="224"/>
      <c r="I124" s="224"/>
      <c r="J124" s="224"/>
      <c r="K124" s="223"/>
      <c r="L124" s="224"/>
      <c r="M124" s="224"/>
      <c r="N124" s="224"/>
      <c r="O124" s="224"/>
      <c r="P124" s="224"/>
      <c r="Q124" s="224"/>
      <c r="R124" s="224"/>
      <c r="S124" s="224"/>
      <c r="T124" s="224"/>
      <c r="U124" s="224"/>
      <c r="V124" s="224"/>
      <c r="W124" s="224"/>
      <c r="X124" s="224"/>
      <c r="Y124" s="224"/>
    </row>
    <row r="125" ht="15.75" customHeight="1" spans="1:25">
      <c r="A125" s="224"/>
      <c r="B125" s="224"/>
      <c r="C125" s="224"/>
      <c r="D125" s="224"/>
      <c r="E125" s="224"/>
      <c r="F125" s="224"/>
      <c r="G125" s="224"/>
      <c r="H125" s="224"/>
      <c r="I125" s="224"/>
      <c r="J125" s="224"/>
      <c r="K125" s="223"/>
      <c r="L125" s="224"/>
      <c r="M125" s="224"/>
      <c r="N125" s="224"/>
      <c r="O125" s="224"/>
      <c r="P125" s="224"/>
      <c r="Q125" s="224"/>
      <c r="R125" s="224"/>
      <c r="S125" s="224"/>
      <c r="T125" s="224"/>
      <c r="U125" s="224"/>
      <c r="V125" s="224"/>
      <c r="W125" s="224"/>
      <c r="X125" s="224"/>
      <c r="Y125" s="224"/>
    </row>
    <row r="126" ht="15.75" customHeight="1" spans="1:25">
      <c r="A126" s="224"/>
      <c r="B126" s="224"/>
      <c r="C126" s="224"/>
      <c r="D126" s="224"/>
      <c r="E126" s="224"/>
      <c r="F126" s="224"/>
      <c r="G126" s="224"/>
      <c r="H126" s="224"/>
      <c r="I126" s="224"/>
      <c r="J126" s="224"/>
      <c r="K126" s="223"/>
      <c r="L126" s="224"/>
      <c r="M126" s="224"/>
      <c r="N126" s="224"/>
      <c r="O126" s="224"/>
      <c r="P126" s="224"/>
      <c r="Q126" s="224"/>
      <c r="R126" s="224"/>
      <c r="S126" s="224"/>
      <c r="T126" s="224"/>
      <c r="U126" s="224"/>
      <c r="V126" s="224"/>
      <c r="W126" s="224"/>
      <c r="X126" s="224"/>
      <c r="Y126" s="224"/>
    </row>
    <row r="127" ht="15.75" customHeight="1" spans="1:25">
      <c r="A127" s="224"/>
      <c r="B127" s="224"/>
      <c r="C127" s="224"/>
      <c r="D127" s="224"/>
      <c r="E127" s="224"/>
      <c r="F127" s="224"/>
      <c r="G127" s="224"/>
      <c r="H127" s="224"/>
      <c r="I127" s="224"/>
      <c r="J127" s="224"/>
      <c r="K127" s="223"/>
      <c r="L127" s="224"/>
      <c r="M127" s="224"/>
      <c r="N127" s="224"/>
      <c r="O127" s="224"/>
      <c r="P127" s="224"/>
      <c r="Q127" s="224"/>
      <c r="R127" s="224"/>
      <c r="S127" s="224"/>
      <c r="T127" s="224"/>
      <c r="U127" s="224"/>
      <c r="V127" s="224"/>
      <c r="W127" s="224"/>
      <c r="X127" s="224"/>
      <c r="Y127" s="224"/>
    </row>
    <row r="128" ht="15.75" customHeight="1" spans="1:25">
      <c r="A128" s="224"/>
      <c r="B128" s="224"/>
      <c r="C128" s="224"/>
      <c r="D128" s="224"/>
      <c r="E128" s="224"/>
      <c r="F128" s="224"/>
      <c r="G128" s="224"/>
      <c r="H128" s="224"/>
      <c r="I128" s="224"/>
      <c r="J128" s="224"/>
      <c r="K128" s="223"/>
      <c r="L128" s="224"/>
      <c r="M128" s="224"/>
      <c r="N128" s="224"/>
      <c r="O128" s="224"/>
      <c r="P128" s="224"/>
      <c r="Q128" s="224"/>
      <c r="R128" s="224"/>
      <c r="S128" s="224"/>
      <c r="T128" s="224"/>
      <c r="U128" s="224"/>
      <c r="V128" s="224"/>
      <c r="W128" s="224"/>
      <c r="X128" s="224"/>
      <c r="Y128" s="224"/>
    </row>
    <row r="129" ht="15.75" customHeight="1" spans="1:25">
      <c r="A129" s="224"/>
      <c r="B129" s="224"/>
      <c r="C129" s="224"/>
      <c r="D129" s="224"/>
      <c r="E129" s="224"/>
      <c r="F129" s="224"/>
      <c r="G129" s="224"/>
      <c r="H129" s="224"/>
      <c r="I129" s="224"/>
      <c r="J129" s="224"/>
      <c r="K129" s="223"/>
      <c r="L129" s="224"/>
      <c r="M129" s="224"/>
      <c r="N129" s="224"/>
      <c r="O129" s="224"/>
      <c r="P129" s="224"/>
      <c r="Q129" s="224"/>
      <c r="R129" s="224"/>
      <c r="S129" s="224"/>
      <c r="T129" s="224"/>
      <c r="U129" s="224"/>
      <c r="V129" s="224"/>
      <c r="W129" s="224"/>
      <c r="X129" s="224"/>
      <c r="Y129" s="224"/>
    </row>
    <row r="130" ht="15.75" customHeight="1" spans="1:25">
      <c r="A130" s="224"/>
      <c r="B130" s="224"/>
      <c r="C130" s="224"/>
      <c r="D130" s="224"/>
      <c r="E130" s="224"/>
      <c r="F130" s="224"/>
      <c r="G130" s="224"/>
      <c r="H130" s="224"/>
      <c r="I130" s="224"/>
      <c r="J130" s="224"/>
      <c r="K130" s="223"/>
      <c r="L130" s="224"/>
      <c r="M130" s="224"/>
      <c r="N130" s="224"/>
      <c r="O130" s="224"/>
      <c r="P130" s="224"/>
      <c r="Q130" s="224"/>
      <c r="R130" s="224"/>
      <c r="S130" s="224"/>
      <c r="T130" s="224"/>
      <c r="U130" s="224"/>
      <c r="V130" s="224"/>
      <c r="W130" s="224"/>
      <c r="X130" s="224"/>
      <c r="Y130" s="224"/>
    </row>
    <row r="131" ht="15.75" customHeight="1" spans="1:25">
      <c r="A131" s="224"/>
      <c r="B131" s="224"/>
      <c r="C131" s="224"/>
      <c r="D131" s="224"/>
      <c r="E131" s="224"/>
      <c r="F131" s="224"/>
      <c r="G131" s="224"/>
      <c r="H131" s="224"/>
      <c r="I131" s="224"/>
      <c r="J131" s="224"/>
      <c r="K131" s="223"/>
      <c r="L131" s="224"/>
      <c r="M131" s="224"/>
      <c r="N131" s="224"/>
      <c r="O131" s="224"/>
      <c r="P131" s="224"/>
      <c r="Q131" s="224"/>
      <c r="R131" s="224"/>
      <c r="S131" s="224"/>
      <c r="T131" s="224"/>
      <c r="U131" s="224"/>
      <c r="V131" s="224"/>
      <c r="W131" s="224"/>
      <c r="X131" s="224"/>
      <c r="Y131" s="224"/>
    </row>
    <row r="132" ht="15.75" customHeight="1" spans="1:25">
      <c r="A132" s="224"/>
      <c r="B132" s="224"/>
      <c r="C132" s="224"/>
      <c r="D132" s="224"/>
      <c r="E132" s="224"/>
      <c r="F132" s="224"/>
      <c r="G132" s="224"/>
      <c r="H132" s="224"/>
      <c r="I132" s="224"/>
      <c r="J132" s="224"/>
      <c r="K132" s="223"/>
      <c r="L132" s="224"/>
      <c r="M132" s="224"/>
      <c r="N132" s="224"/>
      <c r="O132" s="224"/>
      <c r="P132" s="224"/>
      <c r="Q132" s="224"/>
      <c r="R132" s="224"/>
      <c r="S132" s="224"/>
      <c r="T132" s="224"/>
      <c r="U132" s="224"/>
      <c r="V132" s="224"/>
      <c r="W132" s="224"/>
      <c r="X132" s="224"/>
      <c r="Y132" s="224"/>
    </row>
    <row r="133" ht="15.75" customHeight="1" spans="1:25">
      <c r="A133" s="224"/>
      <c r="B133" s="224"/>
      <c r="C133" s="224"/>
      <c r="D133" s="224"/>
      <c r="E133" s="224"/>
      <c r="F133" s="224"/>
      <c r="G133" s="224"/>
      <c r="H133" s="224"/>
      <c r="I133" s="224"/>
      <c r="J133" s="224"/>
      <c r="K133" s="223"/>
      <c r="L133" s="224"/>
      <c r="M133" s="224"/>
      <c r="N133" s="224"/>
      <c r="O133" s="224"/>
      <c r="P133" s="224"/>
      <c r="Q133" s="224"/>
      <c r="R133" s="224"/>
      <c r="S133" s="224"/>
      <c r="T133" s="224"/>
      <c r="U133" s="224"/>
      <c r="V133" s="224"/>
      <c r="W133" s="224"/>
      <c r="X133" s="224"/>
      <c r="Y133" s="224"/>
    </row>
    <row r="134" ht="15.75" customHeight="1" spans="1:25">
      <c r="A134" s="224"/>
      <c r="B134" s="224"/>
      <c r="C134" s="224"/>
      <c r="D134" s="224"/>
      <c r="E134" s="224"/>
      <c r="F134" s="224"/>
      <c r="G134" s="224"/>
      <c r="H134" s="224"/>
      <c r="I134" s="224"/>
      <c r="J134" s="224"/>
      <c r="K134" s="223"/>
      <c r="L134" s="224"/>
      <c r="M134" s="224"/>
      <c r="N134" s="224"/>
      <c r="O134" s="224"/>
      <c r="P134" s="224"/>
      <c r="Q134" s="224"/>
      <c r="R134" s="224"/>
      <c r="S134" s="224"/>
      <c r="T134" s="224"/>
      <c r="U134" s="224"/>
      <c r="V134" s="224"/>
      <c r="W134" s="224"/>
      <c r="X134" s="224"/>
      <c r="Y134" s="224"/>
    </row>
    <row r="135" ht="15.75" customHeight="1" spans="1:25">
      <c r="A135" s="224"/>
      <c r="B135" s="224"/>
      <c r="C135" s="224"/>
      <c r="D135" s="224"/>
      <c r="E135" s="224"/>
      <c r="F135" s="224"/>
      <c r="G135" s="224"/>
      <c r="H135" s="224"/>
      <c r="I135" s="224"/>
      <c r="J135" s="224"/>
      <c r="K135" s="223"/>
      <c r="L135" s="224"/>
      <c r="M135" s="224"/>
      <c r="N135" s="224"/>
      <c r="O135" s="224"/>
      <c r="P135" s="224"/>
      <c r="Q135" s="224"/>
      <c r="R135" s="224"/>
      <c r="S135" s="224"/>
      <c r="T135" s="224"/>
      <c r="U135" s="224"/>
      <c r="V135" s="224"/>
      <c r="W135" s="224"/>
      <c r="X135" s="224"/>
      <c r="Y135" s="224"/>
    </row>
    <row r="136" ht="15.75" customHeight="1" spans="1:25">
      <c r="A136" s="224"/>
      <c r="B136" s="224"/>
      <c r="C136" s="224"/>
      <c r="D136" s="224"/>
      <c r="E136" s="224"/>
      <c r="F136" s="224"/>
      <c r="G136" s="224"/>
      <c r="H136" s="224"/>
      <c r="I136" s="224"/>
      <c r="J136" s="224"/>
      <c r="K136" s="223"/>
      <c r="L136" s="224"/>
      <c r="M136" s="224"/>
      <c r="N136" s="224"/>
      <c r="O136" s="224"/>
      <c r="P136" s="224"/>
      <c r="Q136" s="224"/>
      <c r="R136" s="224"/>
      <c r="S136" s="224"/>
      <c r="T136" s="224"/>
      <c r="U136" s="224"/>
      <c r="V136" s="224"/>
      <c r="W136" s="224"/>
      <c r="X136" s="224"/>
      <c r="Y136" s="224"/>
    </row>
    <row r="137" ht="15.75" customHeight="1" spans="1:25">
      <c r="A137" s="224"/>
      <c r="B137" s="224"/>
      <c r="C137" s="224"/>
      <c r="D137" s="224"/>
      <c r="E137" s="224"/>
      <c r="F137" s="224"/>
      <c r="G137" s="224"/>
      <c r="H137" s="224"/>
      <c r="I137" s="224"/>
      <c r="J137" s="224"/>
      <c r="K137" s="223"/>
      <c r="L137" s="224"/>
      <c r="M137" s="224"/>
      <c r="N137" s="224"/>
      <c r="O137" s="224"/>
      <c r="P137" s="224"/>
      <c r="Q137" s="224"/>
      <c r="R137" s="224"/>
      <c r="S137" s="224"/>
      <c r="T137" s="224"/>
      <c r="U137" s="224"/>
      <c r="V137" s="224"/>
      <c r="W137" s="224"/>
      <c r="X137" s="224"/>
      <c r="Y137" s="224"/>
    </row>
    <row r="138" ht="15.75" customHeight="1" spans="1:25">
      <c r="A138" s="224"/>
      <c r="B138" s="224"/>
      <c r="C138" s="224"/>
      <c r="D138" s="224"/>
      <c r="E138" s="224"/>
      <c r="F138" s="224"/>
      <c r="G138" s="224"/>
      <c r="H138" s="224"/>
      <c r="I138" s="224"/>
      <c r="J138" s="224"/>
      <c r="K138" s="223"/>
      <c r="L138" s="224"/>
      <c r="M138" s="224"/>
      <c r="N138" s="224"/>
      <c r="O138" s="224"/>
      <c r="P138" s="224"/>
      <c r="Q138" s="224"/>
      <c r="R138" s="224"/>
      <c r="S138" s="224"/>
      <c r="T138" s="224"/>
      <c r="U138" s="224"/>
      <c r="V138" s="224"/>
      <c r="W138" s="224"/>
      <c r="X138" s="224"/>
      <c r="Y138" s="224"/>
    </row>
    <row r="139" ht="15.75" customHeight="1" spans="1:25">
      <c r="A139" s="224"/>
      <c r="B139" s="224"/>
      <c r="C139" s="224"/>
      <c r="D139" s="224"/>
      <c r="E139" s="224"/>
      <c r="F139" s="224"/>
      <c r="G139" s="224"/>
      <c r="H139" s="224"/>
      <c r="I139" s="224"/>
      <c r="J139" s="224"/>
      <c r="K139" s="223"/>
      <c r="L139" s="224"/>
      <c r="M139" s="224"/>
      <c r="N139" s="224"/>
      <c r="O139" s="224"/>
      <c r="P139" s="224"/>
      <c r="Q139" s="224"/>
      <c r="R139" s="224"/>
      <c r="S139" s="224"/>
      <c r="T139" s="224"/>
      <c r="U139" s="224"/>
      <c r="V139" s="224"/>
      <c r="W139" s="224"/>
      <c r="X139" s="224"/>
      <c r="Y139" s="224"/>
    </row>
    <row r="140" ht="15.75" customHeight="1" spans="1:25">
      <c r="A140" s="224"/>
      <c r="B140" s="224"/>
      <c r="C140" s="224"/>
      <c r="D140" s="224"/>
      <c r="E140" s="224"/>
      <c r="F140" s="224"/>
      <c r="G140" s="224"/>
      <c r="H140" s="224"/>
      <c r="I140" s="224"/>
      <c r="J140" s="224"/>
      <c r="K140" s="223"/>
      <c r="L140" s="224"/>
      <c r="M140" s="224"/>
      <c r="N140" s="224"/>
      <c r="O140" s="224"/>
      <c r="P140" s="224"/>
      <c r="Q140" s="224"/>
      <c r="R140" s="224"/>
      <c r="S140" s="224"/>
      <c r="T140" s="224"/>
      <c r="U140" s="224"/>
      <c r="V140" s="224"/>
      <c r="W140" s="224"/>
      <c r="X140" s="224"/>
      <c r="Y140" s="224"/>
    </row>
    <row r="141" ht="15.75" customHeight="1" spans="1:25">
      <c r="A141" s="224"/>
      <c r="B141" s="224"/>
      <c r="C141" s="224"/>
      <c r="D141" s="224"/>
      <c r="E141" s="224"/>
      <c r="F141" s="224"/>
      <c r="G141" s="224"/>
      <c r="H141" s="224"/>
      <c r="I141" s="224"/>
      <c r="J141" s="224"/>
      <c r="K141" s="223"/>
      <c r="L141" s="224"/>
      <c r="M141" s="224"/>
      <c r="N141" s="224"/>
      <c r="O141" s="224"/>
      <c r="P141" s="224"/>
      <c r="Q141" s="224"/>
      <c r="R141" s="224"/>
      <c r="S141" s="224"/>
      <c r="T141" s="224"/>
      <c r="U141" s="224"/>
      <c r="V141" s="224"/>
      <c r="W141" s="224"/>
      <c r="X141" s="224"/>
      <c r="Y141" s="224"/>
    </row>
    <row r="142" ht="15.75" customHeight="1" spans="1:25">
      <c r="A142" s="224"/>
      <c r="B142" s="224"/>
      <c r="C142" s="224"/>
      <c r="D142" s="224"/>
      <c r="E142" s="224"/>
      <c r="F142" s="224"/>
      <c r="G142" s="224"/>
      <c r="H142" s="224"/>
      <c r="I142" s="224"/>
      <c r="J142" s="224"/>
      <c r="K142" s="223"/>
      <c r="L142" s="224"/>
      <c r="M142" s="224"/>
      <c r="N142" s="224"/>
      <c r="O142" s="224"/>
      <c r="P142" s="224"/>
      <c r="Q142" s="224"/>
      <c r="R142" s="224"/>
      <c r="S142" s="224"/>
      <c r="T142" s="224"/>
      <c r="U142" s="224"/>
      <c r="V142" s="224"/>
      <c r="W142" s="224"/>
      <c r="X142" s="224"/>
      <c r="Y142" s="224"/>
    </row>
    <row r="143" ht="15.75" customHeight="1" spans="1:25">
      <c r="A143" s="224"/>
      <c r="B143" s="224"/>
      <c r="C143" s="224"/>
      <c r="D143" s="224"/>
      <c r="E143" s="224"/>
      <c r="F143" s="224"/>
      <c r="G143" s="224"/>
      <c r="H143" s="224"/>
      <c r="I143" s="224"/>
      <c r="J143" s="224"/>
      <c r="K143" s="223"/>
      <c r="L143" s="224"/>
      <c r="M143" s="224"/>
      <c r="N143" s="224"/>
      <c r="O143" s="224"/>
      <c r="P143" s="224"/>
      <c r="Q143" s="224"/>
      <c r="R143" s="224"/>
      <c r="S143" s="224"/>
      <c r="T143" s="224"/>
      <c r="U143" s="224"/>
      <c r="V143" s="224"/>
      <c r="W143" s="224"/>
      <c r="X143" s="224"/>
      <c r="Y143" s="224"/>
    </row>
    <row r="144" ht="15.75" customHeight="1" spans="1:25">
      <c r="A144" s="224"/>
      <c r="B144" s="224"/>
      <c r="C144" s="224"/>
      <c r="D144" s="224"/>
      <c r="E144" s="224"/>
      <c r="F144" s="224"/>
      <c r="G144" s="224"/>
      <c r="H144" s="224"/>
      <c r="I144" s="224"/>
      <c r="J144" s="224"/>
      <c r="K144" s="223"/>
      <c r="L144" s="224"/>
      <c r="M144" s="224"/>
      <c r="N144" s="224"/>
      <c r="O144" s="224"/>
      <c r="P144" s="224"/>
      <c r="Q144" s="224"/>
      <c r="R144" s="224"/>
      <c r="S144" s="224"/>
      <c r="T144" s="224"/>
      <c r="U144" s="224"/>
      <c r="V144" s="224"/>
      <c r="W144" s="224"/>
      <c r="X144" s="224"/>
      <c r="Y144" s="224"/>
    </row>
    <row r="145" ht="15.75" customHeight="1" spans="1:25">
      <c r="A145" s="224"/>
      <c r="B145" s="224"/>
      <c r="C145" s="224"/>
      <c r="D145" s="224"/>
      <c r="E145" s="224"/>
      <c r="F145" s="224"/>
      <c r="G145" s="224"/>
      <c r="H145" s="224"/>
      <c r="I145" s="224"/>
      <c r="J145" s="224"/>
      <c r="K145" s="223"/>
      <c r="L145" s="224"/>
      <c r="M145" s="224"/>
      <c r="N145" s="224"/>
      <c r="O145" s="224"/>
      <c r="P145" s="224"/>
      <c r="Q145" s="224"/>
      <c r="R145" s="224"/>
      <c r="S145" s="224"/>
      <c r="T145" s="224"/>
      <c r="U145" s="224"/>
      <c r="V145" s="224"/>
      <c r="W145" s="224"/>
      <c r="X145" s="224"/>
      <c r="Y145" s="224"/>
    </row>
    <row r="146" ht="15.75" customHeight="1" spans="1:25">
      <c r="A146" s="224"/>
      <c r="B146" s="224"/>
      <c r="C146" s="224"/>
      <c r="D146" s="224"/>
      <c r="E146" s="224"/>
      <c r="F146" s="224"/>
      <c r="G146" s="224"/>
      <c r="H146" s="224"/>
      <c r="I146" s="224"/>
      <c r="J146" s="224"/>
      <c r="K146" s="223"/>
      <c r="L146" s="224"/>
      <c r="M146" s="224"/>
      <c r="N146" s="224"/>
      <c r="O146" s="224"/>
      <c r="P146" s="224"/>
      <c r="Q146" s="224"/>
      <c r="R146" s="224"/>
      <c r="S146" s="224"/>
      <c r="T146" s="224"/>
      <c r="U146" s="224"/>
      <c r="V146" s="224"/>
      <c r="W146" s="224"/>
      <c r="X146" s="224"/>
      <c r="Y146" s="224"/>
    </row>
    <row r="147" ht="15.75" customHeight="1" spans="1:25">
      <c r="A147" s="224"/>
      <c r="B147" s="224"/>
      <c r="C147" s="224"/>
      <c r="D147" s="224"/>
      <c r="E147" s="224"/>
      <c r="F147" s="224"/>
      <c r="G147" s="224"/>
      <c r="H147" s="224"/>
      <c r="I147" s="224"/>
      <c r="J147" s="224"/>
      <c r="K147" s="223"/>
      <c r="L147" s="224"/>
      <c r="M147" s="224"/>
      <c r="N147" s="224"/>
      <c r="O147" s="224"/>
      <c r="P147" s="224"/>
      <c r="Q147" s="224"/>
      <c r="R147" s="224"/>
      <c r="S147" s="224"/>
      <c r="T147" s="224"/>
      <c r="U147" s="224"/>
      <c r="V147" s="224"/>
      <c r="W147" s="224"/>
      <c r="X147" s="224"/>
      <c r="Y147" s="224"/>
    </row>
    <row r="148" ht="15.75" customHeight="1" spans="1:25">
      <c r="A148" s="224"/>
      <c r="B148" s="224"/>
      <c r="C148" s="224"/>
      <c r="D148" s="224"/>
      <c r="E148" s="224"/>
      <c r="F148" s="224"/>
      <c r="G148" s="224"/>
      <c r="H148" s="224"/>
      <c r="I148" s="224"/>
      <c r="J148" s="224"/>
      <c r="K148" s="223"/>
      <c r="L148" s="224"/>
      <c r="M148" s="224"/>
      <c r="N148" s="224"/>
      <c r="O148" s="224"/>
      <c r="P148" s="224"/>
      <c r="Q148" s="224"/>
      <c r="R148" s="224"/>
      <c r="S148" s="224"/>
      <c r="T148" s="224"/>
      <c r="U148" s="224"/>
      <c r="V148" s="224"/>
      <c r="W148" s="224"/>
      <c r="X148" s="224"/>
      <c r="Y148" s="224"/>
    </row>
    <row r="149" ht="15.75" customHeight="1" spans="1:25">
      <c r="A149" s="224"/>
      <c r="B149" s="224"/>
      <c r="C149" s="224"/>
      <c r="D149" s="224"/>
      <c r="E149" s="224"/>
      <c r="F149" s="224"/>
      <c r="G149" s="224"/>
      <c r="H149" s="224"/>
      <c r="I149" s="224"/>
      <c r="J149" s="224"/>
      <c r="K149" s="223"/>
      <c r="L149" s="224"/>
      <c r="M149" s="224"/>
      <c r="N149" s="224"/>
      <c r="O149" s="224"/>
      <c r="P149" s="224"/>
      <c r="Q149" s="224"/>
      <c r="R149" s="224"/>
      <c r="S149" s="224"/>
      <c r="T149" s="224"/>
      <c r="U149" s="224"/>
      <c r="V149" s="224"/>
      <c r="W149" s="224"/>
      <c r="X149" s="224"/>
      <c r="Y149" s="224"/>
    </row>
    <row r="150" ht="15.75" customHeight="1" spans="1:25">
      <c r="A150" s="224"/>
      <c r="B150" s="224"/>
      <c r="C150" s="224"/>
      <c r="D150" s="224"/>
      <c r="E150" s="224"/>
      <c r="F150" s="224"/>
      <c r="G150" s="224"/>
      <c r="H150" s="224"/>
      <c r="I150" s="224"/>
      <c r="J150" s="224"/>
      <c r="K150" s="223"/>
      <c r="L150" s="224"/>
      <c r="M150" s="224"/>
      <c r="N150" s="224"/>
      <c r="O150" s="224"/>
      <c r="P150" s="224"/>
      <c r="Q150" s="224"/>
      <c r="R150" s="224"/>
      <c r="S150" s="224"/>
      <c r="T150" s="224"/>
      <c r="U150" s="224"/>
      <c r="V150" s="224"/>
      <c r="W150" s="224"/>
      <c r="X150" s="224"/>
      <c r="Y150" s="224"/>
    </row>
    <row r="151" ht="15.75" customHeight="1" spans="1:25">
      <c r="A151" s="224"/>
      <c r="B151" s="224"/>
      <c r="C151" s="224"/>
      <c r="D151" s="224"/>
      <c r="E151" s="224"/>
      <c r="F151" s="224"/>
      <c r="G151" s="224"/>
      <c r="H151" s="224"/>
      <c r="I151" s="224"/>
      <c r="J151" s="224"/>
      <c r="K151" s="223"/>
      <c r="L151" s="224"/>
      <c r="M151" s="224"/>
      <c r="N151" s="224"/>
      <c r="O151" s="224"/>
      <c r="P151" s="224"/>
      <c r="Q151" s="224"/>
      <c r="R151" s="224"/>
      <c r="S151" s="224"/>
      <c r="T151" s="224"/>
      <c r="U151" s="224"/>
      <c r="V151" s="224"/>
      <c r="W151" s="224"/>
      <c r="X151" s="224"/>
      <c r="Y151" s="224"/>
    </row>
    <row r="152" ht="15.75" customHeight="1" spans="1:25">
      <c r="A152" s="224"/>
      <c r="B152" s="224"/>
      <c r="C152" s="224"/>
      <c r="D152" s="224"/>
      <c r="E152" s="224"/>
      <c r="F152" s="224"/>
      <c r="G152" s="224"/>
      <c r="H152" s="224"/>
      <c r="I152" s="224"/>
      <c r="J152" s="224"/>
      <c r="K152" s="223"/>
      <c r="L152" s="224"/>
      <c r="M152" s="224"/>
      <c r="N152" s="224"/>
      <c r="O152" s="224"/>
      <c r="P152" s="224"/>
      <c r="Q152" s="224"/>
      <c r="R152" s="224"/>
      <c r="S152" s="224"/>
      <c r="T152" s="224"/>
      <c r="U152" s="224"/>
      <c r="V152" s="224"/>
      <c r="W152" s="224"/>
      <c r="X152" s="224"/>
      <c r="Y152" s="224"/>
    </row>
    <row r="153" ht="15.75" customHeight="1" spans="1:25">
      <c r="A153" s="224"/>
      <c r="B153" s="224"/>
      <c r="C153" s="224"/>
      <c r="D153" s="224"/>
      <c r="E153" s="224"/>
      <c r="F153" s="224"/>
      <c r="G153" s="224"/>
      <c r="H153" s="224"/>
      <c r="I153" s="224"/>
      <c r="J153" s="224"/>
      <c r="K153" s="223"/>
      <c r="L153" s="224"/>
      <c r="M153" s="224"/>
      <c r="N153" s="224"/>
      <c r="O153" s="224"/>
      <c r="P153" s="224"/>
      <c r="Q153" s="224"/>
      <c r="R153" s="224"/>
      <c r="S153" s="224"/>
      <c r="T153" s="224"/>
      <c r="U153" s="224"/>
      <c r="V153" s="224"/>
      <c r="W153" s="224"/>
      <c r="X153" s="224"/>
      <c r="Y153" s="224"/>
    </row>
    <row r="154" ht="15.75" customHeight="1" spans="1:25">
      <c r="A154" s="224"/>
      <c r="B154" s="224"/>
      <c r="C154" s="224"/>
      <c r="D154" s="224"/>
      <c r="E154" s="224"/>
      <c r="F154" s="224"/>
      <c r="G154" s="224"/>
      <c r="H154" s="224"/>
      <c r="I154" s="224"/>
      <c r="J154" s="224"/>
      <c r="K154" s="223"/>
      <c r="L154" s="224"/>
      <c r="M154" s="224"/>
      <c r="N154" s="224"/>
      <c r="O154" s="224"/>
      <c r="P154" s="224"/>
      <c r="Q154" s="224"/>
      <c r="R154" s="224"/>
      <c r="S154" s="224"/>
      <c r="T154" s="224"/>
      <c r="U154" s="224"/>
      <c r="V154" s="224"/>
      <c r="W154" s="224"/>
      <c r="X154" s="224"/>
      <c r="Y154" s="224"/>
    </row>
    <row r="155" ht="15.75" customHeight="1" spans="1:25">
      <c r="A155" s="224"/>
      <c r="B155" s="224"/>
      <c r="C155" s="224"/>
      <c r="D155" s="224"/>
      <c r="E155" s="224"/>
      <c r="F155" s="224"/>
      <c r="G155" s="224"/>
      <c r="H155" s="224"/>
      <c r="I155" s="224"/>
      <c r="J155" s="224"/>
      <c r="K155" s="223"/>
      <c r="L155" s="224"/>
      <c r="M155" s="224"/>
      <c r="N155" s="224"/>
      <c r="O155" s="224"/>
      <c r="P155" s="224"/>
      <c r="Q155" s="224"/>
      <c r="R155" s="224"/>
      <c r="S155" s="224"/>
      <c r="T155" s="224"/>
      <c r="U155" s="224"/>
      <c r="V155" s="224"/>
      <c r="W155" s="224"/>
      <c r="X155" s="224"/>
      <c r="Y155" s="224"/>
    </row>
    <row r="156" ht="15.75" customHeight="1" spans="1:25">
      <c r="A156" s="224"/>
      <c r="B156" s="224"/>
      <c r="C156" s="224"/>
      <c r="D156" s="224"/>
      <c r="E156" s="224"/>
      <c r="F156" s="224"/>
      <c r="G156" s="224"/>
      <c r="H156" s="224"/>
      <c r="I156" s="224"/>
      <c r="J156" s="224"/>
      <c r="K156" s="223"/>
      <c r="L156" s="224"/>
      <c r="M156" s="224"/>
      <c r="N156" s="224"/>
      <c r="O156" s="224"/>
      <c r="P156" s="224"/>
      <c r="Q156" s="224"/>
      <c r="R156" s="224"/>
      <c r="S156" s="224"/>
      <c r="T156" s="224"/>
      <c r="U156" s="224"/>
      <c r="V156" s="224"/>
      <c r="W156" s="224"/>
      <c r="X156" s="224"/>
      <c r="Y156" s="224"/>
    </row>
    <row r="157" ht="15.75" customHeight="1" spans="1:25">
      <c r="A157" s="224"/>
      <c r="B157" s="224"/>
      <c r="C157" s="224"/>
      <c r="D157" s="224"/>
      <c r="E157" s="224"/>
      <c r="F157" s="224"/>
      <c r="G157" s="224"/>
      <c r="H157" s="224"/>
      <c r="I157" s="224"/>
      <c r="J157" s="224"/>
      <c r="K157" s="223"/>
      <c r="L157" s="224"/>
      <c r="M157" s="224"/>
      <c r="N157" s="224"/>
      <c r="O157" s="224"/>
      <c r="P157" s="224"/>
      <c r="Q157" s="224"/>
      <c r="R157" s="224"/>
      <c r="S157" s="224"/>
      <c r="T157" s="224"/>
      <c r="U157" s="224"/>
      <c r="V157" s="224"/>
      <c r="W157" s="224"/>
      <c r="X157" s="224"/>
      <c r="Y157" s="224"/>
    </row>
    <row r="158" ht="15.75" customHeight="1" spans="1:25">
      <c r="A158" s="224"/>
      <c r="B158" s="224"/>
      <c r="C158" s="224"/>
      <c r="D158" s="224"/>
      <c r="E158" s="224"/>
      <c r="F158" s="224"/>
      <c r="G158" s="224"/>
      <c r="H158" s="224"/>
      <c r="I158" s="224"/>
      <c r="J158" s="224"/>
      <c r="K158" s="223"/>
      <c r="L158" s="224"/>
      <c r="M158" s="224"/>
      <c r="N158" s="224"/>
      <c r="O158" s="224"/>
      <c r="P158" s="224"/>
      <c r="Q158" s="224"/>
      <c r="R158" s="224"/>
      <c r="S158" s="224"/>
      <c r="T158" s="224"/>
      <c r="U158" s="224"/>
      <c r="V158" s="224"/>
      <c r="W158" s="224"/>
      <c r="X158" s="224"/>
      <c r="Y158" s="224"/>
    </row>
    <row r="159" ht="15.75" customHeight="1" spans="1:25">
      <c r="A159" s="224"/>
      <c r="B159" s="224"/>
      <c r="C159" s="224"/>
      <c r="D159" s="224"/>
      <c r="E159" s="224"/>
      <c r="F159" s="224"/>
      <c r="G159" s="224"/>
      <c r="H159" s="224"/>
      <c r="I159" s="224"/>
      <c r="J159" s="224"/>
      <c r="K159" s="223"/>
      <c r="L159" s="224"/>
      <c r="M159" s="224"/>
      <c r="N159" s="224"/>
      <c r="O159" s="224"/>
      <c r="P159" s="224"/>
      <c r="Q159" s="224"/>
      <c r="R159" s="224"/>
      <c r="S159" s="224"/>
      <c r="T159" s="224"/>
      <c r="U159" s="224"/>
      <c r="V159" s="224"/>
      <c r="W159" s="224"/>
      <c r="X159" s="224"/>
      <c r="Y159" s="224"/>
    </row>
    <row r="160" ht="15.75" customHeight="1" spans="1:25">
      <c r="A160" s="224"/>
      <c r="B160" s="224"/>
      <c r="C160" s="224"/>
      <c r="D160" s="224"/>
      <c r="E160" s="224"/>
      <c r="F160" s="224"/>
      <c r="G160" s="224"/>
      <c r="H160" s="224"/>
      <c r="I160" s="224"/>
      <c r="J160" s="224"/>
      <c r="K160" s="223"/>
      <c r="L160" s="224"/>
      <c r="M160" s="224"/>
      <c r="N160" s="224"/>
      <c r="O160" s="224"/>
      <c r="P160" s="224"/>
      <c r="Q160" s="224"/>
      <c r="R160" s="224"/>
      <c r="S160" s="224"/>
      <c r="T160" s="224"/>
      <c r="U160" s="224"/>
      <c r="V160" s="224"/>
      <c r="W160" s="224"/>
      <c r="X160" s="224"/>
      <c r="Y160" s="224"/>
    </row>
    <row r="161" ht="15.75" customHeight="1" spans="1:25">
      <c r="A161" s="224"/>
      <c r="B161" s="224"/>
      <c r="C161" s="224"/>
      <c r="D161" s="224"/>
      <c r="E161" s="224"/>
      <c r="F161" s="224"/>
      <c r="G161" s="224"/>
      <c r="H161" s="224"/>
      <c r="I161" s="224"/>
      <c r="J161" s="224"/>
      <c r="K161" s="223"/>
      <c r="L161" s="224"/>
      <c r="M161" s="224"/>
      <c r="N161" s="224"/>
      <c r="O161" s="224"/>
      <c r="P161" s="224"/>
      <c r="Q161" s="224"/>
      <c r="R161" s="224"/>
      <c r="S161" s="224"/>
      <c r="T161" s="224"/>
      <c r="U161" s="224"/>
      <c r="V161" s="224"/>
      <c r="W161" s="224"/>
      <c r="X161" s="224"/>
      <c r="Y161" s="224"/>
    </row>
    <row r="162" ht="15.75" customHeight="1" spans="1:25">
      <c r="A162" s="224"/>
      <c r="B162" s="224"/>
      <c r="C162" s="224"/>
      <c r="D162" s="224"/>
      <c r="E162" s="224"/>
      <c r="F162" s="224"/>
      <c r="G162" s="224"/>
      <c r="H162" s="224"/>
      <c r="I162" s="224"/>
      <c r="J162" s="224"/>
      <c r="K162" s="223"/>
      <c r="L162" s="224"/>
      <c r="M162" s="224"/>
      <c r="N162" s="224"/>
      <c r="O162" s="224"/>
      <c r="P162" s="224"/>
      <c r="Q162" s="224"/>
      <c r="R162" s="224"/>
      <c r="S162" s="224"/>
      <c r="T162" s="224"/>
      <c r="U162" s="224"/>
      <c r="V162" s="224"/>
      <c r="W162" s="224"/>
      <c r="X162" s="224"/>
      <c r="Y162" s="224"/>
    </row>
    <row r="163" ht="15.75" customHeight="1" spans="1:25">
      <c r="A163" s="224"/>
      <c r="B163" s="224"/>
      <c r="C163" s="224"/>
      <c r="D163" s="224"/>
      <c r="E163" s="224"/>
      <c r="F163" s="224"/>
      <c r="G163" s="224"/>
      <c r="H163" s="224"/>
      <c r="I163" s="224"/>
      <c r="J163" s="224"/>
      <c r="K163" s="223"/>
      <c r="L163" s="224"/>
      <c r="M163" s="224"/>
      <c r="N163" s="224"/>
      <c r="O163" s="224"/>
      <c r="P163" s="224"/>
      <c r="Q163" s="224"/>
      <c r="R163" s="224"/>
      <c r="S163" s="224"/>
      <c r="T163" s="224"/>
      <c r="U163" s="224"/>
      <c r="V163" s="224"/>
      <c r="W163" s="224"/>
      <c r="X163" s="224"/>
      <c r="Y163" s="224"/>
    </row>
    <row r="164" ht="15.75" customHeight="1" spans="1:25">
      <c r="A164" s="224"/>
      <c r="B164" s="224"/>
      <c r="C164" s="224"/>
      <c r="D164" s="224"/>
      <c r="E164" s="224"/>
      <c r="F164" s="224"/>
      <c r="G164" s="224"/>
      <c r="H164" s="224"/>
      <c r="I164" s="224"/>
      <c r="J164" s="224"/>
      <c r="K164" s="223"/>
      <c r="L164" s="224"/>
      <c r="M164" s="224"/>
      <c r="N164" s="224"/>
      <c r="O164" s="224"/>
      <c r="P164" s="224"/>
      <c r="Q164" s="224"/>
      <c r="R164" s="224"/>
      <c r="S164" s="224"/>
      <c r="T164" s="224"/>
      <c r="U164" s="224"/>
      <c r="V164" s="224"/>
      <c r="W164" s="224"/>
      <c r="X164" s="224"/>
      <c r="Y164" s="224"/>
    </row>
    <row r="165" ht="15.75" customHeight="1" spans="1:25">
      <c r="A165" s="224"/>
      <c r="B165" s="224"/>
      <c r="C165" s="224"/>
      <c r="D165" s="224"/>
      <c r="E165" s="224"/>
      <c r="F165" s="224"/>
      <c r="G165" s="224"/>
      <c r="H165" s="224"/>
      <c r="I165" s="224"/>
      <c r="J165" s="224"/>
      <c r="K165" s="223"/>
      <c r="L165" s="224"/>
      <c r="M165" s="224"/>
      <c r="N165" s="224"/>
      <c r="O165" s="224"/>
      <c r="P165" s="224"/>
      <c r="Q165" s="224"/>
      <c r="R165" s="224"/>
      <c r="S165" s="224"/>
      <c r="T165" s="224"/>
      <c r="U165" s="224"/>
      <c r="V165" s="224"/>
      <c r="W165" s="224"/>
      <c r="X165" s="224"/>
      <c r="Y165" s="224"/>
    </row>
    <row r="166" ht="15.75" customHeight="1" spans="1:25">
      <c r="A166" s="224"/>
      <c r="B166" s="224"/>
      <c r="C166" s="224"/>
      <c r="D166" s="224"/>
      <c r="E166" s="224"/>
      <c r="F166" s="224"/>
      <c r="G166" s="224"/>
      <c r="H166" s="224"/>
      <c r="I166" s="224"/>
      <c r="J166" s="224"/>
      <c r="K166" s="223"/>
      <c r="L166" s="224"/>
      <c r="M166" s="224"/>
      <c r="N166" s="224"/>
      <c r="O166" s="224"/>
      <c r="P166" s="224"/>
      <c r="Q166" s="224"/>
      <c r="R166" s="224"/>
      <c r="S166" s="224"/>
      <c r="T166" s="224"/>
      <c r="U166" s="224"/>
      <c r="V166" s="224"/>
      <c r="W166" s="224"/>
      <c r="X166" s="224"/>
      <c r="Y166" s="224"/>
    </row>
    <row r="167" ht="15.75" customHeight="1" spans="1:25">
      <c r="A167" s="224"/>
      <c r="B167" s="224"/>
      <c r="C167" s="224"/>
      <c r="D167" s="224"/>
      <c r="E167" s="224"/>
      <c r="F167" s="224"/>
      <c r="G167" s="224"/>
      <c r="H167" s="224"/>
      <c r="I167" s="224"/>
      <c r="J167" s="224"/>
      <c r="K167" s="223"/>
      <c r="L167" s="224"/>
      <c r="M167" s="224"/>
      <c r="N167" s="224"/>
      <c r="O167" s="224"/>
      <c r="P167" s="224"/>
      <c r="Q167" s="224"/>
      <c r="R167" s="224"/>
      <c r="S167" s="224"/>
      <c r="T167" s="224"/>
      <c r="U167" s="224"/>
      <c r="V167" s="224"/>
      <c r="W167" s="224"/>
      <c r="X167" s="224"/>
      <c r="Y167" s="224"/>
    </row>
    <row r="168" ht="15.75" customHeight="1" spans="1:25">
      <c r="A168" s="224"/>
      <c r="B168" s="224"/>
      <c r="C168" s="224"/>
      <c r="D168" s="224"/>
      <c r="E168" s="224"/>
      <c r="F168" s="224"/>
      <c r="G168" s="224"/>
      <c r="H168" s="224"/>
      <c r="I168" s="224"/>
      <c r="J168" s="224"/>
      <c r="K168" s="223"/>
      <c r="L168" s="224"/>
      <c r="M168" s="224"/>
      <c r="N168" s="224"/>
      <c r="O168" s="224"/>
      <c r="P168" s="224"/>
      <c r="Q168" s="224"/>
      <c r="R168" s="224"/>
      <c r="S168" s="224"/>
      <c r="T168" s="224"/>
      <c r="U168" s="224"/>
      <c r="V168" s="224"/>
      <c r="W168" s="224"/>
      <c r="X168" s="224"/>
      <c r="Y168" s="224"/>
    </row>
    <row r="169" ht="15.75" customHeight="1" spans="1:25">
      <c r="A169" s="224"/>
      <c r="B169" s="224"/>
      <c r="C169" s="224"/>
      <c r="D169" s="224"/>
      <c r="E169" s="224"/>
      <c r="F169" s="224"/>
      <c r="G169" s="224"/>
      <c r="H169" s="224"/>
      <c r="I169" s="224"/>
      <c r="J169" s="224"/>
      <c r="K169" s="223"/>
      <c r="L169" s="224"/>
      <c r="M169" s="224"/>
      <c r="N169" s="224"/>
      <c r="O169" s="224"/>
      <c r="P169" s="224"/>
      <c r="Q169" s="224"/>
      <c r="R169" s="224"/>
      <c r="S169" s="224"/>
      <c r="T169" s="224"/>
      <c r="U169" s="224"/>
      <c r="V169" s="224"/>
      <c r="W169" s="224"/>
      <c r="X169" s="224"/>
      <c r="Y169" s="224"/>
    </row>
    <row r="170" ht="15.75" customHeight="1" spans="1:25">
      <c r="A170" s="224"/>
      <c r="B170" s="224"/>
      <c r="C170" s="224"/>
      <c r="D170" s="224"/>
      <c r="E170" s="224"/>
      <c r="F170" s="224"/>
      <c r="G170" s="224"/>
      <c r="H170" s="224"/>
      <c r="I170" s="224"/>
      <c r="J170" s="224"/>
      <c r="K170" s="223"/>
      <c r="L170" s="224"/>
      <c r="M170" s="224"/>
      <c r="N170" s="224"/>
      <c r="O170" s="224"/>
      <c r="P170" s="224"/>
      <c r="Q170" s="224"/>
      <c r="R170" s="224"/>
      <c r="S170" s="224"/>
      <c r="T170" s="224"/>
      <c r="U170" s="224"/>
      <c r="V170" s="224"/>
      <c r="W170" s="224"/>
      <c r="X170" s="224"/>
      <c r="Y170" s="224"/>
    </row>
    <row r="171" ht="15.75" customHeight="1" spans="1:25">
      <c r="A171" s="224"/>
      <c r="B171" s="224"/>
      <c r="C171" s="224"/>
      <c r="D171" s="224"/>
      <c r="E171" s="224"/>
      <c r="F171" s="224"/>
      <c r="G171" s="224"/>
      <c r="H171" s="224"/>
      <c r="I171" s="224"/>
      <c r="J171" s="224"/>
      <c r="K171" s="223"/>
      <c r="L171" s="224"/>
      <c r="M171" s="224"/>
      <c r="N171" s="224"/>
      <c r="O171" s="224"/>
      <c r="P171" s="224"/>
      <c r="Q171" s="224"/>
      <c r="R171" s="224"/>
      <c r="S171" s="224"/>
      <c r="T171" s="224"/>
      <c r="U171" s="224"/>
      <c r="V171" s="224"/>
      <c r="W171" s="224"/>
      <c r="X171" s="224"/>
      <c r="Y171" s="224"/>
    </row>
    <row r="172" ht="15.75" customHeight="1" spans="1:25">
      <c r="A172" s="224"/>
      <c r="B172" s="224"/>
      <c r="C172" s="224"/>
      <c r="D172" s="224"/>
      <c r="E172" s="224"/>
      <c r="F172" s="224"/>
      <c r="G172" s="224"/>
      <c r="H172" s="224"/>
      <c r="I172" s="224"/>
      <c r="J172" s="224"/>
      <c r="K172" s="223"/>
      <c r="L172" s="224"/>
      <c r="M172" s="224"/>
      <c r="N172" s="224"/>
      <c r="O172" s="224"/>
      <c r="P172" s="224"/>
      <c r="Q172" s="224"/>
      <c r="R172" s="224"/>
      <c r="S172" s="224"/>
      <c r="T172" s="224"/>
      <c r="U172" s="224"/>
      <c r="V172" s="224"/>
      <c r="W172" s="224"/>
      <c r="X172" s="224"/>
      <c r="Y172" s="224"/>
    </row>
    <row r="173" ht="15.75" customHeight="1" spans="1:25">
      <c r="A173" s="224"/>
      <c r="B173" s="224"/>
      <c r="C173" s="224"/>
      <c r="D173" s="224"/>
      <c r="E173" s="224"/>
      <c r="F173" s="224"/>
      <c r="G173" s="224"/>
      <c r="H173" s="224"/>
      <c r="I173" s="224"/>
      <c r="J173" s="224"/>
      <c r="K173" s="223"/>
      <c r="L173" s="224"/>
      <c r="M173" s="224"/>
      <c r="N173" s="224"/>
      <c r="O173" s="224"/>
      <c r="P173" s="224"/>
      <c r="Q173" s="224"/>
      <c r="R173" s="224"/>
      <c r="S173" s="224"/>
      <c r="T173" s="224"/>
      <c r="U173" s="224"/>
      <c r="V173" s="224"/>
      <c r="W173" s="224"/>
      <c r="X173" s="224"/>
      <c r="Y173" s="224"/>
    </row>
    <row r="174" ht="15.75" customHeight="1" spans="1:25">
      <c r="A174" s="224"/>
      <c r="B174" s="224"/>
      <c r="C174" s="224"/>
      <c r="D174" s="224"/>
      <c r="E174" s="224"/>
      <c r="F174" s="224"/>
      <c r="G174" s="224"/>
      <c r="H174" s="224"/>
      <c r="I174" s="224"/>
      <c r="J174" s="224"/>
      <c r="K174" s="223"/>
      <c r="L174" s="224"/>
      <c r="M174" s="224"/>
      <c r="N174" s="224"/>
      <c r="O174" s="224"/>
      <c r="P174" s="224"/>
      <c r="Q174" s="224"/>
      <c r="R174" s="224"/>
      <c r="S174" s="224"/>
      <c r="T174" s="224"/>
      <c r="U174" s="224"/>
      <c r="V174" s="224"/>
      <c r="W174" s="224"/>
      <c r="X174" s="224"/>
      <c r="Y174" s="224"/>
    </row>
    <row r="175" ht="15.75" customHeight="1" spans="1:25">
      <c r="A175" s="224"/>
      <c r="B175" s="224"/>
      <c r="C175" s="224"/>
      <c r="D175" s="224"/>
      <c r="E175" s="224"/>
      <c r="F175" s="224"/>
      <c r="G175" s="224"/>
      <c r="H175" s="224"/>
      <c r="I175" s="224"/>
      <c r="J175" s="224"/>
      <c r="K175" s="223"/>
      <c r="L175" s="224"/>
      <c r="M175" s="224"/>
      <c r="N175" s="224"/>
      <c r="O175" s="224"/>
      <c r="P175" s="224"/>
      <c r="Q175" s="224"/>
      <c r="R175" s="224"/>
      <c r="S175" s="224"/>
      <c r="T175" s="224"/>
      <c r="U175" s="224"/>
      <c r="V175" s="224"/>
      <c r="W175" s="224"/>
      <c r="X175" s="224"/>
      <c r="Y175" s="224"/>
    </row>
    <row r="176" ht="15.75" customHeight="1" spans="1:25">
      <c r="A176" s="224"/>
      <c r="B176" s="224"/>
      <c r="C176" s="224"/>
      <c r="D176" s="224"/>
      <c r="E176" s="224"/>
      <c r="F176" s="224"/>
      <c r="G176" s="224"/>
      <c r="H176" s="224"/>
      <c r="I176" s="224"/>
      <c r="J176" s="224"/>
      <c r="K176" s="223"/>
      <c r="L176" s="224"/>
      <c r="M176" s="224"/>
      <c r="N176" s="224"/>
      <c r="O176" s="224"/>
      <c r="P176" s="224"/>
      <c r="Q176" s="224"/>
      <c r="R176" s="224"/>
      <c r="S176" s="224"/>
      <c r="T176" s="224"/>
      <c r="U176" s="224"/>
      <c r="V176" s="224"/>
      <c r="W176" s="224"/>
      <c r="X176" s="224"/>
      <c r="Y176" s="224"/>
    </row>
    <row r="177" ht="15.75" customHeight="1" spans="1:25">
      <c r="A177" s="224"/>
      <c r="B177" s="224"/>
      <c r="C177" s="224"/>
      <c r="D177" s="224"/>
      <c r="E177" s="224"/>
      <c r="F177" s="224"/>
      <c r="G177" s="224"/>
      <c r="H177" s="224"/>
      <c r="I177" s="224"/>
      <c r="J177" s="224"/>
      <c r="K177" s="223"/>
      <c r="L177" s="224"/>
      <c r="M177" s="224"/>
      <c r="N177" s="224"/>
      <c r="O177" s="224"/>
      <c r="P177" s="224"/>
      <c r="Q177" s="224"/>
      <c r="R177" s="224"/>
      <c r="S177" s="224"/>
      <c r="T177" s="224"/>
      <c r="U177" s="224"/>
      <c r="V177" s="224"/>
      <c r="W177" s="224"/>
      <c r="X177" s="224"/>
      <c r="Y177" s="224"/>
    </row>
    <row r="178" ht="15.75" customHeight="1" spans="1:25">
      <c r="A178" s="224"/>
      <c r="B178" s="224"/>
      <c r="C178" s="224"/>
      <c r="D178" s="224"/>
      <c r="E178" s="224"/>
      <c r="F178" s="224"/>
      <c r="G178" s="224"/>
      <c r="H178" s="224"/>
      <c r="I178" s="224"/>
      <c r="J178" s="224"/>
      <c r="K178" s="223"/>
      <c r="L178" s="224"/>
      <c r="M178" s="224"/>
      <c r="N178" s="224"/>
      <c r="O178" s="224"/>
      <c r="P178" s="224"/>
      <c r="Q178" s="224"/>
      <c r="R178" s="224"/>
      <c r="S178" s="224"/>
      <c r="T178" s="224"/>
      <c r="U178" s="224"/>
      <c r="V178" s="224"/>
      <c r="W178" s="224"/>
      <c r="X178" s="224"/>
      <c r="Y178" s="224"/>
    </row>
    <row r="179" ht="15.75" customHeight="1" spans="1:25">
      <c r="A179" s="224"/>
      <c r="B179" s="224"/>
      <c r="C179" s="224"/>
      <c r="D179" s="224"/>
      <c r="E179" s="224"/>
      <c r="F179" s="224"/>
      <c r="G179" s="224"/>
      <c r="H179" s="224"/>
      <c r="I179" s="224"/>
      <c r="J179" s="224"/>
      <c r="K179" s="223"/>
      <c r="L179" s="224"/>
      <c r="M179" s="224"/>
      <c r="N179" s="224"/>
      <c r="O179" s="224"/>
      <c r="P179" s="224"/>
      <c r="Q179" s="224"/>
      <c r="R179" s="224"/>
      <c r="S179" s="224"/>
      <c r="T179" s="224"/>
      <c r="U179" s="224"/>
      <c r="V179" s="224"/>
      <c r="W179" s="224"/>
      <c r="X179" s="224"/>
      <c r="Y179" s="224"/>
    </row>
    <row r="180" ht="15.75" customHeight="1" spans="1:25">
      <c r="A180" s="224"/>
      <c r="B180" s="224"/>
      <c r="C180" s="224"/>
      <c r="D180" s="224"/>
      <c r="E180" s="224"/>
      <c r="F180" s="224"/>
      <c r="G180" s="224"/>
      <c r="H180" s="224"/>
      <c r="I180" s="224"/>
      <c r="J180" s="224"/>
      <c r="K180" s="223"/>
      <c r="L180" s="224"/>
      <c r="M180" s="224"/>
      <c r="N180" s="224"/>
      <c r="O180" s="224"/>
      <c r="P180" s="224"/>
      <c r="Q180" s="224"/>
      <c r="R180" s="224"/>
      <c r="S180" s="224"/>
      <c r="T180" s="224"/>
      <c r="U180" s="224"/>
      <c r="V180" s="224"/>
      <c r="W180" s="224"/>
      <c r="X180" s="224"/>
      <c r="Y180" s="224"/>
    </row>
    <row r="181" ht="15.75" customHeight="1" spans="1:25">
      <c r="A181" s="224"/>
      <c r="B181" s="224"/>
      <c r="C181" s="224"/>
      <c r="D181" s="224"/>
      <c r="E181" s="224"/>
      <c r="F181" s="224"/>
      <c r="G181" s="224"/>
      <c r="H181" s="224"/>
      <c r="I181" s="224"/>
      <c r="J181" s="224"/>
      <c r="K181" s="223"/>
      <c r="L181" s="224"/>
      <c r="M181" s="224"/>
      <c r="N181" s="224"/>
      <c r="O181" s="224"/>
      <c r="P181" s="224"/>
      <c r="Q181" s="224"/>
      <c r="R181" s="224"/>
      <c r="S181" s="224"/>
      <c r="T181" s="224"/>
      <c r="U181" s="224"/>
      <c r="V181" s="224"/>
      <c r="W181" s="224"/>
      <c r="X181" s="224"/>
      <c r="Y181" s="224"/>
    </row>
    <row r="182" ht="15.75" customHeight="1" spans="1:25">
      <c r="A182" s="224"/>
      <c r="B182" s="224"/>
      <c r="C182" s="224"/>
      <c r="D182" s="224"/>
      <c r="E182" s="224"/>
      <c r="F182" s="224"/>
      <c r="G182" s="224"/>
      <c r="H182" s="224"/>
      <c r="I182" s="224"/>
      <c r="J182" s="224"/>
      <c r="K182" s="223"/>
      <c r="L182" s="224"/>
      <c r="M182" s="224"/>
      <c r="N182" s="224"/>
      <c r="O182" s="224"/>
      <c r="P182" s="224"/>
      <c r="Q182" s="224"/>
      <c r="R182" s="224"/>
      <c r="S182" s="224"/>
      <c r="T182" s="224"/>
      <c r="U182" s="224"/>
      <c r="V182" s="224"/>
      <c r="W182" s="224"/>
      <c r="X182" s="224"/>
      <c r="Y182" s="224"/>
    </row>
    <row r="183" ht="15.75" customHeight="1" spans="1:25">
      <c r="A183" s="224"/>
      <c r="B183" s="224"/>
      <c r="C183" s="224"/>
      <c r="D183" s="224"/>
      <c r="E183" s="224"/>
      <c r="F183" s="224"/>
      <c r="G183" s="224"/>
      <c r="H183" s="224"/>
      <c r="I183" s="224"/>
      <c r="J183" s="224"/>
      <c r="K183" s="223"/>
      <c r="L183" s="224"/>
      <c r="M183" s="224"/>
      <c r="N183" s="224"/>
      <c r="O183" s="224"/>
      <c r="P183" s="224"/>
      <c r="Q183" s="224"/>
      <c r="R183" s="224"/>
      <c r="S183" s="224"/>
      <c r="T183" s="224"/>
      <c r="U183" s="224"/>
      <c r="V183" s="224"/>
      <c r="W183" s="224"/>
      <c r="X183" s="224"/>
      <c r="Y183" s="224"/>
    </row>
    <row r="184" ht="15.75" customHeight="1" spans="1:25">
      <c r="A184" s="224"/>
      <c r="B184" s="224"/>
      <c r="C184" s="224"/>
      <c r="D184" s="224"/>
      <c r="E184" s="224"/>
      <c r="F184" s="224"/>
      <c r="G184" s="224"/>
      <c r="H184" s="224"/>
      <c r="I184" s="224"/>
      <c r="J184" s="224"/>
      <c r="K184" s="223"/>
      <c r="L184" s="224"/>
      <c r="M184" s="224"/>
      <c r="N184" s="224"/>
      <c r="O184" s="224"/>
      <c r="P184" s="224"/>
      <c r="Q184" s="224"/>
      <c r="R184" s="224"/>
      <c r="S184" s="224"/>
      <c r="T184" s="224"/>
      <c r="U184" s="224"/>
      <c r="V184" s="224"/>
      <c r="W184" s="224"/>
      <c r="X184" s="224"/>
      <c r="Y184" s="224"/>
    </row>
    <row r="185" ht="15.75" customHeight="1" spans="1:25">
      <c r="A185" s="224"/>
      <c r="B185" s="224"/>
      <c r="C185" s="224"/>
      <c r="D185" s="224"/>
      <c r="E185" s="224"/>
      <c r="F185" s="224"/>
      <c r="G185" s="224"/>
      <c r="H185" s="224"/>
      <c r="I185" s="224"/>
      <c r="J185" s="224"/>
      <c r="K185" s="223"/>
      <c r="L185" s="224"/>
      <c r="M185" s="224"/>
      <c r="N185" s="224"/>
      <c r="O185" s="224"/>
      <c r="P185" s="224"/>
      <c r="Q185" s="224"/>
      <c r="R185" s="224"/>
      <c r="S185" s="224"/>
      <c r="T185" s="224"/>
      <c r="U185" s="224"/>
      <c r="V185" s="224"/>
      <c r="W185" s="224"/>
      <c r="X185" s="224"/>
      <c r="Y185" s="224"/>
    </row>
    <row r="186" ht="15.75" customHeight="1" spans="1:25">
      <c r="A186" s="224"/>
      <c r="B186" s="224"/>
      <c r="C186" s="224"/>
      <c r="D186" s="224"/>
      <c r="E186" s="224"/>
      <c r="F186" s="224"/>
      <c r="G186" s="224"/>
      <c r="H186" s="224"/>
      <c r="I186" s="224"/>
      <c r="J186" s="224"/>
      <c r="K186" s="223"/>
      <c r="L186" s="224"/>
      <c r="M186" s="224"/>
      <c r="N186" s="224"/>
      <c r="O186" s="224"/>
      <c r="P186" s="224"/>
      <c r="Q186" s="224"/>
      <c r="R186" s="224"/>
      <c r="S186" s="224"/>
      <c r="T186" s="224"/>
      <c r="U186" s="224"/>
      <c r="V186" s="224"/>
      <c r="W186" s="224"/>
      <c r="X186" s="224"/>
      <c r="Y186" s="224"/>
    </row>
    <row r="187" ht="15.75" customHeight="1" spans="1:25">
      <c r="A187" s="224"/>
      <c r="B187" s="224"/>
      <c r="C187" s="224"/>
      <c r="D187" s="224"/>
      <c r="E187" s="224"/>
      <c r="F187" s="224"/>
      <c r="G187" s="224"/>
      <c r="H187" s="224"/>
      <c r="I187" s="224"/>
      <c r="J187" s="224"/>
      <c r="K187" s="223"/>
      <c r="L187" s="224"/>
      <c r="M187" s="224"/>
      <c r="N187" s="224"/>
      <c r="O187" s="224"/>
      <c r="P187" s="224"/>
      <c r="Q187" s="224"/>
      <c r="R187" s="224"/>
      <c r="S187" s="224"/>
      <c r="T187" s="224"/>
      <c r="U187" s="224"/>
      <c r="V187" s="224"/>
      <c r="W187" s="224"/>
      <c r="X187" s="224"/>
      <c r="Y187" s="224"/>
    </row>
    <row r="188" ht="15.75" customHeight="1" spans="1:25">
      <c r="A188" s="224"/>
      <c r="B188" s="224"/>
      <c r="C188" s="224"/>
      <c r="D188" s="224"/>
      <c r="E188" s="224"/>
      <c r="F188" s="224"/>
      <c r="G188" s="224"/>
      <c r="H188" s="224"/>
      <c r="I188" s="224"/>
      <c r="J188" s="224"/>
      <c r="K188" s="223"/>
      <c r="L188" s="224"/>
      <c r="M188" s="224"/>
      <c r="N188" s="224"/>
      <c r="O188" s="224"/>
      <c r="P188" s="224"/>
      <c r="Q188" s="224"/>
      <c r="R188" s="224"/>
      <c r="S188" s="224"/>
      <c r="T188" s="224"/>
      <c r="U188" s="224"/>
      <c r="V188" s="224"/>
      <c r="W188" s="224"/>
      <c r="X188" s="224"/>
      <c r="Y188" s="224"/>
    </row>
    <row r="189" ht="15.75" customHeight="1" spans="1:25">
      <c r="A189" s="224"/>
      <c r="B189" s="224"/>
      <c r="C189" s="224"/>
      <c r="D189" s="224"/>
      <c r="E189" s="224"/>
      <c r="F189" s="224"/>
      <c r="G189" s="224"/>
      <c r="H189" s="224"/>
      <c r="I189" s="224"/>
      <c r="J189" s="224"/>
      <c r="K189" s="223"/>
      <c r="L189" s="224"/>
      <c r="M189" s="224"/>
      <c r="N189" s="224"/>
      <c r="O189" s="224"/>
      <c r="P189" s="224"/>
      <c r="Q189" s="224"/>
      <c r="R189" s="224"/>
      <c r="S189" s="224"/>
      <c r="T189" s="224"/>
      <c r="U189" s="224"/>
      <c r="V189" s="224"/>
      <c r="W189" s="224"/>
      <c r="X189" s="224"/>
      <c r="Y189" s="224"/>
    </row>
    <row r="190" ht="15.75" customHeight="1" spans="1:25">
      <c r="A190" s="224"/>
      <c r="B190" s="224"/>
      <c r="C190" s="224"/>
      <c r="D190" s="224"/>
      <c r="E190" s="224"/>
      <c r="F190" s="224"/>
      <c r="G190" s="224"/>
      <c r="H190" s="224"/>
      <c r="I190" s="224"/>
      <c r="J190" s="224"/>
      <c r="K190" s="223"/>
      <c r="L190" s="224"/>
      <c r="M190" s="224"/>
      <c r="N190" s="224"/>
      <c r="O190" s="224"/>
      <c r="P190" s="224"/>
      <c r="Q190" s="224"/>
      <c r="R190" s="224"/>
      <c r="S190" s="224"/>
      <c r="T190" s="224"/>
      <c r="U190" s="224"/>
      <c r="V190" s="224"/>
      <c r="W190" s="224"/>
      <c r="X190" s="224"/>
      <c r="Y190" s="224"/>
    </row>
    <row r="191" ht="15.75" customHeight="1" spans="1:25">
      <c r="A191" s="224"/>
      <c r="B191" s="224"/>
      <c r="C191" s="224"/>
      <c r="D191" s="224"/>
      <c r="E191" s="224"/>
      <c r="F191" s="224"/>
      <c r="G191" s="224"/>
      <c r="H191" s="224"/>
      <c r="I191" s="224"/>
      <c r="J191" s="224"/>
      <c r="K191" s="223"/>
      <c r="L191" s="224"/>
      <c r="M191" s="224"/>
      <c r="N191" s="224"/>
      <c r="O191" s="224"/>
      <c r="P191" s="224"/>
      <c r="Q191" s="224"/>
      <c r="R191" s="224"/>
      <c r="S191" s="224"/>
      <c r="T191" s="224"/>
      <c r="U191" s="224"/>
      <c r="V191" s="224"/>
      <c r="W191" s="224"/>
      <c r="X191" s="224"/>
      <c r="Y191" s="224"/>
    </row>
    <row r="192" ht="15.75" customHeight="1" spans="1:25">
      <c r="A192" s="224"/>
      <c r="B192" s="224"/>
      <c r="C192" s="224"/>
      <c r="D192" s="224"/>
      <c r="E192" s="224"/>
      <c r="F192" s="224"/>
      <c r="G192" s="224"/>
      <c r="H192" s="224"/>
      <c r="I192" s="224"/>
      <c r="J192" s="224"/>
      <c r="K192" s="223"/>
      <c r="L192" s="224"/>
      <c r="M192" s="224"/>
      <c r="N192" s="224"/>
      <c r="O192" s="224"/>
      <c r="P192" s="224"/>
      <c r="Q192" s="224"/>
      <c r="R192" s="224"/>
      <c r="S192" s="224"/>
      <c r="T192" s="224"/>
      <c r="U192" s="224"/>
      <c r="V192" s="224"/>
      <c r="W192" s="224"/>
      <c r="X192" s="224"/>
      <c r="Y192" s="224"/>
    </row>
    <row r="193" ht="15.75" customHeight="1" spans="1:25">
      <c r="A193" s="224"/>
      <c r="B193" s="224"/>
      <c r="C193" s="224"/>
      <c r="D193" s="224"/>
      <c r="E193" s="224"/>
      <c r="F193" s="224"/>
      <c r="G193" s="224"/>
      <c r="H193" s="224"/>
      <c r="I193" s="224"/>
      <c r="J193" s="224"/>
      <c r="K193" s="223"/>
      <c r="L193" s="224"/>
      <c r="M193" s="224"/>
      <c r="N193" s="224"/>
      <c r="O193" s="224"/>
      <c r="P193" s="224"/>
      <c r="Q193" s="224"/>
      <c r="R193" s="224"/>
      <c r="S193" s="224"/>
      <c r="T193" s="224"/>
      <c r="U193" s="224"/>
      <c r="V193" s="224"/>
      <c r="W193" s="224"/>
      <c r="X193" s="224"/>
      <c r="Y193" s="224"/>
    </row>
    <row r="194" ht="15.75" customHeight="1" spans="1:25">
      <c r="A194" s="224"/>
      <c r="B194" s="224"/>
      <c r="C194" s="224"/>
      <c r="D194" s="224"/>
      <c r="E194" s="224"/>
      <c r="F194" s="224"/>
      <c r="G194" s="224"/>
      <c r="H194" s="224"/>
      <c r="I194" s="224"/>
      <c r="J194" s="224"/>
      <c r="K194" s="223"/>
      <c r="L194" s="224"/>
      <c r="M194" s="224"/>
      <c r="N194" s="224"/>
      <c r="O194" s="224"/>
      <c r="P194" s="224"/>
      <c r="Q194" s="224"/>
      <c r="R194" s="224"/>
      <c r="S194" s="224"/>
      <c r="T194" s="224"/>
      <c r="U194" s="224"/>
      <c r="V194" s="224"/>
      <c r="W194" s="224"/>
      <c r="X194" s="224"/>
      <c r="Y194" s="224"/>
    </row>
    <row r="195" ht="15.75" customHeight="1" spans="1:25">
      <c r="A195" s="224"/>
      <c r="B195" s="224"/>
      <c r="C195" s="224"/>
      <c r="D195" s="224"/>
      <c r="E195" s="224"/>
      <c r="F195" s="224"/>
      <c r="G195" s="224"/>
      <c r="H195" s="224"/>
      <c r="I195" s="224"/>
      <c r="J195" s="224"/>
      <c r="K195" s="223"/>
      <c r="L195" s="224"/>
      <c r="M195" s="224"/>
      <c r="N195" s="224"/>
      <c r="O195" s="224"/>
      <c r="P195" s="224"/>
      <c r="Q195" s="224"/>
      <c r="R195" s="224"/>
      <c r="S195" s="224"/>
      <c r="T195" s="224"/>
      <c r="U195" s="224"/>
      <c r="V195" s="224"/>
      <c r="W195" s="224"/>
      <c r="X195" s="224"/>
      <c r="Y195" s="224"/>
    </row>
    <row r="196" ht="15.75" customHeight="1" spans="1:25">
      <c r="A196" s="224"/>
      <c r="B196" s="224"/>
      <c r="C196" s="224"/>
      <c r="D196" s="224"/>
      <c r="E196" s="224"/>
      <c r="F196" s="224"/>
      <c r="G196" s="224"/>
      <c r="H196" s="224"/>
      <c r="I196" s="224"/>
      <c r="J196" s="224"/>
      <c r="K196" s="223"/>
      <c r="L196" s="224"/>
      <c r="M196" s="224"/>
      <c r="N196" s="224"/>
      <c r="O196" s="224"/>
      <c r="P196" s="224"/>
      <c r="Q196" s="224"/>
      <c r="R196" s="224"/>
      <c r="S196" s="224"/>
      <c r="T196" s="224"/>
      <c r="U196" s="224"/>
      <c r="V196" s="224"/>
      <c r="W196" s="224"/>
      <c r="X196" s="224"/>
      <c r="Y196" s="224"/>
    </row>
    <row r="197" ht="15.75" customHeight="1" spans="1:25">
      <c r="A197" s="224"/>
      <c r="B197" s="224"/>
      <c r="C197" s="224"/>
      <c r="D197" s="224"/>
      <c r="E197" s="224"/>
      <c r="F197" s="224"/>
      <c r="G197" s="224"/>
      <c r="H197" s="224"/>
      <c r="I197" s="224"/>
      <c r="J197" s="224"/>
      <c r="K197" s="223"/>
      <c r="L197" s="224"/>
      <c r="M197" s="224"/>
      <c r="N197" s="224"/>
      <c r="O197" s="224"/>
      <c r="P197" s="224"/>
      <c r="Q197" s="224"/>
      <c r="R197" s="224"/>
      <c r="S197" s="224"/>
      <c r="T197" s="224"/>
      <c r="U197" s="224"/>
      <c r="V197" s="224"/>
      <c r="W197" s="224"/>
      <c r="X197" s="224"/>
      <c r="Y197" s="224"/>
    </row>
    <row r="198" ht="15.75" customHeight="1" spans="1:25">
      <c r="A198" s="224"/>
      <c r="B198" s="224"/>
      <c r="C198" s="224"/>
      <c r="D198" s="224"/>
      <c r="E198" s="224"/>
      <c r="F198" s="224"/>
      <c r="G198" s="224"/>
      <c r="H198" s="224"/>
      <c r="I198" s="224"/>
      <c r="J198" s="224"/>
      <c r="K198" s="223"/>
      <c r="L198" s="224"/>
      <c r="M198" s="224"/>
      <c r="N198" s="224"/>
      <c r="O198" s="224"/>
      <c r="P198" s="224"/>
      <c r="Q198" s="224"/>
      <c r="R198" s="224"/>
      <c r="S198" s="224"/>
      <c r="T198" s="224"/>
      <c r="U198" s="224"/>
      <c r="V198" s="224"/>
      <c r="W198" s="224"/>
      <c r="X198" s="224"/>
      <c r="Y198" s="224"/>
    </row>
    <row r="199" ht="15.75" customHeight="1" spans="1:25">
      <c r="A199" s="224"/>
      <c r="B199" s="224"/>
      <c r="C199" s="224"/>
      <c r="D199" s="224"/>
      <c r="E199" s="224"/>
      <c r="F199" s="224"/>
      <c r="G199" s="224"/>
      <c r="H199" s="224"/>
      <c r="I199" s="224"/>
      <c r="J199" s="224"/>
      <c r="K199" s="223"/>
      <c r="L199" s="224"/>
      <c r="M199" s="224"/>
      <c r="N199" s="224"/>
      <c r="O199" s="224"/>
      <c r="P199" s="224"/>
      <c r="Q199" s="224"/>
      <c r="R199" s="224"/>
      <c r="S199" s="224"/>
      <c r="T199" s="224"/>
      <c r="U199" s="224"/>
      <c r="V199" s="224"/>
      <c r="W199" s="224"/>
      <c r="X199" s="224"/>
      <c r="Y199" s="224"/>
    </row>
    <row r="200" ht="15.75" customHeight="1" spans="1:25">
      <c r="A200" s="224"/>
      <c r="B200" s="224"/>
      <c r="C200" s="224"/>
      <c r="D200" s="224"/>
      <c r="E200" s="224"/>
      <c r="F200" s="224"/>
      <c r="G200" s="224"/>
      <c r="H200" s="224"/>
      <c r="I200" s="224"/>
      <c r="J200" s="224"/>
      <c r="K200" s="223"/>
      <c r="L200" s="224"/>
      <c r="M200" s="224"/>
      <c r="N200" s="224"/>
      <c r="O200" s="224"/>
      <c r="P200" s="224"/>
      <c r="Q200" s="224"/>
      <c r="R200" s="224"/>
      <c r="S200" s="224"/>
      <c r="T200" s="224"/>
      <c r="U200" s="224"/>
      <c r="V200" s="224"/>
      <c r="W200" s="224"/>
      <c r="X200" s="224"/>
      <c r="Y200" s="224"/>
    </row>
    <row r="201" ht="15.75" customHeight="1" spans="1:25">
      <c r="A201" s="224"/>
      <c r="B201" s="224"/>
      <c r="C201" s="224"/>
      <c r="D201" s="224"/>
      <c r="E201" s="224"/>
      <c r="F201" s="224"/>
      <c r="G201" s="224"/>
      <c r="H201" s="224"/>
      <c r="I201" s="224"/>
      <c r="J201" s="224"/>
      <c r="K201" s="223"/>
      <c r="L201" s="224"/>
      <c r="M201" s="224"/>
      <c r="N201" s="224"/>
      <c r="O201" s="224"/>
      <c r="P201" s="224"/>
      <c r="Q201" s="224"/>
      <c r="R201" s="224"/>
      <c r="S201" s="224"/>
      <c r="T201" s="224"/>
      <c r="U201" s="224"/>
      <c r="V201" s="224"/>
      <c r="W201" s="224"/>
      <c r="X201" s="224"/>
      <c r="Y201" s="224"/>
    </row>
    <row r="202" ht="15.75" customHeight="1" spans="1:25">
      <c r="A202" s="224"/>
      <c r="B202" s="224"/>
      <c r="C202" s="224"/>
      <c r="D202" s="224"/>
      <c r="E202" s="224"/>
      <c r="F202" s="224"/>
      <c r="G202" s="224"/>
      <c r="H202" s="224"/>
      <c r="I202" s="224"/>
      <c r="J202" s="224"/>
      <c r="K202" s="223"/>
      <c r="L202" s="224"/>
      <c r="M202" s="224"/>
      <c r="N202" s="224"/>
      <c r="O202" s="224"/>
      <c r="P202" s="224"/>
      <c r="Q202" s="224"/>
      <c r="R202" s="224"/>
      <c r="S202" s="224"/>
      <c r="T202" s="224"/>
      <c r="U202" s="224"/>
      <c r="V202" s="224"/>
      <c r="W202" s="224"/>
      <c r="X202" s="224"/>
      <c r="Y202" s="224"/>
    </row>
    <row r="203" ht="15.75" customHeight="1" spans="1:25">
      <c r="A203" s="224"/>
      <c r="B203" s="224"/>
      <c r="C203" s="224"/>
      <c r="D203" s="224"/>
      <c r="E203" s="224"/>
      <c r="F203" s="224"/>
      <c r="G203" s="224"/>
      <c r="H203" s="224"/>
      <c r="I203" s="224"/>
      <c r="J203" s="224"/>
      <c r="K203" s="223"/>
      <c r="L203" s="224"/>
      <c r="M203" s="224"/>
      <c r="N203" s="224"/>
      <c r="O203" s="224"/>
      <c r="P203" s="224"/>
      <c r="Q203" s="224"/>
      <c r="R203" s="224"/>
      <c r="S203" s="224"/>
      <c r="T203" s="224"/>
      <c r="U203" s="224"/>
      <c r="V203" s="224"/>
      <c r="W203" s="224"/>
      <c r="X203" s="224"/>
      <c r="Y203" s="224"/>
    </row>
    <row r="204" ht="15.75" customHeight="1" spans="1:25">
      <c r="A204" s="224"/>
      <c r="B204" s="224"/>
      <c r="C204" s="224"/>
      <c r="D204" s="224"/>
      <c r="E204" s="224"/>
      <c r="F204" s="224"/>
      <c r="G204" s="224"/>
      <c r="H204" s="224"/>
      <c r="I204" s="224"/>
      <c r="J204" s="224"/>
      <c r="K204" s="223"/>
      <c r="L204" s="224"/>
      <c r="M204" s="224"/>
      <c r="N204" s="224"/>
      <c r="O204" s="224"/>
      <c r="P204" s="224"/>
      <c r="Q204" s="224"/>
      <c r="R204" s="224"/>
      <c r="S204" s="224"/>
      <c r="T204" s="224"/>
      <c r="U204" s="224"/>
      <c r="V204" s="224"/>
      <c r="W204" s="224"/>
      <c r="X204" s="224"/>
      <c r="Y204" s="224"/>
    </row>
    <row r="205" ht="15.75" customHeight="1" spans="1:25">
      <c r="A205" s="224"/>
      <c r="B205" s="224"/>
      <c r="C205" s="224"/>
      <c r="D205" s="224"/>
      <c r="E205" s="224"/>
      <c r="F205" s="224"/>
      <c r="G205" s="224"/>
      <c r="H205" s="224"/>
      <c r="I205" s="224"/>
      <c r="J205" s="224"/>
      <c r="K205" s="223"/>
      <c r="L205" s="224"/>
      <c r="M205" s="224"/>
      <c r="N205" s="224"/>
      <c r="O205" s="224"/>
      <c r="P205" s="224"/>
      <c r="Q205" s="224"/>
      <c r="R205" s="224"/>
      <c r="S205" s="224"/>
      <c r="T205" s="224"/>
      <c r="U205" s="224"/>
      <c r="V205" s="224"/>
      <c r="W205" s="224"/>
      <c r="X205" s="224"/>
      <c r="Y205" s="224"/>
    </row>
    <row r="206" ht="15.75" customHeight="1" spans="1:25">
      <c r="A206" s="224"/>
      <c r="B206" s="224"/>
      <c r="C206" s="224"/>
      <c r="D206" s="224"/>
      <c r="E206" s="224"/>
      <c r="F206" s="224"/>
      <c r="G206" s="224"/>
      <c r="H206" s="224"/>
      <c r="I206" s="224"/>
      <c r="J206" s="224"/>
      <c r="K206" s="223"/>
      <c r="L206" s="224"/>
      <c r="M206" s="224"/>
      <c r="N206" s="224"/>
      <c r="O206" s="224"/>
      <c r="P206" s="224"/>
      <c r="Q206" s="224"/>
      <c r="R206" s="224"/>
      <c r="S206" s="224"/>
      <c r="T206" s="224"/>
      <c r="U206" s="224"/>
      <c r="V206" s="224"/>
      <c r="W206" s="224"/>
      <c r="X206" s="224"/>
      <c r="Y206" s="224"/>
    </row>
    <row r="207" ht="15.75" customHeight="1" spans="1:25">
      <c r="A207" s="224"/>
      <c r="B207" s="224"/>
      <c r="C207" s="224"/>
      <c r="D207" s="224"/>
      <c r="E207" s="224"/>
      <c r="F207" s="224"/>
      <c r="G207" s="224"/>
      <c r="H207" s="224"/>
      <c r="I207" s="224"/>
      <c r="J207" s="224"/>
      <c r="K207" s="223"/>
      <c r="L207" s="224"/>
      <c r="M207" s="224"/>
      <c r="N207" s="224"/>
      <c r="O207" s="224"/>
      <c r="P207" s="224"/>
      <c r="Q207" s="224"/>
      <c r="R207" s="224"/>
      <c r="S207" s="224"/>
      <c r="T207" s="224"/>
      <c r="U207" s="224"/>
      <c r="V207" s="224"/>
      <c r="W207" s="224"/>
      <c r="X207" s="224"/>
      <c r="Y207" s="224"/>
    </row>
    <row r="208" ht="15.75" customHeight="1" spans="1:25">
      <c r="A208" s="224"/>
      <c r="B208" s="224"/>
      <c r="C208" s="224"/>
      <c r="D208" s="224"/>
      <c r="E208" s="224"/>
      <c r="F208" s="224"/>
      <c r="G208" s="224"/>
      <c r="H208" s="224"/>
      <c r="I208" s="224"/>
      <c r="J208" s="224"/>
      <c r="K208" s="223"/>
      <c r="L208" s="224"/>
      <c r="M208" s="224"/>
      <c r="N208" s="224"/>
      <c r="O208" s="224"/>
      <c r="P208" s="224"/>
      <c r="Q208" s="224"/>
      <c r="R208" s="224"/>
      <c r="S208" s="224"/>
      <c r="T208" s="224"/>
      <c r="U208" s="224"/>
      <c r="V208" s="224"/>
      <c r="W208" s="224"/>
      <c r="X208" s="224"/>
      <c r="Y208" s="224"/>
    </row>
    <row r="209" ht="15.75" customHeight="1" spans="1:25">
      <c r="A209" s="224"/>
      <c r="B209" s="224"/>
      <c r="C209" s="224"/>
      <c r="D209" s="224"/>
      <c r="E209" s="224"/>
      <c r="F209" s="224"/>
      <c r="G209" s="224"/>
      <c r="H209" s="224"/>
      <c r="I209" s="224"/>
      <c r="J209" s="224"/>
      <c r="K209" s="223"/>
      <c r="L209" s="224"/>
      <c r="M209" s="224"/>
      <c r="N209" s="224"/>
      <c r="O209" s="224"/>
      <c r="P209" s="224"/>
      <c r="Q209" s="224"/>
      <c r="R209" s="224"/>
      <c r="S209" s="224"/>
      <c r="T209" s="224"/>
      <c r="U209" s="224"/>
      <c r="V209" s="224"/>
      <c r="W209" s="224"/>
      <c r="X209" s="224"/>
      <c r="Y209" s="224"/>
    </row>
    <row r="210" ht="15.75" customHeight="1" spans="1:25">
      <c r="A210" s="224"/>
      <c r="B210" s="224"/>
      <c r="C210" s="224"/>
      <c r="D210" s="224"/>
      <c r="E210" s="224"/>
      <c r="F210" s="224"/>
      <c r="G210" s="224"/>
      <c r="H210" s="224"/>
      <c r="I210" s="224"/>
      <c r="J210" s="224"/>
      <c r="K210" s="223"/>
      <c r="L210" s="224"/>
      <c r="M210" s="224"/>
      <c r="N210" s="224"/>
      <c r="O210" s="224"/>
      <c r="P210" s="224"/>
      <c r="Q210" s="224"/>
      <c r="R210" s="224"/>
      <c r="S210" s="224"/>
      <c r="T210" s="224"/>
      <c r="U210" s="224"/>
      <c r="V210" s="224"/>
      <c r="W210" s="224"/>
      <c r="X210" s="224"/>
      <c r="Y210" s="224"/>
    </row>
    <row r="211" ht="15.75" customHeight="1" spans="1:25">
      <c r="A211" s="224"/>
      <c r="B211" s="224"/>
      <c r="C211" s="224"/>
      <c r="D211" s="224"/>
      <c r="E211" s="224"/>
      <c r="F211" s="224"/>
      <c r="G211" s="224"/>
      <c r="H211" s="224"/>
      <c r="I211" s="224"/>
      <c r="J211" s="224"/>
      <c r="K211" s="223"/>
      <c r="L211" s="224"/>
      <c r="M211" s="224"/>
      <c r="N211" s="224"/>
      <c r="O211" s="224"/>
      <c r="P211" s="224"/>
      <c r="Q211" s="224"/>
      <c r="R211" s="224"/>
      <c r="S211" s="224"/>
      <c r="T211" s="224"/>
      <c r="U211" s="224"/>
      <c r="V211" s="224"/>
      <c r="W211" s="224"/>
      <c r="X211" s="224"/>
      <c r="Y211" s="224"/>
    </row>
    <row r="212" ht="15.75" customHeight="1" spans="1:25">
      <c r="A212" s="224"/>
      <c r="B212" s="224"/>
      <c r="C212" s="224"/>
      <c r="D212" s="224"/>
      <c r="E212" s="224"/>
      <c r="F212" s="224"/>
      <c r="G212" s="224"/>
      <c r="H212" s="224"/>
      <c r="I212" s="224"/>
      <c r="J212" s="224"/>
      <c r="K212" s="223"/>
      <c r="L212" s="224"/>
      <c r="M212" s="224"/>
      <c r="N212" s="224"/>
      <c r="O212" s="224"/>
      <c r="P212" s="224"/>
      <c r="Q212" s="224"/>
      <c r="R212" s="224"/>
      <c r="S212" s="224"/>
      <c r="T212" s="224"/>
      <c r="U212" s="224"/>
      <c r="V212" s="224"/>
      <c r="W212" s="224"/>
      <c r="X212" s="224"/>
      <c r="Y212" s="224"/>
    </row>
    <row r="213" ht="15.75" customHeight="1" spans="1:25">
      <c r="A213" s="224"/>
      <c r="B213" s="224"/>
      <c r="C213" s="224"/>
      <c r="D213" s="224"/>
      <c r="E213" s="224"/>
      <c r="F213" s="224"/>
      <c r="G213" s="224"/>
      <c r="H213" s="224"/>
      <c r="I213" s="224"/>
      <c r="J213" s="224"/>
      <c r="K213" s="223"/>
      <c r="L213" s="224"/>
      <c r="M213" s="224"/>
      <c r="N213" s="224"/>
      <c r="O213" s="224"/>
      <c r="P213" s="224"/>
      <c r="Q213" s="224"/>
      <c r="R213" s="224"/>
      <c r="S213" s="224"/>
      <c r="T213" s="224"/>
      <c r="U213" s="224"/>
      <c r="V213" s="224"/>
      <c r="W213" s="224"/>
      <c r="X213" s="224"/>
      <c r="Y213" s="224"/>
    </row>
    <row r="214" ht="15.75" customHeight="1" spans="1:25">
      <c r="A214" s="224"/>
      <c r="B214" s="224"/>
      <c r="C214" s="224"/>
      <c r="D214" s="224"/>
      <c r="E214" s="224"/>
      <c r="F214" s="224"/>
      <c r="G214" s="224"/>
      <c r="H214" s="224"/>
      <c r="I214" s="224"/>
      <c r="J214" s="224"/>
      <c r="K214" s="223"/>
      <c r="L214" s="224"/>
      <c r="M214" s="224"/>
      <c r="N214" s="224"/>
      <c r="O214" s="224"/>
      <c r="P214" s="224"/>
      <c r="Q214" s="224"/>
      <c r="R214" s="224"/>
      <c r="S214" s="224"/>
      <c r="T214" s="224"/>
      <c r="U214" s="224"/>
      <c r="V214" s="224"/>
      <c r="W214" s="224"/>
      <c r="X214" s="224"/>
      <c r="Y214" s="224"/>
    </row>
    <row r="215" ht="15.75" customHeight="1" spans="1:25">
      <c r="A215" s="224"/>
      <c r="B215" s="224"/>
      <c r="C215" s="224"/>
      <c r="D215" s="224"/>
      <c r="E215" s="224"/>
      <c r="F215" s="224"/>
      <c r="G215" s="224"/>
      <c r="H215" s="224"/>
      <c r="I215" s="224"/>
      <c r="J215" s="224"/>
      <c r="K215" s="223"/>
      <c r="L215" s="224"/>
      <c r="M215" s="224"/>
      <c r="N215" s="224"/>
      <c r="O215" s="224"/>
      <c r="P215" s="224"/>
      <c r="Q215" s="224"/>
      <c r="R215" s="224"/>
      <c r="S215" s="224"/>
      <c r="T215" s="224"/>
      <c r="U215" s="224"/>
      <c r="V215" s="224"/>
      <c r="W215" s="224"/>
      <c r="X215" s="224"/>
      <c r="Y215" s="224"/>
    </row>
    <row r="216" ht="15.75" customHeight="1" spans="1:25">
      <c r="A216" s="224"/>
      <c r="B216" s="224"/>
      <c r="C216" s="224"/>
      <c r="D216" s="224"/>
      <c r="E216" s="224"/>
      <c r="F216" s="224"/>
      <c r="G216" s="224"/>
      <c r="H216" s="224"/>
      <c r="I216" s="224"/>
      <c r="J216" s="224"/>
      <c r="K216" s="223"/>
      <c r="L216" s="224"/>
      <c r="M216" s="224"/>
      <c r="N216" s="224"/>
      <c r="O216" s="224"/>
      <c r="P216" s="224"/>
      <c r="Q216" s="224"/>
      <c r="R216" s="224"/>
      <c r="S216" s="224"/>
      <c r="T216" s="224"/>
      <c r="U216" s="224"/>
      <c r="V216" s="224"/>
      <c r="W216" s="224"/>
      <c r="X216" s="224"/>
      <c r="Y216" s="224"/>
    </row>
    <row r="217" ht="15.75" customHeight="1" spans="1:25">
      <c r="A217" s="224"/>
      <c r="B217" s="224"/>
      <c r="C217" s="224"/>
      <c r="D217" s="224"/>
      <c r="E217" s="224"/>
      <c r="F217" s="224"/>
      <c r="G217" s="224"/>
      <c r="H217" s="224"/>
      <c r="I217" s="224"/>
      <c r="J217" s="224"/>
      <c r="K217" s="223"/>
      <c r="L217" s="224"/>
      <c r="M217" s="224"/>
      <c r="N217" s="224"/>
      <c r="O217" s="224"/>
      <c r="P217" s="224"/>
      <c r="Q217" s="224"/>
      <c r="R217" s="224"/>
      <c r="S217" s="224"/>
      <c r="T217" s="224"/>
      <c r="U217" s="224"/>
      <c r="V217" s="224"/>
      <c r="W217" s="224"/>
      <c r="X217" s="224"/>
      <c r="Y217" s="224"/>
    </row>
    <row r="218" ht="15.75" customHeight="1" spans="1:25">
      <c r="A218" s="224"/>
      <c r="B218" s="224"/>
      <c r="C218" s="224"/>
      <c r="D218" s="224"/>
      <c r="E218" s="224"/>
      <c r="F218" s="224"/>
      <c r="G218" s="224"/>
      <c r="H218" s="224"/>
      <c r="I218" s="224"/>
      <c r="J218" s="224"/>
      <c r="K218" s="223"/>
      <c r="L218" s="224"/>
      <c r="M218" s="224"/>
      <c r="N218" s="224"/>
      <c r="O218" s="224"/>
      <c r="P218" s="224"/>
      <c r="Q218" s="224"/>
      <c r="R218" s="224"/>
      <c r="S218" s="224"/>
      <c r="T218" s="224"/>
      <c r="U218" s="224"/>
      <c r="V218" s="224"/>
      <c r="W218" s="224"/>
      <c r="X218" s="224"/>
      <c r="Y218" s="224"/>
    </row>
    <row r="219" ht="15.75" customHeight="1" spans="1:25">
      <c r="A219" s="224"/>
      <c r="B219" s="224"/>
      <c r="C219" s="224"/>
      <c r="D219" s="224"/>
      <c r="E219" s="224"/>
      <c r="F219" s="224"/>
      <c r="G219" s="224"/>
      <c r="H219" s="224"/>
      <c r="I219" s="224"/>
      <c r="J219" s="224"/>
      <c r="K219" s="223"/>
      <c r="L219" s="224"/>
      <c r="M219" s="224"/>
      <c r="N219" s="224"/>
      <c r="O219" s="224"/>
      <c r="P219" s="224"/>
      <c r="Q219" s="224"/>
      <c r="R219" s="224"/>
      <c r="S219" s="224"/>
      <c r="T219" s="224"/>
      <c r="U219" s="224"/>
      <c r="V219" s="224"/>
      <c r="W219" s="224"/>
      <c r="X219" s="224"/>
      <c r="Y219" s="224"/>
    </row>
    <row r="220" ht="15.75" customHeight="1" spans="1:25">
      <c r="A220" s="224"/>
      <c r="B220" s="224"/>
      <c r="C220" s="224"/>
      <c r="D220" s="224"/>
      <c r="E220" s="224"/>
      <c r="F220" s="224"/>
      <c r="G220" s="224"/>
      <c r="H220" s="224"/>
      <c r="I220" s="224"/>
      <c r="J220" s="224"/>
      <c r="K220" s="223"/>
      <c r="L220" s="224"/>
      <c r="M220" s="224"/>
      <c r="N220" s="224"/>
      <c r="O220" s="224"/>
      <c r="P220" s="224"/>
      <c r="Q220" s="224"/>
      <c r="R220" s="224"/>
      <c r="S220" s="224"/>
      <c r="T220" s="224"/>
      <c r="U220" s="224"/>
      <c r="V220" s="224"/>
      <c r="W220" s="224"/>
      <c r="X220" s="224"/>
      <c r="Y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B1:U1"/>
    <mergeCell ref="B2:U2"/>
    <mergeCell ref="B3:U3"/>
    <mergeCell ref="A5:J5"/>
    <mergeCell ref="C6:M6"/>
    <mergeCell ref="N6:W6"/>
    <mergeCell ref="I7:K7"/>
    <mergeCell ref="N7:O7"/>
    <mergeCell ref="S7:T7"/>
    <mergeCell ref="A6:A8"/>
    <mergeCell ref="A9:A11"/>
    <mergeCell ref="B6:B8"/>
    <mergeCell ref="B9:B11"/>
    <mergeCell ref="C7:C8"/>
    <mergeCell ref="C9:C11"/>
    <mergeCell ref="D7:D8"/>
    <mergeCell ref="D9:D11"/>
    <mergeCell ref="E7:E8"/>
    <mergeCell ref="E9:E11"/>
    <mergeCell ref="F7:F8"/>
    <mergeCell ref="F9:F11"/>
    <mergeCell ref="G7:G8"/>
    <mergeCell ref="G9:G11"/>
    <mergeCell ref="H7:H8"/>
    <mergeCell ref="H9:H11"/>
    <mergeCell ref="I9:I11"/>
    <mergeCell ref="J9:J11"/>
    <mergeCell ref="K9:K11"/>
    <mergeCell ref="L7:L8"/>
    <mergeCell ref="L9:L11"/>
    <mergeCell ref="M7:M8"/>
    <mergeCell ref="M9:M11"/>
    <mergeCell ref="N9:N11"/>
    <mergeCell ref="O9:O11"/>
    <mergeCell ref="P7:P8"/>
    <mergeCell ref="P9:P11"/>
    <mergeCell ref="Q7:Q8"/>
    <mergeCell ref="Q9:Q11"/>
    <mergeCell ref="R7:R8"/>
    <mergeCell ref="R9:R11"/>
    <mergeCell ref="U7:U8"/>
    <mergeCell ref="V7:V8"/>
    <mergeCell ref="W7:W8"/>
  </mergeCells>
  <printOptions horizontalCentered="1"/>
  <pageMargins left="0" right="0" top="1.14173228346457" bottom="0.196850393700787" header="0" footer="0"/>
  <pageSetup paperSize="9" orientation="landscape"/>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4.4285714285714" defaultRowHeight="15" customHeight="1"/>
  <cols>
    <col min="1" max="2" width="10.1428571428571" customWidth="1"/>
    <col min="3" max="5" width="19.2857142857143" customWidth="1"/>
    <col min="6" max="6" width="42.7142857142857" customWidth="1"/>
    <col min="7" max="11" width="19.2857142857143" customWidth="1"/>
    <col min="12" max="12" width="32.7142857142857" customWidth="1"/>
    <col min="13" max="13" width="29.4285714285714" customWidth="1"/>
    <col min="14" max="14" width="30.4285714285714" customWidth="1"/>
    <col min="15" max="15" width="19.2857142857143" customWidth="1"/>
    <col min="16" max="16" width="23.7142857142857" customWidth="1"/>
    <col min="17" max="17" width="20.2857142857143" customWidth="1"/>
    <col min="18" max="18" width="42.7142857142857" customWidth="1"/>
    <col min="19" max="19" width="22.7142857142857" customWidth="1"/>
    <col min="20" max="20" width="19.2857142857143" customWidth="1"/>
    <col min="21" max="21" width="29.2857142857143" customWidth="1"/>
    <col min="22" max="22" width="25.1428571428571" customWidth="1"/>
    <col min="23" max="23" width="24" customWidth="1"/>
    <col min="24" max="26" width="19.2857142857143" customWidth="1"/>
  </cols>
  <sheetData>
    <row r="1" ht="15.75" spans="1:25">
      <c r="A1" s="364"/>
      <c r="B1" s="365" t="s">
        <v>1594</v>
      </c>
      <c r="V1" s="365"/>
      <c r="W1" s="364"/>
      <c r="X1" s="386"/>
      <c r="Y1" s="386"/>
    </row>
    <row r="2" ht="15.75" spans="1:25">
      <c r="A2" s="364"/>
      <c r="B2" s="366" t="s">
        <v>1606</v>
      </c>
      <c r="V2" s="366"/>
      <c r="W2" s="364"/>
      <c r="X2" s="386"/>
      <c r="Y2" s="386"/>
    </row>
    <row r="3" ht="15.75" spans="1:25">
      <c r="A3" s="364"/>
      <c r="B3" s="365" t="s">
        <v>1607</v>
      </c>
      <c r="V3" s="365"/>
      <c r="W3" s="364"/>
      <c r="X3" s="386"/>
      <c r="Y3" s="386"/>
    </row>
    <row r="4" ht="15.75" spans="1:25">
      <c r="A4" s="364"/>
      <c r="B4" s="365"/>
      <c r="C4" s="365"/>
      <c r="D4" s="365"/>
      <c r="E4" s="365"/>
      <c r="F4" s="365"/>
      <c r="G4" s="365"/>
      <c r="H4" s="365"/>
      <c r="I4" s="365"/>
      <c r="J4" s="365"/>
      <c r="K4" s="365"/>
      <c r="L4" s="365"/>
      <c r="M4" s="365"/>
      <c r="N4" s="365"/>
      <c r="O4" s="365"/>
      <c r="P4" s="365"/>
      <c r="Q4" s="365"/>
      <c r="R4" s="365"/>
      <c r="S4" s="365"/>
      <c r="T4" s="365"/>
      <c r="U4" s="365"/>
      <c r="V4" s="365"/>
      <c r="W4" s="364"/>
      <c r="X4" s="386"/>
      <c r="Y4" s="386"/>
    </row>
    <row r="5" customHeight="1" spans="1:25">
      <c r="A5" s="367" t="s">
        <v>1597</v>
      </c>
      <c r="K5" s="364"/>
      <c r="L5" s="364"/>
      <c r="M5" s="364"/>
      <c r="N5" s="364"/>
      <c r="O5" s="364"/>
      <c r="P5" s="364"/>
      <c r="Q5" s="364"/>
      <c r="R5" s="364"/>
      <c r="S5" s="364"/>
      <c r="T5" s="364"/>
      <c r="U5" s="364"/>
      <c r="V5" s="364"/>
      <c r="W5" s="364"/>
      <c r="X5" s="386"/>
      <c r="Y5" s="386"/>
    </row>
    <row r="6" customHeight="1" spans="1:26">
      <c r="A6" s="368" t="s">
        <v>1510</v>
      </c>
      <c r="B6" s="368" t="s">
        <v>0</v>
      </c>
      <c r="C6" s="369" t="s">
        <v>1511</v>
      </c>
      <c r="D6" s="7"/>
      <c r="E6" s="7"/>
      <c r="F6" s="7"/>
      <c r="G6" s="7"/>
      <c r="H6" s="7"/>
      <c r="I6" s="7"/>
      <c r="J6" s="7"/>
      <c r="K6" s="7"/>
      <c r="L6" s="7"/>
      <c r="M6" s="8"/>
      <c r="N6" s="380" t="s">
        <v>1608</v>
      </c>
      <c r="O6" s="7"/>
      <c r="P6" s="7"/>
      <c r="Q6" s="7"/>
      <c r="R6" s="7"/>
      <c r="S6" s="7"/>
      <c r="T6" s="7"/>
      <c r="U6" s="7"/>
      <c r="V6" s="7"/>
      <c r="W6" s="8"/>
      <c r="X6" s="387"/>
      <c r="Y6" s="387"/>
      <c r="Z6" s="407"/>
    </row>
    <row r="7" customHeight="1" spans="1:26">
      <c r="A7" s="10"/>
      <c r="B7" s="10"/>
      <c r="C7" s="370" t="s">
        <v>1513</v>
      </c>
      <c r="D7" s="370" t="s">
        <v>1514</v>
      </c>
      <c r="E7" s="370" t="s">
        <v>1515</v>
      </c>
      <c r="F7" s="370" t="s">
        <v>1516</v>
      </c>
      <c r="G7" s="370" t="s">
        <v>1598</v>
      </c>
      <c r="H7" s="370" t="s">
        <v>1518</v>
      </c>
      <c r="I7" s="369" t="s">
        <v>1519</v>
      </c>
      <c r="J7" s="7"/>
      <c r="K7" s="8"/>
      <c r="L7" s="370" t="s">
        <v>1520</v>
      </c>
      <c r="M7" s="370" t="s">
        <v>1521</v>
      </c>
      <c r="N7" s="380" t="s">
        <v>1522</v>
      </c>
      <c r="O7" s="8"/>
      <c r="P7" s="381" t="s">
        <v>1609</v>
      </c>
      <c r="Q7" s="381" t="s">
        <v>1599</v>
      </c>
      <c r="R7" s="381" t="s">
        <v>1528</v>
      </c>
      <c r="S7" s="388" t="s">
        <v>1600</v>
      </c>
      <c r="T7" s="8"/>
      <c r="U7" s="381" t="s">
        <v>1526</v>
      </c>
      <c r="V7" s="381" t="s">
        <v>1601</v>
      </c>
      <c r="W7" s="381" t="s">
        <v>1602</v>
      </c>
      <c r="X7" s="387"/>
      <c r="Y7" s="387"/>
      <c r="Z7" s="407"/>
    </row>
    <row r="8" customHeight="1" spans="1:26">
      <c r="A8" s="12"/>
      <c r="B8" s="12"/>
      <c r="C8" s="12"/>
      <c r="D8" s="12"/>
      <c r="E8" s="12"/>
      <c r="F8" s="12"/>
      <c r="G8" s="12"/>
      <c r="H8" s="12"/>
      <c r="I8" s="382" t="s">
        <v>1529</v>
      </c>
      <c r="J8" s="382" t="s">
        <v>1530</v>
      </c>
      <c r="K8" s="382" t="s">
        <v>1531</v>
      </c>
      <c r="L8" s="12"/>
      <c r="M8" s="12"/>
      <c r="N8" s="383" t="s">
        <v>1532</v>
      </c>
      <c r="O8" s="383" t="s">
        <v>452</v>
      </c>
      <c r="P8" s="12"/>
      <c r="Q8" s="12"/>
      <c r="R8" s="12"/>
      <c r="S8" s="389" t="s">
        <v>1603</v>
      </c>
      <c r="T8" s="389" t="s">
        <v>1604</v>
      </c>
      <c r="U8" s="12"/>
      <c r="V8" s="12"/>
      <c r="W8" s="12"/>
      <c r="X8" s="390"/>
      <c r="Y8" s="390"/>
      <c r="Z8" s="407"/>
    </row>
    <row r="9" customHeight="1" spans="1:26">
      <c r="A9" s="371">
        <v>1</v>
      </c>
      <c r="B9" s="372">
        <v>2</v>
      </c>
      <c r="C9" s="372" t="s">
        <v>1610</v>
      </c>
      <c r="D9" s="372" t="s">
        <v>1611</v>
      </c>
      <c r="E9" s="372" t="s">
        <v>1612</v>
      </c>
      <c r="F9" s="372" t="s">
        <v>1613</v>
      </c>
      <c r="G9" s="372" t="s">
        <v>1539</v>
      </c>
      <c r="H9" s="372">
        <v>33</v>
      </c>
      <c r="I9" s="372" t="s">
        <v>1614</v>
      </c>
      <c r="J9" s="372">
        <v>25</v>
      </c>
      <c r="K9" s="372">
        <v>1987</v>
      </c>
      <c r="L9" s="372" t="s">
        <v>1615</v>
      </c>
      <c r="M9" s="372" t="s">
        <v>1616</v>
      </c>
      <c r="N9" s="372" t="s">
        <v>1617</v>
      </c>
      <c r="O9" s="372"/>
      <c r="P9" s="372" t="s">
        <v>1618</v>
      </c>
      <c r="Q9" s="391">
        <v>20404</v>
      </c>
      <c r="R9" s="372" t="s">
        <v>1619</v>
      </c>
      <c r="S9" s="372"/>
      <c r="T9" s="372"/>
      <c r="U9" s="392"/>
      <c r="V9" s="392"/>
      <c r="W9" s="372"/>
      <c r="X9" s="387"/>
      <c r="Y9" s="387"/>
      <c r="Z9" s="407"/>
    </row>
    <row r="10" customHeight="1" spans="1:26">
      <c r="A10" s="373">
        <v>2</v>
      </c>
      <c r="B10" s="374">
        <v>2</v>
      </c>
      <c r="C10" s="374" t="s">
        <v>1620</v>
      </c>
      <c r="D10" s="374" t="s">
        <v>1621</v>
      </c>
      <c r="E10" s="374" t="s">
        <v>1622</v>
      </c>
      <c r="F10" s="374" t="s">
        <v>1623</v>
      </c>
      <c r="G10" s="374" t="s">
        <v>1539</v>
      </c>
      <c r="H10" s="374">
        <v>26</v>
      </c>
      <c r="I10" s="374" t="s">
        <v>1624</v>
      </c>
      <c r="J10" s="374">
        <v>15</v>
      </c>
      <c r="K10" s="374">
        <v>1993</v>
      </c>
      <c r="L10" s="374" t="s">
        <v>1625</v>
      </c>
      <c r="M10" s="374" t="s">
        <v>552</v>
      </c>
      <c r="N10" s="374" t="s">
        <v>1617</v>
      </c>
      <c r="O10" s="374"/>
      <c r="P10" s="374" t="s">
        <v>1618</v>
      </c>
      <c r="Q10" s="393">
        <v>20404</v>
      </c>
      <c r="R10" s="374" t="s">
        <v>1619</v>
      </c>
      <c r="S10" s="374"/>
      <c r="T10" s="374"/>
      <c r="U10" s="374"/>
      <c r="V10" s="394"/>
      <c r="W10" s="374"/>
      <c r="X10" s="387"/>
      <c r="Y10" s="387"/>
      <c r="Z10" s="407"/>
    </row>
    <row r="11" customHeight="1" spans="1:26">
      <c r="A11" s="373">
        <v>3</v>
      </c>
      <c r="B11" s="374">
        <v>2</v>
      </c>
      <c r="C11" s="374" t="s">
        <v>1626</v>
      </c>
      <c r="D11" s="374" t="s">
        <v>1627</v>
      </c>
      <c r="E11" s="374" t="s">
        <v>1628</v>
      </c>
      <c r="F11" s="374" t="s">
        <v>1629</v>
      </c>
      <c r="G11" s="374" t="s">
        <v>1568</v>
      </c>
      <c r="H11" s="374">
        <v>21</v>
      </c>
      <c r="I11" s="374" t="s">
        <v>1630</v>
      </c>
      <c r="J11" s="374">
        <v>11</v>
      </c>
      <c r="K11" s="374">
        <v>1998</v>
      </c>
      <c r="L11" s="374" t="s">
        <v>1615</v>
      </c>
      <c r="M11" s="374" t="s">
        <v>1616</v>
      </c>
      <c r="N11" s="374" t="s">
        <v>1617</v>
      </c>
      <c r="O11" s="374"/>
      <c r="P11" s="374" t="s">
        <v>1618</v>
      </c>
      <c r="Q11" s="393">
        <v>20404</v>
      </c>
      <c r="R11" s="374" t="s">
        <v>1619</v>
      </c>
      <c r="S11" s="374"/>
      <c r="T11" s="374"/>
      <c r="U11" s="374"/>
      <c r="V11" s="374"/>
      <c r="W11" s="374"/>
      <c r="X11" s="387"/>
      <c r="Y11" s="387"/>
      <c r="Z11" s="407"/>
    </row>
    <row r="12" customHeight="1" spans="1:26">
      <c r="A12" s="375">
        <v>4</v>
      </c>
      <c r="B12" s="375">
        <v>2</v>
      </c>
      <c r="C12" s="375" t="s">
        <v>1631</v>
      </c>
      <c r="D12" s="375" t="s">
        <v>1632</v>
      </c>
      <c r="E12" s="375" t="s">
        <v>1633</v>
      </c>
      <c r="F12" s="375" t="s">
        <v>1634</v>
      </c>
      <c r="G12" s="375" t="s">
        <v>1539</v>
      </c>
      <c r="H12" s="375">
        <v>30</v>
      </c>
      <c r="I12" s="375" t="s">
        <v>1630</v>
      </c>
      <c r="J12" s="375">
        <v>12</v>
      </c>
      <c r="K12" s="375">
        <v>1990</v>
      </c>
      <c r="L12" s="375" t="s">
        <v>1635</v>
      </c>
      <c r="M12" s="375" t="s">
        <v>552</v>
      </c>
      <c r="N12" s="375" t="s">
        <v>1636</v>
      </c>
      <c r="O12" s="375"/>
      <c r="P12" s="375" t="s">
        <v>1637</v>
      </c>
      <c r="Q12" s="395">
        <v>20404</v>
      </c>
      <c r="R12" s="375" t="s">
        <v>1638</v>
      </c>
      <c r="S12" s="375">
        <v>12</v>
      </c>
      <c r="T12" s="375"/>
      <c r="U12" s="374" t="s">
        <v>1639</v>
      </c>
      <c r="V12" s="374"/>
      <c r="W12" s="374" t="s">
        <v>1640</v>
      </c>
      <c r="X12" s="387"/>
      <c r="Y12" s="387"/>
      <c r="Z12" s="407"/>
    </row>
    <row r="13" customHeight="1" spans="1:26">
      <c r="A13" s="12"/>
      <c r="B13" s="12"/>
      <c r="C13" s="12"/>
      <c r="D13" s="12"/>
      <c r="E13" s="12"/>
      <c r="F13" s="12"/>
      <c r="G13" s="12"/>
      <c r="H13" s="12"/>
      <c r="I13" s="12"/>
      <c r="J13" s="12"/>
      <c r="K13" s="12"/>
      <c r="L13" s="12"/>
      <c r="M13" s="12"/>
      <c r="N13" s="12"/>
      <c r="O13" s="12"/>
      <c r="P13" s="12"/>
      <c r="Q13" s="12"/>
      <c r="R13" s="12"/>
      <c r="S13" s="12"/>
      <c r="T13" s="12"/>
      <c r="U13" s="374" t="s">
        <v>1641</v>
      </c>
      <c r="V13" s="374"/>
      <c r="W13" s="374"/>
      <c r="X13" s="387"/>
      <c r="Y13" s="387"/>
      <c r="Z13" s="407"/>
    </row>
    <row r="14" customHeight="1" spans="1:26">
      <c r="A14" s="373">
        <v>5</v>
      </c>
      <c r="B14" s="374">
        <v>2</v>
      </c>
      <c r="C14" s="374" t="s">
        <v>1642</v>
      </c>
      <c r="D14" s="374" t="s">
        <v>1643</v>
      </c>
      <c r="E14" s="374" t="s">
        <v>1644</v>
      </c>
      <c r="F14" s="374" t="s">
        <v>1645</v>
      </c>
      <c r="G14" s="374" t="s">
        <v>1646</v>
      </c>
      <c r="H14" s="374">
        <v>25</v>
      </c>
      <c r="I14" s="374" t="s">
        <v>1647</v>
      </c>
      <c r="J14" s="374">
        <v>2</v>
      </c>
      <c r="K14" s="374">
        <v>1996</v>
      </c>
      <c r="L14" s="374" t="s">
        <v>1648</v>
      </c>
      <c r="M14" s="374" t="s">
        <v>1649</v>
      </c>
      <c r="N14" s="374" t="s">
        <v>1650</v>
      </c>
      <c r="O14" s="374"/>
      <c r="P14" s="374" t="s">
        <v>1637</v>
      </c>
      <c r="Q14" s="393">
        <v>20404</v>
      </c>
      <c r="R14" s="374" t="s">
        <v>1651</v>
      </c>
      <c r="S14" s="374"/>
      <c r="T14" s="374"/>
      <c r="U14" s="374"/>
      <c r="V14" s="374"/>
      <c r="W14" s="374"/>
      <c r="X14" s="387"/>
      <c r="Y14" s="387"/>
      <c r="Z14" s="407"/>
    </row>
    <row r="15" customHeight="1" spans="1:26">
      <c r="A15" s="373">
        <v>6</v>
      </c>
      <c r="B15" s="374">
        <v>2</v>
      </c>
      <c r="C15" s="374" t="s">
        <v>1652</v>
      </c>
      <c r="D15" s="374" t="s">
        <v>1653</v>
      </c>
      <c r="E15" s="374" t="s">
        <v>1654</v>
      </c>
      <c r="F15" s="374" t="s">
        <v>1655</v>
      </c>
      <c r="G15" s="374" t="s">
        <v>1578</v>
      </c>
      <c r="H15" s="374">
        <v>36</v>
      </c>
      <c r="I15" s="374" t="s">
        <v>1647</v>
      </c>
      <c r="J15" s="374">
        <v>15</v>
      </c>
      <c r="K15" s="374">
        <v>1985</v>
      </c>
      <c r="L15" s="374" t="s">
        <v>1648</v>
      </c>
      <c r="M15" s="374" t="s">
        <v>1649</v>
      </c>
      <c r="N15" s="374" t="s">
        <v>1650</v>
      </c>
      <c r="O15" s="374"/>
      <c r="P15" s="374" t="s">
        <v>1637</v>
      </c>
      <c r="Q15" s="393">
        <v>20404</v>
      </c>
      <c r="R15" s="374" t="s">
        <v>1656</v>
      </c>
      <c r="S15" s="374"/>
      <c r="T15" s="374"/>
      <c r="U15" s="374"/>
      <c r="V15" s="374"/>
      <c r="W15" s="374"/>
      <c r="X15" s="387"/>
      <c r="Y15" s="387"/>
      <c r="Z15" s="407"/>
    </row>
    <row r="16" customHeight="1" spans="1:26">
      <c r="A16" s="373">
        <v>7</v>
      </c>
      <c r="B16" s="374">
        <v>2</v>
      </c>
      <c r="C16" s="374" t="s">
        <v>1657</v>
      </c>
      <c r="D16" s="374" t="s">
        <v>1658</v>
      </c>
      <c r="E16" s="374" t="s">
        <v>1659</v>
      </c>
      <c r="F16" s="374" t="s">
        <v>1660</v>
      </c>
      <c r="G16" s="374" t="s">
        <v>1578</v>
      </c>
      <c r="H16" s="374">
        <v>23</v>
      </c>
      <c r="I16" s="374" t="s">
        <v>1661</v>
      </c>
      <c r="J16" s="374">
        <v>7</v>
      </c>
      <c r="K16" s="374">
        <v>1998</v>
      </c>
      <c r="L16" s="374" t="s">
        <v>1648</v>
      </c>
      <c r="M16" s="374" t="s">
        <v>1649</v>
      </c>
      <c r="N16" s="374" t="s">
        <v>1650</v>
      </c>
      <c r="O16" s="374"/>
      <c r="P16" s="374" t="s">
        <v>1637</v>
      </c>
      <c r="Q16" s="393">
        <v>20404</v>
      </c>
      <c r="R16" s="374" t="s">
        <v>1662</v>
      </c>
      <c r="S16" s="374"/>
      <c r="T16" s="374"/>
      <c r="U16" s="374"/>
      <c r="V16" s="374"/>
      <c r="W16" s="374"/>
      <c r="X16" s="387"/>
      <c r="Y16" s="387"/>
      <c r="Z16" s="407"/>
    </row>
    <row r="17" customHeight="1" spans="1:26">
      <c r="A17" s="373">
        <v>8</v>
      </c>
      <c r="B17" s="374">
        <v>2</v>
      </c>
      <c r="C17" s="374" t="s">
        <v>1663</v>
      </c>
      <c r="D17" s="374" t="s">
        <v>1664</v>
      </c>
      <c r="E17" s="374" t="s">
        <v>1628</v>
      </c>
      <c r="F17" s="374" t="s">
        <v>1665</v>
      </c>
      <c r="G17" s="374" t="s">
        <v>1578</v>
      </c>
      <c r="H17" s="374">
        <v>40</v>
      </c>
      <c r="I17" s="374" t="s">
        <v>1666</v>
      </c>
      <c r="J17" s="374">
        <v>15</v>
      </c>
      <c r="K17" s="374">
        <v>1981</v>
      </c>
      <c r="L17" s="374" t="s">
        <v>1667</v>
      </c>
      <c r="M17" s="374" t="s">
        <v>1571</v>
      </c>
      <c r="N17" s="374" t="s">
        <v>1650</v>
      </c>
      <c r="O17" s="374" t="s">
        <v>1668</v>
      </c>
      <c r="P17" s="374" t="s">
        <v>1637</v>
      </c>
      <c r="Q17" s="393">
        <v>20404</v>
      </c>
      <c r="R17" s="374" t="s">
        <v>1669</v>
      </c>
      <c r="S17" s="374">
        <v>131</v>
      </c>
      <c r="T17" s="374">
        <v>150</v>
      </c>
      <c r="U17" s="374"/>
      <c r="V17" s="374"/>
      <c r="W17" s="374" t="s">
        <v>1670</v>
      </c>
      <c r="X17" s="387"/>
      <c r="Y17" s="387"/>
      <c r="Z17" s="407"/>
    </row>
    <row r="18" customHeight="1" spans="1:26">
      <c r="A18" s="373">
        <v>9</v>
      </c>
      <c r="B18" s="374">
        <v>2</v>
      </c>
      <c r="C18" s="374" t="s">
        <v>1671</v>
      </c>
      <c r="D18" s="374" t="s">
        <v>1672</v>
      </c>
      <c r="E18" s="374" t="s">
        <v>1673</v>
      </c>
      <c r="F18" s="374" t="s">
        <v>1674</v>
      </c>
      <c r="G18" s="374" t="s">
        <v>1578</v>
      </c>
      <c r="H18" s="374">
        <v>54</v>
      </c>
      <c r="I18" s="374" t="s">
        <v>1675</v>
      </c>
      <c r="J18" s="374">
        <v>20</v>
      </c>
      <c r="K18" s="374">
        <v>1966</v>
      </c>
      <c r="L18" s="374" t="s">
        <v>1648</v>
      </c>
      <c r="M18" s="374" t="s">
        <v>1571</v>
      </c>
      <c r="N18" s="374" t="s">
        <v>1650</v>
      </c>
      <c r="O18" s="374" t="s">
        <v>1668</v>
      </c>
      <c r="P18" s="374" t="s">
        <v>1637</v>
      </c>
      <c r="Q18" s="393">
        <v>20404</v>
      </c>
      <c r="R18" s="374" t="s">
        <v>1676</v>
      </c>
      <c r="S18" s="374">
        <v>60</v>
      </c>
      <c r="T18" s="374">
        <v>298</v>
      </c>
      <c r="U18" s="374"/>
      <c r="V18" s="374"/>
      <c r="W18" s="374" t="s">
        <v>1677</v>
      </c>
      <c r="X18" s="387"/>
      <c r="Y18" s="387"/>
      <c r="Z18" s="407"/>
    </row>
    <row r="19" customHeight="1" spans="1:26">
      <c r="A19" s="373">
        <v>10</v>
      </c>
      <c r="B19" s="374">
        <v>2</v>
      </c>
      <c r="C19" s="374" t="s">
        <v>1678</v>
      </c>
      <c r="D19" s="374" t="s">
        <v>1679</v>
      </c>
      <c r="E19" s="374"/>
      <c r="F19" s="374" t="s">
        <v>1680</v>
      </c>
      <c r="G19" s="374" t="s">
        <v>1578</v>
      </c>
      <c r="H19" s="374">
        <v>23</v>
      </c>
      <c r="I19" s="374" t="s">
        <v>1647</v>
      </c>
      <c r="J19" s="374">
        <v>12</v>
      </c>
      <c r="K19" s="374">
        <v>1998</v>
      </c>
      <c r="L19" s="374" t="s">
        <v>1648</v>
      </c>
      <c r="M19" s="374" t="s">
        <v>1649</v>
      </c>
      <c r="N19" s="374" t="s">
        <v>1650</v>
      </c>
      <c r="O19" s="374" t="s">
        <v>1668</v>
      </c>
      <c r="P19" s="374" t="s">
        <v>1637</v>
      </c>
      <c r="Q19" s="393">
        <v>20404</v>
      </c>
      <c r="R19" s="374" t="s">
        <v>1681</v>
      </c>
      <c r="S19" s="374">
        <v>110</v>
      </c>
      <c r="T19" s="374">
        <v>150</v>
      </c>
      <c r="U19" s="374"/>
      <c r="V19" s="374"/>
      <c r="W19" s="374" t="s">
        <v>1682</v>
      </c>
      <c r="X19" s="387"/>
      <c r="Y19" s="387"/>
      <c r="Z19" s="407"/>
    </row>
    <row r="20" customHeight="1" spans="1:26">
      <c r="A20" s="373">
        <v>11</v>
      </c>
      <c r="B20" s="374">
        <v>2</v>
      </c>
      <c r="C20" s="374" t="s">
        <v>1683</v>
      </c>
      <c r="D20" s="374" t="s">
        <v>1684</v>
      </c>
      <c r="E20" s="374" t="s">
        <v>1628</v>
      </c>
      <c r="F20" s="374" t="s">
        <v>1685</v>
      </c>
      <c r="G20" s="374" t="s">
        <v>1578</v>
      </c>
      <c r="H20" s="374">
        <v>23</v>
      </c>
      <c r="I20" s="374" t="s">
        <v>1686</v>
      </c>
      <c r="J20" s="374">
        <v>15</v>
      </c>
      <c r="K20" s="374">
        <v>1997</v>
      </c>
      <c r="L20" s="374" t="s">
        <v>1648</v>
      </c>
      <c r="M20" s="374" t="s">
        <v>1649</v>
      </c>
      <c r="N20" s="374" t="s">
        <v>1650</v>
      </c>
      <c r="O20" s="374" t="s">
        <v>1668</v>
      </c>
      <c r="P20" s="374" t="s">
        <v>1637</v>
      </c>
      <c r="Q20" s="393">
        <v>20404</v>
      </c>
      <c r="R20" s="374" t="s">
        <v>1681</v>
      </c>
      <c r="S20" s="374">
        <v>80</v>
      </c>
      <c r="T20" s="374">
        <v>200</v>
      </c>
      <c r="U20" s="374"/>
      <c r="V20" s="374"/>
      <c r="W20" s="374" t="s">
        <v>1687</v>
      </c>
      <c r="X20" s="387"/>
      <c r="Y20" s="387"/>
      <c r="Z20" s="407"/>
    </row>
    <row r="21" customHeight="1" spans="1:26">
      <c r="A21" s="375">
        <v>12</v>
      </c>
      <c r="B21" s="375">
        <v>2</v>
      </c>
      <c r="C21" s="375" t="s">
        <v>1688</v>
      </c>
      <c r="D21" s="375" t="s">
        <v>1689</v>
      </c>
      <c r="E21" s="375" t="s">
        <v>1690</v>
      </c>
      <c r="F21" s="375" t="s">
        <v>1691</v>
      </c>
      <c r="G21" s="375" t="s">
        <v>1692</v>
      </c>
      <c r="H21" s="375">
        <v>32</v>
      </c>
      <c r="I21" s="375" t="s">
        <v>1693</v>
      </c>
      <c r="J21" s="375">
        <v>16</v>
      </c>
      <c r="K21" s="375">
        <v>1988</v>
      </c>
      <c r="L21" s="375" t="s">
        <v>1648</v>
      </c>
      <c r="M21" s="375" t="s">
        <v>1694</v>
      </c>
      <c r="N21" s="375" t="s">
        <v>1650</v>
      </c>
      <c r="O21" s="375" t="s">
        <v>1695</v>
      </c>
      <c r="P21" s="375" t="s">
        <v>1637</v>
      </c>
      <c r="Q21" s="395">
        <v>20404</v>
      </c>
      <c r="R21" s="375" t="s">
        <v>1696</v>
      </c>
      <c r="S21" s="396">
        <v>120</v>
      </c>
      <c r="T21" s="397">
        <v>201</v>
      </c>
      <c r="U21" s="373" t="s">
        <v>1697</v>
      </c>
      <c r="V21" s="374"/>
      <c r="W21" s="374" t="s">
        <v>1691</v>
      </c>
      <c r="X21" s="387"/>
      <c r="Y21" s="387"/>
      <c r="Z21" s="407"/>
    </row>
    <row r="22" customHeight="1" spans="1:26">
      <c r="A22" s="12"/>
      <c r="B22" s="12"/>
      <c r="C22" s="12"/>
      <c r="D22" s="12"/>
      <c r="E22" s="12"/>
      <c r="F22" s="12"/>
      <c r="G22" s="12"/>
      <c r="H22" s="12"/>
      <c r="I22" s="12"/>
      <c r="J22" s="12"/>
      <c r="K22" s="12"/>
      <c r="L22" s="12"/>
      <c r="M22" s="12"/>
      <c r="N22" s="12"/>
      <c r="O22" s="12"/>
      <c r="P22" s="12"/>
      <c r="Q22" s="12"/>
      <c r="R22" s="12"/>
      <c r="S22" s="12"/>
      <c r="T22" s="293"/>
      <c r="U22" s="373" t="s">
        <v>1698</v>
      </c>
      <c r="V22" s="374"/>
      <c r="W22" s="374" t="s">
        <v>1699</v>
      </c>
      <c r="X22" s="387"/>
      <c r="Y22" s="387"/>
      <c r="Z22" s="407"/>
    </row>
    <row r="23" customHeight="1" spans="1:26">
      <c r="A23" s="373">
        <v>13</v>
      </c>
      <c r="B23" s="374">
        <v>2</v>
      </c>
      <c r="C23" s="374" t="s">
        <v>1700</v>
      </c>
      <c r="D23" s="374" t="s">
        <v>1701</v>
      </c>
      <c r="E23" s="374" t="s">
        <v>1702</v>
      </c>
      <c r="F23" s="374" t="s">
        <v>1703</v>
      </c>
      <c r="G23" s="374" t="s">
        <v>1692</v>
      </c>
      <c r="H23" s="374">
        <v>43</v>
      </c>
      <c r="I23" s="374" t="s">
        <v>1704</v>
      </c>
      <c r="J23" s="374">
        <v>28</v>
      </c>
      <c r="K23" s="374">
        <v>1977</v>
      </c>
      <c r="L23" s="374" t="s">
        <v>1648</v>
      </c>
      <c r="M23" s="374" t="s">
        <v>1694</v>
      </c>
      <c r="N23" s="374" t="s">
        <v>1650</v>
      </c>
      <c r="O23" s="374" t="s">
        <v>1695</v>
      </c>
      <c r="P23" s="374" t="s">
        <v>1637</v>
      </c>
      <c r="Q23" s="393">
        <v>20404</v>
      </c>
      <c r="R23" s="374" t="s">
        <v>1696</v>
      </c>
      <c r="S23" s="398">
        <v>120</v>
      </c>
      <c r="T23" s="398">
        <v>100</v>
      </c>
      <c r="U23" s="374" t="s">
        <v>1705</v>
      </c>
      <c r="V23" s="374"/>
      <c r="W23" s="374" t="s">
        <v>1706</v>
      </c>
      <c r="X23" s="387"/>
      <c r="Y23" s="387"/>
      <c r="Z23" s="407"/>
    </row>
    <row r="24" customHeight="1" spans="1:26">
      <c r="A24" s="375">
        <v>14</v>
      </c>
      <c r="B24" s="375">
        <v>2</v>
      </c>
      <c r="C24" s="375" t="s">
        <v>1707</v>
      </c>
      <c r="D24" s="375" t="s">
        <v>1708</v>
      </c>
      <c r="E24" s="375" t="s">
        <v>1709</v>
      </c>
      <c r="F24" s="375" t="s">
        <v>1710</v>
      </c>
      <c r="G24" s="375" t="s">
        <v>1711</v>
      </c>
      <c r="H24" s="375">
        <v>29</v>
      </c>
      <c r="I24" s="375" t="s">
        <v>1712</v>
      </c>
      <c r="J24" s="375">
        <v>20</v>
      </c>
      <c r="K24" s="375">
        <v>1991</v>
      </c>
      <c r="L24" s="375" t="s">
        <v>1713</v>
      </c>
      <c r="M24" s="375" t="s">
        <v>1694</v>
      </c>
      <c r="N24" s="375" t="s">
        <v>1650</v>
      </c>
      <c r="O24" s="375" t="s">
        <v>1695</v>
      </c>
      <c r="P24" s="375" t="s">
        <v>1637</v>
      </c>
      <c r="Q24" s="395">
        <v>20404</v>
      </c>
      <c r="R24" s="375" t="s">
        <v>1696</v>
      </c>
      <c r="S24" s="396">
        <v>150</v>
      </c>
      <c r="T24" s="396">
        <v>150</v>
      </c>
      <c r="U24" s="374" t="s">
        <v>1714</v>
      </c>
      <c r="V24" s="374"/>
      <c r="W24" s="374" t="s">
        <v>1715</v>
      </c>
      <c r="X24" s="387"/>
      <c r="Y24" s="387"/>
      <c r="Z24" s="407"/>
    </row>
    <row r="25" customHeight="1" spans="1:26">
      <c r="A25" s="12"/>
      <c r="B25" s="12"/>
      <c r="C25" s="12"/>
      <c r="D25" s="12"/>
      <c r="E25" s="12"/>
      <c r="F25" s="12"/>
      <c r="G25" s="12"/>
      <c r="H25" s="12"/>
      <c r="I25" s="12"/>
      <c r="J25" s="12"/>
      <c r="K25" s="12"/>
      <c r="L25" s="12"/>
      <c r="M25" s="12"/>
      <c r="N25" s="12"/>
      <c r="O25" s="12"/>
      <c r="P25" s="12"/>
      <c r="Q25" s="12"/>
      <c r="R25" s="12"/>
      <c r="S25" s="12"/>
      <c r="T25" s="12"/>
      <c r="U25" s="374" t="s">
        <v>1716</v>
      </c>
      <c r="V25" s="374"/>
      <c r="W25" s="374" t="s">
        <v>1717</v>
      </c>
      <c r="X25" s="387"/>
      <c r="Y25" s="387"/>
      <c r="Z25" s="407"/>
    </row>
    <row r="26" customHeight="1" spans="1:26">
      <c r="A26" s="373">
        <v>15</v>
      </c>
      <c r="B26" s="374">
        <v>2</v>
      </c>
      <c r="C26" s="374" t="s">
        <v>1718</v>
      </c>
      <c r="D26" s="374" t="s">
        <v>1719</v>
      </c>
      <c r="E26" s="374" t="s">
        <v>1719</v>
      </c>
      <c r="F26" s="374" t="s">
        <v>1720</v>
      </c>
      <c r="G26" s="374" t="s">
        <v>1711</v>
      </c>
      <c r="H26" s="374">
        <v>55</v>
      </c>
      <c r="I26" s="374" t="s">
        <v>1721</v>
      </c>
      <c r="J26" s="374">
        <v>27</v>
      </c>
      <c r="K26" s="374">
        <v>1964</v>
      </c>
      <c r="L26" s="374" t="s">
        <v>1648</v>
      </c>
      <c r="M26" s="374" t="s">
        <v>1694</v>
      </c>
      <c r="N26" s="374" t="s">
        <v>1650</v>
      </c>
      <c r="O26" s="374" t="s">
        <v>1695</v>
      </c>
      <c r="P26" s="374" t="s">
        <v>1637</v>
      </c>
      <c r="Q26" s="393">
        <v>20404</v>
      </c>
      <c r="R26" s="374" t="s">
        <v>1722</v>
      </c>
      <c r="S26" s="398">
        <v>111</v>
      </c>
      <c r="T26" s="398">
        <v>100</v>
      </c>
      <c r="U26" s="374" t="s">
        <v>1723</v>
      </c>
      <c r="V26" s="374"/>
      <c r="W26" s="374" t="s">
        <v>1724</v>
      </c>
      <c r="X26" s="387"/>
      <c r="Y26" s="387"/>
      <c r="Z26" s="407"/>
    </row>
    <row r="27" customHeight="1" spans="1:26">
      <c r="A27" s="373">
        <v>16</v>
      </c>
      <c r="B27" s="374">
        <v>2</v>
      </c>
      <c r="C27" s="374" t="s">
        <v>1725</v>
      </c>
      <c r="D27" s="374" t="s">
        <v>1726</v>
      </c>
      <c r="E27" s="374" t="s">
        <v>1659</v>
      </c>
      <c r="F27" s="374" t="s">
        <v>1727</v>
      </c>
      <c r="G27" s="374" t="s">
        <v>1539</v>
      </c>
      <c r="H27" s="374">
        <v>42</v>
      </c>
      <c r="I27" s="374" t="s">
        <v>1728</v>
      </c>
      <c r="J27" s="374">
        <v>6</v>
      </c>
      <c r="K27" s="374">
        <v>1978</v>
      </c>
      <c r="L27" s="374" t="s">
        <v>1729</v>
      </c>
      <c r="M27" s="374" t="s">
        <v>1730</v>
      </c>
      <c r="N27" s="374" t="s">
        <v>1650</v>
      </c>
      <c r="O27" s="374" t="s">
        <v>1731</v>
      </c>
      <c r="P27" s="374" t="s">
        <v>1637</v>
      </c>
      <c r="Q27" s="393">
        <v>20404</v>
      </c>
      <c r="R27" s="374" t="s">
        <v>1732</v>
      </c>
      <c r="S27" s="374">
        <v>90</v>
      </c>
      <c r="T27" s="374"/>
      <c r="U27" s="374" t="s">
        <v>1733</v>
      </c>
      <c r="V27" s="374"/>
      <c r="W27" s="374" t="s">
        <v>1734</v>
      </c>
      <c r="X27" s="387"/>
      <c r="Y27" s="387"/>
      <c r="Z27" s="407"/>
    </row>
    <row r="28" customHeight="1" spans="1:26">
      <c r="A28" s="373">
        <v>17</v>
      </c>
      <c r="B28" s="374">
        <v>2</v>
      </c>
      <c r="C28" s="374" t="s">
        <v>1735</v>
      </c>
      <c r="D28" s="374" t="s">
        <v>1736</v>
      </c>
      <c r="E28" s="374" t="s">
        <v>1628</v>
      </c>
      <c r="F28" s="374" t="s">
        <v>1737</v>
      </c>
      <c r="G28" s="374" t="s">
        <v>1539</v>
      </c>
      <c r="H28" s="374">
        <v>24</v>
      </c>
      <c r="I28" s="374" t="s">
        <v>1540</v>
      </c>
      <c r="J28" s="374">
        <v>22</v>
      </c>
      <c r="K28" s="374">
        <v>1996</v>
      </c>
      <c r="L28" s="374" t="s">
        <v>1738</v>
      </c>
      <c r="M28" s="374" t="s">
        <v>1739</v>
      </c>
      <c r="N28" s="374" t="s">
        <v>1650</v>
      </c>
      <c r="O28" s="374" t="s">
        <v>1731</v>
      </c>
      <c r="P28" s="374" t="s">
        <v>1637</v>
      </c>
      <c r="Q28" s="393">
        <v>20404</v>
      </c>
      <c r="R28" s="374" t="s">
        <v>1732</v>
      </c>
      <c r="S28" s="374">
        <v>101</v>
      </c>
      <c r="T28" s="374"/>
      <c r="U28" s="374" t="s">
        <v>1740</v>
      </c>
      <c r="V28" s="374"/>
      <c r="W28" s="374" t="s">
        <v>1741</v>
      </c>
      <c r="X28" s="387"/>
      <c r="Y28" s="387"/>
      <c r="Z28" s="407"/>
    </row>
    <row r="29" customHeight="1" spans="1:26">
      <c r="A29" s="373">
        <v>18</v>
      </c>
      <c r="B29" s="374">
        <v>2</v>
      </c>
      <c r="C29" s="374" t="s">
        <v>1742</v>
      </c>
      <c r="D29" s="374" t="s">
        <v>1743</v>
      </c>
      <c r="E29" s="374" t="s">
        <v>1744</v>
      </c>
      <c r="F29" s="374" t="s">
        <v>1745</v>
      </c>
      <c r="G29" s="374" t="s">
        <v>1568</v>
      </c>
      <c r="H29" s="374">
        <v>26</v>
      </c>
      <c r="I29" s="374" t="s">
        <v>1666</v>
      </c>
      <c r="J29" s="374">
        <v>26</v>
      </c>
      <c r="K29" s="374">
        <v>1995</v>
      </c>
      <c r="L29" s="374" t="s">
        <v>1729</v>
      </c>
      <c r="M29" s="374" t="s">
        <v>1730</v>
      </c>
      <c r="N29" s="374" t="s">
        <v>1650</v>
      </c>
      <c r="O29" s="374" t="s">
        <v>1731</v>
      </c>
      <c r="P29" s="374" t="s">
        <v>1637</v>
      </c>
      <c r="Q29" s="393">
        <v>20404</v>
      </c>
      <c r="R29" s="374" t="s">
        <v>1746</v>
      </c>
      <c r="S29" s="374">
        <v>90</v>
      </c>
      <c r="T29" s="374"/>
      <c r="U29" s="374" t="s">
        <v>1733</v>
      </c>
      <c r="V29" s="374"/>
      <c r="W29" s="374" t="s">
        <v>1734</v>
      </c>
      <c r="X29" s="387"/>
      <c r="Y29" s="387"/>
      <c r="Z29" s="407"/>
    </row>
    <row r="30" ht="15.75" customHeight="1" spans="1:26">
      <c r="A30" s="373">
        <v>19</v>
      </c>
      <c r="B30" s="374">
        <v>2</v>
      </c>
      <c r="C30" s="374" t="s">
        <v>1747</v>
      </c>
      <c r="D30" s="374" t="s">
        <v>1748</v>
      </c>
      <c r="E30" s="374" t="s">
        <v>1749</v>
      </c>
      <c r="F30" s="374" t="s">
        <v>1750</v>
      </c>
      <c r="G30" s="374" t="s">
        <v>1568</v>
      </c>
      <c r="H30" s="374">
        <v>46</v>
      </c>
      <c r="I30" s="374" t="s">
        <v>1751</v>
      </c>
      <c r="J30" s="374">
        <v>15</v>
      </c>
      <c r="K30" s="374">
        <v>1974</v>
      </c>
      <c r="L30" s="374" t="s">
        <v>1729</v>
      </c>
      <c r="M30" s="374" t="s">
        <v>1730</v>
      </c>
      <c r="N30" s="374" t="s">
        <v>1650</v>
      </c>
      <c r="O30" s="374" t="s">
        <v>1731</v>
      </c>
      <c r="P30" s="374" t="s">
        <v>1637</v>
      </c>
      <c r="Q30" s="393">
        <v>20404</v>
      </c>
      <c r="R30" s="374" t="s">
        <v>1732</v>
      </c>
      <c r="S30" s="374">
        <v>100</v>
      </c>
      <c r="T30" s="374">
        <v>50</v>
      </c>
      <c r="U30" s="374" t="s">
        <v>1752</v>
      </c>
      <c r="V30" s="374"/>
      <c r="W30" s="374" t="s">
        <v>1753</v>
      </c>
      <c r="X30" s="387"/>
      <c r="Y30" s="387"/>
      <c r="Z30" s="407"/>
    </row>
    <row r="31" ht="15.75" customHeight="1" spans="1:26">
      <c r="A31" s="373">
        <v>20</v>
      </c>
      <c r="B31" s="374">
        <v>2</v>
      </c>
      <c r="C31" s="374" t="s">
        <v>1754</v>
      </c>
      <c r="D31" s="374" t="s">
        <v>1755</v>
      </c>
      <c r="E31" s="374" t="s">
        <v>1628</v>
      </c>
      <c r="F31" s="374" t="s">
        <v>1756</v>
      </c>
      <c r="G31" s="374" t="s">
        <v>1568</v>
      </c>
      <c r="H31" s="374">
        <v>42</v>
      </c>
      <c r="I31" s="374" t="s">
        <v>1728</v>
      </c>
      <c r="J31" s="374">
        <v>4</v>
      </c>
      <c r="K31" s="374">
        <v>1978</v>
      </c>
      <c r="L31" s="374" t="s">
        <v>1541</v>
      </c>
      <c r="M31" s="374" t="s">
        <v>1649</v>
      </c>
      <c r="N31" s="374" t="s">
        <v>1650</v>
      </c>
      <c r="O31" s="374" t="s">
        <v>1757</v>
      </c>
      <c r="P31" s="374" t="s">
        <v>1637</v>
      </c>
      <c r="Q31" s="393">
        <v>20404</v>
      </c>
      <c r="R31" s="374" t="s">
        <v>1758</v>
      </c>
      <c r="S31" s="374">
        <v>76</v>
      </c>
      <c r="T31" s="374">
        <v>250</v>
      </c>
      <c r="U31" s="374" t="s">
        <v>1759</v>
      </c>
      <c r="V31" s="374"/>
      <c r="W31" s="374" t="s">
        <v>1760</v>
      </c>
      <c r="X31" s="387"/>
      <c r="Y31" s="387"/>
      <c r="Z31" s="407"/>
    </row>
    <row r="32" ht="15.75" customHeight="1" spans="1:26">
      <c r="A32" s="373">
        <v>21</v>
      </c>
      <c r="B32" s="374">
        <v>2</v>
      </c>
      <c r="C32" s="374" t="s">
        <v>1761</v>
      </c>
      <c r="D32" s="374" t="s">
        <v>1762</v>
      </c>
      <c r="E32" s="374" t="s">
        <v>1763</v>
      </c>
      <c r="F32" s="374" t="s">
        <v>1745</v>
      </c>
      <c r="G32" s="374" t="s">
        <v>1539</v>
      </c>
      <c r="H32" s="374">
        <v>32</v>
      </c>
      <c r="I32" s="374" t="s">
        <v>1728</v>
      </c>
      <c r="J32" s="374">
        <v>15</v>
      </c>
      <c r="K32" s="374">
        <v>1988</v>
      </c>
      <c r="L32" s="374" t="s">
        <v>1541</v>
      </c>
      <c r="M32" s="374" t="s">
        <v>1764</v>
      </c>
      <c r="N32" s="374" t="s">
        <v>1650</v>
      </c>
      <c r="O32" s="374" t="s">
        <v>1757</v>
      </c>
      <c r="P32" s="374" t="s">
        <v>1637</v>
      </c>
      <c r="Q32" s="393">
        <v>20404</v>
      </c>
      <c r="R32" s="374" t="s">
        <v>1758</v>
      </c>
      <c r="S32" s="374">
        <v>65</v>
      </c>
      <c r="T32" s="374"/>
      <c r="U32" s="374" t="s">
        <v>1765</v>
      </c>
      <c r="V32" s="374"/>
      <c r="W32" s="374" t="s">
        <v>1766</v>
      </c>
      <c r="X32" s="387"/>
      <c r="Y32" s="387"/>
      <c r="Z32" s="407"/>
    </row>
    <row r="33" ht="15.75" customHeight="1" spans="1:26">
      <c r="A33" s="373">
        <v>22</v>
      </c>
      <c r="B33" s="374">
        <v>2</v>
      </c>
      <c r="C33" s="374" t="s">
        <v>1767</v>
      </c>
      <c r="D33" s="374" t="s">
        <v>1768</v>
      </c>
      <c r="E33" s="374" t="s">
        <v>1769</v>
      </c>
      <c r="F33" s="374" t="s">
        <v>1770</v>
      </c>
      <c r="G33" s="374" t="s">
        <v>1539</v>
      </c>
      <c r="H33" s="374">
        <v>46</v>
      </c>
      <c r="I33" s="374" t="s">
        <v>1630</v>
      </c>
      <c r="J33" s="374">
        <v>7</v>
      </c>
      <c r="K33" s="374">
        <v>1974</v>
      </c>
      <c r="L33" s="374" t="s">
        <v>1771</v>
      </c>
      <c r="M33" s="374" t="s">
        <v>1571</v>
      </c>
      <c r="N33" s="374" t="s">
        <v>1650</v>
      </c>
      <c r="O33" s="374" t="s">
        <v>1757</v>
      </c>
      <c r="P33" s="374" t="s">
        <v>1637</v>
      </c>
      <c r="Q33" s="393">
        <v>20404</v>
      </c>
      <c r="R33" s="374" t="s">
        <v>1758</v>
      </c>
      <c r="S33" s="374">
        <v>65</v>
      </c>
      <c r="T33" s="374">
        <v>140</v>
      </c>
      <c r="U33" s="374" t="s">
        <v>1772</v>
      </c>
      <c r="V33" s="374"/>
      <c r="W33" s="374" t="s">
        <v>1773</v>
      </c>
      <c r="X33" s="387"/>
      <c r="Y33" s="387"/>
      <c r="Z33" s="407"/>
    </row>
    <row r="34" ht="15.75" customHeight="1" spans="1:26">
      <c r="A34" s="373">
        <v>23</v>
      </c>
      <c r="B34" s="374"/>
      <c r="C34" s="374" t="s">
        <v>1774</v>
      </c>
      <c r="D34" s="374" t="s">
        <v>1775</v>
      </c>
      <c r="E34" s="374" t="s">
        <v>1749</v>
      </c>
      <c r="F34" s="374" t="s">
        <v>1745</v>
      </c>
      <c r="G34" s="374" t="s">
        <v>1539</v>
      </c>
      <c r="H34" s="374">
        <v>43</v>
      </c>
      <c r="I34" s="374" t="s">
        <v>1540</v>
      </c>
      <c r="J34" s="374">
        <v>28</v>
      </c>
      <c r="K34" s="374">
        <v>1976</v>
      </c>
      <c r="L34" s="374" t="s">
        <v>1771</v>
      </c>
      <c r="M34" s="374" t="s">
        <v>1764</v>
      </c>
      <c r="N34" s="374" t="s">
        <v>1650</v>
      </c>
      <c r="O34" s="374" t="s">
        <v>1757</v>
      </c>
      <c r="P34" s="374" t="s">
        <v>1637</v>
      </c>
      <c r="Q34" s="393">
        <v>20404</v>
      </c>
      <c r="R34" s="374" t="s">
        <v>1651</v>
      </c>
      <c r="S34" s="374">
        <v>70</v>
      </c>
      <c r="T34" s="374"/>
      <c r="U34" s="374" t="s">
        <v>1776</v>
      </c>
      <c r="V34" s="374"/>
      <c r="W34" s="374" t="s">
        <v>1777</v>
      </c>
      <c r="X34" s="387"/>
      <c r="Y34" s="387"/>
      <c r="Z34" s="407"/>
    </row>
    <row r="35" ht="15.75" customHeight="1" spans="1:26">
      <c r="A35" s="373">
        <v>24</v>
      </c>
      <c r="B35" s="374">
        <v>2</v>
      </c>
      <c r="C35" s="374" t="s">
        <v>1778</v>
      </c>
      <c r="D35" s="374" t="s">
        <v>1779</v>
      </c>
      <c r="E35" s="374" t="s">
        <v>1769</v>
      </c>
      <c r="F35" s="374" t="s">
        <v>1780</v>
      </c>
      <c r="G35" s="374" t="s">
        <v>1568</v>
      </c>
      <c r="H35" s="374">
        <v>31</v>
      </c>
      <c r="I35" s="374" t="s">
        <v>1675</v>
      </c>
      <c r="J35" s="374">
        <v>8</v>
      </c>
      <c r="K35" s="374">
        <v>1989</v>
      </c>
      <c r="L35" s="374" t="s">
        <v>1781</v>
      </c>
      <c r="M35" s="374" t="s">
        <v>1694</v>
      </c>
      <c r="N35" s="374" t="s">
        <v>1782</v>
      </c>
      <c r="O35" s="374" t="s">
        <v>1783</v>
      </c>
      <c r="P35" s="374" t="s">
        <v>1637</v>
      </c>
      <c r="Q35" s="374" t="s">
        <v>1547</v>
      </c>
      <c r="R35" s="374" t="s">
        <v>1784</v>
      </c>
      <c r="S35" s="374">
        <v>100</v>
      </c>
      <c r="T35" s="374"/>
      <c r="U35" s="374" t="s">
        <v>1785</v>
      </c>
      <c r="V35" s="374"/>
      <c r="W35" s="374" t="s">
        <v>1786</v>
      </c>
      <c r="X35" s="387"/>
      <c r="Y35" s="387"/>
      <c r="Z35" s="407"/>
    </row>
    <row r="36" ht="15.75" customHeight="1" spans="1:26">
      <c r="A36" s="373">
        <v>25</v>
      </c>
      <c r="B36" s="374">
        <v>2</v>
      </c>
      <c r="C36" s="374" t="s">
        <v>1787</v>
      </c>
      <c r="D36" s="374" t="s">
        <v>1788</v>
      </c>
      <c r="E36" s="374" t="s">
        <v>1769</v>
      </c>
      <c r="F36" s="374" t="s">
        <v>1789</v>
      </c>
      <c r="G36" s="374" t="s">
        <v>1539</v>
      </c>
      <c r="H36" s="374">
        <v>23</v>
      </c>
      <c r="I36" s="374" t="s">
        <v>1790</v>
      </c>
      <c r="J36" s="374">
        <v>21</v>
      </c>
      <c r="K36" s="374">
        <v>1997</v>
      </c>
      <c r="L36" s="374" t="s">
        <v>1791</v>
      </c>
      <c r="M36" s="374" t="s">
        <v>1792</v>
      </c>
      <c r="N36" s="374" t="s">
        <v>1782</v>
      </c>
      <c r="O36" s="374" t="s">
        <v>1783</v>
      </c>
      <c r="P36" s="374" t="s">
        <v>1637</v>
      </c>
      <c r="Q36" s="374" t="s">
        <v>1547</v>
      </c>
      <c r="R36" s="374" t="s">
        <v>1793</v>
      </c>
      <c r="S36" s="374">
        <v>81</v>
      </c>
      <c r="T36" s="374"/>
      <c r="U36" s="374" t="s">
        <v>1794</v>
      </c>
      <c r="V36" s="374"/>
      <c r="W36" s="374" t="s">
        <v>1795</v>
      </c>
      <c r="X36" s="387"/>
      <c r="Y36" s="387"/>
      <c r="Z36" s="407"/>
    </row>
    <row r="37" ht="15.75" customHeight="1" spans="1:26">
      <c r="A37" s="373">
        <v>26</v>
      </c>
      <c r="B37" s="374">
        <v>2</v>
      </c>
      <c r="C37" s="374" t="s">
        <v>1796</v>
      </c>
      <c r="D37" s="374" t="s">
        <v>1797</v>
      </c>
      <c r="E37" s="374" t="s">
        <v>1769</v>
      </c>
      <c r="F37" s="374" t="s">
        <v>1798</v>
      </c>
      <c r="G37" s="374" t="s">
        <v>1539</v>
      </c>
      <c r="H37" s="374">
        <v>22</v>
      </c>
      <c r="I37" s="374" t="s">
        <v>1790</v>
      </c>
      <c r="J37" s="374">
        <v>8</v>
      </c>
      <c r="K37" s="374">
        <v>1998</v>
      </c>
      <c r="L37" s="374" t="s">
        <v>1799</v>
      </c>
      <c r="M37" s="374" t="s">
        <v>1792</v>
      </c>
      <c r="N37" s="374" t="s">
        <v>1782</v>
      </c>
      <c r="O37" s="374" t="s">
        <v>1783</v>
      </c>
      <c r="P37" s="374" t="s">
        <v>1637</v>
      </c>
      <c r="Q37" s="393">
        <v>20404</v>
      </c>
      <c r="R37" s="374" t="s">
        <v>1793</v>
      </c>
      <c r="S37" s="374">
        <v>150</v>
      </c>
      <c r="T37" s="374"/>
      <c r="U37" s="374" t="s">
        <v>1800</v>
      </c>
      <c r="V37" s="374"/>
      <c r="W37" s="374" t="s">
        <v>1801</v>
      </c>
      <c r="X37" s="387"/>
      <c r="Y37" s="387"/>
      <c r="Z37" s="407"/>
    </row>
    <row r="38" ht="15.75" customHeight="1" spans="1:26">
      <c r="A38" s="373">
        <v>27</v>
      </c>
      <c r="B38" s="374">
        <v>2</v>
      </c>
      <c r="C38" s="374" t="s">
        <v>1802</v>
      </c>
      <c r="D38" s="374" t="s">
        <v>1803</v>
      </c>
      <c r="E38" s="374" t="s">
        <v>1804</v>
      </c>
      <c r="F38" s="374" t="s">
        <v>1805</v>
      </c>
      <c r="G38" s="374" t="s">
        <v>1539</v>
      </c>
      <c r="H38" s="374">
        <v>24</v>
      </c>
      <c r="I38" s="374" t="s">
        <v>1790</v>
      </c>
      <c r="J38" s="374">
        <v>20</v>
      </c>
      <c r="K38" s="374">
        <v>1996</v>
      </c>
      <c r="L38" s="374" t="s">
        <v>1799</v>
      </c>
      <c r="M38" s="374" t="s">
        <v>1792</v>
      </c>
      <c r="N38" s="374" t="s">
        <v>1782</v>
      </c>
      <c r="O38" s="374" t="s">
        <v>1783</v>
      </c>
      <c r="P38" s="374" t="s">
        <v>1637</v>
      </c>
      <c r="Q38" s="393">
        <v>20404</v>
      </c>
      <c r="R38" s="374" t="s">
        <v>1793</v>
      </c>
      <c r="S38" s="374">
        <v>50</v>
      </c>
      <c r="T38" s="374"/>
      <c r="U38" s="374" t="s">
        <v>1806</v>
      </c>
      <c r="V38" s="374"/>
      <c r="W38" s="374" t="s">
        <v>1807</v>
      </c>
      <c r="X38" s="387"/>
      <c r="Y38" s="387"/>
      <c r="Z38" s="407"/>
    </row>
    <row r="39" ht="15.75" customHeight="1" spans="1:26">
      <c r="A39" s="375">
        <v>28</v>
      </c>
      <c r="B39" s="375">
        <v>2</v>
      </c>
      <c r="C39" s="375" t="s">
        <v>1808</v>
      </c>
      <c r="D39" s="375" t="s">
        <v>1809</v>
      </c>
      <c r="E39" s="375" t="s">
        <v>1810</v>
      </c>
      <c r="F39" s="375" t="s">
        <v>1811</v>
      </c>
      <c r="G39" s="375" t="s">
        <v>1539</v>
      </c>
      <c r="H39" s="375">
        <v>43</v>
      </c>
      <c r="I39" s="375" t="s">
        <v>1721</v>
      </c>
      <c r="J39" s="375">
        <v>19</v>
      </c>
      <c r="K39" s="375">
        <v>1976</v>
      </c>
      <c r="L39" s="375" t="s">
        <v>1799</v>
      </c>
      <c r="M39" s="375" t="s">
        <v>1694</v>
      </c>
      <c r="N39" s="375" t="s">
        <v>1812</v>
      </c>
      <c r="O39" s="375" t="s">
        <v>1813</v>
      </c>
      <c r="P39" s="375" t="s">
        <v>1637</v>
      </c>
      <c r="Q39" s="395">
        <v>20404</v>
      </c>
      <c r="R39" s="375" t="s">
        <v>1814</v>
      </c>
      <c r="S39" s="375">
        <v>80</v>
      </c>
      <c r="T39" s="375"/>
      <c r="U39" s="374" t="s">
        <v>1815</v>
      </c>
      <c r="V39" s="374"/>
      <c r="W39" s="374" t="s">
        <v>1816</v>
      </c>
      <c r="X39" s="387"/>
      <c r="Y39" s="387"/>
      <c r="Z39" s="407"/>
    </row>
    <row r="40" ht="15.75" customHeight="1" spans="1:26">
      <c r="A40" s="10"/>
      <c r="B40" s="10"/>
      <c r="C40" s="10"/>
      <c r="D40" s="10"/>
      <c r="E40" s="10"/>
      <c r="F40" s="10"/>
      <c r="G40" s="10"/>
      <c r="H40" s="10"/>
      <c r="I40" s="10"/>
      <c r="J40" s="10"/>
      <c r="K40" s="10"/>
      <c r="L40" s="10"/>
      <c r="M40" s="10"/>
      <c r="N40" s="10"/>
      <c r="O40" s="10"/>
      <c r="P40" s="10"/>
      <c r="Q40" s="10"/>
      <c r="R40" s="10"/>
      <c r="S40" s="10"/>
      <c r="T40" s="10"/>
      <c r="U40" s="374" t="s">
        <v>1817</v>
      </c>
      <c r="V40" s="374"/>
      <c r="W40" s="374" t="s">
        <v>1818</v>
      </c>
      <c r="X40" s="387"/>
      <c r="Y40" s="387"/>
      <c r="Z40" s="407"/>
    </row>
    <row r="41" ht="15.75" customHeight="1" spans="1:26">
      <c r="A41" s="12"/>
      <c r="B41" s="12"/>
      <c r="C41" s="12"/>
      <c r="D41" s="12"/>
      <c r="E41" s="12"/>
      <c r="F41" s="12"/>
      <c r="G41" s="12"/>
      <c r="H41" s="12"/>
      <c r="I41" s="12"/>
      <c r="J41" s="12"/>
      <c r="K41" s="12"/>
      <c r="L41" s="12"/>
      <c r="M41" s="12"/>
      <c r="N41" s="12"/>
      <c r="O41" s="12"/>
      <c r="P41" s="12"/>
      <c r="Q41" s="12"/>
      <c r="R41" s="12"/>
      <c r="S41" s="12"/>
      <c r="T41" s="12"/>
      <c r="U41" s="374" t="s">
        <v>1819</v>
      </c>
      <c r="V41" s="374"/>
      <c r="W41" s="374" t="s">
        <v>1820</v>
      </c>
      <c r="X41" s="387"/>
      <c r="Y41" s="387"/>
      <c r="Z41" s="407"/>
    </row>
    <row r="42" ht="15.75" customHeight="1" spans="1:26">
      <c r="A42" s="375">
        <v>29</v>
      </c>
      <c r="B42" s="375">
        <v>2</v>
      </c>
      <c r="C42" s="375" t="s">
        <v>1821</v>
      </c>
      <c r="D42" s="375" t="s">
        <v>1822</v>
      </c>
      <c r="E42" s="375" t="s">
        <v>1823</v>
      </c>
      <c r="F42" s="375" t="s">
        <v>1824</v>
      </c>
      <c r="G42" s="375" t="s">
        <v>1568</v>
      </c>
      <c r="H42" s="375">
        <v>25</v>
      </c>
      <c r="I42" s="375" t="s">
        <v>1825</v>
      </c>
      <c r="J42" s="375">
        <v>28</v>
      </c>
      <c r="K42" s="375">
        <v>1994</v>
      </c>
      <c r="L42" s="375" t="s">
        <v>1799</v>
      </c>
      <c r="M42" s="375" t="s">
        <v>1826</v>
      </c>
      <c r="N42" s="375" t="s">
        <v>1812</v>
      </c>
      <c r="O42" s="375" t="s">
        <v>1813</v>
      </c>
      <c r="P42" s="375" t="s">
        <v>1637</v>
      </c>
      <c r="Q42" s="395">
        <v>20404</v>
      </c>
      <c r="R42" s="375" t="s">
        <v>1814</v>
      </c>
      <c r="S42" s="375"/>
      <c r="T42" s="375">
        <v>40</v>
      </c>
      <c r="U42" s="374" t="s">
        <v>1827</v>
      </c>
      <c r="V42" s="374"/>
      <c r="W42" s="374" t="s">
        <v>1828</v>
      </c>
      <c r="X42" s="387"/>
      <c r="Y42" s="387"/>
      <c r="Z42" s="407"/>
    </row>
    <row r="43" ht="15.75" customHeight="1" spans="1:26">
      <c r="A43" s="12"/>
      <c r="B43" s="12"/>
      <c r="C43" s="12"/>
      <c r="D43" s="12"/>
      <c r="E43" s="12"/>
      <c r="F43" s="12"/>
      <c r="G43" s="12"/>
      <c r="H43" s="12"/>
      <c r="I43" s="12"/>
      <c r="J43" s="12"/>
      <c r="K43" s="12"/>
      <c r="L43" s="12"/>
      <c r="M43" s="12"/>
      <c r="N43" s="12"/>
      <c r="O43" s="12"/>
      <c r="P43" s="12"/>
      <c r="Q43" s="12"/>
      <c r="R43" s="12"/>
      <c r="S43" s="12"/>
      <c r="T43" s="12"/>
      <c r="U43" s="374" t="s">
        <v>1815</v>
      </c>
      <c r="V43" s="374"/>
      <c r="W43" s="374" t="s">
        <v>1816</v>
      </c>
      <c r="X43" s="387"/>
      <c r="Y43" s="387"/>
      <c r="Z43" s="407"/>
    </row>
    <row r="44" ht="15.75" customHeight="1" spans="1:26">
      <c r="A44" s="373">
        <v>30</v>
      </c>
      <c r="B44" s="374">
        <v>2</v>
      </c>
      <c r="C44" s="374" t="s">
        <v>1657</v>
      </c>
      <c r="D44" s="374" t="s">
        <v>1829</v>
      </c>
      <c r="E44" s="374" t="s">
        <v>1830</v>
      </c>
      <c r="F44" s="374" t="s">
        <v>1831</v>
      </c>
      <c r="G44" s="374" t="s">
        <v>1568</v>
      </c>
      <c r="H44" s="374">
        <v>26</v>
      </c>
      <c r="I44" s="374" t="s">
        <v>1832</v>
      </c>
      <c r="J44" s="374">
        <v>23</v>
      </c>
      <c r="K44" s="374">
        <v>1993</v>
      </c>
      <c r="L44" s="374" t="s">
        <v>1799</v>
      </c>
      <c r="M44" s="374" t="s">
        <v>1792</v>
      </c>
      <c r="N44" s="374" t="s">
        <v>1812</v>
      </c>
      <c r="O44" s="374" t="s">
        <v>1813</v>
      </c>
      <c r="P44" s="374" t="s">
        <v>1637</v>
      </c>
      <c r="Q44" s="393">
        <v>20404</v>
      </c>
      <c r="R44" s="374" t="s">
        <v>1814</v>
      </c>
      <c r="S44" s="374"/>
      <c r="T44" s="374">
        <v>40</v>
      </c>
      <c r="U44" s="374" t="s">
        <v>1833</v>
      </c>
      <c r="V44" s="374"/>
      <c r="W44" s="374" t="s">
        <v>1820</v>
      </c>
      <c r="X44" s="387"/>
      <c r="Y44" s="387"/>
      <c r="Z44" s="407"/>
    </row>
    <row r="45" ht="15.75" customHeight="1" spans="1:26">
      <c r="A45" s="376">
        <v>31</v>
      </c>
      <c r="B45" s="376">
        <v>2</v>
      </c>
      <c r="C45" s="377" t="s">
        <v>1834</v>
      </c>
      <c r="D45" s="377" t="s">
        <v>1835</v>
      </c>
      <c r="E45" s="377" t="s">
        <v>1836</v>
      </c>
      <c r="F45" s="377" t="s">
        <v>1837</v>
      </c>
      <c r="G45" s="377" t="s">
        <v>1539</v>
      </c>
      <c r="H45" s="377">
        <v>38</v>
      </c>
      <c r="I45" s="377" t="s">
        <v>1838</v>
      </c>
      <c r="J45" s="377">
        <v>21</v>
      </c>
      <c r="K45" s="377">
        <v>1982</v>
      </c>
      <c r="L45" s="384" t="s">
        <v>1799</v>
      </c>
      <c r="M45" s="384" t="s">
        <v>1792</v>
      </c>
      <c r="N45" s="384" t="s">
        <v>1812</v>
      </c>
      <c r="O45" s="385" t="s">
        <v>1813</v>
      </c>
      <c r="P45" s="376" t="s">
        <v>1637</v>
      </c>
      <c r="Q45" s="384" t="s">
        <v>1547</v>
      </c>
      <c r="R45" s="384" t="s">
        <v>1814</v>
      </c>
      <c r="S45" s="399"/>
      <c r="T45" s="399">
        <v>35</v>
      </c>
      <c r="U45" s="400" t="s">
        <v>1839</v>
      </c>
      <c r="V45" s="401"/>
      <c r="W45" s="402" t="s">
        <v>1840</v>
      </c>
      <c r="X45" s="387"/>
      <c r="Y45" s="387"/>
      <c r="Z45" s="407"/>
    </row>
    <row r="46" ht="15.75" customHeight="1" spans="1:26">
      <c r="A46" s="12"/>
      <c r="B46" s="12"/>
      <c r="C46" s="12"/>
      <c r="D46" s="12"/>
      <c r="E46" s="12"/>
      <c r="F46" s="12"/>
      <c r="G46" s="12"/>
      <c r="H46" s="12"/>
      <c r="I46" s="12"/>
      <c r="J46" s="12"/>
      <c r="K46" s="12"/>
      <c r="L46" s="12"/>
      <c r="M46" s="12"/>
      <c r="N46" s="12"/>
      <c r="O46" s="293"/>
      <c r="P46" s="12"/>
      <c r="Q46" s="12"/>
      <c r="R46" s="12"/>
      <c r="S46" s="12"/>
      <c r="T46" s="12"/>
      <c r="U46" s="403" t="s">
        <v>1841</v>
      </c>
      <c r="V46" s="401"/>
      <c r="W46" s="404" t="s">
        <v>1842</v>
      </c>
      <c r="X46" s="387"/>
      <c r="Y46" s="387"/>
      <c r="Z46" s="407"/>
    </row>
    <row r="47" ht="15.75" customHeight="1" spans="1:26">
      <c r="A47" s="373">
        <v>32</v>
      </c>
      <c r="B47" s="374">
        <v>2</v>
      </c>
      <c r="C47" s="374" t="s">
        <v>1843</v>
      </c>
      <c r="D47" s="374" t="s">
        <v>1718</v>
      </c>
      <c r="E47" s="374" t="s">
        <v>1744</v>
      </c>
      <c r="F47" s="374" t="s">
        <v>1844</v>
      </c>
      <c r="G47" s="374" t="s">
        <v>1539</v>
      </c>
      <c r="H47" s="374">
        <v>29</v>
      </c>
      <c r="I47" s="374" t="s">
        <v>1661</v>
      </c>
      <c r="J47" s="374">
        <v>1</v>
      </c>
      <c r="K47" s="374">
        <v>1991</v>
      </c>
      <c r="L47" s="374" t="s">
        <v>1845</v>
      </c>
      <c r="M47" s="374" t="s">
        <v>1792</v>
      </c>
      <c r="N47" s="374" t="s">
        <v>1812</v>
      </c>
      <c r="O47" s="374" t="s">
        <v>1846</v>
      </c>
      <c r="P47" s="374" t="s">
        <v>1637</v>
      </c>
      <c r="Q47" s="374" t="s">
        <v>1547</v>
      </c>
      <c r="R47" s="374" t="s">
        <v>1814</v>
      </c>
      <c r="S47" s="374"/>
      <c r="T47" s="374"/>
      <c r="U47" s="374" t="s">
        <v>1847</v>
      </c>
      <c r="V47" s="372"/>
      <c r="W47" s="374" t="s">
        <v>1848</v>
      </c>
      <c r="X47" s="387"/>
      <c r="Y47" s="387"/>
      <c r="Z47" s="407"/>
    </row>
    <row r="48" ht="15.75" customHeight="1" spans="1:26">
      <c r="A48" s="373">
        <v>33</v>
      </c>
      <c r="B48" s="374">
        <v>2</v>
      </c>
      <c r="C48" s="374" t="s">
        <v>1849</v>
      </c>
      <c r="D48" s="374" t="s">
        <v>1850</v>
      </c>
      <c r="E48" s="374" t="s">
        <v>1851</v>
      </c>
      <c r="F48" s="374" t="s">
        <v>1852</v>
      </c>
      <c r="G48" s="374" t="s">
        <v>1539</v>
      </c>
      <c r="H48" s="374">
        <v>23</v>
      </c>
      <c r="I48" s="374" t="s">
        <v>1580</v>
      </c>
      <c r="J48" s="374">
        <v>23</v>
      </c>
      <c r="K48" s="374">
        <v>1997</v>
      </c>
      <c r="L48" s="374" t="s">
        <v>1845</v>
      </c>
      <c r="M48" s="374" t="s">
        <v>1792</v>
      </c>
      <c r="N48" s="374" t="s">
        <v>1812</v>
      </c>
      <c r="O48" s="374" t="s">
        <v>1846</v>
      </c>
      <c r="P48" s="374" t="s">
        <v>1637</v>
      </c>
      <c r="Q48" s="374" t="s">
        <v>1547</v>
      </c>
      <c r="R48" s="374" t="s">
        <v>1814</v>
      </c>
      <c r="S48" s="374"/>
      <c r="T48" s="374"/>
      <c r="U48" s="374" t="s">
        <v>1853</v>
      </c>
      <c r="V48" s="374"/>
      <c r="W48" s="374" t="s">
        <v>1854</v>
      </c>
      <c r="X48" s="387"/>
      <c r="Y48" s="387"/>
      <c r="Z48" s="407"/>
    </row>
    <row r="49" ht="15.75" customHeight="1" spans="1:26">
      <c r="A49" s="373">
        <v>34</v>
      </c>
      <c r="B49" s="374">
        <v>2</v>
      </c>
      <c r="C49" s="374" t="s">
        <v>1855</v>
      </c>
      <c r="D49" s="374" t="s">
        <v>1856</v>
      </c>
      <c r="E49" s="374" t="s">
        <v>1763</v>
      </c>
      <c r="F49" s="374" t="s">
        <v>1857</v>
      </c>
      <c r="G49" s="374" t="s">
        <v>1539</v>
      </c>
      <c r="H49" s="374">
        <v>22</v>
      </c>
      <c r="I49" s="374" t="s">
        <v>1790</v>
      </c>
      <c r="J49" s="374">
        <v>9</v>
      </c>
      <c r="K49" s="374">
        <v>1997</v>
      </c>
      <c r="L49" s="374" t="s">
        <v>1858</v>
      </c>
      <c r="M49" s="374" t="s">
        <v>1859</v>
      </c>
      <c r="N49" s="374" t="s">
        <v>1812</v>
      </c>
      <c r="O49" s="374" t="s">
        <v>1846</v>
      </c>
      <c r="P49" s="374" t="s">
        <v>1637</v>
      </c>
      <c r="Q49" s="374" t="s">
        <v>1547</v>
      </c>
      <c r="R49" s="374" t="s">
        <v>1814</v>
      </c>
      <c r="S49" s="374"/>
      <c r="T49" s="374"/>
      <c r="U49" s="374" t="s">
        <v>1860</v>
      </c>
      <c r="V49" s="374"/>
      <c r="W49" s="374" t="s">
        <v>1861</v>
      </c>
      <c r="X49" s="387"/>
      <c r="Y49" s="387"/>
      <c r="Z49" s="407"/>
    </row>
    <row r="50" ht="15.75" customHeight="1" spans="1:26">
      <c r="A50" s="373">
        <v>35</v>
      </c>
      <c r="B50" s="374">
        <v>2</v>
      </c>
      <c r="C50" s="374" t="s">
        <v>1862</v>
      </c>
      <c r="D50" s="374" t="s">
        <v>1863</v>
      </c>
      <c r="E50" s="374"/>
      <c r="F50" s="374" t="s">
        <v>1864</v>
      </c>
      <c r="G50" s="374" t="s">
        <v>1539</v>
      </c>
      <c r="H50" s="374">
        <v>21</v>
      </c>
      <c r="I50" s="374" t="s">
        <v>1865</v>
      </c>
      <c r="J50" s="374">
        <v>6</v>
      </c>
      <c r="K50" s="374">
        <v>2000</v>
      </c>
      <c r="L50" s="374" t="s">
        <v>1845</v>
      </c>
      <c r="M50" s="374" t="s">
        <v>1792</v>
      </c>
      <c r="N50" s="374" t="s">
        <v>1812</v>
      </c>
      <c r="O50" s="374" t="s">
        <v>1846</v>
      </c>
      <c r="P50" s="374" t="s">
        <v>1637</v>
      </c>
      <c r="Q50" s="374" t="s">
        <v>1547</v>
      </c>
      <c r="R50" s="374" t="s">
        <v>1814</v>
      </c>
      <c r="S50" s="374"/>
      <c r="T50" s="374"/>
      <c r="U50" s="374" t="s">
        <v>1866</v>
      </c>
      <c r="V50" s="374"/>
      <c r="W50" s="374" t="s">
        <v>1867</v>
      </c>
      <c r="X50" s="387"/>
      <c r="Y50" s="387"/>
      <c r="Z50" s="407"/>
    </row>
    <row r="51" ht="15.75" customHeight="1" spans="1:26">
      <c r="A51" s="375">
        <v>36</v>
      </c>
      <c r="B51" s="375">
        <v>2</v>
      </c>
      <c r="C51" s="375" t="s">
        <v>1868</v>
      </c>
      <c r="D51" s="375" t="s">
        <v>1869</v>
      </c>
      <c r="E51" s="375" t="s">
        <v>1628</v>
      </c>
      <c r="F51" s="375" t="s">
        <v>1870</v>
      </c>
      <c r="G51" s="375" t="s">
        <v>1568</v>
      </c>
      <c r="H51" s="375">
        <v>33</v>
      </c>
      <c r="I51" s="375" t="s">
        <v>1693</v>
      </c>
      <c r="J51" s="375">
        <v>7</v>
      </c>
      <c r="K51" s="375">
        <v>1986</v>
      </c>
      <c r="L51" s="375" t="s">
        <v>1615</v>
      </c>
      <c r="M51" s="375" t="s">
        <v>1871</v>
      </c>
      <c r="N51" s="375" t="s">
        <v>1812</v>
      </c>
      <c r="O51" s="375" t="s">
        <v>1872</v>
      </c>
      <c r="P51" s="375" t="s">
        <v>1637</v>
      </c>
      <c r="Q51" s="395">
        <v>20404</v>
      </c>
      <c r="R51" s="375" t="s">
        <v>1873</v>
      </c>
      <c r="S51" s="375">
        <v>50</v>
      </c>
      <c r="T51" s="375"/>
      <c r="U51" s="375" t="s">
        <v>1874</v>
      </c>
      <c r="V51" s="375"/>
      <c r="W51" s="405" t="s">
        <v>1875</v>
      </c>
      <c r="X51" s="387"/>
      <c r="Y51" s="387"/>
      <c r="Z51" s="407"/>
    </row>
    <row r="52" ht="15.75" customHeight="1" spans="1:26">
      <c r="A52" s="12"/>
      <c r="B52" s="12"/>
      <c r="C52" s="12"/>
      <c r="D52" s="12"/>
      <c r="E52" s="12"/>
      <c r="F52" s="12"/>
      <c r="G52" s="12"/>
      <c r="H52" s="12"/>
      <c r="I52" s="12"/>
      <c r="J52" s="12"/>
      <c r="K52" s="12"/>
      <c r="L52" s="12"/>
      <c r="M52" s="12"/>
      <c r="N52" s="12"/>
      <c r="O52" s="12"/>
      <c r="P52" s="12"/>
      <c r="Q52" s="12"/>
      <c r="R52" s="12"/>
      <c r="S52" s="12"/>
      <c r="T52" s="12"/>
      <c r="U52" s="12"/>
      <c r="V52" s="12"/>
      <c r="W52" s="12"/>
      <c r="X52" s="387"/>
      <c r="Y52" s="387"/>
      <c r="Z52" s="407"/>
    </row>
    <row r="53" ht="15.75" customHeight="1" spans="1:26">
      <c r="A53" s="373">
        <v>37</v>
      </c>
      <c r="B53" s="374">
        <v>2</v>
      </c>
      <c r="C53" s="374" t="s">
        <v>1876</v>
      </c>
      <c r="D53" s="374" t="s">
        <v>1877</v>
      </c>
      <c r="E53" s="374" t="s">
        <v>1878</v>
      </c>
      <c r="F53" s="374" t="s">
        <v>1879</v>
      </c>
      <c r="G53" s="374" t="s">
        <v>1568</v>
      </c>
      <c r="H53" s="374">
        <v>26</v>
      </c>
      <c r="I53" s="374" t="s">
        <v>1880</v>
      </c>
      <c r="J53" s="374">
        <v>24</v>
      </c>
      <c r="K53" s="374">
        <v>1993</v>
      </c>
      <c r="L53" s="374" t="s">
        <v>1881</v>
      </c>
      <c r="M53" s="374" t="s">
        <v>1764</v>
      </c>
      <c r="N53" s="374" t="s">
        <v>1812</v>
      </c>
      <c r="O53" s="374" t="s">
        <v>1872</v>
      </c>
      <c r="P53" s="374" t="s">
        <v>1637</v>
      </c>
      <c r="Q53" s="393">
        <v>20404</v>
      </c>
      <c r="R53" s="374" t="s">
        <v>1882</v>
      </c>
      <c r="S53" s="374">
        <v>50</v>
      </c>
      <c r="T53" s="374"/>
      <c r="U53" s="374" t="s">
        <v>1883</v>
      </c>
      <c r="V53" s="374"/>
      <c r="W53" s="378" t="s">
        <v>1884</v>
      </c>
      <c r="X53" s="387"/>
      <c r="Y53" s="387"/>
      <c r="Z53" s="407"/>
    </row>
    <row r="54" ht="15.75" customHeight="1" spans="1:26">
      <c r="A54" s="373">
        <v>38</v>
      </c>
      <c r="B54" s="374">
        <v>2</v>
      </c>
      <c r="C54" s="374" t="s">
        <v>1885</v>
      </c>
      <c r="D54" s="374" t="s">
        <v>1886</v>
      </c>
      <c r="E54" s="374" t="s">
        <v>1887</v>
      </c>
      <c r="F54" s="374" t="s">
        <v>1888</v>
      </c>
      <c r="G54" s="374" t="s">
        <v>1539</v>
      </c>
      <c r="H54" s="374">
        <v>27</v>
      </c>
      <c r="I54" s="374" t="s">
        <v>1712</v>
      </c>
      <c r="J54" s="374">
        <v>30</v>
      </c>
      <c r="K54" s="374">
        <v>1993</v>
      </c>
      <c r="L54" s="374" t="s">
        <v>1889</v>
      </c>
      <c r="M54" s="374" t="s">
        <v>1890</v>
      </c>
      <c r="N54" s="374" t="s">
        <v>1812</v>
      </c>
      <c r="O54" s="374" t="s">
        <v>1872</v>
      </c>
      <c r="P54" s="374" t="s">
        <v>1637</v>
      </c>
      <c r="Q54" s="393">
        <v>20404</v>
      </c>
      <c r="R54" s="374" t="s">
        <v>1882</v>
      </c>
      <c r="S54" s="374"/>
      <c r="T54" s="374">
        <v>169</v>
      </c>
      <c r="U54" s="374" t="s">
        <v>1891</v>
      </c>
      <c r="V54" s="374"/>
      <c r="W54" s="374" t="s">
        <v>1892</v>
      </c>
      <c r="X54" s="387"/>
      <c r="Y54" s="387"/>
      <c r="Z54" s="407"/>
    </row>
    <row r="55" ht="15.75" customHeight="1" spans="1:26">
      <c r="A55" s="373">
        <v>39</v>
      </c>
      <c r="B55" s="374">
        <v>2</v>
      </c>
      <c r="C55" s="374" t="s">
        <v>1893</v>
      </c>
      <c r="D55" s="374" t="s">
        <v>1894</v>
      </c>
      <c r="E55" s="374" t="s">
        <v>1895</v>
      </c>
      <c r="F55" s="374" t="s">
        <v>1896</v>
      </c>
      <c r="G55" s="374" t="s">
        <v>1539</v>
      </c>
      <c r="H55" s="374">
        <v>37</v>
      </c>
      <c r="I55" s="374" t="s">
        <v>1693</v>
      </c>
      <c r="J55" s="374">
        <v>7</v>
      </c>
      <c r="K55" s="374">
        <v>1983</v>
      </c>
      <c r="L55" s="374" t="s">
        <v>1897</v>
      </c>
      <c r="M55" s="374" t="s">
        <v>1694</v>
      </c>
      <c r="N55" s="374" t="s">
        <v>1812</v>
      </c>
      <c r="O55" s="374" t="s">
        <v>1872</v>
      </c>
      <c r="P55" s="374" t="s">
        <v>1637</v>
      </c>
      <c r="Q55" s="393">
        <v>20404</v>
      </c>
      <c r="R55" s="374" t="s">
        <v>1882</v>
      </c>
      <c r="S55" s="374">
        <v>100</v>
      </c>
      <c r="T55" s="374"/>
      <c r="U55" s="374" t="s">
        <v>1898</v>
      </c>
      <c r="V55" s="374"/>
      <c r="W55" s="378"/>
      <c r="X55" s="387"/>
      <c r="Y55" s="387"/>
      <c r="Z55" s="407"/>
    </row>
    <row r="56" ht="15.75" customHeight="1" spans="1:26">
      <c r="A56" s="373">
        <v>40</v>
      </c>
      <c r="B56" s="374">
        <v>2</v>
      </c>
      <c r="C56" s="378" t="s">
        <v>1899</v>
      </c>
      <c r="D56" s="378" t="s">
        <v>1900</v>
      </c>
      <c r="E56" s="378" t="s">
        <v>1901</v>
      </c>
      <c r="F56" s="378" t="s">
        <v>1902</v>
      </c>
      <c r="G56" s="378" t="s">
        <v>1539</v>
      </c>
      <c r="H56" s="378">
        <v>57</v>
      </c>
      <c r="I56" s="378" t="s">
        <v>1721</v>
      </c>
      <c r="J56" s="378">
        <v>18</v>
      </c>
      <c r="K56" s="378">
        <v>1963</v>
      </c>
      <c r="L56" s="378" t="s">
        <v>1881</v>
      </c>
      <c r="M56" s="378" t="s">
        <v>1694</v>
      </c>
      <c r="N56" s="378" t="s">
        <v>1812</v>
      </c>
      <c r="O56" s="378" t="s">
        <v>1872</v>
      </c>
      <c r="P56" s="374" t="s">
        <v>1637</v>
      </c>
      <c r="Q56" s="406">
        <v>20404</v>
      </c>
      <c r="R56" s="378" t="s">
        <v>1882</v>
      </c>
      <c r="S56" s="374"/>
      <c r="T56" s="374">
        <v>169</v>
      </c>
      <c r="U56" s="378" t="s">
        <v>1903</v>
      </c>
      <c r="V56" s="374"/>
      <c r="W56" s="378" t="s">
        <v>1904</v>
      </c>
      <c r="X56" s="387"/>
      <c r="Y56" s="387"/>
      <c r="Z56" s="407"/>
    </row>
    <row r="57" ht="15.75" customHeight="1" spans="1:26">
      <c r="A57" s="373">
        <v>41</v>
      </c>
      <c r="B57" s="379">
        <v>2</v>
      </c>
      <c r="C57" s="374" t="s">
        <v>1905</v>
      </c>
      <c r="D57" s="379" t="s">
        <v>1906</v>
      </c>
      <c r="E57" s="379" t="s">
        <v>1907</v>
      </c>
      <c r="F57" s="379" t="s">
        <v>1908</v>
      </c>
      <c r="G57" s="379" t="s">
        <v>1568</v>
      </c>
      <c r="H57" s="379">
        <v>25</v>
      </c>
      <c r="I57" s="379" t="s">
        <v>1721</v>
      </c>
      <c r="J57" s="379">
        <v>3</v>
      </c>
      <c r="K57" s="379">
        <v>1995</v>
      </c>
      <c r="L57" s="379" t="s">
        <v>1881</v>
      </c>
      <c r="M57" s="379" t="s">
        <v>1792</v>
      </c>
      <c r="N57" s="374" t="s">
        <v>1812</v>
      </c>
      <c r="O57" s="374" t="s">
        <v>1909</v>
      </c>
      <c r="P57" s="379" t="s">
        <v>1637</v>
      </c>
      <c r="Q57" s="374" t="s">
        <v>1547</v>
      </c>
      <c r="R57" s="374" t="s">
        <v>1882</v>
      </c>
      <c r="S57" s="374">
        <v>32</v>
      </c>
      <c r="T57" s="374">
        <v>25</v>
      </c>
      <c r="U57" s="374" t="s">
        <v>1910</v>
      </c>
      <c r="V57" s="374"/>
      <c r="W57" s="374" t="s">
        <v>1911</v>
      </c>
      <c r="X57" s="387"/>
      <c r="Y57" s="387"/>
      <c r="Z57" s="407"/>
    </row>
    <row r="58" ht="15.75" customHeight="1" spans="1:26">
      <c r="A58" s="373">
        <v>42</v>
      </c>
      <c r="B58" s="372">
        <v>2</v>
      </c>
      <c r="C58" s="374" t="s">
        <v>1912</v>
      </c>
      <c r="D58" s="372" t="s">
        <v>1913</v>
      </c>
      <c r="E58" s="372" t="s">
        <v>1914</v>
      </c>
      <c r="F58" s="372" t="s">
        <v>1915</v>
      </c>
      <c r="G58" s="372" t="s">
        <v>1568</v>
      </c>
      <c r="H58" s="372">
        <v>26</v>
      </c>
      <c r="I58" s="372" t="s">
        <v>1865</v>
      </c>
      <c r="J58" s="372">
        <v>2</v>
      </c>
      <c r="K58" s="372">
        <v>1995</v>
      </c>
      <c r="L58" s="372" t="s">
        <v>1881</v>
      </c>
      <c r="M58" s="372" t="s">
        <v>1792</v>
      </c>
      <c r="N58" s="374" t="s">
        <v>1812</v>
      </c>
      <c r="O58" s="374" t="s">
        <v>1909</v>
      </c>
      <c r="P58" s="372" t="s">
        <v>1637</v>
      </c>
      <c r="Q58" s="374" t="s">
        <v>1547</v>
      </c>
      <c r="R58" s="374" t="s">
        <v>1882</v>
      </c>
      <c r="S58" s="374">
        <v>33</v>
      </c>
      <c r="T58" s="374">
        <v>25</v>
      </c>
      <c r="U58" s="374" t="s">
        <v>1916</v>
      </c>
      <c r="V58" s="374"/>
      <c r="W58" s="374" t="s">
        <v>1917</v>
      </c>
      <c r="X58" s="387"/>
      <c r="Y58" s="387"/>
      <c r="Z58" s="407"/>
    </row>
    <row r="59" ht="15.75" customHeight="1" spans="1:26">
      <c r="A59" s="375">
        <v>43</v>
      </c>
      <c r="B59" s="375">
        <v>2</v>
      </c>
      <c r="C59" s="375" t="s">
        <v>1918</v>
      </c>
      <c r="D59" s="375" t="s">
        <v>1919</v>
      </c>
      <c r="E59" s="375" t="s">
        <v>1920</v>
      </c>
      <c r="F59" s="375" t="s">
        <v>1921</v>
      </c>
      <c r="G59" s="375" t="s">
        <v>1539</v>
      </c>
      <c r="H59" s="375">
        <v>26</v>
      </c>
      <c r="I59" s="375" t="s">
        <v>1661</v>
      </c>
      <c r="J59" s="375">
        <v>27</v>
      </c>
      <c r="K59" s="375">
        <v>1993</v>
      </c>
      <c r="L59" s="375" t="s">
        <v>1881</v>
      </c>
      <c r="M59" s="375" t="s">
        <v>1792</v>
      </c>
      <c r="N59" s="375" t="s">
        <v>1812</v>
      </c>
      <c r="O59" s="375" t="s">
        <v>1909</v>
      </c>
      <c r="P59" s="375" t="s">
        <v>1637</v>
      </c>
      <c r="Q59" s="375" t="s">
        <v>1547</v>
      </c>
      <c r="R59" s="375" t="s">
        <v>1882</v>
      </c>
      <c r="S59" s="375">
        <v>35</v>
      </c>
      <c r="T59" s="375"/>
      <c r="U59" s="374" t="s">
        <v>1922</v>
      </c>
      <c r="V59" s="374"/>
      <c r="W59" s="374" t="s">
        <v>1923</v>
      </c>
      <c r="X59" s="387"/>
      <c r="Y59" s="387"/>
      <c r="Z59" s="407"/>
    </row>
    <row r="60" ht="15.75" customHeight="1" spans="1:26">
      <c r="A60" s="12"/>
      <c r="B60" s="12"/>
      <c r="C60" s="12"/>
      <c r="D60" s="12"/>
      <c r="E60" s="12"/>
      <c r="F60" s="12"/>
      <c r="G60" s="12"/>
      <c r="H60" s="12"/>
      <c r="I60" s="12"/>
      <c r="J60" s="12"/>
      <c r="K60" s="12"/>
      <c r="L60" s="12"/>
      <c r="M60" s="12"/>
      <c r="N60" s="12"/>
      <c r="O60" s="12"/>
      <c r="P60" s="12"/>
      <c r="Q60" s="12"/>
      <c r="R60" s="12"/>
      <c r="S60" s="12"/>
      <c r="T60" s="12"/>
      <c r="U60" s="374" t="s">
        <v>1924</v>
      </c>
      <c r="V60" s="374"/>
      <c r="W60" s="374" t="s">
        <v>1925</v>
      </c>
      <c r="X60" s="387"/>
      <c r="Y60" s="387"/>
      <c r="Z60" s="407"/>
    </row>
    <row r="61" ht="15.75" customHeight="1" spans="1:26">
      <c r="A61" s="373">
        <v>44</v>
      </c>
      <c r="B61" s="374">
        <v>2</v>
      </c>
      <c r="C61" s="374" t="s">
        <v>1926</v>
      </c>
      <c r="D61" s="374" t="s">
        <v>1927</v>
      </c>
      <c r="E61" s="374" t="s">
        <v>1928</v>
      </c>
      <c r="F61" s="374" t="s">
        <v>1908</v>
      </c>
      <c r="G61" s="374" t="s">
        <v>1539</v>
      </c>
      <c r="H61" s="374">
        <v>28</v>
      </c>
      <c r="I61" s="374" t="s">
        <v>1929</v>
      </c>
      <c r="J61" s="374">
        <v>30</v>
      </c>
      <c r="K61" s="374">
        <v>1992</v>
      </c>
      <c r="L61" s="374" t="s">
        <v>1881</v>
      </c>
      <c r="M61" s="374" t="s">
        <v>1792</v>
      </c>
      <c r="N61" s="374" t="s">
        <v>1812</v>
      </c>
      <c r="O61" s="374" t="s">
        <v>1909</v>
      </c>
      <c r="P61" s="374" t="s">
        <v>1637</v>
      </c>
      <c r="Q61" s="374" t="s">
        <v>1547</v>
      </c>
      <c r="R61" s="374" t="s">
        <v>1882</v>
      </c>
      <c r="S61" s="374">
        <v>15</v>
      </c>
      <c r="T61" s="374">
        <v>50</v>
      </c>
      <c r="U61" s="374" t="s">
        <v>1930</v>
      </c>
      <c r="V61" s="374"/>
      <c r="W61" s="374" t="s">
        <v>1917</v>
      </c>
      <c r="X61" s="387"/>
      <c r="Y61" s="387"/>
      <c r="Z61" s="407"/>
    </row>
    <row r="62" ht="15.75" customHeight="1" spans="1:26">
      <c r="A62" s="373">
        <v>45</v>
      </c>
      <c r="B62" s="374">
        <v>2</v>
      </c>
      <c r="C62" s="378" t="s">
        <v>1914</v>
      </c>
      <c r="D62" s="378" t="s">
        <v>1931</v>
      </c>
      <c r="E62" s="378" t="s">
        <v>1932</v>
      </c>
      <c r="F62" s="378" t="s">
        <v>1933</v>
      </c>
      <c r="G62" s="378" t="s">
        <v>1539</v>
      </c>
      <c r="H62" s="378">
        <v>25</v>
      </c>
      <c r="I62" s="378" t="s">
        <v>1614</v>
      </c>
      <c r="J62" s="378">
        <v>1</v>
      </c>
      <c r="K62" s="378">
        <v>1995</v>
      </c>
      <c r="L62" s="378" t="s">
        <v>1934</v>
      </c>
      <c r="M62" s="378" t="s">
        <v>1935</v>
      </c>
      <c r="N62" s="378" t="s">
        <v>1812</v>
      </c>
      <c r="O62" s="378" t="s">
        <v>1936</v>
      </c>
      <c r="P62" s="374" t="s">
        <v>1637</v>
      </c>
      <c r="Q62" s="378" t="s">
        <v>1937</v>
      </c>
      <c r="R62" s="378" t="s">
        <v>1882</v>
      </c>
      <c r="S62" s="374" t="s">
        <v>1571</v>
      </c>
      <c r="T62" s="374">
        <v>65</v>
      </c>
      <c r="U62" s="374" t="s">
        <v>1938</v>
      </c>
      <c r="V62" s="374"/>
      <c r="W62" s="374" t="s">
        <v>1939</v>
      </c>
      <c r="X62" s="387"/>
      <c r="Y62" s="387"/>
      <c r="Z62" s="407"/>
    </row>
    <row r="63" ht="15.75" customHeight="1" spans="1:26">
      <c r="A63" s="373">
        <v>46</v>
      </c>
      <c r="B63" s="374">
        <v>2</v>
      </c>
      <c r="C63" s="378" t="s">
        <v>1940</v>
      </c>
      <c r="D63" s="378" t="s">
        <v>1941</v>
      </c>
      <c r="E63" s="378" t="s">
        <v>1942</v>
      </c>
      <c r="F63" s="378" t="s">
        <v>1943</v>
      </c>
      <c r="G63" s="378" t="s">
        <v>1568</v>
      </c>
      <c r="H63" s="378">
        <v>24</v>
      </c>
      <c r="I63" s="378" t="s">
        <v>1838</v>
      </c>
      <c r="J63" s="378">
        <v>12</v>
      </c>
      <c r="K63" s="378">
        <v>1996</v>
      </c>
      <c r="L63" s="378" t="s">
        <v>1944</v>
      </c>
      <c r="M63" s="378" t="s">
        <v>1945</v>
      </c>
      <c r="N63" s="378" t="s">
        <v>1812</v>
      </c>
      <c r="O63" s="378" t="s">
        <v>1936</v>
      </c>
      <c r="P63" s="374" t="s">
        <v>1637</v>
      </c>
      <c r="Q63" s="378" t="s">
        <v>1937</v>
      </c>
      <c r="R63" s="378" t="s">
        <v>1882</v>
      </c>
      <c r="S63" s="374" t="s">
        <v>1571</v>
      </c>
      <c r="T63" s="374">
        <v>50</v>
      </c>
      <c r="U63" s="374" t="s">
        <v>1946</v>
      </c>
      <c r="V63" s="374"/>
      <c r="W63" s="374" t="s">
        <v>1947</v>
      </c>
      <c r="X63" s="387"/>
      <c r="Y63" s="387"/>
      <c r="Z63" s="407"/>
    </row>
    <row r="64" ht="15.75" customHeight="1" spans="1:26">
      <c r="A64" s="373">
        <v>47</v>
      </c>
      <c r="B64" s="374">
        <v>2</v>
      </c>
      <c r="C64" s="378" t="s">
        <v>1948</v>
      </c>
      <c r="D64" s="378" t="s">
        <v>1949</v>
      </c>
      <c r="E64" s="378" t="s">
        <v>1950</v>
      </c>
      <c r="F64" s="378" t="s">
        <v>1951</v>
      </c>
      <c r="G64" s="378" t="s">
        <v>1539</v>
      </c>
      <c r="H64" s="378">
        <v>31</v>
      </c>
      <c r="I64" s="378" t="s">
        <v>1952</v>
      </c>
      <c r="J64" s="378">
        <v>14</v>
      </c>
      <c r="K64" s="378">
        <v>1989</v>
      </c>
      <c r="L64" s="378" t="s">
        <v>1934</v>
      </c>
      <c r="M64" s="378" t="s">
        <v>1764</v>
      </c>
      <c r="N64" s="378" t="s">
        <v>1812</v>
      </c>
      <c r="O64" s="378" t="s">
        <v>1936</v>
      </c>
      <c r="P64" s="374" t="s">
        <v>1637</v>
      </c>
      <c r="Q64" s="378" t="s">
        <v>1937</v>
      </c>
      <c r="R64" s="378" t="s">
        <v>1882</v>
      </c>
      <c r="S64" s="374">
        <v>50</v>
      </c>
      <c r="T64" s="374" t="s">
        <v>1571</v>
      </c>
      <c r="U64" s="374" t="s">
        <v>1938</v>
      </c>
      <c r="V64" s="374"/>
      <c r="W64" s="374" t="s">
        <v>1939</v>
      </c>
      <c r="X64" s="387"/>
      <c r="Y64" s="387"/>
      <c r="Z64" s="407"/>
    </row>
    <row r="65" ht="15.75" customHeight="1" spans="1:26">
      <c r="A65" s="373">
        <v>48</v>
      </c>
      <c r="B65" s="374">
        <v>2</v>
      </c>
      <c r="C65" s="378" t="s">
        <v>1953</v>
      </c>
      <c r="D65" s="378" t="s">
        <v>1954</v>
      </c>
      <c r="E65" s="378" t="s">
        <v>1955</v>
      </c>
      <c r="F65" s="378" t="s">
        <v>1956</v>
      </c>
      <c r="G65" s="378" t="s">
        <v>1539</v>
      </c>
      <c r="H65" s="378">
        <v>22</v>
      </c>
      <c r="I65" s="378" t="s">
        <v>1929</v>
      </c>
      <c r="J65" s="378">
        <v>6</v>
      </c>
      <c r="K65" s="378">
        <v>1998</v>
      </c>
      <c r="L65" s="378" t="s">
        <v>1881</v>
      </c>
      <c r="M65" s="378" t="s">
        <v>1957</v>
      </c>
      <c r="N65" s="378" t="s">
        <v>1812</v>
      </c>
      <c r="O65" s="378" t="s">
        <v>1958</v>
      </c>
      <c r="P65" s="374" t="s">
        <v>1637</v>
      </c>
      <c r="Q65" s="378" t="s">
        <v>1959</v>
      </c>
      <c r="R65" s="378" t="s">
        <v>1882</v>
      </c>
      <c r="S65" s="374"/>
      <c r="T65" s="374"/>
      <c r="U65" s="374" t="s">
        <v>1960</v>
      </c>
      <c r="V65" s="374"/>
      <c r="W65" s="374" t="s">
        <v>1961</v>
      </c>
      <c r="X65" s="387"/>
      <c r="Y65" s="387"/>
      <c r="Z65" s="407"/>
    </row>
    <row r="66" ht="15.75" customHeight="1" spans="1:26">
      <c r="A66" s="375">
        <v>49</v>
      </c>
      <c r="B66" s="375">
        <v>2</v>
      </c>
      <c r="C66" s="375" t="s">
        <v>1962</v>
      </c>
      <c r="D66" s="375" t="s">
        <v>1963</v>
      </c>
      <c r="E66" s="375" t="s">
        <v>1964</v>
      </c>
      <c r="F66" s="375" t="s">
        <v>1965</v>
      </c>
      <c r="G66" s="375" t="s">
        <v>1568</v>
      </c>
      <c r="H66" s="375">
        <v>23</v>
      </c>
      <c r="I66" s="375" t="s">
        <v>1966</v>
      </c>
      <c r="J66" s="375">
        <v>17</v>
      </c>
      <c r="K66" s="375">
        <v>1997</v>
      </c>
      <c r="L66" s="375" t="s">
        <v>1615</v>
      </c>
      <c r="M66" s="375" t="s">
        <v>1967</v>
      </c>
      <c r="N66" s="375" t="s">
        <v>1812</v>
      </c>
      <c r="O66" s="375" t="s">
        <v>1958</v>
      </c>
      <c r="P66" s="375" t="s">
        <v>1637</v>
      </c>
      <c r="Q66" s="395">
        <v>20404</v>
      </c>
      <c r="R66" s="375" t="s">
        <v>1882</v>
      </c>
      <c r="S66" s="375"/>
      <c r="T66" s="375"/>
      <c r="U66" s="374" t="s">
        <v>1968</v>
      </c>
      <c r="V66" s="375"/>
      <c r="W66" s="374" t="s">
        <v>1969</v>
      </c>
      <c r="X66" s="387"/>
      <c r="Y66" s="387"/>
      <c r="Z66" s="407"/>
    </row>
    <row r="67" ht="15.75" customHeight="1" spans="1:26">
      <c r="A67" s="12"/>
      <c r="B67" s="12"/>
      <c r="C67" s="12"/>
      <c r="D67" s="12"/>
      <c r="E67" s="12"/>
      <c r="F67" s="12"/>
      <c r="G67" s="12"/>
      <c r="H67" s="12"/>
      <c r="I67" s="12"/>
      <c r="J67" s="12"/>
      <c r="K67" s="12"/>
      <c r="L67" s="12"/>
      <c r="M67" s="12"/>
      <c r="N67" s="12"/>
      <c r="O67" s="12"/>
      <c r="P67" s="12"/>
      <c r="Q67" s="12"/>
      <c r="R67" s="12"/>
      <c r="S67" s="12"/>
      <c r="T67" s="12"/>
      <c r="U67" s="374" t="s">
        <v>1970</v>
      </c>
      <c r="V67" s="12"/>
      <c r="W67" s="374" t="s">
        <v>1971</v>
      </c>
      <c r="X67" s="387"/>
      <c r="Y67" s="387"/>
      <c r="Z67" s="407"/>
    </row>
    <row r="68" ht="15.75" customHeight="1" spans="1:26">
      <c r="A68" s="373">
        <v>50</v>
      </c>
      <c r="B68" s="374">
        <v>2</v>
      </c>
      <c r="C68" s="378" t="s">
        <v>1972</v>
      </c>
      <c r="D68" s="378" t="s">
        <v>1973</v>
      </c>
      <c r="E68" s="378" t="s">
        <v>1974</v>
      </c>
      <c r="F68" s="378" t="s">
        <v>1975</v>
      </c>
      <c r="G68" s="378" t="s">
        <v>1539</v>
      </c>
      <c r="H68" s="378">
        <v>28</v>
      </c>
      <c r="I68" s="378" t="s">
        <v>1661</v>
      </c>
      <c r="J68" s="378">
        <v>5</v>
      </c>
      <c r="K68" s="378">
        <v>1992</v>
      </c>
      <c r="L68" s="378" t="s">
        <v>1976</v>
      </c>
      <c r="M68" s="378" t="s">
        <v>1764</v>
      </c>
      <c r="N68" s="378" t="s">
        <v>1812</v>
      </c>
      <c r="O68" s="378" t="s">
        <v>1958</v>
      </c>
      <c r="P68" s="374" t="s">
        <v>1637</v>
      </c>
      <c r="Q68" s="408">
        <v>20404</v>
      </c>
      <c r="R68" s="378" t="s">
        <v>1882</v>
      </c>
      <c r="S68" s="374"/>
      <c r="T68" s="374"/>
      <c r="U68" s="374" t="s">
        <v>1977</v>
      </c>
      <c r="V68" s="374"/>
      <c r="W68" s="374" t="s">
        <v>1978</v>
      </c>
      <c r="X68" s="387"/>
      <c r="Y68" s="387"/>
      <c r="Z68" s="407"/>
    </row>
    <row r="69" ht="15.75" customHeight="1" spans="1:26">
      <c r="A69" s="373">
        <v>51</v>
      </c>
      <c r="B69" s="374">
        <v>2</v>
      </c>
      <c r="C69" s="374" t="s">
        <v>1979</v>
      </c>
      <c r="D69" s="374" t="s">
        <v>1980</v>
      </c>
      <c r="E69" s="374" t="s">
        <v>1981</v>
      </c>
      <c r="F69" s="374" t="s">
        <v>1982</v>
      </c>
      <c r="G69" s="374" t="s">
        <v>1539</v>
      </c>
      <c r="H69" s="374">
        <v>25</v>
      </c>
      <c r="I69" s="374" t="s">
        <v>1721</v>
      </c>
      <c r="J69" s="374">
        <v>13</v>
      </c>
      <c r="K69" s="374">
        <v>1995</v>
      </c>
      <c r="L69" s="374" t="s">
        <v>1983</v>
      </c>
      <c r="M69" s="374" t="s">
        <v>1935</v>
      </c>
      <c r="N69" s="374" t="s">
        <v>1812</v>
      </c>
      <c r="O69" s="374" t="s">
        <v>1958</v>
      </c>
      <c r="P69" s="374" t="s">
        <v>1637</v>
      </c>
      <c r="Q69" s="374" t="s">
        <v>1984</v>
      </c>
      <c r="R69" s="374" t="s">
        <v>1882</v>
      </c>
      <c r="S69" s="374"/>
      <c r="T69" s="374"/>
      <c r="U69" s="374" t="s">
        <v>1985</v>
      </c>
      <c r="V69" s="374"/>
      <c r="W69" s="374" t="s">
        <v>1986</v>
      </c>
      <c r="X69" s="387"/>
      <c r="Y69" s="387"/>
      <c r="Z69" s="407"/>
    </row>
    <row r="70" ht="15.75" customHeight="1" spans="1:26">
      <c r="A70" s="373">
        <v>52</v>
      </c>
      <c r="B70" s="374">
        <v>2</v>
      </c>
      <c r="C70" s="374" t="s">
        <v>1987</v>
      </c>
      <c r="D70" s="374" t="s">
        <v>1988</v>
      </c>
      <c r="E70" s="374" t="s">
        <v>1769</v>
      </c>
      <c r="F70" s="374" t="s">
        <v>1989</v>
      </c>
      <c r="G70" s="374" t="s">
        <v>1568</v>
      </c>
      <c r="H70" s="374">
        <v>28</v>
      </c>
      <c r="I70" s="374" t="s">
        <v>1580</v>
      </c>
      <c r="J70" s="374">
        <v>7</v>
      </c>
      <c r="K70" s="374">
        <v>1991</v>
      </c>
      <c r="L70" s="374" t="s">
        <v>1648</v>
      </c>
      <c r="M70" s="374" t="s">
        <v>1542</v>
      </c>
      <c r="N70" s="374" t="s">
        <v>1990</v>
      </c>
      <c r="O70" s="374" t="s">
        <v>1991</v>
      </c>
      <c r="P70" s="374" t="s">
        <v>1637</v>
      </c>
      <c r="Q70" s="393">
        <v>20404</v>
      </c>
      <c r="R70" s="374" t="s">
        <v>1992</v>
      </c>
      <c r="S70" s="374">
        <v>930</v>
      </c>
      <c r="T70" s="374">
        <v>411</v>
      </c>
      <c r="U70" s="374" t="s">
        <v>1993</v>
      </c>
      <c r="V70" s="374"/>
      <c r="W70" s="374" t="s">
        <v>1994</v>
      </c>
      <c r="X70" s="387"/>
      <c r="Y70" s="387"/>
      <c r="Z70" s="407"/>
    </row>
    <row r="71" ht="15.75" customHeight="1" spans="1:26">
      <c r="A71" s="375">
        <v>53</v>
      </c>
      <c r="B71" s="375">
        <v>2</v>
      </c>
      <c r="C71" s="375" t="s">
        <v>1995</v>
      </c>
      <c r="D71" s="375" t="s">
        <v>1996</v>
      </c>
      <c r="E71" s="375" t="s">
        <v>1628</v>
      </c>
      <c r="F71" s="375" t="s">
        <v>1997</v>
      </c>
      <c r="G71" s="375" t="s">
        <v>1539</v>
      </c>
      <c r="H71" s="375">
        <v>32</v>
      </c>
      <c r="I71" s="375" t="s">
        <v>1661</v>
      </c>
      <c r="J71" s="375">
        <v>2</v>
      </c>
      <c r="K71" s="375">
        <v>1988</v>
      </c>
      <c r="L71" s="375" t="s">
        <v>1998</v>
      </c>
      <c r="M71" s="375" t="s">
        <v>1571</v>
      </c>
      <c r="N71" s="375" t="s">
        <v>1990</v>
      </c>
      <c r="O71" s="375" t="s">
        <v>1999</v>
      </c>
      <c r="P71" s="375" t="s">
        <v>1637</v>
      </c>
      <c r="Q71" s="375">
        <v>20404</v>
      </c>
      <c r="R71" s="375" t="s">
        <v>1992</v>
      </c>
      <c r="S71" s="375">
        <v>310</v>
      </c>
      <c r="T71" s="375">
        <v>137</v>
      </c>
      <c r="U71" s="374" t="s">
        <v>2000</v>
      </c>
      <c r="V71" s="374"/>
      <c r="W71" s="374" t="s">
        <v>2001</v>
      </c>
      <c r="X71" s="387"/>
      <c r="Y71" s="387"/>
      <c r="Z71" s="407"/>
    </row>
    <row r="72" ht="15.75" customHeight="1" spans="1:26">
      <c r="A72" s="10"/>
      <c r="B72" s="10"/>
      <c r="C72" s="10"/>
      <c r="D72" s="10"/>
      <c r="E72" s="10"/>
      <c r="F72" s="10"/>
      <c r="G72" s="10"/>
      <c r="H72" s="10"/>
      <c r="I72" s="10"/>
      <c r="J72" s="10"/>
      <c r="K72" s="10"/>
      <c r="L72" s="10"/>
      <c r="M72" s="10"/>
      <c r="N72" s="10"/>
      <c r="O72" s="10"/>
      <c r="P72" s="10"/>
      <c r="Q72" s="10"/>
      <c r="R72" s="10"/>
      <c r="S72" s="10"/>
      <c r="T72" s="10"/>
      <c r="U72" s="374" t="s">
        <v>2002</v>
      </c>
      <c r="V72" s="374"/>
      <c r="W72" s="374" t="s">
        <v>2003</v>
      </c>
      <c r="X72" s="387"/>
      <c r="Y72" s="387"/>
      <c r="Z72" s="407"/>
    </row>
    <row r="73" ht="15.75" customHeight="1" spans="1:26">
      <c r="A73" s="10"/>
      <c r="B73" s="10"/>
      <c r="C73" s="10"/>
      <c r="D73" s="10"/>
      <c r="E73" s="10"/>
      <c r="F73" s="10"/>
      <c r="G73" s="10"/>
      <c r="H73" s="10"/>
      <c r="I73" s="10"/>
      <c r="J73" s="10"/>
      <c r="K73" s="10"/>
      <c r="L73" s="10"/>
      <c r="M73" s="10"/>
      <c r="N73" s="10"/>
      <c r="O73" s="10"/>
      <c r="P73" s="10"/>
      <c r="Q73" s="10"/>
      <c r="R73" s="10"/>
      <c r="S73" s="10"/>
      <c r="T73" s="10"/>
      <c r="U73" s="374" t="s">
        <v>2004</v>
      </c>
      <c r="V73" s="374"/>
      <c r="W73" s="374" t="s">
        <v>2001</v>
      </c>
      <c r="X73" s="387"/>
      <c r="Y73" s="387"/>
      <c r="Z73" s="407"/>
    </row>
    <row r="74" ht="15.75" customHeight="1" spans="1:26">
      <c r="A74" s="10"/>
      <c r="B74" s="10"/>
      <c r="C74" s="10"/>
      <c r="D74" s="10"/>
      <c r="E74" s="10"/>
      <c r="F74" s="10"/>
      <c r="G74" s="10"/>
      <c r="H74" s="10"/>
      <c r="I74" s="10"/>
      <c r="J74" s="10"/>
      <c r="K74" s="10"/>
      <c r="L74" s="10"/>
      <c r="M74" s="10"/>
      <c r="N74" s="10"/>
      <c r="O74" s="10"/>
      <c r="P74" s="10"/>
      <c r="Q74" s="10"/>
      <c r="R74" s="10"/>
      <c r="S74" s="10"/>
      <c r="T74" s="10"/>
      <c r="U74" s="374" t="s">
        <v>2005</v>
      </c>
      <c r="V74" s="374"/>
      <c r="W74" s="374" t="s">
        <v>2006</v>
      </c>
      <c r="X74" s="387"/>
      <c r="Y74" s="387"/>
      <c r="Z74" s="407"/>
    </row>
    <row r="75" ht="15.75" customHeight="1" spans="1:26">
      <c r="A75" s="10"/>
      <c r="B75" s="10"/>
      <c r="C75" s="10"/>
      <c r="D75" s="10"/>
      <c r="E75" s="10"/>
      <c r="F75" s="10"/>
      <c r="G75" s="10"/>
      <c r="H75" s="10"/>
      <c r="I75" s="10"/>
      <c r="J75" s="10"/>
      <c r="K75" s="10"/>
      <c r="L75" s="10"/>
      <c r="M75" s="10"/>
      <c r="N75" s="10"/>
      <c r="O75" s="10"/>
      <c r="P75" s="10"/>
      <c r="Q75" s="10"/>
      <c r="R75" s="10"/>
      <c r="S75" s="10"/>
      <c r="T75" s="10"/>
      <c r="U75" s="374" t="s">
        <v>2007</v>
      </c>
      <c r="V75" s="374"/>
      <c r="W75" s="374" t="s">
        <v>2008</v>
      </c>
      <c r="X75" s="387"/>
      <c r="Y75" s="387"/>
      <c r="Z75" s="407"/>
    </row>
    <row r="76" ht="15.75" customHeight="1" spans="1:26">
      <c r="A76" s="10"/>
      <c r="B76" s="10"/>
      <c r="C76" s="10"/>
      <c r="D76" s="10"/>
      <c r="E76" s="10"/>
      <c r="F76" s="10"/>
      <c r="G76" s="10"/>
      <c r="H76" s="10"/>
      <c r="I76" s="10"/>
      <c r="J76" s="10"/>
      <c r="K76" s="10"/>
      <c r="L76" s="10"/>
      <c r="M76" s="10"/>
      <c r="N76" s="10"/>
      <c r="O76" s="10"/>
      <c r="P76" s="10"/>
      <c r="Q76" s="10"/>
      <c r="R76" s="10"/>
      <c r="S76" s="10"/>
      <c r="T76" s="10"/>
      <c r="U76" s="374" t="s">
        <v>2009</v>
      </c>
      <c r="V76" s="374"/>
      <c r="W76" s="374" t="s">
        <v>2010</v>
      </c>
      <c r="X76" s="387"/>
      <c r="Y76" s="387"/>
      <c r="Z76" s="407"/>
    </row>
    <row r="77" ht="15.75" customHeight="1" spans="1:26">
      <c r="A77" s="10"/>
      <c r="B77" s="10"/>
      <c r="C77" s="10"/>
      <c r="D77" s="10"/>
      <c r="E77" s="10"/>
      <c r="F77" s="10"/>
      <c r="G77" s="10"/>
      <c r="H77" s="10"/>
      <c r="I77" s="10"/>
      <c r="J77" s="10"/>
      <c r="K77" s="10"/>
      <c r="L77" s="10"/>
      <c r="M77" s="10"/>
      <c r="N77" s="10"/>
      <c r="O77" s="10"/>
      <c r="P77" s="10"/>
      <c r="Q77" s="10"/>
      <c r="R77" s="10"/>
      <c r="S77" s="10"/>
      <c r="T77" s="10"/>
      <c r="U77" s="374" t="s">
        <v>2011</v>
      </c>
      <c r="V77" s="374"/>
      <c r="W77" s="374" t="s">
        <v>2012</v>
      </c>
      <c r="X77" s="387"/>
      <c r="Y77" s="387"/>
      <c r="Z77" s="407"/>
    </row>
    <row r="78" ht="15.75" customHeight="1" spans="1:26">
      <c r="A78" s="10"/>
      <c r="B78" s="10"/>
      <c r="C78" s="10"/>
      <c r="D78" s="10"/>
      <c r="E78" s="10"/>
      <c r="F78" s="10"/>
      <c r="G78" s="10"/>
      <c r="H78" s="10"/>
      <c r="I78" s="10"/>
      <c r="J78" s="10"/>
      <c r="K78" s="10"/>
      <c r="L78" s="10"/>
      <c r="M78" s="10"/>
      <c r="N78" s="10"/>
      <c r="O78" s="10"/>
      <c r="P78" s="10"/>
      <c r="Q78" s="10"/>
      <c r="R78" s="10"/>
      <c r="S78" s="10"/>
      <c r="T78" s="10"/>
      <c r="U78" s="374" t="s">
        <v>2013</v>
      </c>
      <c r="V78" s="374"/>
      <c r="W78" s="374" t="s">
        <v>2014</v>
      </c>
      <c r="X78" s="387"/>
      <c r="Y78" s="387"/>
      <c r="Z78" s="407"/>
    </row>
    <row r="79" ht="15.75" customHeight="1" spans="1:26">
      <c r="A79" s="10"/>
      <c r="B79" s="10"/>
      <c r="C79" s="10"/>
      <c r="D79" s="10"/>
      <c r="E79" s="10"/>
      <c r="F79" s="10"/>
      <c r="G79" s="10"/>
      <c r="H79" s="10"/>
      <c r="I79" s="10"/>
      <c r="J79" s="10"/>
      <c r="K79" s="10"/>
      <c r="L79" s="10"/>
      <c r="M79" s="10"/>
      <c r="N79" s="10"/>
      <c r="O79" s="10"/>
      <c r="P79" s="10"/>
      <c r="Q79" s="10"/>
      <c r="R79" s="10"/>
      <c r="S79" s="10"/>
      <c r="T79" s="10"/>
      <c r="U79" s="374" t="s">
        <v>2015</v>
      </c>
      <c r="V79" s="374"/>
      <c r="W79" s="374" t="s">
        <v>2016</v>
      </c>
      <c r="X79" s="387"/>
      <c r="Y79" s="387"/>
      <c r="Z79" s="407"/>
    </row>
    <row r="80" ht="15.75" customHeight="1" spans="1:26">
      <c r="A80" s="10"/>
      <c r="B80" s="10"/>
      <c r="C80" s="10"/>
      <c r="D80" s="10"/>
      <c r="E80" s="10"/>
      <c r="F80" s="10"/>
      <c r="G80" s="10"/>
      <c r="H80" s="10"/>
      <c r="I80" s="10"/>
      <c r="J80" s="10"/>
      <c r="K80" s="10"/>
      <c r="L80" s="10"/>
      <c r="M80" s="10"/>
      <c r="N80" s="10"/>
      <c r="O80" s="10"/>
      <c r="P80" s="10"/>
      <c r="Q80" s="10"/>
      <c r="R80" s="10"/>
      <c r="S80" s="10"/>
      <c r="T80" s="10"/>
      <c r="U80" s="374" t="s">
        <v>2017</v>
      </c>
      <c r="V80" s="374"/>
      <c r="W80" s="374" t="s">
        <v>2018</v>
      </c>
      <c r="X80" s="387"/>
      <c r="Y80" s="387"/>
      <c r="Z80" s="407"/>
    </row>
    <row r="81" ht="15.75" customHeight="1" spans="1:26">
      <c r="A81" s="12"/>
      <c r="B81" s="12"/>
      <c r="C81" s="12"/>
      <c r="D81" s="12"/>
      <c r="E81" s="12"/>
      <c r="F81" s="12"/>
      <c r="G81" s="12"/>
      <c r="H81" s="12"/>
      <c r="I81" s="12"/>
      <c r="J81" s="12"/>
      <c r="K81" s="12"/>
      <c r="L81" s="12"/>
      <c r="M81" s="12"/>
      <c r="N81" s="12"/>
      <c r="O81" s="12"/>
      <c r="P81" s="12"/>
      <c r="Q81" s="12"/>
      <c r="R81" s="12"/>
      <c r="S81" s="12"/>
      <c r="T81" s="12"/>
      <c r="U81" s="374" t="s">
        <v>2019</v>
      </c>
      <c r="V81" s="374"/>
      <c r="W81" s="374" t="s">
        <v>2020</v>
      </c>
      <c r="X81" s="387"/>
      <c r="Y81" s="387"/>
      <c r="Z81" s="407"/>
    </row>
    <row r="82" ht="15.75" customHeight="1" spans="1:26">
      <c r="A82" s="375">
        <v>54</v>
      </c>
      <c r="B82" s="375">
        <v>2</v>
      </c>
      <c r="C82" s="375" t="s">
        <v>2021</v>
      </c>
      <c r="D82" s="375" t="s">
        <v>2022</v>
      </c>
      <c r="E82" s="375" t="s">
        <v>2023</v>
      </c>
      <c r="F82" s="375" t="s">
        <v>2024</v>
      </c>
      <c r="G82" s="375" t="s">
        <v>1539</v>
      </c>
      <c r="H82" s="375">
        <v>23</v>
      </c>
      <c r="I82" s="375" t="s">
        <v>1569</v>
      </c>
      <c r="J82" s="375">
        <v>17</v>
      </c>
      <c r="K82" s="375">
        <v>1998</v>
      </c>
      <c r="L82" s="375" t="s">
        <v>1648</v>
      </c>
      <c r="M82" s="375" t="s">
        <v>1542</v>
      </c>
      <c r="N82" s="375" t="s">
        <v>1990</v>
      </c>
      <c r="O82" s="375" t="s">
        <v>2025</v>
      </c>
      <c r="P82" s="375" t="s">
        <v>1637</v>
      </c>
      <c r="Q82" s="375">
        <v>20404</v>
      </c>
      <c r="R82" s="375" t="s">
        <v>1992</v>
      </c>
      <c r="S82" s="375">
        <v>310</v>
      </c>
      <c r="T82" s="375">
        <v>137</v>
      </c>
      <c r="U82" s="374" t="s">
        <v>2026</v>
      </c>
      <c r="V82" s="374"/>
      <c r="W82" s="374" t="s">
        <v>2027</v>
      </c>
      <c r="X82" s="387"/>
      <c r="Y82" s="387"/>
      <c r="Z82" s="407"/>
    </row>
    <row r="83" ht="15.75" customHeight="1" spans="1:26">
      <c r="A83" s="10"/>
      <c r="B83" s="10"/>
      <c r="C83" s="10"/>
      <c r="D83" s="10"/>
      <c r="E83" s="10"/>
      <c r="F83" s="10"/>
      <c r="G83" s="10"/>
      <c r="H83" s="10"/>
      <c r="I83" s="10"/>
      <c r="J83" s="10"/>
      <c r="K83" s="10"/>
      <c r="L83" s="10"/>
      <c r="M83" s="10"/>
      <c r="N83" s="10"/>
      <c r="O83" s="10"/>
      <c r="P83" s="10"/>
      <c r="Q83" s="10"/>
      <c r="R83" s="10"/>
      <c r="S83" s="10"/>
      <c r="T83" s="10"/>
      <c r="U83" s="374" t="s">
        <v>2028</v>
      </c>
      <c r="V83" s="374"/>
      <c r="W83" s="374" t="s">
        <v>2029</v>
      </c>
      <c r="X83" s="387"/>
      <c r="Y83" s="387"/>
      <c r="Z83" s="407"/>
    </row>
    <row r="84" ht="15.75" customHeight="1" spans="1:26">
      <c r="A84" s="10"/>
      <c r="B84" s="10"/>
      <c r="C84" s="10"/>
      <c r="D84" s="10"/>
      <c r="E84" s="10"/>
      <c r="F84" s="10"/>
      <c r="G84" s="10"/>
      <c r="H84" s="10"/>
      <c r="I84" s="10"/>
      <c r="J84" s="10"/>
      <c r="K84" s="10"/>
      <c r="L84" s="10"/>
      <c r="M84" s="10"/>
      <c r="N84" s="10"/>
      <c r="O84" s="10"/>
      <c r="P84" s="10"/>
      <c r="Q84" s="10"/>
      <c r="R84" s="10"/>
      <c r="S84" s="10"/>
      <c r="T84" s="10"/>
      <c r="U84" s="374" t="s">
        <v>2030</v>
      </c>
      <c r="V84" s="374"/>
      <c r="W84" s="374" t="s">
        <v>2031</v>
      </c>
      <c r="X84" s="387"/>
      <c r="Y84" s="387"/>
      <c r="Z84" s="407"/>
    </row>
    <row r="85" ht="15.75" customHeight="1" spans="1:26">
      <c r="A85" s="10"/>
      <c r="B85" s="10"/>
      <c r="C85" s="10"/>
      <c r="D85" s="10"/>
      <c r="E85" s="10"/>
      <c r="F85" s="10"/>
      <c r="G85" s="10"/>
      <c r="H85" s="10"/>
      <c r="I85" s="10"/>
      <c r="J85" s="10"/>
      <c r="K85" s="10"/>
      <c r="L85" s="10"/>
      <c r="M85" s="10"/>
      <c r="N85" s="10"/>
      <c r="O85" s="10"/>
      <c r="P85" s="10"/>
      <c r="Q85" s="10"/>
      <c r="R85" s="10"/>
      <c r="S85" s="10"/>
      <c r="T85" s="10"/>
      <c r="U85" s="374" t="s">
        <v>2032</v>
      </c>
      <c r="V85" s="374"/>
      <c r="W85" s="374" t="s">
        <v>2033</v>
      </c>
      <c r="X85" s="387"/>
      <c r="Y85" s="387"/>
      <c r="Z85" s="407"/>
    </row>
    <row r="86" ht="15.75" customHeight="1" spans="1:26">
      <c r="A86" s="10"/>
      <c r="B86" s="10"/>
      <c r="C86" s="10"/>
      <c r="D86" s="10"/>
      <c r="E86" s="10"/>
      <c r="F86" s="10"/>
      <c r="G86" s="10"/>
      <c r="H86" s="10"/>
      <c r="I86" s="10"/>
      <c r="J86" s="10"/>
      <c r="K86" s="10"/>
      <c r="L86" s="10"/>
      <c r="M86" s="10"/>
      <c r="N86" s="10"/>
      <c r="O86" s="10"/>
      <c r="P86" s="10"/>
      <c r="Q86" s="10"/>
      <c r="R86" s="10"/>
      <c r="S86" s="10"/>
      <c r="T86" s="10"/>
      <c r="U86" s="374" t="s">
        <v>2034</v>
      </c>
      <c r="V86" s="374"/>
      <c r="W86" s="374" t="s">
        <v>2035</v>
      </c>
      <c r="X86" s="387"/>
      <c r="Y86" s="387"/>
      <c r="Z86" s="407"/>
    </row>
    <row r="87" ht="15.75" customHeight="1" spans="1:26">
      <c r="A87" s="10"/>
      <c r="B87" s="10"/>
      <c r="C87" s="10"/>
      <c r="D87" s="10"/>
      <c r="E87" s="10"/>
      <c r="F87" s="10"/>
      <c r="G87" s="10"/>
      <c r="H87" s="10"/>
      <c r="I87" s="10"/>
      <c r="J87" s="10"/>
      <c r="K87" s="10"/>
      <c r="L87" s="10"/>
      <c r="M87" s="10"/>
      <c r="N87" s="10"/>
      <c r="O87" s="10"/>
      <c r="P87" s="10"/>
      <c r="Q87" s="10"/>
      <c r="R87" s="10"/>
      <c r="S87" s="10"/>
      <c r="T87" s="10"/>
      <c r="U87" s="374"/>
      <c r="V87" s="374"/>
      <c r="W87" s="374" t="s">
        <v>2036</v>
      </c>
      <c r="X87" s="387"/>
      <c r="Y87" s="387"/>
      <c r="Z87" s="407"/>
    </row>
    <row r="88" ht="15.75" customHeight="1" spans="1:26">
      <c r="A88" s="10"/>
      <c r="B88" s="10"/>
      <c r="C88" s="10"/>
      <c r="D88" s="10"/>
      <c r="E88" s="10"/>
      <c r="F88" s="10"/>
      <c r="G88" s="10"/>
      <c r="H88" s="10"/>
      <c r="I88" s="10"/>
      <c r="J88" s="10"/>
      <c r="K88" s="10"/>
      <c r="L88" s="10"/>
      <c r="M88" s="10"/>
      <c r="N88" s="10"/>
      <c r="O88" s="10"/>
      <c r="P88" s="10"/>
      <c r="Q88" s="10"/>
      <c r="R88" s="10"/>
      <c r="S88" s="10"/>
      <c r="T88" s="10"/>
      <c r="U88" s="374"/>
      <c r="V88" s="374"/>
      <c r="W88" s="374" t="s">
        <v>2037</v>
      </c>
      <c r="X88" s="387"/>
      <c r="Y88" s="387"/>
      <c r="Z88" s="407"/>
    </row>
    <row r="89" ht="15.75" customHeight="1" spans="1:26">
      <c r="A89" s="10"/>
      <c r="B89" s="10"/>
      <c r="C89" s="10"/>
      <c r="D89" s="10"/>
      <c r="E89" s="10"/>
      <c r="F89" s="10"/>
      <c r="G89" s="10"/>
      <c r="H89" s="10"/>
      <c r="I89" s="10"/>
      <c r="J89" s="10"/>
      <c r="K89" s="10"/>
      <c r="L89" s="10"/>
      <c r="M89" s="10"/>
      <c r="N89" s="10"/>
      <c r="O89" s="10"/>
      <c r="P89" s="10"/>
      <c r="Q89" s="10"/>
      <c r="R89" s="10"/>
      <c r="S89" s="10"/>
      <c r="T89" s="10"/>
      <c r="U89" s="374"/>
      <c r="V89" s="374"/>
      <c r="W89" s="374" t="s">
        <v>2038</v>
      </c>
      <c r="X89" s="387"/>
      <c r="Y89" s="387"/>
      <c r="Z89" s="407"/>
    </row>
    <row r="90" ht="15.75" customHeight="1" spans="1:26">
      <c r="A90" s="10"/>
      <c r="B90" s="10"/>
      <c r="C90" s="10"/>
      <c r="D90" s="10"/>
      <c r="E90" s="10"/>
      <c r="F90" s="10"/>
      <c r="G90" s="10"/>
      <c r="H90" s="10"/>
      <c r="I90" s="10"/>
      <c r="J90" s="10"/>
      <c r="K90" s="10"/>
      <c r="L90" s="10"/>
      <c r="M90" s="10"/>
      <c r="N90" s="10"/>
      <c r="O90" s="10"/>
      <c r="P90" s="10"/>
      <c r="Q90" s="10"/>
      <c r="R90" s="10"/>
      <c r="S90" s="10"/>
      <c r="T90" s="10"/>
      <c r="U90" s="374"/>
      <c r="V90" s="374"/>
      <c r="W90" s="374" t="s">
        <v>2039</v>
      </c>
      <c r="X90" s="387"/>
      <c r="Y90" s="387"/>
      <c r="Z90" s="407"/>
    </row>
    <row r="91" ht="15.75" customHeight="1" spans="1:26">
      <c r="A91" s="10"/>
      <c r="B91" s="10"/>
      <c r="C91" s="10"/>
      <c r="D91" s="10"/>
      <c r="E91" s="10"/>
      <c r="F91" s="10"/>
      <c r="G91" s="10"/>
      <c r="H91" s="10"/>
      <c r="I91" s="10"/>
      <c r="J91" s="10"/>
      <c r="K91" s="10"/>
      <c r="L91" s="10"/>
      <c r="M91" s="10"/>
      <c r="N91" s="10"/>
      <c r="O91" s="10"/>
      <c r="P91" s="10"/>
      <c r="Q91" s="10"/>
      <c r="R91" s="10"/>
      <c r="S91" s="10"/>
      <c r="T91" s="10"/>
      <c r="U91" s="374"/>
      <c r="V91" s="374"/>
      <c r="W91" s="374" t="s">
        <v>2040</v>
      </c>
      <c r="X91" s="387"/>
      <c r="Y91" s="387"/>
      <c r="Z91" s="407"/>
    </row>
    <row r="92" ht="15.75" customHeight="1" spans="1:26">
      <c r="A92" s="10"/>
      <c r="B92" s="10"/>
      <c r="C92" s="10"/>
      <c r="D92" s="10"/>
      <c r="E92" s="10"/>
      <c r="F92" s="10"/>
      <c r="G92" s="10"/>
      <c r="H92" s="10"/>
      <c r="I92" s="10"/>
      <c r="J92" s="10"/>
      <c r="K92" s="10"/>
      <c r="L92" s="10"/>
      <c r="M92" s="10"/>
      <c r="N92" s="10"/>
      <c r="O92" s="10"/>
      <c r="P92" s="10"/>
      <c r="Q92" s="10"/>
      <c r="R92" s="10"/>
      <c r="S92" s="10"/>
      <c r="T92" s="10"/>
      <c r="U92" s="374"/>
      <c r="V92" s="374"/>
      <c r="W92" s="374" t="s">
        <v>2035</v>
      </c>
      <c r="X92" s="387"/>
      <c r="Y92" s="387"/>
      <c r="Z92" s="407"/>
    </row>
    <row r="93" ht="15.75" customHeight="1" spans="1:26">
      <c r="A93" s="12"/>
      <c r="B93" s="12"/>
      <c r="C93" s="12"/>
      <c r="D93" s="12"/>
      <c r="E93" s="12"/>
      <c r="F93" s="12"/>
      <c r="G93" s="12"/>
      <c r="H93" s="12"/>
      <c r="I93" s="12"/>
      <c r="J93" s="12"/>
      <c r="K93" s="12"/>
      <c r="L93" s="12"/>
      <c r="M93" s="12"/>
      <c r="N93" s="12"/>
      <c r="O93" s="12"/>
      <c r="P93" s="12"/>
      <c r="Q93" s="12"/>
      <c r="R93" s="12"/>
      <c r="S93" s="12"/>
      <c r="T93" s="12"/>
      <c r="U93" s="374"/>
      <c r="V93" s="374"/>
      <c r="W93" s="374" t="s">
        <v>2041</v>
      </c>
      <c r="X93" s="387"/>
      <c r="Y93" s="387"/>
      <c r="Z93" s="407"/>
    </row>
    <row r="94" ht="15.75" customHeight="1" spans="1:26">
      <c r="A94" s="375">
        <v>55</v>
      </c>
      <c r="B94" s="375">
        <v>2</v>
      </c>
      <c r="C94" s="375" t="s">
        <v>2042</v>
      </c>
      <c r="D94" s="375" t="s">
        <v>2043</v>
      </c>
      <c r="E94" s="375" t="s">
        <v>1749</v>
      </c>
      <c r="F94" s="375" t="s">
        <v>2044</v>
      </c>
      <c r="G94" s="375" t="s">
        <v>1539</v>
      </c>
      <c r="H94" s="375">
        <v>27</v>
      </c>
      <c r="I94" s="375" t="s">
        <v>1569</v>
      </c>
      <c r="J94" s="375">
        <v>28</v>
      </c>
      <c r="K94" s="375">
        <v>1993</v>
      </c>
      <c r="L94" s="375" t="s">
        <v>1648</v>
      </c>
      <c r="M94" s="375" t="s">
        <v>1542</v>
      </c>
      <c r="N94" s="375" t="s">
        <v>1990</v>
      </c>
      <c r="O94" s="375" t="s">
        <v>2045</v>
      </c>
      <c r="P94" s="375" t="s">
        <v>1637</v>
      </c>
      <c r="Q94" s="395">
        <v>20404</v>
      </c>
      <c r="R94" s="375" t="s">
        <v>1992</v>
      </c>
      <c r="S94" s="375">
        <v>162</v>
      </c>
      <c r="T94" s="375">
        <v>62</v>
      </c>
      <c r="U94" s="374" t="s">
        <v>2046</v>
      </c>
      <c r="V94" s="374"/>
      <c r="W94" s="374" t="s">
        <v>2047</v>
      </c>
      <c r="X94" s="387"/>
      <c r="Y94" s="387"/>
      <c r="Z94" s="407"/>
    </row>
    <row r="95" ht="15.75" customHeight="1" spans="1:26">
      <c r="A95" s="10"/>
      <c r="B95" s="10"/>
      <c r="C95" s="10"/>
      <c r="D95" s="10"/>
      <c r="E95" s="10"/>
      <c r="F95" s="10"/>
      <c r="G95" s="10"/>
      <c r="H95" s="10"/>
      <c r="I95" s="10"/>
      <c r="J95" s="10"/>
      <c r="K95" s="10"/>
      <c r="L95" s="10"/>
      <c r="M95" s="10"/>
      <c r="N95" s="10"/>
      <c r="O95" s="10"/>
      <c r="P95" s="10"/>
      <c r="Q95" s="10"/>
      <c r="R95" s="10"/>
      <c r="S95" s="10"/>
      <c r="T95" s="10"/>
      <c r="U95" s="374" t="s">
        <v>2048</v>
      </c>
      <c r="V95" s="374"/>
      <c r="W95" s="374" t="s">
        <v>2049</v>
      </c>
      <c r="X95" s="387"/>
      <c r="Y95" s="387"/>
      <c r="Z95" s="407"/>
    </row>
    <row r="96" ht="15.75" customHeight="1" spans="1:26">
      <c r="A96" s="10"/>
      <c r="B96" s="10"/>
      <c r="C96" s="10"/>
      <c r="D96" s="10"/>
      <c r="E96" s="10"/>
      <c r="F96" s="10"/>
      <c r="G96" s="10"/>
      <c r="H96" s="10"/>
      <c r="I96" s="10"/>
      <c r="J96" s="10"/>
      <c r="K96" s="10"/>
      <c r="L96" s="10"/>
      <c r="M96" s="10"/>
      <c r="N96" s="10"/>
      <c r="O96" s="10"/>
      <c r="P96" s="10"/>
      <c r="Q96" s="10"/>
      <c r="R96" s="10"/>
      <c r="S96" s="10"/>
      <c r="T96" s="10"/>
      <c r="U96" s="374" t="s">
        <v>2050</v>
      </c>
      <c r="V96" s="374"/>
      <c r="W96" s="374" t="s">
        <v>2051</v>
      </c>
      <c r="X96" s="387"/>
      <c r="Y96" s="387"/>
      <c r="Z96" s="407"/>
    </row>
    <row r="97" ht="15.75" customHeight="1" spans="1:26">
      <c r="A97" s="10"/>
      <c r="B97" s="10"/>
      <c r="C97" s="10"/>
      <c r="D97" s="10"/>
      <c r="E97" s="10"/>
      <c r="F97" s="10"/>
      <c r="G97" s="10"/>
      <c r="H97" s="10"/>
      <c r="I97" s="10"/>
      <c r="J97" s="10"/>
      <c r="K97" s="10"/>
      <c r="L97" s="10"/>
      <c r="M97" s="10"/>
      <c r="N97" s="10"/>
      <c r="O97" s="10"/>
      <c r="P97" s="10"/>
      <c r="Q97" s="10"/>
      <c r="R97" s="10"/>
      <c r="S97" s="10"/>
      <c r="T97" s="10"/>
      <c r="U97" s="374" t="s">
        <v>2052</v>
      </c>
      <c r="V97" s="374"/>
      <c r="W97" s="374" t="s">
        <v>2053</v>
      </c>
      <c r="X97" s="387"/>
      <c r="Y97" s="387"/>
      <c r="Z97" s="407"/>
    </row>
    <row r="98" ht="15.75" customHeight="1" spans="1:26">
      <c r="A98" s="10"/>
      <c r="B98" s="10"/>
      <c r="C98" s="10"/>
      <c r="D98" s="10"/>
      <c r="E98" s="10"/>
      <c r="F98" s="10"/>
      <c r="G98" s="10"/>
      <c r="H98" s="10"/>
      <c r="I98" s="10"/>
      <c r="J98" s="10"/>
      <c r="K98" s="10"/>
      <c r="L98" s="10"/>
      <c r="M98" s="10"/>
      <c r="N98" s="10"/>
      <c r="O98" s="10"/>
      <c r="P98" s="10"/>
      <c r="Q98" s="10"/>
      <c r="R98" s="10"/>
      <c r="S98" s="10"/>
      <c r="T98" s="10"/>
      <c r="U98" s="374" t="s">
        <v>2054</v>
      </c>
      <c r="V98" s="374"/>
      <c r="W98" s="374" t="s">
        <v>2055</v>
      </c>
      <c r="X98" s="387"/>
      <c r="Y98" s="387"/>
      <c r="Z98" s="407"/>
    </row>
    <row r="99" ht="15.75" customHeight="1" spans="1:26">
      <c r="A99" s="10"/>
      <c r="B99" s="10"/>
      <c r="C99" s="10"/>
      <c r="D99" s="10"/>
      <c r="E99" s="10"/>
      <c r="F99" s="10"/>
      <c r="G99" s="10"/>
      <c r="H99" s="10"/>
      <c r="I99" s="10"/>
      <c r="J99" s="10"/>
      <c r="K99" s="10"/>
      <c r="L99" s="10"/>
      <c r="M99" s="10"/>
      <c r="N99" s="10"/>
      <c r="O99" s="10"/>
      <c r="P99" s="10"/>
      <c r="Q99" s="10"/>
      <c r="R99" s="10"/>
      <c r="S99" s="10"/>
      <c r="T99" s="10"/>
      <c r="U99" s="374" t="s">
        <v>2056</v>
      </c>
      <c r="V99" s="374"/>
      <c r="W99" s="374" t="s">
        <v>2057</v>
      </c>
      <c r="X99" s="387"/>
      <c r="Y99" s="387"/>
      <c r="Z99" s="407"/>
    </row>
    <row r="100" ht="15.75" customHeight="1" spans="1:26">
      <c r="A100" s="10"/>
      <c r="B100" s="10"/>
      <c r="C100" s="10"/>
      <c r="D100" s="10"/>
      <c r="E100" s="10"/>
      <c r="F100" s="10"/>
      <c r="G100" s="10"/>
      <c r="H100" s="10"/>
      <c r="I100" s="10"/>
      <c r="J100" s="10"/>
      <c r="K100" s="10"/>
      <c r="L100" s="10"/>
      <c r="M100" s="10"/>
      <c r="N100" s="10"/>
      <c r="O100" s="10"/>
      <c r="P100" s="10"/>
      <c r="Q100" s="10"/>
      <c r="R100" s="10"/>
      <c r="S100" s="10"/>
      <c r="T100" s="10"/>
      <c r="U100" s="374" t="s">
        <v>2058</v>
      </c>
      <c r="V100" s="374"/>
      <c r="W100" s="374" t="s">
        <v>2049</v>
      </c>
      <c r="X100" s="387"/>
      <c r="Y100" s="387"/>
      <c r="Z100" s="407"/>
    </row>
    <row r="101" ht="15.75" customHeight="1" spans="1:26">
      <c r="A101" s="10"/>
      <c r="B101" s="10"/>
      <c r="C101" s="10"/>
      <c r="D101" s="10"/>
      <c r="E101" s="10"/>
      <c r="F101" s="10"/>
      <c r="G101" s="10"/>
      <c r="H101" s="10"/>
      <c r="I101" s="10"/>
      <c r="J101" s="10"/>
      <c r="K101" s="10"/>
      <c r="L101" s="10"/>
      <c r="M101" s="10"/>
      <c r="N101" s="10"/>
      <c r="O101" s="10"/>
      <c r="P101" s="10"/>
      <c r="Q101" s="10"/>
      <c r="R101" s="10"/>
      <c r="S101" s="10"/>
      <c r="T101" s="10"/>
      <c r="U101" s="374"/>
      <c r="V101" s="374" t="s">
        <v>2059</v>
      </c>
      <c r="W101" s="374" t="s">
        <v>2060</v>
      </c>
      <c r="X101" s="387"/>
      <c r="Y101" s="387"/>
      <c r="Z101" s="407"/>
    </row>
    <row r="102" ht="15.75" customHeight="1" spans="1:26">
      <c r="A102" s="10"/>
      <c r="B102" s="10"/>
      <c r="C102" s="10"/>
      <c r="D102" s="10"/>
      <c r="E102" s="10"/>
      <c r="F102" s="10"/>
      <c r="G102" s="10"/>
      <c r="H102" s="10"/>
      <c r="I102" s="10"/>
      <c r="J102" s="10"/>
      <c r="K102" s="10"/>
      <c r="L102" s="10"/>
      <c r="M102" s="10"/>
      <c r="N102" s="10"/>
      <c r="O102" s="10"/>
      <c r="P102" s="10"/>
      <c r="Q102" s="10"/>
      <c r="R102" s="10"/>
      <c r="S102" s="10"/>
      <c r="T102" s="10"/>
      <c r="U102" s="374"/>
      <c r="V102" s="374" t="s">
        <v>2061</v>
      </c>
      <c r="W102" s="374" t="s">
        <v>2062</v>
      </c>
      <c r="X102" s="387"/>
      <c r="Y102" s="387"/>
      <c r="Z102" s="407"/>
    </row>
    <row r="103" ht="15.75" customHeight="1" spans="1:26">
      <c r="A103" s="10"/>
      <c r="B103" s="10"/>
      <c r="C103" s="10"/>
      <c r="D103" s="10"/>
      <c r="E103" s="10"/>
      <c r="F103" s="10"/>
      <c r="G103" s="10"/>
      <c r="H103" s="10"/>
      <c r="I103" s="10"/>
      <c r="J103" s="10"/>
      <c r="K103" s="10"/>
      <c r="L103" s="10"/>
      <c r="M103" s="10"/>
      <c r="N103" s="10"/>
      <c r="O103" s="10"/>
      <c r="P103" s="10"/>
      <c r="Q103" s="10"/>
      <c r="R103" s="10"/>
      <c r="S103" s="10"/>
      <c r="T103" s="10"/>
      <c r="U103" s="374"/>
      <c r="V103" s="374" t="s">
        <v>2063</v>
      </c>
      <c r="W103" s="374" t="s">
        <v>2060</v>
      </c>
      <c r="X103" s="387"/>
      <c r="Y103" s="387"/>
      <c r="Z103" s="407"/>
    </row>
    <row r="104" ht="15.75" customHeight="1" spans="1:26">
      <c r="A104" s="10"/>
      <c r="B104" s="10"/>
      <c r="C104" s="10"/>
      <c r="D104" s="10"/>
      <c r="E104" s="10"/>
      <c r="F104" s="10"/>
      <c r="G104" s="10"/>
      <c r="H104" s="10"/>
      <c r="I104" s="10"/>
      <c r="J104" s="10"/>
      <c r="K104" s="10"/>
      <c r="L104" s="10"/>
      <c r="M104" s="10"/>
      <c r="N104" s="10"/>
      <c r="O104" s="10"/>
      <c r="P104" s="10"/>
      <c r="Q104" s="10"/>
      <c r="R104" s="10"/>
      <c r="S104" s="10"/>
      <c r="T104" s="10"/>
      <c r="U104" s="374"/>
      <c r="V104" s="374" t="s">
        <v>2064</v>
      </c>
      <c r="W104" s="374" t="s">
        <v>2060</v>
      </c>
      <c r="X104" s="387"/>
      <c r="Y104" s="387"/>
      <c r="Z104" s="407"/>
    </row>
    <row r="105" ht="15.75" customHeight="1" spans="1:26">
      <c r="A105" s="10"/>
      <c r="B105" s="10"/>
      <c r="C105" s="10"/>
      <c r="D105" s="10"/>
      <c r="E105" s="10"/>
      <c r="F105" s="10"/>
      <c r="G105" s="10"/>
      <c r="H105" s="10"/>
      <c r="I105" s="10"/>
      <c r="J105" s="10"/>
      <c r="K105" s="10"/>
      <c r="L105" s="10"/>
      <c r="M105" s="10"/>
      <c r="N105" s="10"/>
      <c r="O105" s="10"/>
      <c r="P105" s="10"/>
      <c r="Q105" s="10"/>
      <c r="R105" s="10"/>
      <c r="S105" s="10"/>
      <c r="T105" s="10"/>
      <c r="U105" s="374"/>
      <c r="V105" s="374" t="s">
        <v>2065</v>
      </c>
      <c r="W105" s="374" t="s">
        <v>2066</v>
      </c>
      <c r="X105" s="387"/>
      <c r="Y105" s="387"/>
      <c r="Z105" s="407"/>
    </row>
    <row r="106" ht="15.75" customHeight="1" spans="1:26">
      <c r="A106" s="10"/>
      <c r="B106" s="10"/>
      <c r="C106" s="10"/>
      <c r="D106" s="10"/>
      <c r="E106" s="10"/>
      <c r="F106" s="10"/>
      <c r="G106" s="10"/>
      <c r="H106" s="10"/>
      <c r="I106" s="10"/>
      <c r="J106" s="10"/>
      <c r="K106" s="10"/>
      <c r="L106" s="10"/>
      <c r="M106" s="10"/>
      <c r="N106" s="10"/>
      <c r="O106" s="10"/>
      <c r="P106" s="10"/>
      <c r="Q106" s="10"/>
      <c r="R106" s="10"/>
      <c r="S106" s="10"/>
      <c r="T106" s="10"/>
      <c r="U106" s="374"/>
      <c r="V106" s="374" t="s">
        <v>2067</v>
      </c>
      <c r="W106" s="374" t="s">
        <v>2066</v>
      </c>
      <c r="X106" s="387"/>
      <c r="Y106" s="387"/>
      <c r="Z106" s="407"/>
    </row>
    <row r="107" ht="15.75" customHeight="1" spans="1:26">
      <c r="A107" s="10"/>
      <c r="B107" s="10"/>
      <c r="C107" s="10"/>
      <c r="D107" s="10"/>
      <c r="E107" s="10"/>
      <c r="F107" s="10"/>
      <c r="G107" s="10"/>
      <c r="H107" s="10"/>
      <c r="I107" s="10"/>
      <c r="J107" s="10"/>
      <c r="K107" s="10"/>
      <c r="L107" s="10"/>
      <c r="M107" s="10"/>
      <c r="N107" s="10"/>
      <c r="O107" s="10"/>
      <c r="P107" s="10"/>
      <c r="Q107" s="10"/>
      <c r="R107" s="10"/>
      <c r="S107" s="10"/>
      <c r="T107" s="10"/>
      <c r="U107" s="374"/>
      <c r="V107" s="374" t="s">
        <v>2068</v>
      </c>
      <c r="W107" s="374" t="s">
        <v>2062</v>
      </c>
      <c r="X107" s="387"/>
      <c r="Y107" s="387"/>
      <c r="Z107" s="407"/>
    </row>
    <row r="108" ht="15.75" customHeight="1" spans="1:26">
      <c r="A108" s="10"/>
      <c r="B108" s="10"/>
      <c r="C108" s="10"/>
      <c r="D108" s="10"/>
      <c r="E108" s="10"/>
      <c r="F108" s="10"/>
      <c r="G108" s="10"/>
      <c r="H108" s="10"/>
      <c r="I108" s="10"/>
      <c r="J108" s="10"/>
      <c r="K108" s="10"/>
      <c r="L108" s="10"/>
      <c r="M108" s="10"/>
      <c r="N108" s="10"/>
      <c r="O108" s="10"/>
      <c r="P108" s="10"/>
      <c r="Q108" s="10"/>
      <c r="R108" s="10"/>
      <c r="S108" s="10"/>
      <c r="T108" s="10"/>
      <c r="U108" s="374"/>
      <c r="V108" s="374" t="s">
        <v>2069</v>
      </c>
      <c r="W108" s="374" t="s">
        <v>2070</v>
      </c>
      <c r="X108" s="387"/>
      <c r="Y108" s="387"/>
      <c r="Z108" s="407"/>
    </row>
    <row r="109" ht="15.75" customHeight="1" spans="1:26">
      <c r="A109" s="10"/>
      <c r="B109" s="10"/>
      <c r="C109" s="10"/>
      <c r="D109" s="10"/>
      <c r="E109" s="10"/>
      <c r="F109" s="10"/>
      <c r="G109" s="10"/>
      <c r="H109" s="10"/>
      <c r="I109" s="10"/>
      <c r="J109" s="10"/>
      <c r="K109" s="10"/>
      <c r="L109" s="10"/>
      <c r="M109" s="10"/>
      <c r="N109" s="10"/>
      <c r="O109" s="10"/>
      <c r="P109" s="10"/>
      <c r="Q109" s="10"/>
      <c r="R109" s="10"/>
      <c r="S109" s="10"/>
      <c r="T109" s="10"/>
      <c r="U109" s="374"/>
      <c r="V109" s="374" t="s">
        <v>2071</v>
      </c>
      <c r="W109" s="374" t="s">
        <v>2072</v>
      </c>
      <c r="X109" s="387"/>
      <c r="Y109" s="387"/>
      <c r="Z109" s="407"/>
    </row>
    <row r="110" ht="15.75" customHeight="1" spans="1:26">
      <c r="A110" s="10"/>
      <c r="B110" s="10"/>
      <c r="C110" s="10"/>
      <c r="D110" s="10"/>
      <c r="E110" s="10"/>
      <c r="F110" s="10"/>
      <c r="G110" s="10"/>
      <c r="H110" s="10"/>
      <c r="I110" s="10"/>
      <c r="J110" s="10"/>
      <c r="K110" s="10"/>
      <c r="L110" s="10"/>
      <c r="M110" s="10"/>
      <c r="N110" s="10"/>
      <c r="O110" s="10"/>
      <c r="P110" s="10"/>
      <c r="Q110" s="10"/>
      <c r="R110" s="10"/>
      <c r="S110" s="10"/>
      <c r="T110" s="10"/>
      <c r="U110" s="374"/>
      <c r="V110" s="374" t="s">
        <v>2073</v>
      </c>
      <c r="W110" s="374" t="s">
        <v>2062</v>
      </c>
      <c r="X110" s="387"/>
      <c r="Y110" s="387"/>
      <c r="Z110" s="407"/>
    </row>
    <row r="111" ht="15.75" customHeight="1" spans="1:26">
      <c r="A111" s="10"/>
      <c r="B111" s="10"/>
      <c r="C111" s="10"/>
      <c r="D111" s="10"/>
      <c r="E111" s="10"/>
      <c r="F111" s="10"/>
      <c r="G111" s="10"/>
      <c r="H111" s="10"/>
      <c r="I111" s="10"/>
      <c r="J111" s="10"/>
      <c r="K111" s="10"/>
      <c r="L111" s="10"/>
      <c r="M111" s="10"/>
      <c r="N111" s="10"/>
      <c r="O111" s="10"/>
      <c r="P111" s="10"/>
      <c r="Q111" s="10"/>
      <c r="R111" s="10"/>
      <c r="S111" s="10"/>
      <c r="T111" s="10"/>
      <c r="U111" s="374"/>
      <c r="V111" s="374" t="s">
        <v>2074</v>
      </c>
      <c r="W111" s="374" t="s">
        <v>2075</v>
      </c>
      <c r="X111" s="387"/>
      <c r="Y111" s="387"/>
      <c r="Z111" s="407"/>
    </row>
    <row r="112" ht="15.75" customHeight="1" spans="1:26">
      <c r="A112" s="10"/>
      <c r="B112" s="10"/>
      <c r="C112" s="10"/>
      <c r="D112" s="10"/>
      <c r="E112" s="10"/>
      <c r="F112" s="10"/>
      <c r="G112" s="10"/>
      <c r="H112" s="10"/>
      <c r="I112" s="10"/>
      <c r="J112" s="10"/>
      <c r="K112" s="10"/>
      <c r="L112" s="10"/>
      <c r="M112" s="10"/>
      <c r="N112" s="10"/>
      <c r="O112" s="10"/>
      <c r="P112" s="10"/>
      <c r="Q112" s="10"/>
      <c r="R112" s="10"/>
      <c r="S112" s="10"/>
      <c r="T112" s="10"/>
      <c r="U112" s="374"/>
      <c r="V112" s="374" t="s">
        <v>2076</v>
      </c>
      <c r="W112" s="374" t="s">
        <v>2070</v>
      </c>
      <c r="X112" s="387"/>
      <c r="Y112" s="387"/>
      <c r="Z112" s="407"/>
    </row>
    <row r="113" ht="15.75" customHeight="1" spans="1:26">
      <c r="A113" s="10"/>
      <c r="B113" s="10"/>
      <c r="C113" s="10"/>
      <c r="D113" s="10"/>
      <c r="E113" s="10"/>
      <c r="F113" s="10"/>
      <c r="G113" s="10"/>
      <c r="H113" s="10"/>
      <c r="I113" s="10"/>
      <c r="J113" s="10"/>
      <c r="K113" s="10"/>
      <c r="L113" s="10"/>
      <c r="M113" s="10"/>
      <c r="N113" s="10"/>
      <c r="O113" s="10"/>
      <c r="P113" s="10"/>
      <c r="Q113" s="10"/>
      <c r="R113" s="10"/>
      <c r="S113" s="10"/>
      <c r="T113" s="10"/>
      <c r="U113" s="374"/>
      <c r="V113" s="374" t="s">
        <v>2077</v>
      </c>
      <c r="W113" s="374" t="s">
        <v>2066</v>
      </c>
      <c r="X113" s="387"/>
      <c r="Y113" s="387"/>
      <c r="Z113" s="407"/>
    </row>
    <row r="114" ht="15.75" customHeight="1" spans="1:26">
      <c r="A114" s="10"/>
      <c r="B114" s="10"/>
      <c r="C114" s="10"/>
      <c r="D114" s="10"/>
      <c r="E114" s="10"/>
      <c r="F114" s="10"/>
      <c r="G114" s="10"/>
      <c r="H114" s="10"/>
      <c r="I114" s="10"/>
      <c r="J114" s="10"/>
      <c r="K114" s="10"/>
      <c r="L114" s="10"/>
      <c r="M114" s="10"/>
      <c r="N114" s="10"/>
      <c r="O114" s="10"/>
      <c r="P114" s="10"/>
      <c r="Q114" s="10"/>
      <c r="R114" s="10"/>
      <c r="S114" s="10"/>
      <c r="T114" s="10"/>
      <c r="U114" s="374"/>
      <c r="V114" s="374" t="s">
        <v>2078</v>
      </c>
      <c r="W114" s="374" t="s">
        <v>2066</v>
      </c>
      <c r="X114" s="387"/>
      <c r="Y114" s="387"/>
      <c r="Z114" s="407"/>
    </row>
    <row r="115" ht="15.75" customHeight="1" spans="1:26">
      <c r="A115" s="10"/>
      <c r="B115" s="10"/>
      <c r="C115" s="10"/>
      <c r="D115" s="10"/>
      <c r="E115" s="10"/>
      <c r="F115" s="10"/>
      <c r="G115" s="10"/>
      <c r="H115" s="10"/>
      <c r="I115" s="10"/>
      <c r="J115" s="10"/>
      <c r="K115" s="10"/>
      <c r="L115" s="10"/>
      <c r="M115" s="10"/>
      <c r="N115" s="10"/>
      <c r="O115" s="10"/>
      <c r="P115" s="10"/>
      <c r="Q115" s="10"/>
      <c r="R115" s="10"/>
      <c r="S115" s="10"/>
      <c r="T115" s="10"/>
      <c r="U115" s="374"/>
      <c r="V115" s="374" t="s">
        <v>2079</v>
      </c>
      <c r="W115" s="374" t="s">
        <v>2066</v>
      </c>
      <c r="X115" s="387"/>
      <c r="Y115" s="387"/>
      <c r="Z115" s="407"/>
    </row>
    <row r="116" ht="15.75" customHeight="1" spans="1:26">
      <c r="A116" s="10"/>
      <c r="B116" s="10"/>
      <c r="C116" s="10"/>
      <c r="D116" s="10"/>
      <c r="E116" s="10"/>
      <c r="F116" s="10"/>
      <c r="G116" s="10"/>
      <c r="H116" s="10"/>
      <c r="I116" s="10"/>
      <c r="J116" s="10"/>
      <c r="K116" s="10"/>
      <c r="L116" s="10"/>
      <c r="M116" s="10"/>
      <c r="N116" s="10"/>
      <c r="O116" s="10"/>
      <c r="P116" s="10"/>
      <c r="Q116" s="10"/>
      <c r="R116" s="10"/>
      <c r="S116" s="10"/>
      <c r="T116" s="10"/>
      <c r="U116" s="374"/>
      <c r="V116" s="374" t="s">
        <v>2080</v>
      </c>
      <c r="W116" s="374" t="s">
        <v>2066</v>
      </c>
      <c r="X116" s="387"/>
      <c r="Y116" s="387"/>
      <c r="Z116" s="407"/>
    </row>
    <row r="117" ht="15.75" customHeight="1" spans="1:26">
      <c r="A117" s="12"/>
      <c r="B117" s="12"/>
      <c r="C117" s="12"/>
      <c r="D117" s="12"/>
      <c r="E117" s="12"/>
      <c r="F117" s="12"/>
      <c r="G117" s="12"/>
      <c r="H117" s="12"/>
      <c r="I117" s="12"/>
      <c r="J117" s="12"/>
      <c r="K117" s="12"/>
      <c r="L117" s="12"/>
      <c r="M117" s="12"/>
      <c r="N117" s="12"/>
      <c r="O117" s="12"/>
      <c r="P117" s="12"/>
      <c r="Q117" s="12"/>
      <c r="R117" s="12"/>
      <c r="S117" s="12"/>
      <c r="T117" s="12"/>
      <c r="U117" s="374"/>
      <c r="V117" s="374" t="s">
        <v>2081</v>
      </c>
      <c r="W117" s="374" t="s">
        <v>2060</v>
      </c>
      <c r="X117" s="387"/>
      <c r="Y117" s="387"/>
      <c r="Z117" s="407"/>
    </row>
    <row r="118" ht="15.75" customHeight="1" spans="1:26">
      <c r="A118" s="375">
        <v>56</v>
      </c>
      <c r="B118" s="375">
        <v>2</v>
      </c>
      <c r="C118" s="375" t="s">
        <v>2082</v>
      </c>
      <c r="D118" s="375" t="s">
        <v>2083</v>
      </c>
      <c r="E118" s="375" t="s">
        <v>1633</v>
      </c>
      <c r="F118" s="375" t="s">
        <v>2084</v>
      </c>
      <c r="G118" s="375" t="s">
        <v>1539</v>
      </c>
      <c r="H118" s="375">
        <v>40</v>
      </c>
      <c r="I118" s="405" t="s">
        <v>1666</v>
      </c>
      <c r="J118" s="405">
        <v>6</v>
      </c>
      <c r="K118" s="405">
        <v>1980</v>
      </c>
      <c r="L118" s="375" t="s">
        <v>1648</v>
      </c>
      <c r="M118" s="375" t="s">
        <v>1571</v>
      </c>
      <c r="N118" s="375" t="s">
        <v>1990</v>
      </c>
      <c r="O118" s="375" t="s">
        <v>2045</v>
      </c>
      <c r="P118" s="375" t="s">
        <v>1637</v>
      </c>
      <c r="Q118" s="409">
        <v>20404</v>
      </c>
      <c r="R118" s="375" t="s">
        <v>1992</v>
      </c>
      <c r="S118" s="375">
        <v>148</v>
      </c>
      <c r="T118" s="375">
        <v>76</v>
      </c>
      <c r="U118" s="374" t="s">
        <v>2085</v>
      </c>
      <c r="V118" s="374"/>
      <c r="W118" s="374" t="s">
        <v>2086</v>
      </c>
      <c r="X118" s="387"/>
      <c r="Y118" s="387"/>
      <c r="Z118" s="407"/>
    </row>
    <row r="119" ht="15.75" customHeight="1" spans="1:26">
      <c r="A119" s="10"/>
      <c r="B119" s="10"/>
      <c r="C119" s="10"/>
      <c r="D119" s="10"/>
      <c r="E119" s="10"/>
      <c r="F119" s="10"/>
      <c r="G119" s="10"/>
      <c r="H119" s="10"/>
      <c r="I119" s="10"/>
      <c r="J119" s="10"/>
      <c r="K119" s="10"/>
      <c r="L119" s="10"/>
      <c r="M119" s="10"/>
      <c r="N119" s="10"/>
      <c r="O119" s="10"/>
      <c r="P119" s="10"/>
      <c r="Q119" s="10"/>
      <c r="R119" s="10"/>
      <c r="S119" s="10"/>
      <c r="T119" s="10"/>
      <c r="U119" s="374" t="s">
        <v>2087</v>
      </c>
      <c r="V119" s="374"/>
      <c r="W119" s="374" t="s">
        <v>2088</v>
      </c>
      <c r="X119" s="387"/>
      <c r="Y119" s="387"/>
      <c r="Z119" s="407"/>
    </row>
    <row r="120" ht="15.75" customHeight="1" spans="1:26">
      <c r="A120" s="10"/>
      <c r="B120" s="10"/>
      <c r="C120" s="10"/>
      <c r="D120" s="10"/>
      <c r="E120" s="10"/>
      <c r="F120" s="10"/>
      <c r="G120" s="10"/>
      <c r="H120" s="10"/>
      <c r="I120" s="10"/>
      <c r="J120" s="10"/>
      <c r="K120" s="10"/>
      <c r="L120" s="10"/>
      <c r="M120" s="10"/>
      <c r="N120" s="10"/>
      <c r="O120" s="10"/>
      <c r="P120" s="10"/>
      <c r="Q120" s="10"/>
      <c r="R120" s="10"/>
      <c r="S120" s="10"/>
      <c r="T120" s="10"/>
      <c r="U120" s="374" t="s">
        <v>2089</v>
      </c>
      <c r="V120" s="374"/>
      <c r="W120" s="374" t="s">
        <v>2090</v>
      </c>
      <c r="X120" s="387"/>
      <c r="Y120" s="387"/>
      <c r="Z120" s="407"/>
    </row>
    <row r="121" ht="15.75" customHeight="1" spans="1:26">
      <c r="A121" s="10"/>
      <c r="B121" s="10"/>
      <c r="C121" s="10"/>
      <c r="D121" s="10"/>
      <c r="E121" s="10"/>
      <c r="F121" s="10"/>
      <c r="G121" s="10"/>
      <c r="H121" s="10"/>
      <c r="I121" s="10"/>
      <c r="J121" s="10"/>
      <c r="K121" s="10"/>
      <c r="L121" s="10"/>
      <c r="M121" s="10"/>
      <c r="N121" s="10"/>
      <c r="O121" s="10"/>
      <c r="P121" s="10"/>
      <c r="Q121" s="10"/>
      <c r="R121" s="10"/>
      <c r="S121" s="10"/>
      <c r="T121" s="10"/>
      <c r="U121" s="374" t="s">
        <v>2085</v>
      </c>
      <c r="V121" s="374"/>
      <c r="W121" s="374" t="s">
        <v>2091</v>
      </c>
      <c r="X121" s="387"/>
      <c r="Y121" s="387"/>
      <c r="Z121" s="407"/>
    </row>
    <row r="122" ht="15.75" customHeight="1" spans="1:26">
      <c r="A122" s="10"/>
      <c r="B122" s="10"/>
      <c r="C122" s="10"/>
      <c r="D122" s="10"/>
      <c r="E122" s="10"/>
      <c r="F122" s="10"/>
      <c r="G122" s="10"/>
      <c r="H122" s="10"/>
      <c r="I122" s="10"/>
      <c r="J122" s="10"/>
      <c r="K122" s="10"/>
      <c r="L122" s="10"/>
      <c r="M122" s="10"/>
      <c r="N122" s="10"/>
      <c r="O122" s="10"/>
      <c r="P122" s="10"/>
      <c r="Q122" s="10"/>
      <c r="R122" s="10"/>
      <c r="S122" s="10"/>
      <c r="T122" s="10"/>
      <c r="U122" s="374" t="s">
        <v>2092</v>
      </c>
      <c r="V122" s="374"/>
      <c r="W122" s="374" t="s">
        <v>2093</v>
      </c>
      <c r="X122" s="387"/>
      <c r="Y122" s="387"/>
      <c r="Z122" s="407"/>
    </row>
    <row r="123" ht="15.75" customHeight="1" spans="1:26">
      <c r="A123" s="10"/>
      <c r="B123" s="10"/>
      <c r="C123" s="10"/>
      <c r="D123" s="10"/>
      <c r="E123" s="10"/>
      <c r="F123" s="10"/>
      <c r="G123" s="10"/>
      <c r="H123" s="10"/>
      <c r="I123" s="10"/>
      <c r="J123" s="10"/>
      <c r="K123" s="10"/>
      <c r="L123" s="10"/>
      <c r="M123" s="10"/>
      <c r="N123" s="10"/>
      <c r="O123" s="10"/>
      <c r="P123" s="10"/>
      <c r="Q123" s="10"/>
      <c r="R123" s="10"/>
      <c r="S123" s="10"/>
      <c r="T123" s="10"/>
      <c r="U123" s="374" t="s">
        <v>2094</v>
      </c>
      <c r="V123" s="374"/>
      <c r="W123" s="374" t="s">
        <v>2086</v>
      </c>
      <c r="X123" s="387"/>
      <c r="Y123" s="387"/>
      <c r="Z123" s="407"/>
    </row>
    <row r="124" ht="15.75" customHeight="1" spans="1:26">
      <c r="A124" s="10"/>
      <c r="B124" s="10"/>
      <c r="C124" s="10"/>
      <c r="D124" s="10"/>
      <c r="E124" s="10"/>
      <c r="F124" s="10"/>
      <c r="G124" s="10"/>
      <c r="H124" s="10"/>
      <c r="I124" s="10"/>
      <c r="J124" s="10"/>
      <c r="K124" s="10"/>
      <c r="L124" s="10"/>
      <c r="M124" s="10"/>
      <c r="N124" s="10"/>
      <c r="O124" s="10"/>
      <c r="P124" s="10"/>
      <c r="Q124" s="10"/>
      <c r="R124" s="10"/>
      <c r="S124" s="10"/>
      <c r="T124" s="10"/>
      <c r="U124" s="374" t="s">
        <v>2095</v>
      </c>
      <c r="V124" s="374"/>
      <c r="W124" s="374" t="s">
        <v>2093</v>
      </c>
      <c r="X124" s="387"/>
      <c r="Y124" s="387"/>
      <c r="Z124" s="407"/>
    </row>
    <row r="125" ht="15.75" customHeight="1" spans="1:26">
      <c r="A125" s="10"/>
      <c r="B125" s="10"/>
      <c r="C125" s="10"/>
      <c r="D125" s="10"/>
      <c r="E125" s="10"/>
      <c r="F125" s="10"/>
      <c r="G125" s="10"/>
      <c r="H125" s="10"/>
      <c r="I125" s="10"/>
      <c r="J125" s="10"/>
      <c r="K125" s="10"/>
      <c r="L125" s="10"/>
      <c r="M125" s="10"/>
      <c r="N125" s="10"/>
      <c r="O125" s="10"/>
      <c r="P125" s="10"/>
      <c r="Q125" s="10"/>
      <c r="R125" s="10"/>
      <c r="S125" s="10"/>
      <c r="T125" s="10"/>
      <c r="U125" s="374" t="s">
        <v>2096</v>
      </c>
      <c r="V125" s="374"/>
      <c r="W125" s="374" t="s">
        <v>2097</v>
      </c>
      <c r="X125" s="387"/>
      <c r="Y125" s="387"/>
      <c r="Z125" s="407"/>
    </row>
    <row r="126" ht="15.75" customHeight="1" spans="1:26">
      <c r="A126" s="10"/>
      <c r="B126" s="10"/>
      <c r="C126" s="10"/>
      <c r="D126" s="10"/>
      <c r="E126" s="10"/>
      <c r="F126" s="10"/>
      <c r="G126" s="10"/>
      <c r="H126" s="10"/>
      <c r="I126" s="10"/>
      <c r="J126" s="10"/>
      <c r="K126" s="10"/>
      <c r="L126" s="10"/>
      <c r="M126" s="10"/>
      <c r="N126" s="10"/>
      <c r="O126" s="10"/>
      <c r="P126" s="10"/>
      <c r="Q126" s="10"/>
      <c r="R126" s="10"/>
      <c r="S126" s="10"/>
      <c r="T126" s="10"/>
      <c r="U126" s="374"/>
      <c r="V126" s="374" t="s">
        <v>2098</v>
      </c>
      <c r="W126" s="374" t="s">
        <v>2070</v>
      </c>
      <c r="X126" s="387"/>
      <c r="Y126" s="387"/>
      <c r="Z126" s="407"/>
    </row>
    <row r="127" ht="15.75" customHeight="1" spans="1:26">
      <c r="A127" s="10"/>
      <c r="B127" s="10"/>
      <c r="C127" s="10"/>
      <c r="D127" s="10"/>
      <c r="E127" s="10"/>
      <c r="F127" s="10"/>
      <c r="G127" s="10"/>
      <c r="H127" s="10"/>
      <c r="I127" s="10"/>
      <c r="J127" s="10"/>
      <c r="K127" s="10"/>
      <c r="L127" s="10"/>
      <c r="M127" s="10"/>
      <c r="N127" s="10"/>
      <c r="O127" s="10"/>
      <c r="P127" s="10"/>
      <c r="Q127" s="10"/>
      <c r="R127" s="10"/>
      <c r="S127" s="10"/>
      <c r="T127" s="10"/>
      <c r="U127" s="374"/>
      <c r="V127" s="374" t="s">
        <v>2099</v>
      </c>
      <c r="W127" s="374" t="s">
        <v>2070</v>
      </c>
      <c r="X127" s="387"/>
      <c r="Y127" s="387"/>
      <c r="Z127" s="407"/>
    </row>
    <row r="128" ht="15.75" customHeight="1" spans="1:26">
      <c r="A128" s="10"/>
      <c r="B128" s="10"/>
      <c r="C128" s="10"/>
      <c r="D128" s="10"/>
      <c r="E128" s="10"/>
      <c r="F128" s="10"/>
      <c r="G128" s="10"/>
      <c r="H128" s="10"/>
      <c r="I128" s="10"/>
      <c r="J128" s="10"/>
      <c r="K128" s="10"/>
      <c r="L128" s="10"/>
      <c r="M128" s="10"/>
      <c r="N128" s="10"/>
      <c r="O128" s="10"/>
      <c r="P128" s="10"/>
      <c r="Q128" s="10"/>
      <c r="R128" s="10"/>
      <c r="S128" s="10"/>
      <c r="T128" s="10"/>
      <c r="U128" s="374"/>
      <c r="V128" s="374" t="s">
        <v>2100</v>
      </c>
      <c r="W128" s="374" t="s">
        <v>2060</v>
      </c>
      <c r="X128" s="387"/>
      <c r="Y128" s="387"/>
      <c r="Z128" s="407"/>
    </row>
    <row r="129" ht="15.75" customHeight="1" spans="1:26">
      <c r="A129" s="10"/>
      <c r="B129" s="10"/>
      <c r="C129" s="10"/>
      <c r="D129" s="10"/>
      <c r="E129" s="10"/>
      <c r="F129" s="10"/>
      <c r="G129" s="10"/>
      <c r="H129" s="10"/>
      <c r="I129" s="10"/>
      <c r="J129" s="10"/>
      <c r="K129" s="10"/>
      <c r="L129" s="10"/>
      <c r="M129" s="10"/>
      <c r="N129" s="10"/>
      <c r="O129" s="10"/>
      <c r="P129" s="10"/>
      <c r="Q129" s="10"/>
      <c r="R129" s="10"/>
      <c r="S129" s="10"/>
      <c r="T129" s="10"/>
      <c r="U129" s="374"/>
      <c r="V129" s="374" t="s">
        <v>2101</v>
      </c>
      <c r="W129" s="374" t="s">
        <v>2088</v>
      </c>
      <c r="X129" s="387"/>
      <c r="Y129" s="387"/>
      <c r="Z129" s="407"/>
    </row>
    <row r="130" ht="15.75" customHeight="1" spans="1:26">
      <c r="A130" s="10"/>
      <c r="B130" s="10"/>
      <c r="C130" s="10"/>
      <c r="D130" s="10"/>
      <c r="E130" s="10"/>
      <c r="F130" s="10"/>
      <c r="G130" s="10"/>
      <c r="H130" s="10"/>
      <c r="I130" s="10"/>
      <c r="J130" s="10"/>
      <c r="K130" s="10"/>
      <c r="L130" s="10"/>
      <c r="M130" s="10"/>
      <c r="N130" s="10"/>
      <c r="O130" s="10"/>
      <c r="P130" s="10"/>
      <c r="Q130" s="10"/>
      <c r="R130" s="10"/>
      <c r="S130" s="10"/>
      <c r="T130" s="10"/>
      <c r="U130" s="374"/>
      <c r="V130" s="374" t="s">
        <v>2102</v>
      </c>
      <c r="W130" s="374" t="s">
        <v>2103</v>
      </c>
      <c r="X130" s="387"/>
      <c r="Y130" s="387"/>
      <c r="Z130" s="407"/>
    </row>
    <row r="131" ht="15.75" customHeight="1" spans="1:26">
      <c r="A131" s="10"/>
      <c r="B131" s="10"/>
      <c r="C131" s="10"/>
      <c r="D131" s="10"/>
      <c r="E131" s="10"/>
      <c r="F131" s="10"/>
      <c r="G131" s="10"/>
      <c r="H131" s="10"/>
      <c r="I131" s="10"/>
      <c r="J131" s="10"/>
      <c r="K131" s="10"/>
      <c r="L131" s="10"/>
      <c r="M131" s="10"/>
      <c r="N131" s="10"/>
      <c r="O131" s="10"/>
      <c r="P131" s="10"/>
      <c r="Q131" s="10"/>
      <c r="R131" s="10"/>
      <c r="S131" s="10"/>
      <c r="T131" s="10"/>
      <c r="U131" s="374"/>
      <c r="V131" s="374" t="s">
        <v>2104</v>
      </c>
      <c r="W131" s="374" t="s">
        <v>2103</v>
      </c>
      <c r="X131" s="387"/>
      <c r="Y131" s="387"/>
      <c r="Z131" s="407"/>
    </row>
    <row r="132" ht="15.75" customHeight="1" spans="1:26">
      <c r="A132" s="10"/>
      <c r="B132" s="10"/>
      <c r="C132" s="10"/>
      <c r="D132" s="10"/>
      <c r="E132" s="10"/>
      <c r="F132" s="10"/>
      <c r="G132" s="10"/>
      <c r="H132" s="10"/>
      <c r="I132" s="10"/>
      <c r="J132" s="10"/>
      <c r="K132" s="10"/>
      <c r="L132" s="10"/>
      <c r="M132" s="10"/>
      <c r="N132" s="10"/>
      <c r="O132" s="10"/>
      <c r="P132" s="10"/>
      <c r="Q132" s="10"/>
      <c r="R132" s="10"/>
      <c r="S132" s="10"/>
      <c r="T132" s="10"/>
      <c r="U132" s="374"/>
      <c r="V132" s="374" t="s">
        <v>2105</v>
      </c>
      <c r="W132" s="374" t="s">
        <v>2090</v>
      </c>
      <c r="X132" s="387"/>
      <c r="Y132" s="387"/>
      <c r="Z132" s="407"/>
    </row>
    <row r="133" ht="15.75" customHeight="1" spans="1:26">
      <c r="A133" s="10"/>
      <c r="B133" s="10"/>
      <c r="C133" s="10"/>
      <c r="D133" s="10"/>
      <c r="E133" s="10"/>
      <c r="F133" s="10"/>
      <c r="G133" s="10"/>
      <c r="H133" s="10"/>
      <c r="I133" s="10"/>
      <c r="J133" s="10"/>
      <c r="K133" s="10"/>
      <c r="L133" s="10"/>
      <c r="M133" s="10"/>
      <c r="N133" s="10"/>
      <c r="O133" s="10"/>
      <c r="P133" s="10"/>
      <c r="Q133" s="10"/>
      <c r="R133" s="10"/>
      <c r="S133" s="10"/>
      <c r="T133" s="10"/>
      <c r="U133" s="374"/>
      <c r="V133" s="374" t="s">
        <v>2106</v>
      </c>
      <c r="W133" s="374" t="s">
        <v>2090</v>
      </c>
      <c r="X133" s="387"/>
      <c r="Y133" s="387"/>
      <c r="Z133" s="407"/>
    </row>
    <row r="134" ht="15.75" customHeight="1" spans="1:26">
      <c r="A134" s="10"/>
      <c r="B134" s="10"/>
      <c r="C134" s="10"/>
      <c r="D134" s="10"/>
      <c r="E134" s="10"/>
      <c r="F134" s="10"/>
      <c r="G134" s="10"/>
      <c r="H134" s="10"/>
      <c r="I134" s="10"/>
      <c r="J134" s="10"/>
      <c r="K134" s="10"/>
      <c r="L134" s="10"/>
      <c r="M134" s="10"/>
      <c r="N134" s="10"/>
      <c r="O134" s="10"/>
      <c r="P134" s="10"/>
      <c r="Q134" s="10"/>
      <c r="R134" s="10"/>
      <c r="S134" s="10"/>
      <c r="T134" s="10"/>
      <c r="U134" s="374"/>
      <c r="V134" s="374" t="s">
        <v>2107</v>
      </c>
      <c r="W134" s="374" t="s">
        <v>2070</v>
      </c>
      <c r="X134" s="387"/>
      <c r="Y134" s="387"/>
      <c r="Z134" s="407"/>
    </row>
    <row r="135" ht="15.75" customHeight="1" spans="1:26">
      <c r="A135" s="10"/>
      <c r="B135" s="10"/>
      <c r="C135" s="10"/>
      <c r="D135" s="10"/>
      <c r="E135" s="10"/>
      <c r="F135" s="10"/>
      <c r="G135" s="10"/>
      <c r="H135" s="10"/>
      <c r="I135" s="10"/>
      <c r="J135" s="10"/>
      <c r="K135" s="10"/>
      <c r="L135" s="10"/>
      <c r="M135" s="10"/>
      <c r="N135" s="10"/>
      <c r="O135" s="10"/>
      <c r="P135" s="10"/>
      <c r="Q135" s="10"/>
      <c r="R135" s="10"/>
      <c r="S135" s="10"/>
      <c r="T135" s="10"/>
      <c r="U135" s="374"/>
      <c r="V135" s="374" t="s">
        <v>2108</v>
      </c>
      <c r="W135" s="374" t="s">
        <v>2093</v>
      </c>
      <c r="X135" s="387"/>
      <c r="Y135" s="387"/>
      <c r="Z135" s="407"/>
    </row>
    <row r="136" ht="15.75" customHeight="1" spans="1:26">
      <c r="A136" s="10"/>
      <c r="B136" s="10"/>
      <c r="C136" s="10"/>
      <c r="D136" s="10"/>
      <c r="E136" s="10"/>
      <c r="F136" s="10"/>
      <c r="G136" s="10"/>
      <c r="H136" s="10"/>
      <c r="I136" s="10"/>
      <c r="J136" s="10"/>
      <c r="K136" s="10"/>
      <c r="L136" s="10"/>
      <c r="M136" s="10"/>
      <c r="N136" s="10"/>
      <c r="O136" s="10"/>
      <c r="P136" s="10"/>
      <c r="Q136" s="10"/>
      <c r="R136" s="10"/>
      <c r="S136" s="10"/>
      <c r="T136" s="10"/>
      <c r="U136" s="374"/>
      <c r="V136" s="374" t="s">
        <v>2109</v>
      </c>
      <c r="W136" s="374" t="s">
        <v>2070</v>
      </c>
      <c r="X136" s="387"/>
      <c r="Y136" s="387"/>
      <c r="Z136" s="407"/>
    </row>
    <row r="137" ht="15.75" customHeight="1" spans="1:26">
      <c r="A137" s="10"/>
      <c r="B137" s="10"/>
      <c r="C137" s="10"/>
      <c r="D137" s="10"/>
      <c r="E137" s="10"/>
      <c r="F137" s="10"/>
      <c r="G137" s="10"/>
      <c r="H137" s="10"/>
      <c r="I137" s="10"/>
      <c r="J137" s="10"/>
      <c r="K137" s="10"/>
      <c r="L137" s="10"/>
      <c r="M137" s="10"/>
      <c r="N137" s="10"/>
      <c r="O137" s="10"/>
      <c r="P137" s="10"/>
      <c r="Q137" s="10"/>
      <c r="R137" s="10"/>
      <c r="S137" s="10"/>
      <c r="T137" s="10"/>
      <c r="U137" s="374"/>
      <c r="V137" s="374" t="s">
        <v>2110</v>
      </c>
      <c r="W137" s="374" t="s">
        <v>2111</v>
      </c>
      <c r="X137" s="387"/>
      <c r="Y137" s="387"/>
      <c r="Z137" s="407"/>
    </row>
    <row r="138" ht="15.75" customHeight="1" spans="1:26">
      <c r="A138" s="10"/>
      <c r="B138" s="10"/>
      <c r="C138" s="10"/>
      <c r="D138" s="10"/>
      <c r="E138" s="10"/>
      <c r="F138" s="10"/>
      <c r="G138" s="10"/>
      <c r="H138" s="10"/>
      <c r="I138" s="10"/>
      <c r="J138" s="10"/>
      <c r="K138" s="10"/>
      <c r="L138" s="10"/>
      <c r="M138" s="10"/>
      <c r="N138" s="10"/>
      <c r="O138" s="10"/>
      <c r="P138" s="10"/>
      <c r="Q138" s="10"/>
      <c r="R138" s="10"/>
      <c r="S138" s="10"/>
      <c r="T138" s="10"/>
      <c r="U138" s="374"/>
      <c r="V138" s="374" t="s">
        <v>2112</v>
      </c>
      <c r="W138" s="374" t="s">
        <v>2086</v>
      </c>
      <c r="X138" s="387"/>
      <c r="Y138" s="387"/>
      <c r="Z138" s="407"/>
    </row>
    <row r="139" ht="15.75" customHeight="1" spans="1:26">
      <c r="A139" s="10"/>
      <c r="B139" s="10"/>
      <c r="C139" s="10"/>
      <c r="D139" s="10"/>
      <c r="E139" s="10"/>
      <c r="F139" s="10"/>
      <c r="G139" s="10"/>
      <c r="H139" s="10"/>
      <c r="I139" s="10"/>
      <c r="J139" s="10"/>
      <c r="K139" s="10"/>
      <c r="L139" s="10"/>
      <c r="M139" s="10"/>
      <c r="N139" s="10"/>
      <c r="O139" s="10"/>
      <c r="P139" s="10"/>
      <c r="Q139" s="10"/>
      <c r="R139" s="10"/>
      <c r="S139" s="10"/>
      <c r="T139" s="10"/>
      <c r="U139" s="374"/>
      <c r="V139" s="374" t="s">
        <v>2113</v>
      </c>
      <c r="W139" s="374" t="s">
        <v>2070</v>
      </c>
      <c r="X139" s="387"/>
      <c r="Y139" s="387"/>
      <c r="Z139" s="407"/>
    </row>
    <row r="140" ht="15.75" customHeight="1" spans="1:26">
      <c r="A140" s="10"/>
      <c r="B140" s="10"/>
      <c r="C140" s="10"/>
      <c r="D140" s="10"/>
      <c r="E140" s="10"/>
      <c r="F140" s="10"/>
      <c r="G140" s="10"/>
      <c r="H140" s="10"/>
      <c r="I140" s="10"/>
      <c r="J140" s="10"/>
      <c r="K140" s="10"/>
      <c r="L140" s="10"/>
      <c r="M140" s="10"/>
      <c r="N140" s="10"/>
      <c r="O140" s="10"/>
      <c r="P140" s="10"/>
      <c r="Q140" s="10"/>
      <c r="R140" s="10"/>
      <c r="S140" s="10"/>
      <c r="T140" s="10"/>
      <c r="U140" s="374"/>
      <c r="V140" s="374" t="s">
        <v>2114</v>
      </c>
      <c r="W140" s="374" t="s">
        <v>2070</v>
      </c>
      <c r="X140" s="387"/>
      <c r="Y140" s="387"/>
      <c r="Z140" s="407"/>
    </row>
    <row r="141" ht="15.75" customHeight="1" spans="1:26">
      <c r="A141" s="12"/>
      <c r="B141" s="12"/>
      <c r="C141" s="12"/>
      <c r="D141" s="12"/>
      <c r="E141" s="12"/>
      <c r="F141" s="12"/>
      <c r="G141" s="12"/>
      <c r="H141" s="12"/>
      <c r="I141" s="12"/>
      <c r="J141" s="12"/>
      <c r="K141" s="12"/>
      <c r="L141" s="12"/>
      <c r="M141" s="12"/>
      <c r="N141" s="12"/>
      <c r="O141" s="12"/>
      <c r="P141" s="12"/>
      <c r="Q141" s="12"/>
      <c r="R141" s="12"/>
      <c r="S141" s="12"/>
      <c r="T141" s="12"/>
      <c r="U141" s="374"/>
      <c r="V141" s="374" t="s">
        <v>2115</v>
      </c>
      <c r="W141" s="374" t="s">
        <v>2093</v>
      </c>
      <c r="X141" s="387"/>
      <c r="Y141" s="387"/>
      <c r="Z141" s="407"/>
    </row>
    <row r="142" ht="15.75" customHeight="1" spans="1:26">
      <c r="A142" s="375">
        <v>57</v>
      </c>
      <c r="B142" s="375"/>
      <c r="C142" s="375" t="s">
        <v>2116</v>
      </c>
      <c r="D142" s="375" t="s">
        <v>2117</v>
      </c>
      <c r="E142" s="375" t="s">
        <v>2118</v>
      </c>
      <c r="F142" s="375" t="s">
        <v>2119</v>
      </c>
      <c r="G142" s="375" t="s">
        <v>1539</v>
      </c>
      <c r="H142" s="375">
        <v>38</v>
      </c>
      <c r="I142" s="375" t="s">
        <v>1838</v>
      </c>
      <c r="J142" s="375">
        <v>9</v>
      </c>
      <c r="K142" s="375">
        <v>1982</v>
      </c>
      <c r="L142" s="375" t="s">
        <v>1889</v>
      </c>
      <c r="M142" s="375" t="s">
        <v>2120</v>
      </c>
      <c r="N142" s="375" t="s">
        <v>2121</v>
      </c>
      <c r="O142" s="375"/>
      <c r="P142" s="375"/>
      <c r="Q142" s="409">
        <v>20404</v>
      </c>
      <c r="R142" s="375" t="s">
        <v>2122</v>
      </c>
      <c r="S142" s="375">
        <v>1690</v>
      </c>
      <c r="T142" s="375">
        <v>484</v>
      </c>
      <c r="U142" s="411" t="s">
        <v>2123</v>
      </c>
      <c r="V142" s="373"/>
      <c r="W142" s="375" t="s">
        <v>2124</v>
      </c>
      <c r="X142" s="387"/>
      <c r="Y142" s="387"/>
      <c r="Z142" s="407"/>
    </row>
    <row r="143" ht="15.75" customHeight="1" spans="1:26">
      <c r="A143" s="12"/>
      <c r="B143" s="12"/>
      <c r="C143" s="12"/>
      <c r="D143" s="12"/>
      <c r="E143" s="12"/>
      <c r="F143" s="12"/>
      <c r="G143" s="12"/>
      <c r="H143" s="12"/>
      <c r="I143" s="12"/>
      <c r="J143" s="12"/>
      <c r="K143" s="12"/>
      <c r="L143" s="12"/>
      <c r="M143" s="12"/>
      <c r="N143" s="12"/>
      <c r="O143" s="12"/>
      <c r="P143" s="12"/>
      <c r="Q143" s="12"/>
      <c r="R143" s="12"/>
      <c r="S143" s="12"/>
      <c r="T143" s="12"/>
      <c r="U143" s="411" t="s">
        <v>2125</v>
      </c>
      <c r="V143" s="373"/>
      <c r="W143" s="12"/>
      <c r="X143" s="387"/>
      <c r="Y143" s="387"/>
      <c r="Z143" s="407"/>
    </row>
    <row r="144" ht="15.75" customHeight="1" spans="1:26">
      <c r="A144" s="373">
        <v>58</v>
      </c>
      <c r="B144" s="374"/>
      <c r="C144" s="374" t="s">
        <v>2021</v>
      </c>
      <c r="D144" s="374" t="s">
        <v>2126</v>
      </c>
      <c r="E144" s="374" t="s">
        <v>1646</v>
      </c>
      <c r="F144" s="374" t="s">
        <v>2127</v>
      </c>
      <c r="G144" s="374" t="s">
        <v>1711</v>
      </c>
      <c r="H144" s="374">
        <v>31</v>
      </c>
      <c r="I144" s="374" t="s">
        <v>1952</v>
      </c>
      <c r="J144" s="374">
        <v>11</v>
      </c>
      <c r="K144" s="374">
        <v>1981</v>
      </c>
      <c r="L144" s="374" t="s">
        <v>2128</v>
      </c>
      <c r="M144" s="374" t="s">
        <v>1694</v>
      </c>
      <c r="N144" s="374" t="s">
        <v>2129</v>
      </c>
      <c r="O144" s="374" t="s">
        <v>2130</v>
      </c>
      <c r="P144" s="374" t="s">
        <v>1637</v>
      </c>
      <c r="Q144" s="374" t="s">
        <v>1547</v>
      </c>
      <c r="R144" s="374" t="s">
        <v>2131</v>
      </c>
      <c r="S144" s="374">
        <v>214</v>
      </c>
      <c r="T144" s="374">
        <v>24</v>
      </c>
      <c r="U144" s="374" t="s">
        <v>2132</v>
      </c>
      <c r="V144" s="374"/>
      <c r="W144" s="374" t="s">
        <v>2133</v>
      </c>
      <c r="X144" s="387"/>
      <c r="Y144" s="387"/>
      <c r="Z144" s="407"/>
    </row>
    <row r="145" ht="15.75" customHeight="1" spans="1:26">
      <c r="A145" s="375">
        <v>59</v>
      </c>
      <c r="B145" s="375">
        <v>2</v>
      </c>
      <c r="C145" s="375" t="s">
        <v>2134</v>
      </c>
      <c r="D145" s="375" t="s">
        <v>2135</v>
      </c>
      <c r="E145" s="375" t="s">
        <v>2136</v>
      </c>
      <c r="F145" s="375" t="s">
        <v>2137</v>
      </c>
      <c r="G145" s="375" t="s">
        <v>1711</v>
      </c>
      <c r="H145" s="375">
        <v>23</v>
      </c>
      <c r="I145" s="375" t="s">
        <v>2138</v>
      </c>
      <c r="J145" s="375">
        <v>29</v>
      </c>
      <c r="K145" s="375">
        <v>1997</v>
      </c>
      <c r="L145" s="375" t="s">
        <v>1615</v>
      </c>
      <c r="M145" s="375" t="s">
        <v>1649</v>
      </c>
      <c r="N145" s="375" t="s">
        <v>2129</v>
      </c>
      <c r="O145" s="375" t="s">
        <v>2139</v>
      </c>
      <c r="P145" s="375" t="s">
        <v>1637</v>
      </c>
      <c r="Q145" s="395">
        <v>20403.9</v>
      </c>
      <c r="R145" s="375" t="s">
        <v>1696</v>
      </c>
      <c r="S145" s="375">
        <v>140</v>
      </c>
      <c r="T145" s="375">
        <v>38</v>
      </c>
      <c r="U145" s="374" t="s">
        <v>2140</v>
      </c>
      <c r="V145" s="374"/>
      <c r="W145" s="374" t="s">
        <v>2141</v>
      </c>
      <c r="X145" s="387"/>
      <c r="Y145" s="387"/>
      <c r="Z145" s="407"/>
    </row>
    <row r="146" ht="15.75" customHeight="1" spans="1:26">
      <c r="A146" s="10"/>
      <c r="B146" s="10"/>
      <c r="C146" s="10"/>
      <c r="D146" s="10"/>
      <c r="E146" s="10"/>
      <c r="F146" s="10"/>
      <c r="G146" s="10"/>
      <c r="H146" s="10"/>
      <c r="I146" s="10"/>
      <c r="J146" s="10"/>
      <c r="K146" s="10"/>
      <c r="L146" s="10"/>
      <c r="M146" s="10"/>
      <c r="N146" s="10"/>
      <c r="O146" s="10"/>
      <c r="P146" s="10"/>
      <c r="Q146" s="10"/>
      <c r="R146" s="10"/>
      <c r="S146" s="10"/>
      <c r="T146" s="10"/>
      <c r="U146" s="374" t="s">
        <v>2142</v>
      </c>
      <c r="V146" s="374"/>
      <c r="W146" s="374" t="s">
        <v>2143</v>
      </c>
      <c r="X146" s="387"/>
      <c r="Y146" s="387"/>
      <c r="Z146" s="407"/>
    </row>
    <row r="147" ht="15.75" customHeight="1" spans="1:26">
      <c r="A147" s="10"/>
      <c r="B147" s="10"/>
      <c r="C147" s="10"/>
      <c r="D147" s="10"/>
      <c r="E147" s="10"/>
      <c r="F147" s="10"/>
      <c r="G147" s="10"/>
      <c r="H147" s="10"/>
      <c r="I147" s="10"/>
      <c r="J147" s="10"/>
      <c r="K147" s="10"/>
      <c r="L147" s="10"/>
      <c r="M147" s="10"/>
      <c r="N147" s="10"/>
      <c r="O147" s="10"/>
      <c r="P147" s="10"/>
      <c r="Q147" s="10"/>
      <c r="R147" s="10"/>
      <c r="S147" s="10"/>
      <c r="T147" s="10"/>
      <c r="U147" s="374" t="s">
        <v>2144</v>
      </c>
      <c r="V147" s="374"/>
      <c r="W147" s="374" t="s">
        <v>2145</v>
      </c>
      <c r="X147" s="387"/>
      <c r="Y147" s="387"/>
      <c r="Z147" s="407"/>
    </row>
    <row r="148" ht="15.75" customHeight="1" spans="1:26">
      <c r="A148" s="10"/>
      <c r="B148" s="10"/>
      <c r="C148" s="10"/>
      <c r="D148" s="10"/>
      <c r="E148" s="10"/>
      <c r="F148" s="10"/>
      <c r="G148" s="10"/>
      <c r="H148" s="10"/>
      <c r="I148" s="10"/>
      <c r="J148" s="10"/>
      <c r="K148" s="10"/>
      <c r="L148" s="10"/>
      <c r="M148" s="10"/>
      <c r="N148" s="10"/>
      <c r="O148" s="10"/>
      <c r="P148" s="10"/>
      <c r="Q148" s="10"/>
      <c r="R148" s="10"/>
      <c r="S148" s="10"/>
      <c r="T148" s="10"/>
      <c r="U148" s="374" t="s">
        <v>2146</v>
      </c>
      <c r="V148" s="374"/>
      <c r="W148" s="374" t="s">
        <v>2147</v>
      </c>
      <c r="X148" s="387"/>
      <c r="Y148" s="387"/>
      <c r="Z148" s="407"/>
    </row>
    <row r="149" ht="15.75" customHeight="1" spans="1:26">
      <c r="A149" s="12"/>
      <c r="B149" s="12"/>
      <c r="C149" s="12"/>
      <c r="D149" s="12"/>
      <c r="E149" s="12"/>
      <c r="F149" s="12"/>
      <c r="G149" s="12"/>
      <c r="H149" s="12"/>
      <c r="I149" s="12"/>
      <c r="J149" s="12"/>
      <c r="K149" s="12"/>
      <c r="L149" s="12"/>
      <c r="M149" s="12"/>
      <c r="N149" s="12"/>
      <c r="O149" s="12"/>
      <c r="P149" s="12"/>
      <c r="Q149" s="12"/>
      <c r="R149" s="12"/>
      <c r="S149" s="12"/>
      <c r="T149" s="12"/>
      <c r="U149" s="374" t="s">
        <v>2148</v>
      </c>
      <c r="V149" s="374"/>
      <c r="W149" s="374" t="s">
        <v>2149</v>
      </c>
      <c r="X149" s="387"/>
      <c r="Y149" s="387"/>
      <c r="Z149" s="407"/>
    </row>
    <row r="150" ht="15.75" customHeight="1" spans="1:26">
      <c r="A150" s="375">
        <v>60</v>
      </c>
      <c r="B150" s="375">
        <v>2</v>
      </c>
      <c r="C150" s="375" t="s">
        <v>2150</v>
      </c>
      <c r="D150" s="375" t="s">
        <v>2151</v>
      </c>
      <c r="E150" s="375" t="s">
        <v>1633</v>
      </c>
      <c r="F150" s="375" t="s">
        <v>2127</v>
      </c>
      <c r="G150" s="375" t="s">
        <v>1711</v>
      </c>
      <c r="H150" s="375">
        <v>27</v>
      </c>
      <c r="I150" s="375" t="s">
        <v>1832</v>
      </c>
      <c r="J150" s="375">
        <v>3</v>
      </c>
      <c r="K150" s="375">
        <v>1993</v>
      </c>
      <c r="L150" s="375" t="s">
        <v>1615</v>
      </c>
      <c r="M150" s="375" t="s">
        <v>2152</v>
      </c>
      <c r="N150" s="375" t="s">
        <v>2153</v>
      </c>
      <c r="O150" s="375" t="s">
        <v>2139</v>
      </c>
      <c r="P150" s="375" t="s">
        <v>1637</v>
      </c>
      <c r="Q150" s="395">
        <v>20403.9</v>
      </c>
      <c r="R150" s="375" t="s">
        <v>1696</v>
      </c>
      <c r="S150" s="375">
        <v>274</v>
      </c>
      <c r="T150" s="375">
        <v>147</v>
      </c>
      <c r="U150" s="374" t="s">
        <v>2154</v>
      </c>
      <c r="V150" s="374"/>
      <c r="W150" s="374" t="s">
        <v>2155</v>
      </c>
      <c r="X150" s="387"/>
      <c r="Y150" s="387"/>
      <c r="Z150" s="407"/>
    </row>
    <row r="151" ht="15.75" customHeight="1" spans="1:26">
      <c r="A151" s="10"/>
      <c r="B151" s="10"/>
      <c r="C151" s="10"/>
      <c r="D151" s="10"/>
      <c r="E151" s="10"/>
      <c r="F151" s="10"/>
      <c r="G151" s="10"/>
      <c r="H151" s="10"/>
      <c r="I151" s="10"/>
      <c r="J151" s="10"/>
      <c r="K151" s="10"/>
      <c r="L151" s="10"/>
      <c r="M151" s="10"/>
      <c r="N151" s="10"/>
      <c r="O151" s="10"/>
      <c r="P151" s="10"/>
      <c r="Q151" s="10"/>
      <c r="R151" s="10"/>
      <c r="S151" s="10"/>
      <c r="T151" s="10"/>
      <c r="U151" s="374" t="s">
        <v>2156</v>
      </c>
      <c r="V151" s="374"/>
      <c r="W151" s="374" t="s">
        <v>2157</v>
      </c>
      <c r="X151" s="387"/>
      <c r="Y151" s="387"/>
      <c r="Z151" s="407"/>
    </row>
    <row r="152" ht="15.75" customHeight="1" spans="1:26">
      <c r="A152" s="10"/>
      <c r="B152" s="10"/>
      <c r="C152" s="10"/>
      <c r="D152" s="10"/>
      <c r="E152" s="10"/>
      <c r="F152" s="10"/>
      <c r="G152" s="10"/>
      <c r="H152" s="10"/>
      <c r="I152" s="10"/>
      <c r="J152" s="10"/>
      <c r="K152" s="10"/>
      <c r="L152" s="10"/>
      <c r="M152" s="10"/>
      <c r="N152" s="10"/>
      <c r="O152" s="10"/>
      <c r="P152" s="10"/>
      <c r="Q152" s="10"/>
      <c r="R152" s="10"/>
      <c r="S152" s="10"/>
      <c r="T152" s="10"/>
      <c r="U152" s="374" t="s">
        <v>2158</v>
      </c>
      <c r="V152" s="374"/>
      <c r="W152" s="374" t="s">
        <v>1535</v>
      </c>
      <c r="X152" s="387"/>
      <c r="Y152" s="387"/>
      <c r="Z152" s="407"/>
    </row>
    <row r="153" ht="15.75" customHeight="1" spans="1:26">
      <c r="A153" s="10"/>
      <c r="B153" s="10"/>
      <c r="C153" s="10"/>
      <c r="D153" s="10"/>
      <c r="E153" s="10"/>
      <c r="F153" s="10"/>
      <c r="G153" s="10"/>
      <c r="H153" s="10"/>
      <c r="I153" s="10"/>
      <c r="J153" s="10"/>
      <c r="K153" s="10"/>
      <c r="L153" s="10"/>
      <c r="M153" s="10"/>
      <c r="N153" s="10"/>
      <c r="O153" s="10"/>
      <c r="P153" s="10"/>
      <c r="Q153" s="10"/>
      <c r="R153" s="10"/>
      <c r="S153" s="10"/>
      <c r="T153" s="10"/>
      <c r="U153" s="374" t="s">
        <v>2159</v>
      </c>
      <c r="V153" s="374"/>
      <c r="W153" s="374" t="s">
        <v>2160</v>
      </c>
      <c r="X153" s="387"/>
      <c r="Y153" s="387"/>
      <c r="Z153" s="407"/>
    </row>
    <row r="154" ht="15.75" customHeight="1" spans="1:26">
      <c r="A154" s="12"/>
      <c r="B154" s="12"/>
      <c r="C154" s="12"/>
      <c r="D154" s="12"/>
      <c r="E154" s="12"/>
      <c r="F154" s="12"/>
      <c r="G154" s="12"/>
      <c r="H154" s="12"/>
      <c r="I154" s="12"/>
      <c r="J154" s="12"/>
      <c r="K154" s="12"/>
      <c r="L154" s="12"/>
      <c r="M154" s="12"/>
      <c r="N154" s="12"/>
      <c r="O154" s="12"/>
      <c r="P154" s="12"/>
      <c r="Q154" s="12"/>
      <c r="R154" s="12"/>
      <c r="S154" s="12"/>
      <c r="T154" s="12"/>
      <c r="U154" s="374" t="s">
        <v>2161</v>
      </c>
      <c r="V154" s="374"/>
      <c r="W154" s="374" t="s">
        <v>2162</v>
      </c>
      <c r="X154" s="387"/>
      <c r="Y154" s="387"/>
      <c r="Z154" s="407"/>
    </row>
    <row r="155" ht="15.75" customHeight="1" spans="1:26">
      <c r="A155" s="375">
        <v>61</v>
      </c>
      <c r="B155" s="375">
        <v>2</v>
      </c>
      <c r="C155" s="375" t="s">
        <v>2150</v>
      </c>
      <c r="D155" s="375" t="s">
        <v>2163</v>
      </c>
      <c r="E155" s="375" t="s">
        <v>1659</v>
      </c>
      <c r="F155" s="375" t="s">
        <v>2164</v>
      </c>
      <c r="G155" s="375" t="s">
        <v>1692</v>
      </c>
      <c r="H155" s="375">
        <v>23</v>
      </c>
      <c r="I155" s="375" t="s">
        <v>1832</v>
      </c>
      <c r="J155" s="375">
        <v>18</v>
      </c>
      <c r="K155" s="375">
        <v>1998</v>
      </c>
      <c r="L155" s="375" t="s">
        <v>1615</v>
      </c>
      <c r="M155" s="375" t="s">
        <v>2152</v>
      </c>
      <c r="N155" s="375" t="s">
        <v>2153</v>
      </c>
      <c r="O155" s="375" t="s">
        <v>2139</v>
      </c>
      <c r="P155" s="375" t="s">
        <v>1637</v>
      </c>
      <c r="Q155" s="395">
        <v>20403.9</v>
      </c>
      <c r="R155" s="375" t="s">
        <v>1696</v>
      </c>
      <c r="S155" s="375">
        <v>176</v>
      </c>
      <c r="T155" s="375">
        <v>56</v>
      </c>
      <c r="U155" s="374" t="s">
        <v>2165</v>
      </c>
      <c r="V155" s="374"/>
      <c r="W155" s="374" t="s">
        <v>2166</v>
      </c>
      <c r="X155" s="387"/>
      <c r="Y155" s="387"/>
      <c r="Z155" s="407"/>
    </row>
    <row r="156" ht="15.75" customHeight="1" spans="1:26">
      <c r="A156" s="10"/>
      <c r="B156" s="10"/>
      <c r="C156" s="10"/>
      <c r="D156" s="10"/>
      <c r="E156" s="10"/>
      <c r="F156" s="10"/>
      <c r="G156" s="10"/>
      <c r="H156" s="10"/>
      <c r="I156" s="10"/>
      <c r="J156" s="10"/>
      <c r="K156" s="10"/>
      <c r="L156" s="10"/>
      <c r="M156" s="10"/>
      <c r="N156" s="10"/>
      <c r="O156" s="10"/>
      <c r="P156" s="10"/>
      <c r="Q156" s="10"/>
      <c r="R156" s="10"/>
      <c r="S156" s="10"/>
      <c r="T156" s="10"/>
      <c r="U156" s="374" t="s">
        <v>2167</v>
      </c>
      <c r="V156" s="374"/>
      <c r="W156" s="374" t="s">
        <v>2168</v>
      </c>
      <c r="X156" s="387"/>
      <c r="Y156" s="387"/>
      <c r="Z156" s="407"/>
    </row>
    <row r="157" ht="15.75" customHeight="1" spans="1:26">
      <c r="A157" s="10"/>
      <c r="B157" s="10"/>
      <c r="C157" s="10"/>
      <c r="D157" s="10"/>
      <c r="E157" s="10"/>
      <c r="F157" s="10"/>
      <c r="G157" s="10"/>
      <c r="H157" s="10"/>
      <c r="I157" s="10"/>
      <c r="J157" s="10"/>
      <c r="K157" s="10"/>
      <c r="L157" s="10"/>
      <c r="M157" s="10"/>
      <c r="N157" s="10"/>
      <c r="O157" s="10"/>
      <c r="P157" s="10"/>
      <c r="Q157" s="10"/>
      <c r="R157" s="10"/>
      <c r="S157" s="10"/>
      <c r="T157" s="10"/>
      <c r="U157" s="374" t="s">
        <v>2169</v>
      </c>
      <c r="V157" s="374"/>
      <c r="W157" s="374" t="s">
        <v>2170</v>
      </c>
      <c r="X157" s="387"/>
      <c r="Y157" s="387"/>
      <c r="Z157" s="407"/>
    </row>
    <row r="158" ht="15.75" customHeight="1" spans="1:26">
      <c r="A158" s="10"/>
      <c r="B158" s="10"/>
      <c r="C158" s="10"/>
      <c r="D158" s="10"/>
      <c r="E158" s="10"/>
      <c r="F158" s="10"/>
      <c r="G158" s="10"/>
      <c r="H158" s="10"/>
      <c r="I158" s="10"/>
      <c r="J158" s="10"/>
      <c r="K158" s="10"/>
      <c r="L158" s="10"/>
      <c r="M158" s="10"/>
      <c r="N158" s="10"/>
      <c r="O158" s="10"/>
      <c r="P158" s="10"/>
      <c r="Q158" s="10"/>
      <c r="R158" s="10"/>
      <c r="S158" s="10"/>
      <c r="T158" s="10"/>
      <c r="U158" s="374" t="s">
        <v>2171</v>
      </c>
      <c r="V158" s="374"/>
      <c r="W158" s="374" t="s">
        <v>2172</v>
      </c>
      <c r="X158" s="387"/>
      <c r="Y158" s="387"/>
      <c r="Z158" s="407"/>
    </row>
    <row r="159" ht="15.75" customHeight="1" spans="1:26">
      <c r="A159" s="10"/>
      <c r="B159" s="10"/>
      <c r="C159" s="10"/>
      <c r="D159" s="10"/>
      <c r="E159" s="10"/>
      <c r="F159" s="10"/>
      <c r="G159" s="10"/>
      <c r="H159" s="10"/>
      <c r="I159" s="10"/>
      <c r="J159" s="10"/>
      <c r="K159" s="10"/>
      <c r="L159" s="10"/>
      <c r="M159" s="10"/>
      <c r="N159" s="10"/>
      <c r="O159" s="10"/>
      <c r="P159" s="10"/>
      <c r="Q159" s="10"/>
      <c r="R159" s="10"/>
      <c r="S159" s="10"/>
      <c r="T159" s="10"/>
      <c r="U159" s="374" t="s">
        <v>2173</v>
      </c>
      <c r="V159" s="374"/>
      <c r="W159" s="374" t="s">
        <v>2174</v>
      </c>
      <c r="X159" s="387"/>
      <c r="Y159" s="387"/>
      <c r="Z159" s="407"/>
    </row>
    <row r="160" ht="15.75" customHeight="1" spans="1:26">
      <c r="A160" s="12"/>
      <c r="B160" s="12"/>
      <c r="C160" s="12"/>
      <c r="D160" s="12"/>
      <c r="E160" s="12"/>
      <c r="F160" s="12"/>
      <c r="G160" s="12"/>
      <c r="H160" s="12"/>
      <c r="I160" s="12"/>
      <c r="J160" s="12"/>
      <c r="K160" s="12"/>
      <c r="L160" s="12"/>
      <c r="M160" s="12"/>
      <c r="N160" s="12"/>
      <c r="O160" s="12"/>
      <c r="P160" s="12"/>
      <c r="Q160" s="12"/>
      <c r="R160" s="12"/>
      <c r="S160" s="12"/>
      <c r="T160" s="12"/>
      <c r="U160" s="374" t="s">
        <v>2175</v>
      </c>
      <c r="V160" s="374"/>
      <c r="W160" s="374" t="s">
        <v>2176</v>
      </c>
      <c r="X160" s="387"/>
      <c r="Y160" s="387"/>
      <c r="Z160" s="407"/>
    </row>
    <row r="161" ht="15.75" customHeight="1" spans="1:26">
      <c r="A161" s="373">
        <v>62</v>
      </c>
      <c r="B161" s="374">
        <v>2</v>
      </c>
      <c r="C161" s="374" t="s">
        <v>2177</v>
      </c>
      <c r="D161" s="374" t="s">
        <v>2178</v>
      </c>
      <c r="E161" s="374" t="s">
        <v>2136</v>
      </c>
      <c r="F161" s="374" t="s">
        <v>2179</v>
      </c>
      <c r="G161" s="374" t="s">
        <v>1711</v>
      </c>
      <c r="H161" s="374">
        <v>25</v>
      </c>
      <c r="I161" s="374" t="s">
        <v>1721</v>
      </c>
      <c r="J161" s="374">
        <v>25</v>
      </c>
      <c r="K161" s="374">
        <v>1995</v>
      </c>
      <c r="L161" s="374" t="s">
        <v>1799</v>
      </c>
      <c r="M161" s="374" t="s">
        <v>2180</v>
      </c>
      <c r="N161" s="374" t="s">
        <v>2129</v>
      </c>
      <c r="O161" s="374" t="s">
        <v>2130</v>
      </c>
      <c r="P161" s="374" t="s">
        <v>1637</v>
      </c>
      <c r="Q161" s="374" t="s">
        <v>1547</v>
      </c>
      <c r="R161" s="403" t="s">
        <v>2181</v>
      </c>
      <c r="S161" s="374">
        <v>300</v>
      </c>
      <c r="T161" s="374">
        <v>68</v>
      </c>
      <c r="U161" s="374" t="s">
        <v>2182</v>
      </c>
      <c r="V161" s="374"/>
      <c r="W161" s="374" t="s">
        <v>2183</v>
      </c>
      <c r="X161" s="387"/>
      <c r="Y161" s="387"/>
      <c r="Z161" s="407"/>
    </row>
    <row r="162" ht="15.75" customHeight="1" spans="1:26">
      <c r="A162" s="373">
        <v>63</v>
      </c>
      <c r="B162" s="374">
        <v>2</v>
      </c>
      <c r="C162" s="374" t="s">
        <v>2184</v>
      </c>
      <c r="D162" s="374" t="s">
        <v>1835</v>
      </c>
      <c r="E162" s="374" t="s">
        <v>1612</v>
      </c>
      <c r="F162" s="374" t="s">
        <v>2185</v>
      </c>
      <c r="G162" s="374" t="s">
        <v>1711</v>
      </c>
      <c r="H162" s="374">
        <v>36</v>
      </c>
      <c r="I162" s="374" t="s">
        <v>2186</v>
      </c>
      <c r="J162" s="374">
        <v>22</v>
      </c>
      <c r="K162" s="374">
        <v>1984</v>
      </c>
      <c r="L162" s="374" t="s">
        <v>1799</v>
      </c>
      <c r="M162" s="374" t="s">
        <v>2180</v>
      </c>
      <c r="N162" s="374" t="s">
        <v>2129</v>
      </c>
      <c r="O162" s="374" t="s">
        <v>2130</v>
      </c>
      <c r="P162" s="374" t="s">
        <v>1637</v>
      </c>
      <c r="Q162" s="374" t="s">
        <v>1547</v>
      </c>
      <c r="R162" s="412" t="s">
        <v>2181</v>
      </c>
      <c r="S162" s="374">
        <v>170</v>
      </c>
      <c r="T162" s="374">
        <v>48</v>
      </c>
      <c r="U162" s="374" t="s">
        <v>2187</v>
      </c>
      <c r="V162" s="374"/>
      <c r="W162" s="374" t="s">
        <v>2188</v>
      </c>
      <c r="X162" s="387"/>
      <c r="Y162" s="387"/>
      <c r="Z162" s="407"/>
    </row>
    <row r="163" ht="15.75" customHeight="1" spans="1:26">
      <c r="A163" s="373">
        <v>64</v>
      </c>
      <c r="B163" s="374">
        <v>2</v>
      </c>
      <c r="C163" s="374" t="s">
        <v>1914</v>
      </c>
      <c r="D163" s="374" t="s">
        <v>2189</v>
      </c>
      <c r="E163" s="374" t="s">
        <v>1763</v>
      </c>
      <c r="F163" s="374" t="s">
        <v>2190</v>
      </c>
      <c r="G163" s="374" t="s">
        <v>1711</v>
      </c>
      <c r="H163" s="374">
        <v>30</v>
      </c>
      <c r="I163" s="374" t="s">
        <v>1693</v>
      </c>
      <c r="J163" s="374">
        <v>29</v>
      </c>
      <c r="K163" s="374">
        <v>1990</v>
      </c>
      <c r="L163" s="374" t="s">
        <v>1799</v>
      </c>
      <c r="M163" s="374" t="s">
        <v>2180</v>
      </c>
      <c r="N163" s="374" t="s">
        <v>2129</v>
      </c>
      <c r="O163" s="374" t="s">
        <v>2130</v>
      </c>
      <c r="P163" s="374" t="s">
        <v>1637</v>
      </c>
      <c r="Q163" s="374" t="s">
        <v>1547</v>
      </c>
      <c r="R163" s="413" t="s">
        <v>2181</v>
      </c>
      <c r="S163" s="374">
        <v>232</v>
      </c>
      <c r="T163" s="374">
        <v>54</v>
      </c>
      <c r="U163" s="374" t="s">
        <v>2191</v>
      </c>
      <c r="V163" s="374"/>
      <c r="W163" s="374" t="s">
        <v>2192</v>
      </c>
      <c r="X163" s="387"/>
      <c r="Y163" s="387"/>
      <c r="Z163" s="407"/>
    </row>
    <row r="164" ht="15.75" customHeight="1" spans="1:26">
      <c r="A164" s="373">
        <v>65</v>
      </c>
      <c r="B164" s="374">
        <v>2</v>
      </c>
      <c r="C164" s="374" t="s">
        <v>1895</v>
      </c>
      <c r="D164" s="374" t="s">
        <v>2193</v>
      </c>
      <c r="E164" s="374" t="s">
        <v>1644</v>
      </c>
      <c r="F164" s="374" t="s">
        <v>2194</v>
      </c>
      <c r="G164" s="374" t="s">
        <v>1692</v>
      </c>
      <c r="H164" s="374">
        <v>22</v>
      </c>
      <c r="I164" s="374" t="s">
        <v>1721</v>
      </c>
      <c r="J164" s="374">
        <v>10</v>
      </c>
      <c r="K164" s="374">
        <v>1998</v>
      </c>
      <c r="L164" s="374" t="s">
        <v>1799</v>
      </c>
      <c r="M164" s="374" t="s">
        <v>2180</v>
      </c>
      <c r="N164" s="374" t="s">
        <v>2129</v>
      </c>
      <c r="O164" s="374" t="s">
        <v>2130</v>
      </c>
      <c r="P164" s="374" t="s">
        <v>1637</v>
      </c>
      <c r="Q164" s="374" t="s">
        <v>1547</v>
      </c>
      <c r="R164" s="400" t="s">
        <v>2181</v>
      </c>
      <c r="S164" s="374">
        <v>144</v>
      </c>
      <c r="T164" s="374">
        <v>49</v>
      </c>
      <c r="U164" s="374" t="s">
        <v>2195</v>
      </c>
      <c r="V164" s="374"/>
      <c r="W164" s="374" t="s">
        <v>2196</v>
      </c>
      <c r="X164" s="387"/>
      <c r="Y164" s="387"/>
      <c r="Z164" s="407"/>
    </row>
    <row r="165" ht="15.75" customHeight="1" spans="1:23">
      <c r="A165" s="410"/>
      <c r="B165" s="410"/>
      <c r="C165" s="410"/>
      <c r="D165" s="410"/>
      <c r="E165" s="410"/>
      <c r="F165" s="410"/>
      <c r="G165" s="410"/>
      <c r="H165" s="410"/>
      <c r="I165" s="410"/>
      <c r="J165" s="410"/>
      <c r="K165" s="410"/>
      <c r="L165" s="410"/>
      <c r="M165" s="410"/>
      <c r="N165" s="410"/>
      <c r="O165" s="410"/>
      <c r="P165" s="410"/>
      <c r="Q165" s="410"/>
      <c r="R165" s="410"/>
      <c r="S165" s="410"/>
      <c r="T165" s="410"/>
      <c r="U165" s="410"/>
      <c r="V165" s="410"/>
      <c r="W165" s="410"/>
    </row>
    <row r="166" ht="15.75" customHeight="1" spans="1:23">
      <c r="A166" s="410"/>
      <c r="B166" s="410"/>
      <c r="C166" s="410"/>
      <c r="D166" s="410"/>
      <c r="E166" s="410"/>
      <c r="F166" s="410"/>
      <c r="G166" s="410"/>
      <c r="H166" s="410"/>
      <c r="I166" s="410"/>
      <c r="J166" s="410"/>
      <c r="K166" s="410"/>
      <c r="L166" s="410"/>
      <c r="M166" s="410"/>
      <c r="N166" s="410"/>
      <c r="O166" s="410"/>
      <c r="P166" s="410"/>
      <c r="Q166" s="410"/>
      <c r="R166" s="410"/>
      <c r="S166" s="410"/>
      <c r="T166" s="410"/>
      <c r="U166" s="410"/>
      <c r="V166" s="410"/>
      <c r="W166" s="410"/>
    </row>
    <row r="167" ht="15.75" customHeight="1" spans="1:23">
      <c r="A167" s="410"/>
      <c r="B167" s="410"/>
      <c r="C167" s="410"/>
      <c r="D167" s="410"/>
      <c r="E167" s="410"/>
      <c r="F167" s="410"/>
      <c r="G167" s="410"/>
      <c r="H167" s="410"/>
      <c r="I167" s="410"/>
      <c r="J167" s="410"/>
      <c r="K167" s="410"/>
      <c r="L167" s="410"/>
      <c r="M167" s="410"/>
      <c r="N167" s="410"/>
      <c r="O167" s="410"/>
      <c r="P167" s="410"/>
      <c r="Q167" s="410"/>
      <c r="R167" s="410"/>
      <c r="S167" s="410"/>
      <c r="T167" s="410"/>
      <c r="U167" s="410"/>
      <c r="V167" s="410"/>
      <c r="W167" s="410"/>
    </row>
    <row r="168" ht="15.75" customHeight="1" spans="1:23">
      <c r="A168" s="410"/>
      <c r="B168" s="410"/>
      <c r="C168" s="410"/>
      <c r="D168" s="410"/>
      <c r="E168" s="410"/>
      <c r="F168" s="410"/>
      <c r="G168" s="410"/>
      <c r="H168" s="410"/>
      <c r="I168" s="410"/>
      <c r="J168" s="410"/>
      <c r="K168" s="410"/>
      <c r="L168" s="410"/>
      <c r="M168" s="410"/>
      <c r="N168" s="410"/>
      <c r="O168" s="410"/>
      <c r="P168" s="410"/>
      <c r="Q168" s="410"/>
      <c r="R168" s="410"/>
      <c r="S168" s="410"/>
      <c r="T168" s="410"/>
      <c r="U168" s="410"/>
      <c r="V168" s="410"/>
      <c r="W168" s="410"/>
    </row>
    <row r="169" ht="15.75" customHeight="1" spans="1:23">
      <c r="A169" s="410"/>
      <c r="B169" s="410"/>
      <c r="C169" s="410"/>
      <c r="D169" s="410"/>
      <c r="E169" s="410"/>
      <c r="F169" s="410"/>
      <c r="G169" s="410"/>
      <c r="H169" s="410"/>
      <c r="I169" s="410"/>
      <c r="J169" s="410"/>
      <c r="K169" s="410"/>
      <c r="L169" s="410"/>
      <c r="M169" s="410"/>
      <c r="N169" s="410"/>
      <c r="O169" s="410"/>
      <c r="P169" s="410"/>
      <c r="Q169" s="410"/>
      <c r="R169" s="410"/>
      <c r="S169" s="410"/>
      <c r="T169" s="410"/>
      <c r="U169" s="410"/>
      <c r="V169" s="410"/>
      <c r="W169" s="410"/>
    </row>
    <row r="170" ht="15.75" customHeight="1" spans="1:23">
      <c r="A170" s="410"/>
      <c r="B170" s="410"/>
      <c r="C170" s="410"/>
      <c r="D170" s="410"/>
      <c r="E170" s="410"/>
      <c r="F170" s="410"/>
      <c r="G170" s="410"/>
      <c r="H170" s="410"/>
      <c r="I170" s="410"/>
      <c r="J170" s="410"/>
      <c r="K170" s="410"/>
      <c r="L170" s="410"/>
      <c r="M170" s="410"/>
      <c r="N170" s="410"/>
      <c r="O170" s="410"/>
      <c r="P170" s="410"/>
      <c r="Q170" s="410"/>
      <c r="R170" s="410"/>
      <c r="S170" s="410"/>
      <c r="T170" s="410"/>
      <c r="U170" s="410"/>
      <c r="V170" s="410"/>
      <c r="W170" s="410"/>
    </row>
    <row r="171" ht="15.75" customHeight="1" spans="1:23">
      <c r="A171" s="410"/>
      <c r="B171" s="410"/>
      <c r="C171" s="410"/>
      <c r="D171" s="410"/>
      <c r="E171" s="410"/>
      <c r="F171" s="410"/>
      <c r="G171" s="410"/>
      <c r="H171" s="410"/>
      <c r="I171" s="410"/>
      <c r="J171" s="410"/>
      <c r="K171" s="410"/>
      <c r="L171" s="410"/>
      <c r="M171" s="410"/>
      <c r="N171" s="410"/>
      <c r="O171" s="410"/>
      <c r="P171" s="410"/>
      <c r="Q171" s="410"/>
      <c r="R171" s="410"/>
      <c r="S171" s="410"/>
      <c r="T171" s="410"/>
      <c r="U171" s="410"/>
      <c r="V171" s="410"/>
      <c r="W171" s="410"/>
    </row>
    <row r="172" ht="15.75" customHeight="1" spans="1:23">
      <c r="A172" s="410"/>
      <c r="B172" s="410"/>
      <c r="C172" s="410"/>
      <c r="D172" s="410"/>
      <c r="E172" s="410"/>
      <c r="F172" s="410"/>
      <c r="G172" s="410"/>
      <c r="H172" s="410"/>
      <c r="I172" s="410"/>
      <c r="J172" s="410"/>
      <c r="K172" s="410"/>
      <c r="L172" s="410"/>
      <c r="M172" s="410"/>
      <c r="N172" s="410"/>
      <c r="O172" s="410"/>
      <c r="P172" s="410"/>
      <c r="Q172" s="410"/>
      <c r="R172" s="410"/>
      <c r="S172" s="410"/>
      <c r="T172" s="410"/>
      <c r="U172" s="410"/>
      <c r="V172" s="410"/>
      <c r="W172" s="410"/>
    </row>
    <row r="173" ht="15.75" customHeight="1" spans="1:23">
      <c r="A173" s="410"/>
      <c r="B173" s="410"/>
      <c r="C173" s="410"/>
      <c r="D173" s="410"/>
      <c r="E173" s="410"/>
      <c r="F173" s="410"/>
      <c r="G173" s="410"/>
      <c r="H173" s="410"/>
      <c r="I173" s="410"/>
      <c r="J173" s="410"/>
      <c r="K173" s="410"/>
      <c r="L173" s="410"/>
      <c r="M173" s="410"/>
      <c r="N173" s="410"/>
      <c r="O173" s="410"/>
      <c r="P173" s="410"/>
      <c r="Q173" s="410"/>
      <c r="R173" s="410"/>
      <c r="S173" s="410"/>
      <c r="T173" s="410"/>
      <c r="U173" s="410"/>
      <c r="V173" s="410"/>
      <c r="W173" s="410"/>
    </row>
    <row r="174" ht="15.75" customHeight="1" spans="1:23">
      <c r="A174" s="410"/>
      <c r="B174" s="410"/>
      <c r="C174" s="410"/>
      <c r="D174" s="410"/>
      <c r="E174" s="410"/>
      <c r="F174" s="410"/>
      <c r="G174" s="410"/>
      <c r="H174" s="410"/>
      <c r="I174" s="410"/>
      <c r="J174" s="410"/>
      <c r="K174" s="410"/>
      <c r="L174" s="410"/>
      <c r="M174" s="410"/>
      <c r="N174" s="410"/>
      <c r="O174" s="410"/>
      <c r="P174" s="410"/>
      <c r="Q174" s="410"/>
      <c r="R174" s="410"/>
      <c r="S174" s="410"/>
      <c r="T174" s="410"/>
      <c r="U174" s="410"/>
      <c r="V174" s="410"/>
      <c r="W174" s="410"/>
    </row>
    <row r="175" ht="15.75" customHeight="1" spans="1:23">
      <c r="A175" s="410"/>
      <c r="B175" s="410"/>
      <c r="C175" s="410"/>
      <c r="D175" s="410"/>
      <c r="E175" s="410"/>
      <c r="F175" s="410"/>
      <c r="G175" s="410"/>
      <c r="H175" s="410"/>
      <c r="I175" s="410"/>
      <c r="J175" s="410"/>
      <c r="K175" s="410"/>
      <c r="L175" s="410"/>
      <c r="M175" s="410"/>
      <c r="N175" s="410"/>
      <c r="O175" s="410"/>
      <c r="P175" s="410"/>
      <c r="Q175" s="410"/>
      <c r="R175" s="410"/>
      <c r="S175" s="410"/>
      <c r="T175" s="410"/>
      <c r="U175" s="410"/>
      <c r="V175" s="410"/>
      <c r="W175" s="410"/>
    </row>
    <row r="176" ht="15.75" customHeight="1" spans="1:23">
      <c r="A176" s="410"/>
      <c r="B176" s="410"/>
      <c r="C176" s="410"/>
      <c r="D176" s="410"/>
      <c r="E176" s="410"/>
      <c r="F176" s="410"/>
      <c r="G176" s="410"/>
      <c r="H176" s="410"/>
      <c r="I176" s="410"/>
      <c r="J176" s="410"/>
      <c r="K176" s="410"/>
      <c r="L176" s="410"/>
      <c r="M176" s="410"/>
      <c r="N176" s="410"/>
      <c r="O176" s="410"/>
      <c r="P176" s="410"/>
      <c r="Q176" s="410"/>
      <c r="R176" s="410"/>
      <c r="S176" s="410"/>
      <c r="T176" s="410"/>
      <c r="U176" s="410"/>
      <c r="V176" s="410"/>
      <c r="W176" s="410"/>
    </row>
    <row r="177" ht="15.75" customHeight="1" spans="1:23">
      <c r="A177" s="410"/>
      <c r="B177" s="410"/>
      <c r="C177" s="410"/>
      <c r="D177" s="410"/>
      <c r="E177" s="410"/>
      <c r="F177" s="410"/>
      <c r="G177" s="410"/>
      <c r="H177" s="410"/>
      <c r="I177" s="410"/>
      <c r="J177" s="410"/>
      <c r="K177" s="410"/>
      <c r="L177" s="410"/>
      <c r="M177" s="410"/>
      <c r="N177" s="410"/>
      <c r="O177" s="410"/>
      <c r="P177" s="410"/>
      <c r="Q177" s="410"/>
      <c r="R177" s="410"/>
      <c r="S177" s="410"/>
      <c r="T177" s="410"/>
      <c r="U177" s="410"/>
      <c r="V177" s="410"/>
      <c r="W177" s="410"/>
    </row>
    <row r="178" ht="15.75" customHeight="1" spans="1:23">
      <c r="A178" s="410"/>
      <c r="B178" s="410"/>
      <c r="C178" s="410"/>
      <c r="D178" s="410"/>
      <c r="E178" s="410"/>
      <c r="F178" s="410"/>
      <c r="G178" s="410"/>
      <c r="H178" s="410"/>
      <c r="I178" s="410"/>
      <c r="J178" s="410"/>
      <c r="K178" s="410"/>
      <c r="L178" s="410"/>
      <c r="M178" s="410"/>
      <c r="N178" s="410"/>
      <c r="O178" s="410"/>
      <c r="P178" s="410"/>
      <c r="Q178" s="410"/>
      <c r="R178" s="410"/>
      <c r="S178" s="410"/>
      <c r="T178" s="410"/>
      <c r="U178" s="410"/>
      <c r="V178" s="410"/>
      <c r="W178" s="410"/>
    </row>
    <row r="179" ht="15.75" customHeight="1" spans="1:23">
      <c r="A179" s="410"/>
      <c r="B179" s="410"/>
      <c r="C179" s="410"/>
      <c r="D179" s="410"/>
      <c r="E179" s="410"/>
      <c r="F179" s="410"/>
      <c r="G179" s="410"/>
      <c r="H179" s="410"/>
      <c r="I179" s="410"/>
      <c r="J179" s="410"/>
      <c r="K179" s="410"/>
      <c r="L179" s="410"/>
      <c r="M179" s="410"/>
      <c r="N179" s="410"/>
      <c r="O179" s="410"/>
      <c r="P179" s="410"/>
      <c r="Q179" s="410"/>
      <c r="R179" s="410"/>
      <c r="S179" s="410"/>
      <c r="T179" s="410"/>
      <c r="U179" s="410"/>
      <c r="V179" s="410"/>
      <c r="W179" s="410"/>
    </row>
    <row r="180" ht="15.75" customHeight="1" spans="1:23">
      <c r="A180" s="410"/>
      <c r="B180" s="410"/>
      <c r="C180" s="410"/>
      <c r="D180" s="410"/>
      <c r="E180" s="410"/>
      <c r="F180" s="410"/>
      <c r="G180" s="410"/>
      <c r="H180" s="410"/>
      <c r="I180" s="410"/>
      <c r="J180" s="410"/>
      <c r="K180" s="410"/>
      <c r="L180" s="410"/>
      <c r="M180" s="410"/>
      <c r="N180" s="410"/>
      <c r="O180" s="410"/>
      <c r="P180" s="410"/>
      <c r="Q180" s="410"/>
      <c r="R180" s="410"/>
      <c r="S180" s="410"/>
      <c r="T180" s="410"/>
      <c r="U180" s="410"/>
      <c r="V180" s="410"/>
      <c r="W180" s="410"/>
    </row>
    <row r="181" ht="15.75" customHeight="1" spans="1:23">
      <c r="A181" s="410"/>
      <c r="B181" s="410"/>
      <c r="C181" s="410"/>
      <c r="D181" s="410"/>
      <c r="E181" s="410"/>
      <c r="F181" s="410"/>
      <c r="G181" s="410"/>
      <c r="H181" s="410"/>
      <c r="I181" s="410"/>
      <c r="J181" s="410"/>
      <c r="K181" s="410"/>
      <c r="L181" s="410"/>
      <c r="M181" s="410"/>
      <c r="N181" s="410"/>
      <c r="O181" s="410"/>
      <c r="P181" s="410"/>
      <c r="Q181" s="410"/>
      <c r="R181" s="410"/>
      <c r="S181" s="410"/>
      <c r="T181" s="410"/>
      <c r="U181" s="410"/>
      <c r="V181" s="410"/>
      <c r="W181" s="410"/>
    </row>
    <row r="182" ht="15.75" customHeight="1" spans="1:23">
      <c r="A182" s="410"/>
      <c r="B182" s="410"/>
      <c r="C182" s="410"/>
      <c r="D182" s="410"/>
      <c r="E182" s="410"/>
      <c r="F182" s="410"/>
      <c r="G182" s="410"/>
      <c r="H182" s="410"/>
      <c r="I182" s="410"/>
      <c r="J182" s="410"/>
      <c r="K182" s="410"/>
      <c r="L182" s="410"/>
      <c r="M182" s="410"/>
      <c r="N182" s="410"/>
      <c r="O182" s="410"/>
      <c r="P182" s="410"/>
      <c r="Q182" s="410"/>
      <c r="R182" s="410"/>
      <c r="S182" s="410"/>
      <c r="T182" s="410"/>
      <c r="U182" s="410"/>
      <c r="V182" s="410"/>
      <c r="W182" s="410"/>
    </row>
    <row r="183" ht="15.75" customHeight="1" spans="1:23">
      <c r="A183" s="410"/>
      <c r="B183" s="410"/>
      <c r="C183" s="410"/>
      <c r="D183" s="410"/>
      <c r="E183" s="410"/>
      <c r="F183" s="410"/>
      <c r="G183" s="410"/>
      <c r="H183" s="410"/>
      <c r="I183" s="410"/>
      <c r="J183" s="410"/>
      <c r="K183" s="410"/>
      <c r="L183" s="410"/>
      <c r="M183" s="410"/>
      <c r="N183" s="410"/>
      <c r="O183" s="410"/>
      <c r="P183" s="410"/>
      <c r="Q183" s="410"/>
      <c r="R183" s="410"/>
      <c r="S183" s="410"/>
      <c r="T183" s="410"/>
      <c r="U183" s="410"/>
      <c r="V183" s="410"/>
      <c r="W183" s="410"/>
    </row>
    <row r="184" ht="15.75" customHeight="1" spans="1:23">
      <c r="A184" s="410"/>
      <c r="B184" s="410"/>
      <c r="C184" s="410"/>
      <c r="D184" s="410"/>
      <c r="E184" s="410"/>
      <c r="F184" s="410"/>
      <c r="G184" s="410"/>
      <c r="H184" s="410"/>
      <c r="I184" s="410"/>
      <c r="J184" s="410"/>
      <c r="K184" s="410"/>
      <c r="L184" s="410"/>
      <c r="M184" s="410"/>
      <c r="N184" s="410"/>
      <c r="O184" s="410"/>
      <c r="P184" s="410"/>
      <c r="Q184" s="410"/>
      <c r="R184" s="410"/>
      <c r="S184" s="410"/>
      <c r="T184" s="410"/>
      <c r="U184" s="410"/>
      <c r="V184" s="410"/>
      <c r="W184" s="410"/>
    </row>
    <row r="185" ht="15.75" customHeight="1" spans="1:23">
      <c r="A185" s="410"/>
      <c r="B185" s="410"/>
      <c r="C185" s="410"/>
      <c r="D185" s="410"/>
      <c r="E185" s="410"/>
      <c r="F185" s="410"/>
      <c r="G185" s="410"/>
      <c r="H185" s="410"/>
      <c r="I185" s="410"/>
      <c r="J185" s="410"/>
      <c r="K185" s="410"/>
      <c r="L185" s="410"/>
      <c r="M185" s="410"/>
      <c r="N185" s="410"/>
      <c r="O185" s="410"/>
      <c r="P185" s="410"/>
      <c r="Q185" s="410"/>
      <c r="R185" s="410"/>
      <c r="S185" s="410"/>
      <c r="T185" s="410"/>
      <c r="U185" s="410"/>
      <c r="V185" s="410"/>
      <c r="W185" s="410"/>
    </row>
    <row r="186" ht="15.75" customHeight="1" spans="1:23">
      <c r="A186" s="410"/>
      <c r="B186" s="410"/>
      <c r="C186" s="410"/>
      <c r="D186" s="410"/>
      <c r="E186" s="410"/>
      <c r="F186" s="410"/>
      <c r="G186" s="410"/>
      <c r="H186" s="410"/>
      <c r="I186" s="410"/>
      <c r="J186" s="410"/>
      <c r="K186" s="410"/>
      <c r="L186" s="410"/>
      <c r="M186" s="410"/>
      <c r="N186" s="410"/>
      <c r="O186" s="410"/>
      <c r="P186" s="410"/>
      <c r="Q186" s="410"/>
      <c r="R186" s="410"/>
      <c r="S186" s="410"/>
      <c r="T186" s="410"/>
      <c r="U186" s="410"/>
      <c r="V186" s="410"/>
      <c r="W186" s="410"/>
    </row>
    <row r="187" ht="15.75" customHeight="1" spans="1:23">
      <c r="A187" s="410"/>
      <c r="B187" s="410"/>
      <c r="C187" s="410"/>
      <c r="D187" s="410"/>
      <c r="E187" s="410"/>
      <c r="F187" s="410"/>
      <c r="G187" s="410"/>
      <c r="H187" s="410"/>
      <c r="I187" s="410"/>
      <c r="J187" s="410"/>
      <c r="K187" s="410"/>
      <c r="L187" s="410"/>
      <c r="M187" s="410"/>
      <c r="N187" s="410"/>
      <c r="O187" s="410"/>
      <c r="P187" s="410"/>
      <c r="Q187" s="410"/>
      <c r="R187" s="410"/>
      <c r="S187" s="410"/>
      <c r="T187" s="410"/>
      <c r="U187" s="410"/>
      <c r="V187" s="410"/>
      <c r="W187" s="410"/>
    </row>
    <row r="188" ht="15.75" customHeight="1" spans="1:23">
      <c r="A188" s="410"/>
      <c r="B188" s="410"/>
      <c r="C188" s="410"/>
      <c r="D188" s="410"/>
      <c r="E188" s="410"/>
      <c r="F188" s="410"/>
      <c r="G188" s="410"/>
      <c r="H188" s="410"/>
      <c r="I188" s="410"/>
      <c r="J188" s="410"/>
      <c r="K188" s="410"/>
      <c r="L188" s="410"/>
      <c r="M188" s="410"/>
      <c r="N188" s="410"/>
      <c r="O188" s="410"/>
      <c r="P188" s="410"/>
      <c r="Q188" s="410"/>
      <c r="R188" s="410"/>
      <c r="S188" s="410"/>
      <c r="T188" s="410"/>
      <c r="U188" s="410"/>
      <c r="V188" s="410"/>
      <c r="W188" s="410"/>
    </row>
    <row r="189" ht="15.75" customHeight="1" spans="1:23">
      <c r="A189" s="410"/>
      <c r="B189" s="410"/>
      <c r="C189" s="410"/>
      <c r="D189" s="410"/>
      <c r="E189" s="410"/>
      <c r="F189" s="410"/>
      <c r="G189" s="410"/>
      <c r="H189" s="410"/>
      <c r="I189" s="410"/>
      <c r="J189" s="410"/>
      <c r="K189" s="410"/>
      <c r="L189" s="410"/>
      <c r="M189" s="410"/>
      <c r="N189" s="410"/>
      <c r="O189" s="410"/>
      <c r="P189" s="410"/>
      <c r="Q189" s="410"/>
      <c r="R189" s="410"/>
      <c r="S189" s="410"/>
      <c r="T189" s="410"/>
      <c r="U189" s="410"/>
      <c r="V189" s="410"/>
      <c r="W189" s="410"/>
    </row>
    <row r="190" ht="15.75" customHeight="1" spans="1:23">
      <c r="A190" s="410"/>
      <c r="B190" s="410"/>
      <c r="C190" s="410"/>
      <c r="D190" s="410"/>
      <c r="E190" s="410"/>
      <c r="F190" s="410"/>
      <c r="G190" s="410"/>
      <c r="H190" s="410"/>
      <c r="I190" s="410"/>
      <c r="J190" s="410"/>
      <c r="K190" s="410"/>
      <c r="L190" s="410"/>
      <c r="M190" s="410"/>
      <c r="N190" s="410"/>
      <c r="O190" s="410"/>
      <c r="P190" s="410"/>
      <c r="Q190" s="410"/>
      <c r="R190" s="410"/>
      <c r="S190" s="410"/>
      <c r="T190" s="410"/>
      <c r="U190" s="410"/>
      <c r="V190" s="410"/>
      <c r="W190" s="410"/>
    </row>
    <row r="191" ht="15.75" customHeight="1" spans="1:23">
      <c r="A191" s="410"/>
      <c r="B191" s="410"/>
      <c r="C191" s="410"/>
      <c r="D191" s="410"/>
      <c r="E191" s="410"/>
      <c r="F191" s="410"/>
      <c r="G191" s="410"/>
      <c r="H191" s="410"/>
      <c r="I191" s="410"/>
      <c r="J191" s="410"/>
      <c r="K191" s="410"/>
      <c r="L191" s="410"/>
      <c r="M191" s="410"/>
      <c r="N191" s="410"/>
      <c r="O191" s="410"/>
      <c r="P191" s="410"/>
      <c r="Q191" s="410"/>
      <c r="R191" s="410"/>
      <c r="S191" s="410"/>
      <c r="T191" s="410"/>
      <c r="U191" s="410"/>
      <c r="V191" s="410"/>
      <c r="W191" s="410"/>
    </row>
    <row r="192" ht="15.75" customHeight="1" spans="1:23">
      <c r="A192" s="410"/>
      <c r="B192" s="410"/>
      <c r="C192" s="410"/>
      <c r="D192" s="410"/>
      <c r="E192" s="410"/>
      <c r="F192" s="410"/>
      <c r="G192" s="410"/>
      <c r="H192" s="410"/>
      <c r="I192" s="410"/>
      <c r="J192" s="410"/>
      <c r="K192" s="410"/>
      <c r="L192" s="410"/>
      <c r="M192" s="410"/>
      <c r="N192" s="410"/>
      <c r="O192" s="410"/>
      <c r="P192" s="410"/>
      <c r="Q192" s="410"/>
      <c r="R192" s="410"/>
      <c r="S192" s="410"/>
      <c r="T192" s="410"/>
      <c r="U192" s="410"/>
      <c r="V192" s="410"/>
      <c r="W192" s="410"/>
    </row>
    <row r="193" ht="15.75" customHeight="1" spans="1:23">
      <c r="A193" s="410"/>
      <c r="B193" s="410"/>
      <c r="C193" s="410"/>
      <c r="D193" s="410"/>
      <c r="E193" s="410"/>
      <c r="F193" s="410"/>
      <c r="G193" s="410"/>
      <c r="H193" s="410"/>
      <c r="I193" s="410"/>
      <c r="J193" s="410"/>
      <c r="K193" s="410"/>
      <c r="L193" s="410"/>
      <c r="M193" s="410"/>
      <c r="N193" s="410"/>
      <c r="O193" s="410"/>
      <c r="P193" s="410"/>
      <c r="Q193" s="410"/>
      <c r="R193" s="410"/>
      <c r="S193" s="410"/>
      <c r="T193" s="410"/>
      <c r="U193" s="410"/>
      <c r="V193" s="410"/>
      <c r="W193" s="410"/>
    </row>
    <row r="194" ht="15.75" customHeight="1" spans="1:23">
      <c r="A194" s="410"/>
      <c r="B194" s="410"/>
      <c r="C194" s="410"/>
      <c r="D194" s="410"/>
      <c r="E194" s="410"/>
      <c r="F194" s="410"/>
      <c r="G194" s="410"/>
      <c r="H194" s="410"/>
      <c r="I194" s="410"/>
      <c r="J194" s="410"/>
      <c r="K194" s="410"/>
      <c r="L194" s="410"/>
      <c r="M194" s="410"/>
      <c r="N194" s="410"/>
      <c r="O194" s="410"/>
      <c r="P194" s="410"/>
      <c r="Q194" s="410"/>
      <c r="R194" s="410"/>
      <c r="S194" s="410"/>
      <c r="T194" s="410"/>
      <c r="U194" s="410"/>
      <c r="V194" s="410"/>
      <c r="W194" s="410"/>
    </row>
    <row r="195" ht="15.75" customHeight="1" spans="1:23">
      <c r="A195" s="410"/>
      <c r="B195" s="410"/>
      <c r="C195" s="410"/>
      <c r="D195" s="410"/>
      <c r="E195" s="410"/>
      <c r="F195" s="410"/>
      <c r="G195" s="410"/>
      <c r="H195" s="410"/>
      <c r="I195" s="410"/>
      <c r="J195" s="410"/>
      <c r="K195" s="410"/>
      <c r="L195" s="410"/>
      <c r="M195" s="410"/>
      <c r="N195" s="410"/>
      <c r="O195" s="410"/>
      <c r="P195" s="410"/>
      <c r="Q195" s="410"/>
      <c r="R195" s="410"/>
      <c r="S195" s="410"/>
      <c r="T195" s="410"/>
      <c r="U195" s="410"/>
      <c r="V195" s="410"/>
      <c r="W195" s="410"/>
    </row>
    <row r="196" ht="15.75" customHeight="1" spans="1:23">
      <c r="A196" s="410"/>
      <c r="B196" s="410"/>
      <c r="C196" s="410"/>
      <c r="D196" s="410"/>
      <c r="E196" s="410"/>
      <c r="F196" s="410"/>
      <c r="G196" s="410"/>
      <c r="H196" s="410"/>
      <c r="I196" s="410"/>
      <c r="J196" s="410"/>
      <c r="K196" s="410"/>
      <c r="L196" s="410"/>
      <c r="M196" s="410"/>
      <c r="N196" s="410"/>
      <c r="O196" s="410"/>
      <c r="P196" s="410"/>
      <c r="Q196" s="410"/>
      <c r="R196" s="410"/>
      <c r="S196" s="410"/>
      <c r="T196" s="410"/>
      <c r="U196" s="410"/>
      <c r="V196" s="410"/>
      <c r="W196" s="410"/>
    </row>
    <row r="197" ht="15.75" customHeight="1" spans="1:23">
      <c r="A197" s="410"/>
      <c r="B197" s="410"/>
      <c r="C197" s="410"/>
      <c r="D197" s="410"/>
      <c r="E197" s="410"/>
      <c r="F197" s="410"/>
      <c r="G197" s="410"/>
      <c r="H197" s="410"/>
      <c r="I197" s="410"/>
      <c r="J197" s="410"/>
      <c r="K197" s="410"/>
      <c r="L197" s="410"/>
      <c r="M197" s="410"/>
      <c r="N197" s="410"/>
      <c r="O197" s="410"/>
      <c r="P197" s="410"/>
      <c r="Q197" s="410"/>
      <c r="R197" s="410"/>
      <c r="S197" s="410"/>
      <c r="T197" s="410"/>
      <c r="U197" s="410"/>
      <c r="V197" s="410"/>
      <c r="W197" s="410"/>
    </row>
    <row r="198" ht="15.75" customHeight="1" spans="1:23">
      <c r="A198" s="410"/>
      <c r="B198" s="410"/>
      <c r="C198" s="410"/>
      <c r="D198" s="410"/>
      <c r="E198" s="410"/>
      <c r="F198" s="410"/>
      <c r="G198" s="410"/>
      <c r="H198" s="410"/>
      <c r="I198" s="410"/>
      <c r="J198" s="410"/>
      <c r="K198" s="410"/>
      <c r="L198" s="410"/>
      <c r="M198" s="410"/>
      <c r="N198" s="410"/>
      <c r="O198" s="410"/>
      <c r="P198" s="410"/>
      <c r="Q198" s="410"/>
      <c r="R198" s="410"/>
      <c r="S198" s="410"/>
      <c r="T198" s="410"/>
      <c r="U198" s="410"/>
      <c r="V198" s="410"/>
      <c r="W198" s="410"/>
    </row>
    <row r="199" ht="15.75" customHeight="1" spans="1:23">
      <c r="A199" s="410"/>
      <c r="B199" s="410"/>
      <c r="C199" s="410"/>
      <c r="D199" s="410"/>
      <c r="E199" s="410"/>
      <c r="F199" s="410"/>
      <c r="G199" s="410"/>
      <c r="H199" s="410"/>
      <c r="I199" s="410"/>
      <c r="J199" s="410"/>
      <c r="K199" s="410"/>
      <c r="L199" s="410"/>
      <c r="M199" s="410"/>
      <c r="N199" s="410"/>
      <c r="O199" s="410"/>
      <c r="P199" s="410"/>
      <c r="Q199" s="410"/>
      <c r="R199" s="410"/>
      <c r="S199" s="410"/>
      <c r="T199" s="410"/>
      <c r="U199" s="410"/>
      <c r="V199" s="410"/>
      <c r="W199" s="410"/>
    </row>
    <row r="200" ht="15.75" customHeight="1" spans="1:23">
      <c r="A200" s="410"/>
      <c r="B200" s="410"/>
      <c r="C200" s="410"/>
      <c r="D200" s="410"/>
      <c r="E200" s="410"/>
      <c r="F200" s="410"/>
      <c r="G200" s="410"/>
      <c r="H200" s="410"/>
      <c r="I200" s="410"/>
      <c r="J200" s="410"/>
      <c r="K200" s="410"/>
      <c r="L200" s="410"/>
      <c r="M200" s="410"/>
      <c r="N200" s="410"/>
      <c r="O200" s="410"/>
      <c r="P200" s="410"/>
      <c r="Q200" s="410"/>
      <c r="R200" s="410"/>
      <c r="S200" s="410"/>
      <c r="T200" s="410"/>
      <c r="U200" s="410"/>
      <c r="V200" s="410"/>
      <c r="W200" s="410"/>
    </row>
    <row r="201" ht="15.75" customHeight="1" spans="1:23">
      <c r="A201" s="410"/>
      <c r="B201" s="410"/>
      <c r="C201" s="410"/>
      <c r="D201" s="410"/>
      <c r="E201" s="410"/>
      <c r="F201" s="410"/>
      <c r="G201" s="410"/>
      <c r="H201" s="410"/>
      <c r="I201" s="410"/>
      <c r="J201" s="410"/>
      <c r="K201" s="410"/>
      <c r="L201" s="410"/>
      <c r="M201" s="410"/>
      <c r="N201" s="410"/>
      <c r="O201" s="410"/>
      <c r="P201" s="410"/>
      <c r="Q201" s="410"/>
      <c r="R201" s="410"/>
      <c r="S201" s="410"/>
      <c r="T201" s="410"/>
      <c r="U201" s="410"/>
      <c r="V201" s="410"/>
      <c r="W201" s="410"/>
    </row>
    <row r="202" ht="15.75" customHeight="1" spans="1:23">
      <c r="A202" s="410"/>
      <c r="B202" s="410"/>
      <c r="C202" s="410"/>
      <c r="D202" s="410"/>
      <c r="E202" s="410"/>
      <c r="F202" s="410"/>
      <c r="G202" s="410"/>
      <c r="H202" s="410"/>
      <c r="I202" s="410"/>
      <c r="J202" s="410"/>
      <c r="K202" s="410"/>
      <c r="L202" s="410"/>
      <c r="M202" s="410"/>
      <c r="N202" s="410"/>
      <c r="O202" s="410"/>
      <c r="P202" s="410"/>
      <c r="Q202" s="410"/>
      <c r="R202" s="410"/>
      <c r="S202" s="410"/>
      <c r="T202" s="410"/>
      <c r="U202" s="410"/>
      <c r="V202" s="410"/>
      <c r="W202" s="410"/>
    </row>
    <row r="203" ht="15.75" customHeight="1" spans="1:23">
      <c r="A203" s="410"/>
      <c r="B203" s="410"/>
      <c r="C203" s="410"/>
      <c r="D203" s="410"/>
      <c r="E203" s="410"/>
      <c r="F203" s="410"/>
      <c r="G203" s="410"/>
      <c r="H203" s="410"/>
      <c r="I203" s="410"/>
      <c r="J203" s="410"/>
      <c r="K203" s="410"/>
      <c r="L203" s="410"/>
      <c r="M203" s="410"/>
      <c r="N203" s="410"/>
      <c r="O203" s="410"/>
      <c r="P203" s="410"/>
      <c r="Q203" s="410"/>
      <c r="R203" s="410"/>
      <c r="S203" s="410"/>
      <c r="T203" s="410"/>
      <c r="U203" s="410"/>
      <c r="V203" s="410"/>
      <c r="W203" s="410"/>
    </row>
    <row r="204" ht="15.75" customHeight="1" spans="1:23">
      <c r="A204" s="410"/>
      <c r="B204" s="410"/>
      <c r="C204" s="410"/>
      <c r="D204" s="410"/>
      <c r="E204" s="410"/>
      <c r="F204" s="410"/>
      <c r="G204" s="410"/>
      <c r="H204" s="410"/>
      <c r="I204" s="410"/>
      <c r="J204" s="410"/>
      <c r="K204" s="410"/>
      <c r="L204" s="410"/>
      <c r="M204" s="410"/>
      <c r="N204" s="410"/>
      <c r="O204" s="410"/>
      <c r="P204" s="410"/>
      <c r="Q204" s="410"/>
      <c r="R204" s="410"/>
      <c r="S204" s="410"/>
      <c r="T204" s="410"/>
      <c r="U204" s="410"/>
      <c r="V204" s="410"/>
      <c r="W204" s="410"/>
    </row>
    <row r="205" ht="15.75" customHeight="1" spans="1:23">
      <c r="A205" s="410"/>
      <c r="B205" s="410"/>
      <c r="C205" s="410"/>
      <c r="D205" s="410"/>
      <c r="E205" s="410"/>
      <c r="F205" s="410"/>
      <c r="G205" s="410"/>
      <c r="H205" s="410"/>
      <c r="I205" s="410"/>
      <c r="J205" s="410"/>
      <c r="K205" s="410"/>
      <c r="L205" s="410"/>
      <c r="M205" s="410"/>
      <c r="N205" s="410"/>
      <c r="O205" s="410"/>
      <c r="P205" s="410"/>
      <c r="Q205" s="410"/>
      <c r="R205" s="410"/>
      <c r="S205" s="410"/>
      <c r="T205" s="410"/>
      <c r="U205" s="410"/>
      <c r="V205" s="410"/>
      <c r="W205" s="410"/>
    </row>
    <row r="206" ht="15.75" customHeight="1" spans="1:23">
      <c r="A206" s="410"/>
      <c r="B206" s="410"/>
      <c r="C206" s="410"/>
      <c r="D206" s="410"/>
      <c r="E206" s="410"/>
      <c r="F206" s="410"/>
      <c r="G206" s="410"/>
      <c r="H206" s="410"/>
      <c r="I206" s="410"/>
      <c r="J206" s="410"/>
      <c r="K206" s="410"/>
      <c r="L206" s="410"/>
      <c r="M206" s="410"/>
      <c r="N206" s="410"/>
      <c r="O206" s="410"/>
      <c r="P206" s="410"/>
      <c r="Q206" s="410"/>
      <c r="R206" s="410"/>
      <c r="S206" s="410"/>
      <c r="T206" s="410"/>
      <c r="U206" s="410"/>
      <c r="V206" s="410"/>
      <c r="W206" s="410"/>
    </row>
    <row r="207" ht="15.75" customHeight="1" spans="1:23">
      <c r="A207" s="410"/>
      <c r="B207" s="410"/>
      <c r="C207" s="410"/>
      <c r="D207" s="410"/>
      <c r="E207" s="410"/>
      <c r="F207" s="410"/>
      <c r="G207" s="410"/>
      <c r="H207" s="410"/>
      <c r="I207" s="410"/>
      <c r="J207" s="410"/>
      <c r="K207" s="410"/>
      <c r="L207" s="410"/>
      <c r="M207" s="410"/>
      <c r="N207" s="410"/>
      <c r="O207" s="410"/>
      <c r="P207" s="410"/>
      <c r="Q207" s="410"/>
      <c r="R207" s="410"/>
      <c r="S207" s="410"/>
      <c r="T207" s="410"/>
      <c r="U207" s="410"/>
      <c r="V207" s="410"/>
      <c r="W207" s="410"/>
    </row>
    <row r="208" ht="15.75" customHeight="1" spans="1:23">
      <c r="A208" s="410"/>
      <c r="B208" s="410"/>
      <c r="C208" s="410"/>
      <c r="D208" s="410"/>
      <c r="E208" s="410"/>
      <c r="F208" s="410"/>
      <c r="G208" s="410"/>
      <c r="H208" s="410"/>
      <c r="I208" s="410"/>
      <c r="J208" s="410"/>
      <c r="K208" s="410"/>
      <c r="L208" s="410"/>
      <c r="M208" s="410"/>
      <c r="N208" s="410"/>
      <c r="O208" s="410"/>
      <c r="P208" s="410"/>
      <c r="Q208" s="410"/>
      <c r="R208" s="410"/>
      <c r="S208" s="410"/>
      <c r="T208" s="410"/>
      <c r="U208" s="410"/>
      <c r="V208" s="410"/>
      <c r="W208" s="410"/>
    </row>
    <row r="209" ht="15.75" customHeight="1" spans="1:23">
      <c r="A209" s="410"/>
      <c r="B209" s="410"/>
      <c r="C209" s="410"/>
      <c r="D209" s="410"/>
      <c r="E209" s="410"/>
      <c r="F209" s="410"/>
      <c r="G209" s="410"/>
      <c r="H209" s="410"/>
      <c r="I209" s="410"/>
      <c r="J209" s="410"/>
      <c r="K209" s="410"/>
      <c r="L209" s="410"/>
      <c r="M209" s="410"/>
      <c r="N209" s="410"/>
      <c r="O209" s="410"/>
      <c r="P209" s="410"/>
      <c r="Q209" s="410"/>
      <c r="R209" s="410"/>
      <c r="S209" s="410"/>
      <c r="T209" s="410"/>
      <c r="U209" s="410"/>
      <c r="V209" s="410"/>
      <c r="W209" s="410"/>
    </row>
    <row r="210" ht="15.75" customHeight="1" spans="1:23">
      <c r="A210" s="410"/>
      <c r="B210" s="410"/>
      <c r="C210" s="410"/>
      <c r="D210" s="410"/>
      <c r="E210" s="410"/>
      <c r="F210" s="410"/>
      <c r="G210" s="410"/>
      <c r="H210" s="410"/>
      <c r="I210" s="410"/>
      <c r="J210" s="410"/>
      <c r="K210" s="410"/>
      <c r="L210" s="410"/>
      <c r="M210" s="410"/>
      <c r="N210" s="410"/>
      <c r="O210" s="410"/>
      <c r="P210" s="410"/>
      <c r="Q210" s="410"/>
      <c r="R210" s="410"/>
      <c r="S210" s="410"/>
      <c r="T210" s="410"/>
      <c r="U210" s="410"/>
      <c r="V210" s="410"/>
      <c r="W210" s="410"/>
    </row>
    <row r="211" ht="15.75" customHeight="1" spans="1:23">
      <c r="A211" s="410"/>
      <c r="B211" s="410"/>
      <c r="C211" s="410"/>
      <c r="D211" s="410"/>
      <c r="E211" s="410"/>
      <c r="F211" s="410"/>
      <c r="G211" s="410"/>
      <c r="H211" s="410"/>
      <c r="I211" s="410"/>
      <c r="J211" s="410"/>
      <c r="K211" s="410"/>
      <c r="L211" s="410"/>
      <c r="M211" s="410"/>
      <c r="N211" s="410"/>
      <c r="O211" s="410"/>
      <c r="P211" s="410"/>
      <c r="Q211" s="410"/>
      <c r="R211" s="410"/>
      <c r="S211" s="410"/>
      <c r="T211" s="410"/>
      <c r="U211" s="410"/>
      <c r="V211" s="410"/>
      <c r="W211" s="410"/>
    </row>
    <row r="212" ht="15.75" customHeight="1" spans="1:23">
      <c r="A212" s="410"/>
      <c r="B212" s="410"/>
      <c r="C212" s="410"/>
      <c r="D212" s="410"/>
      <c r="E212" s="410"/>
      <c r="F212" s="410"/>
      <c r="G212" s="410"/>
      <c r="H212" s="410"/>
      <c r="I212" s="410"/>
      <c r="J212" s="410"/>
      <c r="K212" s="410"/>
      <c r="L212" s="410"/>
      <c r="M212" s="410"/>
      <c r="N212" s="410"/>
      <c r="O212" s="410"/>
      <c r="P212" s="410"/>
      <c r="Q212" s="410"/>
      <c r="R212" s="410"/>
      <c r="S212" s="410"/>
      <c r="T212" s="410"/>
      <c r="U212" s="410"/>
      <c r="V212" s="410"/>
      <c r="W212" s="410"/>
    </row>
    <row r="213" ht="15.75" customHeight="1" spans="1:23">
      <c r="A213" s="410"/>
      <c r="B213" s="410"/>
      <c r="C213" s="410"/>
      <c r="D213" s="410"/>
      <c r="E213" s="410"/>
      <c r="F213" s="410"/>
      <c r="G213" s="410"/>
      <c r="H213" s="410"/>
      <c r="I213" s="410"/>
      <c r="J213" s="410"/>
      <c r="K213" s="410"/>
      <c r="L213" s="410"/>
      <c r="M213" s="410"/>
      <c r="N213" s="410"/>
      <c r="O213" s="410"/>
      <c r="P213" s="410"/>
      <c r="Q213" s="410"/>
      <c r="R213" s="410"/>
      <c r="S213" s="410"/>
      <c r="T213" s="410"/>
      <c r="U213" s="410"/>
      <c r="V213" s="410"/>
      <c r="W213" s="410"/>
    </row>
    <row r="214" ht="15.75" customHeight="1" spans="1:23">
      <c r="A214" s="410"/>
      <c r="B214" s="410"/>
      <c r="C214" s="410"/>
      <c r="D214" s="410"/>
      <c r="E214" s="410"/>
      <c r="F214" s="410"/>
      <c r="G214" s="410"/>
      <c r="H214" s="410"/>
      <c r="I214" s="410"/>
      <c r="J214" s="410"/>
      <c r="K214" s="410"/>
      <c r="L214" s="410"/>
      <c r="M214" s="410"/>
      <c r="N214" s="410"/>
      <c r="O214" s="410"/>
      <c r="P214" s="410"/>
      <c r="Q214" s="410"/>
      <c r="R214" s="410"/>
      <c r="S214" s="410"/>
      <c r="T214" s="410"/>
      <c r="U214" s="410"/>
      <c r="V214" s="410"/>
      <c r="W214" s="410"/>
    </row>
    <row r="215" ht="15.75" customHeight="1" spans="1:23">
      <c r="A215" s="410"/>
      <c r="B215" s="410"/>
      <c r="C215" s="410"/>
      <c r="D215" s="410"/>
      <c r="E215" s="410"/>
      <c r="F215" s="410"/>
      <c r="G215" s="410"/>
      <c r="H215" s="410"/>
      <c r="I215" s="410"/>
      <c r="J215" s="410"/>
      <c r="K215" s="410"/>
      <c r="L215" s="410"/>
      <c r="M215" s="410"/>
      <c r="N215" s="410"/>
      <c r="O215" s="410"/>
      <c r="P215" s="410"/>
      <c r="Q215" s="410"/>
      <c r="R215" s="410"/>
      <c r="S215" s="410"/>
      <c r="T215" s="410"/>
      <c r="U215" s="410"/>
      <c r="V215" s="410"/>
      <c r="W215" s="410"/>
    </row>
    <row r="216" ht="15.75" customHeight="1" spans="1:23">
      <c r="A216" s="410"/>
      <c r="B216" s="410"/>
      <c r="C216" s="410"/>
      <c r="D216" s="410"/>
      <c r="E216" s="410"/>
      <c r="F216" s="410"/>
      <c r="G216" s="410"/>
      <c r="H216" s="410"/>
      <c r="I216" s="410"/>
      <c r="J216" s="410"/>
      <c r="K216" s="410"/>
      <c r="L216" s="410"/>
      <c r="M216" s="410"/>
      <c r="N216" s="410"/>
      <c r="O216" s="410"/>
      <c r="P216" s="410"/>
      <c r="Q216" s="410"/>
      <c r="R216" s="410"/>
      <c r="S216" s="410"/>
      <c r="T216" s="410"/>
      <c r="U216" s="410"/>
      <c r="V216" s="410"/>
      <c r="W216" s="410"/>
    </row>
    <row r="217" ht="15.75" customHeight="1" spans="1:23">
      <c r="A217" s="410"/>
      <c r="B217" s="410"/>
      <c r="C217" s="410"/>
      <c r="D217" s="410"/>
      <c r="E217" s="410"/>
      <c r="F217" s="410"/>
      <c r="G217" s="410"/>
      <c r="H217" s="410"/>
      <c r="I217" s="410"/>
      <c r="J217" s="410"/>
      <c r="K217" s="410"/>
      <c r="L217" s="410"/>
      <c r="M217" s="410"/>
      <c r="N217" s="410"/>
      <c r="O217" s="410"/>
      <c r="P217" s="410"/>
      <c r="Q217" s="410"/>
      <c r="R217" s="410"/>
      <c r="S217" s="410"/>
      <c r="T217" s="410"/>
      <c r="U217" s="410"/>
      <c r="V217" s="410"/>
      <c r="W217" s="410"/>
    </row>
    <row r="218" ht="15.75" customHeight="1" spans="1:23">
      <c r="A218" s="410"/>
      <c r="B218" s="410"/>
      <c r="C218" s="410"/>
      <c r="D218" s="410"/>
      <c r="E218" s="410"/>
      <c r="F218" s="410"/>
      <c r="G218" s="410"/>
      <c r="H218" s="410"/>
      <c r="I218" s="410"/>
      <c r="J218" s="410"/>
      <c r="K218" s="410"/>
      <c r="L218" s="410"/>
      <c r="M218" s="410"/>
      <c r="N218" s="410"/>
      <c r="O218" s="410"/>
      <c r="P218" s="410"/>
      <c r="Q218" s="410"/>
      <c r="R218" s="410"/>
      <c r="S218" s="410"/>
      <c r="T218" s="410"/>
      <c r="U218" s="410"/>
      <c r="V218" s="410"/>
      <c r="W218" s="410"/>
    </row>
    <row r="219" ht="15.75" customHeight="1" spans="1:23">
      <c r="A219" s="410"/>
      <c r="B219" s="410"/>
      <c r="C219" s="410"/>
      <c r="D219" s="410"/>
      <c r="E219" s="410"/>
      <c r="F219" s="410"/>
      <c r="G219" s="410"/>
      <c r="H219" s="410"/>
      <c r="I219" s="410"/>
      <c r="J219" s="410"/>
      <c r="K219" s="410"/>
      <c r="L219" s="410"/>
      <c r="M219" s="410"/>
      <c r="N219" s="410"/>
      <c r="O219" s="410"/>
      <c r="P219" s="410"/>
      <c r="Q219" s="410"/>
      <c r="R219" s="410"/>
      <c r="S219" s="410"/>
      <c r="T219" s="410"/>
      <c r="U219" s="410"/>
      <c r="V219" s="410"/>
      <c r="W219" s="410"/>
    </row>
    <row r="220" ht="15.75" customHeight="1" spans="1:23">
      <c r="A220" s="410"/>
      <c r="B220" s="410"/>
      <c r="C220" s="410"/>
      <c r="D220" s="410"/>
      <c r="E220" s="410"/>
      <c r="F220" s="410"/>
      <c r="G220" s="410"/>
      <c r="H220" s="410"/>
      <c r="I220" s="410"/>
      <c r="J220" s="410"/>
      <c r="K220" s="410"/>
      <c r="L220" s="410"/>
      <c r="M220" s="410"/>
      <c r="N220" s="410"/>
      <c r="O220" s="410"/>
      <c r="P220" s="410"/>
      <c r="Q220" s="410"/>
      <c r="R220" s="410"/>
      <c r="S220" s="410"/>
      <c r="T220" s="410"/>
      <c r="U220" s="410"/>
      <c r="V220" s="410"/>
      <c r="W220" s="410"/>
    </row>
    <row r="221" ht="15.75" customHeight="1" spans="1:23">
      <c r="A221" s="410"/>
      <c r="B221" s="410"/>
      <c r="C221" s="410"/>
      <c r="D221" s="410"/>
      <c r="E221" s="410"/>
      <c r="F221" s="410"/>
      <c r="G221" s="410"/>
      <c r="H221" s="410"/>
      <c r="I221" s="410"/>
      <c r="J221" s="410"/>
      <c r="K221" s="410"/>
      <c r="L221" s="410"/>
      <c r="M221" s="410"/>
      <c r="N221" s="410"/>
      <c r="O221" s="410"/>
      <c r="P221" s="410"/>
      <c r="Q221" s="410"/>
      <c r="R221" s="410"/>
      <c r="S221" s="410"/>
      <c r="T221" s="410"/>
      <c r="U221" s="410"/>
      <c r="V221" s="410"/>
      <c r="W221" s="410"/>
    </row>
    <row r="222" ht="15.75" customHeight="1" spans="1:23">
      <c r="A222" s="410"/>
      <c r="B222" s="410"/>
      <c r="C222" s="410"/>
      <c r="D222" s="410"/>
      <c r="E222" s="410"/>
      <c r="F222" s="410"/>
      <c r="G222" s="410"/>
      <c r="H222" s="410"/>
      <c r="I222" s="410"/>
      <c r="J222" s="410"/>
      <c r="K222" s="410"/>
      <c r="L222" s="410"/>
      <c r="M222" s="410"/>
      <c r="N222" s="410"/>
      <c r="O222" s="410"/>
      <c r="P222" s="410"/>
      <c r="Q222" s="410"/>
      <c r="R222" s="410"/>
      <c r="S222" s="410"/>
      <c r="T222" s="410"/>
      <c r="U222" s="410"/>
      <c r="V222" s="410"/>
      <c r="W222" s="410"/>
    </row>
    <row r="223" ht="15.75" customHeight="1" spans="1:23">
      <c r="A223" s="410"/>
      <c r="B223" s="410"/>
      <c r="C223" s="410"/>
      <c r="D223" s="410"/>
      <c r="E223" s="410"/>
      <c r="F223" s="410"/>
      <c r="G223" s="410"/>
      <c r="H223" s="410"/>
      <c r="I223" s="410"/>
      <c r="J223" s="410"/>
      <c r="K223" s="410"/>
      <c r="L223" s="410"/>
      <c r="M223" s="410"/>
      <c r="N223" s="410"/>
      <c r="O223" s="410"/>
      <c r="P223" s="410"/>
      <c r="Q223" s="410"/>
      <c r="R223" s="410"/>
      <c r="S223" s="410"/>
      <c r="T223" s="410"/>
      <c r="U223" s="410"/>
      <c r="V223" s="410"/>
      <c r="W223" s="410"/>
    </row>
    <row r="224" ht="15.75" customHeight="1" spans="1:23">
      <c r="A224" s="410"/>
      <c r="B224" s="410"/>
      <c r="C224" s="410"/>
      <c r="D224" s="410"/>
      <c r="E224" s="410"/>
      <c r="F224" s="410"/>
      <c r="G224" s="410"/>
      <c r="H224" s="410"/>
      <c r="I224" s="410"/>
      <c r="J224" s="410"/>
      <c r="K224" s="410"/>
      <c r="L224" s="410"/>
      <c r="M224" s="410"/>
      <c r="N224" s="410"/>
      <c r="O224" s="410"/>
      <c r="P224" s="410"/>
      <c r="Q224" s="410"/>
      <c r="R224" s="410"/>
      <c r="S224" s="410"/>
      <c r="T224" s="410"/>
      <c r="U224" s="410"/>
      <c r="V224" s="410"/>
      <c r="W224" s="410"/>
    </row>
    <row r="225" ht="15.75" customHeight="1" spans="1:23">
      <c r="A225" s="410"/>
      <c r="B225" s="410"/>
      <c r="C225" s="410"/>
      <c r="D225" s="410"/>
      <c r="E225" s="410"/>
      <c r="F225" s="410"/>
      <c r="G225" s="410"/>
      <c r="H225" s="410"/>
      <c r="I225" s="410"/>
      <c r="J225" s="410"/>
      <c r="K225" s="410"/>
      <c r="L225" s="410"/>
      <c r="M225" s="410"/>
      <c r="N225" s="410"/>
      <c r="O225" s="410"/>
      <c r="P225" s="410"/>
      <c r="Q225" s="410"/>
      <c r="R225" s="410"/>
      <c r="S225" s="410"/>
      <c r="T225" s="410"/>
      <c r="U225" s="410"/>
      <c r="V225" s="410"/>
      <c r="W225" s="410"/>
    </row>
    <row r="226" ht="15.75" customHeight="1" spans="1:23">
      <c r="A226" s="410"/>
      <c r="B226" s="410"/>
      <c r="C226" s="410"/>
      <c r="D226" s="410"/>
      <c r="E226" s="410"/>
      <c r="F226" s="410"/>
      <c r="G226" s="410"/>
      <c r="H226" s="410"/>
      <c r="I226" s="410"/>
      <c r="J226" s="410"/>
      <c r="K226" s="410"/>
      <c r="L226" s="410"/>
      <c r="M226" s="410"/>
      <c r="N226" s="410"/>
      <c r="O226" s="410"/>
      <c r="P226" s="410"/>
      <c r="Q226" s="410"/>
      <c r="R226" s="410"/>
      <c r="S226" s="410"/>
      <c r="T226" s="410"/>
      <c r="U226" s="410"/>
      <c r="V226" s="410"/>
      <c r="W226" s="410"/>
    </row>
    <row r="227" ht="15.75" customHeight="1" spans="1:23">
      <c r="A227" s="410"/>
      <c r="B227" s="410"/>
      <c r="C227" s="410"/>
      <c r="D227" s="410"/>
      <c r="E227" s="410"/>
      <c r="F227" s="410"/>
      <c r="G227" s="410"/>
      <c r="H227" s="410"/>
      <c r="I227" s="410"/>
      <c r="J227" s="410"/>
      <c r="K227" s="410"/>
      <c r="L227" s="410"/>
      <c r="M227" s="410"/>
      <c r="N227" s="410"/>
      <c r="O227" s="410"/>
      <c r="P227" s="410"/>
      <c r="Q227" s="410"/>
      <c r="R227" s="410"/>
      <c r="S227" s="410"/>
      <c r="T227" s="410"/>
      <c r="U227" s="410"/>
      <c r="V227" s="410"/>
      <c r="W227" s="410"/>
    </row>
    <row r="228" ht="15.75" customHeight="1" spans="1:23">
      <c r="A228" s="410"/>
      <c r="B228" s="410"/>
      <c r="C228" s="410"/>
      <c r="D228" s="410"/>
      <c r="E228" s="410"/>
      <c r="F228" s="410"/>
      <c r="G228" s="410"/>
      <c r="H228" s="410"/>
      <c r="I228" s="410"/>
      <c r="J228" s="410"/>
      <c r="K228" s="410"/>
      <c r="L228" s="410"/>
      <c r="M228" s="410"/>
      <c r="N228" s="410"/>
      <c r="O228" s="410"/>
      <c r="P228" s="410"/>
      <c r="Q228" s="410"/>
      <c r="R228" s="410"/>
      <c r="S228" s="410"/>
      <c r="T228" s="410"/>
      <c r="U228" s="410"/>
      <c r="V228" s="410"/>
      <c r="W228" s="410"/>
    </row>
    <row r="229" ht="15.75" customHeight="1" spans="1:23">
      <c r="A229" s="410"/>
      <c r="B229" s="410"/>
      <c r="C229" s="410"/>
      <c r="D229" s="410"/>
      <c r="E229" s="410"/>
      <c r="F229" s="410"/>
      <c r="G229" s="410"/>
      <c r="H229" s="410"/>
      <c r="I229" s="410"/>
      <c r="J229" s="410"/>
      <c r="K229" s="410"/>
      <c r="L229" s="410"/>
      <c r="M229" s="410"/>
      <c r="N229" s="410"/>
      <c r="O229" s="410"/>
      <c r="P229" s="410"/>
      <c r="Q229" s="410"/>
      <c r="R229" s="410"/>
      <c r="S229" s="410"/>
      <c r="T229" s="410"/>
      <c r="U229" s="410"/>
      <c r="V229" s="410"/>
      <c r="W229" s="410"/>
    </row>
    <row r="230" ht="15.75" customHeight="1" spans="1:23">
      <c r="A230" s="410"/>
      <c r="B230" s="410"/>
      <c r="C230" s="410"/>
      <c r="D230" s="410"/>
      <c r="E230" s="410"/>
      <c r="F230" s="410"/>
      <c r="G230" s="410"/>
      <c r="H230" s="410"/>
      <c r="I230" s="410"/>
      <c r="J230" s="410"/>
      <c r="K230" s="410"/>
      <c r="L230" s="410"/>
      <c r="M230" s="410"/>
      <c r="N230" s="410"/>
      <c r="O230" s="410"/>
      <c r="P230" s="410"/>
      <c r="Q230" s="410"/>
      <c r="R230" s="410"/>
      <c r="S230" s="410"/>
      <c r="T230" s="410"/>
      <c r="U230" s="410"/>
      <c r="V230" s="410"/>
      <c r="W230" s="410"/>
    </row>
    <row r="231" ht="15.75" customHeight="1" spans="1:23">
      <c r="A231" s="410"/>
      <c r="B231" s="410"/>
      <c r="C231" s="410"/>
      <c r="D231" s="410"/>
      <c r="E231" s="410"/>
      <c r="F231" s="410"/>
      <c r="G231" s="410"/>
      <c r="H231" s="410"/>
      <c r="I231" s="410"/>
      <c r="J231" s="410"/>
      <c r="K231" s="410"/>
      <c r="L231" s="410"/>
      <c r="M231" s="410"/>
      <c r="N231" s="410"/>
      <c r="O231" s="410"/>
      <c r="P231" s="410"/>
      <c r="Q231" s="410"/>
      <c r="R231" s="410"/>
      <c r="S231" s="410"/>
      <c r="T231" s="410"/>
      <c r="U231" s="410"/>
      <c r="V231" s="410"/>
      <c r="W231" s="410"/>
    </row>
    <row r="232" ht="15.75" customHeight="1" spans="1:23">
      <c r="A232" s="410"/>
      <c r="B232" s="410"/>
      <c r="C232" s="410"/>
      <c r="D232" s="410"/>
      <c r="E232" s="410"/>
      <c r="F232" s="410"/>
      <c r="G232" s="410"/>
      <c r="H232" s="410"/>
      <c r="I232" s="410"/>
      <c r="J232" s="410"/>
      <c r="K232" s="410"/>
      <c r="L232" s="410"/>
      <c r="M232" s="410"/>
      <c r="N232" s="410"/>
      <c r="O232" s="410"/>
      <c r="P232" s="410"/>
      <c r="Q232" s="410"/>
      <c r="R232" s="410"/>
      <c r="S232" s="410"/>
      <c r="T232" s="410"/>
      <c r="U232" s="410"/>
      <c r="V232" s="410"/>
      <c r="W232" s="410"/>
    </row>
    <row r="233" ht="15.75" customHeight="1" spans="1:23">
      <c r="A233" s="410"/>
      <c r="B233" s="410"/>
      <c r="C233" s="410"/>
      <c r="D233" s="410"/>
      <c r="E233" s="410"/>
      <c r="F233" s="410"/>
      <c r="G233" s="410"/>
      <c r="H233" s="410"/>
      <c r="I233" s="410"/>
      <c r="J233" s="410"/>
      <c r="K233" s="410"/>
      <c r="L233" s="410"/>
      <c r="M233" s="410"/>
      <c r="N233" s="410"/>
      <c r="O233" s="410"/>
      <c r="P233" s="410"/>
      <c r="Q233" s="410"/>
      <c r="R233" s="410"/>
      <c r="S233" s="410"/>
      <c r="T233" s="410"/>
      <c r="U233" s="410"/>
      <c r="V233" s="410"/>
      <c r="W233" s="410"/>
    </row>
    <row r="234" ht="15.75" customHeight="1" spans="1:23">
      <c r="A234" s="410"/>
      <c r="B234" s="410"/>
      <c r="C234" s="410"/>
      <c r="D234" s="410"/>
      <c r="E234" s="410"/>
      <c r="F234" s="410"/>
      <c r="G234" s="410"/>
      <c r="H234" s="410"/>
      <c r="I234" s="410"/>
      <c r="J234" s="410"/>
      <c r="K234" s="410"/>
      <c r="L234" s="410"/>
      <c r="M234" s="410"/>
      <c r="N234" s="410"/>
      <c r="O234" s="410"/>
      <c r="P234" s="410"/>
      <c r="Q234" s="410"/>
      <c r="R234" s="410"/>
      <c r="S234" s="410"/>
      <c r="T234" s="410"/>
      <c r="U234" s="410"/>
      <c r="V234" s="410"/>
      <c r="W234" s="410"/>
    </row>
    <row r="235" ht="15.75" customHeight="1" spans="1:23">
      <c r="A235" s="410"/>
      <c r="B235" s="410"/>
      <c r="C235" s="410"/>
      <c r="D235" s="410"/>
      <c r="E235" s="410"/>
      <c r="F235" s="410"/>
      <c r="G235" s="410"/>
      <c r="H235" s="410"/>
      <c r="I235" s="410"/>
      <c r="J235" s="410"/>
      <c r="K235" s="410"/>
      <c r="L235" s="410"/>
      <c r="M235" s="410"/>
      <c r="N235" s="410"/>
      <c r="O235" s="410"/>
      <c r="P235" s="410"/>
      <c r="Q235" s="410"/>
      <c r="R235" s="410"/>
      <c r="S235" s="410"/>
      <c r="T235" s="410"/>
      <c r="U235" s="410"/>
      <c r="V235" s="410"/>
      <c r="W235" s="410"/>
    </row>
    <row r="236" ht="15.75" customHeight="1" spans="1:23">
      <c r="A236" s="410"/>
      <c r="B236" s="410"/>
      <c r="C236" s="410"/>
      <c r="D236" s="410"/>
      <c r="E236" s="410"/>
      <c r="F236" s="410"/>
      <c r="G236" s="410"/>
      <c r="H236" s="410"/>
      <c r="I236" s="410"/>
      <c r="J236" s="410"/>
      <c r="K236" s="410"/>
      <c r="L236" s="410"/>
      <c r="M236" s="410"/>
      <c r="N236" s="410"/>
      <c r="O236" s="410"/>
      <c r="P236" s="410"/>
      <c r="Q236" s="410"/>
      <c r="R236" s="410"/>
      <c r="S236" s="410"/>
      <c r="T236" s="410"/>
      <c r="U236" s="410"/>
      <c r="V236" s="410"/>
      <c r="W236" s="410"/>
    </row>
    <row r="237" ht="15.75" customHeight="1" spans="1:23">
      <c r="A237" s="410"/>
      <c r="B237" s="410"/>
      <c r="C237" s="410"/>
      <c r="D237" s="410"/>
      <c r="E237" s="410"/>
      <c r="F237" s="410"/>
      <c r="G237" s="410"/>
      <c r="H237" s="410"/>
      <c r="I237" s="410"/>
      <c r="J237" s="410"/>
      <c r="K237" s="410"/>
      <c r="L237" s="410"/>
      <c r="M237" s="410"/>
      <c r="N237" s="410"/>
      <c r="O237" s="410"/>
      <c r="P237" s="410"/>
      <c r="Q237" s="410"/>
      <c r="R237" s="410"/>
      <c r="S237" s="410"/>
      <c r="T237" s="410"/>
      <c r="U237" s="410"/>
      <c r="V237" s="410"/>
      <c r="W237" s="410"/>
    </row>
    <row r="238" ht="15.75" customHeight="1" spans="1:23">
      <c r="A238" s="410"/>
      <c r="B238" s="410"/>
      <c r="C238" s="410"/>
      <c r="D238" s="410"/>
      <c r="E238" s="410"/>
      <c r="F238" s="410"/>
      <c r="G238" s="410"/>
      <c r="H238" s="410"/>
      <c r="I238" s="410"/>
      <c r="J238" s="410"/>
      <c r="K238" s="410"/>
      <c r="L238" s="410"/>
      <c r="M238" s="410"/>
      <c r="N238" s="410"/>
      <c r="O238" s="410"/>
      <c r="P238" s="410"/>
      <c r="Q238" s="410"/>
      <c r="R238" s="410"/>
      <c r="S238" s="410"/>
      <c r="T238" s="410"/>
      <c r="U238" s="410"/>
      <c r="V238" s="410"/>
      <c r="W238" s="410"/>
    </row>
    <row r="239" ht="15.75" customHeight="1" spans="1:23">
      <c r="A239" s="410"/>
      <c r="B239" s="410"/>
      <c r="C239" s="410"/>
      <c r="D239" s="410"/>
      <c r="E239" s="410"/>
      <c r="F239" s="410"/>
      <c r="G239" s="410"/>
      <c r="H239" s="410"/>
      <c r="I239" s="410"/>
      <c r="J239" s="410"/>
      <c r="K239" s="410"/>
      <c r="L239" s="410"/>
      <c r="M239" s="410"/>
      <c r="N239" s="410"/>
      <c r="O239" s="410"/>
      <c r="P239" s="410"/>
      <c r="Q239" s="410"/>
      <c r="R239" s="410"/>
      <c r="S239" s="410"/>
      <c r="T239" s="410"/>
      <c r="U239" s="410"/>
      <c r="V239" s="410"/>
      <c r="W239" s="410"/>
    </row>
    <row r="240" ht="15.75" customHeight="1" spans="1:23">
      <c r="A240" s="410"/>
      <c r="B240" s="410"/>
      <c r="C240" s="410"/>
      <c r="D240" s="410"/>
      <c r="E240" s="410"/>
      <c r="F240" s="410"/>
      <c r="G240" s="410"/>
      <c r="H240" s="410"/>
      <c r="I240" s="410"/>
      <c r="J240" s="410"/>
      <c r="K240" s="410"/>
      <c r="L240" s="410"/>
      <c r="M240" s="410"/>
      <c r="N240" s="410"/>
      <c r="O240" s="410"/>
      <c r="P240" s="410"/>
      <c r="Q240" s="410"/>
      <c r="R240" s="410"/>
      <c r="S240" s="410"/>
      <c r="T240" s="410"/>
      <c r="U240" s="410"/>
      <c r="V240" s="410"/>
      <c r="W240" s="410"/>
    </row>
    <row r="241" ht="15.75" customHeight="1" spans="1:23">
      <c r="A241" s="410"/>
      <c r="B241" s="410"/>
      <c r="C241" s="410"/>
      <c r="D241" s="410"/>
      <c r="E241" s="410"/>
      <c r="F241" s="410"/>
      <c r="G241" s="410"/>
      <c r="H241" s="410"/>
      <c r="I241" s="410"/>
      <c r="J241" s="410"/>
      <c r="K241" s="410"/>
      <c r="L241" s="410"/>
      <c r="M241" s="410"/>
      <c r="N241" s="410"/>
      <c r="O241" s="410"/>
      <c r="P241" s="410"/>
      <c r="Q241" s="410"/>
      <c r="R241" s="410"/>
      <c r="S241" s="410"/>
      <c r="T241" s="410"/>
      <c r="U241" s="410"/>
      <c r="V241" s="410"/>
      <c r="W241" s="410"/>
    </row>
    <row r="242" ht="15.75" customHeight="1" spans="1:23">
      <c r="A242" s="410"/>
      <c r="B242" s="410"/>
      <c r="C242" s="410"/>
      <c r="D242" s="410"/>
      <c r="E242" s="410"/>
      <c r="F242" s="410"/>
      <c r="G242" s="410"/>
      <c r="H242" s="410"/>
      <c r="I242" s="410"/>
      <c r="J242" s="410"/>
      <c r="K242" s="410"/>
      <c r="L242" s="410"/>
      <c r="M242" s="410"/>
      <c r="N242" s="410"/>
      <c r="O242" s="410"/>
      <c r="P242" s="410"/>
      <c r="Q242" s="410"/>
      <c r="R242" s="410"/>
      <c r="S242" s="410"/>
      <c r="T242" s="410"/>
      <c r="U242" s="410"/>
      <c r="V242" s="410"/>
      <c r="W242" s="410"/>
    </row>
    <row r="243" ht="15.75" customHeight="1" spans="1:23">
      <c r="A243" s="410"/>
      <c r="B243" s="410"/>
      <c r="C243" s="410"/>
      <c r="D243" s="410"/>
      <c r="E243" s="410"/>
      <c r="F243" s="410"/>
      <c r="G243" s="410"/>
      <c r="H243" s="410"/>
      <c r="I243" s="410"/>
      <c r="J243" s="410"/>
      <c r="K243" s="410"/>
      <c r="L243" s="410"/>
      <c r="M243" s="410"/>
      <c r="N243" s="410"/>
      <c r="O243" s="410"/>
      <c r="P243" s="410"/>
      <c r="Q243" s="410"/>
      <c r="R243" s="410"/>
      <c r="S243" s="410"/>
      <c r="T243" s="410"/>
      <c r="U243" s="410"/>
      <c r="V243" s="410"/>
      <c r="W243" s="410"/>
    </row>
    <row r="244" ht="15.75" customHeight="1" spans="1:23">
      <c r="A244" s="410"/>
      <c r="B244" s="410"/>
      <c r="C244" s="410"/>
      <c r="D244" s="410"/>
      <c r="E244" s="410"/>
      <c r="F244" s="410"/>
      <c r="G244" s="410"/>
      <c r="H244" s="410"/>
      <c r="I244" s="410"/>
      <c r="J244" s="410"/>
      <c r="K244" s="410"/>
      <c r="L244" s="410"/>
      <c r="M244" s="410"/>
      <c r="N244" s="410"/>
      <c r="O244" s="410"/>
      <c r="P244" s="410"/>
      <c r="Q244" s="410"/>
      <c r="R244" s="410"/>
      <c r="S244" s="410"/>
      <c r="T244" s="410"/>
      <c r="U244" s="410"/>
      <c r="V244" s="410"/>
      <c r="W244" s="410"/>
    </row>
    <row r="245" ht="15.75" customHeight="1" spans="1:23">
      <c r="A245" s="410"/>
      <c r="B245" s="410"/>
      <c r="C245" s="410"/>
      <c r="D245" s="410"/>
      <c r="E245" s="410"/>
      <c r="F245" s="410"/>
      <c r="G245" s="410"/>
      <c r="H245" s="410"/>
      <c r="I245" s="410"/>
      <c r="J245" s="410"/>
      <c r="K245" s="410"/>
      <c r="L245" s="410"/>
      <c r="M245" s="410"/>
      <c r="N245" s="410"/>
      <c r="O245" s="410"/>
      <c r="P245" s="410"/>
      <c r="Q245" s="410"/>
      <c r="R245" s="410"/>
      <c r="S245" s="410"/>
      <c r="T245" s="410"/>
      <c r="U245" s="410"/>
      <c r="V245" s="410"/>
      <c r="W245" s="410"/>
    </row>
    <row r="246" ht="15.75" customHeight="1" spans="1:23">
      <c r="A246" s="410"/>
      <c r="B246" s="410"/>
      <c r="C246" s="410"/>
      <c r="D246" s="410"/>
      <c r="E246" s="410"/>
      <c r="F246" s="410"/>
      <c r="G246" s="410"/>
      <c r="H246" s="410"/>
      <c r="I246" s="410"/>
      <c r="J246" s="410"/>
      <c r="K246" s="410"/>
      <c r="L246" s="410"/>
      <c r="M246" s="410"/>
      <c r="N246" s="410"/>
      <c r="O246" s="410"/>
      <c r="P246" s="410"/>
      <c r="Q246" s="410"/>
      <c r="R246" s="410"/>
      <c r="S246" s="410"/>
      <c r="T246" s="410"/>
      <c r="U246" s="410"/>
      <c r="V246" s="410"/>
      <c r="W246" s="410"/>
    </row>
    <row r="247" ht="15.75" customHeight="1" spans="1:23">
      <c r="A247" s="410"/>
      <c r="B247" s="410"/>
      <c r="C247" s="410"/>
      <c r="D247" s="410"/>
      <c r="E247" s="410"/>
      <c r="F247" s="410"/>
      <c r="G247" s="410"/>
      <c r="H247" s="410"/>
      <c r="I247" s="410"/>
      <c r="J247" s="410"/>
      <c r="K247" s="410"/>
      <c r="L247" s="410"/>
      <c r="M247" s="410"/>
      <c r="N247" s="410"/>
      <c r="O247" s="410"/>
      <c r="P247" s="410"/>
      <c r="Q247" s="410"/>
      <c r="R247" s="410"/>
      <c r="S247" s="410"/>
      <c r="T247" s="410"/>
      <c r="U247" s="410"/>
      <c r="V247" s="410"/>
      <c r="W247" s="410"/>
    </row>
    <row r="248" ht="15.75" customHeight="1" spans="1:23">
      <c r="A248" s="410"/>
      <c r="B248" s="410"/>
      <c r="C248" s="410"/>
      <c r="D248" s="410"/>
      <c r="E248" s="410"/>
      <c r="F248" s="410"/>
      <c r="G248" s="410"/>
      <c r="H248" s="410"/>
      <c r="I248" s="410"/>
      <c r="J248" s="410"/>
      <c r="K248" s="410"/>
      <c r="L248" s="410"/>
      <c r="M248" s="410"/>
      <c r="N248" s="410"/>
      <c r="O248" s="410"/>
      <c r="P248" s="410"/>
      <c r="Q248" s="410"/>
      <c r="R248" s="410"/>
      <c r="S248" s="410"/>
      <c r="T248" s="410"/>
      <c r="U248" s="410"/>
      <c r="V248" s="410"/>
      <c r="W248" s="410"/>
    </row>
    <row r="249" ht="15.75" customHeight="1" spans="1:23">
      <c r="A249" s="410"/>
      <c r="B249" s="410"/>
      <c r="C249" s="410"/>
      <c r="D249" s="410"/>
      <c r="E249" s="410"/>
      <c r="F249" s="410"/>
      <c r="G249" s="410"/>
      <c r="H249" s="410"/>
      <c r="I249" s="410"/>
      <c r="J249" s="410"/>
      <c r="K249" s="410"/>
      <c r="L249" s="410"/>
      <c r="M249" s="410"/>
      <c r="N249" s="410"/>
      <c r="O249" s="410"/>
      <c r="P249" s="410"/>
      <c r="Q249" s="410"/>
      <c r="R249" s="410"/>
      <c r="S249" s="410"/>
      <c r="T249" s="410"/>
      <c r="U249" s="410"/>
      <c r="V249" s="410"/>
      <c r="W249" s="410"/>
    </row>
    <row r="250" ht="15.75" customHeight="1" spans="1:23">
      <c r="A250" s="410"/>
      <c r="B250" s="410"/>
      <c r="C250" s="410"/>
      <c r="D250" s="410"/>
      <c r="E250" s="410"/>
      <c r="F250" s="410"/>
      <c r="G250" s="410"/>
      <c r="H250" s="410"/>
      <c r="I250" s="410"/>
      <c r="J250" s="410"/>
      <c r="K250" s="410"/>
      <c r="L250" s="410"/>
      <c r="M250" s="410"/>
      <c r="N250" s="410"/>
      <c r="O250" s="410"/>
      <c r="P250" s="410"/>
      <c r="Q250" s="410"/>
      <c r="R250" s="410"/>
      <c r="S250" s="410"/>
      <c r="T250" s="410"/>
      <c r="U250" s="410"/>
      <c r="V250" s="410"/>
      <c r="W250" s="410"/>
    </row>
    <row r="251" ht="15.75" customHeight="1" spans="1:23">
      <c r="A251" s="410"/>
      <c r="B251" s="410"/>
      <c r="C251" s="410"/>
      <c r="D251" s="410"/>
      <c r="E251" s="410"/>
      <c r="F251" s="410"/>
      <c r="G251" s="410"/>
      <c r="H251" s="410"/>
      <c r="I251" s="410"/>
      <c r="J251" s="410"/>
      <c r="K251" s="410"/>
      <c r="L251" s="410"/>
      <c r="M251" s="410"/>
      <c r="N251" s="410"/>
      <c r="O251" s="410"/>
      <c r="P251" s="410"/>
      <c r="Q251" s="410"/>
      <c r="R251" s="410"/>
      <c r="S251" s="410"/>
      <c r="T251" s="410"/>
      <c r="U251" s="410"/>
      <c r="V251" s="410"/>
      <c r="W251" s="410"/>
    </row>
    <row r="252" ht="15.75" customHeight="1" spans="1:23">
      <c r="A252" s="410"/>
      <c r="B252" s="410"/>
      <c r="C252" s="410"/>
      <c r="D252" s="410"/>
      <c r="E252" s="410"/>
      <c r="F252" s="410"/>
      <c r="G252" s="410"/>
      <c r="H252" s="410"/>
      <c r="I252" s="410"/>
      <c r="J252" s="410"/>
      <c r="K252" s="410"/>
      <c r="L252" s="410"/>
      <c r="M252" s="410"/>
      <c r="N252" s="410"/>
      <c r="O252" s="410"/>
      <c r="P252" s="410"/>
      <c r="Q252" s="410"/>
      <c r="R252" s="410"/>
      <c r="S252" s="410"/>
      <c r="T252" s="410"/>
      <c r="U252" s="410"/>
      <c r="V252" s="410"/>
      <c r="W252" s="410"/>
    </row>
    <row r="253" ht="15.75" customHeight="1" spans="1:23">
      <c r="A253" s="410"/>
      <c r="B253" s="410"/>
      <c r="C253" s="410"/>
      <c r="D253" s="410"/>
      <c r="E253" s="410"/>
      <c r="F253" s="410"/>
      <c r="G253" s="410"/>
      <c r="H253" s="410"/>
      <c r="I253" s="410"/>
      <c r="J253" s="410"/>
      <c r="K253" s="410"/>
      <c r="L253" s="410"/>
      <c r="M253" s="410"/>
      <c r="N253" s="410"/>
      <c r="O253" s="410"/>
      <c r="P253" s="410"/>
      <c r="Q253" s="410"/>
      <c r="R253" s="410"/>
      <c r="S253" s="410"/>
      <c r="T253" s="410"/>
      <c r="U253" s="410"/>
      <c r="V253" s="410"/>
      <c r="W253" s="410"/>
    </row>
    <row r="254" ht="15.75" customHeight="1" spans="1:23">
      <c r="A254" s="410"/>
      <c r="B254" s="410"/>
      <c r="C254" s="410"/>
      <c r="D254" s="410"/>
      <c r="E254" s="410"/>
      <c r="F254" s="410"/>
      <c r="G254" s="410"/>
      <c r="H254" s="410"/>
      <c r="I254" s="410"/>
      <c r="J254" s="410"/>
      <c r="K254" s="410"/>
      <c r="L254" s="410"/>
      <c r="M254" s="410"/>
      <c r="N254" s="410"/>
      <c r="O254" s="410"/>
      <c r="P254" s="410"/>
      <c r="Q254" s="410"/>
      <c r="R254" s="410"/>
      <c r="S254" s="410"/>
      <c r="T254" s="410"/>
      <c r="U254" s="410"/>
      <c r="V254" s="410"/>
      <c r="W254" s="410"/>
    </row>
    <row r="255" ht="15.75" customHeight="1" spans="1:23">
      <c r="A255" s="410"/>
      <c r="B255" s="410"/>
      <c r="C255" s="410"/>
      <c r="D255" s="410"/>
      <c r="E255" s="410"/>
      <c r="F255" s="410"/>
      <c r="G255" s="410"/>
      <c r="H255" s="410"/>
      <c r="I255" s="410"/>
      <c r="J255" s="410"/>
      <c r="K255" s="410"/>
      <c r="L255" s="410"/>
      <c r="M255" s="410"/>
      <c r="N255" s="410"/>
      <c r="O255" s="410"/>
      <c r="P255" s="410"/>
      <c r="Q255" s="410"/>
      <c r="R255" s="410"/>
      <c r="S255" s="410"/>
      <c r="T255" s="410"/>
      <c r="U255" s="410"/>
      <c r="V255" s="410"/>
      <c r="W255" s="410"/>
    </row>
    <row r="256" ht="15.75" customHeight="1" spans="1:23">
      <c r="A256" s="410"/>
      <c r="B256" s="410"/>
      <c r="C256" s="410"/>
      <c r="D256" s="410"/>
      <c r="E256" s="410"/>
      <c r="F256" s="410"/>
      <c r="G256" s="410"/>
      <c r="H256" s="410"/>
      <c r="I256" s="410"/>
      <c r="J256" s="410"/>
      <c r="K256" s="410"/>
      <c r="L256" s="410"/>
      <c r="M256" s="410"/>
      <c r="N256" s="410"/>
      <c r="O256" s="410"/>
      <c r="P256" s="410"/>
      <c r="Q256" s="410"/>
      <c r="R256" s="410"/>
      <c r="S256" s="410"/>
      <c r="T256" s="410"/>
      <c r="U256" s="410"/>
      <c r="V256" s="410"/>
      <c r="W256" s="410"/>
    </row>
    <row r="257" ht="15.75" customHeight="1" spans="1:23">
      <c r="A257" s="410"/>
      <c r="B257" s="410"/>
      <c r="C257" s="410"/>
      <c r="D257" s="410"/>
      <c r="E257" s="410"/>
      <c r="F257" s="410"/>
      <c r="G257" s="410"/>
      <c r="H257" s="410"/>
      <c r="I257" s="410"/>
      <c r="J257" s="410"/>
      <c r="K257" s="410"/>
      <c r="L257" s="410"/>
      <c r="M257" s="410"/>
      <c r="N257" s="410"/>
      <c r="O257" s="410"/>
      <c r="P257" s="410"/>
      <c r="Q257" s="410"/>
      <c r="R257" s="410"/>
      <c r="S257" s="410"/>
      <c r="T257" s="410"/>
      <c r="U257" s="410"/>
      <c r="V257" s="410"/>
      <c r="W257" s="410"/>
    </row>
    <row r="258" ht="15.75" customHeight="1" spans="1:23">
      <c r="A258" s="410"/>
      <c r="B258" s="410"/>
      <c r="C258" s="410"/>
      <c r="D258" s="410"/>
      <c r="E258" s="410"/>
      <c r="F258" s="410"/>
      <c r="G258" s="410"/>
      <c r="H258" s="410"/>
      <c r="I258" s="410"/>
      <c r="J258" s="410"/>
      <c r="K258" s="410"/>
      <c r="L258" s="410"/>
      <c r="M258" s="410"/>
      <c r="N258" s="410"/>
      <c r="O258" s="410"/>
      <c r="P258" s="410"/>
      <c r="Q258" s="410"/>
      <c r="R258" s="410"/>
      <c r="S258" s="410"/>
      <c r="T258" s="410"/>
      <c r="U258" s="410"/>
      <c r="V258" s="410"/>
      <c r="W258" s="410"/>
    </row>
    <row r="259" ht="15.75" customHeight="1" spans="1:23">
      <c r="A259" s="410"/>
      <c r="B259" s="410"/>
      <c r="C259" s="410"/>
      <c r="D259" s="410"/>
      <c r="E259" s="410"/>
      <c r="F259" s="410"/>
      <c r="G259" s="410"/>
      <c r="H259" s="410"/>
      <c r="I259" s="410"/>
      <c r="J259" s="410"/>
      <c r="K259" s="410"/>
      <c r="L259" s="410"/>
      <c r="M259" s="410"/>
      <c r="N259" s="410"/>
      <c r="O259" s="410"/>
      <c r="P259" s="410"/>
      <c r="Q259" s="410"/>
      <c r="R259" s="410"/>
      <c r="S259" s="410"/>
      <c r="T259" s="410"/>
      <c r="U259" s="410"/>
      <c r="V259" s="410"/>
      <c r="W259" s="410"/>
    </row>
    <row r="260" ht="15.75" customHeight="1" spans="1:23">
      <c r="A260" s="410"/>
      <c r="B260" s="410"/>
      <c r="C260" s="410"/>
      <c r="D260" s="410"/>
      <c r="E260" s="410"/>
      <c r="F260" s="410"/>
      <c r="G260" s="410"/>
      <c r="H260" s="410"/>
      <c r="I260" s="410"/>
      <c r="J260" s="410"/>
      <c r="K260" s="410"/>
      <c r="L260" s="410"/>
      <c r="M260" s="410"/>
      <c r="N260" s="410"/>
      <c r="O260" s="410"/>
      <c r="P260" s="410"/>
      <c r="Q260" s="410"/>
      <c r="R260" s="410"/>
      <c r="S260" s="410"/>
      <c r="T260" s="410"/>
      <c r="U260" s="410"/>
      <c r="V260" s="410"/>
      <c r="W260" s="410"/>
    </row>
    <row r="261" ht="15.75" customHeight="1" spans="1:23">
      <c r="A261" s="410"/>
      <c r="B261" s="410"/>
      <c r="C261" s="410"/>
      <c r="D261" s="410"/>
      <c r="E261" s="410"/>
      <c r="F261" s="410"/>
      <c r="G261" s="410"/>
      <c r="H261" s="410"/>
      <c r="I261" s="410"/>
      <c r="J261" s="410"/>
      <c r="K261" s="410"/>
      <c r="L261" s="410"/>
      <c r="M261" s="410"/>
      <c r="N261" s="410"/>
      <c r="O261" s="410"/>
      <c r="P261" s="410"/>
      <c r="Q261" s="410"/>
      <c r="R261" s="410"/>
      <c r="S261" s="410"/>
      <c r="T261" s="410"/>
      <c r="U261" s="410"/>
      <c r="V261" s="410"/>
      <c r="W261" s="410"/>
    </row>
    <row r="262" ht="15.75" customHeight="1" spans="1:23">
      <c r="A262" s="410"/>
      <c r="B262" s="410"/>
      <c r="C262" s="410"/>
      <c r="D262" s="410"/>
      <c r="E262" s="410"/>
      <c r="F262" s="410"/>
      <c r="G262" s="410"/>
      <c r="H262" s="410"/>
      <c r="I262" s="410"/>
      <c r="J262" s="410"/>
      <c r="K262" s="410"/>
      <c r="L262" s="410"/>
      <c r="M262" s="410"/>
      <c r="N262" s="410"/>
      <c r="O262" s="410"/>
      <c r="P262" s="410"/>
      <c r="Q262" s="410"/>
      <c r="R262" s="410"/>
      <c r="S262" s="410"/>
      <c r="T262" s="410"/>
      <c r="U262" s="410"/>
      <c r="V262" s="410"/>
      <c r="W262" s="410"/>
    </row>
    <row r="263" ht="15.75" customHeight="1" spans="1:23">
      <c r="A263" s="410"/>
      <c r="B263" s="410"/>
      <c r="C263" s="410"/>
      <c r="D263" s="410"/>
      <c r="E263" s="410"/>
      <c r="F263" s="410"/>
      <c r="G263" s="410"/>
      <c r="H263" s="410"/>
      <c r="I263" s="410"/>
      <c r="J263" s="410"/>
      <c r="K263" s="410"/>
      <c r="L263" s="410"/>
      <c r="M263" s="410"/>
      <c r="N263" s="410"/>
      <c r="O263" s="410"/>
      <c r="P263" s="410"/>
      <c r="Q263" s="410"/>
      <c r="R263" s="410"/>
      <c r="S263" s="410"/>
      <c r="T263" s="410"/>
      <c r="U263" s="410"/>
      <c r="V263" s="410"/>
      <c r="W263" s="410"/>
    </row>
    <row r="264" ht="15.75" customHeight="1" spans="1:23">
      <c r="A264" s="410"/>
      <c r="B264" s="410"/>
      <c r="C264" s="410"/>
      <c r="D264" s="410"/>
      <c r="E264" s="410"/>
      <c r="F264" s="410"/>
      <c r="G264" s="410"/>
      <c r="H264" s="410"/>
      <c r="I264" s="410"/>
      <c r="J264" s="410"/>
      <c r="K264" s="410"/>
      <c r="L264" s="410"/>
      <c r="M264" s="410"/>
      <c r="N264" s="410"/>
      <c r="O264" s="410"/>
      <c r="P264" s="410"/>
      <c r="Q264" s="410"/>
      <c r="R264" s="410"/>
      <c r="S264" s="410"/>
      <c r="T264" s="410"/>
      <c r="U264" s="410"/>
      <c r="V264" s="410"/>
      <c r="W264" s="410"/>
    </row>
    <row r="265" ht="15.75" customHeight="1" spans="1:23">
      <c r="A265" s="410"/>
      <c r="B265" s="410"/>
      <c r="C265" s="410"/>
      <c r="D265" s="410"/>
      <c r="E265" s="410"/>
      <c r="F265" s="410"/>
      <c r="G265" s="410"/>
      <c r="H265" s="410"/>
      <c r="I265" s="410"/>
      <c r="J265" s="410"/>
      <c r="K265" s="410"/>
      <c r="L265" s="410"/>
      <c r="M265" s="410"/>
      <c r="N265" s="410"/>
      <c r="O265" s="410"/>
      <c r="P265" s="410"/>
      <c r="Q265" s="410"/>
      <c r="R265" s="410"/>
      <c r="S265" s="410"/>
      <c r="T265" s="410"/>
      <c r="U265" s="410"/>
      <c r="V265" s="410"/>
      <c r="W265" s="410"/>
    </row>
    <row r="266" ht="15.75" customHeight="1" spans="1:23">
      <c r="A266" s="410"/>
      <c r="B266" s="410"/>
      <c r="C266" s="410"/>
      <c r="D266" s="410"/>
      <c r="E266" s="410"/>
      <c r="F266" s="410"/>
      <c r="G266" s="410"/>
      <c r="H266" s="410"/>
      <c r="I266" s="410"/>
      <c r="J266" s="410"/>
      <c r="K266" s="410"/>
      <c r="L266" s="410"/>
      <c r="M266" s="410"/>
      <c r="N266" s="410"/>
      <c r="O266" s="410"/>
      <c r="P266" s="410"/>
      <c r="Q266" s="410"/>
      <c r="R266" s="410"/>
      <c r="S266" s="410"/>
      <c r="T266" s="410"/>
      <c r="U266" s="410"/>
      <c r="V266" s="410"/>
      <c r="W266" s="410"/>
    </row>
    <row r="267" ht="15.75" customHeight="1" spans="1:23">
      <c r="A267" s="410"/>
      <c r="B267" s="410"/>
      <c r="C267" s="410"/>
      <c r="D267" s="410"/>
      <c r="E267" s="410"/>
      <c r="F267" s="410"/>
      <c r="G267" s="410"/>
      <c r="H267" s="410"/>
      <c r="I267" s="410"/>
      <c r="J267" s="410"/>
      <c r="K267" s="410"/>
      <c r="L267" s="410"/>
      <c r="M267" s="410"/>
      <c r="N267" s="410"/>
      <c r="O267" s="410"/>
      <c r="P267" s="410"/>
      <c r="Q267" s="410"/>
      <c r="R267" s="410"/>
      <c r="S267" s="410"/>
      <c r="T267" s="410"/>
      <c r="U267" s="410"/>
      <c r="V267" s="410"/>
      <c r="W267" s="410"/>
    </row>
    <row r="268" ht="15.75" customHeight="1" spans="1:23">
      <c r="A268" s="410"/>
      <c r="B268" s="410"/>
      <c r="C268" s="410"/>
      <c r="D268" s="410"/>
      <c r="E268" s="410"/>
      <c r="F268" s="410"/>
      <c r="G268" s="410"/>
      <c r="H268" s="410"/>
      <c r="I268" s="410"/>
      <c r="J268" s="410"/>
      <c r="K268" s="410"/>
      <c r="L268" s="410"/>
      <c r="M268" s="410"/>
      <c r="N268" s="410"/>
      <c r="O268" s="410"/>
      <c r="P268" s="410"/>
      <c r="Q268" s="410"/>
      <c r="R268" s="410"/>
      <c r="S268" s="410"/>
      <c r="T268" s="410"/>
      <c r="U268" s="410"/>
      <c r="V268" s="410"/>
      <c r="W268" s="410"/>
    </row>
    <row r="269" ht="15.75" customHeight="1" spans="1:23">
      <c r="A269" s="410"/>
      <c r="B269" s="410"/>
      <c r="C269" s="410"/>
      <c r="D269" s="410"/>
      <c r="E269" s="410"/>
      <c r="F269" s="410"/>
      <c r="G269" s="410"/>
      <c r="H269" s="410"/>
      <c r="I269" s="410"/>
      <c r="J269" s="410"/>
      <c r="K269" s="410"/>
      <c r="L269" s="410"/>
      <c r="M269" s="410"/>
      <c r="N269" s="410"/>
      <c r="O269" s="410"/>
      <c r="P269" s="410"/>
      <c r="Q269" s="410"/>
      <c r="R269" s="410"/>
      <c r="S269" s="410"/>
      <c r="T269" s="410"/>
      <c r="U269" s="410"/>
      <c r="V269" s="410"/>
      <c r="W269" s="410"/>
    </row>
    <row r="270" ht="15.75" customHeight="1" spans="1:23">
      <c r="A270" s="410"/>
      <c r="B270" s="410"/>
      <c r="C270" s="410"/>
      <c r="D270" s="410"/>
      <c r="E270" s="410"/>
      <c r="F270" s="410"/>
      <c r="G270" s="410"/>
      <c r="H270" s="410"/>
      <c r="I270" s="410"/>
      <c r="J270" s="410"/>
      <c r="K270" s="410"/>
      <c r="L270" s="410"/>
      <c r="M270" s="410"/>
      <c r="N270" s="410"/>
      <c r="O270" s="410"/>
      <c r="P270" s="410"/>
      <c r="Q270" s="410"/>
      <c r="R270" s="410"/>
      <c r="S270" s="410"/>
      <c r="T270" s="410"/>
      <c r="U270" s="410"/>
      <c r="V270" s="410"/>
      <c r="W270" s="410"/>
    </row>
    <row r="271" ht="15.75" customHeight="1" spans="1:23">
      <c r="A271" s="410"/>
      <c r="B271" s="410"/>
      <c r="C271" s="410"/>
      <c r="D271" s="410"/>
      <c r="E271" s="410"/>
      <c r="F271" s="410"/>
      <c r="G271" s="410"/>
      <c r="H271" s="410"/>
      <c r="I271" s="410"/>
      <c r="J271" s="410"/>
      <c r="K271" s="410"/>
      <c r="L271" s="410"/>
      <c r="M271" s="410"/>
      <c r="N271" s="410"/>
      <c r="O271" s="410"/>
      <c r="P271" s="410"/>
      <c r="Q271" s="410"/>
      <c r="R271" s="410"/>
      <c r="S271" s="410"/>
      <c r="T271" s="410"/>
      <c r="U271" s="410"/>
      <c r="V271" s="410"/>
      <c r="W271" s="410"/>
    </row>
    <row r="272" ht="15.75" customHeight="1" spans="1:23">
      <c r="A272" s="410"/>
      <c r="B272" s="410"/>
      <c r="C272" s="410"/>
      <c r="D272" s="410"/>
      <c r="E272" s="410"/>
      <c r="F272" s="410"/>
      <c r="G272" s="410"/>
      <c r="H272" s="410"/>
      <c r="I272" s="410"/>
      <c r="J272" s="410"/>
      <c r="K272" s="410"/>
      <c r="L272" s="410"/>
      <c r="M272" s="410"/>
      <c r="N272" s="410"/>
      <c r="O272" s="410"/>
      <c r="P272" s="410"/>
      <c r="Q272" s="410"/>
      <c r="R272" s="410"/>
      <c r="S272" s="410"/>
      <c r="T272" s="410"/>
      <c r="U272" s="410"/>
      <c r="V272" s="410"/>
      <c r="W272" s="410"/>
    </row>
    <row r="273" ht="15.75" customHeight="1" spans="1:23">
      <c r="A273" s="410"/>
      <c r="B273" s="410"/>
      <c r="C273" s="410"/>
      <c r="D273" s="410"/>
      <c r="E273" s="410"/>
      <c r="F273" s="410"/>
      <c r="G273" s="410"/>
      <c r="H273" s="410"/>
      <c r="I273" s="410"/>
      <c r="J273" s="410"/>
      <c r="K273" s="410"/>
      <c r="L273" s="410"/>
      <c r="M273" s="410"/>
      <c r="N273" s="410"/>
      <c r="O273" s="410"/>
      <c r="P273" s="410"/>
      <c r="Q273" s="410"/>
      <c r="R273" s="410"/>
      <c r="S273" s="410"/>
      <c r="T273" s="410"/>
      <c r="U273" s="410"/>
      <c r="V273" s="410"/>
      <c r="W273" s="410"/>
    </row>
    <row r="274" ht="15.75" customHeight="1" spans="1:23">
      <c r="A274" s="410"/>
      <c r="B274" s="410"/>
      <c r="C274" s="410"/>
      <c r="D274" s="410"/>
      <c r="E274" s="410"/>
      <c r="F274" s="410"/>
      <c r="G274" s="410"/>
      <c r="H274" s="410"/>
      <c r="I274" s="410"/>
      <c r="J274" s="410"/>
      <c r="K274" s="410"/>
      <c r="L274" s="410"/>
      <c r="M274" s="410"/>
      <c r="N274" s="410"/>
      <c r="O274" s="410"/>
      <c r="P274" s="410"/>
      <c r="Q274" s="410"/>
      <c r="R274" s="410"/>
      <c r="S274" s="410"/>
      <c r="T274" s="410"/>
      <c r="U274" s="410"/>
      <c r="V274" s="410"/>
      <c r="W274" s="410"/>
    </row>
    <row r="275" ht="15.75" customHeight="1" spans="1:23">
      <c r="A275" s="410"/>
      <c r="B275" s="410"/>
      <c r="C275" s="410"/>
      <c r="D275" s="410"/>
      <c r="E275" s="410"/>
      <c r="F275" s="410"/>
      <c r="G275" s="410"/>
      <c r="H275" s="410"/>
      <c r="I275" s="410"/>
      <c r="J275" s="410"/>
      <c r="K275" s="410"/>
      <c r="L275" s="410"/>
      <c r="M275" s="410"/>
      <c r="N275" s="410"/>
      <c r="O275" s="410"/>
      <c r="P275" s="410"/>
      <c r="Q275" s="410"/>
      <c r="R275" s="410"/>
      <c r="S275" s="410"/>
      <c r="T275" s="410"/>
      <c r="U275" s="410"/>
      <c r="V275" s="410"/>
      <c r="W275" s="410"/>
    </row>
    <row r="276" ht="15.75" customHeight="1" spans="1:23">
      <c r="A276" s="410"/>
      <c r="B276" s="410"/>
      <c r="C276" s="410"/>
      <c r="D276" s="410"/>
      <c r="E276" s="410"/>
      <c r="F276" s="410"/>
      <c r="G276" s="410"/>
      <c r="H276" s="410"/>
      <c r="I276" s="410"/>
      <c r="J276" s="410"/>
      <c r="K276" s="410"/>
      <c r="L276" s="410"/>
      <c r="M276" s="410"/>
      <c r="N276" s="410"/>
      <c r="O276" s="410"/>
      <c r="P276" s="410"/>
      <c r="Q276" s="410"/>
      <c r="R276" s="410"/>
      <c r="S276" s="410"/>
      <c r="T276" s="410"/>
      <c r="U276" s="410"/>
      <c r="V276" s="410"/>
      <c r="W276" s="410"/>
    </row>
    <row r="277" ht="15.75" customHeight="1" spans="1:23">
      <c r="A277" s="410"/>
      <c r="B277" s="410"/>
      <c r="C277" s="410"/>
      <c r="D277" s="410"/>
      <c r="E277" s="410"/>
      <c r="F277" s="410"/>
      <c r="G277" s="410"/>
      <c r="H277" s="410"/>
      <c r="I277" s="410"/>
      <c r="J277" s="410"/>
      <c r="K277" s="410"/>
      <c r="L277" s="410"/>
      <c r="M277" s="410"/>
      <c r="N277" s="410"/>
      <c r="O277" s="410"/>
      <c r="P277" s="410"/>
      <c r="Q277" s="410"/>
      <c r="R277" s="410"/>
      <c r="S277" s="410"/>
      <c r="T277" s="410"/>
      <c r="U277" s="410"/>
      <c r="V277" s="410"/>
      <c r="W277" s="410"/>
    </row>
    <row r="278" ht="15.75" customHeight="1" spans="1:23">
      <c r="A278" s="410"/>
      <c r="B278" s="410"/>
      <c r="C278" s="410"/>
      <c r="D278" s="410"/>
      <c r="E278" s="410"/>
      <c r="F278" s="410"/>
      <c r="G278" s="410"/>
      <c r="H278" s="410"/>
      <c r="I278" s="410"/>
      <c r="J278" s="410"/>
      <c r="K278" s="410"/>
      <c r="L278" s="410"/>
      <c r="M278" s="410"/>
      <c r="N278" s="410"/>
      <c r="O278" s="410"/>
      <c r="P278" s="410"/>
      <c r="Q278" s="410"/>
      <c r="R278" s="410"/>
      <c r="S278" s="410"/>
      <c r="T278" s="410"/>
      <c r="U278" s="410"/>
      <c r="V278" s="410"/>
      <c r="W278" s="410"/>
    </row>
    <row r="279" ht="15.75" customHeight="1" spans="1:23">
      <c r="A279" s="410"/>
      <c r="B279" s="410"/>
      <c r="C279" s="410"/>
      <c r="D279" s="410"/>
      <c r="E279" s="410"/>
      <c r="F279" s="410"/>
      <c r="G279" s="410"/>
      <c r="H279" s="410"/>
      <c r="I279" s="410"/>
      <c r="J279" s="410"/>
      <c r="K279" s="410"/>
      <c r="L279" s="410"/>
      <c r="M279" s="410"/>
      <c r="N279" s="410"/>
      <c r="O279" s="410"/>
      <c r="P279" s="410"/>
      <c r="Q279" s="410"/>
      <c r="R279" s="410"/>
      <c r="S279" s="410"/>
      <c r="T279" s="410"/>
      <c r="U279" s="410"/>
      <c r="V279" s="410"/>
      <c r="W279" s="410"/>
    </row>
    <row r="280" ht="15.75" customHeight="1" spans="1:23">
      <c r="A280" s="410"/>
      <c r="B280" s="410"/>
      <c r="C280" s="410"/>
      <c r="D280" s="410"/>
      <c r="E280" s="410"/>
      <c r="F280" s="410"/>
      <c r="G280" s="410"/>
      <c r="H280" s="410"/>
      <c r="I280" s="410"/>
      <c r="J280" s="410"/>
      <c r="K280" s="410"/>
      <c r="L280" s="410"/>
      <c r="M280" s="410"/>
      <c r="N280" s="410"/>
      <c r="O280" s="410"/>
      <c r="P280" s="410"/>
      <c r="Q280" s="410"/>
      <c r="R280" s="410"/>
      <c r="S280" s="410"/>
      <c r="T280" s="410"/>
      <c r="U280" s="410"/>
      <c r="V280" s="410"/>
      <c r="W280" s="410"/>
    </row>
    <row r="281" ht="15.75" customHeight="1" spans="1:23">
      <c r="A281" s="410"/>
      <c r="B281" s="410"/>
      <c r="C281" s="410"/>
      <c r="D281" s="410"/>
      <c r="E281" s="410"/>
      <c r="F281" s="410"/>
      <c r="G281" s="410"/>
      <c r="H281" s="410"/>
      <c r="I281" s="410"/>
      <c r="J281" s="410"/>
      <c r="K281" s="410"/>
      <c r="L281" s="410"/>
      <c r="M281" s="410"/>
      <c r="N281" s="410"/>
      <c r="O281" s="410"/>
      <c r="P281" s="410"/>
      <c r="Q281" s="410"/>
      <c r="R281" s="410"/>
      <c r="S281" s="410"/>
      <c r="T281" s="410"/>
      <c r="U281" s="410"/>
      <c r="V281" s="410"/>
      <c r="W281" s="410"/>
    </row>
    <row r="282" ht="15.75" customHeight="1" spans="1:23">
      <c r="A282" s="410"/>
      <c r="B282" s="410"/>
      <c r="C282" s="410"/>
      <c r="D282" s="410"/>
      <c r="E282" s="410"/>
      <c r="F282" s="410"/>
      <c r="G282" s="410"/>
      <c r="H282" s="410"/>
      <c r="I282" s="410"/>
      <c r="J282" s="410"/>
      <c r="K282" s="410"/>
      <c r="L282" s="410"/>
      <c r="M282" s="410"/>
      <c r="N282" s="410"/>
      <c r="O282" s="410"/>
      <c r="P282" s="410"/>
      <c r="Q282" s="410"/>
      <c r="R282" s="410"/>
      <c r="S282" s="410"/>
      <c r="T282" s="410"/>
      <c r="U282" s="410"/>
      <c r="V282" s="410"/>
      <c r="W282" s="410"/>
    </row>
    <row r="283" ht="15.75" customHeight="1" spans="1:23">
      <c r="A283" s="410"/>
      <c r="B283" s="410"/>
      <c r="C283" s="410"/>
      <c r="D283" s="410"/>
      <c r="E283" s="410"/>
      <c r="F283" s="410"/>
      <c r="G283" s="410"/>
      <c r="H283" s="410"/>
      <c r="I283" s="410"/>
      <c r="J283" s="410"/>
      <c r="K283" s="410"/>
      <c r="L283" s="410"/>
      <c r="M283" s="410"/>
      <c r="N283" s="410"/>
      <c r="O283" s="410"/>
      <c r="P283" s="410"/>
      <c r="Q283" s="410"/>
      <c r="R283" s="410"/>
      <c r="S283" s="410"/>
      <c r="T283" s="410"/>
      <c r="U283" s="410"/>
      <c r="V283" s="410"/>
      <c r="W283" s="410"/>
    </row>
    <row r="284" ht="15.75" customHeight="1" spans="1:23">
      <c r="A284" s="410"/>
      <c r="B284" s="410"/>
      <c r="C284" s="410"/>
      <c r="D284" s="410"/>
      <c r="E284" s="410"/>
      <c r="F284" s="410"/>
      <c r="G284" s="410"/>
      <c r="H284" s="410"/>
      <c r="I284" s="410"/>
      <c r="J284" s="410"/>
      <c r="K284" s="410"/>
      <c r="L284" s="410"/>
      <c r="M284" s="410"/>
      <c r="N284" s="410"/>
      <c r="O284" s="410"/>
      <c r="P284" s="410"/>
      <c r="Q284" s="410"/>
      <c r="R284" s="410"/>
      <c r="S284" s="410"/>
      <c r="T284" s="410"/>
      <c r="U284" s="410"/>
      <c r="V284" s="410"/>
      <c r="W284" s="410"/>
    </row>
    <row r="285" ht="15.75" customHeight="1" spans="1:23">
      <c r="A285" s="410"/>
      <c r="B285" s="410"/>
      <c r="C285" s="410"/>
      <c r="D285" s="410"/>
      <c r="E285" s="410"/>
      <c r="F285" s="410"/>
      <c r="G285" s="410"/>
      <c r="H285" s="410"/>
      <c r="I285" s="410"/>
      <c r="J285" s="410"/>
      <c r="K285" s="410"/>
      <c r="L285" s="410"/>
      <c r="M285" s="410"/>
      <c r="N285" s="410"/>
      <c r="O285" s="410"/>
      <c r="P285" s="410"/>
      <c r="Q285" s="410"/>
      <c r="R285" s="410"/>
      <c r="S285" s="410"/>
      <c r="T285" s="410"/>
      <c r="U285" s="410"/>
      <c r="V285" s="410"/>
      <c r="W285" s="410"/>
    </row>
    <row r="286" ht="15.75" customHeight="1" spans="1:23">
      <c r="A286" s="410"/>
      <c r="B286" s="410"/>
      <c r="C286" s="410"/>
      <c r="D286" s="410"/>
      <c r="E286" s="410"/>
      <c r="F286" s="410"/>
      <c r="G286" s="410"/>
      <c r="H286" s="410"/>
      <c r="I286" s="410"/>
      <c r="J286" s="410"/>
      <c r="K286" s="410"/>
      <c r="L286" s="410"/>
      <c r="M286" s="410"/>
      <c r="N286" s="410"/>
      <c r="O286" s="410"/>
      <c r="P286" s="410"/>
      <c r="Q286" s="410"/>
      <c r="R286" s="410"/>
      <c r="S286" s="410"/>
      <c r="T286" s="410"/>
      <c r="U286" s="410"/>
      <c r="V286" s="410"/>
      <c r="W286" s="410"/>
    </row>
    <row r="287" ht="15.75" customHeight="1" spans="1:23">
      <c r="A287" s="410"/>
      <c r="B287" s="410"/>
      <c r="C287" s="410"/>
      <c r="D287" s="410"/>
      <c r="E287" s="410"/>
      <c r="F287" s="410"/>
      <c r="G287" s="410"/>
      <c r="H287" s="410"/>
      <c r="I287" s="410"/>
      <c r="J287" s="410"/>
      <c r="K287" s="410"/>
      <c r="L287" s="410"/>
      <c r="M287" s="410"/>
      <c r="N287" s="410"/>
      <c r="O287" s="410"/>
      <c r="P287" s="410"/>
      <c r="Q287" s="410"/>
      <c r="R287" s="410"/>
      <c r="S287" s="410"/>
      <c r="T287" s="410"/>
      <c r="U287" s="410"/>
      <c r="V287" s="410"/>
      <c r="W287" s="410"/>
    </row>
    <row r="288" ht="15.75" customHeight="1" spans="1:23">
      <c r="A288" s="410"/>
      <c r="B288" s="410"/>
      <c r="C288" s="410"/>
      <c r="D288" s="410"/>
      <c r="E288" s="410"/>
      <c r="F288" s="410"/>
      <c r="G288" s="410"/>
      <c r="H288" s="410"/>
      <c r="I288" s="410"/>
      <c r="J288" s="410"/>
      <c r="K288" s="410"/>
      <c r="L288" s="410"/>
      <c r="M288" s="410"/>
      <c r="N288" s="410"/>
      <c r="O288" s="410"/>
      <c r="P288" s="410"/>
      <c r="Q288" s="410"/>
      <c r="R288" s="410"/>
      <c r="S288" s="410"/>
      <c r="T288" s="410"/>
      <c r="U288" s="410"/>
      <c r="V288" s="410"/>
      <c r="W288" s="410"/>
    </row>
    <row r="289" ht="15.75" customHeight="1" spans="1:23">
      <c r="A289" s="410"/>
      <c r="B289" s="410"/>
      <c r="C289" s="410"/>
      <c r="D289" s="410"/>
      <c r="E289" s="410"/>
      <c r="F289" s="410"/>
      <c r="G289" s="410"/>
      <c r="H289" s="410"/>
      <c r="I289" s="410"/>
      <c r="J289" s="410"/>
      <c r="K289" s="410"/>
      <c r="L289" s="410"/>
      <c r="M289" s="410"/>
      <c r="N289" s="410"/>
      <c r="O289" s="410"/>
      <c r="P289" s="410"/>
      <c r="Q289" s="410"/>
      <c r="R289" s="410"/>
      <c r="S289" s="410"/>
      <c r="T289" s="410"/>
      <c r="U289" s="410"/>
      <c r="V289" s="410"/>
      <c r="W289" s="410"/>
    </row>
    <row r="290" ht="15.75" customHeight="1" spans="1:23">
      <c r="A290" s="410"/>
      <c r="B290" s="410"/>
      <c r="C290" s="410"/>
      <c r="D290" s="410"/>
      <c r="E290" s="410"/>
      <c r="F290" s="410"/>
      <c r="G290" s="410"/>
      <c r="H290" s="410"/>
      <c r="I290" s="410"/>
      <c r="J290" s="410"/>
      <c r="K290" s="410"/>
      <c r="L290" s="410"/>
      <c r="M290" s="410"/>
      <c r="N290" s="410"/>
      <c r="O290" s="410"/>
      <c r="P290" s="410"/>
      <c r="Q290" s="410"/>
      <c r="R290" s="410"/>
      <c r="S290" s="410"/>
      <c r="T290" s="410"/>
      <c r="U290" s="410"/>
      <c r="V290" s="410"/>
      <c r="W290" s="410"/>
    </row>
    <row r="291" ht="15.75" customHeight="1" spans="1:23">
      <c r="A291" s="410"/>
      <c r="B291" s="410"/>
      <c r="C291" s="410"/>
      <c r="D291" s="410"/>
      <c r="E291" s="410"/>
      <c r="F291" s="410"/>
      <c r="G291" s="410"/>
      <c r="H291" s="410"/>
      <c r="I291" s="410"/>
      <c r="J291" s="410"/>
      <c r="K291" s="410"/>
      <c r="L291" s="410"/>
      <c r="M291" s="410"/>
      <c r="N291" s="410"/>
      <c r="O291" s="410"/>
      <c r="P291" s="410"/>
      <c r="Q291" s="410"/>
      <c r="R291" s="410"/>
      <c r="S291" s="410"/>
      <c r="T291" s="410"/>
      <c r="U291" s="410"/>
      <c r="V291" s="410"/>
      <c r="W291" s="410"/>
    </row>
    <row r="292" ht="15.75" customHeight="1" spans="1:23">
      <c r="A292" s="410"/>
      <c r="B292" s="410"/>
      <c r="C292" s="410"/>
      <c r="D292" s="410"/>
      <c r="E292" s="410"/>
      <c r="F292" s="410"/>
      <c r="G292" s="410"/>
      <c r="H292" s="410"/>
      <c r="I292" s="410"/>
      <c r="J292" s="410"/>
      <c r="K292" s="410"/>
      <c r="L292" s="410"/>
      <c r="M292" s="410"/>
      <c r="N292" s="410"/>
      <c r="O292" s="410"/>
      <c r="P292" s="410"/>
      <c r="Q292" s="410"/>
      <c r="R292" s="410"/>
      <c r="S292" s="410"/>
      <c r="T292" s="410"/>
      <c r="U292" s="410"/>
      <c r="V292" s="410"/>
      <c r="W292" s="410"/>
    </row>
    <row r="293" ht="15.75" customHeight="1" spans="1:23">
      <c r="A293" s="410"/>
      <c r="B293" s="410"/>
      <c r="C293" s="410"/>
      <c r="D293" s="410"/>
      <c r="E293" s="410"/>
      <c r="F293" s="410"/>
      <c r="G293" s="410"/>
      <c r="H293" s="410"/>
      <c r="I293" s="410"/>
      <c r="J293" s="410"/>
      <c r="K293" s="410"/>
      <c r="L293" s="410"/>
      <c r="M293" s="410"/>
      <c r="N293" s="410"/>
      <c r="O293" s="410"/>
      <c r="P293" s="410"/>
      <c r="Q293" s="410"/>
      <c r="R293" s="410"/>
      <c r="S293" s="410"/>
      <c r="T293" s="410"/>
      <c r="U293" s="410"/>
      <c r="V293" s="410"/>
      <c r="W293" s="410"/>
    </row>
    <row r="294" ht="15.75" customHeight="1" spans="1:23">
      <c r="A294" s="410"/>
      <c r="B294" s="410"/>
      <c r="C294" s="410"/>
      <c r="D294" s="410"/>
      <c r="E294" s="410"/>
      <c r="F294" s="410"/>
      <c r="G294" s="410"/>
      <c r="H294" s="410"/>
      <c r="I294" s="410"/>
      <c r="J294" s="410"/>
      <c r="K294" s="410"/>
      <c r="L294" s="410"/>
      <c r="M294" s="410"/>
      <c r="N294" s="410"/>
      <c r="O294" s="410"/>
      <c r="P294" s="410"/>
      <c r="Q294" s="410"/>
      <c r="R294" s="410"/>
      <c r="S294" s="410"/>
      <c r="T294" s="410"/>
      <c r="U294" s="410"/>
      <c r="V294" s="410"/>
      <c r="W294" s="410"/>
    </row>
    <row r="295" ht="15.75" customHeight="1" spans="1:23">
      <c r="A295" s="410"/>
      <c r="B295" s="410"/>
      <c r="C295" s="410"/>
      <c r="D295" s="410"/>
      <c r="E295" s="410"/>
      <c r="F295" s="410"/>
      <c r="G295" s="410"/>
      <c r="H295" s="410"/>
      <c r="I295" s="410"/>
      <c r="J295" s="410"/>
      <c r="K295" s="410"/>
      <c r="L295" s="410"/>
      <c r="M295" s="410"/>
      <c r="N295" s="410"/>
      <c r="O295" s="410"/>
      <c r="P295" s="410"/>
      <c r="Q295" s="410"/>
      <c r="R295" s="410"/>
      <c r="S295" s="410"/>
      <c r="T295" s="410"/>
      <c r="U295" s="410"/>
      <c r="V295" s="410"/>
      <c r="W295" s="410"/>
    </row>
    <row r="296" ht="15.75" customHeight="1" spans="1:23">
      <c r="A296" s="410"/>
      <c r="B296" s="410"/>
      <c r="C296" s="410"/>
      <c r="D296" s="410"/>
      <c r="E296" s="410"/>
      <c r="F296" s="410"/>
      <c r="G296" s="410"/>
      <c r="H296" s="410"/>
      <c r="I296" s="410"/>
      <c r="J296" s="410"/>
      <c r="K296" s="410"/>
      <c r="L296" s="410"/>
      <c r="M296" s="410"/>
      <c r="N296" s="410"/>
      <c r="O296" s="410"/>
      <c r="P296" s="410"/>
      <c r="Q296" s="410"/>
      <c r="R296" s="410"/>
      <c r="S296" s="410"/>
      <c r="T296" s="410"/>
      <c r="U296" s="410"/>
      <c r="V296" s="410"/>
      <c r="W296" s="410"/>
    </row>
    <row r="297" ht="15.75" customHeight="1" spans="1:23">
      <c r="A297" s="410"/>
      <c r="B297" s="410"/>
      <c r="C297" s="410"/>
      <c r="D297" s="410"/>
      <c r="E297" s="410"/>
      <c r="F297" s="410"/>
      <c r="G297" s="410"/>
      <c r="H297" s="410"/>
      <c r="I297" s="410"/>
      <c r="J297" s="410"/>
      <c r="K297" s="410"/>
      <c r="L297" s="410"/>
      <c r="M297" s="410"/>
      <c r="N297" s="410"/>
      <c r="O297" s="410"/>
      <c r="P297" s="410"/>
      <c r="Q297" s="410"/>
      <c r="R297" s="410"/>
      <c r="S297" s="410"/>
      <c r="T297" s="410"/>
      <c r="U297" s="410"/>
      <c r="V297" s="410"/>
      <c r="W297" s="410"/>
    </row>
    <row r="298" ht="15.75" customHeight="1" spans="1:23">
      <c r="A298" s="410"/>
      <c r="B298" s="410"/>
      <c r="C298" s="410"/>
      <c r="D298" s="410"/>
      <c r="E298" s="410"/>
      <c r="F298" s="410"/>
      <c r="G298" s="410"/>
      <c r="H298" s="410"/>
      <c r="I298" s="410"/>
      <c r="J298" s="410"/>
      <c r="K298" s="410"/>
      <c r="L298" s="410"/>
      <c r="M298" s="410"/>
      <c r="N298" s="410"/>
      <c r="O298" s="410"/>
      <c r="P298" s="410"/>
      <c r="Q298" s="410"/>
      <c r="R298" s="410"/>
      <c r="S298" s="410"/>
      <c r="T298" s="410"/>
      <c r="U298" s="410"/>
      <c r="V298" s="410"/>
      <c r="W298" s="410"/>
    </row>
    <row r="299" ht="15.75" customHeight="1" spans="1:23">
      <c r="A299" s="410"/>
      <c r="B299" s="410"/>
      <c r="C299" s="410"/>
      <c r="D299" s="410"/>
      <c r="E299" s="410"/>
      <c r="F299" s="410"/>
      <c r="G299" s="410"/>
      <c r="H299" s="410"/>
      <c r="I299" s="410"/>
      <c r="J299" s="410"/>
      <c r="K299" s="410"/>
      <c r="L299" s="410"/>
      <c r="M299" s="410"/>
      <c r="N299" s="410"/>
      <c r="O299" s="410"/>
      <c r="P299" s="410"/>
      <c r="Q299" s="410"/>
      <c r="R299" s="410"/>
      <c r="S299" s="410"/>
      <c r="T299" s="410"/>
      <c r="U299" s="410"/>
      <c r="V299" s="410"/>
      <c r="W299" s="410"/>
    </row>
    <row r="300" ht="15.75" customHeight="1" spans="1:23">
      <c r="A300" s="410"/>
      <c r="B300" s="410"/>
      <c r="C300" s="410"/>
      <c r="D300" s="410"/>
      <c r="E300" s="410"/>
      <c r="F300" s="410"/>
      <c r="G300" s="410"/>
      <c r="H300" s="410"/>
      <c r="I300" s="410"/>
      <c r="J300" s="410"/>
      <c r="K300" s="410"/>
      <c r="L300" s="410"/>
      <c r="M300" s="410"/>
      <c r="N300" s="410"/>
      <c r="O300" s="410"/>
      <c r="P300" s="410"/>
      <c r="Q300" s="410"/>
      <c r="R300" s="410"/>
      <c r="S300" s="410"/>
      <c r="T300" s="410"/>
      <c r="U300" s="410"/>
      <c r="V300" s="410"/>
      <c r="W300" s="410"/>
    </row>
    <row r="301" ht="15.75" customHeight="1" spans="1:23">
      <c r="A301" s="410"/>
      <c r="B301" s="410"/>
      <c r="C301" s="410"/>
      <c r="D301" s="410"/>
      <c r="E301" s="410"/>
      <c r="F301" s="410"/>
      <c r="G301" s="410"/>
      <c r="H301" s="410"/>
      <c r="I301" s="410"/>
      <c r="J301" s="410"/>
      <c r="K301" s="410"/>
      <c r="L301" s="410"/>
      <c r="M301" s="410"/>
      <c r="N301" s="410"/>
      <c r="O301" s="410"/>
      <c r="P301" s="410"/>
      <c r="Q301" s="410"/>
      <c r="R301" s="410"/>
      <c r="S301" s="410"/>
      <c r="T301" s="410"/>
      <c r="U301" s="410"/>
      <c r="V301" s="410"/>
      <c r="W301" s="410"/>
    </row>
    <row r="302" ht="15.75" customHeight="1" spans="1:23">
      <c r="A302" s="410"/>
      <c r="B302" s="410"/>
      <c r="C302" s="410"/>
      <c r="D302" s="410"/>
      <c r="E302" s="410"/>
      <c r="F302" s="410"/>
      <c r="G302" s="410"/>
      <c r="H302" s="410"/>
      <c r="I302" s="410"/>
      <c r="J302" s="410"/>
      <c r="K302" s="410"/>
      <c r="L302" s="410"/>
      <c r="M302" s="410"/>
      <c r="N302" s="410"/>
      <c r="O302" s="410"/>
      <c r="P302" s="410"/>
      <c r="Q302" s="410"/>
      <c r="R302" s="410"/>
      <c r="S302" s="410"/>
      <c r="T302" s="410"/>
      <c r="U302" s="410"/>
      <c r="V302" s="410"/>
      <c r="W302" s="410"/>
    </row>
    <row r="303" ht="15.75" customHeight="1" spans="1:23">
      <c r="A303" s="410"/>
      <c r="B303" s="410"/>
      <c r="C303" s="410"/>
      <c r="D303" s="410"/>
      <c r="E303" s="410"/>
      <c r="F303" s="410"/>
      <c r="G303" s="410"/>
      <c r="H303" s="410"/>
      <c r="I303" s="410"/>
      <c r="J303" s="410"/>
      <c r="K303" s="410"/>
      <c r="L303" s="410"/>
      <c r="M303" s="410"/>
      <c r="N303" s="410"/>
      <c r="O303" s="410"/>
      <c r="P303" s="410"/>
      <c r="Q303" s="410"/>
      <c r="R303" s="410"/>
      <c r="S303" s="410"/>
      <c r="T303" s="410"/>
      <c r="U303" s="410"/>
      <c r="V303" s="410"/>
      <c r="W303" s="410"/>
    </row>
    <row r="304" ht="15.75" customHeight="1" spans="1:23">
      <c r="A304" s="410"/>
      <c r="B304" s="410"/>
      <c r="C304" s="410"/>
      <c r="D304" s="410"/>
      <c r="E304" s="410"/>
      <c r="F304" s="410"/>
      <c r="G304" s="410"/>
      <c r="H304" s="410"/>
      <c r="I304" s="410"/>
      <c r="J304" s="410"/>
      <c r="K304" s="410"/>
      <c r="L304" s="410"/>
      <c r="M304" s="410"/>
      <c r="N304" s="410"/>
      <c r="O304" s="410"/>
      <c r="P304" s="410"/>
      <c r="Q304" s="410"/>
      <c r="R304" s="410"/>
      <c r="S304" s="410"/>
      <c r="T304" s="410"/>
      <c r="U304" s="410"/>
      <c r="V304" s="410"/>
      <c r="W304" s="410"/>
    </row>
    <row r="305" ht="15.75" customHeight="1" spans="1:23">
      <c r="A305" s="410"/>
      <c r="B305" s="410"/>
      <c r="C305" s="410"/>
      <c r="D305" s="410"/>
      <c r="E305" s="410"/>
      <c r="F305" s="410"/>
      <c r="G305" s="410"/>
      <c r="H305" s="410"/>
      <c r="I305" s="410"/>
      <c r="J305" s="410"/>
      <c r="K305" s="410"/>
      <c r="L305" s="410"/>
      <c r="M305" s="410"/>
      <c r="N305" s="410"/>
      <c r="O305" s="410"/>
      <c r="P305" s="410"/>
      <c r="Q305" s="410"/>
      <c r="R305" s="410"/>
      <c r="S305" s="410"/>
      <c r="T305" s="410"/>
      <c r="U305" s="410"/>
      <c r="V305" s="410"/>
      <c r="W305" s="410"/>
    </row>
    <row r="306" ht="15.75" customHeight="1" spans="1:23">
      <c r="A306" s="410"/>
      <c r="B306" s="410"/>
      <c r="C306" s="410"/>
      <c r="D306" s="410"/>
      <c r="E306" s="410"/>
      <c r="F306" s="410"/>
      <c r="G306" s="410"/>
      <c r="H306" s="410"/>
      <c r="I306" s="410"/>
      <c r="J306" s="410"/>
      <c r="K306" s="410"/>
      <c r="L306" s="410"/>
      <c r="M306" s="410"/>
      <c r="N306" s="410"/>
      <c r="O306" s="410"/>
      <c r="P306" s="410"/>
      <c r="Q306" s="410"/>
      <c r="R306" s="410"/>
      <c r="S306" s="410"/>
      <c r="T306" s="410"/>
      <c r="U306" s="410"/>
      <c r="V306" s="410"/>
      <c r="W306" s="410"/>
    </row>
    <row r="307" ht="15.75" customHeight="1" spans="1:23">
      <c r="A307" s="410"/>
      <c r="B307" s="410"/>
      <c r="C307" s="410"/>
      <c r="D307" s="410"/>
      <c r="E307" s="410"/>
      <c r="F307" s="410"/>
      <c r="G307" s="410"/>
      <c r="H307" s="410"/>
      <c r="I307" s="410"/>
      <c r="J307" s="410"/>
      <c r="K307" s="410"/>
      <c r="L307" s="410"/>
      <c r="M307" s="410"/>
      <c r="N307" s="410"/>
      <c r="O307" s="410"/>
      <c r="P307" s="410"/>
      <c r="Q307" s="410"/>
      <c r="R307" s="410"/>
      <c r="S307" s="410"/>
      <c r="T307" s="410"/>
      <c r="U307" s="410"/>
      <c r="V307" s="410"/>
      <c r="W307" s="410"/>
    </row>
    <row r="308" ht="15.75" customHeight="1" spans="1:23">
      <c r="A308" s="410"/>
      <c r="B308" s="410"/>
      <c r="C308" s="410"/>
      <c r="D308" s="410"/>
      <c r="E308" s="410"/>
      <c r="F308" s="410"/>
      <c r="G308" s="410"/>
      <c r="H308" s="410"/>
      <c r="I308" s="410"/>
      <c r="J308" s="410"/>
      <c r="K308" s="410"/>
      <c r="L308" s="410"/>
      <c r="M308" s="410"/>
      <c r="N308" s="410"/>
      <c r="O308" s="410"/>
      <c r="P308" s="410"/>
      <c r="Q308" s="410"/>
      <c r="R308" s="410"/>
      <c r="S308" s="410"/>
      <c r="T308" s="410"/>
      <c r="U308" s="410"/>
      <c r="V308" s="410"/>
      <c r="W308" s="410"/>
    </row>
    <row r="309" ht="15.75" customHeight="1" spans="1:23">
      <c r="A309" s="410"/>
      <c r="B309" s="410"/>
      <c r="C309" s="410"/>
      <c r="D309" s="410"/>
      <c r="E309" s="410"/>
      <c r="F309" s="410"/>
      <c r="G309" s="410"/>
      <c r="H309" s="410"/>
      <c r="I309" s="410"/>
      <c r="J309" s="410"/>
      <c r="K309" s="410"/>
      <c r="L309" s="410"/>
      <c r="M309" s="410"/>
      <c r="N309" s="410"/>
      <c r="O309" s="410"/>
      <c r="P309" s="410"/>
      <c r="Q309" s="410"/>
      <c r="R309" s="410"/>
      <c r="S309" s="410"/>
      <c r="T309" s="410"/>
      <c r="U309" s="410"/>
      <c r="V309" s="410"/>
      <c r="W309" s="410"/>
    </row>
    <row r="310" ht="15.75" customHeight="1" spans="1:23">
      <c r="A310" s="410"/>
      <c r="B310" s="410"/>
      <c r="C310" s="410"/>
      <c r="D310" s="410"/>
      <c r="E310" s="410"/>
      <c r="F310" s="410"/>
      <c r="G310" s="410"/>
      <c r="H310" s="410"/>
      <c r="I310" s="410"/>
      <c r="J310" s="410"/>
      <c r="K310" s="410"/>
      <c r="L310" s="410"/>
      <c r="M310" s="410"/>
      <c r="N310" s="410"/>
      <c r="O310" s="410"/>
      <c r="P310" s="410"/>
      <c r="Q310" s="410"/>
      <c r="R310" s="410"/>
      <c r="S310" s="410"/>
      <c r="T310" s="410"/>
      <c r="U310" s="410"/>
      <c r="V310" s="410"/>
      <c r="W310" s="410"/>
    </row>
    <row r="311" ht="15.75" customHeight="1" spans="1:23">
      <c r="A311" s="410"/>
      <c r="B311" s="410"/>
      <c r="C311" s="410"/>
      <c r="D311" s="410"/>
      <c r="E311" s="410"/>
      <c r="F311" s="410"/>
      <c r="G311" s="410"/>
      <c r="H311" s="410"/>
      <c r="I311" s="410"/>
      <c r="J311" s="410"/>
      <c r="K311" s="410"/>
      <c r="L311" s="410"/>
      <c r="M311" s="410"/>
      <c r="N311" s="410"/>
      <c r="O311" s="410"/>
      <c r="P311" s="410"/>
      <c r="Q311" s="410"/>
      <c r="R311" s="410"/>
      <c r="S311" s="410"/>
      <c r="T311" s="410"/>
      <c r="U311" s="410"/>
      <c r="V311" s="410"/>
      <c r="W311" s="410"/>
    </row>
    <row r="312" ht="15.75" customHeight="1" spans="1:23">
      <c r="A312" s="410"/>
      <c r="B312" s="410"/>
      <c r="C312" s="410"/>
      <c r="D312" s="410"/>
      <c r="E312" s="410"/>
      <c r="F312" s="410"/>
      <c r="G312" s="410"/>
      <c r="H312" s="410"/>
      <c r="I312" s="410"/>
      <c r="J312" s="410"/>
      <c r="K312" s="410"/>
      <c r="L312" s="410"/>
      <c r="M312" s="410"/>
      <c r="N312" s="410"/>
      <c r="O312" s="410"/>
      <c r="P312" s="410"/>
      <c r="Q312" s="410"/>
      <c r="R312" s="410"/>
      <c r="S312" s="410"/>
      <c r="T312" s="410"/>
      <c r="U312" s="410"/>
      <c r="V312" s="410"/>
      <c r="W312" s="410"/>
    </row>
    <row r="313" ht="15.75" customHeight="1" spans="1:23">
      <c r="A313" s="410"/>
      <c r="B313" s="410"/>
      <c r="C313" s="410"/>
      <c r="D313" s="410"/>
      <c r="E313" s="410"/>
      <c r="F313" s="410"/>
      <c r="G313" s="410"/>
      <c r="H313" s="410"/>
      <c r="I313" s="410"/>
      <c r="J313" s="410"/>
      <c r="K313" s="410"/>
      <c r="L313" s="410"/>
      <c r="M313" s="410"/>
      <c r="N313" s="410"/>
      <c r="O313" s="410"/>
      <c r="P313" s="410"/>
      <c r="Q313" s="410"/>
      <c r="R313" s="410"/>
      <c r="S313" s="410"/>
      <c r="T313" s="410"/>
      <c r="U313" s="410"/>
      <c r="V313" s="410"/>
      <c r="W313" s="410"/>
    </row>
    <row r="314" ht="15.75" customHeight="1" spans="1:23">
      <c r="A314" s="410"/>
      <c r="B314" s="410"/>
      <c r="C314" s="410"/>
      <c r="D314" s="410"/>
      <c r="E314" s="410"/>
      <c r="F314" s="410"/>
      <c r="G314" s="410"/>
      <c r="H314" s="410"/>
      <c r="I314" s="410"/>
      <c r="J314" s="410"/>
      <c r="K314" s="410"/>
      <c r="L314" s="410"/>
      <c r="M314" s="410"/>
      <c r="N314" s="410"/>
      <c r="O314" s="410"/>
      <c r="P314" s="410"/>
      <c r="Q314" s="410"/>
      <c r="R314" s="410"/>
      <c r="S314" s="410"/>
      <c r="T314" s="410"/>
      <c r="U314" s="410"/>
      <c r="V314" s="410"/>
      <c r="W314" s="410"/>
    </row>
    <row r="315" ht="15.75" customHeight="1" spans="1:23">
      <c r="A315" s="410"/>
      <c r="B315" s="410"/>
      <c r="C315" s="410"/>
      <c r="D315" s="410"/>
      <c r="E315" s="410"/>
      <c r="F315" s="410"/>
      <c r="G315" s="410"/>
      <c r="H315" s="410"/>
      <c r="I315" s="410"/>
      <c r="J315" s="410"/>
      <c r="K315" s="410"/>
      <c r="L315" s="410"/>
      <c r="M315" s="410"/>
      <c r="N315" s="410"/>
      <c r="O315" s="410"/>
      <c r="P315" s="410"/>
      <c r="Q315" s="410"/>
      <c r="R315" s="410"/>
      <c r="S315" s="410"/>
      <c r="T315" s="410"/>
      <c r="U315" s="410"/>
      <c r="V315" s="410"/>
      <c r="W315" s="410"/>
    </row>
    <row r="316" ht="15.75" customHeight="1" spans="1:23">
      <c r="A316" s="410"/>
      <c r="B316" s="410"/>
      <c r="C316" s="410"/>
      <c r="D316" s="410"/>
      <c r="E316" s="410"/>
      <c r="F316" s="410"/>
      <c r="G316" s="410"/>
      <c r="H316" s="410"/>
      <c r="I316" s="410"/>
      <c r="J316" s="410"/>
      <c r="K316" s="410"/>
      <c r="L316" s="410"/>
      <c r="M316" s="410"/>
      <c r="N316" s="410"/>
      <c r="O316" s="410"/>
      <c r="P316" s="410"/>
      <c r="Q316" s="410"/>
      <c r="R316" s="410"/>
      <c r="S316" s="410"/>
      <c r="T316" s="410"/>
      <c r="U316" s="410"/>
      <c r="V316" s="410"/>
      <c r="W316" s="410"/>
    </row>
    <row r="317" ht="15.75" customHeight="1" spans="1:23">
      <c r="A317" s="410"/>
      <c r="B317" s="410"/>
      <c r="C317" s="410"/>
      <c r="D317" s="410"/>
      <c r="E317" s="410"/>
      <c r="F317" s="410"/>
      <c r="G317" s="410"/>
      <c r="H317" s="410"/>
      <c r="I317" s="410"/>
      <c r="J317" s="410"/>
      <c r="K317" s="410"/>
      <c r="L317" s="410"/>
      <c r="M317" s="410"/>
      <c r="N317" s="410"/>
      <c r="O317" s="410"/>
      <c r="P317" s="410"/>
      <c r="Q317" s="410"/>
      <c r="R317" s="410"/>
      <c r="S317" s="410"/>
      <c r="T317" s="410"/>
      <c r="U317" s="410"/>
      <c r="V317" s="410"/>
      <c r="W317" s="410"/>
    </row>
    <row r="318" ht="15.75" customHeight="1" spans="1:23">
      <c r="A318" s="410"/>
      <c r="B318" s="410"/>
      <c r="C318" s="410"/>
      <c r="D318" s="410"/>
      <c r="E318" s="410"/>
      <c r="F318" s="410"/>
      <c r="G318" s="410"/>
      <c r="H318" s="410"/>
      <c r="I318" s="410"/>
      <c r="J318" s="410"/>
      <c r="K318" s="410"/>
      <c r="L318" s="410"/>
      <c r="M318" s="410"/>
      <c r="N318" s="410"/>
      <c r="O318" s="410"/>
      <c r="P318" s="410"/>
      <c r="Q318" s="410"/>
      <c r="R318" s="410"/>
      <c r="S318" s="410"/>
      <c r="T318" s="410"/>
      <c r="U318" s="410"/>
      <c r="V318" s="410"/>
      <c r="W318" s="410"/>
    </row>
    <row r="319" ht="15.75" customHeight="1" spans="1:23">
      <c r="A319" s="410"/>
      <c r="B319" s="410"/>
      <c r="C319" s="410"/>
      <c r="D319" s="410"/>
      <c r="E319" s="410"/>
      <c r="F319" s="410"/>
      <c r="G319" s="410"/>
      <c r="H319" s="410"/>
      <c r="I319" s="410"/>
      <c r="J319" s="410"/>
      <c r="K319" s="410"/>
      <c r="L319" s="410"/>
      <c r="M319" s="410"/>
      <c r="N319" s="410"/>
      <c r="O319" s="410"/>
      <c r="P319" s="410"/>
      <c r="Q319" s="410"/>
      <c r="R319" s="410"/>
      <c r="S319" s="410"/>
      <c r="T319" s="410"/>
      <c r="U319" s="410"/>
      <c r="V319" s="410"/>
      <c r="W319" s="410"/>
    </row>
    <row r="320" ht="15.75" customHeight="1" spans="1:23">
      <c r="A320" s="410"/>
      <c r="B320" s="410"/>
      <c r="C320" s="410"/>
      <c r="D320" s="410"/>
      <c r="E320" s="410"/>
      <c r="F320" s="410"/>
      <c r="G320" s="410"/>
      <c r="H320" s="410"/>
      <c r="I320" s="410"/>
      <c r="J320" s="410"/>
      <c r="K320" s="410"/>
      <c r="L320" s="410"/>
      <c r="M320" s="410"/>
      <c r="N320" s="410"/>
      <c r="O320" s="410"/>
      <c r="P320" s="410"/>
      <c r="Q320" s="410"/>
      <c r="R320" s="410"/>
      <c r="S320" s="410"/>
      <c r="T320" s="410"/>
      <c r="U320" s="410"/>
      <c r="V320" s="410"/>
      <c r="W320" s="410"/>
    </row>
    <row r="321" ht="15.75" customHeight="1" spans="1:23">
      <c r="A321" s="410"/>
      <c r="B321" s="410"/>
      <c r="C321" s="410"/>
      <c r="D321" s="410"/>
      <c r="E321" s="410"/>
      <c r="F321" s="410"/>
      <c r="G321" s="410"/>
      <c r="H321" s="410"/>
      <c r="I321" s="410"/>
      <c r="J321" s="410"/>
      <c r="K321" s="410"/>
      <c r="L321" s="410"/>
      <c r="M321" s="410"/>
      <c r="N321" s="410"/>
      <c r="O321" s="410"/>
      <c r="P321" s="410"/>
      <c r="Q321" s="410"/>
      <c r="R321" s="410"/>
      <c r="S321" s="410"/>
      <c r="T321" s="410"/>
      <c r="U321" s="410"/>
      <c r="V321" s="410"/>
      <c r="W321" s="410"/>
    </row>
    <row r="322" ht="15.75" customHeight="1" spans="1:23">
      <c r="A322" s="410"/>
      <c r="B322" s="410"/>
      <c r="C322" s="410"/>
      <c r="D322" s="410"/>
      <c r="E322" s="410"/>
      <c r="F322" s="410"/>
      <c r="G322" s="410"/>
      <c r="H322" s="410"/>
      <c r="I322" s="410"/>
      <c r="J322" s="410"/>
      <c r="K322" s="410"/>
      <c r="L322" s="410"/>
      <c r="M322" s="410"/>
      <c r="N322" s="410"/>
      <c r="O322" s="410"/>
      <c r="P322" s="410"/>
      <c r="Q322" s="410"/>
      <c r="R322" s="410"/>
      <c r="S322" s="410"/>
      <c r="T322" s="410"/>
      <c r="U322" s="410"/>
      <c r="V322" s="410"/>
      <c r="W322" s="410"/>
    </row>
    <row r="323" ht="15.75" customHeight="1" spans="1:23">
      <c r="A323" s="410"/>
      <c r="B323" s="410"/>
      <c r="C323" s="410"/>
      <c r="D323" s="410"/>
      <c r="E323" s="410"/>
      <c r="F323" s="410"/>
      <c r="G323" s="410"/>
      <c r="H323" s="410"/>
      <c r="I323" s="410"/>
      <c r="J323" s="410"/>
      <c r="K323" s="410"/>
      <c r="L323" s="410"/>
      <c r="M323" s="410"/>
      <c r="N323" s="410"/>
      <c r="O323" s="410"/>
      <c r="P323" s="410"/>
      <c r="Q323" s="410"/>
      <c r="R323" s="410"/>
      <c r="S323" s="410"/>
      <c r="T323" s="410"/>
      <c r="U323" s="410"/>
      <c r="V323" s="410"/>
      <c r="W323" s="410"/>
    </row>
    <row r="324" ht="15.75" customHeight="1" spans="1:23">
      <c r="A324" s="410"/>
      <c r="B324" s="410"/>
      <c r="C324" s="410"/>
      <c r="D324" s="410"/>
      <c r="E324" s="410"/>
      <c r="F324" s="410"/>
      <c r="G324" s="410"/>
      <c r="H324" s="410"/>
      <c r="I324" s="410"/>
      <c r="J324" s="410"/>
      <c r="K324" s="410"/>
      <c r="L324" s="410"/>
      <c r="M324" s="410"/>
      <c r="N324" s="410"/>
      <c r="O324" s="410"/>
      <c r="P324" s="410"/>
      <c r="Q324" s="410"/>
      <c r="R324" s="410"/>
      <c r="S324" s="410"/>
      <c r="T324" s="410"/>
      <c r="U324" s="410"/>
      <c r="V324" s="410"/>
      <c r="W324" s="410"/>
    </row>
    <row r="325" ht="15.75" customHeight="1" spans="1:23">
      <c r="A325" s="410"/>
      <c r="B325" s="410"/>
      <c r="C325" s="410"/>
      <c r="D325" s="410"/>
      <c r="E325" s="410"/>
      <c r="F325" s="410"/>
      <c r="G325" s="410"/>
      <c r="H325" s="410"/>
      <c r="I325" s="410"/>
      <c r="J325" s="410"/>
      <c r="K325" s="410"/>
      <c r="L325" s="410"/>
      <c r="M325" s="410"/>
      <c r="N325" s="410"/>
      <c r="O325" s="410"/>
      <c r="P325" s="410"/>
      <c r="Q325" s="410"/>
      <c r="R325" s="410"/>
      <c r="S325" s="410"/>
      <c r="T325" s="410"/>
      <c r="U325" s="410"/>
      <c r="V325" s="410"/>
      <c r="W325" s="410"/>
    </row>
    <row r="326" ht="15.75" customHeight="1" spans="1:23">
      <c r="A326" s="410"/>
      <c r="B326" s="410"/>
      <c r="C326" s="410"/>
      <c r="D326" s="410"/>
      <c r="E326" s="410"/>
      <c r="F326" s="410"/>
      <c r="G326" s="410"/>
      <c r="H326" s="410"/>
      <c r="I326" s="410"/>
      <c r="J326" s="410"/>
      <c r="K326" s="410"/>
      <c r="L326" s="410"/>
      <c r="M326" s="410"/>
      <c r="N326" s="410"/>
      <c r="O326" s="410"/>
      <c r="P326" s="410"/>
      <c r="Q326" s="410"/>
      <c r="R326" s="410"/>
      <c r="S326" s="410"/>
      <c r="T326" s="410"/>
      <c r="U326" s="410"/>
      <c r="V326" s="410"/>
      <c r="W326" s="410"/>
    </row>
    <row r="327" ht="15.75" customHeight="1" spans="1:23">
      <c r="A327" s="410"/>
      <c r="B327" s="410"/>
      <c r="C327" s="410"/>
      <c r="D327" s="410"/>
      <c r="E327" s="410"/>
      <c r="F327" s="410"/>
      <c r="G327" s="410"/>
      <c r="H327" s="410"/>
      <c r="I327" s="410"/>
      <c r="J327" s="410"/>
      <c r="K327" s="410"/>
      <c r="L327" s="410"/>
      <c r="M327" s="410"/>
      <c r="N327" s="410"/>
      <c r="O327" s="410"/>
      <c r="P327" s="410"/>
      <c r="Q327" s="410"/>
      <c r="R327" s="410"/>
      <c r="S327" s="410"/>
      <c r="T327" s="410"/>
      <c r="U327" s="410"/>
      <c r="V327" s="410"/>
      <c r="W327" s="410"/>
    </row>
    <row r="328" ht="15.75" customHeight="1" spans="1:23">
      <c r="A328" s="410"/>
      <c r="B328" s="410"/>
      <c r="C328" s="410"/>
      <c r="D328" s="410"/>
      <c r="E328" s="410"/>
      <c r="F328" s="410"/>
      <c r="G328" s="410"/>
      <c r="H328" s="410"/>
      <c r="I328" s="410"/>
      <c r="J328" s="410"/>
      <c r="K328" s="410"/>
      <c r="L328" s="410"/>
      <c r="M328" s="410"/>
      <c r="N328" s="410"/>
      <c r="O328" s="410"/>
      <c r="P328" s="410"/>
      <c r="Q328" s="410"/>
      <c r="R328" s="410"/>
      <c r="S328" s="410"/>
      <c r="T328" s="410"/>
      <c r="U328" s="410"/>
      <c r="V328" s="410"/>
      <c r="W328" s="410"/>
    </row>
    <row r="329" ht="15.75" customHeight="1" spans="1:23">
      <c r="A329" s="410"/>
      <c r="B329" s="410"/>
      <c r="C329" s="410"/>
      <c r="D329" s="410"/>
      <c r="E329" s="410"/>
      <c r="F329" s="410"/>
      <c r="G329" s="410"/>
      <c r="H329" s="410"/>
      <c r="I329" s="410"/>
      <c r="J329" s="410"/>
      <c r="K329" s="410"/>
      <c r="L329" s="410"/>
      <c r="M329" s="410"/>
      <c r="N329" s="410"/>
      <c r="O329" s="410"/>
      <c r="P329" s="410"/>
      <c r="Q329" s="410"/>
      <c r="R329" s="410"/>
      <c r="S329" s="410"/>
      <c r="T329" s="410"/>
      <c r="U329" s="410"/>
      <c r="V329" s="410"/>
      <c r="W329" s="410"/>
    </row>
    <row r="330" ht="15.75" customHeight="1" spans="1:23">
      <c r="A330" s="410"/>
      <c r="B330" s="410"/>
      <c r="C330" s="410"/>
      <c r="D330" s="410"/>
      <c r="E330" s="410"/>
      <c r="F330" s="410"/>
      <c r="G330" s="410"/>
      <c r="H330" s="410"/>
      <c r="I330" s="410"/>
      <c r="J330" s="410"/>
      <c r="K330" s="410"/>
      <c r="L330" s="410"/>
      <c r="M330" s="410"/>
      <c r="N330" s="410"/>
      <c r="O330" s="410"/>
      <c r="P330" s="410"/>
      <c r="Q330" s="410"/>
      <c r="R330" s="410"/>
      <c r="S330" s="410"/>
      <c r="T330" s="410"/>
      <c r="U330" s="410"/>
      <c r="V330" s="410"/>
      <c r="W330" s="410"/>
    </row>
    <row r="331" ht="15.75" customHeight="1" spans="1:23">
      <c r="A331" s="410"/>
      <c r="B331" s="410"/>
      <c r="C331" s="410"/>
      <c r="D331" s="410"/>
      <c r="E331" s="410"/>
      <c r="F331" s="410"/>
      <c r="G331" s="410"/>
      <c r="H331" s="410"/>
      <c r="I331" s="410"/>
      <c r="J331" s="410"/>
      <c r="K331" s="410"/>
      <c r="L331" s="410"/>
      <c r="M331" s="410"/>
      <c r="N331" s="410"/>
      <c r="O331" s="410"/>
      <c r="P331" s="410"/>
      <c r="Q331" s="410"/>
      <c r="R331" s="410"/>
      <c r="S331" s="410"/>
      <c r="T331" s="410"/>
      <c r="U331" s="410"/>
      <c r="V331" s="410"/>
      <c r="W331" s="410"/>
    </row>
    <row r="332" ht="15.75" customHeight="1" spans="1:23">
      <c r="A332" s="410"/>
      <c r="B332" s="410"/>
      <c r="C332" s="410"/>
      <c r="D332" s="410"/>
      <c r="E332" s="410"/>
      <c r="F332" s="410"/>
      <c r="G332" s="410"/>
      <c r="H332" s="410"/>
      <c r="I332" s="410"/>
      <c r="J332" s="410"/>
      <c r="K332" s="410"/>
      <c r="L332" s="410"/>
      <c r="M332" s="410"/>
      <c r="N332" s="410"/>
      <c r="O332" s="410"/>
      <c r="P332" s="410"/>
      <c r="Q332" s="410"/>
      <c r="R332" s="410"/>
      <c r="S332" s="410"/>
      <c r="T332" s="410"/>
      <c r="U332" s="410"/>
      <c r="V332" s="410"/>
      <c r="W332" s="410"/>
    </row>
    <row r="333" ht="15.75" customHeight="1" spans="1:23">
      <c r="A333" s="410"/>
      <c r="B333" s="410"/>
      <c r="C333" s="410"/>
      <c r="D333" s="410"/>
      <c r="E333" s="410"/>
      <c r="F333" s="410"/>
      <c r="G333" s="410"/>
      <c r="H333" s="410"/>
      <c r="I333" s="410"/>
      <c r="J333" s="410"/>
      <c r="K333" s="410"/>
      <c r="L333" s="410"/>
      <c r="M333" s="410"/>
      <c r="N333" s="410"/>
      <c r="O333" s="410"/>
      <c r="P333" s="410"/>
      <c r="Q333" s="410"/>
      <c r="R333" s="410"/>
      <c r="S333" s="410"/>
      <c r="T333" s="410"/>
      <c r="U333" s="410"/>
      <c r="V333" s="410"/>
      <c r="W333" s="410"/>
    </row>
    <row r="334" ht="15.75" customHeight="1" spans="1:23">
      <c r="A334" s="410"/>
      <c r="B334" s="410"/>
      <c r="C334" s="410"/>
      <c r="D334" s="410"/>
      <c r="E334" s="410"/>
      <c r="F334" s="410"/>
      <c r="G334" s="410"/>
      <c r="H334" s="410"/>
      <c r="I334" s="410"/>
      <c r="J334" s="410"/>
      <c r="K334" s="410"/>
      <c r="L334" s="410"/>
      <c r="M334" s="410"/>
      <c r="N334" s="410"/>
      <c r="O334" s="410"/>
      <c r="P334" s="410"/>
      <c r="Q334" s="410"/>
      <c r="R334" s="410"/>
      <c r="S334" s="410"/>
      <c r="T334" s="410"/>
      <c r="U334" s="410"/>
      <c r="V334" s="410"/>
      <c r="W334" s="410"/>
    </row>
    <row r="335" ht="15.75" customHeight="1" spans="1:23">
      <c r="A335" s="410"/>
      <c r="B335" s="410"/>
      <c r="C335" s="410"/>
      <c r="D335" s="410"/>
      <c r="E335" s="410"/>
      <c r="F335" s="410"/>
      <c r="G335" s="410"/>
      <c r="H335" s="410"/>
      <c r="I335" s="410"/>
      <c r="J335" s="410"/>
      <c r="K335" s="410"/>
      <c r="L335" s="410"/>
      <c r="M335" s="410"/>
      <c r="N335" s="410"/>
      <c r="O335" s="410"/>
      <c r="P335" s="410"/>
      <c r="Q335" s="410"/>
      <c r="R335" s="410"/>
      <c r="S335" s="410"/>
      <c r="T335" s="410"/>
      <c r="U335" s="410"/>
      <c r="V335" s="410"/>
      <c r="W335" s="410"/>
    </row>
    <row r="336" ht="15.75" customHeight="1" spans="1:23">
      <c r="A336" s="410"/>
      <c r="B336" s="410"/>
      <c r="C336" s="410"/>
      <c r="D336" s="410"/>
      <c r="E336" s="410"/>
      <c r="F336" s="410"/>
      <c r="G336" s="410"/>
      <c r="H336" s="410"/>
      <c r="I336" s="410"/>
      <c r="J336" s="410"/>
      <c r="K336" s="410"/>
      <c r="L336" s="410"/>
      <c r="M336" s="410"/>
      <c r="N336" s="410"/>
      <c r="O336" s="410"/>
      <c r="P336" s="410"/>
      <c r="Q336" s="410"/>
      <c r="R336" s="410"/>
      <c r="S336" s="410"/>
      <c r="T336" s="410"/>
      <c r="U336" s="410"/>
      <c r="V336" s="410"/>
      <c r="W336" s="410"/>
    </row>
    <row r="337" ht="15.75" customHeight="1" spans="1:23">
      <c r="A337" s="410"/>
      <c r="B337" s="410"/>
      <c r="C337" s="410"/>
      <c r="D337" s="410"/>
      <c r="E337" s="410"/>
      <c r="F337" s="410"/>
      <c r="G337" s="410"/>
      <c r="H337" s="410"/>
      <c r="I337" s="410"/>
      <c r="J337" s="410"/>
      <c r="K337" s="410"/>
      <c r="L337" s="410"/>
      <c r="M337" s="410"/>
      <c r="N337" s="410"/>
      <c r="O337" s="410"/>
      <c r="P337" s="410"/>
      <c r="Q337" s="410"/>
      <c r="R337" s="410"/>
      <c r="S337" s="410"/>
      <c r="T337" s="410"/>
      <c r="U337" s="410"/>
      <c r="V337" s="410"/>
      <c r="W337" s="410"/>
    </row>
    <row r="338" ht="15.75" customHeight="1" spans="1:23">
      <c r="A338" s="410"/>
      <c r="B338" s="410"/>
      <c r="C338" s="410"/>
      <c r="D338" s="410"/>
      <c r="E338" s="410"/>
      <c r="F338" s="410"/>
      <c r="G338" s="410"/>
      <c r="H338" s="410"/>
      <c r="I338" s="410"/>
      <c r="J338" s="410"/>
      <c r="K338" s="410"/>
      <c r="L338" s="410"/>
      <c r="M338" s="410"/>
      <c r="N338" s="410"/>
      <c r="O338" s="410"/>
      <c r="P338" s="410"/>
      <c r="Q338" s="410"/>
      <c r="R338" s="410"/>
      <c r="S338" s="410"/>
      <c r="T338" s="410"/>
      <c r="U338" s="410"/>
      <c r="V338" s="410"/>
      <c r="W338" s="410"/>
    </row>
    <row r="339" ht="15.75" customHeight="1" spans="1:23">
      <c r="A339" s="410"/>
      <c r="B339" s="410"/>
      <c r="C339" s="410"/>
      <c r="D339" s="410"/>
      <c r="E339" s="410"/>
      <c r="F339" s="410"/>
      <c r="G339" s="410"/>
      <c r="H339" s="410"/>
      <c r="I339" s="410"/>
      <c r="J339" s="410"/>
      <c r="K339" s="410"/>
      <c r="L339" s="410"/>
      <c r="M339" s="410"/>
      <c r="N339" s="410"/>
      <c r="O339" s="410"/>
      <c r="P339" s="410"/>
      <c r="Q339" s="410"/>
      <c r="R339" s="410"/>
      <c r="S339" s="410"/>
      <c r="T339" s="410"/>
      <c r="U339" s="410"/>
      <c r="V339" s="410"/>
      <c r="W339" s="410"/>
    </row>
    <row r="340" ht="15.75" customHeight="1" spans="1:23">
      <c r="A340" s="410"/>
      <c r="B340" s="410"/>
      <c r="C340" s="410"/>
      <c r="D340" s="410"/>
      <c r="E340" s="410"/>
      <c r="F340" s="410"/>
      <c r="G340" s="410"/>
      <c r="H340" s="410"/>
      <c r="I340" s="410"/>
      <c r="J340" s="410"/>
      <c r="K340" s="410"/>
      <c r="L340" s="410"/>
      <c r="M340" s="410"/>
      <c r="N340" s="410"/>
      <c r="O340" s="410"/>
      <c r="P340" s="410"/>
      <c r="Q340" s="410"/>
      <c r="R340" s="410"/>
      <c r="S340" s="410"/>
      <c r="T340" s="410"/>
      <c r="U340" s="410"/>
      <c r="V340" s="410"/>
      <c r="W340" s="410"/>
    </row>
    <row r="341" ht="15.75" customHeight="1" spans="1:23">
      <c r="A341" s="410"/>
      <c r="B341" s="410"/>
      <c r="C341" s="410"/>
      <c r="D341" s="410"/>
      <c r="E341" s="410"/>
      <c r="F341" s="410"/>
      <c r="G341" s="410"/>
      <c r="H341" s="410"/>
      <c r="I341" s="410"/>
      <c r="J341" s="410"/>
      <c r="K341" s="410"/>
      <c r="L341" s="410"/>
      <c r="M341" s="410"/>
      <c r="N341" s="410"/>
      <c r="O341" s="410"/>
      <c r="P341" s="410"/>
      <c r="Q341" s="410"/>
      <c r="R341" s="410"/>
      <c r="S341" s="410"/>
      <c r="T341" s="410"/>
      <c r="U341" s="410"/>
      <c r="V341" s="410"/>
      <c r="W341" s="410"/>
    </row>
    <row r="342" ht="15.75" customHeight="1" spans="1:23">
      <c r="A342" s="410"/>
      <c r="B342" s="410"/>
      <c r="C342" s="410"/>
      <c r="D342" s="410"/>
      <c r="E342" s="410"/>
      <c r="F342" s="410"/>
      <c r="G342" s="410"/>
      <c r="H342" s="410"/>
      <c r="I342" s="410"/>
      <c r="J342" s="410"/>
      <c r="K342" s="410"/>
      <c r="L342" s="410"/>
      <c r="M342" s="410"/>
      <c r="N342" s="410"/>
      <c r="O342" s="410"/>
      <c r="P342" s="410"/>
      <c r="Q342" s="410"/>
      <c r="R342" s="410"/>
      <c r="S342" s="410"/>
      <c r="T342" s="410"/>
      <c r="U342" s="410"/>
      <c r="V342" s="410"/>
      <c r="W342" s="410"/>
    </row>
    <row r="343" ht="15.75" customHeight="1" spans="1:23">
      <c r="A343" s="410"/>
      <c r="B343" s="410"/>
      <c r="C343" s="410"/>
      <c r="D343" s="410"/>
      <c r="E343" s="410"/>
      <c r="F343" s="410"/>
      <c r="G343" s="410"/>
      <c r="H343" s="410"/>
      <c r="I343" s="410"/>
      <c r="J343" s="410"/>
      <c r="K343" s="410"/>
      <c r="L343" s="410"/>
      <c r="M343" s="410"/>
      <c r="N343" s="410"/>
      <c r="O343" s="410"/>
      <c r="P343" s="410"/>
      <c r="Q343" s="410"/>
      <c r="R343" s="410"/>
      <c r="S343" s="410"/>
      <c r="T343" s="410"/>
      <c r="U343" s="410"/>
      <c r="V343" s="410"/>
      <c r="W343" s="410"/>
    </row>
    <row r="344" ht="15.75" customHeight="1" spans="1:23">
      <c r="A344" s="410"/>
      <c r="B344" s="410"/>
      <c r="C344" s="410"/>
      <c r="D344" s="410"/>
      <c r="E344" s="410"/>
      <c r="F344" s="410"/>
      <c r="G344" s="410"/>
      <c r="H344" s="410"/>
      <c r="I344" s="410"/>
      <c r="J344" s="410"/>
      <c r="K344" s="410"/>
      <c r="L344" s="410"/>
      <c r="M344" s="410"/>
      <c r="N344" s="410"/>
      <c r="O344" s="410"/>
      <c r="P344" s="410"/>
      <c r="Q344" s="410"/>
      <c r="R344" s="410"/>
      <c r="S344" s="410"/>
      <c r="T344" s="410"/>
      <c r="U344" s="410"/>
      <c r="V344" s="410"/>
      <c r="W344" s="410"/>
    </row>
    <row r="345" ht="15.75" customHeight="1" spans="1:23">
      <c r="A345" s="410"/>
      <c r="B345" s="410"/>
      <c r="C345" s="410"/>
      <c r="D345" s="410"/>
      <c r="E345" s="410"/>
      <c r="F345" s="410"/>
      <c r="G345" s="410"/>
      <c r="H345" s="410"/>
      <c r="I345" s="410"/>
      <c r="J345" s="410"/>
      <c r="K345" s="410"/>
      <c r="L345" s="410"/>
      <c r="M345" s="410"/>
      <c r="N345" s="410"/>
      <c r="O345" s="410"/>
      <c r="P345" s="410"/>
      <c r="Q345" s="410"/>
      <c r="R345" s="410"/>
      <c r="S345" s="410"/>
      <c r="T345" s="410"/>
      <c r="U345" s="410"/>
      <c r="V345" s="410"/>
      <c r="W345" s="410"/>
    </row>
    <row r="346" ht="15.75" customHeight="1" spans="1:23">
      <c r="A346" s="410"/>
      <c r="B346" s="410"/>
      <c r="C346" s="410"/>
      <c r="D346" s="410"/>
      <c r="E346" s="410"/>
      <c r="F346" s="410"/>
      <c r="G346" s="410"/>
      <c r="H346" s="410"/>
      <c r="I346" s="410"/>
      <c r="J346" s="410"/>
      <c r="K346" s="410"/>
      <c r="L346" s="410"/>
      <c r="M346" s="410"/>
      <c r="N346" s="410"/>
      <c r="O346" s="410"/>
      <c r="P346" s="410"/>
      <c r="Q346" s="410"/>
      <c r="R346" s="410"/>
      <c r="S346" s="410"/>
      <c r="T346" s="410"/>
      <c r="U346" s="410"/>
      <c r="V346" s="410"/>
      <c r="W346" s="410"/>
    </row>
    <row r="347" ht="15.75" customHeight="1" spans="1:23">
      <c r="A347" s="410"/>
      <c r="B347" s="410"/>
      <c r="C347" s="410"/>
      <c r="D347" s="410"/>
      <c r="E347" s="410"/>
      <c r="F347" s="410"/>
      <c r="G347" s="410"/>
      <c r="H347" s="410"/>
      <c r="I347" s="410"/>
      <c r="J347" s="410"/>
      <c r="K347" s="410"/>
      <c r="L347" s="410"/>
      <c r="M347" s="410"/>
      <c r="N347" s="410"/>
      <c r="O347" s="410"/>
      <c r="P347" s="410"/>
      <c r="Q347" s="410"/>
      <c r="R347" s="410"/>
      <c r="S347" s="410"/>
      <c r="T347" s="410"/>
      <c r="U347" s="410"/>
      <c r="V347" s="410"/>
      <c r="W347" s="410"/>
    </row>
    <row r="348" ht="15.75" customHeight="1" spans="1:23">
      <c r="A348" s="410"/>
      <c r="B348" s="410"/>
      <c r="C348" s="410"/>
      <c r="D348" s="410"/>
      <c r="E348" s="410"/>
      <c r="F348" s="410"/>
      <c r="G348" s="410"/>
      <c r="H348" s="410"/>
      <c r="I348" s="410"/>
      <c r="J348" s="410"/>
      <c r="K348" s="410"/>
      <c r="L348" s="410"/>
      <c r="M348" s="410"/>
      <c r="N348" s="410"/>
      <c r="O348" s="410"/>
      <c r="P348" s="410"/>
      <c r="Q348" s="410"/>
      <c r="R348" s="410"/>
      <c r="S348" s="410"/>
      <c r="T348" s="410"/>
      <c r="U348" s="410"/>
      <c r="V348" s="410"/>
      <c r="W348" s="410"/>
    </row>
    <row r="349" ht="15.75" customHeight="1" spans="1:23">
      <c r="A349" s="410"/>
      <c r="B349" s="410"/>
      <c r="C349" s="410"/>
      <c r="D349" s="410"/>
      <c r="E349" s="410"/>
      <c r="F349" s="410"/>
      <c r="G349" s="410"/>
      <c r="H349" s="410"/>
      <c r="I349" s="410"/>
      <c r="J349" s="410"/>
      <c r="K349" s="410"/>
      <c r="L349" s="410"/>
      <c r="M349" s="410"/>
      <c r="N349" s="410"/>
      <c r="O349" s="410"/>
      <c r="P349" s="410"/>
      <c r="Q349" s="410"/>
      <c r="R349" s="410"/>
      <c r="S349" s="410"/>
      <c r="T349" s="410"/>
      <c r="U349" s="410"/>
      <c r="V349" s="410"/>
      <c r="W349" s="410"/>
    </row>
    <row r="350" ht="15.75" customHeight="1" spans="1:23">
      <c r="A350" s="410"/>
      <c r="B350" s="410"/>
      <c r="C350" s="410"/>
      <c r="D350" s="410"/>
      <c r="E350" s="410"/>
      <c r="F350" s="410"/>
      <c r="G350" s="410"/>
      <c r="H350" s="410"/>
      <c r="I350" s="410"/>
      <c r="J350" s="410"/>
      <c r="K350" s="410"/>
      <c r="L350" s="410"/>
      <c r="M350" s="410"/>
      <c r="N350" s="410"/>
      <c r="O350" s="410"/>
      <c r="P350" s="410"/>
      <c r="Q350" s="410"/>
      <c r="R350" s="410"/>
      <c r="S350" s="410"/>
      <c r="T350" s="410"/>
      <c r="U350" s="410"/>
      <c r="V350" s="410"/>
      <c r="W350" s="410"/>
    </row>
    <row r="351" ht="15.75" customHeight="1" spans="1:23">
      <c r="A351" s="410"/>
      <c r="B351" s="410"/>
      <c r="C351" s="410"/>
      <c r="D351" s="410"/>
      <c r="E351" s="410"/>
      <c r="F351" s="410"/>
      <c r="G351" s="410"/>
      <c r="H351" s="410"/>
      <c r="I351" s="410"/>
      <c r="J351" s="410"/>
      <c r="K351" s="410"/>
      <c r="L351" s="410"/>
      <c r="M351" s="410"/>
      <c r="N351" s="410"/>
      <c r="O351" s="410"/>
      <c r="P351" s="410"/>
      <c r="Q351" s="410"/>
      <c r="R351" s="410"/>
      <c r="S351" s="410"/>
      <c r="T351" s="410"/>
      <c r="U351" s="410"/>
      <c r="V351" s="410"/>
      <c r="W351" s="410"/>
    </row>
    <row r="352" ht="15.75" customHeight="1" spans="1:23">
      <c r="A352" s="410"/>
      <c r="B352" s="410"/>
      <c r="C352" s="410"/>
      <c r="D352" s="410"/>
      <c r="E352" s="410"/>
      <c r="F352" s="410"/>
      <c r="G352" s="410"/>
      <c r="H352" s="410"/>
      <c r="I352" s="410"/>
      <c r="J352" s="410"/>
      <c r="K352" s="410"/>
      <c r="L352" s="410"/>
      <c r="M352" s="410"/>
      <c r="N352" s="410"/>
      <c r="O352" s="410"/>
      <c r="P352" s="410"/>
      <c r="Q352" s="410"/>
      <c r="R352" s="410"/>
      <c r="S352" s="410"/>
      <c r="T352" s="410"/>
      <c r="U352" s="410"/>
      <c r="V352" s="410"/>
      <c r="W352" s="410"/>
    </row>
    <row r="353" ht="15.75" customHeight="1" spans="1:23">
      <c r="A353" s="410"/>
      <c r="B353" s="410"/>
      <c r="C353" s="410"/>
      <c r="D353" s="410"/>
      <c r="E353" s="410"/>
      <c r="F353" s="410"/>
      <c r="G353" s="410"/>
      <c r="H353" s="410"/>
      <c r="I353" s="410"/>
      <c r="J353" s="410"/>
      <c r="K353" s="410"/>
      <c r="L353" s="410"/>
      <c r="M353" s="410"/>
      <c r="N353" s="410"/>
      <c r="O353" s="410"/>
      <c r="P353" s="410"/>
      <c r="Q353" s="410"/>
      <c r="R353" s="410"/>
      <c r="S353" s="410"/>
      <c r="T353" s="410"/>
      <c r="U353" s="410"/>
      <c r="V353" s="410"/>
      <c r="W353" s="410"/>
    </row>
    <row r="354" ht="15.75" customHeight="1" spans="1:23">
      <c r="A354" s="410"/>
      <c r="B354" s="410"/>
      <c r="C354" s="410"/>
      <c r="D354" s="410"/>
      <c r="E354" s="410"/>
      <c r="F354" s="410"/>
      <c r="G354" s="410"/>
      <c r="H354" s="410"/>
      <c r="I354" s="410"/>
      <c r="J354" s="410"/>
      <c r="K354" s="410"/>
      <c r="L354" s="410"/>
      <c r="M354" s="410"/>
      <c r="N354" s="410"/>
      <c r="O354" s="410"/>
      <c r="P354" s="410"/>
      <c r="Q354" s="410"/>
      <c r="R354" s="410"/>
      <c r="S354" s="410"/>
      <c r="T354" s="410"/>
      <c r="U354" s="410"/>
      <c r="V354" s="410"/>
      <c r="W354" s="410"/>
    </row>
    <row r="355" ht="15.75" customHeight="1" spans="1:23">
      <c r="A355" s="410"/>
      <c r="B355" s="410"/>
      <c r="C355" s="410"/>
      <c r="D355" s="410"/>
      <c r="E355" s="410"/>
      <c r="F355" s="410"/>
      <c r="G355" s="410"/>
      <c r="H355" s="410"/>
      <c r="I355" s="410"/>
      <c r="J355" s="410"/>
      <c r="K355" s="410"/>
      <c r="L355" s="410"/>
      <c r="M355" s="410"/>
      <c r="N355" s="410"/>
      <c r="O355" s="410"/>
      <c r="P355" s="410"/>
      <c r="Q355" s="410"/>
      <c r="R355" s="410"/>
      <c r="S355" s="410"/>
      <c r="T355" s="410"/>
      <c r="U355" s="410"/>
      <c r="V355" s="410"/>
      <c r="W355" s="410"/>
    </row>
    <row r="356" ht="15.75" customHeight="1" spans="1:23">
      <c r="A356" s="410"/>
      <c r="B356" s="410"/>
      <c r="C356" s="410"/>
      <c r="D356" s="410"/>
      <c r="E356" s="410"/>
      <c r="F356" s="410"/>
      <c r="G356" s="410"/>
      <c r="H356" s="410"/>
      <c r="I356" s="410"/>
      <c r="J356" s="410"/>
      <c r="K356" s="410"/>
      <c r="L356" s="410"/>
      <c r="M356" s="410"/>
      <c r="N356" s="410"/>
      <c r="O356" s="410"/>
      <c r="P356" s="410"/>
      <c r="Q356" s="410"/>
      <c r="R356" s="410"/>
      <c r="S356" s="410"/>
      <c r="T356" s="410"/>
      <c r="U356" s="410"/>
      <c r="V356" s="410"/>
      <c r="W356" s="410"/>
    </row>
    <row r="357" ht="15.75" customHeight="1" spans="1:23">
      <c r="A357" s="410"/>
      <c r="B357" s="410"/>
      <c r="C357" s="410"/>
      <c r="D357" s="410"/>
      <c r="E357" s="410"/>
      <c r="F357" s="410"/>
      <c r="G357" s="410"/>
      <c r="H357" s="410"/>
      <c r="I357" s="410"/>
      <c r="J357" s="410"/>
      <c r="K357" s="410"/>
      <c r="L357" s="410"/>
      <c r="M357" s="410"/>
      <c r="N357" s="410"/>
      <c r="O357" s="410"/>
      <c r="P357" s="410"/>
      <c r="Q357" s="410"/>
      <c r="R357" s="410"/>
      <c r="S357" s="410"/>
      <c r="T357" s="410"/>
      <c r="U357" s="410"/>
      <c r="V357" s="410"/>
      <c r="W357" s="410"/>
    </row>
    <row r="358" ht="15.75" customHeight="1" spans="1:23">
      <c r="A358" s="410"/>
      <c r="B358" s="410"/>
      <c r="C358" s="410"/>
      <c r="D358" s="410"/>
      <c r="E358" s="410"/>
      <c r="F358" s="410"/>
      <c r="G358" s="410"/>
      <c r="H358" s="410"/>
      <c r="I358" s="410"/>
      <c r="J358" s="410"/>
      <c r="K358" s="410"/>
      <c r="L358" s="410"/>
      <c r="M358" s="410"/>
      <c r="N358" s="410"/>
      <c r="O358" s="410"/>
      <c r="P358" s="410"/>
      <c r="Q358" s="410"/>
      <c r="R358" s="410"/>
      <c r="S358" s="410"/>
      <c r="T358" s="410"/>
      <c r="U358" s="410"/>
      <c r="V358" s="410"/>
      <c r="W358" s="410"/>
    </row>
    <row r="359" ht="15.75" customHeight="1" spans="1:23">
      <c r="A359" s="410"/>
      <c r="B359" s="410"/>
      <c r="C359" s="410"/>
      <c r="D359" s="410"/>
      <c r="E359" s="410"/>
      <c r="F359" s="410"/>
      <c r="G359" s="410"/>
      <c r="H359" s="410"/>
      <c r="I359" s="410"/>
      <c r="J359" s="410"/>
      <c r="K359" s="410"/>
      <c r="L359" s="410"/>
      <c r="M359" s="410"/>
      <c r="N359" s="410"/>
      <c r="O359" s="410"/>
      <c r="P359" s="410"/>
      <c r="Q359" s="410"/>
      <c r="R359" s="410"/>
      <c r="S359" s="410"/>
      <c r="T359" s="410"/>
      <c r="U359" s="410"/>
      <c r="V359" s="410"/>
      <c r="W359" s="410"/>
    </row>
    <row r="360" ht="15.75" customHeight="1" spans="1:23">
      <c r="A360" s="410"/>
      <c r="B360" s="410"/>
      <c r="C360" s="410"/>
      <c r="D360" s="410"/>
      <c r="E360" s="410"/>
      <c r="F360" s="410"/>
      <c r="G360" s="410"/>
      <c r="H360" s="410"/>
      <c r="I360" s="410"/>
      <c r="J360" s="410"/>
      <c r="K360" s="410"/>
      <c r="L360" s="410"/>
      <c r="M360" s="410"/>
      <c r="N360" s="410"/>
      <c r="O360" s="410"/>
      <c r="P360" s="410"/>
      <c r="Q360" s="410"/>
      <c r="R360" s="410"/>
      <c r="S360" s="410"/>
      <c r="T360" s="410"/>
      <c r="U360" s="410"/>
      <c r="V360" s="410"/>
      <c r="W360" s="410"/>
    </row>
    <row r="361" ht="15.75" customHeight="1" spans="1:23">
      <c r="A361" s="410"/>
      <c r="B361" s="410"/>
      <c r="C361" s="410"/>
      <c r="D361" s="410"/>
      <c r="E361" s="410"/>
      <c r="F361" s="410"/>
      <c r="G361" s="410"/>
      <c r="H361" s="410"/>
      <c r="I361" s="410"/>
      <c r="J361" s="410"/>
      <c r="K361" s="410"/>
      <c r="L361" s="410"/>
      <c r="M361" s="410"/>
      <c r="N361" s="410"/>
      <c r="O361" s="410"/>
      <c r="P361" s="410"/>
      <c r="Q361" s="410"/>
      <c r="R361" s="410"/>
      <c r="S361" s="410"/>
      <c r="T361" s="410"/>
      <c r="U361" s="410"/>
      <c r="V361" s="410"/>
      <c r="W361" s="410"/>
    </row>
    <row r="362" ht="15.75" customHeight="1" spans="1:23">
      <c r="A362" s="410"/>
      <c r="B362" s="410"/>
      <c r="C362" s="410"/>
      <c r="D362" s="410"/>
      <c r="E362" s="410"/>
      <c r="F362" s="410"/>
      <c r="G362" s="410"/>
      <c r="H362" s="410"/>
      <c r="I362" s="410"/>
      <c r="J362" s="410"/>
      <c r="K362" s="410"/>
      <c r="L362" s="410"/>
      <c r="M362" s="410"/>
      <c r="N362" s="410"/>
      <c r="O362" s="410"/>
      <c r="P362" s="410"/>
      <c r="Q362" s="410"/>
      <c r="R362" s="410"/>
      <c r="S362" s="410"/>
      <c r="T362" s="410"/>
      <c r="U362" s="410"/>
      <c r="V362" s="410"/>
      <c r="W362" s="410"/>
    </row>
    <row r="363" ht="15.75" customHeight="1" spans="1:23">
      <c r="A363" s="410"/>
      <c r="B363" s="410"/>
      <c r="C363" s="410"/>
      <c r="D363" s="410"/>
      <c r="E363" s="410"/>
      <c r="F363" s="410"/>
      <c r="G363" s="410"/>
      <c r="H363" s="410"/>
      <c r="I363" s="410"/>
      <c r="J363" s="410"/>
      <c r="K363" s="410"/>
      <c r="L363" s="410"/>
      <c r="M363" s="410"/>
      <c r="N363" s="410"/>
      <c r="O363" s="410"/>
      <c r="P363" s="410"/>
      <c r="Q363" s="410"/>
      <c r="R363" s="410"/>
      <c r="S363" s="410"/>
      <c r="T363" s="410"/>
      <c r="U363" s="410"/>
      <c r="V363" s="410"/>
      <c r="W363" s="410"/>
    </row>
    <row r="364" ht="15.75" customHeight="1" spans="1:23">
      <c r="A364" s="410"/>
      <c r="B364" s="410"/>
      <c r="C364" s="410"/>
      <c r="D364" s="410"/>
      <c r="E364" s="410"/>
      <c r="F364" s="410"/>
      <c r="G364" s="410"/>
      <c r="H364" s="410"/>
      <c r="I364" s="410"/>
      <c r="J364" s="410"/>
      <c r="K364" s="410"/>
      <c r="L364" s="410"/>
      <c r="M364" s="410"/>
      <c r="N364" s="410"/>
      <c r="O364" s="410"/>
      <c r="P364" s="410"/>
      <c r="Q364" s="410"/>
      <c r="R364" s="410"/>
      <c r="S364" s="410"/>
      <c r="T364" s="410"/>
      <c r="U364" s="410"/>
      <c r="V364" s="410"/>
      <c r="W364" s="410"/>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0">
    <mergeCell ref="B1:U1"/>
    <mergeCell ref="B2:U2"/>
    <mergeCell ref="B3:U3"/>
    <mergeCell ref="A5:J5"/>
    <mergeCell ref="C6:M6"/>
    <mergeCell ref="N6:W6"/>
    <mergeCell ref="I7:K7"/>
    <mergeCell ref="N7:O7"/>
    <mergeCell ref="S7:T7"/>
    <mergeCell ref="A6:A8"/>
    <mergeCell ref="A12:A13"/>
    <mergeCell ref="A21:A22"/>
    <mergeCell ref="A24:A25"/>
    <mergeCell ref="A39:A41"/>
    <mergeCell ref="A42:A43"/>
    <mergeCell ref="A45:A46"/>
    <mergeCell ref="A51:A52"/>
    <mergeCell ref="A59:A60"/>
    <mergeCell ref="A66:A67"/>
    <mergeCell ref="A71:A81"/>
    <mergeCell ref="A82:A93"/>
    <mergeCell ref="A94:A117"/>
    <mergeCell ref="A118:A141"/>
    <mergeCell ref="A142:A143"/>
    <mergeCell ref="A145:A149"/>
    <mergeCell ref="A150:A154"/>
    <mergeCell ref="A155:A160"/>
    <mergeCell ref="B6:B8"/>
    <mergeCell ref="B12:B13"/>
    <mergeCell ref="B21:B22"/>
    <mergeCell ref="B24:B25"/>
    <mergeCell ref="B39:B41"/>
    <mergeCell ref="B42:B43"/>
    <mergeCell ref="B45:B46"/>
    <mergeCell ref="B51:B52"/>
    <mergeCell ref="B59:B60"/>
    <mergeCell ref="B66:B67"/>
    <mergeCell ref="B71:B81"/>
    <mergeCell ref="B82:B93"/>
    <mergeCell ref="B94:B117"/>
    <mergeCell ref="B118:B141"/>
    <mergeCell ref="B142:B143"/>
    <mergeCell ref="B145:B149"/>
    <mergeCell ref="B150:B154"/>
    <mergeCell ref="B155:B160"/>
    <mergeCell ref="C7:C8"/>
    <mergeCell ref="C12:C13"/>
    <mergeCell ref="C21:C22"/>
    <mergeCell ref="C24:C25"/>
    <mergeCell ref="C39:C41"/>
    <mergeCell ref="C42:C43"/>
    <mergeCell ref="C45:C46"/>
    <mergeCell ref="C51:C52"/>
    <mergeCell ref="C59:C60"/>
    <mergeCell ref="C66:C67"/>
    <mergeCell ref="C71:C81"/>
    <mergeCell ref="C82:C93"/>
    <mergeCell ref="C94:C117"/>
    <mergeCell ref="C118:C141"/>
    <mergeCell ref="C142:C143"/>
    <mergeCell ref="C145:C149"/>
    <mergeCell ref="C150:C154"/>
    <mergeCell ref="C155:C160"/>
    <mergeCell ref="D7:D8"/>
    <mergeCell ref="D12:D13"/>
    <mergeCell ref="D21:D22"/>
    <mergeCell ref="D24:D25"/>
    <mergeCell ref="D39:D41"/>
    <mergeCell ref="D42:D43"/>
    <mergeCell ref="D45:D46"/>
    <mergeCell ref="D51:D52"/>
    <mergeCell ref="D59:D60"/>
    <mergeCell ref="D66:D67"/>
    <mergeCell ref="D71:D81"/>
    <mergeCell ref="D82:D93"/>
    <mergeCell ref="D94:D117"/>
    <mergeCell ref="D118:D141"/>
    <mergeCell ref="D142:D143"/>
    <mergeCell ref="D145:D149"/>
    <mergeCell ref="D150:D154"/>
    <mergeCell ref="D155:D160"/>
    <mergeCell ref="E7:E8"/>
    <mergeCell ref="E12:E13"/>
    <mergeCell ref="E21:E22"/>
    <mergeCell ref="E24:E25"/>
    <mergeCell ref="E39:E41"/>
    <mergeCell ref="E42:E43"/>
    <mergeCell ref="E45:E46"/>
    <mergeCell ref="E51:E52"/>
    <mergeCell ref="E59:E60"/>
    <mergeCell ref="E66:E67"/>
    <mergeCell ref="E71:E81"/>
    <mergeCell ref="E82:E93"/>
    <mergeCell ref="E94:E117"/>
    <mergeCell ref="E118:E141"/>
    <mergeCell ref="E142:E143"/>
    <mergeCell ref="E145:E149"/>
    <mergeCell ref="E150:E154"/>
    <mergeCell ref="E155:E160"/>
    <mergeCell ref="F7:F8"/>
    <mergeCell ref="F12:F13"/>
    <mergeCell ref="F21:F22"/>
    <mergeCell ref="F24:F25"/>
    <mergeCell ref="F39:F41"/>
    <mergeCell ref="F42:F43"/>
    <mergeCell ref="F45:F46"/>
    <mergeCell ref="F51:F52"/>
    <mergeCell ref="F59:F60"/>
    <mergeCell ref="F66:F67"/>
    <mergeCell ref="F71:F81"/>
    <mergeCell ref="F82:F93"/>
    <mergeCell ref="F94:F117"/>
    <mergeCell ref="F118:F141"/>
    <mergeCell ref="F142:F143"/>
    <mergeCell ref="F145:F149"/>
    <mergeCell ref="F150:F154"/>
    <mergeCell ref="F155:F160"/>
    <mergeCell ref="G7:G8"/>
    <mergeCell ref="G12:G13"/>
    <mergeCell ref="G21:G22"/>
    <mergeCell ref="G24:G25"/>
    <mergeCell ref="G39:G41"/>
    <mergeCell ref="G42:G43"/>
    <mergeCell ref="G45:G46"/>
    <mergeCell ref="G51:G52"/>
    <mergeCell ref="G59:G60"/>
    <mergeCell ref="G66:G67"/>
    <mergeCell ref="G71:G81"/>
    <mergeCell ref="G82:G93"/>
    <mergeCell ref="G94:G117"/>
    <mergeCell ref="G118:G141"/>
    <mergeCell ref="G142:G143"/>
    <mergeCell ref="G145:G149"/>
    <mergeCell ref="G150:G154"/>
    <mergeCell ref="G155:G160"/>
    <mergeCell ref="H7:H8"/>
    <mergeCell ref="H12:H13"/>
    <mergeCell ref="H21:H22"/>
    <mergeCell ref="H24:H25"/>
    <mergeCell ref="H39:H41"/>
    <mergeCell ref="H42:H43"/>
    <mergeCell ref="H45:H46"/>
    <mergeCell ref="H51:H52"/>
    <mergeCell ref="H59:H60"/>
    <mergeCell ref="H66:H67"/>
    <mergeCell ref="H71:H81"/>
    <mergeCell ref="H82:H93"/>
    <mergeCell ref="H94:H117"/>
    <mergeCell ref="H118:H141"/>
    <mergeCell ref="H142:H143"/>
    <mergeCell ref="H145:H149"/>
    <mergeCell ref="H150:H154"/>
    <mergeCell ref="H155:H160"/>
    <mergeCell ref="I12:I13"/>
    <mergeCell ref="I21:I22"/>
    <mergeCell ref="I24:I25"/>
    <mergeCell ref="I39:I41"/>
    <mergeCell ref="I42:I43"/>
    <mergeCell ref="I45:I46"/>
    <mergeCell ref="I51:I52"/>
    <mergeCell ref="I59:I60"/>
    <mergeCell ref="I66:I67"/>
    <mergeCell ref="I71:I81"/>
    <mergeCell ref="I82:I93"/>
    <mergeCell ref="I94:I117"/>
    <mergeCell ref="I118:I141"/>
    <mergeCell ref="I142:I143"/>
    <mergeCell ref="I145:I149"/>
    <mergeCell ref="I150:I154"/>
    <mergeCell ref="I155:I160"/>
    <mergeCell ref="J12:J13"/>
    <mergeCell ref="J21:J22"/>
    <mergeCell ref="J24:J25"/>
    <mergeCell ref="J39:J41"/>
    <mergeCell ref="J42:J43"/>
    <mergeCell ref="J45:J46"/>
    <mergeCell ref="J51:J52"/>
    <mergeCell ref="J59:J60"/>
    <mergeCell ref="J66:J67"/>
    <mergeCell ref="J71:J81"/>
    <mergeCell ref="J82:J93"/>
    <mergeCell ref="J94:J117"/>
    <mergeCell ref="J118:J141"/>
    <mergeCell ref="J142:J143"/>
    <mergeCell ref="J145:J149"/>
    <mergeCell ref="J150:J154"/>
    <mergeCell ref="J155:J160"/>
    <mergeCell ref="K12:K13"/>
    <mergeCell ref="K21:K22"/>
    <mergeCell ref="K24:K25"/>
    <mergeCell ref="K39:K41"/>
    <mergeCell ref="K42:K43"/>
    <mergeCell ref="K45:K46"/>
    <mergeCell ref="K51:K52"/>
    <mergeCell ref="K59:K60"/>
    <mergeCell ref="K66:K67"/>
    <mergeCell ref="K71:K81"/>
    <mergeCell ref="K82:K93"/>
    <mergeCell ref="K94:K117"/>
    <mergeCell ref="K118:K141"/>
    <mergeCell ref="K142:K143"/>
    <mergeCell ref="K145:K149"/>
    <mergeCell ref="K150:K154"/>
    <mergeCell ref="K155:K160"/>
    <mergeCell ref="L7:L8"/>
    <mergeCell ref="L12:L13"/>
    <mergeCell ref="L21:L22"/>
    <mergeCell ref="L24:L25"/>
    <mergeCell ref="L39:L41"/>
    <mergeCell ref="L42:L43"/>
    <mergeCell ref="L45:L46"/>
    <mergeCell ref="L51:L52"/>
    <mergeCell ref="L59:L60"/>
    <mergeCell ref="L66:L67"/>
    <mergeCell ref="L71:L81"/>
    <mergeCell ref="L82:L93"/>
    <mergeCell ref="L94:L117"/>
    <mergeCell ref="L118:L141"/>
    <mergeCell ref="L142:L143"/>
    <mergeCell ref="L145:L149"/>
    <mergeCell ref="L150:L154"/>
    <mergeCell ref="L155:L160"/>
    <mergeCell ref="M7:M8"/>
    <mergeCell ref="M12:M13"/>
    <mergeCell ref="M21:M22"/>
    <mergeCell ref="M24:M25"/>
    <mergeCell ref="M39:M41"/>
    <mergeCell ref="M42:M43"/>
    <mergeCell ref="M45:M46"/>
    <mergeCell ref="M51:M52"/>
    <mergeCell ref="M59:M60"/>
    <mergeCell ref="M66:M67"/>
    <mergeCell ref="M71:M81"/>
    <mergeCell ref="M82:M93"/>
    <mergeCell ref="M94:M117"/>
    <mergeCell ref="M118:M141"/>
    <mergeCell ref="M142:M143"/>
    <mergeCell ref="M145:M149"/>
    <mergeCell ref="M150:M154"/>
    <mergeCell ref="M155:M160"/>
    <mergeCell ref="N12:N13"/>
    <mergeCell ref="N21:N22"/>
    <mergeCell ref="N24:N25"/>
    <mergeCell ref="N39:N41"/>
    <mergeCell ref="N42:N43"/>
    <mergeCell ref="N45:N46"/>
    <mergeCell ref="N51:N52"/>
    <mergeCell ref="N59:N60"/>
    <mergeCell ref="N66:N67"/>
    <mergeCell ref="N71:N81"/>
    <mergeCell ref="N82:N93"/>
    <mergeCell ref="N94:N117"/>
    <mergeCell ref="N118:N141"/>
    <mergeCell ref="N142:N143"/>
    <mergeCell ref="N145:N149"/>
    <mergeCell ref="N150:N154"/>
    <mergeCell ref="N155:N160"/>
    <mergeCell ref="O12:O13"/>
    <mergeCell ref="O21:O22"/>
    <mergeCell ref="O24:O25"/>
    <mergeCell ref="O39:O41"/>
    <mergeCell ref="O42:O43"/>
    <mergeCell ref="O45:O46"/>
    <mergeCell ref="O51:O52"/>
    <mergeCell ref="O59:O60"/>
    <mergeCell ref="O66:O67"/>
    <mergeCell ref="O71:O81"/>
    <mergeCell ref="O82:O93"/>
    <mergeCell ref="O94:O117"/>
    <mergeCell ref="O118:O141"/>
    <mergeCell ref="O142:O143"/>
    <mergeCell ref="O145:O149"/>
    <mergeCell ref="O150:O154"/>
    <mergeCell ref="O155:O160"/>
    <mergeCell ref="P7:P8"/>
    <mergeCell ref="P12:P13"/>
    <mergeCell ref="P21:P22"/>
    <mergeCell ref="P24:P25"/>
    <mergeCell ref="P39:P41"/>
    <mergeCell ref="P42:P43"/>
    <mergeCell ref="P45:P46"/>
    <mergeCell ref="P51:P52"/>
    <mergeCell ref="P59:P60"/>
    <mergeCell ref="P66:P67"/>
    <mergeCell ref="P71:P81"/>
    <mergeCell ref="P82:P93"/>
    <mergeCell ref="P94:P117"/>
    <mergeCell ref="P118:P141"/>
    <mergeCell ref="P142:P143"/>
    <mergeCell ref="P145:P149"/>
    <mergeCell ref="P150:P154"/>
    <mergeCell ref="P155:P160"/>
    <mergeCell ref="Q7:Q8"/>
    <mergeCell ref="Q12:Q13"/>
    <mergeCell ref="Q21:Q22"/>
    <mergeCell ref="Q24:Q25"/>
    <mergeCell ref="Q39:Q41"/>
    <mergeCell ref="Q42:Q43"/>
    <mergeCell ref="Q45:Q46"/>
    <mergeCell ref="Q51:Q52"/>
    <mergeCell ref="Q59:Q60"/>
    <mergeCell ref="Q66:Q67"/>
    <mergeCell ref="Q71:Q81"/>
    <mergeCell ref="Q82:Q93"/>
    <mergeCell ref="Q94:Q117"/>
    <mergeCell ref="Q118:Q141"/>
    <mergeCell ref="Q142:Q143"/>
    <mergeCell ref="Q145:Q149"/>
    <mergeCell ref="Q150:Q154"/>
    <mergeCell ref="Q155:Q160"/>
    <mergeCell ref="R7:R8"/>
    <mergeCell ref="R12:R13"/>
    <mergeCell ref="R21:R22"/>
    <mergeCell ref="R24:R25"/>
    <mergeCell ref="R39:R41"/>
    <mergeCell ref="R42:R43"/>
    <mergeCell ref="R45:R46"/>
    <mergeCell ref="R51:R52"/>
    <mergeCell ref="R59:R60"/>
    <mergeCell ref="R66:R67"/>
    <mergeCell ref="R71:R81"/>
    <mergeCell ref="R82:R93"/>
    <mergeCell ref="R94:R117"/>
    <mergeCell ref="R118:R141"/>
    <mergeCell ref="R142:R143"/>
    <mergeCell ref="R145:R149"/>
    <mergeCell ref="R150:R154"/>
    <mergeCell ref="R155:R160"/>
    <mergeCell ref="S12:S13"/>
    <mergeCell ref="S21:S22"/>
    <mergeCell ref="S24:S25"/>
    <mergeCell ref="S39:S41"/>
    <mergeCell ref="S42:S43"/>
    <mergeCell ref="S45:S46"/>
    <mergeCell ref="S51:S52"/>
    <mergeCell ref="S59:S60"/>
    <mergeCell ref="S66:S67"/>
    <mergeCell ref="S71:S81"/>
    <mergeCell ref="S82:S93"/>
    <mergeCell ref="S94:S117"/>
    <mergeCell ref="S118:S141"/>
    <mergeCell ref="S142:S143"/>
    <mergeCell ref="S145:S149"/>
    <mergeCell ref="S150:S154"/>
    <mergeCell ref="S155:S160"/>
    <mergeCell ref="T12:T13"/>
    <mergeCell ref="T21:T22"/>
    <mergeCell ref="T24:T25"/>
    <mergeCell ref="T39:T41"/>
    <mergeCell ref="T42:T43"/>
    <mergeCell ref="T45:T46"/>
    <mergeCell ref="T51:T52"/>
    <mergeCell ref="T59:T60"/>
    <mergeCell ref="T66:T67"/>
    <mergeCell ref="T71:T81"/>
    <mergeCell ref="T82:T93"/>
    <mergeCell ref="T94:T117"/>
    <mergeCell ref="T118:T141"/>
    <mergeCell ref="T142:T143"/>
    <mergeCell ref="T145:T149"/>
    <mergeCell ref="T150:T154"/>
    <mergeCell ref="T155:T160"/>
    <mergeCell ref="U7:U8"/>
    <mergeCell ref="U51:U52"/>
    <mergeCell ref="V7:V8"/>
    <mergeCell ref="V51:V52"/>
    <mergeCell ref="V66:V67"/>
    <mergeCell ref="W7:W8"/>
    <mergeCell ref="W51:W52"/>
    <mergeCell ref="W142:W143"/>
  </mergeCells>
  <pageMargins left="0.7" right="0.7" top="0.75" bottom="0.75" header="0" footer="0"/>
  <pageSetup paperSize="1" orientation="landscape"/>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6" topLeftCell="A7" activePane="bottomLeft" state="frozen"/>
      <selection/>
      <selection pane="bottomLeft" activeCell="B8" sqref="B8"/>
    </sheetView>
  </sheetViews>
  <sheetFormatPr defaultColWidth="14.4285714285714" defaultRowHeight="15" customHeight="1"/>
  <cols>
    <col min="1" max="1" width="4.57142857142857" customWidth="1"/>
    <col min="2" max="2" width="8" customWidth="1"/>
    <col min="3" max="4" width="14.4285714285714" customWidth="1"/>
    <col min="5" max="5" width="7.14285714285714" customWidth="1"/>
    <col min="6" max="6" width="25.4285714285714" customWidth="1"/>
    <col min="7" max="7" width="8.28571428571429" customWidth="1"/>
    <col min="8" max="8" width="4.71428571428571" customWidth="1"/>
    <col min="9" max="9" width="11.7142857142857" customWidth="1"/>
    <col min="10" max="10" width="6.14285714285714" customWidth="1"/>
    <col min="11" max="11" width="7.42857142857143" customWidth="1"/>
    <col min="12" max="12" width="21.2857142857143" customWidth="1"/>
    <col min="13" max="13" width="20.7142857142857" customWidth="1"/>
    <col min="14" max="14" width="18.4285714285714" customWidth="1"/>
    <col min="15" max="15" width="18.1428571428571" customWidth="1"/>
    <col min="16" max="16" width="12.5714285714286" customWidth="1"/>
    <col min="17" max="17" width="13.4285714285714" customWidth="1"/>
    <col min="18" max="18" width="20.5714285714286" customWidth="1"/>
    <col min="19" max="19" width="14.2857142857143" customWidth="1"/>
    <col min="20" max="20" width="15" customWidth="1"/>
    <col min="21" max="21" width="24.4285714285714" customWidth="1"/>
    <col min="22" max="22" width="32.1428571428571" customWidth="1"/>
    <col min="23" max="23" width="32" customWidth="1"/>
    <col min="25" max="25" width="16.2857142857143" customWidth="1"/>
  </cols>
  <sheetData>
    <row r="1" customHeight="1" spans="1:26">
      <c r="A1" s="263"/>
      <c r="B1" s="264" t="s">
        <v>2197</v>
      </c>
      <c r="V1" s="264"/>
      <c r="W1" s="304"/>
      <c r="X1" s="305"/>
      <c r="Y1" s="305"/>
      <c r="Z1" s="305"/>
    </row>
    <row r="2" customHeight="1" spans="1:26">
      <c r="A2" s="263"/>
      <c r="B2" s="265" t="s">
        <v>1606</v>
      </c>
      <c r="V2" s="265"/>
      <c r="W2" s="304"/>
      <c r="X2" s="305"/>
      <c r="Y2" s="305"/>
      <c r="Z2" s="305"/>
    </row>
    <row r="3" customHeight="1" spans="1:26">
      <c r="A3" s="263"/>
      <c r="B3" s="264" t="s">
        <v>2198</v>
      </c>
      <c r="V3" s="264"/>
      <c r="W3" s="304"/>
      <c r="X3" s="305"/>
      <c r="Y3" s="305"/>
      <c r="Z3" s="305"/>
    </row>
    <row r="4" customHeight="1" spans="1:26">
      <c r="A4" s="266" t="s">
        <v>1510</v>
      </c>
      <c r="B4" s="266" t="s">
        <v>0</v>
      </c>
      <c r="C4" s="267" t="s">
        <v>1511</v>
      </c>
      <c r="D4" s="36"/>
      <c r="E4" s="36"/>
      <c r="F4" s="36"/>
      <c r="G4" s="36"/>
      <c r="H4" s="36"/>
      <c r="I4" s="36"/>
      <c r="J4" s="36"/>
      <c r="K4" s="36"/>
      <c r="L4" s="36"/>
      <c r="M4" s="65"/>
      <c r="N4" s="297" t="s">
        <v>1512</v>
      </c>
      <c r="O4" s="7"/>
      <c r="P4" s="7"/>
      <c r="Q4" s="7"/>
      <c r="R4" s="7"/>
      <c r="S4" s="7"/>
      <c r="T4" s="7"/>
      <c r="U4" s="7"/>
      <c r="V4" s="7"/>
      <c r="W4" s="8"/>
      <c r="X4" s="305"/>
      <c r="Y4" s="305"/>
      <c r="Z4" s="305"/>
    </row>
    <row r="5" customHeight="1" spans="1:26">
      <c r="A5" s="94"/>
      <c r="B5" s="94"/>
      <c r="C5" s="268" t="s">
        <v>1513</v>
      </c>
      <c r="D5" s="268" t="s">
        <v>1514</v>
      </c>
      <c r="E5" s="268" t="s">
        <v>1515</v>
      </c>
      <c r="F5" s="269" t="s">
        <v>1516</v>
      </c>
      <c r="G5" s="268" t="s">
        <v>1598</v>
      </c>
      <c r="H5" s="268" t="s">
        <v>1518</v>
      </c>
      <c r="I5" s="267" t="s">
        <v>1519</v>
      </c>
      <c r="J5" s="36"/>
      <c r="K5" s="65"/>
      <c r="L5" s="268" t="s">
        <v>1520</v>
      </c>
      <c r="M5" s="266" t="s">
        <v>1521</v>
      </c>
      <c r="N5" s="297" t="s">
        <v>2199</v>
      </c>
      <c r="O5" s="8"/>
      <c r="P5" s="298" t="s">
        <v>1523</v>
      </c>
      <c r="Q5" s="298" t="s">
        <v>1599</v>
      </c>
      <c r="R5" s="298" t="s">
        <v>1528</v>
      </c>
      <c r="S5" s="297" t="s">
        <v>2200</v>
      </c>
      <c r="T5" s="8"/>
      <c r="U5" s="306" t="s">
        <v>2201</v>
      </c>
      <c r="V5" s="306" t="s">
        <v>2202</v>
      </c>
      <c r="W5" s="306" t="s">
        <v>1602</v>
      </c>
      <c r="X5" s="305"/>
      <c r="Y5" s="305"/>
      <c r="Z5" s="305"/>
    </row>
    <row r="6" customHeight="1" spans="1:26">
      <c r="A6" s="270"/>
      <c r="B6" s="270"/>
      <c r="C6" s="271"/>
      <c r="D6" s="271"/>
      <c r="E6" s="271"/>
      <c r="F6" s="271"/>
      <c r="G6" s="271"/>
      <c r="H6" s="271"/>
      <c r="I6" s="268" t="s">
        <v>1529</v>
      </c>
      <c r="J6" s="268" t="s">
        <v>1530</v>
      </c>
      <c r="K6" s="268" t="s">
        <v>1531</v>
      </c>
      <c r="L6" s="271"/>
      <c r="M6" s="270"/>
      <c r="N6" s="299" t="s">
        <v>2203</v>
      </c>
      <c r="O6" s="299" t="s">
        <v>452</v>
      </c>
      <c r="P6" s="12"/>
      <c r="Q6" s="12"/>
      <c r="R6" s="12"/>
      <c r="S6" s="299" t="s">
        <v>2204</v>
      </c>
      <c r="T6" s="299" t="s">
        <v>2205</v>
      </c>
      <c r="U6" s="12"/>
      <c r="V6" s="12"/>
      <c r="W6" s="12"/>
      <c r="X6" s="305"/>
      <c r="Y6" s="305"/>
      <c r="Z6" s="305"/>
    </row>
    <row r="7" customHeight="1" spans="1:26">
      <c r="A7" s="272" t="s">
        <v>2206</v>
      </c>
      <c r="B7" s="273">
        <f>A8+A19+A447+A204+A181+A176+A470</f>
        <v>109</v>
      </c>
      <c r="C7" s="263"/>
      <c r="D7" s="263"/>
      <c r="E7" s="263"/>
      <c r="F7" s="274"/>
      <c r="G7" s="263"/>
      <c r="H7" s="263"/>
      <c r="I7" s="263"/>
      <c r="J7" s="263"/>
      <c r="K7" s="263"/>
      <c r="L7" s="263"/>
      <c r="M7" s="263"/>
      <c r="N7" s="300"/>
      <c r="O7" s="300"/>
      <c r="P7" s="300"/>
      <c r="Q7" s="307"/>
      <c r="R7" s="300"/>
      <c r="S7" s="300"/>
      <c r="T7" s="300"/>
      <c r="U7" s="308"/>
      <c r="V7" s="309"/>
      <c r="W7" s="310"/>
      <c r="X7" s="305"/>
      <c r="Y7" s="305"/>
      <c r="Z7" s="336"/>
    </row>
    <row r="8" customHeight="1" spans="1:26">
      <c r="A8" s="275">
        <v>10</v>
      </c>
      <c r="B8" s="276"/>
      <c r="C8" s="277"/>
      <c r="D8" s="277"/>
      <c r="E8" s="277"/>
      <c r="F8" s="278"/>
      <c r="G8" s="277"/>
      <c r="H8" s="277"/>
      <c r="I8" s="277"/>
      <c r="J8" s="277"/>
      <c r="K8" s="277"/>
      <c r="L8" s="277"/>
      <c r="M8" s="277"/>
      <c r="N8" s="301" t="s">
        <v>1543</v>
      </c>
      <c r="O8" s="277"/>
      <c r="P8" s="277"/>
      <c r="Q8" s="311"/>
      <c r="R8" s="277"/>
      <c r="S8" s="277"/>
      <c r="T8" s="277"/>
      <c r="U8" s="312"/>
      <c r="V8" s="277"/>
      <c r="W8" s="313"/>
      <c r="X8" s="314"/>
      <c r="Y8" s="314"/>
      <c r="Z8" s="337"/>
    </row>
    <row r="9" customHeight="1" spans="1:26">
      <c r="A9" s="279" t="s">
        <v>1533</v>
      </c>
      <c r="B9" s="280" t="s">
        <v>2207</v>
      </c>
      <c r="C9" s="280" t="s">
        <v>2208</v>
      </c>
      <c r="D9" s="280" t="s">
        <v>2209</v>
      </c>
      <c r="E9" s="280" t="s">
        <v>1628</v>
      </c>
      <c r="F9" s="281" t="s">
        <v>2210</v>
      </c>
      <c r="G9" s="280" t="s">
        <v>1711</v>
      </c>
      <c r="H9" s="280">
        <v>33</v>
      </c>
      <c r="I9" s="280" t="s">
        <v>1865</v>
      </c>
      <c r="J9" s="280">
        <v>11</v>
      </c>
      <c r="K9" s="280">
        <v>1988</v>
      </c>
      <c r="L9" s="280" t="s">
        <v>2211</v>
      </c>
      <c r="M9" s="280" t="s">
        <v>2212</v>
      </c>
      <c r="N9" s="280" t="s">
        <v>1543</v>
      </c>
      <c r="O9" s="280"/>
      <c r="P9" s="280"/>
      <c r="Q9" s="315">
        <v>20404</v>
      </c>
      <c r="R9" s="280" t="s">
        <v>1784</v>
      </c>
      <c r="S9" s="280"/>
      <c r="T9" s="280"/>
      <c r="U9" s="316"/>
      <c r="V9" s="317"/>
      <c r="W9" s="318"/>
      <c r="X9" s="305"/>
      <c r="Y9" s="305"/>
      <c r="Z9" s="336"/>
    </row>
    <row r="10" customHeight="1" spans="1:26">
      <c r="A10" s="282" t="s">
        <v>1549</v>
      </c>
      <c r="B10" s="283" t="s">
        <v>2207</v>
      </c>
      <c r="C10" s="283" t="s">
        <v>2213</v>
      </c>
      <c r="D10" s="283" t="s">
        <v>2214</v>
      </c>
      <c r="E10" s="283" t="s">
        <v>1769</v>
      </c>
      <c r="F10" s="284" t="s">
        <v>2215</v>
      </c>
      <c r="G10" s="283" t="s">
        <v>1711</v>
      </c>
      <c r="H10" s="283">
        <v>23</v>
      </c>
      <c r="I10" s="283" t="s">
        <v>1704</v>
      </c>
      <c r="J10" s="283">
        <v>10</v>
      </c>
      <c r="K10" s="283">
        <v>1998</v>
      </c>
      <c r="L10" s="283" t="s">
        <v>2211</v>
      </c>
      <c r="M10" s="283" t="s">
        <v>2212</v>
      </c>
      <c r="N10" s="283" t="s">
        <v>1543</v>
      </c>
      <c r="O10" s="283"/>
      <c r="P10" s="283"/>
      <c r="Q10" s="319">
        <v>20404</v>
      </c>
      <c r="R10" s="283" t="s">
        <v>1814</v>
      </c>
      <c r="S10" s="283"/>
      <c r="T10" s="283"/>
      <c r="U10" s="320"/>
      <c r="V10" s="321"/>
      <c r="W10" s="322"/>
      <c r="X10" s="305"/>
      <c r="Y10" s="305"/>
      <c r="Z10" s="336"/>
    </row>
    <row r="11" customHeight="1" spans="1:26">
      <c r="A11" s="282" t="s">
        <v>1564</v>
      </c>
      <c r="B11" s="283" t="s">
        <v>2207</v>
      </c>
      <c r="C11" s="283" t="s">
        <v>2216</v>
      </c>
      <c r="D11" s="283" t="s">
        <v>2217</v>
      </c>
      <c r="E11" s="283" t="s">
        <v>1622</v>
      </c>
      <c r="F11" s="284" t="s">
        <v>2218</v>
      </c>
      <c r="G11" s="283" t="s">
        <v>1692</v>
      </c>
      <c r="H11" s="283">
        <v>34</v>
      </c>
      <c r="I11" s="283" t="s">
        <v>1704</v>
      </c>
      <c r="J11" s="283">
        <v>25</v>
      </c>
      <c r="K11" s="283">
        <v>1987</v>
      </c>
      <c r="L11" s="283" t="s">
        <v>2211</v>
      </c>
      <c r="M11" s="283" t="s">
        <v>2212</v>
      </c>
      <c r="N11" s="283" t="s">
        <v>1543</v>
      </c>
      <c r="O11" s="283"/>
      <c r="P11" s="283"/>
      <c r="Q11" s="319">
        <v>20404</v>
      </c>
      <c r="R11" s="283" t="s">
        <v>1784</v>
      </c>
      <c r="S11" s="283"/>
      <c r="T11" s="283"/>
      <c r="U11" s="320"/>
      <c r="V11" s="321"/>
      <c r="W11" s="322"/>
      <c r="X11" s="305"/>
      <c r="Y11" s="305"/>
      <c r="Z11" s="336"/>
    </row>
    <row r="12" customHeight="1" spans="1:26">
      <c r="A12" s="282" t="s">
        <v>1575</v>
      </c>
      <c r="B12" s="283" t="s">
        <v>2207</v>
      </c>
      <c r="C12" s="283" t="s">
        <v>2219</v>
      </c>
      <c r="D12" s="283" t="s">
        <v>2220</v>
      </c>
      <c r="E12" s="283" t="s">
        <v>2023</v>
      </c>
      <c r="F12" s="284" t="s">
        <v>2221</v>
      </c>
      <c r="G12" s="283" t="s">
        <v>1692</v>
      </c>
      <c r="H12" s="283">
        <v>48</v>
      </c>
      <c r="I12" s="283" t="s">
        <v>1929</v>
      </c>
      <c r="J12" s="283">
        <v>10</v>
      </c>
      <c r="K12" s="283">
        <v>1972</v>
      </c>
      <c r="L12" s="283" t="s">
        <v>2211</v>
      </c>
      <c r="M12" s="283"/>
      <c r="N12" s="283" t="s">
        <v>1543</v>
      </c>
      <c r="O12" s="283"/>
      <c r="P12" s="283"/>
      <c r="Q12" s="319">
        <v>20404</v>
      </c>
      <c r="R12" s="283" t="s">
        <v>1784</v>
      </c>
      <c r="S12" s="283"/>
      <c r="T12" s="283"/>
      <c r="U12" s="320"/>
      <c r="V12" s="323"/>
      <c r="W12" s="322"/>
      <c r="X12" s="305"/>
      <c r="Y12" s="305"/>
      <c r="Z12" s="305"/>
    </row>
    <row r="13" customHeight="1" spans="1:26">
      <c r="A13" s="282" t="s">
        <v>1588</v>
      </c>
      <c r="B13" s="283" t="s">
        <v>2207</v>
      </c>
      <c r="C13" s="283" t="s">
        <v>2222</v>
      </c>
      <c r="D13" s="283" t="s">
        <v>1919</v>
      </c>
      <c r="E13" s="283" t="s">
        <v>2023</v>
      </c>
      <c r="F13" s="284" t="s">
        <v>2223</v>
      </c>
      <c r="G13" s="283" t="s">
        <v>1711</v>
      </c>
      <c r="H13" s="283">
        <v>25</v>
      </c>
      <c r="I13" s="283" t="s">
        <v>1929</v>
      </c>
      <c r="J13" s="283">
        <v>12</v>
      </c>
      <c r="K13" s="283">
        <v>1995</v>
      </c>
      <c r="L13" s="283" t="s">
        <v>2211</v>
      </c>
      <c r="M13" s="283" t="s">
        <v>2212</v>
      </c>
      <c r="N13" s="283" t="s">
        <v>1543</v>
      </c>
      <c r="O13" s="283"/>
      <c r="P13" s="283"/>
      <c r="Q13" s="319">
        <v>20404</v>
      </c>
      <c r="R13" s="283" t="s">
        <v>1784</v>
      </c>
      <c r="S13" s="280"/>
      <c r="T13" s="280"/>
      <c r="U13" s="324"/>
      <c r="V13" s="283"/>
      <c r="W13" s="325"/>
      <c r="X13" s="326"/>
      <c r="Y13" s="338"/>
      <c r="Z13" s="338"/>
    </row>
    <row r="14" customHeight="1" spans="1:26">
      <c r="A14" s="282" t="s">
        <v>1589</v>
      </c>
      <c r="B14" s="283" t="s">
        <v>2207</v>
      </c>
      <c r="C14" s="283" t="s">
        <v>2224</v>
      </c>
      <c r="D14" s="283" t="s">
        <v>2225</v>
      </c>
      <c r="E14" s="283" t="s">
        <v>1628</v>
      </c>
      <c r="F14" s="284" t="s">
        <v>2226</v>
      </c>
      <c r="G14" s="283" t="s">
        <v>1692</v>
      </c>
      <c r="H14" s="283">
        <v>26</v>
      </c>
      <c r="I14" s="283" t="s">
        <v>2186</v>
      </c>
      <c r="J14" s="283">
        <v>26</v>
      </c>
      <c r="K14" s="283">
        <v>1994</v>
      </c>
      <c r="L14" s="283" t="s">
        <v>2227</v>
      </c>
      <c r="M14" s="302" t="s">
        <v>2228</v>
      </c>
      <c r="N14" s="283" t="s">
        <v>1543</v>
      </c>
      <c r="O14" s="283"/>
      <c r="P14" s="283"/>
      <c r="Q14" s="319">
        <v>20404</v>
      </c>
      <c r="R14" s="283" t="s">
        <v>1814</v>
      </c>
      <c r="S14" s="283"/>
      <c r="T14" s="283"/>
      <c r="U14" s="324"/>
      <c r="V14" s="283"/>
      <c r="W14" s="327"/>
      <c r="X14" s="305"/>
      <c r="Y14" s="305"/>
      <c r="Z14" s="305"/>
    </row>
    <row r="15" customHeight="1" spans="1:26">
      <c r="A15" s="282" t="s">
        <v>1590</v>
      </c>
      <c r="B15" s="283" t="s">
        <v>2207</v>
      </c>
      <c r="C15" s="283" t="s">
        <v>2229</v>
      </c>
      <c r="D15" s="283" t="s">
        <v>2230</v>
      </c>
      <c r="E15" s="283" t="s">
        <v>1633</v>
      </c>
      <c r="F15" s="284" t="s">
        <v>2231</v>
      </c>
      <c r="G15" s="283" t="s">
        <v>1692</v>
      </c>
      <c r="H15" s="283">
        <v>22</v>
      </c>
      <c r="I15" s="283" t="s">
        <v>1952</v>
      </c>
      <c r="J15" s="283">
        <v>17</v>
      </c>
      <c r="K15" s="283">
        <v>1998</v>
      </c>
      <c r="L15" s="283" t="s">
        <v>2232</v>
      </c>
      <c r="M15" s="302"/>
      <c r="N15" s="283" t="s">
        <v>1543</v>
      </c>
      <c r="O15" s="283"/>
      <c r="P15" s="283"/>
      <c r="Q15" s="319">
        <v>20404</v>
      </c>
      <c r="R15" s="283" t="s">
        <v>1784</v>
      </c>
      <c r="S15" s="283"/>
      <c r="T15" s="283"/>
      <c r="U15" s="324"/>
      <c r="V15" s="283"/>
      <c r="W15" s="327"/>
      <c r="X15" s="305"/>
      <c r="Y15" s="305"/>
      <c r="Z15" s="305"/>
    </row>
    <row r="16" customHeight="1" spans="1:26">
      <c r="A16" s="282" t="s">
        <v>1591</v>
      </c>
      <c r="B16" s="283" t="s">
        <v>2207</v>
      </c>
      <c r="C16" s="283" t="s">
        <v>2233</v>
      </c>
      <c r="D16" s="283" t="s">
        <v>2234</v>
      </c>
      <c r="E16" s="283" t="s">
        <v>1628</v>
      </c>
      <c r="F16" s="284" t="s">
        <v>2235</v>
      </c>
      <c r="G16" s="283" t="s">
        <v>1711</v>
      </c>
      <c r="H16" s="283">
        <v>29</v>
      </c>
      <c r="I16" s="283" t="s">
        <v>1832</v>
      </c>
      <c r="J16" s="283">
        <v>10</v>
      </c>
      <c r="K16" s="283">
        <v>1991</v>
      </c>
      <c r="L16" s="283" t="s">
        <v>2211</v>
      </c>
      <c r="M16" s="283" t="s">
        <v>2212</v>
      </c>
      <c r="N16" s="283" t="s">
        <v>1543</v>
      </c>
      <c r="O16" s="283"/>
      <c r="P16" s="283"/>
      <c r="Q16" s="319">
        <v>20404</v>
      </c>
      <c r="R16" s="283" t="s">
        <v>1784</v>
      </c>
      <c r="S16" s="280"/>
      <c r="T16" s="280"/>
      <c r="U16" s="284"/>
      <c r="V16" s="325"/>
      <c r="W16" s="325"/>
      <c r="X16" s="305"/>
      <c r="Y16" s="305"/>
      <c r="Z16" s="305"/>
    </row>
    <row r="17" customHeight="1" spans="1:26">
      <c r="A17" s="282" t="s">
        <v>1592</v>
      </c>
      <c r="B17" s="283" t="s">
        <v>2207</v>
      </c>
      <c r="C17" s="283" t="s">
        <v>2236</v>
      </c>
      <c r="D17" s="283" t="s">
        <v>2237</v>
      </c>
      <c r="E17" s="283" t="s">
        <v>1628</v>
      </c>
      <c r="F17" s="284" t="s">
        <v>2238</v>
      </c>
      <c r="G17" s="283" t="s">
        <v>1692</v>
      </c>
      <c r="H17" s="283">
        <v>23</v>
      </c>
      <c r="I17" s="283" t="s">
        <v>1832</v>
      </c>
      <c r="J17" s="283">
        <v>23</v>
      </c>
      <c r="K17" s="283">
        <v>1997</v>
      </c>
      <c r="L17" s="283" t="s">
        <v>2227</v>
      </c>
      <c r="M17" s="302"/>
      <c r="N17" s="283" t="s">
        <v>1543</v>
      </c>
      <c r="O17" s="283"/>
      <c r="P17" s="283"/>
      <c r="Q17" s="319">
        <v>20404</v>
      </c>
      <c r="R17" s="283" t="s">
        <v>1784</v>
      </c>
      <c r="S17" s="283"/>
      <c r="T17" s="283"/>
      <c r="U17" s="324"/>
      <c r="V17" s="325"/>
      <c r="W17" s="325"/>
      <c r="X17" s="305"/>
      <c r="Y17" s="305"/>
      <c r="Z17" s="305"/>
    </row>
    <row r="18" customHeight="1" spans="1:26">
      <c r="A18" s="282" t="s">
        <v>1593</v>
      </c>
      <c r="B18" s="283" t="s">
        <v>2207</v>
      </c>
      <c r="C18" s="283" t="s">
        <v>2239</v>
      </c>
      <c r="D18" s="283" t="s">
        <v>2240</v>
      </c>
      <c r="E18" s="283" t="s">
        <v>1744</v>
      </c>
      <c r="F18" s="284" t="s">
        <v>2241</v>
      </c>
      <c r="G18" s="283" t="s">
        <v>1711</v>
      </c>
      <c r="H18" s="283"/>
      <c r="I18" s="283" t="s">
        <v>1838</v>
      </c>
      <c r="J18" s="283">
        <v>13</v>
      </c>
      <c r="K18" s="283">
        <v>1997</v>
      </c>
      <c r="L18" s="283" t="s">
        <v>2211</v>
      </c>
      <c r="M18" s="283" t="s">
        <v>2212</v>
      </c>
      <c r="N18" s="283" t="s">
        <v>1543</v>
      </c>
      <c r="O18" s="283"/>
      <c r="P18" s="283"/>
      <c r="Q18" s="319">
        <v>20404</v>
      </c>
      <c r="R18" s="283" t="s">
        <v>1814</v>
      </c>
      <c r="S18" s="283"/>
      <c r="T18" s="283"/>
      <c r="U18" s="324"/>
      <c r="V18" s="325"/>
      <c r="W18" s="325"/>
      <c r="X18" s="305"/>
      <c r="Y18" s="305"/>
      <c r="Z18" s="305"/>
    </row>
    <row r="19" customHeight="1" spans="1:26">
      <c r="A19" s="285">
        <v>11</v>
      </c>
      <c r="B19" s="286"/>
      <c r="C19" s="287"/>
      <c r="D19" s="287"/>
      <c r="E19" s="287"/>
      <c r="F19" s="287"/>
      <c r="G19" s="287"/>
      <c r="H19" s="287"/>
      <c r="I19" s="287"/>
      <c r="J19" s="287"/>
      <c r="K19" s="287"/>
      <c r="L19" s="287"/>
      <c r="M19" s="287"/>
      <c r="N19" s="303" t="s">
        <v>2242</v>
      </c>
      <c r="O19" s="287"/>
      <c r="P19" s="287"/>
      <c r="Q19" s="328"/>
      <c r="R19" s="287"/>
      <c r="S19" s="287"/>
      <c r="T19" s="287"/>
      <c r="U19" s="287"/>
      <c r="V19" s="287"/>
      <c r="W19" s="329"/>
      <c r="X19" s="305"/>
      <c r="Y19" s="305"/>
      <c r="Z19" s="305"/>
    </row>
    <row r="20" customHeight="1" spans="1:26">
      <c r="A20" s="288">
        <v>11</v>
      </c>
      <c r="B20" s="289" t="s">
        <v>2207</v>
      </c>
      <c r="C20" s="290" t="s">
        <v>2243</v>
      </c>
      <c r="D20" s="290" t="s">
        <v>2244</v>
      </c>
      <c r="E20" s="290" t="s">
        <v>2245</v>
      </c>
      <c r="F20" s="290" t="s">
        <v>2246</v>
      </c>
      <c r="G20" s="290" t="s">
        <v>1711</v>
      </c>
      <c r="H20" s="290">
        <v>34</v>
      </c>
      <c r="I20" s="290" t="s">
        <v>1865</v>
      </c>
      <c r="J20" s="290">
        <v>15</v>
      </c>
      <c r="K20" s="290">
        <v>1984</v>
      </c>
      <c r="L20" s="290" t="s">
        <v>2211</v>
      </c>
      <c r="M20" s="290" t="s">
        <v>2212</v>
      </c>
      <c r="N20" s="290" t="s">
        <v>2242</v>
      </c>
      <c r="O20" s="290" t="s">
        <v>2247</v>
      </c>
      <c r="P20" s="290"/>
      <c r="Q20" s="330">
        <v>20404</v>
      </c>
      <c r="R20" s="290"/>
      <c r="S20" s="290"/>
      <c r="T20" s="290"/>
      <c r="U20" s="290" t="s">
        <v>2248</v>
      </c>
      <c r="V20" s="290"/>
      <c r="W20" s="331" t="s">
        <v>2249</v>
      </c>
      <c r="X20" s="305"/>
      <c r="Y20" s="305"/>
      <c r="Z20" s="305"/>
    </row>
    <row r="21" customHeight="1" spans="1:26">
      <c r="A21" s="291"/>
      <c r="B21" s="292"/>
      <c r="C21" s="292"/>
      <c r="D21" s="292"/>
      <c r="E21" s="292"/>
      <c r="F21" s="292"/>
      <c r="G21" s="292"/>
      <c r="H21" s="292"/>
      <c r="I21" s="292"/>
      <c r="J21" s="292"/>
      <c r="K21" s="292"/>
      <c r="L21" s="292"/>
      <c r="M21" s="292"/>
      <c r="N21" s="292"/>
      <c r="O21" s="292"/>
      <c r="P21" s="292"/>
      <c r="Q21" s="292"/>
      <c r="R21" s="292"/>
      <c r="S21" s="292"/>
      <c r="T21" s="292"/>
      <c r="U21" s="292" t="s">
        <v>2250</v>
      </c>
      <c r="V21" s="292"/>
      <c r="W21" s="332" t="s">
        <v>2249</v>
      </c>
      <c r="X21" s="305"/>
      <c r="Y21" s="305"/>
      <c r="Z21" s="305"/>
    </row>
    <row r="22" customHeight="1" spans="1:26">
      <c r="A22" s="291"/>
      <c r="B22" s="292"/>
      <c r="C22" s="292"/>
      <c r="D22" s="292"/>
      <c r="E22" s="292"/>
      <c r="F22" s="292"/>
      <c r="G22" s="292"/>
      <c r="H22" s="292"/>
      <c r="I22" s="292"/>
      <c r="J22" s="292"/>
      <c r="K22" s="292"/>
      <c r="L22" s="292"/>
      <c r="M22" s="292"/>
      <c r="N22" s="292"/>
      <c r="O22" s="292"/>
      <c r="P22" s="292"/>
      <c r="Q22" s="292"/>
      <c r="R22" s="292"/>
      <c r="S22" s="292"/>
      <c r="T22" s="292"/>
      <c r="U22" s="292" t="s">
        <v>2251</v>
      </c>
      <c r="V22" s="292"/>
      <c r="W22" s="332" t="s">
        <v>2252</v>
      </c>
      <c r="X22" s="305"/>
      <c r="Y22" s="305"/>
      <c r="Z22" s="305"/>
    </row>
    <row r="23" customHeight="1" spans="1:26">
      <c r="A23" s="291"/>
      <c r="B23" s="292"/>
      <c r="C23" s="292"/>
      <c r="D23" s="292"/>
      <c r="E23" s="292"/>
      <c r="F23" s="292"/>
      <c r="G23" s="292"/>
      <c r="H23" s="292"/>
      <c r="I23" s="292"/>
      <c r="J23" s="292"/>
      <c r="K23" s="292"/>
      <c r="L23" s="292"/>
      <c r="M23" s="292"/>
      <c r="N23" s="292"/>
      <c r="O23" s="292"/>
      <c r="P23" s="292"/>
      <c r="Q23" s="292"/>
      <c r="R23" s="292"/>
      <c r="S23" s="292"/>
      <c r="T23" s="292"/>
      <c r="U23" s="292" t="s">
        <v>2253</v>
      </c>
      <c r="V23" s="292"/>
      <c r="W23" s="332" t="s">
        <v>2254</v>
      </c>
      <c r="X23" s="305"/>
      <c r="Y23" s="305"/>
      <c r="Z23" s="305"/>
    </row>
    <row r="24" customHeight="1" spans="1:26">
      <c r="A24" s="291"/>
      <c r="B24" s="292"/>
      <c r="C24" s="292"/>
      <c r="D24" s="292"/>
      <c r="E24" s="292"/>
      <c r="F24" s="292"/>
      <c r="G24" s="292"/>
      <c r="H24" s="292"/>
      <c r="I24" s="292"/>
      <c r="J24" s="292"/>
      <c r="K24" s="292"/>
      <c r="L24" s="292"/>
      <c r="M24" s="292"/>
      <c r="N24" s="292"/>
      <c r="O24" s="292"/>
      <c r="P24" s="292"/>
      <c r="Q24" s="292"/>
      <c r="R24" s="292"/>
      <c r="S24" s="292"/>
      <c r="T24" s="292"/>
      <c r="U24" s="292" t="s">
        <v>2255</v>
      </c>
      <c r="V24" s="292"/>
      <c r="W24" s="332" t="s">
        <v>2256</v>
      </c>
      <c r="X24" s="305"/>
      <c r="Y24" s="305"/>
      <c r="Z24" s="305"/>
    </row>
    <row r="25" customHeight="1" spans="1:26">
      <c r="A25" s="293"/>
      <c r="B25" s="294"/>
      <c r="C25" s="294"/>
      <c r="D25" s="294"/>
      <c r="E25" s="294"/>
      <c r="F25" s="294"/>
      <c r="G25" s="294"/>
      <c r="H25" s="294"/>
      <c r="I25" s="294"/>
      <c r="J25" s="294"/>
      <c r="K25" s="294"/>
      <c r="L25" s="294"/>
      <c r="M25" s="294"/>
      <c r="N25" s="294"/>
      <c r="O25" s="294"/>
      <c r="P25" s="294"/>
      <c r="Q25" s="294"/>
      <c r="R25" s="294"/>
      <c r="S25" s="294"/>
      <c r="T25" s="294"/>
      <c r="U25" s="294" t="s">
        <v>2257</v>
      </c>
      <c r="V25" s="294"/>
      <c r="W25" s="333" t="s">
        <v>2258</v>
      </c>
      <c r="X25" s="305"/>
      <c r="Y25" s="305"/>
      <c r="Z25" s="305"/>
    </row>
    <row r="26" customHeight="1" spans="1:26">
      <c r="A26" s="295">
        <v>12</v>
      </c>
      <c r="B26" s="289" t="s">
        <v>2207</v>
      </c>
      <c r="C26" s="290" t="s">
        <v>2259</v>
      </c>
      <c r="D26" s="290" t="s">
        <v>2022</v>
      </c>
      <c r="E26" s="290" t="s">
        <v>2260</v>
      </c>
      <c r="F26" s="290" t="s">
        <v>2261</v>
      </c>
      <c r="G26" s="290" t="s">
        <v>1711</v>
      </c>
      <c r="H26" s="290">
        <v>25</v>
      </c>
      <c r="I26" s="290" t="s">
        <v>1704</v>
      </c>
      <c r="J26" s="290">
        <v>8</v>
      </c>
      <c r="K26" s="290">
        <v>1995</v>
      </c>
      <c r="L26" s="290" t="s">
        <v>2211</v>
      </c>
      <c r="M26" s="290" t="s">
        <v>2212</v>
      </c>
      <c r="N26" s="290" t="s">
        <v>2242</v>
      </c>
      <c r="O26" s="290" t="s">
        <v>2247</v>
      </c>
      <c r="P26" s="290"/>
      <c r="Q26" s="330">
        <v>20404</v>
      </c>
      <c r="R26" s="290"/>
      <c r="S26" s="290"/>
      <c r="T26" s="290"/>
      <c r="U26" s="290" t="s">
        <v>2262</v>
      </c>
      <c r="V26" s="290"/>
      <c r="W26" s="331" t="s">
        <v>2263</v>
      </c>
      <c r="X26" s="305"/>
      <c r="Y26" s="305"/>
      <c r="Z26" s="305"/>
    </row>
    <row r="27" customHeight="1" spans="1:26">
      <c r="A27" s="291"/>
      <c r="B27" s="292"/>
      <c r="C27" s="292"/>
      <c r="D27" s="292"/>
      <c r="E27" s="292"/>
      <c r="F27" s="292"/>
      <c r="G27" s="292"/>
      <c r="H27" s="292"/>
      <c r="I27" s="292"/>
      <c r="J27" s="292"/>
      <c r="K27" s="292"/>
      <c r="L27" s="292"/>
      <c r="M27" s="292"/>
      <c r="N27" s="292"/>
      <c r="O27" s="292"/>
      <c r="P27" s="292"/>
      <c r="Q27" s="292"/>
      <c r="R27" s="292"/>
      <c r="S27" s="292"/>
      <c r="T27" s="292"/>
      <c r="U27" s="292" t="s">
        <v>2264</v>
      </c>
      <c r="V27" s="292"/>
      <c r="W27" s="332" t="s">
        <v>2265</v>
      </c>
      <c r="X27" s="305"/>
      <c r="Y27" s="305"/>
      <c r="Z27" s="305"/>
    </row>
    <row r="28" customHeight="1" spans="1:26">
      <c r="A28" s="291"/>
      <c r="B28" s="292"/>
      <c r="C28" s="292"/>
      <c r="D28" s="292"/>
      <c r="E28" s="292"/>
      <c r="F28" s="292"/>
      <c r="G28" s="292"/>
      <c r="H28" s="292"/>
      <c r="I28" s="292"/>
      <c r="J28" s="292"/>
      <c r="K28" s="292"/>
      <c r="L28" s="292"/>
      <c r="M28" s="292"/>
      <c r="N28" s="292"/>
      <c r="O28" s="292"/>
      <c r="P28" s="292"/>
      <c r="Q28" s="292"/>
      <c r="R28" s="292"/>
      <c r="S28" s="292"/>
      <c r="T28" s="292"/>
      <c r="U28" s="292" t="s">
        <v>2266</v>
      </c>
      <c r="V28" s="292"/>
      <c r="W28" s="332" t="s">
        <v>2267</v>
      </c>
      <c r="X28" s="305"/>
      <c r="Y28" s="305"/>
      <c r="Z28" s="305"/>
    </row>
    <row r="29" customHeight="1" spans="1:26">
      <c r="A29" s="291"/>
      <c r="B29" s="292"/>
      <c r="C29" s="292"/>
      <c r="D29" s="292"/>
      <c r="E29" s="292"/>
      <c r="F29" s="292"/>
      <c r="G29" s="292"/>
      <c r="H29" s="292"/>
      <c r="I29" s="292"/>
      <c r="J29" s="292"/>
      <c r="K29" s="292"/>
      <c r="L29" s="292"/>
      <c r="M29" s="292"/>
      <c r="N29" s="292"/>
      <c r="O29" s="292"/>
      <c r="P29" s="292"/>
      <c r="Q29" s="292"/>
      <c r="R29" s="292"/>
      <c r="S29" s="292"/>
      <c r="T29" s="292"/>
      <c r="U29" s="292" t="s">
        <v>2268</v>
      </c>
      <c r="V29" s="292"/>
      <c r="W29" s="332" t="s">
        <v>2269</v>
      </c>
      <c r="X29" s="305"/>
      <c r="Y29" s="305"/>
      <c r="Z29" s="305"/>
    </row>
    <row r="30" customHeight="1" spans="1:26">
      <c r="A30" s="291"/>
      <c r="B30" s="292"/>
      <c r="C30" s="292"/>
      <c r="D30" s="292"/>
      <c r="E30" s="292"/>
      <c r="F30" s="292"/>
      <c r="G30" s="292"/>
      <c r="H30" s="292"/>
      <c r="I30" s="292"/>
      <c r="J30" s="292"/>
      <c r="K30" s="292"/>
      <c r="L30" s="292"/>
      <c r="M30" s="292"/>
      <c r="N30" s="292"/>
      <c r="O30" s="292"/>
      <c r="P30" s="292"/>
      <c r="Q30" s="292"/>
      <c r="R30" s="292"/>
      <c r="S30" s="292"/>
      <c r="T30" s="292"/>
      <c r="U30" s="292" t="s">
        <v>2270</v>
      </c>
      <c r="V30" s="292"/>
      <c r="W30" s="332" t="s">
        <v>2271</v>
      </c>
      <c r="X30" s="305"/>
      <c r="Y30" s="305"/>
      <c r="Z30" s="305"/>
    </row>
    <row r="31" customHeight="1" spans="1:26">
      <c r="A31" s="291"/>
      <c r="B31" s="292"/>
      <c r="C31" s="292"/>
      <c r="D31" s="292"/>
      <c r="E31" s="292"/>
      <c r="F31" s="292"/>
      <c r="G31" s="292"/>
      <c r="H31" s="292"/>
      <c r="I31" s="292"/>
      <c r="J31" s="292"/>
      <c r="K31" s="292"/>
      <c r="L31" s="292"/>
      <c r="M31" s="292"/>
      <c r="N31" s="292"/>
      <c r="O31" s="292"/>
      <c r="P31" s="292"/>
      <c r="Q31" s="292"/>
      <c r="R31" s="292"/>
      <c r="S31" s="292"/>
      <c r="T31" s="292"/>
      <c r="U31" s="292" t="s">
        <v>2272</v>
      </c>
      <c r="V31" s="292"/>
      <c r="W31" s="332" t="s">
        <v>2273</v>
      </c>
      <c r="X31" s="305"/>
      <c r="Y31" s="305"/>
      <c r="Z31" s="305"/>
    </row>
    <row r="32" customHeight="1" spans="1:26">
      <c r="A32" s="293"/>
      <c r="B32" s="292"/>
      <c r="C32" s="294"/>
      <c r="D32" s="294"/>
      <c r="E32" s="294"/>
      <c r="F32" s="294"/>
      <c r="G32" s="294"/>
      <c r="H32" s="294"/>
      <c r="I32" s="294"/>
      <c r="J32" s="294"/>
      <c r="K32" s="294"/>
      <c r="L32" s="294"/>
      <c r="M32" s="294"/>
      <c r="N32" s="294"/>
      <c r="O32" s="294"/>
      <c r="P32" s="294"/>
      <c r="Q32" s="294"/>
      <c r="R32" s="294"/>
      <c r="S32" s="294"/>
      <c r="T32" s="294"/>
      <c r="U32" s="294" t="s">
        <v>2274</v>
      </c>
      <c r="V32" s="294"/>
      <c r="W32" s="333" t="s">
        <v>2275</v>
      </c>
      <c r="X32" s="305"/>
      <c r="Y32" s="305"/>
      <c r="Z32" s="305"/>
    </row>
    <row r="33" customHeight="1" spans="1:26">
      <c r="A33" s="295">
        <v>13</v>
      </c>
      <c r="B33" s="289" t="s">
        <v>2207</v>
      </c>
      <c r="C33" s="290" t="s">
        <v>2276</v>
      </c>
      <c r="D33" s="290" t="s">
        <v>2277</v>
      </c>
      <c r="E33" s="290" t="s">
        <v>2278</v>
      </c>
      <c r="F33" s="290" t="s">
        <v>2279</v>
      </c>
      <c r="G33" s="290" t="s">
        <v>1711</v>
      </c>
      <c r="H33" s="290">
        <v>32</v>
      </c>
      <c r="I33" s="290" t="s">
        <v>1704</v>
      </c>
      <c r="J33" s="290">
        <v>12</v>
      </c>
      <c r="K33" s="290">
        <v>1988</v>
      </c>
      <c r="L33" s="290" t="s">
        <v>2211</v>
      </c>
      <c r="M33" s="290" t="s">
        <v>2212</v>
      </c>
      <c r="N33" s="290" t="s">
        <v>2242</v>
      </c>
      <c r="O33" s="290" t="s">
        <v>2247</v>
      </c>
      <c r="P33" s="290"/>
      <c r="Q33" s="330">
        <v>20404</v>
      </c>
      <c r="R33" s="290"/>
      <c r="S33" s="290"/>
      <c r="T33" s="290"/>
      <c r="U33" s="290" t="s">
        <v>2280</v>
      </c>
      <c r="V33" s="290"/>
      <c r="W33" s="331" t="s">
        <v>2281</v>
      </c>
      <c r="X33" s="305"/>
      <c r="Y33" s="305"/>
      <c r="Z33" s="305"/>
    </row>
    <row r="34" customHeight="1" spans="1:26">
      <c r="A34" s="291"/>
      <c r="B34" s="292"/>
      <c r="C34" s="292"/>
      <c r="D34" s="292"/>
      <c r="E34" s="292"/>
      <c r="F34" s="292"/>
      <c r="G34" s="292"/>
      <c r="H34" s="292"/>
      <c r="I34" s="292"/>
      <c r="J34" s="292"/>
      <c r="K34" s="292"/>
      <c r="L34" s="292"/>
      <c r="M34" s="292"/>
      <c r="N34" s="292"/>
      <c r="O34" s="292"/>
      <c r="P34" s="292"/>
      <c r="Q34" s="292"/>
      <c r="R34" s="292"/>
      <c r="S34" s="292"/>
      <c r="T34" s="292"/>
      <c r="U34" s="292" t="s">
        <v>2282</v>
      </c>
      <c r="V34" s="292"/>
      <c r="W34" s="332" t="s">
        <v>2283</v>
      </c>
      <c r="X34" s="305"/>
      <c r="Y34" s="305"/>
      <c r="Z34" s="305"/>
    </row>
    <row r="35" customHeight="1" spans="1:26">
      <c r="A35" s="291"/>
      <c r="B35" s="292"/>
      <c r="C35" s="292"/>
      <c r="D35" s="292"/>
      <c r="E35" s="292"/>
      <c r="F35" s="292"/>
      <c r="G35" s="292"/>
      <c r="H35" s="292"/>
      <c r="I35" s="292"/>
      <c r="J35" s="292"/>
      <c r="K35" s="292"/>
      <c r="L35" s="292"/>
      <c r="M35" s="292"/>
      <c r="N35" s="292"/>
      <c r="O35" s="292"/>
      <c r="P35" s="292"/>
      <c r="Q35" s="292"/>
      <c r="R35" s="292"/>
      <c r="S35" s="292"/>
      <c r="T35" s="292"/>
      <c r="U35" s="292" t="s">
        <v>2284</v>
      </c>
      <c r="V35" s="292"/>
      <c r="W35" s="332" t="s">
        <v>2285</v>
      </c>
      <c r="X35" s="305"/>
      <c r="Y35" s="305"/>
      <c r="Z35" s="305"/>
    </row>
    <row r="36" customHeight="1" spans="1:26">
      <c r="A36" s="291"/>
      <c r="B36" s="292"/>
      <c r="C36" s="292"/>
      <c r="D36" s="292"/>
      <c r="E36" s="292"/>
      <c r="F36" s="292"/>
      <c r="G36" s="292"/>
      <c r="H36" s="292"/>
      <c r="I36" s="292"/>
      <c r="J36" s="292"/>
      <c r="K36" s="292"/>
      <c r="L36" s="292"/>
      <c r="M36" s="292"/>
      <c r="N36" s="292"/>
      <c r="O36" s="292"/>
      <c r="P36" s="292"/>
      <c r="Q36" s="292"/>
      <c r="R36" s="292"/>
      <c r="S36" s="292"/>
      <c r="T36" s="292"/>
      <c r="U36" s="292" t="s">
        <v>2286</v>
      </c>
      <c r="V36" s="292"/>
      <c r="W36" s="332" t="s">
        <v>2287</v>
      </c>
      <c r="X36" s="305"/>
      <c r="Y36" s="305"/>
      <c r="Z36" s="305"/>
    </row>
    <row r="37" customHeight="1" spans="1:26">
      <c r="A37" s="291"/>
      <c r="B37" s="292"/>
      <c r="C37" s="292"/>
      <c r="D37" s="292"/>
      <c r="E37" s="292"/>
      <c r="F37" s="292"/>
      <c r="G37" s="292"/>
      <c r="H37" s="292"/>
      <c r="I37" s="292"/>
      <c r="J37" s="292"/>
      <c r="K37" s="292"/>
      <c r="L37" s="292"/>
      <c r="M37" s="292"/>
      <c r="N37" s="292"/>
      <c r="O37" s="292"/>
      <c r="P37" s="292"/>
      <c r="Q37" s="292"/>
      <c r="R37" s="292"/>
      <c r="S37" s="292"/>
      <c r="T37" s="292"/>
      <c r="U37" s="292" t="s">
        <v>2288</v>
      </c>
      <c r="V37" s="292"/>
      <c r="W37" s="332" t="s">
        <v>2289</v>
      </c>
      <c r="X37" s="305"/>
      <c r="Y37" s="305"/>
      <c r="Z37" s="305"/>
    </row>
    <row r="38" customHeight="1" spans="1:26">
      <c r="A38" s="291"/>
      <c r="B38" s="292"/>
      <c r="C38" s="292"/>
      <c r="D38" s="292"/>
      <c r="E38" s="292"/>
      <c r="F38" s="292"/>
      <c r="G38" s="292"/>
      <c r="H38" s="292"/>
      <c r="I38" s="292"/>
      <c r="J38" s="292"/>
      <c r="K38" s="292"/>
      <c r="L38" s="292"/>
      <c r="M38" s="292"/>
      <c r="N38" s="292"/>
      <c r="O38" s="292"/>
      <c r="P38" s="292"/>
      <c r="Q38" s="292"/>
      <c r="R38" s="292"/>
      <c r="S38" s="292"/>
      <c r="T38" s="292"/>
      <c r="U38" s="292" t="s">
        <v>2290</v>
      </c>
      <c r="V38" s="292"/>
      <c r="W38" s="332" t="s">
        <v>2291</v>
      </c>
      <c r="X38" s="305"/>
      <c r="Y38" s="305"/>
      <c r="Z38" s="305"/>
    </row>
    <row r="39" customHeight="1" spans="1:26">
      <c r="A39" s="293"/>
      <c r="B39" s="294"/>
      <c r="C39" s="294"/>
      <c r="D39" s="294"/>
      <c r="E39" s="294"/>
      <c r="F39" s="294"/>
      <c r="G39" s="294"/>
      <c r="H39" s="294"/>
      <c r="I39" s="294"/>
      <c r="J39" s="294"/>
      <c r="K39" s="294"/>
      <c r="L39" s="294"/>
      <c r="M39" s="294"/>
      <c r="N39" s="294"/>
      <c r="O39" s="294"/>
      <c r="P39" s="294"/>
      <c r="Q39" s="294"/>
      <c r="R39" s="294"/>
      <c r="S39" s="294"/>
      <c r="T39" s="294"/>
      <c r="U39" s="294" t="s">
        <v>2292</v>
      </c>
      <c r="V39" s="294"/>
      <c r="W39" s="333" t="s">
        <v>2293</v>
      </c>
      <c r="X39" s="305"/>
      <c r="Y39" s="305"/>
      <c r="Z39" s="305"/>
    </row>
    <row r="40" customHeight="1" spans="1:26">
      <c r="A40" s="295">
        <v>14</v>
      </c>
      <c r="B40" s="289" t="s">
        <v>2207</v>
      </c>
      <c r="C40" s="290" t="s">
        <v>2294</v>
      </c>
      <c r="D40" s="290" t="s">
        <v>2295</v>
      </c>
      <c r="E40" s="290" t="s">
        <v>2296</v>
      </c>
      <c r="F40" s="290" t="s">
        <v>2297</v>
      </c>
      <c r="G40" s="290" t="s">
        <v>1692</v>
      </c>
      <c r="H40" s="290">
        <v>26</v>
      </c>
      <c r="I40" s="290" t="s">
        <v>1838</v>
      </c>
      <c r="J40" s="290">
        <v>20</v>
      </c>
      <c r="K40" s="290">
        <v>1994</v>
      </c>
      <c r="L40" s="290" t="s">
        <v>2211</v>
      </c>
      <c r="M40" s="290" t="s">
        <v>2212</v>
      </c>
      <c r="N40" s="290" t="s">
        <v>2242</v>
      </c>
      <c r="O40" s="290" t="s">
        <v>2298</v>
      </c>
      <c r="P40" s="290"/>
      <c r="Q40" s="330">
        <v>20404</v>
      </c>
      <c r="R40" s="290" t="s">
        <v>2299</v>
      </c>
      <c r="S40" s="290"/>
      <c r="T40" s="290"/>
      <c r="U40" s="290" t="s">
        <v>2300</v>
      </c>
      <c r="V40" s="290"/>
      <c r="W40" s="331" t="s">
        <v>2301</v>
      </c>
      <c r="X40" s="305"/>
      <c r="Y40" s="305"/>
      <c r="Z40" s="305"/>
    </row>
    <row r="41" customHeight="1" spans="1:26">
      <c r="A41" s="291"/>
      <c r="B41" s="292"/>
      <c r="C41" s="292"/>
      <c r="D41" s="292"/>
      <c r="E41" s="292"/>
      <c r="F41" s="292"/>
      <c r="G41" s="292"/>
      <c r="H41" s="292"/>
      <c r="I41" s="292"/>
      <c r="J41" s="292"/>
      <c r="K41" s="292"/>
      <c r="L41" s="292"/>
      <c r="M41" s="292"/>
      <c r="N41" s="292"/>
      <c r="O41" s="292"/>
      <c r="P41" s="292"/>
      <c r="Q41" s="292"/>
      <c r="R41" s="292"/>
      <c r="S41" s="292"/>
      <c r="T41" s="292"/>
      <c r="U41" s="292" t="s">
        <v>2302</v>
      </c>
      <c r="V41" s="292"/>
      <c r="W41" s="332" t="s">
        <v>2303</v>
      </c>
      <c r="X41" s="305"/>
      <c r="Y41" s="305"/>
      <c r="Z41" s="305"/>
    </row>
    <row r="42" customHeight="1" spans="1:26">
      <c r="A42" s="293"/>
      <c r="B42" s="294"/>
      <c r="C42" s="294"/>
      <c r="D42" s="294"/>
      <c r="E42" s="294"/>
      <c r="F42" s="294"/>
      <c r="G42" s="294"/>
      <c r="H42" s="294"/>
      <c r="I42" s="294"/>
      <c r="J42" s="294"/>
      <c r="K42" s="294"/>
      <c r="L42" s="294"/>
      <c r="M42" s="294"/>
      <c r="N42" s="294"/>
      <c r="O42" s="294"/>
      <c r="P42" s="294"/>
      <c r="Q42" s="294"/>
      <c r="R42" s="294"/>
      <c r="S42" s="294"/>
      <c r="T42" s="294"/>
      <c r="U42" s="294" t="s">
        <v>2304</v>
      </c>
      <c r="V42" s="294"/>
      <c r="W42" s="333" t="s">
        <v>2305</v>
      </c>
      <c r="X42" s="305"/>
      <c r="Y42" s="305"/>
      <c r="Z42" s="305"/>
    </row>
    <row r="43" customHeight="1" spans="1:26">
      <c r="A43" s="296">
        <v>15</v>
      </c>
      <c r="B43" s="289" t="s">
        <v>2207</v>
      </c>
      <c r="C43" s="292" t="s">
        <v>2306</v>
      </c>
      <c r="D43" s="292" t="s">
        <v>2307</v>
      </c>
      <c r="E43" s="292" t="s">
        <v>2308</v>
      </c>
      <c r="F43" s="292" t="s">
        <v>2309</v>
      </c>
      <c r="G43" s="292" t="s">
        <v>1692</v>
      </c>
      <c r="H43" s="292">
        <v>25</v>
      </c>
      <c r="I43" s="292" t="s">
        <v>1952</v>
      </c>
      <c r="J43" s="292">
        <v>12</v>
      </c>
      <c r="K43" s="292">
        <v>1995</v>
      </c>
      <c r="L43" s="292" t="s">
        <v>2211</v>
      </c>
      <c r="M43" s="292" t="s">
        <v>2212</v>
      </c>
      <c r="N43" s="292" t="s">
        <v>2242</v>
      </c>
      <c r="O43" s="292" t="s">
        <v>2298</v>
      </c>
      <c r="P43" s="292"/>
      <c r="Q43" s="334">
        <v>20404</v>
      </c>
      <c r="R43" s="292" t="s">
        <v>2299</v>
      </c>
      <c r="S43" s="292"/>
      <c r="T43" s="292"/>
      <c r="U43" s="292" t="s">
        <v>2302</v>
      </c>
      <c r="V43" s="292"/>
      <c r="W43" s="292" t="s">
        <v>2310</v>
      </c>
      <c r="X43" s="305"/>
      <c r="Y43" s="305"/>
      <c r="Z43" s="305"/>
    </row>
    <row r="44" customHeight="1" spans="2:26">
      <c r="B44" s="292"/>
      <c r="C44" s="292"/>
      <c r="D44" s="292"/>
      <c r="E44" s="292"/>
      <c r="F44" s="292"/>
      <c r="G44" s="292"/>
      <c r="H44" s="292"/>
      <c r="I44" s="292"/>
      <c r="J44" s="292"/>
      <c r="K44" s="292"/>
      <c r="L44" s="292"/>
      <c r="M44" s="292"/>
      <c r="N44" s="292"/>
      <c r="O44" s="292"/>
      <c r="P44" s="292"/>
      <c r="Q44" s="292"/>
      <c r="R44" s="292"/>
      <c r="S44" s="292"/>
      <c r="T44" s="292"/>
      <c r="U44" s="292" t="s">
        <v>2311</v>
      </c>
      <c r="V44" s="292"/>
      <c r="W44" s="292" t="s">
        <v>2312</v>
      </c>
      <c r="X44" s="305"/>
      <c r="Y44" s="305"/>
      <c r="Z44" s="305"/>
    </row>
    <row r="45" customHeight="1" spans="2:26">
      <c r="B45" s="292"/>
      <c r="C45" s="292"/>
      <c r="D45" s="292"/>
      <c r="E45" s="292"/>
      <c r="F45" s="292"/>
      <c r="G45" s="292"/>
      <c r="H45" s="292"/>
      <c r="I45" s="292"/>
      <c r="J45" s="292"/>
      <c r="K45" s="292"/>
      <c r="L45" s="292"/>
      <c r="M45" s="292"/>
      <c r="N45" s="292"/>
      <c r="O45" s="292"/>
      <c r="P45" s="292"/>
      <c r="Q45" s="292"/>
      <c r="R45" s="292"/>
      <c r="S45" s="292"/>
      <c r="T45" s="292"/>
      <c r="U45" s="292" t="s">
        <v>2313</v>
      </c>
      <c r="V45" s="292"/>
      <c r="W45" s="292" t="s">
        <v>2314</v>
      </c>
      <c r="X45" s="305"/>
      <c r="Y45" s="305"/>
      <c r="Z45" s="305"/>
    </row>
    <row r="46" customHeight="1" spans="1:26">
      <c r="A46" s="295">
        <v>16</v>
      </c>
      <c r="B46" s="289" t="s">
        <v>2207</v>
      </c>
      <c r="C46" s="290" t="s">
        <v>2315</v>
      </c>
      <c r="D46" s="290" t="s">
        <v>2316</v>
      </c>
      <c r="E46" s="290" t="s">
        <v>2317</v>
      </c>
      <c r="F46" s="290" t="s">
        <v>2297</v>
      </c>
      <c r="G46" s="290" t="s">
        <v>1711</v>
      </c>
      <c r="H46" s="290">
        <v>31</v>
      </c>
      <c r="I46" s="290" t="s">
        <v>2186</v>
      </c>
      <c r="J46" s="290">
        <v>21</v>
      </c>
      <c r="K46" s="290">
        <v>1989</v>
      </c>
      <c r="L46" s="290" t="s">
        <v>2211</v>
      </c>
      <c r="M46" s="290" t="s">
        <v>2212</v>
      </c>
      <c r="N46" s="290" t="s">
        <v>2242</v>
      </c>
      <c r="O46" s="290" t="s">
        <v>2298</v>
      </c>
      <c r="P46" s="290"/>
      <c r="Q46" s="330">
        <v>20404</v>
      </c>
      <c r="R46" s="290" t="s">
        <v>2299</v>
      </c>
      <c r="S46" s="290"/>
      <c r="T46" s="290"/>
      <c r="U46" s="290" t="s">
        <v>2318</v>
      </c>
      <c r="V46" s="290"/>
      <c r="W46" s="331" t="s">
        <v>2319</v>
      </c>
      <c r="X46" s="305"/>
      <c r="Y46" s="305"/>
      <c r="Z46" s="305"/>
    </row>
    <row r="47" customHeight="1" spans="1:26">
      <c r="A47" s="291"/>
      <c r="B47" s="292"/>
      <c r="C47" s="292"/>
      <c r="D47" s="292"/>
      <c r="E47" s="292"/>
      <c r="F47" s="292"/>
      <c r="G47" s="292"/>
      <c r="H47" s="292"/>
      <c r="I47" s="292"/>
      <c r="J47" s="292"/>
      <c r="K47" s="292"/>
      <c r="L47" s="292"/>
      <c r="M47" s="292"/>
      <c r="N47" s="292"/>
      <c r="O47" s="292"/>
      <c r="P47" s="292"/>
      <c r="Q47" s="292"/>
      <c r="R47" s="292"/>
      <c r="S47" s="292"/>
      <c r="T47" s="292"/>
      <c r="U47" s="292" t="s">
        <v>2320</v>
      </c>
      <c r="V47" s="292"/>
      <c r="W47" s="332" t="s">
        <v>2321</v>
      </c>
      <c r="X47" s="305"/>
      <c r="Y47" s="305"/>
      <c r="Z47" s="305"/>
    </row>
    <row r="48" customHeight="1" spans="1:26">
      <c r="A48" s="293"/>
      <c r="B48" s="294"/>
      <c r="C48" s="294"/>
      <c r="D48" s="294"/>
      <c r="E48" s="294"/>
      <c r="F48" s="294"/>
      <c r="G48" s="294"/>
      <c r="H48" s="294"/>
      <c r="I48" s="294"/>
      <c r="J48" s="294"/>
      <c r="K48" s="294"/>
      <c r="L48" s="294"/>
      <c r="M48" s="294"/>
      <c r="N48" s="294"/>
      <c r="O48" s="294"/>
      <c r="P48" s="294"/>
      <c r="Q48" s="294"/>
      <c r="R48" s="294"/>
      <c r="S48" s="294"/>
      <c r="T48" s="294"/>
      <c r="U48" s="294" t="s">
        <v>2322</v>
      </c>
      <c r="V48" s="294"/>
      <c r="W48" s="333" t="s">
        <v>2323</v>
      </c>
      <c r="X48" s="305"/>
      <c r="Y48" s="305"/>
      <c r="Z48" s="305"/>
    </row>
    <row r="49" customHeight="1" spans="1:26">
      <c r="A49" s="296">
        <v>17</v>
      </c>
      <c r="B49" s="289" t="s">
        <v>2207</v>
      </c>
      <c r="C49" s="292" t="s">
        <v>2324</v>
      </c>
      <c r="D49" s="292" t="s">
        <v>2325</v>
      </c>
      <c r="E49" s="292" t="s">
        <v>2326</v>
      </c>
      <c r="F49" s="292" t="s">
        <v>2327</v>
      </c>
      <c r="G49" s="292" t="s">
        <v>1711</v>
      </c>
      <c r="H49" s="292">
        <v>46</v>
      </c>
      <c r="I49" s="292" t="s">
        <v>1838</v>
      </c>
      <c r="J49" s="292">
        <v>3</v>
      </c>
      <c r="K49" s="292">
        <v>1974</v>
      </c>
      <c r="L49" s="292" t="s">
        <v>2211</v>
      </c>
      <c r="M49" s="292" t="s">
        <v>1694</v>
      </c>
      <c r="N49" s="292" t="s">
        <v>2242</v>
      </c>
      <c r="O49" s="292" t="s">
        <v>2298</v>
      </c>
      <c r="P49" s="292"/>
      <c r="Q49" s="334">
        <v>20404</v>
      </c>
      <c r="R49" s="292" t="s">
        <v>2299</v>
      </c>
      <c r="S49" s="292"/>
      <c r="T49" s="292"/>
      <c r="U49" s="292" t="s">
        <v>2328</v>
      </c>
      <c r="V49" s="292"/>
      <c r="W49" s="292" t="s">
        <v>2329</v>
      </c>
      <c r="X49" s="305"/>
      <c r="Y49" s="305"/>
      <c r="Z49" s="305"/>
    </row>
    <row r="50" customHeight="1" spans="2:26">
      <c r="B50" s="292"/>
      <c r="C50" s="292"/>
      <c r="D50" s="292"/>
      <c r="E50" s="292"/>
      <c r="F50" s="292"/>
      <c r="G50" s="292"/>
      <c r="H50" s="292"/>
      <c r="I50" s="292"/>
      <c r="J50" s="292"/>
      <c r="K50" s="292"/>
      <c r="L50" s="292"/>
      <c r="M50" s="292"/>
      <c r="N50" s="292"/>
      <c r="O50" s="292"/>
      <c r="P50" s="292"/>
      <c r="Q50" s="292"/>
      <c r="R50" s="292"/>
      <c r="S50" s="292"/>
      <c r="T50" s="292"/>
      <c r="U50" s="292" t="s">
        <v>2330</v>
      </c>
      <c r="V50" s="292"/>
      <c r="W50" s="292"/>
      <c r="X50" s="305"/>
      <c r="Y50" s="305"/>
      <c r="Z50" s="305"/>
    </row>
    <row r="51" customHeight="1" spans="2:26">
      <c r="B51" s="292"/>
      <c r="C51" s="292"/>
      <c r="D51" s="292"/>
      <c r="E51" s="292"/>
      <c r="F51" s="292"/>
      <c r="G51" s="292"/>
      <c r="H51" s="292"/>
      <c r="I51" s="292"/>
      <c r="J51" s="292"/>
      <c r="K51" s="292"/>
      <c r="L51" s="292"/>
      <c r="M51" s="292"/>
      <c r="N51" s="292"/>
      <c r="O51" s="292"/>
      <c r="P51" s="292"/>
      <c r="Q51" s="292"/>
      <c r="R51" s="292"/>
      <c r="S51" s="292"/>
      <c r="T51" s="292"/>
      <c r="U51" s="292" t="s">
        <v>2331</v>
      </c>
      <c r="V51" s="292"/>
      <c r="W51" s="292" t="s">
        <v>2332</v>
      </c>
      <c r="X51" s="305"/>
      <c r="Y51" s="305"/>
      <c r="Z51" s="305"/>
    </row>
    <row r="52" customHeight="1" spans="2:26">
      <c r="B52" s="292"/>
      <c r="C52" s="292"/>
      <c r="D52" s="292"/>
      <c r="E52" s="292"/>
      <c r="F52" s="292"/>
      <c r="G52" s="292"/>
      <c r="H52" s="292"/>
      <c r="I52" s="292"/>
      <c r="J52" s="292"/>
      <c r="K52" s="292"/>
      <c r="L52" s="292"/>
      <c r="M52" s="292"/>
      <c r="N52" s="292"/>
      <c r="O52" s="292"/>
      <c r="P52" s="292"/>
      <c r="Q52" s="292"/>
      <c r="R52" s="292"/>
      <c r="S52" s="292"/>
      <c r="T52" s="292"/>
      <c r="U52" s="292" t="s">
        <v>2333</v>
      </c>
      <c r="V52" s="292"/>
      <c r="W52" s="292" t="s">
        <v>2334</v>
      </c>
      <c r="X52" s="305"/>
      <c r="Y52" s="305"/>
      <c r="Z52" s="305"/>
    </row>
    <row r="53" customHeight="1" spans="1:26">
      <c r="A53" s="295">
        <v>18</v>
      </c>
      <c r="B53" s="289" t="s">
        <v>2207</v>
      </c>
      <c r="C53" s="290" t="s">
        <v>2335</v>
      </c>
      <c r="D53" s="290" t="s">
        <v>2336</v>
      </c>
      <c r="E53" s="290" t="s">
        <v>2337</v>
      </c>
      <c r="F53" s="290" t="s">
        <v>2338</v>
      </c>
      <c r="G53" s="290" t="s">
        <v>1711</v>
      </c>
      <c r="H53" s="290">
        <v>28</v>
      </c>
      <c r="I53" s="290" t="s">
        <v>1825</v>
      </c>
      <c r="J53" s="290">
        <v>27</v>
      </c>
      <c r="K53" s="290">
        <v>1992</v>
      </c>
      <c r="L53" s="290" t="s">
        <v>2339</v>
      </c>
      <c r="M53" s="290" t="s">
        <v>1694</v>
      </c>
      <c r="N53" s="290" t="s">
        <v>2242</v>
      </c>
      <c r="O53" s="290" t="s">
        <v>2340</v>
      </c>
      <c r="P53" s="290"/>
      <c r="Q53" s="335">
        <v>20404</v>
      </c>
      <c r="R53" s="290" t="s">
        <v>2341</v>
      </c>
      <c r="S53" s="290"/>
      <c r="T53" s="290"/>
      <c r="U53" s="290"/>
      <c r="V53" s="290" t="s">
        <v>2342</v>
      </c>
      <c r="W53" s="331" t="s">
        <v>2343</v>
      </c>
      <c r="X53" s="305"/>
      <c r="Y53" s="305"/>
      <c r="Z53" s="305"/>
    </row>
    <row r="54" customHeight="1" spans="1:26">
      <c r="A54" s="291"/>
      <c r="B54" s="292"/>
      <c r="C54" s="292"/>
      <c r="D54" s="292"/>
      <c r="E54" s="292"/>
      <c r="F54" s="292"/>
      <c r="G54" s="292"/>
      <c r="H54" s="292"/>
      <c r="I54" s="292"/>
      <c r="J54" s="292"/>
      <c r="K54" s="292"/>
      <c r="L54" s="292"/>
      <c r="M54" s="292"/>
      <c r="N54" s="292"/>
      <c r="O54" s="292"/>
      <c r="P54" s="292"/>
      <c r="Q54" s="292"/>
      <c r="R54" s="292"/>
      <c r="S54" s="292"/>
      <c r="T54" s="292"/>
      <c r="U54" s="292"/>
      <c r="V54" s="292" t="s">
        <v>2344</v>
      </c>
      <c r="W54" s="332" t="s">
        <v>2343</v>
      </c>
      <c r="X54" s="305"/>
      <c r="Y54" s="305"/>
      <c r="Z54" s="305"/>
    </row>
    <row r="55" customHeight="1" spans="1:26">
      <c r="A55" s="291"/>
      <c r="B55" s="292"/>
      <c r="C55" s="292"/>
      <c r="D55" s="292"/>
      <c r="E55" s="292"/>
      <c r="F55" s="292"/>
      <c r="G55" s="292"/>
      <c r="H55" s="292"/>
      <c r="I55" s="292"/>
      <c r="J55" s="292"/>
      <c r="K55" s="292"/>
      <c r="L55" s="292"/>
      <c r="M55" s="292"/>
      <c r="N55" s="292"/>
      <c r="O55" s="292"/>
      <c r="P55" s="292"/>
      <c r="Q55" s="292"/>
      <c r="R55" s="292"/>
      <c r="S55" s="292"/>
      <c r="T55" s="292"/>
      <c r="U55" s="292"/>
      <c r="V55" s="292" t="s">
        <v>2345</v>
      </c>
      <c r="W55" s="332" t="s">
        <v>2343</v>
      </c>
      <c r="X55" s="305"/>
      <c r="Y55" s="305"/>
      <c r="Z55" s="305"/>
    </row>
    <row r="56" customHeight="1" spans="1:26">
      <c r="A56" s="291"/>
      <c r="B56" s="292"/>
      <c r="C56" s="292"/>
      <c r="D56" s="292"/>
      <c r="E56" s="292"/>
      <c r="F56" s="292"/>
      <c r="G56" s="292"/>
      <c r="H56" s="292"/>
      <c r="I56" s="292"/>
      <c r="J56" s="292"/>
      <c r="K56" s="292"/>
      <c r="L56" s="292"/>
      <c r="M56" s="292"/>
      <c r="N56" s="292"/>
      <c r="O56" s="292"/>
      <c r="P56" s="292"/>
      <c r="Q56" s="292"/>
      <c r="R56" s="292"/>
      <c r="S56" s="292"/>
      <c r="T56" s="292"/>
      <c r="U56" s="292"/>
      <c r="V56" s="292" t="s">
        <v>2346</v>
      </c>
      <c r="W56" s="332" t="s">
        <v>2343</v>
      </c>
      <c r="X56" s="305"/>
      <c r="Y56" s="305"/>
      <c r="Z56" s="305"/>
    </row>
    <row r="57" customHeight="1" spans="1:26">
      <c r="A57" s="291"/>
      <c r="B57" s="292"/>
      <c r="C57" s="292"/>
      <c r="D57" s="292"/>
      <c r="E57" s="292"/>
      <c r="F57" s="292"/>
      <c r="G57" s="292"/>
      <c r="H57" s="292"/>
      <c r="I57" s="292"/>
      <c r="J57" s="292"/>
      <c r="K57" s="292"/>
      <c r="L57" s="292"/>
      <c r="M57" s="292"/>
      <c r="N57" s="292"/>
      <c r="O57" s="292"/>
      <c r="P57" s="292"/>
      <c r="Q57" s="292"/>
      <c r="R57" s="292"/>
      <c r="S57" s="292"/>
      <c r="T57" s="292"/>
      <c r="U57" s="292"/>
      <c r="V57" s="292" t="s">
        <v>2347</v>
      </c>
      <c r="W57" s="332" t="s">
        <v>2343</v>
      </c>
      <c r="X57" s="305"/>
      <c r="Y57" s="305"/>
      <c r="Z57" s="305"/>
    </row>
    <row r="58" customHeight="1" spans="1:26">
      <c r="A58" s="291"/>
      <c r="B58" s="292"/>
      <c r="C58" s="292"/>
      <c r="D58" s="292"/>
      <c r="E58" s="292"/>
      <c r="F58" s="292"/>
      <c r="G58" s="292"/>
      <c r="H58" s="292"/>
      <c r="I58" s="292"/>
      <c r="J58" s="292"/>
      <c r="K58" s="292"/>
      <c r="L58" s="292"/>
      <c r="M58" s="292"/>
      <c r="N58" s="292"/>
      <c r="O58" s="292"/>
      <c r="P58" s="292"/>
      <c r="Q58" s="292"/>
      <c r="R58" s="292"/>
      <c r="S58" s="292"/>
      <c r="T58" s="292"/>
      <c r="U58" s="292"/>
      <c r="V58" s="292" t="s">
        <v>2348</v>
      </c>
      <c r="W58" s="332" t="s">
        <v>2343</v>
      </c>
      <c r="X58" s="305"/>
      <c r="Y58" s="305"/>
      <c r="Z58" s="305"/>
    </row>
    <row r="59" customHeight="1" spans="1:26">
      <c r="A59" s="291"/>
      <c r="B59" s="292"/>
      <c r="C59" s="292"/>
      <c r="D59" s="292"/>
      <c r="E59" s="292"/>
      <c r="F59" s="292"/>
      <c r="G59" s="292"/>
      <c r="H59" s="292"/>
      <c r="I59" s="292"/>
      <c r="J59" s="292"/>
      <c r="K59" s="292"/>
      <c r="L59" s="292"/>
      <c r="M59" s="292"/>
      <c r="N59" s="292"/>
      <c r="O59" s="292"/>
      <c r="P59" s="292"/>
      <c r="Q59" s="292"/>
      <c r="R59" s="292"/>
      <c r="S59" s="292"/>
      <c r="T59" s="292"/>
      <c r="U59" s="292"/>
      <c r="V59" s="292" t="s">
        <v>2349</v>
      </c>
      <c r="W59" s="332" t="s">
        <v>2343</v>
      </c>
      <c r="X59" s="305"/>
      <c r="Y59" s="305"/>
      <c r="Z59" s="305"/>
    </row>
    <row r="60" customHeight="1" spans="1:26">
      <c r="A60" s="291"/>
      <c r="B60" s="292"/>
      <c r="C60" s="292"/>
      <c r="D60" s="292"/>
      <c r="E60" s="292"/>
      <c r="F60" s="292"/>
      <c r="G60" s="292"/>
      <c r="H60" s="292"/>
      <c r="I60" s="292"/>
      <c r="J60" s="292"/>
      <c r="K60" s="292"/>
      <c r="L60" s="292"/>
      <c r="M60" s="292"/>
      <c r="N60" s="292"/>
      <c r="O60" s="292"/>
      <c r="P60" s="292"/>
      <c r="Q60" s="292"/>
      <c r="R60" s="292"/>
      <c r="S60" s="292"/>
      <c r="T60" s="292"/>
      <c r="U60" s="292"/>
      <c r="V60" s="292" t="s">
        <v>2350</v>
      </c>
      <c r="W60" s="332" t="s">
        <v>2343</v>
      </c>
      <c r="X60" s="305"/>
      <c r="Y60" s="305"/>
      <c r="Z60" s="305"/>
    </row>
    <row r="61" customHeight="1" spans="1:26">
      <c r="A61" s="291"/>
      <c r="B61" s="292"/>
      <c r="C61" s="292"/>
      <c r="D61" s="292"/>
      <c r="E61" s="292"/>
      <c r="F61" s="292"/>
      <c r="G61" s="292"/>
      <c r="H61" s="292"/>
      <c r="I61" s="292"/>
      <c r="J61" s="292"/>
      <c r="K61" s="292"/>
      <c r="L61" s="292"/>
      <c r="M61" s="292"/>
      <c r="N61" s="292"/>
      <c r="O61" s="292"/>
      <c r="P61" s="292"/>
      <c r="Q61" s="292"/>
      <c r="R61" s="292"/>
      <c r="S61" s="292"/>
      <c r="T61" s="292"/>
      <c r="U61" s="292"/>
      <c r="V61" s="292" t="s">
        <v>2351</v>
      </c>
      <c r="W61" s="332" t="s">
        <v>2343</v>
      </c>
      <c r="X61" s="305"/>
      <c r="Y61" s="305"/>
      <c r="Z61" s="305"/>
    </row>
    <row r="62" customHeight="1" spans="1:26">
      <c r="A62" s="291"/>
      <c r="B62" s="292"/>
      <c r="C62" s="292"/>
      <c r="D62" s="292"/>
      <c r="E62" s="292"/>
      <c r="F62" s="292"/>
      <c r="G62" s="292"/>
      <c r="H62" s="292"/>
      <c r="I62" s="292"/>
      <c r="J62" s="292"/>
      <c r="K62" s="292"/>
      <c r="L62" s="292"/>
      <c r="M62" s="292"/>
      <c r="N62" s="292"/>
      <c r="O62" s="292"/>
      <c r="P62" s="292"/>
      <c r="Q62" s="292"/>
      <c r="R62" s="292"/>
      <c r="S62" s="292"/>
      <c r="T62" s="292"/>
      <c r="U62" s="292"/>
      <c r="V62" s="292" t="s">
        <v>2352</v>
      </c>
      <c r="W62" s="332" t="s">
        <v>2343</v>
      </c>
      <c r="X62" s="305"/>
      <c r="Y62" s="305"/>
      <c r="Z62" s="305"/>
    </row>
    <row r="63" customHeight="1" spans="1:26">
      <c r="A63" s="291"/>
      <c r="B63" s="292"/>
      <c r="C63" s="292"/>
      <c r="D63" s="292"/>
      <c r="E63" s="292"/>
      <c r="F63" s="292"/>
      <c r="G63" s="292"/>
      <c r="H63" s="292"/>
      <c r="I63" s="292"/>
      <c r="J63" s="292"/>
      <c r="K63" s="292"/>
      <c r="L63" s="292"/>
      <c r="M63" s="292"/>
      <c r="N63" s="292"/>
      <c r="O63" s="292"/>
      <c r="P63" s="292"/>
      <c r="Q63" s="292"/>
      <c r="R63" s="292"/>
      <c r="S63" s="292"/>
      <c r="T63" s="292"/>
      <c r="U63" s="292"/>
      <c r="V63" s="292" t="s">
        <v>2353</v>
      </c>
      <c r="W63" s="332" t="s">
        <v>2343</v>
      </c>
      <c r="X63" s="305"/>
      <c r="Y63" s="305"/>
      <c r="Z63" s="305"/>
    </row>
    <row r="64" customHeight="1" spans="1:26">
      <c r="A64" s="291"/>
      <c r="B64" s="292"/>
      <c r="C64" s="292"/>
      <c r="D64" s="292"/>
      <c r="E64" s="292"/>
      <c r="F64" s="292"/>
      <c r="G64" s="292"/>
      <c r="H64" s="292"/>
      <c r="I64" s="292"/>
      <c r="J64" s="292"/>
      <c r="K64" s="292"/>
      <c r="L64" s="292"/>
      <c r="M64" s="292"/>
      <c r="N64" s="292"/>
      <c r="O64" s="292"/>
      <c r="P64" s="292"/>
      <c r="Q64" s="292"/>
      <c r="R64" s="292"/>
      <c r="S64" s="292"/>
      <c r="T64" s="292"/>
      <c r="U64" s="292"/>
      <c r="V64" s="292" t="s">
        <v>2354</v>
      </c>
      <c r="W64" s="332" t="s">
        <v>2355</v>
      </c>
      <c r="X64" s="305"/>
      <c r="Y64" s="305"/>
      <c r="Z64" s="305"/>
    </row>
    <row r="65" customHeight="1" spans="1:26">
      <c r="A65" s="291"/>
      <c r="B65" s="292"/>
      <c r="C65" s="292"/>
      <c r="D65" s="292"/>
      <c r="E65" s="292"/>
      <c r="F65" s="292"/>
      <c r="G65" s="292"/>
      <c r="H65" s="292"/>
      <c r="I65" s="292"/>
      <c r="J65" s="292"/>
      <c r="K65" s="292"/>
      <c r="L65" s="292"/>
      <c r="M65" s="292"/>
      <c r="N65" s="292"/>
      <c r="O65" s="292"/>
      <c r="P65" s="292"/>
      <c r="Q65" s="292"/>
      <c r="R65" s="292"/>
      <c r="S65" s="292"/>
      <c r="T65" s="292"/>
      <c r="U65" s="292"/>
      <c r="V65" s="292" t="s">
        <v>2356</v>
      </c>
      <c r="W65" s="332" t="s">
        <v>2355</v>
      </c>
      <c r="X65" s="305"/>
      <c r="Y65" s="305"/>
      <c r="Z65" s="305"/>
    </row>
    <row r="66" customHeight="1" spans="1:26">
      <c r="A66" s="291"/>
      <c r="B66" s="292"/>
      <c r="C66" s="292"/>
      <c r="D66" s="292"/>
      <c r="E66" s="292"/>
      <c r="F66" s="292"/>
      <c r="G66" s="292"/>
      <c r="H66" s="292"/>
      <c r="I66" s="292"/>
      <c r="J66" s="292"/>
      <c r="K66" s="292"/>
      <c r="L66" s="292"/>
      <c r="M66" s="292"/>
      <c r="N66" s="292"/>
      <c r="O66" s="292"/>
      <c r="P66" s="292"/>
      <c r="Q66" s="292"/>
      <c r="R66" s="292"/>
      <c r="S66" s="292"/>
      <c r="T66" s="292"/>
      <c r="U66" s="292"/>
      <c r="V66" s="292" t="s">
        <v>2357</v>
      </c>
      <c r="W66" s="332" t="s">
        <v>2355</v>
      </c>
      <c r="X66" s="305"/>
      <c r="Y66" s="305"/>
      <c r="Z66" s="305"/>
    </row>
    <row r="67" customHeight="1" spans="1:26">
      <c r="A67" s="291"/>
      <c r="B67" s="292"/>
      <c r="C67" s="292"/>
      <c r="D67" s="292"/>
      <c r="E67" s="292"/>
      <c r="F67" s="292"/>
      <c r="G67" s="292"/>
      <c r="H67" s="292"/>
      <c r="I67" s="292"/>
      <c r="J67" s="292"/>
      <c r="K67" s="292"/>
      <c r="L67" s="292"/>
      <c r="M67" s="292"/>
      <c r="N67" s="292"/>
      <c r="O67" s="292"/>
      <c r="P67" s="292"/>
      <c r="Q67" s="292"/>
      <c r="R67" s="292"/>
      <c r="S67" s="292"/>
      <c r="T67" s="292"/>
      <c r="U67" s="292"/>
      <c r="V67" s="292" t="s">
        <v>2358</v>
      </c>
      <c r="W67" s="332" t="s">
        <v>2355</v>
      </c>
      <c r="X67" s="305"/>
      <c r="Y67" s="305"/>
      <c r="Z67" s="305"/>
    </row>
    <row r="68" customHeight="1" spans="1:26">
      <c r="A68" s="291"/>
      <c r="B68" s="292"/>
      <c r="C68" s="292"/>
      <c r="D68" s="292"/>
      <c r="E68" s="292"/>
      <c r="F68" s="292"/>
      <c r="G68" s="292"/>
      <c r="H68" s="292"/>
      <c r="I68" s="292"/>
      <c r="J68" s="292"/>
      <c r="K68" s="292"/>
      <c r="L68" s="292"/>
      <c r="M68" s="292"/>
      <c r="N68" s="292"/>
      <c r="O68" s="292"/>
      <c r="P68" s="292"/>
      <c r="Q68" s="292"/>
      <c r="R68" s="292"/>
      <c r="S68" s="292"/>
      <c r="T68" s="292"/>
      <c r="U68" s="292"/>
      <c r="V68" s="292" t="s">
        <v>2359</v>
      </c>
      <c r="W68" s="332" t="s">
        <v>2355</v>
      </c>
      <c r="X68" s="305"/>
      <c r="Y68" s="305"/>
      <c r="Z68" s="305"/>
    </row>
    <row r="69" customHeight="1" spans="1:26">
      <c r="A69" s="291"/>
      <c r="B69" s="292"/>
      <c r="C69" s="292"/>
      <c r="D69" s="292"/>
      <c r="E69" s="292"/>
      <c r="F69" s="292"/>
      <c r="G69" s="292"/>
      <c r="H69" s="292"/>
      <c r="I69" s="292"/>
      <c r="J69" s="292"/>
      <c r="K69" s="292"/>
      <c r="L69" s="292"/>
      <c r="M69" s="292"/>
      <c r="N69" s="292"/>
      <c r="O69" s="292"/>
      <c r="P69" s="292"/>
      <c r="Q69" s="292"/>
      <c r="R69" s="292"/>
      <c r="S69" s="292"/>
      <c r="T69" s="292"/>
      <c r="U69" s="292"/>
      <c r="V69" s="292" t="s">
        <v>2360</v>
      </c>
      <c r="W69" s="332" t="s">
        <v>2355</v>
      </c>
      <c r="X69" s="305"/>
      <c r="Y69" s="305"/>
      <c r="Z69" s="305"/>
    </row>
    <row r="70" customHeight="1" spans="1:26">
      <c r="A70" s="291"/>
      <c r="B70" s="292"/>
      <c r="C70" s="292"/>
      <c r="D70" s="292"/>
      <c r="E70" s="292"/>
      <c r="F70" s="292"/>
      <c r="G70" s="292"/>
      <c r="H70" s="292"/>
      <c r="I70" s="292"/>
      <c r="J70" s="292"/>
      <c r="K70" s="292"/>
      <c r="L70" s="292"/>
      <c r="M70" s="292"/>
      <c r="N70" s="292"/>
      <c r="O70" s="292"/>
      <c r="P70" s="292"/>
      <c r="Q70" s="292"/>
      <c r="R70" s="292"/>
      <c r="S70" s="292"/>
      <c r="T70" s="292"/>
      <c r="U70" s="292"/>
      <c r="V70" s="292" t="s">
        <v>2361</v>
      </c>
      <c r="W70" s="332" t="s">
        <v>2355</v>
      </c>
      <c r="X70" s="305"/>
      <c r="Y70" s="305"/>
      <c r="Z70" s="305"/>
    </row>
    <row r="71" customHeight="1" spans="1:26">
      <c r="A71" s="291"/>
      <c r="B71" s="292"/>
      <c r="C71" s="292"/>
      <c r="D71" s="292"/>
      <c r="E71" s="292"/>
      <c r="F71" s="292"/>
      <c r="G71" s="292"/>
      <c r="H71" s="292"/>
      <c r="I71" s="292"/>
      <c r="J71" s="292"/>
      <c r="K71" s="292"/>
      <c r="L71" s="292"/>
      <c r="M71" s="292"/>
      <c r="N71" s="292"/>
      <c r="O71" s="292"/>
      <c r="P71" s="292"/>
      <c r="Q71" s="292"/>
      <c r="R71" s="292"/>
      <c r="S71" s="292"/>
      <c r="T71" s="292"/>
      <c r="U71" s="292"/>
      <c r="V71" s="292" t="s">
        <v>2362</v>
      </c>
      <c r="W71" s="332" t="s">
        <v>2355</v>
      </c>
      <c r="X71" s="305"/>
      <c r="Y71" s="305"/>
      <c r="Z71" s="305"/>
    </row>
    <row r="72" customHeight="1" spans="1:26">
      <c r="A72" s="291"/>
      <c r="B72" s="292"/>
      <c r="C72" s="292"/>
      <c r="D72" s="292"/>
      <c r="E72" s="292"/>
      <c r="F72" s="292"/>
      <c r="G72" s="292"/>
      <c r="H72" s="292"/>
      <c r="I72" s="292"/>
      <c r="J72" s="292"/>
      <c r="K72" s="292"/>
      <c r="L72" s="292"/>
      <c r="M72" s="292"/>
      <c r="N72" s="292"/>
      <c r="O72" s="292"/>
      <c r="P72" s="292"/>
      <c r="Q72" s="292"/>
      <c r="R72" s="292"/>
      <c r="S72" s="292"/>
      <c r="T72" s="292"/>
      <c r="U72" s="292"/>
      <c r="V72" s="292" t="s">
        <v>2363</v>
      </c>
      <c r="W72" s="332" t="s">
        <v>2364</v>
      </c>
      <c r="X72" s="305"/>
      <c r="Y72" s="305"/>
      <c r="Z72" s="305"/>
    </row>
    <row r="73" customHeight="1" spans="1:26">
      <c r="A73" s="291"/>
      <c r="B73" s="292"/>
      <c r="C73" s="292"/>
      <c r="D73" s="292"/>
      <c r="E73" s="292"/>
      <c r="F73" s="292"/>
      <c r="G73" s="292"/>
      <c r="H73" s="292"/>
      <c r="I73" s="292"/>
      <c r="J73" s="292"/>
      <c r="K73" s="292"/>
      <c r="L73" s="292"/>
      <c r="M73" s="292"/>
      <c r="N73" s="292"/>
      <c r="O73" s="292"/>
      <c r="P73" s="292"/>
      <c r="Q73" s="292"/>
      <c r="R73" s="292"/>
      <c r="S73" s="292"/>
      <c r="T73" s="292"/>
      <c r="U73" s="292"/>
      <c r="V73" s="292" t="s">
        <v>2365</v>
      </c>
      <c r="W73" s="332" t="s">
        <v>2364</v>
      </c>
      <c r="X73" s="305"/>
      <c r="Y73" s="305"/>
      <c r="Z73" s="305"/>
    </row>
    <row r="74" customHeight="1" spans="1:26">
      <c r="A74" s="291"/>
      <c r="B74" s="292"/>
      <c r="C74" s="292"/>
      <c r="D74" s="292"/>
      <c r="E74" s="292"/>
      <c r="F74" s="292"/>
      <c r="G74" s="292"/>
      <c r="H74" s="292"/>
      <c r="I74" s="292"/>
      <c r="J74" s="292"/>
      <c r="K74" s="292"/>
      <c r="L74" s="292"/>
      <c r="M74" s="292"/>
      <c r="N74" s="292"/>
      <c r="O74" s="292"/>
      <c r="P74" s="292"/>
      <c r="Q74" s="292"/>
      <c r="R74" s="292"/>
      <c r="S74" s="292"/>
      <c r="T74" s="292"/>
      <c r="U74" s="292"/>
      <c r="V74" s="292" t="s">
        <v>2366</v>
      </c>
      <c r="W74" s="332" t="s">
        <v>2364</v>
      </c>
      <c r="X74" s="305"/>
      <c r="Y74" s="305"/>
      <c r="Z74" s="305"/>
    </row>
    <row r="75" customHeight="1" spans="1:26">
      <c r="A75" s="291"/>
      <c r="B75" s="292"/>
      <c r="C75" s="292"/>
      <c r="D75" s="292"/>
      <c r="E75" s="292"/>
      <c r="F75" s="292"/>
      <c r="G75" s="292"/>
      <c r="H75" s="292"/>
      <c r="I75" s="292"/>
      <c r="J75" s="292"/>
      <c r="K75" s="292"/>
      <c r="L75" s="292"/>
      <c r="M75" s="292"/>
      <c r="N75" s="292"/>
      <c r="O75" s="292"/>
      <c r="P75" s="292"/>
      <c r="Q75" s="292"/>
      <c r="R75" s="292"/>
      <c r="S75" s="292"/>
      <c r="T75" s="292"/>
      <c r="U75" s="292"/>
      <c r="V75" s="292" t="s">
        <v>2367</v>
      </c>
      <c r="W75" s="332" t="s">
        <v>2364</v>
      </c>
      <c r="X75" s="305"/>
      <c r="Y75" s="305"/>
      <c r="Z75" s="305"/>
    </row>
    <row r="76" customHeight="1" spans="1:26">
      <c r="A76" s="291"/>
      <c r="B76" s="292"/>
      <c r="C76" s="292"/>
      <c r="D76" s="292"/>
      <c r="E76" s="292"/>
      <c r="F76" s="292"/>
      <c r="G76" s="292"/>
      <c r="H76" s="292"/>
      <c r="I76" s="292"/>
      <c r="J76" s="292"/>
      <c r="K76" s="292"/>
      <c r="L76" s="292"/>
      <c r="M76" s="292"/>
      <c r="N76" s="292"/>
      <c r="O76" s="292"/>
      <c r="P76" s="292"/>
      <c r="Q76" s="292"/>
      <c r="R76" s="292"/>
      <c r="S76" s="292"/>
      <c r="T76" s="292"/>
      <c r="U76" s="292"/>
      <c r="V76" s="292" t="s">
        <v>2368</v>
      </c>
      <c r="W76" s="332" t="s">
        <v>2364</v>
      </c>
      <c r="X76" s="305"/>
      <c r="Y76" s="305"/>
      <c r="Z76" s="305"/>
    </row>
    <row r="77" customHeight="1" spans="1:26">
      <c r="A77" s="291"/>
      <c r="B77" s="292"/>
      <c r="C77" s="292"/>
      <c r="D77" s="292"/>
      <c r="E77" s="292"/>
      <c r="F77" s="292"/>
      <c r="G77" s="292"/>
      <c r="H77" s="292"/>
      <c r="I77" s="292"/>
      <c r="J77" s="292"/>
      <c r="K77" s="292"/>
      <c r="L77" s="292"/>
      <c r="M77" s="292"/>
      <c r="N77" s="292"/>
      <c r="O77" s="292"/>
      <c r="P77" s="292"/>
      <c r="Q77" s="292"/>
      <c r="R77" s="292"/>
      <c r="S77" s="292"/>
      <c r="T77" s="292"/>
      <c r="U77" s="292"/>
      <c r="V77" s="292" t="s">
        <v>2369</v>
      </c>
      <c r="W77" s="332" t="s">
        <v>2364</v>
      </c>
      <c r="X77" s="305"/>
      <c r="Y77" s="305"/>
      <c r="Z77" s="305"/>
    </row>
    <row r="78" customHeight="1" spans="1:26">
      <c r="A78" s="291"/>
      <c r="B78" s="292"/>
      <c r="C78" s="292"/>
      <c r="D78" s="292"/>
      <c r="E78" s="292"/>
      <c r="F78" s="292"/>
      <c r="G78" s="292"/>
      <c r="H78" s="292"/>
      <c r="I78" s="292"/>
      <c r="J78" s="292"/>
      <c r="K78" s="292"/>
      <c r="L78" s="292"/>
      <c r="M78" s="292"/>
      <c r="N78" s="292"/>
      <c r="O78" s="292"/>
      <c r="P78" s="292"/>
      <c r="Q78" s="292"/>
      <c r="R78" s="292"/>
      <c r="S78" s="292"/>
      <c r="T78" s="292"/>
      <c r="U78" s="292"/>
      <c r="V78" s="292" t="s">
        <v>2370</v>
      </c>
      <c r="W78" s="332" t="s">
        <v>2364</v>
      </c>
      <c r="X78" s="305"/>
      <c r="Y78" s="305"/>
      <c r="Z78" s="305"/>
    </row>
    <row r="79" customHeight="1" spans="1:26">
      <c r="A79" s="291"/>
      <c r="B79" s="292"/>
      <c r="C79" s="292"/>
      <c r="D79" s="292"/>
      <c r="E79" s="292"/>
      <c r="F79" s="292"/>
      <c r="G79" s="292"/>
      <c r="H79" s="292"/>
      <c r="I79" s="292"/>
      <c r="J79" s="292"/>
      <c r="K79" s="292"/>
      <c r="L79" s="292"/>
      <c r="M79" s="292"/>
      <c r="N79" s="292"/>
      <c r="O79" s="292"/>
      <c r="P79" s="292"/>
      <c r="Q79" s="292"/>
      <c r="R79" s="292"/>
      <c r="S79" s="292"/>
      <c r="T79" s="292"/>
      <c r="U79" s="292"/>
      <c r="V79" s="292" t="s">
        <v>2371</v>
      </c>
      <c r="W79" s="332" t="s">
        <v>2364</v>
      </c>
      <c r="X79" s="305"/>
      <c r="Y79" s="305"/>
      <c r="Z79" s="305"/>
    </row>
    <row r="80" customHeight="1" spans="1:26">
      <c r="A80" s="291"/>
      <c r="B80" s="292"/>
      <c r="C80" s="292"/>
      <c r="D80" s="292"/>
      <c r="E80" s="292"/>
      <c r="F80" s="292"/>
      <c r="G80" s="292"/>
      <c r="H80" s="292"/>
      <c r="I80" s="292"/>
      <c r="J80" s="292"/>
      <c r="K80" s="292"/>
      <c r="L80" s="292"/>
      <c r="M80" s="292"/>
      <c r="N80" s="292"/>
      <c r="O80" s="292"/>
      <c r="P80" s="292"/>
      <c r="Q80" s="292"/>
      <c r="R80" s="292"/>
      <c r="S80" s="292"/>
      <c r="T80" s="292"/>
      <c r="U80" s="292"/>
      <c r="V80" s="292" t="s">
        <v>2372</v>
      </c>
      <c r="W80" s="332" t="s">
        <v>2364</v>
      </c>
      <c r="X80" s="305"/>
      <c r="Y80" s="305"/>
      <c r="Z80" s="305"/>
    </row>
    <row r="81" customHeight="1" spans="1:26">
      <c r="A81" s="291"/>
      <c r="B81" s="292"/>
      <c r="C81" s="292"/>
      <c r="D81" s="292"/>
      <c r="E81" s="292"/>
      <c r="F81" s="292"/>
      <c r="G81" s="292"/>
      <c r="H81" s="292"/>
      <c r="I81" s="292"/>
      <c r="J81" s="292"/>
      <c r="K81" s="292"/>
      <c r="L81" s="292"/>
      <c r="M81" s="292"/>
      <c r="N81" s="292"/>
      <c r="O81" s="292"/>
      <c r="P81" s="292"/>
      <c r="Q81" s="292"/>
      <c r="R81" s="292"/>
      <c r="S81" s="292"/>
      <c r="T81" s="292"/>
      <c r="U81" s="292"/>
      <c r="V81" s="292" t="s">
        <v>2373</v>
      </c>
      <c r="W81" s="332" t="s">
        <v>2364</v>
      </c>
      <c r="X81" s="305"/>
      <c r="Y81" s="305"/>
      <c r="Z81" s="305"/>
    </row>
    <row r="82" customHeight="1" spans="1:26">
      <c r="A82" s="293"/>
      <c r="B82" s="294"/>
      <c r="C82" s="294"/>
      <c r="D82" s="294"/>
      <c r="E82" s="294"/>
      <c r="F82" s="294"/>
      <c r="G82" s="294"/>
      <c r="H82" s="294"/>
      <c r="I82" s="294"/>
      <c r="J82" s="294"/>
      <c r="K82" s="294"/>
      <c r="L82" s="294"/>
      <c r="M82" s="294"/>
      <c r="N82" s="294"/>
      <c r="O82" s="294"/>
      <c r="P82" s="294"/>
      <c r="Q82" s="294"/>
      <c r="R82" s="294"/>
      <c r="S82" s="294"/>
      <c r="T82" s="294"/>
      <c r="U82" s="294"/>
      <c r="V82" s="294" t="s">
        <v>2374</v>
      </c>
      <c r="W82" s="333" t="s">
        <v>2364</v>
      </c>
      <c r="X82" s="305"/>
      <c r="Y82" s="305"/>
      <c r="Z82" s="305"/>
    </row>
    <row r="83" customHeight="1" spans="1:26">
      <c r="A83" s="295">
        <v>19</v>
      </c>
      <c r="B83" s="289" t="s">
        <v>2207</v>
      </c>
      <c r="C83" s="290" t="s">
        <v>2375</v>
      </c>
      <c r="D83" s="290" t="s">
        <v>2376</v>
      </c>
      <c r="E83" s="290"/>
      <c r="F83" s="290" t="s">
        <v>2377</v>
      </c>
      <c r="G83" s="290" t="s">
        <v>1692</v>
      </c>
      <c r="H83" s="290">
        <v>27</v>
      </c>
      <c r="I83" s="290" t="s">
        <v>1693</v>
      </c>
      <c r="J83" s="290">
        <v>9</v>
      </c>
      <c r="K83" s="290">
        <v>1993</v>
      </c>
      <c r="L83" s="290" t="s">
        <v>2339</v>
      </c>
      <c r="M83" s="290" t="s">
        <v>1694</v>
      </c>
      <c r="N83" s="290" t="s">
        <v>2242</v>
      </c>
      <c r="O83" s="290" t="s">
        <v>2340</v>
      </c>
      <c r="P83" s="290"/>
      <c r="Q83" s="335">
        <v>20404</v>
      </c>
      <c r="R83" s="290" t="s">
        <v>2341</v>
      </c>
      <c r="S83" s="290"/>
      <c r="T83" s="290"/>
      <c r="U83" s="290"/>
      <c r="V83" s="290" t="s">
        <v>2378</v>
      </c>
      <c r="W83" s="331" t="s">
        <v>2379</v>
      </c>
      <c r="X83" s="305"/>
      <c r="Y83" s="305"/>
      <c r="Z83" s="305"/>
    </row>
    <row r="84" customHeight="1" spans="1:26">
      <c r="A84" s="291"/>
      <c r="B84" s="292"/>
      <c r="C84" s="292"/>
      <c r="D84" s="292"/>
      <c r="E84" s="292"/>
      <c r="F84" s="292"/>
      <c r="G84" s="292"/>
      <c r="H84" s="292"/>
      <c r="I84" s="292"/>
      <c r="J84" s="292"/>
      <c r="K84" s="292"/>
      <c r="L84" s="292"/>
      <c r="M84" s="292"/>
      <c r="N84" s="292"/>
      <c r="O84" s="292"/>
      <c r="P84" s="292"/>
      <c r="Q84" s="292"/>
      <c r="R84" s="292"/>
      <c r="S84" s="292"/>
      <c r="T84" s="292"/>
      <c r="U84" s="292"/>
      <c r="V84" s="292" t="s">
        <v>2380</v>
      </c>
      <c r="W84" s="332" t="s">
        <v>2379</v>
      </c>
      <c r="X84" s="305"/>
      <c r="Y84" s="305"/>
      <c r="Z84" s="305"/>
    </row>
    <row r="85" customHeight="1" spans="1:26">
      <c r="A85" s="291"/>
      <c r="B85" s="292"/>
      <c r="C85" s="292"/>
      <c r="D85" s="292"/>
      <c r="E85" s="292"/>
      <c r="F85" s="292"/>
      <c r="G85" s="292"/>
      <c r="H85" s="292"/>
      <c r="I85" s="292"/>
      <c r="J85" s="292"/>
      <c r="K85" s="292"/>
      <c r="L85" s="292"/>
      <c r="M85" s="292"/>
      <c r="N85" s="292"/>
      <c r="O85" s="292"/>
      <c r="P85" s="292"/>
      <c r="Q85" s="292"/>
      <c r="R85" s="292"/>
      <c r="S85" s="292"/>
      <c r="T85" s="292"/>
      <c r="U85" s="292"/>
      <c r="V85" s="292" t="s">
        <v>2381</v>
      </c>
      <c r="W85" s="332" t="s">
        <v>2379</v>
      </c>
      <c r="X85" s="305"/>
      <c r="Y85" s="305"/>
      <c r="Z85" s="305"/>
    </row>
    <row r="86" customHeight="1" spans="1:26">
      <c r="A86" s="291"/>
      <c r="B86" s="292"/>
      <c r="C86" s="292"/>
      <c r="D86" s="292"/>
      <c r="E86" s="292"/>
      <c r="F86" s="292"/>
      <c r="G86" s="292"/>
      <c r="H86" s="292"/>
      <c r="I86" s="292"/>
      <c r="J86" s="292"/>
      <c r="K86" s="292"/>
      <c r="L86" s="292"/>
      <c r="M86" s="292"/>
      <c r="N86" s="292"/>
      <c r="O86" s="292"/>
      <c r="P86" s="292"/>
      <c r="Q86" s="292"/>
      <c r="R86" s="292"/>
      <c r="S86" s="292"/>
      <c r="T86" s="292"/>
      <c r="U86" s="292"/>
      <c r="V86" s="292" t="s">
        <v>2382</v>
      </c>
      <c r="W86" s="332" t="s">
        <v>2379</v>
      </c>
      <c r="X86" s="305"/>
      <c r="Y86" s="305"/>
      <c r="Z86" s="305"/>
    </row>
    <row r="87" customHeight="1" spans="1:26">
      <c r="A87" s="291"/>
      <c r="B87" s="292"/>
      <c r="C87" s="292"/>
      <c r="D87" s="292"/>
      <c r="E87" s="292"/>
      <c r="F87" s="292"/>
      <c r="G87" s="292"/>
      <c r="H87" s="292"/>
      <c r="I87" s="292"/>
      <c r="J87" s="292"/>
      <c r="K87" s="292"/>
      <c r="L87" s="292"/>
      <c r="M87" s="292"/>
      <c r="N87" s="292"/>
      <c r="O87" s="292"/>
      <c r="P87" s="292"/>
      <c r="Q87" s="292"/>
      <c r="R87" s="292"/>
      <c r="S87" s="292"/>
      <c r="T87" s="292"/>
      <c r="U87" s="292"/>
      <c r="V87" s="292" t="s">
        <v>2383</v>
      </c>
      <c r="W87" s="332" t="s">
        <v>2379</v>
      </c>
      <c r="X87" s="305"/>
      <c r="Y87" s="305"/>
      <c r="Z87" s="305"/>
    </row>
    <row r="88" customHeight="1" spans="1:26">
      <c r="A88" s="291"/>
      <c r="B88" s="292"/>
      <c r="C88" s="292"/>
      <c r="D88" s="292"/>
      <c r="E88" s="292"/>
      <c r="F88" s="292"/>
      <c r="G88" s="292"/>
      <c r="H88" s="292"/>
      <c r="I88" s="292"/>
      <c r="J88" s="292"/>
      <c r="K88" s="292"/>
      <c r="L88" s="292"/>
      <c r="M88" s="292"/>
      <c r="N88" s="292"/>
      <c r="O88" s="292"/>
      <c r="P88" s="292"/>
      <c r="Q88" s="292"/>
      <c r="R88" s="292"/>
      <c r="S88" s="292"/>
      <c r="T88" s="292"/>
      <c r="U88" s="292"/>
      <c r="V88" s="292" t="s">
        <v>2384</v>
      </c>
      <c r="W88" s="332" t="s">
        <v>2379</v>
      </c>
      <c r="X88" s="305"/>
      <c r="Y88" s="305"/>
      <c r="Z88" s="305"/>
    </row>
    <row r="89" customHeight="1" spans="1:26">
      <c r="A89" s="291"/>
      <c r="B89" s="292"/>
      <c r="C89" s="292"/>
      <c r="D89" s="292"/>
      <c r="E89" s="292"/>
      <c r="F89" s="292"/>
      <c r="G89" s="292"/>
      <c r="H89" s="292"/>
      <c r="I89" s="292"/>
      <c r="J89" s="292"/>
      <c r="K89" s="292"/>
      <c r="L89" s="292"/>
      <c r="M89" s="292"/>
      <c r="N89" s="292"/>
      <c r="O89" s="292"/>
      <c r="P89" s="292"/>
      <c r="Q89" s="292"/>
      <c r="R89" s="292"/>
      <c r="S89" s="292"/>
      <c r="T89" s="292"/>
      <c r="U89" s="292"/>
      <c r="V89" s="292" t="s">
        <v>2385</v>
      </c>
      <c r="W89" s="332" t="s">
        <v>2379</v>
      </c>
      <c r="X89" s="305"/>
      <c r="Y89" s="305"/>
      <c r="Z89" s="305"/>
    </row>
    <row r="90" customHeight="1" spans="1:26">
      <c r="A90" s="291"/>
      <c r="B90" s="292"/>
      <c r="C90" s="292"/>
      <c r="D90" s="292"/>
      <c r="E90" s="292"/>
      <c r="F90" s="292"/>
      <c r="G90" s="292"/>
      <c r="H90" s="292"/>
      <c r="I90" s="292"/>
      <c r="J90" s="292"/>
      <c r="K90" s="292"/>
      <c r="L90" s="292"/>
      <c r="M90" s="292"/>
      <c r="N90" s="292"/>
      <c r="O90" s="292"/>
      <c r="P90" s="292"/>
      <c r="Q90" s="292"/>
      <c r="R90" s="292"/>
      <c r="S90" s="292"/>
      <c r="T90" s="292"/>
      <c r="U90" s="292"/>
      <c r="V90" s="292" t="s">
        <v>2386</v>
      </c>
      <c r="W90" s="332" t="s">
        <v>2379</v>
      </c>
      <c r="X90" s="305"/>
      <c r="Y90" s="305"/>
      <c r="Z90" s="305"/>
    </row>
    <row r="91" customHeight="1" spans="1:26">
      <c r="A91" s="291"/>
      <c r="B91" s="292"/>
      <c r="C91" s="292"/>
      <c r="D91" s="292"/>
      <c r="E91" s="292"/>
      <c r="F91" s="292"/>
      <c r="G91" s="292"/>
      <c r="H91" s="292"/>
      <c r="I91" s="292"/>
      <c r="J91" s="292"/>
      <c r="K91" s="292"/>
      <c r="L91" s="292"/>
      <c r="M91" s="292"/>
      <c r="N91" s="292"/>
      <c r="O91" s="292"/>
      <c r="P91" s="292"/>
      <c r="Q91" s="292"/>
      <c r="R91" s="292"/>
      <c r="S91" s="292"/>
      <c r="T91" s="292"/>
      <c r="U91" s="292"/>
      <c r="V91" s="292" t="s">
        <v>2387</v>
      </c>
      <c r="W91" s="332" t="s">
        <v>2379</v>
      </c>
      <c r="X91" s="305"/>
      <c r="Y91" s="305"/>
      <c r="Z91" s="305"/>
    </row>
    <row r="92" customHeight="1" spans="1:26">
      <c r="A92" s="291"/>
      <c r="B92" s="292"/>
      <c r="C92" s="292"/>
      <c r="D92" s="292"/>
      <c r="E92" s="292"/>
      <c r="F92" s="292"/>
      <c r="G92" s="292"/>
      <c r="H92" s="292"/>
      <c r="I92" s="292"/>
      <c r="J92" s="292"/>
      <c r="K92" s="292"/>
      <c r="L92" s="292"/>
      <c r="M92" s="292"/>
      <c r="N92" s="292"/>
      <c r="O92" s="292"/>
      <c r="P92" s="292"/>
      <c r="Q92" s="292"/>
      <c r="R92" s="292"/>
      <c r="S92" s="292"/>
      <c r="T92" s="292"/>
      <c r="U92" s="292"/>
      <c r="V92" s="292" t="s">
        <v>2388</v>
      </c>
      <c r="W92" s="332" t="s">
        <v>2379</v>
      </c>
      <c r="X92" s="305"/>
      <c r="Y92" s="305"/>
      <c r="Z92" s="305"/>
    </row>
    <row r="93" customHeight="1" spans="1:26">
      <c r="A93" s="291"/>
      <c r="B93" s="292"/>
      <c r="C93" s="292"/>
      <c r="D93" s="292"/>
      <c r="E93" s="292"/>
      <c r="F93" s="292"/>
      <c r="G93" s="292"/>
      <c r="H93" s="292"/>
      <c r="I93" s="292"/>
      <c r="J93" s="292"/>
      <c r="K93" s="292"/>
      <c r="L93" s="292"/>
      <c r="M93" s="292"/>
      <c r="N93" s="292"/>
      <c r="O93" s="292"/>
      <c r="P93" s="292"/>
      <c r="Q93" s="292"/>
      <c r="R93" s="292"/>
      <c r="S93" s="292"/>
      <c r="T93" s="292"/>
      <c r="U93" s="292"/>
      <c r="V93" s="292" t="s">
        <v>2389</v>
      </c>
      <c r="W93" s="332" t="s">
        <v>2390</v>
      </c>
      <c r="X93" s="305"/>
      <c r="Y93" s="305"/>
      <c r="Z93" s="305"/>
    </row>
    <row r="94" customHeight="1" spans="1:26">
      <c r="A94" s="291"/>
      <c r="B94" s="292"/>
      <c r="C94" s="292"/>
      <c r="D94" s="292"/>
      <c r="E94" s="292"/>
      <c r="F94" s="292"/>
      <c r="G94" s="292"/>
      <c r="H94" s="292"/>
      <c r="I94" s="292"/>
      <c r="J94" s="292"/>
      <c r="K94" s="292"/>
      <c r="L94" s="292"/>
      <c r="M94" s="292"/>
      <c r="N94" s="292"/>
      <c r="O94" s="292"/>
      <c r="P94" s="292"/>
      <c r="Q94" s="292"/>
      <c r="R94" s="292"/>
      <c r="S94" s="292"/>
      <c r="T94" s="292"/>
      <c r="U94" s="292"/>
      <c r="V94" s="292" t="s">
        <v>2391</v>
      </c>
      <c r="W94" s="332" t="s">
        <v>2390</v>
      </c>
      <c r="X94" s="305"/>
      <c r="Y94" s="305"/>
      <c r="Z94" s="305"/>
    </row>
    <row r="95" customHeight="1" spans="1:26">
      <c r="A95" s="291"/>
      <c r="B95" s="292"/>
      <c r="C95" s="292"/>
      <c r="D95" s="292"/>
      <c r="E95" s="292"/>
      <c r="F95" s="292"/>
      <c r="G95" s="292"/>
      <c r="H95" s="292"/>
      <c r="I95" s="292"/>
      <c r="J95" s="292"/>
      <c r="K95" s="292"/>
      <c r="L95" s="292"/>
      <c r="M95" s="292"/>
      <c r="N95" s="292"/>
      <c r="O95" s="292"/>
      <c r="P95" s="292"/>
      <c r="Q95" s="292"/>
      <c r="R95" s="292"/>
      <c r="S95" s="292"/>
      <c r="T95" s="292"/>
      <c r="U95" s="292"/>
      <c r="V95" s="292" t="s">
        <v>2392</v>
      </c>
      <c r="W95" s="332" t="s">
        <v>2390</v>
      </c>
      <c r="X95" s="305"/>
      <c r="Y95" s="305"/>
      <c r="Z95" s="305"/>
    </row>
    <row r="96" customHeight="1" spans="1:26">
      <c r="A96" s="291"/>
      <c r="B96" s="292"/>
      <c r="C96" s="292"/>
      <c r="D96" s="292"/>
      <c r="E96" s="292"/>
      <c r="F96" s="292"/>
      <c r="G96" s="292"/>
      <c r="H96" s="292"/>
      <c r="I96" s="292"/>
      <c r="J96" s="292"/>
      <c r="K96" s="292"/>
      <c r="L96" s="292"/>
      <c r="M96" s="292"/>
      <c r="N96" s="292"/>
      <c r="O96" s="292"/>
      <c r="P96" s="292"/>
      <c r="Q96" s="292"/>
      <c r="R96" s="292"/>
      <c r="S96" s="292"/>
      <c r="T96" s="292"/>
      <c r="U96" s="292"/>
      <c r="V96" s="292" t="s">
        <v>2393</v>
      </c>
      <c r="W96" s="332" t="s">
        <v>2390</v>
      </c>
      <c r="X96" s="305"/>
      <c r="Y96" s="305"/>
      <c r="Z96" s="305"/>
    </row>
    <row r="97" customHeight="1" spans="1:26">
      <c r="A97" s="291"/>
      <c r="B97" s="292"/>
      <c r="C97" s="292"/>
      <c r="D97" s="292"/>
      <c r="E97" s="292"/>
      <c r="F97" s="292"/>
      <c r="G97" s="292"/>
      <c r="H97" s="292"/>
      <c r="I97" s="292"/>
      <c r="J97" s="292"/>
      <c r="K97" s="292"/>
      <c r="L97" s="292"/>
      <c r="M97" s="292"/>
      <c r="N97" s="292"/>
      <c r="O97" s="292"/>
      <c r="P97" s="292"/>
      <c r="Q97" s="292"/>
      <c r="R97" s="292"/>
      <c r="S97" s="292"/>
      <c r="T97" s="292"/>
      <c r="U97" s="292"/>
      <c r="V97" s="292" t="s">
        <v>2394</v>
      </c>
      <c r="W97" s="332" t="s">
        <v>2390</v>
      </c>
      <c r="X97" s="305"/>
      <c r="Y97" s="305"/>
      <c r="Z97" s="305"/>
    </row>
    <row r="98" customHeight="1" spans="1:26">
      <c r="A98" s="291"/>
      <c r="B98" s="292"/>
      <c r="C98" s="292"/>
      <c r="D98" s="292"/>
      <c r="E98" s="292"/>
      <c r="F98" s="292"/>
      <c r="G98" s="292"/>
      <c r="H98" s="292"/>
      <c r="I98" s="292"/>
      <c r="J98" s="292"/>
      <c r="K98" s="292"/>
      <c r="L98" s="292"/>
      <c r="M98" s="292"/>
      <c r="N98" s="292"/>
      <c r="O98" s="292"/>
      <c r="P98" s="292"/>
      <c r="Q98" s="292"/>
      <c r="R98" s="292"/>
      <c r="S98" s="292"/>
      <c r="T98" s="292"/>
      <c r="U98" s="292"/>
      <c r="V98" s="292" t="s">
        <v>2395</v>
      </c>
      <c r="W98" s="332" t="s">
        <v>2396</v>
      </c>
      <c r="X98" s="305"/>
      <c r="Y98" s="305"/>
      <c r="Z98" s="305"/>
    </row>
    <row r="99" customHeight="1" spans="1:26">
      <c r="A99" s="291"/>
      <c r="B99" s="292"/>
      <c r="C99" s="292"/>
      <c r="D99" s="292"/>
      <c r="E99" s="292"/>
      <c r="F99" s="292"/>
      <c r="G99" s="292"/>
      <c r="H99" s="292"/>
      <c r="I99" s="292"/>
      <c r="J99" s="292"/>
      <c r="K99" s="292"/>
      <c r="L99" s="292"/>
      <c r="M99" s="292"/>
      <c r="N99" s="292"/>
      <c r="O99" s="292"/>
      <c r="P99" s="292"/>
      <c r="Q99" s="292"/>
      <c r="R99" s="292"/>
      <c r="S99" s="292"/>
      <c r="T99" s="292"/>
      <c r="U99" s="292"/>
      <c r="V99" s="292" t="s">
        <v>2397</v>
      </c>
      <c r="W99" s="332" t="s">
        <v>2398</v>
      </c>
      <c r="X99" s="305"/>
      <c r="Y99" s="305"/>
      <c r="Z99" s="305"/>
    </row>
    <row r="100" customHeight="1" spans="1:26">
      <c r="A100" s="291"/>
      <c r="B100" s="292"/>
      <c r="C100" s="292"/>
      <c r="D100" s="292"/>
      <c r="E100" s="292"/>
      <c r="F100" s="292"/>
      <c r="G100" s="292"/>
      <c r="H100" s="292"/>
      <c r="I100" s="292"/>
      <c r="J100" s="292"/>
      <c r="K100" s="292"/>
      <c r="L100" s="292"/>
      <c r="M100" s="292"/>
      <c r="N100" s="292"/>
      <c r="O100" s="292"/>
      <c r="P100" s="292"/>
      <c r="Q100" s="292"/>
      <c r="R100" s="292"/>
      <c r="S100" s="292"/>
      <c r="T100" s="292"/>
      <c r="U100" s="292"/>
      <c r="V100" s="292" t="s">
        <v>2399</v>
      </c>
      <c r="W100" s="332" t="s">
        <v>2398</v>
      </c>
      <c r="X100" s="305"/>
      <c r="Y100" s="305"/>
      <c r="Z100" s="305"/>
    </row>
    <row r="101" customHeight="1" spans="1:26">
      <c r="A101" s="291"/>
      <c r="B101" s="292"/>
      <c r="C101" s="292"/>
      <c r="D101" s="292"/>
      <c r="E101" s="292"/>
      <c r="F101" s="292"/>
      <c r="G101" s="292"/>
      <c r="H101" s="292"/>
      <c r="I101" s="292"/>
      <c r="J101" s="292"/>
      <c r="K101" s="292"/>
      <c r="L101" s="292"/>
      <c r="M101" s="292"/>
      <c r="N101" s="292"/>
      <c r="O101" s="292"/>
      <c r="P101" s="292"/>
      <c r="Q101" s="292"/>
      <c r="R101" s="292"/>
      <c r="S101" s="292"/>
      <c r="T101" s="292"/>
      <c r="U101" s="292"/>
      <c r="V101" s="292" t="s">
        <v>2400</v>
      </c>
      <c r="W101" s="332" t="s">
        <v>2401</v>
      </c>
      <c r="X101" s="305"/>
      <c r="Y101" s="305"/>
      <c r="Z101" s="305"/>
    </row>
    <row r="102" customHeight="1" spans="1:26">
      <c r="A102" s="291"/>
      <c r="B102" s="292"/>
      <c r="C102" s="292"/>
      <c r="D102" s="292"/>
      <c r="E102" s="292"/>
      <c r="F102" s="292"/>
      <c r="G102" s="292"/>
      <c r="H102" s="292"/>
      <c r="I102" s="292"/>
      <c r="J102" s="292"/>
      <c r="K102" s="292"/>
      <c r="L102" s="292"/>
      <c r="M102" s="292"/>
      <c r="N102" s="292"/>
      <c r="O102" s="292"/>
      <c r="P102" s="292"/>
      <c r="Q102" s="292"/>
      <c r="R102" s="292"/>
      <c r="S102" s="292"/>
      <c r="T102" s="292"/>
      <c r="U102" s="292"/>
      <c r="V102" s="292" t="s">
        <v>2402</v>
      </c>
      <c r="W102" s="332" t="s">
        <v>2401</v>
      </c>
      <c r="X102" s="305"/>
      <c r="Y102" s="305"/>
      <c r="Z102" s="305"/>
    </row>
    <row r="103" customHeight="1" spans="1:26">
      <c r="A103" s="291"/>
      <c r="B103" s="292"/>
      <c r="C103" s="292"/>
      <c r="D103" s="292"/>
      <c r="E103" s="292"/>
      <c r="F103" s="292"/>
      <c r="G103" s="292"/>
      <c r="H103" s="292"/>
      <c r="I103" s="292"/>
      <c r="J103" s="292"/>
      <c r="K103" s="292"/>
      <c r="L103" s="292"/>
      <c r="M103" s="292"/>
      <c r="N103" s="292"/>
      <c r="O103" s="292"/>
      <c r="P103" s="292"/>
      <c r="Q103" s="292"/>
      <c r="R103" s="292"/>
      <c r="S103" s="292"/>
      <c r="T103" s="292"/>
      <c r="U103" s="292"/>
      <c r="V103" s="292" t="s">
        <v>2403</v>
      </c>
      <c r="W103" s="332" t="s">
        <v>2401</v>
      </c>
      <c r="X103" s="305"/>
      <c r="Y103" s="305"/>
      <c r="Z103" s="305"/>
    </row>
    <row r="104" customHeight="1" spans="1:26">
      <c r="A104" s="291"/>
      <c r="B104" s="292"/>
      <c r="C104" s="292"/>
      <c r="D104" s="292"/>
      <c r="E104" s="292"/>
      <c r="F104" s="292"/>
      <c r="G104" s="292"/>
      <c r="H104" s="292"/>
      <c r="I104" s="292"/>
      <c r="J104" s="292"/>
      <c r="K104" s="292"/>
      <c r="L104" s="292"/>
      <c r="M104" s="292"/>
      <c r="N104" s="292"/>
      <c r="O104" s="292"/>
      <c r="P104" s="292"/>
      <c r="Q104" s="292"/>
      <c r="R104" s="292"/>
      <c r="S104" s="292"/>
      <c r="T104" s="292"/>
      <c r="U104" s="292"/>
      <c r="V104" s="292" t="s">
        <v>2404</v>
      </c>
      <c r="W104" s="332" t="s">
        <v>2401</v>
      </c>
      <c r="X104" s="305"/>
      <c r="Y104" s="305"/>
      <c r="Z104" s="305"/>
    </row>
    <row r="105" customHeight="1" spans="1:26">
      <c r="A105" s="291"/>
      <c r="B105" s="292"/>
      <c r="C105" s="292"/>
      <c r="D105" s="292"/>
      <c r="E105" s="292"/>
      <c r="F105" s="292"/>
      <c r="G105" s="292"/>
      <c r="H105" s="292"/>
      <c r="I105" s="292"/>
      <c r="J105" s="292"/>
      <c r="K105" s="292"/>
      <c r="L105" s="292"/>
      <c r="M105" s="292"/>
      <c r="N105" s="292"/>
      <c r="O105" s="292"/>
      <c r="P105" s="292"/>
      <c r="Q105" s="292"/>
      <c r="R105" s="292"/>
      <c r="S105" s="292"/>
      <c r="T105" s="292"/>
      <c r="U105" s="292"/>
      <c r="V105" s="292" t="s">
        <v>2405</v>
      </c>
      <c r="W105" s="332" t="s">
        <v>2406</v>
      </c>
      <c r="X105" s="305"/>
      <c r="Y105" s="305"/>
      <c r="Z105" s="305"/>
    </row>
    <row r="106" customHeight="1" spans="1:26">
      <c r="A106" s="291"/>
      <c r="B106" s="292"/>
      <c r="C106" s="292"/>
      <c r="D106" s="292"/>
      <c r="E106" s="292"/>
      <c r="F106" s="292"/>
      <c r="G106" s="292"/>
      <c r="H106" s="292"/>
      <c r="I106" s="292"/>
      <c r="J106" s="292"/>
      <c r="K106" s="292"/>
      <c r="L106" s="292"/>
      <c r="M106" s="292"/>
      <c r="N106" s="292"/>
      <c r="O106" s="292"/>
      <c r="P106" s="292"/>
      <c r="Q106" s="292"/>
      <c r="R106" s="292"/>
      <c r="S106" s="292"/>
      <c r="T106" s="292"/>
      <c r="U106" s="292"/>
      <c r="V106" s="292" t="s">
        <v>2407</v>
      </c>
      <c r="W106" s="332" t="s">
        <v>2406</v>
      </c>
      <c r="X106" s="305"/>
      <c r="Y106" s="305"/>
      <c r="Z106" s="305"/>
    </row>
    <row r="107" customHeight="1" spans="1:26">
      <c r="A107" s="293"/>
      <c r="B107" s="294"/>
      <c r="C107" s="294"/>
      <c r="D107" s="294"/>
      <c r="E107" s="294"/>
      <c r="F107" s="294"/>
      <c r="G107" s="294"/>
      <c r="H107" s="294"/>
      <c r="I107" s="294"/>
      <c r="J107" s="294"/>
      <c r="K107" s="294"/>
      <c r="L107" s="294"/>
      <c r="M107" s="294"/>
      <c r="N107" s="294"/>
      <c r="O107" s="294"/>
      <c r="P107" s="294"/>
      <c r="Q107" s="294"/>
      <c r="R107" s="294"/>
      <c r="S107" s="294"/>
      <c r="T107" s="294"/>
      <c r="U107" s="294"/>
      <c r="V107" s="294" t="s">
        <v>2408</v>
      </c>
      <c r="W107" s="333" t="s">
        <v>2406</v>
      </c>
      <c r="X107" s="305"/>
      <c r="Y107" s="305"/>
      <c r="Z107" s="305"/>
    </row>
    <row r="108" customHeight="1" spans="1:26">
      <c r="A108" s="295">
        <v>20</v>
      </c>
      <c r="B108" s="289" t="s">
        <v>2207</v>
      </c>
      <c r="C108" s="290" t="s">
        <v>2409</v>
      </c>
      <c r="D108" s="290" t="s">
        <v>2410</v>
      </c>
      <c r="E108" s="290" t="s">
        <v>2411</v>
      </c>
      <c r="F108" s="290" t="s">
        <v>2412</v>
      </c>
      <c r="G108" s="290" t="s">
        <v>1711</v>
      </c>
      <c r="H108" s="290">
        <v>52</v>
      </c>
      <c r="I108" s="290" t="s">
        <v>2186</v>
      </c>
      <c r="J108" s="290">
        <v>8</v>
      </c>
      <c r="K108" s="290">
        <v>1963</v>
      </c>
      <c r="L108" s="290" t="s">
        <v>1615</v>
      </c>
      <c r="M108" s="290" t="s">
        <v>2413</v>
      </c>
      <c r="N108" s="290" t="s">
        <v>2242</v>
      </c>
      <c r="O108" s="290" t="s">
        <v>2340</v>
      </c>
      <c r="P108" s="290"/>
      <c r="Q108" s="335">
        <v>20404</v>
      </c>
      <c r="R108" s="290" t="s">
        <v>2341</v>
      </c>
      <c r="S108" s="290"/>
      <c r="T108" s="290"/>
      <c r="U108" s="290"/>
      <c r="V108" s="290" t="s">
        <v>2414</v>
      </c>
      <c r="W108" s="331" t="s">
        <v>2415</v>
      </c>
      <c r="X108" s="305"/>
      <c r="Y108" s="305"/>
      <c r="Z108" s="305"/>
    </row>
    <row r="109" customHeight="1" spans="1:26">
      <c r="A109" s="291"/>
      <c r="B109" s="292"/>
      <c r="C109" s="292"/>
      <c r="D109" s="292"/>
      <c r="E109" s="292"/>
      <c r="F109" s="292"/>
      <c r="G109" s="292"/>
      <c r="H109" s="292"/>
      <c r="I109" s="292"/>
      <c r="J109" s="292"/>
      <c r="K109" s="292"/>
      <c r="L109" s="292"/>
      <c r="M109" s="292"/>
      <c r="N109" s="292"/>
      <c r="O109" s="292"/>
      <c r="P109" s="292"/>
      <c r="Q109" s="292"/>
      <c r="R109" s="292"/>
      <c r="S109" s="292"/>
      <c r="T109" s="292"/>
      <c r="U109" s="292"/>
      <c r="V109" s="292" t="s">
        <v>2416</v>
      </c>
      <c r="W109" s="332" t="s">
        <v>2415</v>
      </c>
      <c r="X109" s="305"/>
      <c r="Y109" s="305"/>
      <c r="Z109" s="305"/>
    </row>
    <row r="110" customHeight="1" spans="1:26">
      <c r="A110" s="291"/>
      <c r="B110" s="292"/>
      <c r="C110" s="292"/>
      <c r="D110" s="292"/>
      <c r="E110" s="292"/>
      <c r="F110" s="292"/>
      <c r="G110" s="292"/>
      <c r="H110" s="292"/>
      <c r="I110" s="292"/>
      <c r="J110" s="292"/>
      <c r="K110" s="292"/>
      <c r="L110" s="292"/>
      <c r="M110" s="292"/>
      <c r="N110" s="292"/>
      <c r="O110" s="292"/>
      <c r="P110" s="292"/>
      <c r="Q110" s="292"/>
      <c r="R110" s="292"/>
      <c r="S110" s="292"/>
      <c r="T110" s="292"/>
      <c r="U110" s="292"/>
      <c r="V110" s="292" t="s">
        <v>2417</v>
      </c>
      <c r="W110" s="332" t="s">
        <v>2415</v>
      </c>
      <c r="X110" s="305"/>
      <c r="Y110" s="305"/>
      <c r="Z110" s="305"/>
    </row>
    <row r="111" customHeight="1" spans="1:26">
      <c r="A111" s="291"/>
      <c r="B111" s="292"/>
      <c r="C111" s="292"/>
      <c r="D111" s="292"/>
      <c r="E111" s="292"/>
      <c r="F111" s="292"/>
      <c r="G111" s="292"/>
      <c r="H111" s="292"/>
      <c r="I111" s="292"/>
      <c r="J111" s="292"/>
      <c r="K111" s="292"/>
      <c r="L111" s="292"/>
      <c r="M111" s="292"/>
      <c r="N111" s="292"/>
      <c r="O111" s="292"/>
      <c r="P111" s="292"/>
      <c r="Q111" s="292"/>
      <c r="R111" s="292"/>
      <c r="S111" s="292"/>
      <c r="T111" s="292"/>
      <c r="U111" s="292"/>
      <c r="V111" s="292" t="s">
        <v>2418</v>
      </c>
      <c r="W111" s="332" t="s">
        <v>2415</v>
      </c>
      <c r="X111" s="305"/>
      <c r="Y111" s="305"/>
      <c r="Z111" s="305"/>
    </row>
    <row r="112" customHeight="1" spans="1:26">
      <c r="A112" s="291"/>
      <c r="B112" s="292"/>
      <c r="C112" s="292"/>
      <c r="D112" s="292"/>
      <c r="E112" s="292"/>
      <c r="F112" s="292"/>
      <c r="G112" s="292"/>
      <c r="H112" s="292"/>
      <c r="I112" s="292"/>
      <c r="J112" s="292"/>
      <c r="K112" s="292"/>
      <c r="L112" s="292"/>
      <c r="M112" s="292"/>
      <c r="N112" s="292"/>
      <c r="O112" s="292"/>
      <c r="P112" s="292"/>
      <c r="Q112" s="292"/>
      <c r="R112" s="292"/>
      <c r="S112" s="292"/>
      <c r="T112" s="292"/>
      <c r="U112" s="292"/>
      <c r="V112" s="292" t="s">
        <v>2419</v>
      </c>
      <c r="W112" s="332" t="s">
        <v>2415</v>
      </c>
      <c r="X112" s="305"/>
      <c r="Y112" s="305"/>
      <c r="Z112" s="305"/>
    </row>
    <row r="113" customHeight="1" spans="1:26">
      <c r="A113" s="291"/>
      <c r="B113" s="292"/>
      <c r="C113" s="292"/>
      <c r="D113" s="292"/>
      <c r="E113" s="292"/>
      <c r="F113" s="292"/>
      <c r="G113" s="292"/>
      <c r="H113" s="292"/>
      <c r="I113" s="292"/>
      <c r="J113" s="292"/>
      <c r="K113" s="292"/>
      <c r="L113" s="292"/>
      <c r="M113" s="292"/>
      <c r="N113" s="292"/>
      <c r="O113" s="292"/>
      <c r="P113" s="292"/>
      <c r="Q113" s="292"/>
      <c r="R113" s="292"/>
      <c r="S113" s="292"/>
      <c r="T113" s="292"/>
      <c r="U113" s="292"/>
      <c r="V113" s="292" t="s">
        <v>2420</v>
      </c>
      <c r="W113" s="332" t="s">
        <v>2421</v>
      </c>
      <c r="X113" s="305"/>
      <c r="Y113" s="305"/>
      <c r="Z113" s="305"/>
    </row>
    <row r="114" customHeight="1" spans="1:26">
      <c r="A114" s="291"/>
      <c r="B114" s="292"/>
      <c r="C114" s="292"/>
      <c r="D114" s="292"/>
      <c r="E114" s="292"/>
      <c r="F114" s="292"/>
      <c r="G114" s="292"/>
      <c r="H114" s="292"/>
      <c r="I114" s="292"/>
      <c r="J114" s="292"/>
      <c r="K114" s="292"/>
      <c r="L114" s="292"/>
      <c r="M114" s="292"/>
      <c r="N114" s="292"/>
      <c r="O114" s="292"/>
      <c r="P114" s="292"/>
      <c r="Q114" s="292"/>
      <c r="R114" s="292"/>
      <c r="S114" s="292"/>
      <c r="T114" s="292"/>
      <c r="U114" s="292"/>
      <c r="V114" s="292" t="s">
        <v>2422</v>
      </c>
      <c r="W114" s="332" t="s">
        <v>2421</v>
      </c>
      <c r="X114" s="305"/>
      <c r="Y114" s="305"/>
      <c r="Z114" s="305"/>
    </row>
    <row r="115" customHeight="1" spans="1:26">
      <c r="A115" s="291"/>
      <c r="B115" s="292"/>
      <c r="C115" s="292"/>
      <c r="D115" s="292"/>
      <c r="E115" s="292"/>
      <c r="F115" s="292"/>
      <c r="G115" s="292"/>
      <c r="H115" s="292"/>
      <c r="I115" s="292"/>
      <c r="J115" s="292"/>
      <c r="K115" s="292"/>
      <c r="L115" s="292"/>
      <c r="M115" s="292"/>
      <c r="N115" s="292"/>
      <c r="O115" s="292"/>
      <c r="P115" s="292"/>
      <c r="Q115" s="292"/>
      <c r="R115" s="292"/>
      <c r="S115" s="292"/>
      <c r="T115" s="292"/>
      <c r="U115" s="292"/>
      <c r="V115" s="292" t="s">
        <v>2423</v>
      </c>
      <c r="W115" s="332" t="s">
        <v>2421</v>
      </c>
      <c r="X115" s="305"/>
      <c r="Y115" s="305"/>
      <c r="Z115" s="305"/>
    </row>
    <row r="116" customHeight="1" spans="1:26">
      <c r="A116" s="291"/>
      <c r="B116" s="292"/>
      <c r="C116" s="292"/>
      <c r="D116" s="292"/>
      <c r="E116" s="292"/>
      <c r="F116" s="292"/>
      <c r="G116" s="292"/>
      <c r="H116" s="292"/>
      <c r="I116" s="292"/>
      <c r="J116" s="292"/>
      <c r="K116" s="292"/>
      <c r="L116" s="292"/>
      <c r="M116" s="292"/>
      <c r="N116" s="292"/>
      <c r="O116" s="292"/>
      <c r="P116" s="292"/>
      <c r="Q116" s="292"/>
      <c r="R116" s="292"/>
      <c r="S116" s="292"/>
      <c r="T116" s="292"/>
      <c r="U116" s="292"/>
      <c r="V116" s="292" t="s">
        <v>2424</v>
      </c>
      <c r="W116" s="332" t="s">
        <v>2421</v>
      </c>
      <c r="X116" s="305"/>
      <c r="Y116" s="305"/>
      <c r="Z116" s="305"/>
    </row>
    <row r="117" customHeight="1" spans="1:26">
      <c r="A117" s="291"/>
      <c r="B117" s="292"/>
      <c r="C117" s="292"/>
      <c r="D117" s="292"/>
      <c r="E117" s="292"/>
      <c r="F117" s="292"/>
      <c r="G117" s="292"/>
      <c r="H117" s="292"/>
      <c r="I117" s="292"/>
      <c r="J117" s="292"/>
      <c r="K117" s="292"/>
      <c r="L117" s="292"/>
      <c r="M117" s="292"/>
      <c r="N117" s="292"/>
      <c r="O117" s="292"/>
      <c r="P117" s="292"/>
      <c r="Q117" s="292"/>
      <c r="R117" s="292"/>
      <c r="S117" s="292"/>
      <c r="T117" s="292"/>
      <c r="U117" s="292"/>
      <c r="V117" s="292" t="s">
        <v>2425</v>
      </c>
      <c r="W117" s="332" t="s">
        <v>2421</v>
      </c>
      <c r="X117" s="305"/>
      <c r="Y117" s="305"/>
      <c r="Z117" s="305"/>
    </row>
    <row r="118" customHeight="1" spans="1:26">
      <c r="A118" s="291"/>
      <c r="B118" s="292"/>
      <c r="C118" s="292"/>
      <c r="D118" s="292"/>
      <c r="E118" s="292"/>
      <c r="F118" s="292"/>
      <c r="G118" s="292"/>
      <c r="H118" s="292"/>
      <c r="I118" s="292"/>
      <c r="J118" s="292"/>
      <c r="K118" s="292"/>
      <c r="L118" s="292"/>
      <c r="M118" s="292"/>
      <c r="N118" s="292"/>
      <c r="O118" s="292"/>
      <c r="P118" s="292"/>
      <c r="Q118" s="292"/>
      <c r="R118" s="292"/>
      <c r="S118" s="292"/>
      <c r="T118" s="292"/>
      <c r="U118" s="292"/>
      <c r="V118" s="292" t="s">
        <v>2426</v>
      </c>
      <c r="W118" s="332" t="s">
        <v>2427</v>
      </c>
      <c r="X118" s="305"/>
      <c r="Y118" s="305"/>
      <c r="Z118" s="305"/>
    </row>
    <row r="119" customHeight="1" spans="1:26">
      <c r="A119" s="291"/>
      <c r="B119" s="292"/>
      <c r="C119" s="292"/>
      <c r="D119" s="292"/>
      <c r="E119" s="292"/>
      <c r="F119" s="292"/>
      <c r="G119" s="292"/>
      <c r="H119" s="292"/>
      <c r="I119" s="292"/>
      <c r="J119" s="292"/>
      <c r="K119" s="292"/>
      <c r="L119" s="292"/>
      <c r="M119" s="292"/>
      <c r="N119" s="292"/>
      <c r="O119" s="292"/>
      <c r="P119" s="292"/>
      <c r="Q119" s="292"/>
      <c r="R119" s="292"/>
      <c r="S119" s="292"/>
      <c r="T119" s="292"/>
      <c r="U119" s="292"/>
      <c r="V119" s="292" t="s">
        <v>2428</v>
      </c>
      <c r="W119" s="332" t="s">
        <v>2427</v>
      </c>
      <c r="X119" s="305"/>
      <c r="Y119" s="305"/>
      <c r="Z119" s="305"/>
    </row>
    <row r="120" customHeight="1" spans="1:26">
      <c r="A120" s="291"/>
      <c r="B120" s="292"/>
      <c r="C120" s="292"/>
      <c r="D120" s="292"/>
      <c r="E120" s="292"/>
      <c r="F120" s="292"/>
      <c r="G120" s="292"/>
      <c r="H120" s="292"/>
      <c r="I120" s="292"/>
      <c r="J120" s="292"/>
      <c r="K120" s="292"/>
      <c r="L120" s="292"/>
      <c r="M120" s="292"/>
      <c r="N120" s="292"/>
      <c r="O120" s="292"/>
      <c r="P120" s="292"/>
      <c r="Q120" s="292"/>
      <c r="R120" s="292"/>
      <c r="S120" s="292"/>
      <c r="T120" s="292"/>
      <c r="U120" s="292"/>
      <c r="V120" s="292" t="s">
        <v>2429</v>
      </c>
      <c r="W120" s="332" t="s">
        <v>2427</v>
      </c>
      <c r="X120" s="305"/>
      <c r="Y120" s="305"/>
      <c r="Z120" s="305"/>
    </row>
    <row r="121" customHeight="1" spans="1:26">
      <c r="A121" s="291"/>
      <c r="B121" s="292"/>
      <c r="C121" s="292"/>
      <c r="D121" s="292"/>
      <c r="E121" s="292"/>
      <c r="F121" s="292"/>
      <c r="G121" s="292"/>
      <c r="H121" s="292"/>
      <c r="I121" s="292"/>
      <c r="J121" s="292"/>
      <c r="K121" s="292"/>
      <c r="L121" s="292"/>
      <c r="M121" s="292"/>
      <c r="N121" s="292"/>
      <c r="O121" s="292"/>
      <c r="P121" s="292"/>
      <c r="Q121" s="292"/>
      <c r="R121" s="292"/>
      <c r="S121" s="292"/>
      <c r="T121" s="292"/>
      <c r="U121" s="292"/>
      <c r="V121" s="292" t="s">
        <v>2430</v>
      </c>
      <c r="W121" s="332" t="s">
        <v>2427</v>
      </c>
      <c r="X121" s="305"/>
      <c r="Y121" s="305"/>
      <c r="Z121" s="305"/>
    </row>
    <row r="122" customHeight="1" spans="1:26">
      <c r="A122" s="291"/>
      <c r="B122" s="292"/>
      <c r="C122" s="292"/>
      <c r="D122" s="292"/>
      <c r="E122" s="292"/>
      <c r="F122" s="292"/>
      <c r="G122" s="292"/>
      <c r="H122" s="292"/>
      <c r="I122" s="292"/>
      <c r="J122" s="292"/>
      <c r="K122" s="292"/>
      <c r="L122" s="292"/>
      <c r="M122" s="292"/>
      <c r="N122" s="292"/>
      <c r="O122" s="292"/>
      <c r="P122" s="292"/>
      <c r="Q122" s="292"/>
      <c r="R122" s="292"/>
      <c r="S122" s="292"/>
      <c r="T122" s="292"/>
      <c r="U122" s="292"/>
      <c r="V122" s="292" t="s">
        <v>2431</v>
      </c>
      <c r="W122" s="332" t="s">
        <v>2427</v>
      </c>
      <c r="X122" s="305"/>
      <c r="Y122" s="305"/>
      <c r="Z122" s="305"/>
    </row>
    <row r="123" customHeight="1" spans="1:26">
      <c r="A123" s="291"/>
      <c r="B123" s="292"/>
      <c r="C123" s="292"/>
      <c r="D123" s="292"/>
      <c r="E123" s="292"/>
      <c r="F123" s="292"/>
      <c r="G123" s="292"/>
      <c r="H123" s="292"/>
      <c r="I123" s="292"/>
      <c r="J123" s="292"/>
      <c r="K123" s="292"/>
      <c r="L123" s="292"/>
      <c r="M123" s="292"/>
      <c r="N123" s="292"/>
      <c r="O123" s="292"/>
      <c r="P123" s="292"/>
      <c r="Q123" s="292"/>
      <c r="R123" s="292"/>
      <c r="S123" s="292"/>
      <c r="T123" s="292"/>
      <c r="U123" s="292"/>
      <c r="V123" s="292" t="s">
        <v>2432</v>
      </c>
      <c r="W123" s="332" t="s">
        <v>2427</v>
      </c>
      <c r="X123" s="305"/>
      <c r="Y123" s="305"/>
      <c r="Z123" s="305"/>
    </row>
    <row r="124" customHeight="1" spans="1:26">
      <c r="A124" s="291"/>
      <c r="B124" s="292"/>
      <c r="C124" s="292"/>
      <c r="D124" s="292"/>
      <c r="E124" s="292"/>
      <c r="F124" s="292"/>
      <c r="G124" s="292"/>
      <c r="H124" s="292"/>
      <c r="I124" s="292"/>
      <c r="J124" s="292"/>
      <c r="K124" s="292"/>
      <c r="L124" s="292"/>
      <c r="M124" s="292"/>
      <c r="N124" s="292"/>
      <c r="O124" s="292"/>
      <c r="P124" s="292"/>
      <c r="Q124" s="292"/>
      <c r="R124" s="292"/>
      <c r="S124" s="292"/>
      <c r="T124" s="292"/>
      <c r="U124" s="292"/>
      <c r="V124" s="292" t="s">
        <v>2433</v>
      </c>
      <c r="W124" s="332" t="s">
        <v>2427</v>
      </c>
      <c r="X124" s="305"/>
      <c r="Y124" s="305"/>
      <c r="Z124" s="305"/>
    </row>
    <row r="125" customHeight="1" spans="1:26">
      <c r="A125" s="291"/>
      <c r="B125" s="292"/>
      <c r="C125" s="292"/>
      <c r="D125" s="292"/>
      <c r="E125" s="292"/>
      <c r="F125" s="292"/>
      <c r="G125" s="292"/>
      <c r="H125" s="292"/>
      <c r="I125" s="292"/>
      <c r="J125" s="292"/>
      <c r="K125" s="292"/>
      <c r="L125" s="292"/>
      <c r="M125" s="292"/>
      <c r="N125" s="292"/>
      <c r="O125" s="292"/>
      <c r="P125" s="292"/>
      <c r="Q125" s="292"/>
      <c r="R125" s="292"/>
      <c r="S125" s="292"/>
      <c r="T125" s="292"/>
      <c r="U125" s="292"/>
      <c r="V125" s="292" t="s">
        <v>2434</v>
      </c>
      <c r="W125" s="332" t="s">
        <v>2427</v>
      </c>
      <c r="X125" s="305"/>
      <c r="Y125" s="305"/>
      <c r="Z125" s="305"/>
    </row>
    <row r="126" customHeight="1" spans="1:26">
      <c r="A126" s="291"/>
      <c r="B126" s="292"/>
      <c r="C126" s="292"/>
      <c r="D126" s="292"/>
      <c r="E126" s="292"/>
      <c r="F126" s="292"/>
      <c r="G126" s="292"/>
      <c r="H126" s="292"/>
      <c r="I126" s="292"/>
      <c r="J126" s="292"/>
      <c r="K126" s="292"/>
      <c r="L126" s="292"/>
      <c r="M126" s="292"/>
      <c r="N126" s="292"/>
      <c r="O126" s="292"/>
      <c r="P126" s="292"/>
      <c r="Q126" s="292"/>
      <c r="R126" s="292"/>
      <c r="S126" s="292"/>
      <c r="T126" s="292"/>
      <c r="U126" s="292"/>
      <c r="V126" s="292" t="s">
        <v>2435</v>
      </c>
      <c r="W126" s="332" t="s">
        <v>2427</v>
      </c>
      <c r="X126" s="305"/>
      <c r="Y126" s="305"/>
      <c r="Z126" s="305"/>
    </row>
    <row r="127" customHeight="1" spans="1:26">
      <c r="A127" s="291"/>
      <c r="B127" s="292"/>
      <c r="C127" s="292"/>
      <c r="D127" s="292"/>
      <c r="E127" s="292"/>
      <c r="F127" s="292"/>
      <c r="G127" s="292"/>
      <c r="H127" s="292"/>
      <c r="I127" s="292"/>
      <c r="J127" s="292"/>
      <c r="K127" s="292"/>
      <c r="L127" s="292"/>
      <c r="M127" s="292"/>
      <c r="N127" s="292"/>
      <c r="O127" s="292"/>
      <c r="P127" s="292"/>
      <c r="Q127" s="292"/>
      <c r="R127" s="292"/>
      <c r="S127" s="292"/>
      <c r="T127" s="292"/>
      <c r="U127" s="292"/>
      <c r="V127" s="292" t="s">
        <v>2436</v>
      </c>
      <c r="W127" s="332" t="s">
        <v>2427</v>
      </c>
      <c r="X127" s="305"/>
      <c r="Y127" s="305"/>
      <c r="Z127" s="305"/>
    </row>
    <row r="128" customHeight="1" spans="1:26">
      <c r="A128" s="291"/>
      <c r="B128" s="292"/>
      <c r="C128" s="292"/>
      <c r="D128" s="292"/>
      <c r="E128" s="292"/>
      <c r="F128" s="292"/>
      <c r="G128" s="292"/>
      <c r="H128" s="292"/>
      <c r="I128" s="292"/>
      <c r="J128" s="292"/>
      <c r="K128" s="292"/>
      <c r="L128" s="292"/>
      <c r="M128" s="292"/>
      <c r="N128" s="292"/>
      <c r="O128" s="292"/>
      <c r="P128" s="292"/>
      <c r="Q128" s="292"/>
      <c r="R128" s="292"/>
      <c r="S128" s="292"/>
      <c r="T128" s="292"/>
      <c r="U128" s="292"/>
      <c r="V128" s="292" t="s">
        <v>2437</v>
      </c>
      <c r="W128" s="332" t="s">
        <v>2427</v>
      </c>
      <c r="X128" s="305"/>
      <c r="Y128" s="305"/>
      <c r="Z128" s="305"/>
    </row>
    <row r="129" customHeight="1" spans="1:26">
      <c r="A129" s="291"/>
      <c r="B129" s="292"/>
      <c r="C129" s="292"/>
      <c r="D129" s="292"/>
      <c r="E129" s="292"/>
      <c r="F129" s="292"/>
      <c r="G129" s="292"/>
      <c r="H129" s="292"/>
      <c r="I129" s="292"/>
      <c r="J129" s="292"/>
      <c r="K129" s="292"/>
      <c r="L129" s="292"/>
      <c r="M129" s="292"/>
      <c r="N129" s="292"/>
      <c r="O129" s="292"/>
      <c r="P129" s="292"/>
      <c r="Q129" s="292"/>
      <c r="R129" s="292"/>
      <c r="S129" s="292"/>
      <c r="T129" s="292"/>
      <c r="U129" s="292"/>
      <c r="V129" s="292" t="s">
        <v>2438</v>
      </c>
      <c r="W129" s="332" t="s">
        <v>2427</v>
      </c>
      <c r="X129" s="305"/>
      <c r="Y129" s="305"/>
      <c r="Z129" s="305"/>
    </row>
    <row r="130" customHeight="1" spans="1:26">
      <c r="A130" s="291"/>
      <c r="B130" s="292"/>
      <c r="C130" s="292"/>
      <c r="D130" s="292"/>
      <c r="E130" s="292"/>
      <c r="F130" s="292"/>
      <c r="G130" s="292"/>
      <c r="H130" s="292"/>
      <c r="I130" s="292"/>
      <c r="J130" s="292"/>
      <c r="K130" s="292"/>
      <c r="L130" s="292"/>
      <c r="M130" s="292"/>
      <c r="N130" s="292"/>
      <c r="O130" s="292"/>
      <c r="P130" s="292"/>
      <c r="Q130" s="292"/>
      <c r="R130" s="292"/>
      <c r="S130" s="292"/>
      <c r="T130" s="292"/>
      <c r="U130" s="292"/>
      <c r="V130" s="292" t="s">
        <v>2439</v>
      </c>
      <c r="W130" s="332" t="s">
        <v>2427</v>
      </c>
      <c r="X130" s="305"/>
      <c r="Y130" s="305"/>
      <c r="Z130" s="305"/>
    </row>
    <row r="131" customHeight="1" spans="1:26">
      <c r="A131" s="291"/>
      <c r="B131" s="292"/>
      <c r="C131" s="292"/>
      <c r="D131" s="292"/>
      <c r="E131" s="292"/>
      <c r="F131" s="292"/>
      <c r="G131" s="292"/>
      <c r="H131" s="292"/>
      <c r="I131" s="292"/>
      <c r="J131" s="292"/>
      <c r="K131" s="292"/>
      <c r="L131" s="292"/>
      <c r="M131" s="292"/>
      <c r="N131" s="292"/>
      <c r="O131" s="292"/>
      <c r="P131" s="292"/>
      <c r="Q131" s="292"/>
      <c r="R131" s="292"/>
      <c r="S131" s="292"/>
      <c r="T131" s="292"/>
      <c r="U131" s="292"/>
      <c r="V131" s="292" t="s">
        <v>2440</v>
      </c>
      <c r="W131" s="332" t="s">
        <v>2427</v>
      </c>
      <c r="X131" s="305"/>
      <c r="Y131" s="305"/>
      <c r="Z131" s="305"/>
    </row>
    <row r="132" customHeight="1" spans="1:26">
      <c r="A132" s="291"/>
      <c r="B132" s="292"/>
      <c r="C132" s="292"/>
      <c r="D132" s="292"/>
      <c r="E132" s="292"/>
      <c r="F132" s="292"/>
      <c r="G132" s="292"/>
      <c r="H132" s="292"/>
      <c r="I132" s="292"/>
      <c r="J132" s="292"/>
      <c r="K132" s="292"/>
      <c r="L132" s="292"/>
      <c r="M132" s="292"/>
      <c r="N132" s="292"/>
      <c r="O132" s="292"/>
      <c r="P132" s="292"/>
      <c r="Q132" s="292"/>
      <c r="R132" s="292"/>
      <c r="S132" s="292"/>
      <c r="T132" s="292"/>
      <c r="U132" s="292"/>
      <c r="V132" s="292" t="s">
        <v>2441</v>
      </c>
      <c r="W132" s="332" t="s">
        <v>2427</v>
      </c>
      <c r="X132" s="305"/>
      <c r="Y132" s="305"/>
      <c r="Z132" s="305"/>
    </row>
    <row r="133" customHeight="1" spans="1:26">
      <c r="A133" s="291"/>
      <c r="B133" s="292"/>
      <c r="C133" s="292"/>
      <c r="D133" s="292"/>
      <c r="E133" s="292"/>
      <c r="F133" s="292"/>
      <c r="G133" s="292"/>
      <c r="H133" s="292"/>
      <c r="I133" s="292"/>
      <c r="J133" s="292"/>
      <c r="K133" s="292"/>
      <c r="L133" s="292"/>
      <c r="M133" s="292"/>
      <c r="N133" s="292"/>
      <c r="O133" s="292"/>
      <c r="P133" s="292"/>
      <c r="Q133" s="292"/>
      <c r="R133" s="292"/>
      <c r="S133" s="292"/>
      <c r="T133" s="292"/>
      <c r="U133" s="292"/>
      <c r="V133" s="292" t="s">
        <v>2442</v>
      </c>
      <c r="W133" s="332" t="s">
        <v>2427</v>
      </c>
      <c r="X133" s="305"/>
      <c r="Y133" s="305"/>
      <c r="Z133" s="305"/>
    </row>
    <row r="134" customHeight="1" spans="1:26">
      <c r="A134" s="291"/>
      <c r="B134" s="292"/>
      <c r="C134" s="292"/>
      <c r="D134" s="292"/>
      <c r="E134" s="292"/>
      <c r="F134" s="292"/>
      <c r="G134" s="292"/>
      <c r="H134" s="292"/>
      <c r="I134" s="292"/>
      <c r="J134" s="292"/>
      <c r="K134" s="292"/>
      <c r="L134" s="292"/>
      <c r="M134" s="292"/>
      <c r="N134" s="292"/>
      <c r="O134" s="292"/>
      <c r="P134" s="292"/>
      <c r="Q134" s="292"/>
      <c r="R134" s="292"/>
      <c r="S134" s="292"/>
      <c r="T134" s="292"/>
      <c r="U134" s="292"/>
      <c r="V134" s="292" t="s">
        <v>2443</v>
      </c>
      <c r="W134" s="332" t="s">
        <v>2427</v>
      </c>
      <c r="X134" s="305"/>
      <c r="Y134" s="305"/>
      <c r="Z134" s="305"/>
    </row>
    <row r="135" customHeight="1" spans="1:26">
      <c r="A135" s="291"/>
      <c r="B135" s="292"/>
      <c r="C135" s="292"/>
      <c r="D135" s="292"/>
      <c r="E135" s="292"/>
      <c r="F135" s="292"/>
      <c r="G135" s="292"/>
      <c r="H135" s="292"/>
      <c r="I135" s="292"/>
      <c r="J135" s="292"/>
      <c r="K135" s="292"/>
      <c r="L135" s="292"/>
      <c r="M135" s="292"/>
      <c r="N135" s="292"/>
      <c r="O135" s="292"/>
      <c r="P135" s="292"/>
      <c r="Q135" s="292"/>
      <c r="R135" s="292"/>
      <c r="S135" s="292"/>
      <c r="T135" s="292"/>
      <c r="U135" s="292"/>
      <c r="V135" s="292" t="s">
        <v>2444</v>
      </c>
      <c r="W135" s="332" t="s">
        <v>2427</v>
      </c>
      <c r="X135" s="305"/>
      <c r="Y135" s="305"/>
      <c r="Z135" s="305"/>
    </row>
    <row r="136" customHeight="1" spans="1:26">
      <c r="A136" s="291"/>
      <c r="B136" s="292"/>
      <c r="C136" s="292"/>
      <c r="D136" s="292"/>
      <c r="E136" s="292"/>
      <c r="F136" s="292"/>
      <c r="G136" s="292"/>
      <c r="H136" s="292"/>
      <c r="I136" s="292"/>
      <c r="J136" s="292"/>
      <c r="K136" s="292"/>
      <c r="L136" s="292"/>
      <c r="M136" s="292"/>
      <c r="N136" s="292"/>
      <c r="O136" s="292"/>
      <c r="P136" s="292"/>
      <c r="Q136" s="292"/>
      <c r="R136" s="292"/>
      <c r="S136" s="292"/>
      <c r="T136" s="292"/>
      <c r="U136" s="292"/>
      <c r="V136" s="292" t="s">
        <v>2445</v>
      </c>
      <c r="W136" s="332" t="s">
        <v>2427</v>
      </c>
      <c r="X136" s="305"/>
      <c r="Y136" s="305"/>
      <c r="Z136" s="305"/>
    </row>
    <row r="137" customHeight="1" spans="1:26">
      <c r="A137" s="291"/>
      <c r="B137" s="292"/>
      <c r="C137" s="292"/>
      <c r="D137" s="292"/>
      <c r="E137" s="292"/>
      <c r="F137" s="292"/>
      <c r="G137" s="292"/>
      <c r="H137" s="292"/>
      <c r="I137" s="292"/>
      <c r="J137" s="292"/>
      <c r="K137" s="292"/>
      <c r="L137" s="292"/>
      <c r="M137" s="292"/>
      <c r="N137" s="292"/>
      <c r="O137" s="292"/>
      <c r="P137" s="292"/>
      <c r="Q137" s="292"/>
      <c r="R137" s="292"/>
      <c r="S137" s="292"/>
      <c r="T137" s="292"/>
      <c r="U137" s="292"/>
      <c r="V137" s="292" t="s">
        <v>2446</v>
      </c>
      <c r="W137" s="332" t="s">
        <v>2427</v>
      </c>
      <c r="X137" s="305"/>
      <c r="Y137" s="305"/>
      <c r="Z137" s="305"/>
    </row>
    <row r="138" customHeight="1" spans="1:26">
      <c r="A138" s="291"/>
      <c r="B138" s="292"/>
      <c r="C138" s="292"/>
      <c r="D138" s="292"/>
      <c r="E138" s="292"/>
      <c r="F138" s="292"/>
      <c r="G138" s="292"/>
      <c r="H138" s="292"/>
      <c r="I138" s="292"/>
      <c r="J138" s="292"/>
      <c r="K138" s="292"/>
      <c r="L138" s="292"/>
      <c r="M138" s="292"/>
      <c r="N138" s="292"/>
      <c r="O138" s="292"/>
      <c r="P138" s="292"/>
      <c r="Q138" s="292"/>
      <c r="R138" s="292"/>
      <c r="S138" s="292"/>
      <c r="T138" s="292"/>
      <c r="U138" s="292"/>
      <c r="V138" s="292" t="s">
        <v>2447</v>
      </c>
      <c r="W138" s="332" t="s">
        <v>2427</v>
      </c>
      <c r="X138" s="305"/>
      <c r="Y138" s="305"/>
      <c r="Z138" s="305"/>
    </row>
    <row r="139" customHeight="1" spans="1:26">
      <c r="A139" s="291"/>
      <c r="B139" s="292"/>
      <c r="C139" s="292"/>
      <c r="D139" s="292"/>
      <c r="E139" s="292"/>
      <c r="F139" s="292"/>
      <c r="G139" s="292"/>
      <c r="H139" s="292"/>
      <c r="I139" s="292"/>
      <c r="J139" s="292"/>
      <c r="K139" s="292"/>
      <c r="L139" s="292"/>
      <c r="M139" s="292"/>
      <c r="N139" s="292"/>
      <c r="O139" s="292"/>
      <c r="P139" s="292"/>
      <c r="Q139" s="292"/>
      <c r="R139" s="292"/>
      <c r="S139" s="292"/>
      <c r="T139" s="292"/>
      <c r="U139" s="292"/>
      <c r="V139" s="292" t="s">
        <v>2448</v>
      </c>
      <c r="W139" s="332" t="s">
        <v>2427</v>
      </c>
      <c r="X139" s="305"/>
      <c r="Y139" s="305"/>
      <c r="Z139" s="305"/>
    </row>
    <row r="140" customHeight="1" spans="1:26">
      <c r="A140" s="291"/>
      <c r="B140" s="292"/>
      <c r="C140" s="292"/>
      <c r="D140" s="292"/>
      <c r="E140" s="292"/>
      <c r="F140" s="292"/>
      <c r="G140" s="292"/>
      <c r="H140" s="292"/>
      <c r="I140" s="292"/>
      <c r="J140" s="292"/>
      <c r="K140" s="292"/>
      <c r="L140" s="292"/>
      <c r="M140" s="292"/>
      <c r="N140" s="292"/>
      <c r="O140" s="292"/>
      <c r="P140" s="292"/>
      <c r="Q140" s="292"/>
      <c r="R140" s="292"/>
      <c r="S140" s="292"/>
      <c r="T140" s="292"/>
      <c r="U140" s="292"/>
      <c r="V140" s="292" t="s">
        <v>2449</v>
      </c>
      <c r="W140" s="332" t="s">
        <v>2427</v>
      </c>
      <c r="X140" s="305"/>
      <c r="Y140" s="305"/>
      <c r="Z140" s="305"/>
    </row>
    <row r="141" customHeight="1" spans="1:26">
      <c r="A141" s="291"/>
      <c r="B141" s="292"/>
      <c r="C141" s="292"/>
      <c r="D141" s="292"/>
      <c r="E141" s="292"/>
      <c r="F141" s="292"/>
      <c r="G141" s="292"/>
      <c r="H141" s="292"/>
      <c r="I141" s="292"/>
      <c r="J141" s="292"/>
      <c r="K141" s="292"/>
      <c r="L141" s="292"/>
      <c r="M141" s="292"/>
      <c r="N141" s="292"/>
      <c r="O141" s="292"/>
      <c r="P141" s="292"/>
      <c r="Q141" s="292"/>
      <c r="R141" s="292"/>
      <c r="S141" s="292"/>
      <c r="T141" s="292"/>
      <c r="U141" s="292"/>
      <c r="V141" s="292" t="s">
        <v>2450</v>
      </c>
      <c r="W141" s="332" t="s">
        <v>2427</v>
      </c>
      <c r="X141" s="305"/>
      <c r="Y141" s="305"/>
      <c r="Z141" s="305"/>
    </row>
    <row r="142" customHeight="1" spans="1:26">
      <c r="A142" s="291"/>
      <c r="B142" s="292"/>
      <c r="C142" s="292"/>
      <c r="D142" s="292"/>
      <c r="E142" s="292"/>
      <c r="F142" s="292"/>
      <c r="G142" s="292"/>
      <c r="H142" s="292"/>
      <c r="I142" s="292"/>
      <c r="J142" s="292"/>
      <c r="K142" s="292"/>
      <c r="L142" s="292"/>
      <c r="M142" s="292"/>
      <c r="N142" s="292"/>
      <c r="O142" s="292"/>
      <c r="P142" s="292"/>
      <c r="Q142" s="292"/>
      <c r="R142" s="292"/>
      <c r="S142" s="292"/>
      <c r="T142" s="292"/>
      <c r="U142" s="292"/>
      <c r="V142" s="292" t="s">
        <v>2451</v>
      </c>
      <c r="W142" s="332" t="s">
        <v>2427</v>
      </c>
      <c r="X142" s="305"/>
      <c r="Y142" s="305"/>
      <c r="Z142" s="305"/>
    </row>
    <row r="143" customHeight="1" spans="1:26">
      <c r="A143" s="291"/>
      <c r="B143" s="292"/>
      <c r="C143" s="292"/>
      <c r="D143" s="292"/>
      <c r="E143" s="292"/>
      <c r="F143" s="292"/>
      <c r="G143" s="292"/>
      <c r="H143" s="292"/>
      <c r="I143" s="292"/>
      <c r="J143" s="292"/>
      <c r="K143" s="292"/>
      <c r="L143" s="292"/>
      <c r="M143" s="292"/>
      <c r="N143" s="292"/>
      <c r="O143" s="292"/>
      <c r="P143" s="292"/>
      <c r="Q143" s="292"/>
      <c r="R143" s="292"/>
      <c r="S143" s="292"/>
      <c r="T143" s="292"/>
      <c r="U143" s="292"/>
      <c r="V143" s="292" t="s">
        <v>2452</v>
      </c>
      <c r="W143" s="332" t="s">
        <v>2427</v>
      </c>
      <c r="X143" s="305"/>
      <c r="Y143" s="305"/>
      <c r="Z143" s="305"/>
    </row>
    <row r="144" customHeight="1" spans="1:26">
      <c r="A144" s="291"/>
      <c r="B144" s="292"/>
      <c r="C144" s="292"/>
      <c r="D144" s="292"/>
      <c r="E144" s="292"/>
      <c r="F144" s="292"/>
      <c r="G144" s="292"/>
      <c r="H144" s="292"/>
      <c r="I144" s="292"/>
      <c r="J144" s="292"/>
      <c r="K144" s="292"/>
      <c r="L144" s="292"/>
      <c r="M144" s="292"/>
      <c r="N144" s="292"/>
      <c r="O144" s="292"/>
      <c r="P144" s="292"/>
      <c r="Q144" s="292"/>
      <c r="R144" s="292"/>
      <c r="S144" s="292"/>
      <c r="T144" s="292"/>
      <c r="U144" s="292"/>
      <c r="V144" s="292" t="s">
        <v>2453</v>
      </c>
      <c r="W144" s="332" t="s">
        <v>2427</v>
      </c>
      <c r="X144" s="305"/>
      <c r="Y144" s="305"/>
      <c r="Z144" s="305"/>
    </row>
    <row r="145" customHeight="1" spans="1:26">
      <c r="A145" s="293"/>
      <c r="B145" s="294"/>
      <c r="C145" s="294"/>
      <c r="D145" s="294"/>
      <c r="E145" s="294"/>
      <c r="F145" s="294"/>
      <c r="G145" s="294"/>
      <c r="H145" s="294"/>
      <c r="I145" s="294"/>
      <c r="J145" s="294"/>
      <c r="K145" s="294"/>
      <c r="L145" s="294"/>
      <c r="M145" s="294"/>
      <c r="N145" s="294"/>
      <c r="O145" s="294"/>
      <c r="P145" s="294"/>
      <c r="Q145" s="294"/>
      <c r="R145" s="294"/>
      <c r="S145" s="294"/>
      <c r="T145" s="294"/>
      <c r="U145" s="294"/>
      <c r="V145" s="294" t="s">
        <v>2454</v>
      </c>
      <c r="W145" s="333" t="s">
        <v>2427</v>
      </c>
      <c r="X145" s="305"/>
      <c r="Y145" s="305"/>
      <c r="Z145" s="305"/>
    </row>
    <row r="146" customHeight="1" spans="1:26">
      <c r="A146" s="295">
        <v>21</v>
      </c>
      <c r="B146" s="289" t="s">
        <v>2207</v>
      </c>
      <c r="C146" s="290" t="s">
        <v>2455</v>
      </c>
      <c r="D146" s="290" t="s">
        <v>2456</v>
      </c>
      <c r="E146" s="290" t="s">
        <v>2457</v>
      </c>
      <c r="F146" s="290" t="s">
        <v>2458</v>
      </c>
      <c r="G146" s="290" t="s">
        <v>1711</v>
      </c>
      <c r="H146" s="290">
        <v>32</v>
      </c>
      <c r="I146" s="290" t="s">
        <v>1704</v>
      </c>
      <c r="J146" s="290">
        <v>5</v>
      </c>
      <c r="K146" s="290">
        <v>1989</v>
      </c>
      <c r="L146" s="290" t="s">
        <v>1615</v>
      </c>
      <c r="M146" s="290" t="s">
        <v>2459</v>
      </c>
      <c r="N146" s="290" t="s">
        <v>2242</v>
      </c>
      <c r="O146" s="290" t="s">
        <v>2340</v>
      </c>
      <c r="P146" s="290"/>
      <c r="Q146" s="335">
        <v>20404</v>
      </c>
      <c r="R146" s="290" t="s">
        <v>2341</v>
      </c>
      <c r="S146" s="290"/>
      <c r="T146" s="290"/>
      <c r="U146" s="290"/>
      <c r="V146" s="290" t="s">
        <v>2460</v>
      </c>
      <c r="W146" s="331" t="s">
        <v>2461</v>
      </c>
      <c r="X146" s="305"/>
      <c r="Y146" s="305"/>
      <c r="Z146" s="305"/>
    </row>
    <row r="147" customHeight="1" spans="1:26">
      <c r="A147" s="291"/>
      <c r="B147" s="292"/>
      <c r="C147" s="292"/>
      <c r="D147" s="292"/>
      <c r="E147" s="292"/>
      <c r="F147" s="292"/>
      <c r="G147" s="292"/>
      <c r="H147" s="292"/>
      <c r="I147" s="292"/>
      <c r="J147" s="292"/>
      <c r="K147" s="292"/>
      <c r="L147" s="292"/>
      <c r="M147" s="292"/>
      <c r="N147" s="292"/>
      <c r="O147" s="292"/>
      <c r="P147" s="292"/>
      <c r="Q147" s="292"/>
      <c r="R147" s="292"/>
      <c r="S147" s="292"/>
      <c r="T147" s="292"/>
      <c r="U147" s="292"/>
      <c r="V147" s="292" t="s">
        <v>2462</v>
      </c>
      <c r="W147" s="332" t="s">
        <v>2461</v>
      </c>
      <c r="X147" s="305"/>
      <c r="Y147" s="305"/>
      <c r="Z147" s="305"/>
    </row>
    <row r="148" customHeight="1" spans="1:26">
      <c r="A148" s="291"/>
      <c r="B148" s="292"/>
      <c r="C148" s="292"/>
      <c r="D148" s="292"/>
      <c r="E148" s="292"/>
      <c r="F148" s="292"/>
      <c r="G148" s="292"/>
      <c r="H148" s="292"/>
      <c r="I148" s="292"/>
      <c r="J148" s="292"/>
      <c r="K148" s="292"/>
      <c r="L148" s="292"/>
      <c r="M148" s="292"/>
      <c r="N148" s="292"/>
      <c r="O148" s="292"/>
      <c r="P148" s="292"/>
      <c r="Q148" s="292"/>
      <c r="R148" s="292"/>
      <c r="S148" s="292"/>
      <c r="T148" s="292"/>
      <c r="U148" s="292"/>
      <c r="V148" s="292" t="s">
        <v>2463</v>
      </c>
      <c r="W148" s="332" t="s">
        <v>2461</v>
      </c>
      <c r="X148" s="305"/>
      <c r="Y148" s="305"/>
      <c r="Z148" s="305"/>
    </row>
    <row r="149" customHeight="1" spans="1:26">
      <c r="A149" s="291"/>
      <c r="B149" s="292"/>
      <c r="C149" s="292"/>
      <c r="D149" s="292"/>
      <c r="E149" s="292"/>
      <c r="F149" s="292"/>
      <c r="G149" s="292"/>
      <c r="H149" s="292"/>
      <c r="I149" s="292"/>
      <c r="J149" s="292"/>
      <c r="K149" s="292"/>
      <c r="L149" s="292"/>
      <c r="M149" s="292"/>
      <c r="N149" s="292"/>
      <c r="O149" s="292"/>
      <c r="P149" s="292"/>
      <c r="Q149" s="292"/>
      <c r="R149" s="292"/>
      <c r="S149" s="292"/>
      <c r="T149" s="292"/>
      <c r="U149" s="292"/>
      <c r="V149" s="292" t="s">
        <v>2464</v>
      </c>
      <c r="W149" s="332" t="s">
        <v>2461</v>
      </c>
      <c r="X149" s="305"/>
      <c r="Y149" s="305"/>
      <c r="Z149" s="305"/>
    </row>
    <row r="150" customHeight="1" spans="1:26">
      <c r="A150" s="291"/>
      <c r="B150" s="292"/>
      <c r="C150" s="292"/>
      <c r="D150" s="292"/>
      <c r="E150" s="292"/>
      <c r="F150" s="292"/>
      <c r="G150" s="292"/>
      <c r="H150" s="292"/>
      <c r="I150" s="292"/>
      <c r="J150" s="292"/>
      <c r="K150" s="292"/>
      <c r="L150" s="292"/>
      <c r="M150" s="292"/>
      <c r="N150" s="292"/>
      <c r="O150" s="292"/>
      <c r="P150" s="292"/>
      <c r="Q150" s="292"/>
      <c r="R150" s="292"/>
      <c r="S150" s="292"/>
      <c r="T150" s="292"/>
      <c r="U150" s="292"/>
      <c r="V150" s="292" t="s">
        <v>2465</v>
      </c>
      <c r="W150" s="332" t="s">
        <v>2461</v>
      </c>
      <c r="X150" s="305"/>
      <c r="Y150" s="305"/>
      <c r="Z150" s="305"/>
    </row>
    <row r="151" customHeight="1" spans="1:26">
      <c r="A151" s="291"/>
      <c r="B151" s="292"/>
      <c r="C151" s="292"/>
      <c r="D151" s="292"/>
      <c r="E151" s="292"/>
      <c r="F151" s="292"/>
      <c r="G151" s="292"/>
      <c r="H151" s="292"/>
      <c r="I151" s="292"/>
      <c r="J151" s="292"/>
      <c r="K151" s="292"/>
      <c r="L151" s="292"/>
      <c r="M151" s="292"/>
      <c r="N151" s="292"/>
      <c r="O151" s="292"/>
      <c r="P151" s="292"/>
      <c r="Q151" s="292"/>
      <c r="R151" s="292"/>
      <c r="S151" s="292"/>
      <c r="T151" s="292"/>
      <c r="U151" s="292"/>
      <c r="V151" s="292" t="s">
        <v>2466</v>
      </c>
      <c r="W151" s="332" t="s">
        <v>2461</v>
      </c>
      <c r="X151" s="305"/>
      <c r="Y151" s="305"/>
      <c r="Z151" s="305"/>
    </row>
    <row r="152" customHeight="1" spans="1:26">
      <c r="A152" s="291"/>
      <c r="B152" s="292"/>
      <c r="C152" s="292"/>
      <c r="D152" s="292"/>
      <c r="E152" s="292"/>
      <c r="F152" s="292"/>
      <c r="G152" s="292"/>
      <c r="H152" s="292"/>
      <c r="I152" s="292"/>
      <c r="J152" s="292"/>
      <c r="K152" s="292"/>
      <c r="L152" s="292"/>
      <c r="M152" s="292"/>
      <c r="N152" s="292"/>
      <c r="O152" s="292"/>
      <c r="P152" s="292"/>
      <c r="Q152" s="292"/>
      <c r="R152" s="292"/>
      <c r="S152" s="292"/>
      <c r="T152" s="292"/>
      <c r="U152" s="292"/>
      <c r="V152" s="292" t="s">
        <v>2467</v>
      </c>
      <c r="W152" s="332" t="s">
        <v>2461</v>
      </c>
      <c r="X152" s="305"/>
      <c r="Y152" s="305"/>
      <c r="Z152" s="305"/>
    </row>
    <row r="153" customHeight="1" spans="1:26">
      <c r="A153" s="291"/>
      <c r="B153" s="292"/>
      <c r="C153" s="292"/>
      <c r="D153" s="292"/>
      <c r="E153" s="292"/>
      <c r="F153" s="292"/>
      <c r="G153" s="292"/>
      <c r="H153" s="292"/>
      <c r="I153" s="292"/>
      <c r="J153" s="292"/>
      <c r="K153" s="292"/>
      <c r="L153" s="292"/>
      <c r="M153" s="292"/>
      <c r="N153" s="292"/>
      <c r="O153" s="292"/>
      <c r="P153" s="292"/>
      <c r="Q153" s="292"/>
      <c r="R153" s="292"/>
      <c r="S153" s="292"/>
      <c r="T153" s="292"/>
      <c r="U153" s="292"/>
      <c r="V153" s="292" t="s">
        <v>2468</v>
      </c>
      <c r="W153" s="332" t="s">
        <v>2461</v>
      </c>
      <c r="X153" s="305"/>
      <c r="Y153" s="305"/>
      <c r="Z153" s="305"/>
    </row>
    <row r="154" customHeight="1" spans="1:26">
      <c r="A154" s="291"/>
      <c r="B154" s="292"/>
      <c r="C154" s="292"/>
      <c r="D154" s="292"/>
      <c r="E154" s="292"/>
      <c r="F154" s="292"/>
      <c r="G154" s="292"/>
      <c r="H154" s="292"/>
      <c r="I154" s="292"/>
      <c r="J154" s="292"/>
      <c r="K154" s="292"/>
      <c r="L154" s="292"/>
      <c r="M154" s="292"/>
      <c r="N154" s="292"/>
      <c r="O154" s="292"/>
      <c r="P154" s="292"/>
      <c r="Q154" s="292"/>
      <c r="R154" s="292"/>
      <c r="S154" s="292"/>
      <c r="T154" s="292"/>
      <c r="U154" s="292"/>
      <c r="V154" s="292" t="s">
        <v>2469</v>
      </c>
      <c r="W154" s="332" t="s">
        <v>2470</v>
      </c>
      <c r="X154" s="305"/>
      <c r="Y154" s="305"/>
      <c r="Z154" s="305"/>
    </row>
    <row r="155" customHeight="1" spans="1:26">
      <c r="A155" s="291"/>
      <c r="B155" s="292"/>
      <c r="C155" s="292"/>
      <c r="D155" s="292"/>
      <c r="E155" s="292"/>
      <c r="F155" s="292"/>
      <c r="G155" s="292"/>
      <c r="H155" s="292"/>
      <c r="I155" s="292"/>
      <c r="J155" s="292"/>
      <c r="K155" s="292"/>
      <c r="L155" s="292"/>
      <c r="M155" s="292"/>
      <c r="N155" s="292"/>
      <c r="O155" s="292"/>
      <c r="P155" s="292"/>
      <c r="Q155" s="292"/>
      <c r="R155" s="292"/>
      <c r="S155" s="292"/>
      <c r="T155" s="292"/>
      <c r="U155" s="292"/>
      <c r="V155" s="292" t="s">
        <v>2471</v>
      </c>
      <c r="W155" s="332" t="s">
        <v>2470</v>
      </c>
      <c r="X155" s="305"/>
      <c r="Y155" s="305"/>
      <c r="Z155" s="305"/>
    </row>
    <row r="156" customHeight="1" spans="1:26">
      <c r="A156" s="291"/>
      <c r="B156" s="292"/>
      <c r="C156" s="292"/>
      <c r="D156" s="292"/>
      <c r="E156" s="292"/>
      <c r="F156" s="292"/>
      <c r="G156" s="292"/>
      <c r="H156" s="292"/>
      <c r="I156" s="292"/>
      <c r="J156" s="292"/>
      <c r="K156" s="292"/>
      <c r="L156" s="292"/>
      <c r="M156" s="292"/>
      <c r="N156" s="292"/>
      <c r="O156" s="292"/>
      <c r="P156" s="292"/>
      <c r="Q156" s="292"/>
      <c r="R156" s="292"/>
      <c r="S156" s="292"/>
      <c r="T156" s="292"/>
      <c r="U156" s="292"/>
      <c r="V156" s="292" t="s">
        <v>2472</v>
      </c>
      <c r="W156" s="332" t="s">
        <v>2470</v>
      </c>
      <c r="X156" s="305"/>
      <c r="Y156" s="305"/>
      <c r="Z156" s="305"/>
    </row>
    <row r="157" customHeight="1" spans="1:26">
      <c r="A157" s="291"/>
      <c r="B157" s="292"/>
      <c r="C157" s="292"/>
      <c r="D157" s="292"/>
      <c r="E157" s="292"/>
      <c r="F157" s="292"/>
      <c r="G157" s="292"/>
      <c r="H157" s="292"/>
      <c r="I157" s="292"/>
      <c r="J157" s="292"/>
      <c r="K157" s="292"/>
      <c r="L157" s="292"/>
      <c r="M157" s="292"/>
      <c r="N157" s="292"/>
      <c r="O157" s="292"/>
      <c r="P157" s="292"/>
      <c r="Q157" s="292"/>
      <c r="R157" s="292"/>
      <c r="S157" s="292"/>
      <c r="T157" s="292"/>
      <c r="U157" s="292"/>
      <c r="V157" s="292" t="s">
        <v>2473</v>
      </c>
      <c r="W157" s="332" t="s">
        <v>2470</v>
      </c>
      <c r="X157" s="305"/>
      <c r="Y157" s="305"/>
      <c r="Z157" s="305"/>
    </row>
    <row r="158" customHeight="1" spans="1:26">
      <c r="A158" s="291"/>
      <c r="B158" s="292"/>
      <c r="C158" s="292"/>
      <c r="D158" s="292"/>
      <c r="E158" s="292"/>
      <c r="F158" s="292"/>
      <c r="G158" s="292"/>
      <c r="H158" s="292"/>
      <c r="I158" s="292"/>
      <c r="J158" s="292"/>
      <c r="K158" s="292"/>
      <c r="L158" s="292"/>
      <c r="M158" s="292"/>
      <c r="N158" s="292"/>
      <c r="O158" s="292"/>
      <c r="P158" s="292"/>
      <c r="Q158" s="292"/>
      <c r="R158" s="292"/>
      <c r="S158" s="292"/>
      <c r="T158" s="292"/>
      <c r="U158" s="292"/>
      <c r="V158" s="292" t="s">
        <v>2474</v>
      </c>
      <c r="W158" s="332" t="s">
        <v>2470</v>
      </c>
      <c r="X158" s="305"/>
      <c r="Y158" s="305"/>
      <c r="Z158" s="305"/>
    </row>
    <row r="159" customHeight="1" spans="1:26">
      <c r="A159" s="291"/>
      <c r="B159" s="292"/>
      <c r="C159" s="292"/>
      <c r="D159" s="292"/>
      <c r="E159" s="292"/>
      <c r="F159" s="292"/>
      <c r="G159" s="292"/>
      <c r="H159" s="292"/>
      <c r="I159" s="292"/>
      <c r="J159" s="292"/>
      <c r="K159" s="292"/>
      <c r="L159" s="292"/>
      <c r="M159" s="292"/>
      <c r="N159" s="292"/>
      <c r="O159" s="292"/>
      <c r="P159" s="292"/>
      <c r="Q159" s="292"/>
      <c r="R159" s="292"/>
      <c r="S159" s="292"/>
      <c r="T159" s="292"/>
      <c r="U159" s="292"/>
      <c r="V159" s="292" t="s">
        <v>2475</v>
      </c>
      <c r="W159" s="332" t="s">
        <v>2470</v>
      </c>
      <c r="X159" s="305"/>
      <c r="Y159" s="305"/>
      <c r="Z159" s="305"/>
    </row>
    <row r="160" customHeight="1" spans="1:26">
      <c r="A160" s="291"/>
      <c r="B160" s="292"/>
      <c r="C160" s="292"/>
      <c r="D160" s="292"/>
      <c r="E160" s="292"/>
      <c r="F160" s="292"/>
      <c r="G160" s="292"/>
      <c r="H160" s="292"/>
      <c r="I160" s="292"/>
      <c r="J160" s="292"/>
      <c r="K160" s="292"/>
      <c r="L160" s="292"/>
      <c r="M160" s="292"/>
      <c r="N160" s="292"/>
      <c r="O160" s="292"/>
      <c r="P160" s="292"/>
      <c r="Q160" s="292"/>
      <c r="R160" s="292"/>
      <c r="S160" s="292"/>
      <c r="T160" s="292"/>
      <c r="U160" s="292"/>
      <c r="V160" s="292" t="s">
        <v>2476</v>
      </c>
      <c r="W160" s="332" t="s">
        <v>2470</v>
      </c>
      <c r="X160" s="305"/>
      <c r="Y160" s="305"/>
      <c r="Z160" s="305"/>
    </row>
    <row r="161" customHeight="1" spans="1:26">
      <c r="A161" s="291"/>
      <c r="B161" s="292"/>
      <c r="C161" s="292"/>
      <c r="D161" s="292"/>
      <c r="E161" s="292"/>
      <c r="F161" s="292"/>
      <c r="G161" s="292"/>
      <c r="H161" s="292"/>
      <c r="I161" s="292"/>
      <c r="J161" s="292"/>
      <c r="K161" s="292"/>
      <c r="L161" s="292"/>
      <c r="M161" s="292"/>
      <c r="N161" s="292"/>
      <c r="O161" s="292"/>
      <c r="P161" s="292"/>
      <c r="Q161" s="292"/>
      <c r="R161" s="292"/>
      <c r="S161" s="292"/>
      <c r="T161" s="292"/>
      <c r="U161" s="292"/>
      <c r="V161" s="292" t="s">
        <v>2477</v>
      </c>
      <c r="W161" s="332" t="s">
        <v>2478</v>
      </c>
      <c r="X161" s="305"/>
      <c r="Y161" s="305"/>
      <c r="Z161" s="305"/>
    </row>
    <row r="162" customHeight="1" spans="1:26">
      <c r="A162" s="291"/>
      <c r="B162" s="292"/>
      <c r="C162" s="292"/>
      <c r="D162" s="292"/>
      <c r="E162" s="292"/>
      <c r="F162" s="292"/>
      <c r="G162" s="292"/>
      <c r="H162" s="292"/>
      <c r="I162" s="292"/>
      <c r="J162" s="292"/>
      <c r="K162" s="292"/>
      <c r="L162" s="292"/>
      <c r="M162" s="292"/>
      <c r="N162" s="292"/>
      <c r="O162" s="292"/>
      <c r="P162" s="292"/>
      <c r="Q162" s="292"/>
      <c r="R162" s="292"/>
      <c r="S162" s="292"/>
      <c r="T162" s="292"/>
      <c r="U162" s="292"/>
      <c r="V162" s="292" t="s">
        <v>2479</v>
      </c>
      <c r="W162" s="332" t="s">
        <v>2478</v>
      </c>
      <c r="X162" s="305"/>
      <c r="Y162" s="305"/>
      <c r="Z162" s="305"/>
    </row>
    <row r="163" customHeight="1" spans="1:26">
      <c r="A163" s="291"/>
      <c r="B163" s="292"/>
      <c r="C163" s="292"/>
      <c r="D163" s="292"/>
      <c r="E163" s="292"/>
      <c r="F163" s="292"/>
      <c r="G163" s="292"/>
      <c r="H163" s="292"/>
      <c r="I163" s="292"/>
      <c r="J163" s="292"/>
      <c r="K163" s="292"/>
      <c r="L163" s="292"/>
      <c r="M163" s="292"/>
      <c r="N163" s="292"/>
      <c r="O163" s="292"/>
      <c r="P163" s="292"/>
      <c r="Q163" s="292"/>
      <c r="R163" s="292"/>
      <c r="S163" s="292"/>
      <c r="T163" s="292"/>
      <c r="U163" s="292"/>
      <c r="V163" s="292" t="s">
        <v>2480</v>
      </c>
      <c r="W163" s="332" t="s">
        <v>2478</v>
      </c>
      <c r="X163" s="305"/>
      <c r="Y163" s="305"/>
      <c r="Z163" s="305"/>
    </row>
    <row r="164" customHeight="1" spans="1:26">
      <c r="A164" s="291"/>
      <c r="B164" s="292"/>
      <c r="C164" s="292"/>
      <c r="D164" s="292"/>
      <c r="E164" s="292"/>
      <c r="F164" s="292"/>
      <c r="G164" s="292"/>
      <c r="H164" s="292"/>
      <c r="I164" s="292"/>
      <c r="J164" s="292"/>
      <c r="K164" s="292"/>
      <c r="L164" s="292"/>
      <c r="M164" s="292"/>
      <c r="N164" s="292"/>
      <c r="O164" s="292"/>
      <c r="P164" s="292"/>
      <c r="Q164" s="292"/>
      <c r="R164" s="292"/>
      <c r="S164" s="292"/>
      <c r="T164" s="292"/>
      <c r="U164" s="292"/>
      <c r="V164" s="292" t="s">
        <v>2481</v>
      </c>
      <c r="W164" s="332" t="s">
        <v>2478</v>
      </c>
      <c r="X164" s="305"/>
      <c r="Y164" s="305"/>
      <c r="Z164" s="305"/>
    </row>
    <row r="165" customHeight="1" spans="1:26">
      <c r="A165" s="291"/>
      <c r="B165" s="292"/>
      <c r="C165" s="292"/>
      <c r="D165" s="292"/>
      <c r="E165" s="292"/>
      <c r="F165" s="292"/>
      <c r="G165" s="292"/>
      <c r="H165" s="292"/>
      <c r="I165" s="292"/>
      <c r="J165" s="292"/>
      <c r="K165" s="292"/>
      <c r="L165" s="292"/>
      <c r="M165" s="292"/>
      <c r="N165" s="292"/>
      <c r="O165" s="292"/>
      <c r="P165" s="292"/>
      <c r="Q165" s="292"/>
      <c r="R165" s="292"/>
      <c r="S165" s="292"/>
      <c r="T165" s="292"/>
      <c r="U165" s="292"/>
      <c r="V165" s="292" t="s">
        <v>2482</v>
      </c>
      <c r="W165" s="332" t="s">
        <v>2478</v>
      </c>
      <c r="X165" s="305"/>
      <c r="Y165" s="305"/>
      <c r="Z165" s="305"/>
    </row>
    <row r="166" customHeight="1" spans="1:26">
      <c r="A166" s="291"/>
      <c r="B166" s="292"/>
      <c r="C166" s="292"/>
      <c r="D166" s="292"/>
      <c r="E166" s="292"/>
      <c r="F166" s="292"/>
      <c r="G166" s="292"/>
      <c r="H166" s="292"/>
      <c r="I166" s="292"/>
      <c r="J166" s="292"/>
      <c r="K166" s="292"/>
      <c r="L166" s="292"/>
      <c r="M166" s="292"/>
      <c r="N166" s="292"/>
      <c r="O166" s="292"/>
      <c r="P166" s="292"/>
      <c r="Q166" s="292"/>
      <c r="R166" s="292"/>
      <c r="S166" s="292"/>
      <c r="T166" s="292"/>
      <c r="U166" s="292"/>
      <c r="V166" s="292" t="s">
        <v>2483</v>
      </c>
      <c r="W166" s="332" t="s">
        <v>2478</v>
      </c>
      <c r="X166" s="305"/>
      <c r="Y166" s="305"/>
      <c r="Z166" s="305"/>
    </row>
    <row r="167" customHeight="1" spans="1:26">
      <c r="A167" s="291"/>
      <c r="B167" s="292"/>
      <c r="C167" s="292"/>
      <c r="D167" s="292"/>
      <c r="E167" s="292"/>
      <c r="F167" s="292"/>
      <c r="G167" s="292"/>
      <c r="H167" s="292"/>
      <c r="I167" s="292"/>
      <c r="J167" s="292"/>
      <c r="K167" s="292"/>
      <c r="L167" s="292"/>
      <c r="M167" s="292"/>
      <c r="N167" s="292"/>
      <c r="O167" s="292"/>
      <c r="P167" s="292"/>
      <c r="Q167" s="292"/>
      <c r="R167" s="292"/>
      <c r="S167" s="292"/>
      <c r="T167" s="292"/>
      <c r="U167" s="292"/>
      <c r="V167" s="292" t="s">
        <v>2484</v>
      </c>
      <c r="W167" s="332" t="s">
        <v>2478</v>
      </c>
      <c r="X167" s="305"/>
      <c r="Y167" s="305"/>
      <c r="Z167" s="305"/>
    </row>
    <row r="168" customHeight="1" spans="1:26">
      <c r="A168" s="291"/>
      <c r="B168" s="292"/>
      <c r="C168" s="292"/>
      <c r="D168" s="292"/>
      <c r="E168" s="292"/>
      <c r="F168" s="292"/>
      <c r="G168" s="292"/>
      <c r="H168" s="292"/>
      <c r="I168" s="292"/>
      <c r="J168" s="292"/>
      <c r="K168" s="292"/>
      <c r="L168" s="292"/>
      <c r="M168" s="292"/>
      <c r="N168" s="292"/>
      <c r="O168" s="292"/>
      <c r="P168" s="292"/>
      <c r="Q168" s="292"/>
      <c r="R168" s="292"/>
      <c r="S168" s="292"/>
      <c r="T168" s="292"/>
      <c r="U168" s="292"/>
      <c r="V168" s="292" t="s">
        <v>2485</v>
      </c>
      <c r="W168" s="332" t="s">
        <v>2478</v>
      </c>
      <c r="X168" s="305"/>
      <c r="Y168" s="305"/>
      <c r="Z168" s="305"/>
    </row>
    <row r="169" customHeight="1" spans="1:26">
      <c r="A169" s="291"/>
      <c r="B169" s="292"/>
      <c r="C169" s="292"/>
      <c r="D169" s="292"/>
      <c r="E169" s="292"/>
      <c r="F169" s="292"/>
      <c r="G169" s="292"/>
      <c r="H169" s="292"/>
      <c r="I169" s="292"/>
      <c r="J169" s="292"/>
      <c r="K169" s="292"/>
      <c r="L169" s="292"/>
      <c r="M169" s="292"/>
      <c r="N169" s="292"/>
      <c r="O169" s="292"/>
      <c r="P169" s="292"/>
      <c r="Q169" s="292"/>
      <c r="R169" s="292"/>
      <c r="S169" s="292"/>
      <c r="T169" s="292"/>
      <c r="U169" s="292"/>
      <c r="V169" s="292" t="s">
        <v>2486</v>
      </c>
      <c r="W169" s="332" t="s">
        <v>2478</v>
      </c>
      <c r="X169" s="305"/>
      <c r="Y169" s="305"/>
      <c r="Z169" s="305"/>
    </row>
    <row r="170" customHeight="1" spans="1:26">
      <c r="A170" s="291"/>
      <c r="B170" s="292"/>
      <c r="C170" s="292"/>
      <c r="D170" s="292"/>
      <c r="E170" s="292"/>
      <c r="F170" s="292"/>
      <c r="G170" s="292"/>
      <c r="H170" s="292"/>
      <c r="I170" s="292"/>
      <c r="J170" s="292"/>
      <c r="K170" s="292"/>
      <c r="L170" s="292"/>
      <c r="M170" s="292"/>
      <c r="N170" s="292"/>
      <c r="O170" s="292"/>
      <c r="P170" s="292"/>
      <c r="Q170" s="292"/>
      <c r="R170" s="292"/>
      <c r="S170" s="292"/>
      <c r="T170" s="292"/>
      <c r="U170" s="292"/>
      <c r="V170" s="292" t="s">
        <v>2487</v>
      </c>
      <c r="W170" s="332" t="s">
        <v>2478</v>
      </c>
      <c r="X170" s="305"/>
      <c r="Y170" s="305"/>
      <c r="Z170" s="305"/>
    </row>
    <row r="171" customHeight="1" spans="1:26">
      <c r="A171" s="291"/>
      <c r="B171" s="292"/>
      <c r="C171" s="292"/>
      <c r="D171" s="292"/>
      <c r="E171" s="292"/>
      <c r="F171" s="292"/>
      <c r="G171" s="292"/>
      <c r="H171" s="292"/>
      <c r="I171" s="292"/>
      <c r="J171" s="292"/>
      <c r="K171" s="292"/>
      <c r="L171" s="292"/>
      <c r="M171" s="292"/>
      <c r="N171" s="292"/>
      <c r="O171" s="292"/>
      <c r="P171" s="292"/>
      <c r="Q171" s="292"/>
      <c r="R171" s="292"/>
      <c r="S171" s="292"/>
      <c r="T171" s="292"/>
      <c r="U171" s="292"/>
      <c r="V171" s="292" t="s">
        <v>2488</v>
      </c>
      <c r="W171" s="332" t="s">
        <v>2478</v>
      </c>
      <c r="X171" s="305"/>
      <c r="Y171" s="305"/>
      <c r="Z171" s="305"/>
    </row>
    <row r="172" customHeight="1" spans="1:26">
      <c r="A172" s="291"/>
      <c r="B172" s="292"/>
      <c r="C172" s="292"/>
      <c r="D172" s="292"/>
      <c r="E172" s="292"/>
      <c r="F172" s="292"/>
      <c r="G172" s="292"/>
      <c r="H172" s="292"/>
      <c r="I172" s="292"/>
      <c r="J172" s="292"/>
      <c r="K172" s="292"/>
      <c r="L172" s="292"/>
      <c r="M172" s="292"/>
      <c r="N172" s="292"/>
      <c r="O172" s="292"/>
      <c r="P172" s="292"/>
      <c r="Q172" s="292"/>
      <c r="R172" s="292"/>
      <c r="S172" s="292"/>
      <c r="T172" s="292"/>
      <c r="U172" s="292"/>
      <c r="V172" s="292" t="s">
        <v>2489</v>
      </c>
      <c r="W172" s="332" t="s">
        <v>2478</v>
      </c>
      <c r="X172" s="305"/>
      <c r="Y172" s="305"/>
      <c r="Z172" s="305"/>
    </row>
    <row r="173" customHeight="1" spans="1:26">
      <c r="A173" s="291"/>
      <c r="B173" s="292"/>
      <c r="C173" s="292"/>
      <c r="D173" s="292"/>
      <c r="E173" s="292"/>
      <c r="F173" s="292"/>
      <c r="G173" s="292"/>
      <c r="H173" s="292"/>
      <c r="I173" s="292"/>
      <c r="J173" s="292"/>
      <c r="K173" s="292"/>
      <c r="L173" s="292"/>
      <c r="M173" s="292"/>
      <c r="N173" s="292"/>
      <c r="O173" s="292"/>
      <c r="P173" s="292"/>
      <c r="Q173" s="292"/>
      <c r="R173" s="292"/>
      <c r="S173" s="292"/>
      <c r="T173" s="292"/>
      <c r="U173" s="292"/>
      <c r="V173" s="292" t="s">
        <v>2490</v>
      </c>
      <c r="W173" s="332" t="s">
        <v>2491</v>
      </c>
      <c r="X173" s="305"/>
      <c r="Y173" s="305"/>
      <c r="Z173" s="305"/>
    </row>
    <row r="174" customHeight="1" spans="1:26">
      <c r="A174" s="291"/>
      <c r="B174" s="292"/>
      <c r="C174" s="292"/>
      <c r="D174" s="292"/>
      <c r="E174" s="292"/>
      <c r="F174" s="292"/>
      <c r="G174" s="292"/>
      <c r="H174" s="292"/>
      <c r="I174" s="292"/>
      <c r="J174" s="292"/>
      <c r="K174" s="292"/>
      <c r="L174" s="292"/>
      <c r="M174" s="292"/>
      <c r="N174" s="292"/>
      <c r="O174" s="292"/>
      <c r="P174" s="292"/>
      <c r="Q174" s="292"/>
      <c r="R174" s="292"/>
      <c r="S174" s="292"/>
      <c r="T174" s="292"/>
      <c r="U174" s="292"/>
      <c r="V174" s="292" t="s">
        <v>2492</v>
      </c>
      <c r="W174" s="332" t="s">
        <v>2491</v>
      </c>
      <c r="X174" s="305"/>
      <c r="Y174" s="305"/>
      <c r="Z174" s="305"/>
    </row>
    <row r="175" customHeight="1" spans="1:26">
      <c r="A175" s="293"/>
      <c r="B175" s="294"/>
      <c r="C175" s="294"/>
      <c r="D175" s="294"/>
      <c r="E175" s="294"/>
      <c r="F175" s="294"/>
      <c r="G175" s="294"/>
      <c r="H175" s="294"/>
      <c r="I175" s="294"/>
      <c r="J175" s="294"/>
      <c r="K175" s="294"/>
      <c r="L175" s="294"/>
      <c r="M175" s="294"/>
      <c r="N175" s="294"/>
      <c r="O175" s="294"/>
      <c r="P175" s="294"/>
      <c r="Q175" s="294"/>
      <c r="R175" s="294"/>
      <c r="S175" s="294"/>
      <c r="T175" s="294"/>
      <c r="U175" s="294"/>
      <c r="V175" s="294" t="s">
        <v>2493</v>
      </c>
      <c r="W175" s="333" t="s">
        <v>2491</v>
      </c>
      <c r="X175" s="305"/>
      <c r="Y175" s="305"/>
      <c r="Z175" s="305"/>
    </row>
    <row r="176" customHeight="1" spans="1:26">
      <c r="A176" s="339">
        <v>2</v>
      </c>
      <c r="B176" s="340"/>
      <c r="C176" s="341"/>
      <c r="D176" s="341"/>
      <c r="E176" s="341"/>
      <c r="F176" s="341"/>
      <c r="G176" s="341"/>
      <c r="H176" s="341"/>
      <c r="I176" s="341"/>
      <c r="J176" s="341"/>
      <c r="K176" s="341"/>
      <c r="L176" s="341"/>
      <c r="M176" s="341"/>
      <c r="N176" s="341" t="s">
        <v>2494</v>
      </c>
      <c r="O176" s="341"/>
      <c r="P176" s="341"/>
      <c r="Q176" s="344"/>
      <c r="R176" s="341"/>
      <c r="S176" s="341"/>
      <c r="T176" s="341"/>
      <c r="U176" s="341"/>
      <c r="V176" s="341"/>
      <c r="W176" s="345"/>
      <c r="X176" s="314"/>
      <c r="Y176" s="314"/>
      <c r="Z176" s="314"/>
    </row>
    <row r="177" customHeight="1" spans="1:26">
      <c r="A177" s="295">
        <v>22</v>
      </c>
      <c r="B177" s="289" t="s">
        <v>2207</v>
      </c>
      <c r="C177" s="290" t="s">
        <v>2495</v>
      </c>
      <c r="D177" s="290" t="s">
        <v>2496</v>
      </c>
      <c r="E177" s="290" t="s">
        <v>1763</v>
      </c>
      <c r="F177" s="290" t="s">
        <v>2497</v>
      </c>
      <c r="G177" s="290" t="s">
        <v>1711</v>
      </c>
      <c r="H177" s="290">
        <v>37</v>
      </c>
      <c r="I177" s="290" t="s">
        <v>1580</v>
      </c>
      <c r="J177" s="290">
        <v>5</v>
      </c>
      <c r="K177" s="290">
        <v>1983</v>
      </c>
      <c r="L177" s="290" t="s">
        <v>2211</v>
      </c>
      <c r="M177" s="290" t="s">
        <v>1694</v>
      </c>
      <c r="N177" s="290" t="s">
        <v>2494</v>
      </c>
      <c r="O177" s="290"/>
      <c r="P177" s="290"/>
      <c r="Q177" s="330">
        <v>20404</v>
      </c>
      <c r="R177" s="290" t="s">
        <v>1784</v>
      </c>
      <c r="S177" s="290"/>
      <c r="T177" s="290"/>
      <c r="U177" s="290" t="s">
        <v>2498</v>
      </c>
      <c r="V177" s="290"/>
      <c r="W177" s="331" t="s">
        <v>2499</v>
      </c>
      <c r="X177" s="305"/>
      <c r="Y177" s="305"/>
      <c r="Z177" s="305"/>
    </row>
    <row r="178" customHeight="1" spans="1:26">
      <c r="A178" s="293"/>
      <c r="B178" s="294"/>
      <c r="C178" s="294"/>
      <c r="D178" s="294"/>
      <c r="E178" s="294"/>
      <c r="F178" s="294"/>
      <c r="G178" s="294"/>
      <c r="H178" s="294"/>
      <c r="I178" s="294"/>
      <c r="J178" s="294"/>
      <c r="K178" s="294"/>
      <c r="L178" s="294"/>
      <c r="M178" s="294"/>
      <c r="N178" s="294"/>
      <c r="O178" s="294"/>
      <c r="P178" s="294"/>
      <c r="Q178" s="294"/>
      <c r="R178" s="294"/>
      <c r="S178" s="294"/>
      <c r="T178" s="294"/>
      <c r="U178" s="294" t="s">
        <v>2500</v>
      </c>
      <c r="V178" s="294"/>
      <c r="W178" s="333" t="s">
        <v>2501</v>
      </c>
      <c r="X178" s="305"/>
      <c r="Y178" s="305"/>
      <c r="Z178" s="305"/>
    </row>
    <row r="179" customHeight="1" spans="1:26">
      <c r="A179" s="295">
        <v>23</v>
      </c>
      <c r="B179" s="289" t="s">
        <v>2207</v>
      </c>
      <c r="C179" s="290" t="s">
        <v>2502</v>
      </c>
      <c r="D179" s="290" t="s">
        <v>2503</v>
      </c>
      <c r="E179" s="290" t="s">
        <v>1749</v>
      </c>
      <c r="F179" s="290" t="s">
        <v>2504</v>
      </c>
      <c r="G179" s="290" t="s">
        <v>1711</v>
      </c>
      <c r="H179" s="290">
        <v>26</v>
      </c>
      <c r="I179" s="290" t="s">
        <v>1675</v>
      </c>
      <c r="J179" s="290">
        <v>24</v>
      </c>
      <c r="K179" s="290">
        <v>1994</v>
      </c>
      <c r="L179" s="290" t="s">
        <v>2211</v>
      </c>
      <c r="M179" s="290" t="s">
        <v>1694</v>
      </c>
      <c r="N179" s="290" t="s">
        <v>2494</v>
      </c>
      <c r="O179" s="290"/>
      <c r="P179" s="290"/>
      <c r="Q179" s="330">
        <v>20404</v>
      </c>
      <c r="R179" s="290" t="s">
        <v>1784</v>
      </c>
      <c r="S179" s="290"/>
      <c r="T179" s="290"/>
      <c r="U179" s="290" t="s">
        <v>2505</v>
      </c>
      <c r="V179" s="290"/>
      <c r="W179" s="331" t="s">
        <v>2506</v>
      </c>
      <c r="X179" s="305"/>
      <c r="Y179" s="305"/>
      <c r="Z179" s="305"/>
    </row>
    <row r="180" customHeight="1" spans="1:26">
      <c r="A180" s="293"/>
      <c r="B180" s="294"/>
      <c r="C180" s="294"/>
      <c r="D180" s="294"/>
      <c r="E180" s="294"/>
      <c r="F180" s="294"/>
      <c r="G180" s="294"/>
      <c r="H180" s="294"/>
      <c r="I180" s="294"/>
      <c r="J180" s="294"/>
      <c r="K180" s="294"/>
      <c r="L180" s="294"/>
      <c r="M180" s="294"/>
      <c r="N180" s="294"/>
      <c r="O180" s="294"/>
      <c r="P180" s="294"/>
      <c r="Q180" s="294"/>
      <c r="R180" s="294"/>
      <c r="S180" s="294"/>
      <c r="T180" s="294"/>
      <c r="U180" s="294" t="s">
        <v>2498</v>
      </c>
      <c r="V180" s="294"/>
      <c r="W180" s="333" t="s">
        <v>2499</v>
      </c>
      <c r="X180" s="305"/>
      <c r="Y180" s="305"/>
      <c r="Z180" s="305"/>
    </row>
    <row r="181" customHeight="1" spans="1:26">
      <c r="A181" s="275">
        <v>7</v>
      </c>
      <c r="B181" s="342"/>
      <c r="C181" s="276"/>
      <c r="D181" s="276"/>
      <c r="E181" s="276"/>
      <c r="F181" s="276"/>
      <c r="G181" s="276"/>
      <c r="H181" s="276"/>
      <c r="I181" s="276"/>
      <c r="J181" s="276"/>
      <c r="K181" s="276"/>
      <c r="L181" s="276"/>
      <c r="M181" s="276"/>
      <c r="N181" s="343" t="s">
        <v>2507</v>
      </c>
      <c r="O181" s="276"/>
      <c r="P181" s="276"/>
      <c r="Q181" s="276"/>
      <c r="R181" s="276"/>
      <c r="S181" s="276"/>
      <c r="T181" s="276"/>
      <c r="U181" s="276"/>
      <c r="V181" s="276"/>
      <c r="W181" s="346"/>
      <c r="X181" s="305"/>
      <c r="Y181" s="305"/>
      <c r="Z181" s="305"/>
    </row>
    <row r="182" customHeight="1" spans="1:26">
      <c r="A182" s="336">
        <v>24</v>
      </c>
      <c r="B182" s="289" t="s">
        <v>2207</v>
      </c>
      <c r="C182" s="292" t="s">
        <v>2508</v>
      </c>
      <c r="D182" s="292" t="s">
        <v>2509</v>
      </c>
      <c r="E182" s="292" t="s">
        <v>2510</v>
      </c>
      <c r="F182" s="292" t="s">
        <v>2511</v>
      </c>
      <c r="G182" s="292" t="s">
        <v>1711</v>
      </c>
      <c r="H182" s="292">
        <v>25</v>
      </c>
      <c r="I182" s="292" t="s">
        <v>1966</v>
      </c>
      <c r="J182" s="292">
        <v>22</v>
      </c>
      <c r="K182" s="292">
        <v>1995</v>
      </c>
      <c r="L182" s="292" t="s">
        <v>2211</v>
      </c>
      <c r="M182" s="292" t="s">
        <v>1694</v>
      </c>
      <c r="N182" s="292" t="s">
        <v>2512</v>
      </c>
      <c r="O182" s="292"/>
      <c r="P182" s="292"/>
      <c r="Q182" s="347" t="s">
        <v>2513</v>
      </c>
      <c r="R182" s="274" t="s">
        <v>2514</v>
      </c>
      <c r="S182" s="292"/>
      <c r="T182" s="292"/>
      <c r="U182" s="292" t="s">
        <v>2515</v>
      </c>
      <c r="V182" s="292"/>
      <c r="W182" s="292" t="s">
        <v>2516</v>
      </c>
      <c r="X182" s="305"/>
      <c r="Y182" s="305"/>
      <c r="Z182" s="305"/>
    </row>
    <row r="183" customHeight="1" spans="1:26">
      <c r="A183" s="295">
        <v>25</v>
      </c>
      <c r="B183" s="289" t="s">
        <v>2207</v>
      </c>
      <c r="C183" s="290" t="s">
        <v>2517</v>
      </c>
      <c r="D183" s="290" t="s">
        <v>2518</v>
      </c>
      <c r="E183" s="290" t="s">
        <v>2519</v>
      </c>
      <c r="F183" s="290" t="s">
        <v>2520</v>
      </c>
      <c r="G183" s="290" t="s">
        <v>1692</v>
      </c>
      <c r="H183" s="290">
        <v>24</v>
      </c>
      <c r="I183" s="290" t="s">
        <v>1832</v>
      </c>
      <c r="J183" s="290">
        <v>9</v>
      </c>
      <c r="K183" s="290">
        <v>1996</v>
      </c>
      <c r="L183" s="290" t="s">
        <v>2211</v>
      </c>
      <c r="M183" s="290" t="s">
        <v>2212</v>
      </c>
      <c r="N183" s="290" t="s">
        <v>2521</v>
      </c>
      <c r="O183" s="290" t="s">
        <v>2522</v>
      </c>
      <c r="P183" s="290"/>
      <c r="Q183" s="330">
        <v>20404</v>
      </c>
      <c r="R183" s="290" t="s">
        <v>2514</v>
      </c>
      <c r="S183" s="290"/>
      <c r="T183" s="290"/>
      <c r="U183" s="290" t="s">
        <v>2523</v>
      </c>
      <c r="V183" s="290"/>
      <c r="W183" s="331" t="s">
        <v>2524</v>
      </c>
      <c r="X183" s="305"/>
      <c r="Y183" s="305"/>
      <c r="Z183" s="305"/>
    </row>
    <row r="184" customHeight="1" spans="1:26">
      <c r="A184" s="291"/>
      <c r="B184" s="292"/>
      <c r="C184" s="292"/>
      <c r="D184" s="292"/>
      <c r="E184" s="292"/>
      <c r="F184" s="292"/>
      <c r="G184" s="292"/>
      <c r="H184" s="292"/>
      <c r="I184" s="292"/>
      <c r="J184" s="292"/>
      <c r="K184" s="292"/>
      <c r="L184" s="292"/>
      <c r="M184" s="292"/>
      <c r="N184" s="292"/>
      <c r="O184" s="292"/>
      <c r="P184" s="292"/>
      <c r="Q184" s="292"/>
      <c r="R184" s="292"/>
      <c r="S184" s="292"/>
      <c r="T184" s="292"/>
      <c r="U184" s="292" t="s">
        <v>2525</v>
      </c>
      <c r="V184" s="292"/>
      <c r="W184" s="332" t="s">
        <v>2526</v>
      </c>
      <c r="X184" s="305"/>
      <c r="Y184" s="305"/>
      <c r="Z184" s="305"/>
    </row>
    <row r="185" customHeight="1" spans="1:26">
      <c r="A185" s="293"/>
      <c r="B185" s="294"/>
      <c r="C185" s="294"/>
      <c r="D185" s="294"/>
      <c r="E185" s="294"/>
      <c r="F185" s="294"/>
      <c r="G185" s="294"/>
      <c r="H185" s="294"/>
      <c r="I185" s="294"/>
      <c r="J185" s="294"/>
      <c r="K185" s="294"/>
      <c r="L185" s="294"/>
      <c r="M185" s="294"/>
      <c r="N185" s="294"/>
      <c r="O185" s="294"/>
      <c r="P185" s="294"/>
      <c r="Q185" s="294"/>
      <c r="R185" s="294"/>
      <c r="S185" s="294"/>
      <c r="T185" s="294"/>
      <c r="U185" s="294" t="s">
        <v>2527</v>
      </c>
      <c r="V185" s="294"/>
      <c r="W185" s="333" t="s">
        <v>2528</v>
      </c>
      <c r="X185" s="305"/>
      <c r="Y185" s="305"/>
      <c r="Z185" s="305"/>
    </row>
    <row r="186" customHeight="1" spans="1:26">
      <c r="A186" s="295">
        <v>26</v>
      </c>
      <c r="B186" s="289" t="s">
        <v>2207</v>
      </c>
      <c r="C186" s="290" t="s">
        <v>2529</v>
      </c>
      <c r="D186" s="290" t="s">
        <v>2530</v>
      </c>
      <c r="E186" s="290" t="s">
        <v>2531</v>
      </c>
      <c r="F186" s="290" t="s">
        <v>2532</v>
      </c>
      <c r="G186" s="290" t="s">
        <v>1692</v>
      </c>
      <c r="H186" s="290">
        <v>26</v>
      </c>
      <c r="I186" s="290" t="s">
        <v>1865</v>
      </c>
      <c r="J186" s="290">
        <v>15</v>
      </c>
      <c r="K186" s="290">
        <v>1995</v>
      </c>
      <c r="L186" s="290" t="s">
        <v>2533</v>
      </c>
      <c r="M186" s="290" t="s">
        <v>2212</v>
      </c>
      <c r="N186" s="290" t="s">
        <v>2512</v>
      </c>
      <c r="O186" s="290" t="s">
        <v>2522</v>
      </c>
      <c r="P186" s="290"/>
      <c r="Q186" s="330">
        <v>20404</v>
      </c>
      <c r="R186" s="290" t="s">
        <v>2514</v>
      </c>
      <c r="S186" s="290"/>
      <c r="T186" s="290"/>
      <c r="U186" s="290" t="s">
        <v>2534</v>
      </c>
      <c r="V186" s="290"/>
      <c r="W186" s="331" t="s">
        <v>2535</v>
      </c>
      <c r="X186" s="305"/>
      <c r="Y186" s="305"/>
      <c r="Z186" s="305"/>
    </row>
    <row r="187" customHeight="1" spans="1:26">
      <c r="A187" s="291"/>
      <c r="B187" s="292"/>
      <c r="C187" s="292"/>
      <c r="D187" s="292"/>
      <c r="E187" s="292"/>
      <c r="F187" s="292"/>
      <c r="G187" s="292"/>
      <c r="H187" s="292"/>
      <c r="I187" s="292"/>
      <c r="J187" s="292"/>
      <c r="K187" s="292"/>
      <c r="L187" s="292"/>
      <c r="M187" s="292"/>
      <c r="N187" s="292"/>
      <c r="O187" s="292"/>
      <c r="P187" s="292"/>
      <c r="Q187" s="292"/>
      <c r="R187" s="292"/>
      <c r="S187" s="292"/>
      <c r="T187" s="292"/>
      <c r="U187" s="292" t="s">
        <v>2536</v>
      </c>
      <c r="V187" s="292"/>
      <c r="W187" s="332" t="s">
        <v>2537</v>
      </c>
      <c r="X187" s="305"/>
      <c r="Y187" s="305"/>
      <c r="Z187" s="305"/>
    </row>
    <row r="188" customHeight="1" spans="1:26">
      <c r="A188" s="291"/>
      <c r="B188" s="292"/>
      <c r="C188" s="292"/>
      <c r="D188" s="292"/>
      <c r="E188" s="292"/>
      <c r="F188" s="292"/>
      <c r="G188" s="292"/>
      <c r="H188" s="292"/>
      <c r="I188" s="292"/>
      <c r="J188" s="292"/>
      <c r="K188" s="292"/>
      <c r="L188" s="292"/>
      <c r="M188" s="292"/>
      <c r="N188" s="292"/>
      <c r="O188" s="292"/>
      <c r="P188" s="292"/>
      <c r="Q188" s="292"/>
      <c r="R188" s="292"/>
      <c r="S188" s="292"/>
      <c r="T188" s="292"/>
      <c r="U188" s="292" t="s">
        <v>2538</v>
      </c>
      <c r="V188" s="292"/>
      <c r="W188" s="332" t="s">
        <v>2539</v>
      </c>
      <c r="X188" s="305"/>
      <c r="Y188" s="305"/>
      <c r="Z188" s="305"/>
    </row>
    <row r="189" customHeight="1" spans="1:26">
      <c r="A189" s="293"/>
      <c r="B189" s="294"/>
      <c r="C189" s="294"/>
      <c r="D189" s="294"/>
      <c r="E189" s="294"/>
      <c r="F189" s="294"/>
      <c r="G189" s="294"/>
      <c r="H189" s="294"/>
      <c r="I189" s="294"/>
      <c r="J189" s="294"/>
      <c r="K189" s="294"/>
      <c r="L189" s="294"/>
      <c r="M189" s="294"/>
      <c r="N189" s="294"/>
      <c r="O189" s="294"/>
      <c r="P189" s="294"/>
      <c r="Q189" s="294"/>
      <c r="R189" s="294"/>
      <c r="S189" s="294"/>
      <c r="T189" s="294"/>
      <c r="U189" s="294" t="s">
        <v>2540</v>
      </c>
      <c r="V189" s="294"/>
      <c r="W189" s="333" t="s">
        <v>2541</v>
      </c>
      <c r="X189" s="305"/>
      <c r="Y189" s="305"/>
      <c r="Z189" s="305"/>
    </row>
    <row r="190" customHeight="1" spans="1:26">
      <c r="A190" s="295">
        <v>27</v>
      </c>
      <c r="B190" s="289" t="s">
        <v>2207</v>
      </c>
      <c r="C190" s="290" t="s">
        <v>2542</v>
      </c>
      <c r="D190" s="290" t="s">
        <v>2543</v>
      </c>
      <c r="E190" s="290" t="s">
        <v>2544</v>
      </c>
      <c r="F190" s="290" t="s">
        <v>2545</v>
      </c>
      <c r="G190" s="290" t="s">
        <v>1711</v>
      </c>
      <c r="H190" s="290">
        <v>25</v>
      </c>
      <c r="I190" s="290" t="s">
        <v>1865</v>
      </c>
      <c r="J190" s="290">
        <v>19</v>
      </c>
      <c r="K190" s="290">
        <v>1995</v>
      </c>
      <c r="L190" s="290" t="s">
        <v>2546</v>
      </c>
      <c r="M190" s="290" t="s">
        <v>1694</v>
      </c>
      <c r="N190" s="290" t="s">
        <v>2512</v>
      </c>
      <c r="O190" s="290" t="s">
        <v>2522</v>
      </c>
      <c r="P190" s="290"/>
      <c r="Q190" s="330">
        <v>20404</v>
      </c>
      <c r="R190" s="290" t="s">
        <v>2514</v>
      </c>
      <c r="S190" s="290"/>
      <c r="T190" s="290"/>
      <c r="U190" s="290" t="s">
        <v>2547</v>
      </c>
      <c r="V190" s="290"/>
      <c r="W190" s="331" t="s">
        <v>2548</v>
      </c>
      <c r="X190" s="305"/>
      <c r="Y190" s="305"/>
      <c r="Z190" s="305"/>
    </row>
    <row r="191" customHeight="1" spans="1:26">
      <c r="A191" s="291"/>
      <c r="B191" s="292"/>
      <c r="C191" s="292"/>
      <c r="D191" s="292"/>
      <c r="E191" s="292"/>
      <c r="F191" s="292"/>
      <c r="G191" s="292"/>
      <c r="H191" s="292"/>
      <c r="I191" s="292"/>
      <c r="J191" s="292"/>
      <c r="K191" s="292"/>
      <c r="L191" s="292"/>
      <c r="M191" s="292"/>
      <c r="N191" s="292"/>
      <c r="O191" s="292"/>
      <c r="P191" s="292"/>
      <c r="Q191" s="292"/>
      <c r="R191" s="292"/>
      <c r="S191" s="292"/>
      <c r="T191" s="292"/>
      <c r="U191" s="292" t="s">
        <v>2549</v>
      </c>
      <c r="V191" s="292"/>
      <c r="W191" s="332" t="s">
        <v>2550</v>
      </c>
      <c r="X191" s="305"/>
      <c r="Y191" s="305"/>
      <c r="Z191" s="305"/>
    </row>
    <row r="192" customHeight="1" spans="1:26">
      <c r="A192" s="291"/>
      <c r="B192" s="292"/>
      <c r="C192" s="292"/>
      <c r="D192" s="292"/>
      <c r="E192" s="292"/>
      <c r="F192" s="292"/>
      <c r="G192" s="292"/>
      <c r="H192" s="292"/>
      <c r="I192" s="292"/>
      <c r="J192" s="292"/>
      <c r="K192" s="292"/>
      <c r="L192" s="292"/>
      <c r="M192" s="292"/>
      <c r="N192" s="292"/>
      <c r="O192" s="292"/>
      <c r="P192" s="292"/>
      <c r="Q192" s="292"/>
      <c r="R192" s="292"/>
      <c r="S192" s="292"/>
      <c r="T192" s="292"/>
      <c r="U192" s="292" t="s">
        <v>2551</v>
      </c>
      <c r="V192" s="292"/>
      <c r="W192" s="332" t="s">
        <v>2552</v>
      </c>
      <c r="X192" s="305"/>
      <c r="Y192" s="305"/>
      <c r="Z192" s="305"/>
    </row>
    <row r="193" customHeight="1" spans="1:26">
      <c r="A193" s="293"/>
      <c r="B193" s="294"/>
      <c r="C193" s="294"/>
      <c r="D193" s="294"/>
      <c r="E193" s="294"/>
      <c r="F193" s="294"/>
      <c r="G193" s="294"/>
      <c r="H193" s="294"/>
      <c r="I193" s="294"/>
      <c r="J193" s="294"/>
      <c r="K193" s="294"/>
      <c r="L193" s="294"/>
      <c r="M193" s="294"/>
      <c r="N193" s="294"/>
      <c r="O193" s="294"/>
      <c r="P193" s="294"/>
      <c r="Q193" s="294"/>
      <c r="R193" s="294"/>
      <c r="S193" s="294"/>
      <c r="T193" s="294"/>
      <c r="U193" s="294" t="s">
        <v>2553</v>
      </c>
      <c r="V193" s="294"/>
      <c r="W193" s="333" t="s">
        <v>2554</v>
      </c>
      <c r="X193" s="305"/>
      <c r="Y193" s="305"/>
      <c r="Z193" s="305"/>
    </row>
    <row r="194" customHeight="1" spans="1:26">
      <c r="A194" s="295">
        <v>28</v>
      </c>
      <c r="B194" s="289" t="s">
        <v>2207</v>
      </c>
      <c r="C194" s="290" t="s">
        <v>2555</v>
      </c>
      <c r="D194" s="290" t="s">
        <v>2556</v>
      </c>
      <c r="E194" s="290" t="s">
        <v>1749</v>
      </c>
      <c r="F194" s="290" t="s">
        <v>2557</v>
      </c>
      <c r="G194" s="290" t="s">
        <v>1711</v>
      </c>
      <c r="H194" s="290">
        <v>25</v>
      </c>
      <c r="I194" s="290" t="s">
        <v>2558</v>
      </c>
      <c r="J194" s="290">
        <v>22</v>
      </c>
      <c r="K194" s="290">
        <v>1995</v>
      </c>
      <c r="L194" s="290" t="s">
        <v>2546</v>
      </c>
      <c r="M194" s="290" t="s">
        <v>1694</v>
      </c>
      <c r="N194" s="290" t="s">
        <v>2512</v>
      </c>
      <c r="O194" s="290" t="s">
        <v>2559</v>
      </c>
      <c r="P194" s="290"/>
      <c r="Q194" s="330">
        <v>20404</v>
      </c>
      <c r="R194" s="290" t="s">
        <v>2514</v>
      </c>
      <c r="S194" s="290"/>
      <c r="T194" s="290"/>
      <c r="U194" s="290"/>
      <c r="V194" s="290"/>
      <c r="W194" s="331" t="s">
        <v>2560</v>
      </c>
      <c r="X194" s="305"/>
      <c r="Y194" s="305"/>
      <c r="Z194" s="305"/>
    </row>
    <row r="195" customHeight="1" spans="1:26">
      <c r="A195" s="291"/>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332" t="s">
        <v>2561</v>
      </c>
      <c r="X195" s="305"/>
      <c r="Y195" s="305"/>
      <c r="Z195" s="305"/>
    </row>
    <row r="196" customHeight="1" spans="1:26">
      <c r="A196" s="291"/>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332" t="s">
        <v>2562</v>
      </c>
      <c r="X196" s="305"/>
      <c r="Y196" s="305"/>
      <c r="Z196" s="305"/>
    </row>
    <row r="197" customHeight="1" spans="1:26">
      <c r="A197" s="293"/>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333" t="s">
        <v>2563</v>
      </c>
      <c r="X197" s="305"/>
      <c r="Y197" s="305"/>
      <c r="Z197" s="305"/>
    </row>
    <row r="198" customHeight="1" spans="1:26">
      <c r="A198" s="295">
        <v>29</v>
      </c>
      <c r="B198" s="289" t="s">
        <v>2207</v>
      </c>
      <c r="C198" s="290" t="s">
        <v>2564</v>
      </c>
      <c r="D198" s="290" t="s">
        <v>2565</v>
      </c>
      <c r="E198" s="290" t="s">
        <v>1769</v>
      </c>
      <c r="F198" s="290" t="s">
        <v>2566</v>
      </c>
      <c r="G198" s="290" t="s">
        <v>1711</v>
      </c>
      <c r="H198" s="290">
        <v>24</v>
      </c>
      <c r="I198" s="290" t="s">
        <v>1832</v>
      </c>
      <c r="J198" s="290">
        <v>7</v>
      </c>
      <c r="K198" s="290">
        <v>1996</v>
      </c>
      <c r="L198" s="290" t="s">
        <v>2211</v>
      </c>
      <c r="M198" s="290" t="s">
        <v>2212</v>
      </c>
      <c r="N198" s="290" t="s">
        <v>2512</v>
      </c>
      <c r="O198" s="290" t="s">
        <v>2559</v>
      </c>
      <c r="P198" s="290"/>
      <c r="Q198" s="330">
        <v>20404</v>
      </c>
      <c r="R198" s="290" t="s">
        <v>2514</v>
      </c>
      <c r="S198" s="290"/>
      <c r="T198" s="290"/>
      <c r="U198" s="290"/>
      <c r="V198" s="290"/>
      <c r="W198" s="331" t="s">
        <v>2567</v>
      </c>
      <c r="X198" s="305"/>
      <c r="Y198" s="305"/>
      <c r="Z198" s="305"/>
    </row>
    <row r="199" customHeight="1" spans="1:26">
      <c r="A199" s="291"/>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332" t="s">
        <v>2568</v>
      </c>
      <c r="X199" s="305"/>
      <c r="Y199" s="305"/>
      <c r="Z199" s="305"/>
    </row>
    <row r="200" customHeight="1" spans="1:26">
      <c r="A200" s="291"/>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332" t="s">
        <v>2569</v>
      </c>
      <c r="X200" s="305"/>
      <c r="Y200" s="305"/>
      <c r="Z200" s="305"/>
    </row>
    <row r="201" customHeight="1" spans="1:26">
      <c r="A201" s="293"/>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333" t="s">
        <v>2570</v>
      </c>
      <c r="X201" s="305"/>
      <c r="Y201" s="305"/>
      <c r="Z201" s="305"/>
    </row>
    <row r="202" customHeight="1" spans="1:26">
      <c r="A202" s="295">
        <v>30</v>
      </c>
      <c r="B202" s="289" t="s">
        <v>2207</v>
      </c>
      <c r="C202" s="290" t="s">
        <v>2571</v>
      </c>
      <c r="D202" s="290" t="s">
        <v>2572</v>
      </c>
      <c r="E202" s="290" t="s">
        <v>1749</v>
      </c>
      <c r="F202" s="290" t="s">
        <v>2573</v>
      </c>
      <c r="G202" s="290" t="s">
        <v>1711</v>
      </c>
      <c r="H202" s="290">
        <v>23</v>
      </c>
      <c r="I202" s="290" t="s">
        <v>1825</v>
      </c>
      <c r="J202" s="290">
        <v>20</v>
      </c>
      <c r="K202" s="290">
        <v>1997</v>
      </c>
      <c r="L202" s="290" t="s">
        <v>2211</v>
      </c>
      <c r="M202" s="290" t="s">
        <v>2212</v>
      </c>
      <c r="N202" s="290" t="s">
        <v>2512</v>
      </c>
      <c r="O202" s="290" t="s">
        <v>2559</v>
      </c>
      <c r="P202" s="290"/>
      <c r="Q202" s="330">
        <v>20404</v>
      </c>
      <c r="R202" s="290" t="s">
        <v>2514</v>
      </c>
      <c r="S202" s="290"/>
      <c r="T202" s="290"/>
      <c r="U202" s="290"/>
      <c r="V202" s="290"/>
      <c r="W202" s="331" t="s">
        <v>2574</v>
      </c>
      <c r="X202" s="305"/>
      <c r="Y202" s="305"/>
      <c r="Z202" s="305"/>
    </row>
    <row r="203" customHeight="1" spans="1:26">
      <c r="A203" s="293"/>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333" t="s">
        <v>2575</v>
      </c>
      <c r="X203" s="305"/>
      <c r="Y203" s="305"/>
      <c r="Z203" s="305"/>
    </row>
    <row r="204" customHeight="1" spans="1:26">
      <c r="A204" s="275">
        <v>33</v>
      </c>
      <c r="B204" s="343"/>
      <c r="C204" s="343"/>
      <c r="D204" s="343"/>
      <c r="E204" s="343"/>
      <c r="F204" s="343"/>
      <c r="G204" s="343"/>
      <c r="H204" s="343"/>
      <c r="I204" s="343"/>
      <c r="J204" s="343"/>
      <c r="K204" s="343"/>
      <c r="L204" s="343"/>
      <c r="M204" s="343"/>
      <c r="N204" s="343" t="s">
        <v>2576</v>
      </c>
      <c r="O204" s="343"/>
      <c r="P204" s="343"/>
      <c r="Q204" s="343"/>
      <c r="R204" s="343"/>
      <c r="S204" s="343"/>
      <c r="T204" s="343"/>
      <c r="U204" s="343"/>
      <c r="V204" s="343"/>
      <c r="W204" s="352"/>
      <c r="X204" s="353"/>
      <c r="Y204" s="353"/>
      <c r="Z204" s="353"/>
    </row>
    <row r="205" customHeight="1" spans="1:26">
      <c r="A205" s="296">
        <v>31</v>
      </c>
      <c r="B205" s="289" t="s">
        <v>2207</v>
      </c>
      <c r="C205" s="292" t="s">
        <v>2577</v>
      </c>
      <c r="D205" s="292" t="s">
        <v>2578</v>
      </c>
      <c r="E205" s="292" t="s">
        <v>2579</v>
      </c>
      <c r="F205" s="292" t="s">
        <v>2580</v>
      </c>
      <c r="G205" s="292" t="s">
        <v>1646</v>
      </c>
      <c r="H205" s="292">
        <v>31</v>
      </c>
      <c r="I205" s="292" t="s">
        <v>1630</v>
      </c>
      <c r="J205" s="292">
        <v>3</v>
      </c>
      <c r="K205" s="292">
        <v>1989</v>
      </c>
      <c r="L205" s="292" t="s">
        <v>2211</v>
      </c>
      <c r="M205" s="292" t="s">
        <v>2212</v>
      </c>
      <c r="N205" s="292" t="s">
        <v>2581</v>
      </c>
      <c r="O205" s="292"/>
      <c r="P205" s="292"/>
      <c r="Q205" s="334">
        <v>20404</v>
      </c>
      <c r="R205" s="292" t="s">
        <v>2582</v>
      </c>
      <c r="S205" s="292"/>
      <c r="T205" s="292"/>
      <c r="U205" s="292"/>
      <c r="V205" s="292"/>
      <c r="W205" s="292"/>
      <c r="X205" s="305"/>
      <c r="Y205" s="305"/>
      <c r="Z205" s="305"/>
    </row>
    <row r="206" customHeight="1" spans="1:26">
      <c r="A206" s="348">
        <v>32</v>
      </c>
      <c r="B206" s="349" t="s">
        <v>2207</v>
      </c>
      <c r="C206" s="350" t="s">
        <v>2583</v>
      </c>
      <c r="D206" s="350" t="s">
        <v>2584</v>
      </c>
      <c r="E206" s="350" t="s">
        <v>2585</v>
      </c>
      <c r="F206" s="350" t="s">
        <v>2586</v>
      </c>
      <c r="G206" s="350" t="s">
        <v>1646</v>
      </c>
      <c r="H206" s="350">
        <v>30</v>
      </c>
      <c r="I206" s="350" t="s">
        <v>1614</v>
      </c>
      <c r="J206" s="350">
        <v>22</v>
      </c>
      <c r="K206" s="350">
        <v>1990</v>
      </c>
      <c r="L206" s="350" t="s">
        <v>2211</v>
      </c>
      <c r="M206" s="350" t="s">
        <v>2212</v>
      </c>
      <c r="N206" s="350" t="s">
        <v>2581</v>
      </c>
      <c r="O206" s="350"/>
      <c r="P206" s="350"/>
      <c r="Q206" s="354">
        <v>20404</v>
      </c>
      <c r="R206" s="350" t="s">
        <v>2582</v>
      </c>
      <c r="S206" s="350"/>
      <c r="T206" s="350"/>
      <c r="U206" s="350"/>
      <c r="V206" s="350"/>
      <c r="W206" s="355"/>
      <c r="X206" s="305"/>
      <c r="Y206" s="305"/>
      <c r="Z206" s="305"/>
    </row>
    <row r="207" customHeight="1" spans="1:26">
      <c r="A207" s="296">
        <v>33</v>
      </c>
      <c r="B207" s="336" t="s">
        <v>2207</v>
      </c>
      <c r="C207" s="292" t="s">
        <v>2587</v>
      </c>
      <c r="D207" s="292" t="s">
        <v>2588</v>
      </c>
      <c r="E207" s="292" t="s">
        <v>2589</v>
      </c>
      <c r="F207" s="292" t="s">
        <v>2590</v>
      </c>
      <c r="G207" s="292" t="s">
        <v>1578</v>
      </c>
      <c r="H207" s="292">
        <v>36</v>
      </c>
      <c r="I207" s="292" t="s">
        <v>1675</v>
      </c>
      <c r="J207" s="292">
        <v>31</v>
      </c>
      <c r="K207" s="292">
        <v>1984</v>
      </c>
      <c r="L207" s="292" t="s">
        <v>2591</v>
      </c>
      <c r="M207" s="292" t="s">
        <v>1694</v>
      </c>
      <c r="N207" s="292" t="s">
        <v>2581</v>
      </c>
      <c r="O207" s="292"/>
      <c r="P207" s="292"/>
      <c r="Q207" s="334">
        <v>20404</v>
      </c>
      <c r="R207" s="292" t="s">
        <v>2582</v>
      </c>
      <c r="S207" s="292"/>
      <c r="T207" s="292"/>
      <c r="U207" s="292"/>
      <c r="V207" s="292"/>
      <c r="W207" s="292"/>
      <c r="X207" s="305"/>
      <c r="Y207" s="305"/>
      <c r="Z207" s="305"/>
    </row>
    <row r="208" customHeight="1" spans="1:26">
      <c r="A208" s="348">
        <v>34</v>
      </c>
      <c r="B208" s="349" t="s">
        <v>2207</v>
      </c>
      <c r="C208" s="350" t="s">
        <v>2592</v>
      </c>
      <c r="D208" s="350" t="s">
        <v>2593</v>
      </c>
      <c r="E208" s="350" t="s">
        <v>2594</v>
      </c>
      <c r="F208" s="350" t="s">
        <v>2595</v>
      </c>
      <c r="G208" s="350" t="s">
        <v>1646</v>
      </c>
      <c r="H208" s="350">
        <v>26</v>
      </c>
      <c r="I208" s="350" t="s">
        <v>1728</v>
      </c>
      <c r="J208" s="350">
        <v>17</v>
      </c>
      <c r="K208" s="350">
        <v>1995</v>
      </c>
      <c r="L208" s="350" t="s">
        <v>2211</v>
      </c>
      <c r="M208" s="350" t="s">
        <v>2212</v>
      </c>
      <c r="N208" s="350" t="s">
        <v>2581</v>
      </c>
      <c r="O208" s="350"/>
      <c r="P208" s="350"/>
      <c r="Q208" s="354">
        <v>20404</v>
      </c>
      <c r="R208" s="350" t="s">
        <v>2582</v>
      </c>
      <c r="S208" s="350"/>
      <c r="T208" s="350"/>
      <c r="U208" s="350"/>
      <c r="V208" s="350"/>
      <c r="W208" s="355"/>
      <c r="X208" s="305"/>
      <c r="Y208" s="305"/>
      <c r="Z208" s="305"/>
    </row>
    <row r="209" customHeight="1" spans="1:26">
      <c r="A209" s="296">
        <v>35</v>
      </c>
      <c r="B209" s="336" t="s">
        <v>2207</v>
      </c>
      <c r="C209" s="292" t="s">
        <v>2596</v>
      </c>
      <c r="D209" s="292" t="s">
        <v>1919</v>
      </c>
      <c r="E209" s="292" t="s">
        <v>2585</v>
      </c>
      <c r="F209" s="292" t="s">
        <v>2597</v>
      </c>
      <c r="G209" s="292" t="s">
        <v>1578</v>
      </c>
      <c r="H209" s="292">
        <v>24</v>
      </c>
      <c r="I209" s="292" t="s">
        <v>1790</v>
      </c>
      <c r="J209" s="292">
        <v>10</v>
      </c>
      <c r="K209" s="292">
        <v>1996</v>
      </c>
      <c r="L209" s="292" t="s">
        <v>2211</v>
      </c>
      <c r="M209" s="292" t="s">
        <v>2212</v>
      </c>
      <c r="N209" s="292" t="s">
        <v>2581</v>
      </c>
      <c r="O209" s="292"/>
      <c r="P209" s="292"/>
      <c r="Q209" s="334">
        <v>20404</v>
      </c>
      <c r="R209" s="292" t="s">
        <v>2598</v>
      </c>
      <c r="S209" s="292"/>
      <c r="T209" s="292"/>
      <c r="U209" s="292"/>
      <c r="V209" s="292"/>
      <c r="W209" s="292"/>
      <c r="X209" s="305"/>
      <c r="Y209" s="305"/>
      <c r="Z209" s="305"/>
    </row>
    <row r="210" customHeight="1" spans="1:26">
      <c r="A210" s="295">
        <v>36</v>
      </c>
      <c r="B210" s="351" t="s">
        <v>2207</v>
      </c>
      <c r="C210" s="290" t="s">
        <v>2599</v>
      </c>
      <c r="D210" s="290" t="s">
        <v>2600</v>
      </c>
      <c r="E210" s="290" t="s">
        <v>2585</v>
      </c>
      <c r="F210" s="290" t="s">
        <v>2601</v>
      </c>
      <c r="G210" s="290" t="s">
        <v>1711</v>
      </c>
      <c r="H210" s="290">
        <v>37</v>
      </c>
      <c r="I210" s="290" t="s">
        <v>2186</v>
      </c>
      <c r="J210" s="290">
        <v>11</v>
      </c>
      <c r="K210" s="290">
        <v>1983</v>
      </c>
      <c r="L210" s="290" t="s">
        <v>2211</v>
      </c>
      <c r="M210" s="290" t="s">
        <v>1694</v>
      </c>
      <c r="N210" s="290" t="s">
        <v>2581</v>
      </c>
      <c r="O210" s="290" t="s">
        <v>2602</v>
      </c>
      <c r="P210" s="290"/>
      <c r="Q210" s="330">
        <v>20404</v>
      </c>
      <c r="R210" s="290" t="s">
        <v>2514</v>
      </c>
      <c r="S210" s="290"/>
      <c r="T210" s="290"/>
      <c r="U210" s="290" t="s">
        <v>2603</v>
      </c>
      <c r="V210" s="292"/>
      <c r="W210" s="331" t="s">
        <v>2604</v>
      </c>
      <c r="X210" s="305"/>
      <c r="Y210" s="305"/>
      <c r="Z210" s="305"/>
    </row>
    <row r="211" customHeight="1" spans="1:26">
      <c r="A211" s="291"/>
      <c r="B211" s="292"/>
      <c r="C211" s="292"/>
      <c r="D211" s="292"/>
      <c r="E211" s="292"/>
      <c r="F211" s="292"/>
      <c r="G211" s="292"/>
      <c r="H211" s="292"/>
      <c r="I211" s="292"/>
      <c r="J211" s="292"/>
      <c r="K211" s="292"/>
      <c r="L211" s="292"/>
      <c r="M211" s="292"/>
      <c r="N211" s="292"/>
      <c r="O211" s="292"/>
      <c r="P211" s="292"/>
      <c r="Q211" s="292"/>
      <c r="R211" s="292"/>
      <c r="S211" s="292"/>
      <c r="T211" s="292"/>
      <c r="U211" s="292" t="s">
        <v>2605</v>
      </c>
      <c r="V211" s="292"/>
      <c r="W211" s="332" t="s">
        <v>2606</v>
      </c>
      <c r="X211" s="305"/>
      <c r="Y211" s="305"/>
      <c r="Z211" s="305"/>
    </row>
    <row r="212" customHeight="1" spans="1:26">
      <c r="A212" s="291"/>
      <c r="B212" s="292"/>
      <c r="C212" s="292"/>
      <c r="D212" s="292"/>
      <c r="E212" s="292"/>
      <c r="F212" s="292"/>
      <c r="G212" s="292"/>
      <c r="H212" s="292"/>
      <c r="I212" s="292"/>
      <c r="J212" s="292"/>
      <c r="K212" s="292"/>
      <c r="L212" s="292"/>
      <c r="M212" s="292"/>
      <c r="N212" s="292"/>
      <c r="O212" s="292"/>
      <c r="P212" s="292"/>
      <c r="Q212" s="292"/>
      <c r="R212" s="292"/>
      <c r="S212" s="292"/>
      <c r="T212" s="292"/>
      <c r="U212" s="292" t="s">
        <v>2607</v>
      </c>
      <c r="V212" s="292"/>
      <c r="W212" s="332" t="s">
        <v>2608</v>
      </c>
      <c r="X212" s="305"/>
      <c r="Y212" s="305"/>
      <c r="Z212" s="305"/>
    </row>
    <row r="213" customHeight="1" spans="1:26">
      <c r="A213" s="291"/>
      <c r="B213" s="292"/>
      <c r="C213" s="292"/>
      <c r="D213" s="292"/>
      <c r="E213" s="292"/>
      <c r="F213" s="292"/>
      <c r="G213" s="292"/>
      <c r="H213" s="292"/>
      <c r="I213" s="292"/>
      <c r="J213" s="292"/>
      <c r="K213" s="292"/>
      <c r="L213" s="292"/>
      <c r="M213" s="292"/>
      <c r="N213" s="292"/>
      <c r="O213" s="292"/>
      <c r="P213" s="292"/>
      <c r="Q213" s="292"/>
      <c r="R213" s="292"/>
      <c r="S213" s="292"/>
      <c r="T213" s="292"/>
      <c r="U213" s="292" t="s">
        <v>2603</v>
      </c>
      <c r="V213" s="292"/>
      <c r="W213" s="332" t="s">
        <v>2609</v>
      </c>
      <c r="X213" s="305"/>
      <c r="Y213" s="305"/>
      <c r="Z213" s="305"/>
    </row>
    <row r="214" customHeight="1" spans="1:26">
      <c r="A214" s="291"/>
      <c r="B214" s="292"/>
      <c r="C214" s="292"/>
      <c r="D214" s="292"/>
      <c r="E214" s="292"/>
      <c r="F214" s="292"/>
      <c r="G214" s="292"/>
      <c r="H214" s="292"/>
      <c r="I214" s="292"/>
      <c r="J214" s="292"/>
      <c r="K214" s="292"/>
      <c r="L214" s="292"/>
      <c r="M214" s="292"/>
      <c r="N214" s="292"/>
      <c r="O214" s="292"/>
      <c r="P214" s="292"/>
      <c r="Q214" s="292"/>
      <c r="R214" s="292"/>
      <c r="S214" s="292"/>
      <c r="T214" s="292"/>
      <c r="U214" s="292" t="s">
        <v>2610</v>
      </c>
      <c r="V214" s="292"/>
      <c r="W214" s="332" t="s">
        <v>2609</v>
      </c>
      <c r="X214" s="305"/>
      <c r="Y214" s="305"/>
      <c r="Z214" s="305"/>
    </row>
    <row r="215" customHeight="1" spans="1:26">
      <c r="A215" s="291"/>
      <c r="B215" s="292"/>
      <c r="C215" s="292"/>
      <c r="D215" s="292"/>
      <c r="E215" s="292"/>
      <c r="F215" s="292"/>
      <c r="G215" s="292"/>
      <c r="H215" s="292"/>
      <c r="I215" s="292"/>
      <c r="J215" s="292"/>
      <c r="K215" s="292"/>
      <c r="L215" s="292"/>
      <c r="M215" s="292"/>
      <c r="N215" s="292"/>
      <c r="O215" s="292"/>
      <c r="P215" s="292"/>
      <c r="Q215" s="292"/>
      <c r="R215" s="292"/>
      <c r="S215" s="292"/>
      <c r="T215" s="292"/>
      <c r="U215" s="292" t="s">
        <v>2605</v>
      </c>
      <c r="V215" s="292"/>
      <c r="W215" s="332" t="s">
        <v>2609</v>
      </c>
      <c r="X215" s="305"/>
      <c r="Y215" s="305"/>
      <c r="Z215" s="305"/>
    </row>
    <row r="216" customHeight="1" spans="1:26">
      <c r="A216" s="291"/>
      <c r="B216" s="292"/>
      <c r="C216" s="292"/>
      <c r="D216" s="292"/>
      <c r="E216" s="292"/>
      <c r="F216" s="292"/>
      <c r="G216" s="292"/>
      <c r="H216" s="292"/>
      <c r="I216" s="292"/>
      <c r="J216" s="292"/>
      <c r="K216" s="292"/>
      <c r="L216" s="292"/>
      <c r="M216" s="292"/>
      <c r="N216" s="292"/>
      <c r="O216" s="292"/>
      <c r="P216" s="292"/>
      <c r="Q216" s="292"/>
      <c r="R216" s="292"/>
      <c r="S216" s="292"/>
      <c r="T216" s="292"/>
      <c r="U216" s="292" t="s">
        <v>2611</v>
      </c>
      <c r="V216" s="292"/>
      <c r="W216" s="332" t="s">
        <v>2609</v>
      </c>
      <c r="X216" s="305"/>
      <c r="Y216" s="305"/>
      <c r="Z216" s="305"/>
    </row>
    <row r="217" customHeight="1" spans="1:26">
      <c r="A217" s="291"/>
      <c r="B217" s="292"/>
      <c r="C217" s="292"/>
      <c r="D217" s="292"/>
      <c r="E217" s="292"/>
      <c r="F217" s="292"/>
      <c r="G217" s="292"/>
      <c r="H217" s="292"/>
      <c r="I217" s="292"/>
      <c r="J217" s="292"/>
      <c r="K217" s="292"/>
      <c r="L217" s="292"/>
      <c r="M217" s="292"/>
      <c r="N217" s="292"/>
      <c r="O217" s="292"/>
      <c r="P217" s="292"/>
      <c r="Q217" s="292"/>
      <c r="R217" s="292"/>
      <c r="S217" s="292"/>
      <c r="T217" s="292"/>
      <c r="U217" s="292" t="s">
        <v>2605</v>
      </c>
      <c r="V217" s="292"/>
      <c r="W217" s="332" t="s">
        <v>2606</v>
      </c>
      <c r="X217" s="305"/>
      <c r="Y217" s="305"/>
      <c r="Z217" s="305"/>
    </row>
    <row r="218" customHeight="1" spans="1:26">
      <c r="A218" s="291"/>
      <c r="B218" s="292"/>
      <c r="C218" s="292"/>
      <c r="D218" s="292"/>
      <c r="E218" s="292"/>
      <c r="F218" s="292"/>
      <c r="G218" s="292"/>
      <c r="H218" s="292"/>
      <c r="I218" s="292"/>
      <c r="J218" s="292"/>
      <c r="K218" s="292"/>
      <c r="L218" s="292"/>
      <c r="M218" s="292"/>
      <c r="N218" s="292"/>
      <c r="O218" s="292"/>
      <c r="P218" s="292"/>
      <c r="Q218" s="292"/>
      <c r="R218" s="292"/>
      <c r="S218" s="292"/>
      <c r="T218" s="292"/>
      <c r="U218" s="292" t="s">
        <v>2612</v>
      </c>
      <c r="V218" s="292"/>
      <c r="W218" s="332" t="s">
        <v>2613</v>
      </c>
      <c r="X218" s="305"/>
      <c r="Y218" s="305"/>
      <c r="Z218" s="305"/>
    </row>
    <row r="219" customHeight="1" spans="1:26">
      <c r="A219" s="291"/>
      <c r="B219" s="292"/>
      <c r="C219" s="292"/>
      <c r="D219" s="292"/>
      <c r="E219" s="292"/>
      <c r="F219" s="292"/>
      <c r="G219" s="292"/>
      <c r="H219" s="292"/>
      <c r="I219" s="292"/>
      <c r="J219" s="292"/>
      <c r="K219" s="292"/>
      <c r="L219" s="292"/>
      <c r="M219" s="292"/>
      <c r="N219" s="292"/>
      <c r="O219" s="292"/>
      <c r="P219" s="292"/>
      <c r="Q219" s="292"/>
      <c r="R219" s="292"/>
      <c r="S219" s="292"/>
      <c r="T219" s="292"/>
      <c r="U219" s="292" t="s">
        <v>2614</v>
      </c>
      <c r="V219" s="292"/>
      <c r="W219" s="332" t="s">
        <v>2615</v>
      </c>
      <c r="X219" s="305"/>
      <c r="Y219" s="305"/>
      <c r="Z219" s="305"/>
    </row>
    <row r="220" customHeight="1" spans="1:26">
      <c r="A220" s="291"/>
      <c r="B220" s="292"/>
      <c r="C220" s="292"/>
      <c r="D220" s="292"/>
      <c r="E220" s="292"/>
      <c r="F220" s="292"/>
      <c r="G220" s="292"/>
      <c r="H220" s="292"/>
      <c r="I220" s="292"/>
      <c r="J220" s="292"/>
      <c r="K220" s="292"/>
      <c r="L220" s="292"/>
      <c r="M220" s="292"/>
      <c r="N220" s="292"/>
      <c r="O220" s="292"/>
      <c r="P220" s="292"/>
      <c r="Q220" s="292"/>
      <c r="R220" s="292"/>
      <c r="S220" s="292"/>
      <c r="T220" s="292"/>
      <c r="U220" s="292" t="s">
        <v>2616</v>
      </c>
      <c r="V220" s="292"/>
      <c r="W220" s="332" t="s">
        <v>2617</v>
      </c>
      <c r="X220" s="305"/>
      <c r="Y220" s="305"/>
      <c r="Z220" s="305"/>
    </row>
    <row r="221" customHeight="1" spans="1:26">
      <c r="A221" s="291"/>
      <c r="B221" s="292"/>
      <c r="C221" s="292"/>
      <c r="D221" s="292"/>
      <c r="E221" s="292"/>
      <c r="F221" s="292"/>
      <c r="G221" s="292"/>
      <c r="H221" s="292"/>
      <c r="I221" s="292"/>
      <c r="J221" s="292"/>
      <c r="K221" s="292"/>
      <c r="L221" s="292"/>
      <c r="M221" s="292"/>
      <c r="N221" s="292"/>
      <c r="O221" s="292"/>
      <c r="P221" s="292"/>
      <c r="Q221" s="292"/>
      <c r="R221" s="292"/>
      <c r="S221" s="292"/>
      <c r="T221" s="292"/>
      <c r="U221" s="292" t="s">
        <v>2618</v>
      </c>
      <c r="V221" s="292"/>
      <c r="W221" s="332" t="s">
        <v>2619</v>
      </c>
      <c r="X221" s="305"/>
      <c r="Y221" s="305"/>
      <c r="Z221" s="305"/>
    </row>
    <row r="222" customHeight="1" spans="1:26">
      <c r="A222" s="291"/>
      <c r="B222" s="292"/>
      <c r="C222" s="292"/>
      <c r="D222" s="292"/>
      <c r="E222" s="292"/>
      <c r="F222" s="292"/>
      <c r="G222" s="292"/>
      <c r="H222" s="292"/>
      <c r="I222" s="292"/>
      <c r="J222" s="292"/>
      <c r="K222" s="292"/>
      <c r="L222" s="292"/>
      <c r="M222" s="292"/>
      <c r="N222" s="292"/>
      <c r="O222" s="292"/>
      <c r="P222" s="292"/>
      <c r="Q222" s="292"/>
      <c r="R222" s="292"/>
      <c r="S222" s="292"/>
      <c r="T222" s="292"/>
      <c r="U222" s="292" t="s">
        <v>2620</v>
      </c>
      <c r="V222" s="292"/>
      <c r="W222" s="332" t="s">
        <v>2621</v>
      </c>
      <c r="X222" s="305"/>
      <c r="Y222" s="305"/>
      <c r="Z222" s="305"/>
    </row>
    <row r="223" customHeight="1" spans="1:26">
      <c r="A223" s="291"/>
      <c r="B223" s="292"/>
      <c r="C223" s="292"/>
      <c r="D223" s="292"/>
      <c r="E223" s="292"/>
      <c r="F223" s="292"/>
      <c r="G223" s="292"/>
      <c r="H223" s="292"/>
      <c r="I223" s="292"/>
      <c r="J223" s="292"/>
      <c r="K223" s="292"/>
      <c r="L223" s="292"/>
      <c r="M223" s="292"/>
      <c r="N223" s="292"/>
      <c r="O223" s="292"/>
      <c r="P223" s="292"/>
      <c r="Q223" s="292"/>
      <c r="R223" s="292"/>
      <c r="S223" s="292"/>
      <c r="T223" s="292"/>
      <c r="U223" s="292" t="s">
        <v>2616</v>
      </c>
      <c r="V223" s="292"/>
      <c r="W223" s="332" t="s">
        <v>2617</v>
      </c>
      <c r="X223" s="305"/>
      <c r="Y223" s="305"/>
      <c r="Z223" s="305"/>
    </row>
    <row r="224" customHeight="1" spans="1:26">
      <c r="A224" s="293"/>
      <c r="B224" s="294"/>
      <c r="C224" s="294"/>
      <c r="D224" s="294"/>
      <c r="E224" s="294"/>
      <c r="F224" s="294"/>
      <c r="G224" s="294"/>
      <c r="H224" s="294"/>
      <c r="I224" s="294"/>
      <c r="J224" s="294"/>
      <c r="K224" s="294"/>
      <c r="L224" s="294"/>
      <c r="M224" s="294"/>
      <c r="N224" s="294"/>
      <c r="O224" s="294"/>
      <c r="P224" s="294"/>
      <c r="Q224" s="294"/>
      <c r="R224" s="294"/>
      <c r="S224" s="294"/>
      <c r="T224" s="294"/>
      <c r="U224" s="294" t="s">
        <v>2616</v>
      </c>
      <c r="V224" s="292"/>
      <c r="W224" s="333" t="s">
        <v>2617</v>
      </c>
      <c r="X224" s="305"/>
      <c r="Y224" s="305"/>
      <c r="Z224" s="305"/>
    </row>
    <row r="225" customHeight="1" spans="1:26">
      <c r="A225" s="295">
        <v>37</v>
      </c>
      <c r="B225" s="351" t="s">
        <v>2207</v>
      </c>
      <c r="C225" s="290" t="s">
        <v>2622</v>
      </c>
      <c r="D225" s="290" t="s">
        <v>2623</v>
      </c>
      <c r="E225" s="290" t="s">
        <v>2118</v>
      </c>
      <c r="F225" s="290" t="s">
        <v>2624</v>
      </c>
      <c r="G225" s="290" t="s">
        <v>1711</v>
      </c>
      <c r="H225" s="290">
        <v>35</v>
      </c>
      <c r="I225" s="290" t="s">
        <v>1704</v>
      </c>
      <c r="J225" s="290">
        <v>15</v>
      </c>
      <c r="K225" s="290">
        <v>1985</v>
      </c>
      <c r="L225" s="290" t="s">
        <v>2625</v>
      </c>
      <c r="M225" s="290" t="s">
        <v>1694</v>
      </c>
      <c r="N225" s="290" t="s">
        <v>2581</v>
      </c>
      <c r="O225" s="290" t="s">
        <v>2602</v>
      </c>
      <c r="P225" s="290"/>
      <c r="Q225" s="330">
        <v>20404</v>
      </c>
      <c r="R225" s="290" t="s">
        <v>2514</v>
      </c>
      <c r="S225" s="290"/>
      <c r="T225" s="290"/>
      <c r="U225" s="290" t="s">
        <v>2626</v>
      </c>
      <c r="V225" s="290"/>
      <c r="W225" s="331" t="s">
        <v>2627</v>
      </c>
      <c r="X225" s="305"/>
      <c r="Y225" s="305"/>
      <c r="Z225" s="305"/>
    </row>
    <row r="226" customHeight="1" spans="1:26">
      <c r="A226" s="291"/>
      <c r="B226" s="292"/>
      <c r="C226" s="292"/>
      <c r="D226" s="292"/>
      <c r="E226" s="292"/>
      <c r="F226" s="292"/>
      <c r="G226" s="292"/>
      <c r="H226" s="292"/>
      <c r="I226" s="292"/>
      <c r="J226" s="292"/>
      <c r="K226" s="292"/>
      <c r="L226" s="292"/>
      <c r="M226" s="292"/>
      <c r="N226" s="292"/>
      <c r="O226" s="292"/>
      <c r="P226" s="292"/>
      <c r="Q226" s="292"/>
      <c r="R226" s="292"/>
      <c r="S226" s="292"/>
      <c r="T226" s="292"/>
      <c r="U226" s="292" t="s">
        <v>2628</v>
      </c>
      <c r="V226" s="292"/>
      <c r="W226" s="332" t="s">
        <v>2629</v>
      </c>
      <c r="X226" s="305"/>
      <c r="Y226" s="305"/>
      <c r="Z226" s="305"/>
    </row>
    <row r="227" customHeight="1" spans="1:26">
      <c r="A227" s="291"/>
      <c r="B227" s="292"/>
      <c r="C227" s="292"/>
      <c r="D227" s="292"/>
      <c r="E227" s="292"/>
      <c r="F227" s="292"/>
      <c r="G227" s="292"/>
      <c r="H227" s="292"/>
      <c r="I227" s="292"/>
      <c r="J227" s="292"/>
      <c r="K227" s="292"/>
      <c r="L227" s="292"/>
      <c r="M227" s="292"/>
      <c r="N227" s="292"/>
      <c r="O227" s="292"/>
      <c r="P227" s="292"/>
      <c r="Q227" s="292"/>
      <c r="R227" s="292"/>
      <c r="S227" s="292"/>
      <c r="T227" s="292"/>
      <c r="U227" s="292" t="s">
        <v>2630</v>
      </c>
      <c r="V227" s="292"/>
      <c r="W227" s="332" t="s">
        <v>2631</v>
      </c>
      <c r="X227" s="305"/>
      <c r="Y227" s="305"/>
      <c r="Z227" s="305"/>
    </row>
    <row r="228" customHeight="1" spans="1:26">
      <c r="A228" s="291"/>
      <c r="B228" s="292"/>
      <c r="C228" s="292"/>
      <c r="D228" s="292"/>
      <c r="E228" s="292"/>
      <c r="F228" s="292"/>
      <c r="G228" s="292"/>
      <c r="H228" s="292"/>
      <c r="I228" s="292"/>
      <c r="J228" s="292"/>
      <c r="K228" s="292"/>
      <c r="L228" s="292"/>
      <c r="M228" s="292"/>
      <c r="N228" s="292"/>
      <c r="O228" s="292"/>
      <c r="P228" s="292"/>
      <c r="Q228" s="292"/>
      <c r="R228" s="292"/>
      <c r="S228" s="292"/>
      <c r="T228" s="292"/>
      <c r="U228" s="292" t="s">
        <v>2632</v>
      </c>
      <c r="V228" s="292"/>
      <c r="W228" s="332" t="s">
        <v>2633</v>
      </c>
      <c r="X228" s="305"/>
      <c r="Y228" s="305"/>
      <c r="Z228" s="305"/>
    </row>
    <row r="229" customHeight="1" spans="1:26">
      <c r="A229" s="291"/>
      <c r="B229" s="292"/>
      <c r="C229" s="292"/>
      <c r="D229" s="292"/>
      <c r="E229" s="292"/>
      <c r="F229" s="292"/>
      <c r="G229" s="292"/>
      <c r="H229" s="292"/>
      <c r="I229" s="292"/>
      <c r="J229" s="292"/>
      <c r="K229" s="292"/>
      <c r="L229" s="292"/>
      <c r="M229" s="292"/>
      <c r="N229" s="292"/>
      <c r="O229" s="292"/>
      <c r="P229" s="292"/>
      <c r="Q229" s="292"/>
      <c r="R229" s="292"/>
      <c r="S229" s="292"/>
      <c r="T229" s="292"/>
      <c r="U229" s="292" t="s">
        <v>2634</v>
      </c>
      <c r="V229" s="292"/>
      <c r="W229" s="332" t="s">
        <v>2631</v>
      </c>
      <c r="X229" s="305"/>
      <c r="Y229" s="305"/>
      <c r="Z229" s="305"/>
    </row>
    <row r="230" customHeight="1" spans="1:26">
      <c r="A230" s="291"/>
      <c r="B230" s="292"/>
      <c r="C230" s="292"/>
      <c r="D230" s="292"/>
      <c r="E230" s="292"/>
      <c r="F230" s="292"/>
      <c r="G230" s="292"/>
      <c r="H230" s="292"/>
      <c r="I230" s="292"/>
      <c r="J230" s="292"/>
      <c r="K230" s="292"/>
      <c r="L230" s="292"/>
      <c r="M230" s="292"/>
      <c r="N230" s="292"/>
      <c r="O230" s="292"/>
      <c r="P230" s="292"/>
      <c r="Q230" s="292"/>
      <c r="R230" s="292"/>
      <c r="S230" s="292"/>
      <c r="T230" s="292"/>
      <c r="U230" s="292" t="s">
        <v>2628</v>
      </c>
      <c r="V230" s="292"/>
      <c r="W230" s="332" t="s">
        <v>2629</v>
      </c>
      <c r="X230" s="305"/>
      <c r="Y230" s="305"/>
      <c r="Z230" s="305"/>
    </row>
    <row r="231" customHeight="1" spans="1:26">
      <c r="A231" s="291"/>
      <c r="B231" s="292"/>
      <c r="C231" s="292"/>
      <c r="D231" s="292"/>
      <c r="E231" s="292"/>
      <c r="F231" s="292"/>
      <c r="G231" s="292"/>
      <c r="H231" s="292"/>
      <c r="I231" s="292"/>
      <c r="J231" s="292"/>
      <c r="K231" s="292"/>
      <c r="L231" s="292"/>
      <c r="M231" s="292"/>
      <c r="N231" s="292"/>
      <c r="O231" s="292"/>
      <c r="P231" s="292"/>
      <c r="Q231" s="292"/>
      <c r="R231" s="292"/>
      <c r="S231" s="292"/>
      <c r="T231" s="292"/>
      <c r="U231" s="292" t="s">
        <v>2630</v>
      </c>
      <c r="V231" s="292"/>
      <c r="W231" s="332" t="s">
        <v>2631</v>
      </c>
      <c r="X231" s="305"/>
      <c r="Y231" s="305"/>
      <c r="Z231" s="305"/>
    </row>
    <row r="232" customHeight="1" spans="1:26">
      <c r="A232" s="291"/>
      <c r="B232" s="292"/>
      <c r="C232" s="292"/>
      <c r="D232" s="292"/>
      <c r="E232" s="292"/>
      <c r="F232" s="292"/>
      <c r="G232" s="292"/>
      <c r="H232" s="292"/>
      <c r="I232" s="292"/>
      <c r="J232" s="292"/>
      <c r="K232" s="292"/>
      <c r="L232" s="292"/>
      <c r="M232" s="292"/>
      <c r="N232" s="292"/>
      <c r="O232" s="292"/>
      <c r="P232" s="292"/>
      <c r="Q232" s="292"/>
      <c r="R232" s="292"/>
      <c r="S232" s="292"/>
      <c r="T232" s="292"/>
      <c r="U232" s="292" t="s">
        <v>2632</v>
      </c>
      <c r="V232" s="292"/>
      <c r="W232" s="332" t="s">
        <v>2633</v>
      </c>
      <c r="X232" s="305"/>
      <c r="Y232" s="305"/>
      <c r="Z232" s="305"/>
    </row>
    <row r="233" customHeight="1" spans="1:26">
      <c r="A233" s="291"/>
      <c r="B233" s="292"/>
      <c r="C233" s="292"/>
      <c r="D233" s="292"/>
      <c r="E233" s="292"/>
      <c r="F233" s="292"/>
      <c r="G233" s="292"/>
      <c r="H233" s="292"/>
      <c r="I233" s="292"/>
      <c r="J233" s="292"/>
      <c r="K233" s="292"/>
      <c r="L233" s="292"/>
      <c r="M233" s="292"/>
      <c r="N233" s="292"/>
      <c r="O233" s="292"/>
      <c r="P233" s="292"/>
      <c r="Q233" s="292"/>
      <c r="R233" s="292"/>
      <c r="S233" s="292"/>
      <c r="T233" s="292"/>
      <c r="U233" s="292" t="s">
        <v>2635</v>
      </c>
      <c r="V233" s="292"/>
      <c r="W233" s="332" t="s">
        <v>2631</v>
      </c>
      <c r="X233" s="305"/>
      <c r="Y233" s="305"/>
      <c r="Z233" s="305"/>
    </row>
    <row r="234" customHeight="1" spans="1:26">
      <c r="A234" s="293"/>
      <c r="B234" s="294"/>
      <c r="C234" s="294"/>
      <c r="D234" s="294"/>
      <c r="E234" s="294"/>
      <c r="F234" s="294"/>
      <c r="G234" s="294"/>
      <c r="H234" s="294"/>
      <c r="I234" s="294"/>
      <c r="J234" s="294"/>
      <c r="K234" s="294"/>
      <c r="L234" s="294"/>
      <c r="M234" s="294"/>
      <c r="N234" s="294"/>
      <c r="O234" s="294"/>
      <c r="P234" s="294"/>
      <c r="Q234" s="294"/>
      <c r="R234" s="294"/>
      <c r="S234" s="294"/>
      <c r="T234" s="294"/>
      <c r="U234" s="294" t="s">
        <v>2636</v>
      </c>
      <c r="V234" s="292"/>
      <c r="W234" s="333" t="s">
        <v>2637</v>
      </c>
      <c r="X234" s="305"/>
      <c r="Y234" s="305"/>
      <c r="Z234" s="305"/>
    </row>
    <row r="235" customHeight="1" spans="1:26">
      <c r="A235" s="295">
        <v>38</v>
      </c>
      <c r="B235" s="351" t="s">
        <v>2207</v>
      </c>
      <c r="C235" s="290" t="s">
        <v>2638</v>
      </c>
      <c r="D235" s="290" t="s">
        <v>2639</v>
      </c>
      <c r="E235" s="290" t="s">
        <v>2585</v>
      </c>
      <c r="F235" s="290" t="s">
        <v>2640</v>
      </c>
      <c r="G235" s="290" t="s">
        <v>1711</v>
      </c>
      <c r="H235" s="290">
        <v>30</v>
      </c>
      <c r="I235" s="290" t="s">
        <v>1966</v>
      </c>
      <c r="J235" s="290">
        <v>25</v>
      </c>
      <c r="K235" s="290">
        <v>1990</v>
      </c>
      <c r="L235" s="290" t="s">
        <v>2641</v>
      </c>
      <c r="M235" s="290" t="s">
        <v>1694</v>
      </c>
      <c r="N235" s="290" t="s">
        <v>2581</v>
      </c>
      <c r="O235" s="290" t="s">
        <v>2602</v>
      </c>
      <c r="P235" s="290"/>
      <c r="Q235" s="330">
        <v>20404</v>
      </c>
      <c r="R235" s="290" t="s">
        <v>2514</v>
      </c>
      <c r="S235" s="290"/>
      <c r="T235" s="290"/>
      <c r="U235" s="290" t="s">
        <v>2642</v>
      </c>
      <c r="V235" s="290"/>
      <c r="W235" s="331" t="s">
        <v>2643</v>
      </c>
      <c r="X235" s="305"/>
      <c r="Y235" s="305"/>
      <c r="Z235" s="305"/>
    </row>
    <row r="236" customHeight="1" spans="1:26">
      <c r="A236" s="291"/>
      <c r="B236" s="292"/>
      <c r="C236" s="292"/>
      <c r="D236" s="292"/>
      <c r="E236" s="292"/>
      <c r="F236" s="292"/>
      <c r="G236" s="292"/>
      <c r="H236" s="292"/>
      <c r="I236" s="292"/>
      <c r="J236" s="292"/>
      <c r="K236" s="292"/>
      <c r="L236" s="292"/>
      <c r="M236" s="292"/>
      <c r="N236" s="292"/>
      <c r="O236" s="292"/>
      <c r="P236" s="292"/>
      <c r="Q236" s="292"/>
      <c r="R236" s="292"/>
      <c r="S236" s="292"/>
      <c r="T236" s="292"/>
      <c r="U236" s="292" t="s">
        <v>2644</v>
      </c>
      <c r="V236" s="292"/>
      <c r="W236" s="332" t="s">
        <v>2645</v>
      </c>
      <c r="X236" s="305"/>
      <c r="Y236" s="305"/>
      <c r="Z236" s="305"/>
    </row>
    <row r="237" customHeight="1" spans="1:26">
      <c r="A237" s="291"/>
      <c r="B237" s="292"/>
      <c r="C237" s="292"/>
      <c r="D237" s="292"/>
      <c r="E237" s="292"/>
      <c r="F237" s="292"/>
      <c r="G237" s="292"/>
      <c r="H237" s="292"/>
      <c r="I237" s="292"/>
      <c r="J237" s="292"/>
      <c r="K237" s="292"/>
      <c r="L237" s="292"/>
      <c r="M237" s="292"/>
      <c r="N237" s="292"/>
      <c r="O237" s="292"/>
      <c r="P237" s="292"/>
      <c r="Q237" s="292"/>
      <c r="R237" s="292"/>
      <c r="S237" s="292"/>
      <c r="T237" s="292"/>
      <c r="U237" s="292" t="s">
        <v>2642</v>
      </c>
      <c r="V237" s="292"/>
      <c r="W237" s="332" t="s">
        <v>2643</v>
      </c>
      <c r="X237" s="305"/>
      <c r="Y237" s="305"/>
      <c r="Z237" s="305"/>
    </row>
    <row r="238" customHeight="1" spans="1:26">
      <c r="A238" s="291"/>
      <c r="B238" s="292"/>
      <c r="C238" s="292"/>
      <c r="D238" s="292"/>
      <c r="E238" s="292"/>
      <c r="F238" s="292"/>
      <c r="G238" s="292"/>
      <c r="H238" s="292"/>
      <c r="I238" s="292"/>
      <c r="J238" s="292"/>
      <c r="K238" s="292"/>
      <c r="L238" s="292"/>
      <c r="M238" s="292"/>
      <c r="N238" s="292"/>
      <c r="O238" s="292"/>
      <c r="P238" s="292"/>
      <c r="Q238" s="292"/>
      <c r="R238" s="292"/>
      <c r="S238" s="292"/>
      <c r="T238" s="292"/>
      <c r="U238" s="292" t="s">
        <v>2642</v>
      </c>
      <c r="V238" s="292"/>
      <c r="W238" s="332" t="s">
        <v>2643</v>
      </c>
      <c r="X238" s="305"/>
      <c r="Y238" s="305"/>
      <c r="Z238" s="305"/>
    </row>
    <row r="239" customHeight="1" spans="1:26">
      <c r="A239" s="291"/>
      <c r="B239" s="292"/>
      <c r="C239" s="292"/>
      <c r="D239" s="292"/>
      <c r="E239" s="292"/>
      <c r="F239" s="292"/>
      <c r="G239" s="292"/>
      <c r="H239" s="292"/>
      <c r="I239" s="292"/>
      <c r="J239" s="292"/>
      <c r="K239" s="292"/>
      <c r="L239" s="292"/>
      <c r="M239" s="292"/>
      <c r="N239" s="292"/>
      <c r="O239" s="292"/>
      <c r="P239" s="292"/>
      <c r="Q239" s="292"/>
      <c r="R239" s="292"/>
      <c r="S239" s="292"/>
      <c r="T239" s="292"/>
      <c r="U239" s="292" t="s">
        <v>2646</v>
      </c>
      <c r="V239" s="292"/>
      <c r="W239" s="332" t="s">
        <v>2647</v>
      </c>
      <c r="X239" s="305"/>
      <c r="Y239" s="305"/>
      <c r="Z239" s="305"/>
    </row>
    <row r="240" customHeight="1" spans="1:26">
      <c r="A240" s="291"/>
      <c r="B240" s="292"/>
      <c r="C240" s="292"/>
      <c r="D240" s="292"/>
      <c r="E240" s="292"/>
      <c r="F240" s="292"/>
      <c r="G240" s="292"/>
      <c r="H240" s="292"/>
      <c r="I240" s="292"/>
      <c r="J240" s="292"/>
      <c r="K240" s="292"/>
      <c r="L240" s="292"/>
      <c r="M240" s="292"/>
      <c r="N240" s="292"/>
      <c r="O240" s="292"/>
      <c r="P240" s="292"/>
      <c r="Q240" s="292"/>
      <c r="R240" s="292"/>
      <c r="S240" s="292"/>
      <c r="T240" s="292"/>
      <c r="U240" s="292" t="s">
        <v>2648</v>
      </c>
      <c r="V240" s="292"/>
      <c r="W240" s="332" t="s">
        <v>2649</v>
      </c>
      <c r="X240" s="305"/>
      <c r="Y240" s="305"/>
      <c r="Z240" s="305"/>
    </row>
    <row r="241" customHeight="1" spans="1:26">
      <c r="A241" s="293"/>
      <c r="B241" s="294"/>
      <c r="C241" s="294"/>
      <c r="D241" s="294"/>
      <c r="E241" s="294"/>
      <c r="F241" s="294"/>
      <c r="G241" s="294"/>
      <c r="H241" s="294"/>
      <c r="I241" s="294"/>
      <c r="J241" s="294"/>
      <c r="K241" s="294"/>
      <c r="L241" s="294"/>
      <c r="M241" s="294"/>
      <c r="N241" s="294"/>
      <c r="O241" s="294"/>
      <c r="P241" s="294"/>
      <c r="Q241" s="294"/>
      <c r="R241" s="294"/>
      <c r="S241" s="294"/>
      <c r="T241" s="294"/>
      <c r="U241" s="294" t="s">
        <v>2614</v>
      </c>
      <c r="V241" s="292"/>
      <c r="W241" s="333" t="s">
        <v>2650</v>
      </c>
      <c r="X241" s="305"/>
      <c r="Y241" s="305"/>
      <c r="Z241" s="305"/>
    </row>
    <row r="242" customHeight="1" spans="1:26">
      <c r="A242" s="295">
        <v>39</v>
      </c>
      <c r="B242" s="351" t="s">
        <v>2207</v>
      </c>
      <c r="C242" s="290" t="s">
        <v>2651</v>
      </c>
      <c r="D242" s="290" t="s">
        <v>2652</v>
      </c>
      <c r="E242" s="290" t="s">
        <v>2585</v>
      </c>
      <c r="F242" s="290" t="s">
        <v>2653</v>
      </c>
      <c r="G242" s="290" t="s">
        <v>1711</v>
      </c>
      <c r="H242" s="290">
        <v>38</v>
      </c>
      <c r="I242" s="290" t="s">
        <v>1704</v>
      </c>
      <c r="J242" s="290">
        <v>15</v>
      </c>
      <c r="K242" s="290">
        <v>1982</v>
      </c>
      <c r="L242" s="290" t="s">
        <v>2211</v>
      </c>
      <c r="M242" s="290" t="s">
        <v>1694</v>
      </c>
      <c r="N242" s="290" t="s">
        <v>2581</v>
      </c>
      <c r="O242" s="290" t="s">
        <v>2602</v>
      </c>
      <c r="P242" s="290"/>
      <c r="Q242" s="330">
        <v>20404</v>
      </c>
      <c r="R242" s="290" t="s">
        <v>2514</v>
      </c>
      <c r="S242" s="290"/>
      <c r="T242" s="290"/>
      <c r="U242" s="290" t="s">
        <v>2654</v>
      </c>
      <c r="V242" s="290"/>
      <c r="W242" s="331" t="s">
        <v>2655</v>
      </c>
      <c r="X242" s="305"/>
      <c r="Y242" s="305"/>
      <c r="Z242" s="305"/>
    </row>
    <row r="243" customHeight="1" spans="1:26">
      <c r="A243" s="291"/>
      <c r="B243" s="292"/>
      <c r="C243" s="292"/>
      <c r="D243" s="292"/>
      <c r="E243" s="292"/>
      <c r="F243" s="292"/>
      <c r="G243" s="292"/>
      <c r="H243" s="292"/>
      <c r="I243" s="292"/>
      <c r="J243" s="292"/>
      <c r="K243" s="292"/>
      <c r="L243" s="292"/>
      <c r="M243" s="292"/>
      <c r="N243" s="292"/>
      <c r="O243" s="292"/>
      <c r="P243" s="292"/>
      <c r="Q243" s="292"/>
      <c r="R243" s="292"/>
      <c r="S243" s="292"/>
      <c r="T243" s="292"/>
      <c r="U243" s="292" t="s">
        <v>2656</v>
      </c>
      <c r="V243" s="292"/>
      <c r="W243" s="332" t="s">
        <v>2657</v>
      </c>
      <c r="X243" s="305"/>
      <c r="Y243" s="305"/>
      <c r="Z243" s="305"/>
    </row>
    <row r="244" customHeight="1" spans="1:26">
      <c r="A244" s="291"/>
      <c r="B244" s="292"/>
      <c r="C244" s="292"/>
      <c r="D244" s="292"/>
      <c r="E244" s="292"/>
      <c r="F244" s="292"/>
      <c r="G244" s="292"/>
      <c r="H244" s="292"/>
      <c r="I244" s="292"/>
      <c r="J244" s="292"/>
      <c r="K244" s="292"/>
      <c r="L244" s="292"/>
      <c r="M244" s="292"/>
      <c r="N244" s="292"/>
      <c r="O244" s="292"/>
      <c r="P244" s="292"/>
      <c r="Q244" s="292"/>
      <c r="R244" s="292"/>
      <c r="S244" s="292"/>
      <c r="T244" s="292"/>
      <c r="U244" s="292" t="s">
        <v>2658</v>
      </c>
      <c r="V244" s="292"/>
      <c r="W244" s="332" t="s">
        <v>2659</v>
      </c>
      <c r="X244" s="305"/>
      <c r="Y244" s="305"/>
      <c r="Z244" s="305"/>
    </row>
    <row r="245" customHeight="1" spans="1:26">
      <c r="A245" s="291"/>
      <c r="B245" s="292"/>
      <c r="C245" s="292"/>
      <c r="D245" s="292"/>
      <c r="E245" s="292"/>
      <c r="F245" s="292"/>
      <c r="G245" s="292"/>
      <c r="H245" s="292"/>
      <c r="I245" s="292"/>
      <c r="J245" s="292"/>
      <c r="K245" s="292"/>
      <c r="L245" s="292"/>
      <c r="M245" s="292"/>
      <c r="N245" s="292"/>
      <c r="O245" s="292"/>
      <c r="P245" s="292"/>
      <c r="Q245" s="292"/>
      <c r="R245" s="292"/>
      <c r="S245" s="292"/>
      <c r="T245" s="292"/>
      <c r="U245" s="292" t="s">
        <v>2660</v>
      </c>
      <c r="V245" s="292"/>
      <c r="W245" s="332" t="s">
        <v>2659</v>
      </c>
      <c r="X245" s="305"/>
      <c r="Y245" s="305"/>
      <c r="Z245" s="305"/>
    </row>
    <row r="246" customHeight="1" spans="1:26">
      <c r="A246" s="291"/>
      <c r="B246" s="292"/>
      <c r="C246" s="292"/>
      <c r="D246" s="292"/>
      <c r="E246" s="292"/>
      <c r="F246" s="292"/>
      <c r="G246" s="292"/>
      <c r="H246" s="292"/>
      <c r="I246" s="292"/>
      <c r="J246" s="292"/>
      <c r="K246" s="292"/>
      <c r="L246" s="292"/>
      <c r="M246" s="292"/>
      <c r="N246" s="292"/>
      <c r="O246" s="292"/>
      <c r="P246" s="292"/>
      <c r="Q246" s="292"/>
      <c r="R246" s="292"/>
      <c r="S246" s="292"/>
      <c r="T246" s="292"/>
      <c r="U246" s="292" t="s">
        <v>2661</v>
      </c>
      <c r="V246" s="292"/>
      <c r="W246" s="332" t="s">
        <v>2659</v>
      </c>
      <c r="X246" s="305"/>
      <c r="Y246" s="305"/>
      <c r="Z246" s="305"/>
    </row>
    <row r="247" customHeight="1" spans="1:26">
      <c r="A247" s="291"/>
      <c r="B247" s="292"/>
      <c r="C247" s="292"/>
      <c r="D247" s="292"/>
      <c r="E247" s="292"/>
      <c r="F247" s="292"/>
      <c r="G247" s="292"/>
      <c r="H247" s="292"/>
      <c r="I247" s="292"/>
      <c r="J247" s="292"/>
      <c r="K247" s="292"/>
      <c r="L247" s="292"/>
      <c r="M247" s="292"/>
      <c r="N247" s="292"/>
      <c r="O247" s="292"/>
      <c r="P247" s="292"/>
      <c r="Q247" s="292"/>
      <c r="R247" s="292"/>
      <c r="S247" s="292"/>
      <c r="T247" s="292"/>
      <c r="U247" s="292" t="s">
        <v>2662</v>
      </c>
      <c r="V247" s="292"/>
      <c r="W247" s="332" t="s">
        <v>2663</v>
      </c>
      <c r="X247" s="305"/>
      <c r="Y247" s="305"/>
      <c r="Z247" s="305"/>
    </row>
    <row r="248" customHeight="1" spans="1:26">
      <c r="A248" s="291"/>
      <c r="B248" s="292"/>
      <c r="C248" s="292"/>
      <c r="D248" s="292"/>
      <c r="E248" s="292"/>
      <c r="F248" s="292"/>
      <c r="G248" s="292"/>
      <c r="H248" s="292"/>
      <c r="I248" s="292"/>
      <c r="J248" s="292"/>
      <c r="K248" s="292"/>
      <c r="L248" s="292"/>
      <c r="M248" s="292"/>
      <c r="N248" s="292"/>
      <c r="O248" s="292"/>
      <c r="P248" s="292"/>
      <c r="Q248" s="292"/>
      <c r="R248" s="292"/>
      <c r="S248" s="292"/>
      <c r="T248" s="292"/>
      <c r="U248" s="292" t="s">
        <v>2654</v>
      </c>
      <c r="V248" s="292"/>
      <c r="W248" s="332" t="s">
        <v>2659</v>
      </c>
      <c r="X248" s="305"/>
      <c r="Y248" s="305"/>
      <c r="Z248" s="305"/>
    </row>
    <row r="249" customHeight="1" spans="1:26">
      <c r="A249" s="291"/>
      <c r="B249" s="292"/>
      <c r="C249" s="292"/>
      <c r="D249" s="292"/>
      <c r="E249" s="292"/>
      <c r="F249" s="292"/>
      <c r="G249" s="292"/>
      <c r="H249" s="292"/>
      <c r="I249" s="292"/>
      <c r="J249" s="292"/>
      <c r="K249" s="292"/>
      <c r="L249" s="292"/>
      <c r="M249" s="292"/>
      <c r="N249" s="292"/>
      <c r="O249" s="292"/>
      <c r="P249" s="292"/>
      <c r="Q249" s="292"/>
      <c r="R249" s="292"/>
      <c r="S249" s="292"/>
      <c r="T249" s="292"/>
      <c r="U249" s="292" t="s">
        <v>2658</v>
      </c>
      <c r="V249" s="292"/>
      <c r="W249" s="332" t="s">
        <v>2659</v>
      </c>
      <c r="X249" s="305"/>
      <c r="Y249" s="305"/>
      <c r="Z249" s="305"/>
    </row>
    <row r="250" customHeight="1" spans="1:26">
      <c r="A250" s="293"/>
      <c r="B250" s="294"/>
      <c r="C250" s="294"/>
      <c r="D250" s="294"/>
      <c r="E250" s="294"/>
      <c r="F250" s="294"/>
      <c r="G250" s="294"/>
      <c r="H250" s="294"/>
      <c r="I250" s="294"/>
      <c r="J250" s="294"/>
      <c r="K250" s="294"/>
      <c r="L250" s="294"/>
      <c r="M250" s="294"/>
      <c r="N250" s="294"/>
      <c r="O250" s="294"/>
      <c r="P250" s="294"/>
      <c r="Q250" s="294"/>
      <c r="R250" s="294"/>
      <c r="S250" s="294"/>
      <c r="T250" s="294"/>
      <c r="U250" s="294" t="s">
        <v>2664</v>
      </c>
      <c r="V250" s="294"/>
      <c r="W250" s="333" t="s">
        <v>2665</v>
      </c>
      <c r="X250" s="305"/>
      <c r="Y250" s="305"/>
      <c r="Z250" s="305"/>
    </row>
    <row r="251" customHeight="1" spans="1:26">
      <c r="A251" s="295">
        <v>40</v>
      </c>
      <c r="B251" s="351" t="s">
        <v>2207</v>
      </c>
      <c r="C251" s="290" t="s">
        <v>2666</v>
      </c>
      <c r="D251" s="290" t="s">
        <v>2667</v>
      </c>
      <c r="E251" s="290" t="s">
        <v>2136</v>
      </c>
      <c r="F251" s="290" t="s">
        <v>2668</v>
      </c>
      <c r="G251" s="290" t="s">
        <v>1711</v>
      </c>
      <c r="H251" s="290">
        <v>23</v>
      </c>
      <c r="I251" s="290" t="s">
        <v>1865</v>
      </c>
      <c r="J251" s="290">
        <v>10</v>
      </c>
      <c r="K251" s="290">
        <v>1998</v>
      </c>
      <c r="L251" s="290" t="s">
        <v>2211</v>
      </c>
      <c r="M251" s="290" t="s">
        <v>1694</v>
      </c>
      <c r="N251" s="290" t="s">
        <v>2581</v>
      </c>
      <c r="O251" s="290" t="s">
        <v>2602</v>
      </c>
      <c r="P251" s="290"/>
      <c r="Q251" s="330">
        <v>20404</v>
      </c>
      <c r="R251" s="290" t="s">
        <v>2514</v>
      </c>
      <c r="S251" s="290"/>
      <c r="T251" s="290"/>
      <c r="U251" s="290" t="s">
        <v>2669</v>
      </c>
      <c r="V251" s="292"/>
      <c r="W251" s="331" t="s">
        <v>2670</v>
      </c>
      <c r="X251" s="305"/>
      <c r="Y251" s="305"/>
      <c r="Z251" s="305"/>
    </row>
    <row r="252" customHeight="1" spans="1:26">
      <c r="A252" s="291"/>
      <c r="B252" s="292"/>
      <c r="C252" s="292"/>
      <c r="D252" s="292"/>
      <c r="E252" s="292"/>
      <c r="F252" s="292"/>
      <c r="G252" s="292"/>
      <c r="H252" s="292"/>
      <c r="I252" s="292"/>
      <c r="J252" s="292"/>
      <c r="K252" s="292"/>
      <c r="L252" s="292"/>
      <c r="M252" s="292"/>
      <c r="N252" s="292"/>
      <c r="O252" s="292"/>
      <c r="P252" s="292"/>
      <c r="Q252" s="292"/>
      <c r="R252" s="292"/>
      <c r="S252" s="292"/>
      <c r="T252" s="292"/>
      <c r="U252" s="292" t="s">
        <v>2671</v>
      </c>
      <c r="V252" s="292"/>
      <c r="W252" s="332" t="s">
        <v>2672</v>
      </c>
      <c r="X252" s="305"/>
      <c r="Y252" s="305"/>
      <c r="Z252" s="305"/>
    </row>
    <row r="253" customHeight="1" spans="1:26">
      <c r="A253" s="291"/>
      <c r="B253" s="292"/>
      <c r="C253" s="292"/>
      <c r="D253" s="292"/>
      <c r="E253" s="292"/>
      <c r="F253" s="292"/>
      <c r="G253" s="292"/>
      <c r="H253" s="292"/>
      <c r="I253" s="292"/>
      <c r="J253" s="292"/>
      <c r="K253" s="292"/>
      <c r="L253" s="292"/>
      <c r="M253" s="292"/>
      <c r="N253" s="292"/>
      <c r="O253" s="292"/>
      <c r="P253" s="292"/>
      <c r="Q253" s="292"/>
      <c r="R253" s="292"/>
      <c r="S253" s="292"/>
      <c r="T253" s="292"/>
      <c r="U253" s="292" t="s">
        <v>2673</v>
      </c>
      <c r="V253" s="292"/>
      <c r="W253" s="332" t="s">
        <v>2674</v>
      </c>
      <c r="X253" s="305"/>
      <c r="Y253" s="305"/>
      <c r="Z253" s="305"/>
    </row>
    <row r="254" customHeight="1" spans="1:26">
      <c r="A254" s="291"/>
      <c r="B254" s="292"/>
      <c r="C254" s="292"/>
      <c r="D254" s="292"/>
      <c r="E254" s="292"/>
      <c r="F254" s="292"/>
      <c r="G254" s="292"/>
      <c r="H254" s="292"/>
      <c r="I254" s="292"/>
      <c r="J254" s="292"/>
      <c r="K254" s="292"/>
      <c r="L254" s="292"/>
      <c r="M254" s="292"/>
      <c r="N254" s="292"/>
      <c r="O254" s="292"/>
      <c r="P254" s="292"/>
      <c r="Q254" s="292"/>
      <c r="R254" s="292"/>
      <c r="S254" s="292"/>
      <c r="T254" s="292"/>
      <c r="U254" s="292" t="s">
        <v>2675</v>
      </c>
      <c r="V254" s="292"/>
      <c r="W254" s="332" t="s">
        <v>2676</v>
      </c>
      <c r="X254" s="305"/>
      <c r="Y254" s="305"/>
      <c r="Z254" s="305"/>
    </row>
    <row r="255" customHeight="1" spans="1:26">
      <c r="A255" s="291"/>
      <c r="B255" s="292"/>
      <c r="C255" s="292"/>
      <c r="D255" s="292"/>
      <c r="E255" s="292"/>
      <c r="F255" s="292"/>
      <c r="G255" s="292"/>
      <c r="H255" s="292"/>
      <c r="I255" s="292"/>
      <c r="J255" s="292"/>
      <c r="K255" s="292"/>
      <c r="L255" s="292"/>
      <c r="M255" s="292"/>
      <c r="N255" s="292"/>
      <c r="O255" s="292"/>
      <c r="P255" s="292"/>
      <c r="Q255" s="292"/>
      <c r="R255" s="292"/>
      <c r="S255" s="292"/>
      <c r="T255" s="292"/>
      <c r="U255" s="292" t="s">
        <v>2671</v>
      </c>
      <c r="V255" s="292"/>
      <c r="W255" s="332" t="s">
        <v>2672</v>
      </c>
      <c r="X255" s="305"/>
      <c r="Y255" s="305"/>
      <c r="Z255" s="305"/>
    </row>
    <row r="256" customHeight="1" spans="1:26">
      <c r="A256" s="291"/>
      <c r="B256" s="292"/>
      <c r="C256" s="292"/>
      <c r="D256" s="292"/>
      <c r="E256" s="292"/>
      <c r="F256" s="292"/>
      <c r="G256" s="292"/>
      <c r="H256" s="292"/>
      <c r="I256" s="292"/>
      <c r="J256" s="292"/>
      <c r="K256" s="292"/>
      <c r="L256" s="292"/>
      <c r="M256" s="292"/>
      <c r="N256" s="292"/>
      <c r="O256" s="292"/>
      <c r="P256" s="292"/>
      <c r="Q256" s="292"/>
      <c r="R256" s="292"/>
      <c r="S256" s="292"/>
      <c r="T256" s="292"/>
      <c r="U256" s="292" t="s">
        <v>2669</v>
      </c>
      <c r="V256" s="292"/>
      <c r="W256" s="332" t="s">
        <v>2670</v>
      </c>
      <c r="X256" s="305"/>
      <c r="Y256" s="305"/>
      <c r="Z256" s="305"/>
    </row>
    <row r="257" customHeight="1" spans="1:26">
      <c r="A257" s="291"/>
      <c r="B257" s="292"/>
      <c r="C257" s="292"/>
      <c r="D257" s="292"/>
      <c r="E257" s="292"/>
      <c r="F257" s="292"/>
      <c r="G257" s="292"/>
      <c r="H257" s="292"/>
      <c r="I257" s="292"/>
      <c r="J257" s="292"/>
      <c r="K257" s="292"/>
      <c r="L257" s="292"/>
      <c r="M257" s="292"/>
      <c r="N257" s="292"/>
      <c r="O257" s="292"/>
      <c r="P257" s="292"/>
      <c r="Q257" s="292"/>
      <c r="R257" s="292"/>
      <c r="S257" s="292"/>
      <c r="T257" s="292"/>
      <c r="U257" s="292" t="s">
        <v>2677</v>
      </c>
      <c r="V257" s="292"/>
      <c r="W257" s="332" t="s">
        <v>2678</v>
      </c>
      <c r="X257" s="305"/>
      <c r="Y257" s="305"/>
      <c r="Z257" s="305"/>
    </row>
    <row r="258" customHeight="1" spans="1:26">
      <c r="A258" s="291"/>
      <c r="B258" s="292"/>
      <c r="C258" s="292"/>
      <c r="D258" s="292"/>
      <c r="E258" s="292"/>
      <c r="F258" s="292"/>
      <c r="G258" s="292"/>
      <c r="H258" s="292"/>
      <c r="I258" s="292"/>
      <c r="J258" s="292"/>
      <c r="K258" s="292"/>
      <c r="L258" s="292"/>
      <c r="M258" s="292"/>
      <c r="N258" s="292"/>
      <c r="O258" s="292"/>
      <c r="P258" s="292"/>
      <c r="Q258" s="292"/>
      <c r="R258" s="292"/>
      <c r="S258" s="292"/>
      <c r="T258" s="292"/>
      <c r="U258" s="292" t="s">
        <v>2669</v>
      </c>
      <c r="V258" s="292"/>
      <c r="W258" s="332" t="s">
        <v>2670</v>
      </c>
      <c r="X258" s="305"/>
      <c r="Y258" s="305"/>
      <c r="Z258" s="305"/>
    </row>
    <row r="259" customHeight="1" spans="1:26">
      <c r="A259" s="293"/>
      <c r="B259" s="294"/>
      <c r="C259" s="294"/>
      <c r="D259" s="294"/>
      <c r="E259" s="294"/>
      <c r="F259" s="294"/>
      <c r="G259" s="294"/>
      <c r="H259" s="294"/>
      <c r="I259" s="294"/>
      <c r="J259" s="294"/>
      <c r="K259" s="294"/>
      <c r="L259" s="294"/>
      <c r="M259" s="294"/>
      <c r="N259" s="294"/>
      <c r="O259" s="294"/>
      <c r="P259" s="294"/>
      <c r="Q259" s="294"/>
      <c r="R259" s="294"/>
      <c r="S259" s="294"/>
      <c r="T259" s="294"/>
      <c r="U259" s="294" t="s">
        <v>2669</v>
      </c>
      <c r="V259" s="294"/>
      <c r="W259" s="333" t="s">
        <v>2670</v>
      </c>
      <c r="X259" s="305"/>
      <c r="Y259" s="305"/>
      <c r="Z259" s="305"/>
    </row>
    <row r="260" customHeight="1" spans="1:26">
      <c r="A260" s="295">
        <v>41</v>
      </c>
      <c r="B260" s="351" t="s">
        <v>2207</v>
      </c>
      <c r="C260" s="290" t="s">
        <v>2679</v>
      </c>
      <c r="D260" s="290" t="s">
        <v>2680</v>
      </c>
      <c r="E260" s="290" t="s">
        <v>2594</v>
      </c>
      <c r="F260" s="290" t="s">
        <v>2681</v>
      </c>
      <c r="G260" s="290" t="s">
        <v>1711</v>
      </c>
      <c r="H260" s="290">
        <v>33</v>
      </c>
      <c r="I260" s="290" t="s">
        <v>2186</v>
      </c>
      <c r="J260" s="290">
        <v>14</v>
      </c>
      <c r="K260" s="290">
        <v>1987</v>
      </c>
      <c r="L260" s="290" t="s">
        <v>2211</v>
      </c>
      <c r="M260" s="290" t="s">
        <v>1694</v>
      </c>
      <c r="N260" s="290" t="s">
        <v>2581</v>
      </c>
      <c r="O260" s="290" t="s">
        <v>2602</v>
      </c>
      <c r="P260" s="290"/>
      <c r="Q260" s="330">
        <v>20404</v>
      </c>
      <c r="R260" s="290" t="s">
        <v>2514</v>
      </c>
      <c r="S260" s="290"/>
      <c r="T260" s="290"/>
      <c r="U260" s="290" t="s">
        <v>2682</v>
      </c>
      <c r="V260" s="292"/>
      <c r="W260" s="331" t="s">
        <v>2683</v>
      </c>
      <c r="X260" s="305"/>
      <c r="Y260" s="305"/>
      <c r="Z260" s="305"/>
    </row>
    <row r="261" customHeight="1" spans="1:26">
      <c r="A261" s="291"/>
      <c r="B261" s="292"/>
      <c r="C261" s="292"/>
      <c r="D261" s="292"/>
      <c r="E261" s="292"/>
      <c r="F261" s="292"/>
      <c r="G261" s="292"/>
      <c r="H261" s="292"/>
      <c r="I261" s="292"/>
      <c r="J261" s="292"/>
      <c r="K261" s="292"/>
      <c r="L261" s="292"/>
      <c r="M261" s="292"/>
      <c r="N261" s="292"/>
      <c r="O261" s="292"/>
      <c r="P261" s="292"/>
      <c r="Q261" s="292"/>
      <c r="R261" s="292"/>
      <c r="S261" s="292"/>
      <c r="T261" s="292"/>
      <c r="U261" s="292" t="s">
        <v>2684</v>
      </c>
      <c r="V261" s="292"/>
      <c r="W261" s="332" t="s">
        <v>2685</v>
      </c>
      <c r="X261" s="305"/>
      <c r="Y261" s="305"/>
      <c r="Z261" s="305"/>
    </row>
    <row r="262" customHeight="1" spans="1:26">
      <c r="A262" s="291"/>
      <c r="B262" s="292"/>
      <c r="C262" s="292"/>
      <c r="D262" s="292"/>
      <c r="E262" s="292"/>
      <c r="F262" s="292"/>
      <c r="G262" s="292"/>
      <c r="H262" s="292"/>
      <c r="I262" s="292"/>
      <c r="J262" s="292"/>
      <c r="K262" s="292"/>
      <c r="L262" s="292"/>
      <c r="M262" s="292"/>
      <c r="N262" s="292"/>
      <c r="O262" s="292"/>
      <c r="P262" s="292"/>
      <c r="Q262" s="292"/>
      <c r="R262" s="292"/>
      <c r="S262" s="292"/>
      <c r="T262" s="292"/>
      <c r="U262" s="292" t="s">
        <v>2686</v>
      </c>
      <c r="V262" s="292"/>
      <c r="W262" s="332" t="s">
        <v>2687</v>
      </c>
      <c r="X262" s="305"/>
      <c r="Y262" s="305"/>
      <c r="Z262" s="305"/>
    </row>
    <row r="263" customHeight="1" spans="1:26">
      <c r="A263" s="291"/>
      <c r="B263" s="292"/>
      <c r="C263" s="292"/>
      <c r="D263" s="292"/>
      <c r="E263" s="292"/>
      <c r="F263" s="292"/>
      <c r="G263" s="292"/>
      <c r="H263" s="292"/>
      <c r="I263" s="292"/>
      <c r="J263" s="292"/>
      <c r="K263" s="292"/>
      <c r="L263" s="292"/>
      <c r="M263" s="292"/>
      <c r="N263" s="292"/>
      <c r="O263" s="292"/>
      <c r="P263" s="292"/>
      <c r="Q263" s="292"/>
      <c r="R263" s="292"/>
      <c r="S263" s="292"/>
      <c r="T263" s="292"/>
      <c r="U263" s="292" t="s">
        <v>2688</v>
      </c>
      <c r="V263" s="292"/>
      <c r="W263" s="332" t="s">
        <v>2689</v>
      </c>
      <c r="X263" s="305"/>
      <c r="Y263" s="305"/>
      <c r="Z263" s="305"/>
    </row>
    <row r="264" customHeight="1" spans="1:26">
      <c r="A264" s="291"/>
      <c r="B264" s="292"/>
      <c r="C264" s="292"/>
      <c r="D264" s="292"/>
      <c r="E264" s="292"/>
      <c r="F264" s="292"/>
      <c r="G264" s="292"/>
      <c r="H264" s="292"/>
      <c r="I264" s="292"/>
      <c r="J264" s="292"/>
      <c r="K264" s="292"/>
      <c r="L264" s="292"/>
      <c r="M264" s="292"/>
      <c r="N264" s="292"/>
      <c r="O264" s="292"/>
      <c r="P264" s="292"/>
      <c r="Q264" s="292"/>
      <c r="R264" s="292"/>
      <c r="S264" s="292"/>
      <c r="T264" s="292"/>
      <c r="U264" s="292" t="s">
        <v>2690</v>
      </c>
      <c r="V264" s="292"/>
      <c r="W264" s="332" t="s">
        <v>2691</v>
      </c>
      <c r="X264" s="305"/>
      <c r="Y264" s="305"/>
      <c r="Z264" s="305"/>
    </row>
    <row r="265" customHeight="1" spans="1:26">
      <c r="A265" s="291"/>
      <c r="B265" s="292"/>
      <c r="C265" s="292"/>
      <c r="D265" s="292"/>
      <c r="E265" s="292"/>
      <c r="F265" s="292"/>
      <c r="G265" s="292"/>
      <c r="H265" s="292"/>
      <c r="I265" s="292"/>
      <c r="J265" s="292"/>
      <c r="K265" s="292"/>
      <c r="L265" s="292"/>
      <c r="M265" s="292"/>
      <c r="N265" s="292"/>
      <c r="O265" s="292"/>
      <c r="P265" s="292"/>
      <c r="Q265" s="292"/>
      <c r="R265" s="292"/>
      <c r="S265" s="292"/>
      <c r="T265" s="292"/>
      <c r="U265" s="292" t="s">
        <v>2684</v>
      </c>
      <c r="V265" s="292"/>
      <c r="W265" s="332" t="s">
        <v>2685</v>
      </c>
      <c r="X265" s="305"/>
      <c r="Y265" s="305"/>
      <c r="Z265" s="305"/>
    </row>
    <row r="266" customHeight="1" spans="1:26">
      <c r="A266" s="291"/>
      <c r="B266" s="292"/>
      <c r="C266" s="292"/>
      <c r="D266" s="292"/>
      <c r="E266" s="292"/>
      <c r="F266" s="292"/>
      <c r="G266" s="292"/>
      <c r="H266" s="292"/>
      <c r="I266" s="292"/>
      <c r="J266" s="292"/>
      <c r="K266" s="292"/>
      <c r="L266" s="292"/>
      <c r="M266" s="292"/>
      <c r="N266" s="292"/>
      <c r="O266" s="292"/>
      <c r="P266" s="292"/>
      <c r="Q266" s="292"/>
      <c r="R266" s="292"/>
      <c r="S266" s="292"/>
      <c r="T266" s="292"/>
      <c r="U266" s="292" t="s">
        <v>2682</v>
      </c>
      <c r="V266" s="292"/>
      <c r="W266" s="332" t="s">
        <v>2683</v>
      </c>
      <c r="X266" s="305"/>
      <c r="Y266" s="305"/>
      <c r="Z266" s="305"/>
    </row>
    <row r="267" customHeight="1" spans="1:26">
      <c r="A267" s="293"/>
      <c r="B267" s="294"/>
      <c r="C267" s="294"/>
      <c r="D267" s="294"/>
      <c r="E267" s="294"/>
      <c r="F267" s="294"/>
      <c r="G267" s="294"/>
      <c r="H267" s="294"/>
      <c r="I267" s="294"/>
      <c r="J267" s="294"/>
      <c r="K267" s="294"/>
      <c r="L267" s="294"/>
      <c r="M267" s="294"/>
      <c r="N267" s="294"/>
      <c r="O267" s="294"/>
      <c r="P267" s="294"/>
      <c r="Q267" s="294"/>
      <c r="R267" s="294"/>
      <c r="S267" s="294"/>
      <c r="T267" s="294"/>
      <c r="U267" s="294" t="s">
        <v>2692</v>
      </c>
      <c r="V267" s="294"/>
      <c r="W267" s="333" t="s">
        <v>2685</v>
      </c>
      <c r="X267" s="305"/>
      <c r="Y267" s="305"/>
      <c r="Z267" s="305"/>
    </row>
    <row r="268" customHeight="1" spans="1:26">
      <c r="A268" s="295">
        <v>42</v>
      </c>
      <c r="B268" s="351" t="s">
        <v>2207</v>
      </c>
      <c r="C268" s="290" t="s">
        <v>2245</v>
      </c>
      <c r="D268" s="290" t="s">
        <v>2693</v>
      </c>
      <c r="E268" s="290" t="s">
        <v>2118</v>
      </c>
      <c r="F268" s="290" t="s">
        <v>2668</v>
      </c>
      <c r="G268" s="290" t="s">
        <v>1692</v>
      </c>
      <c r="H268" s="290">
        <v>46</v>
      </c>
      <c r="I268" s="290" t="s">
        <v>1966</v>
      </c>
      <c r="J268" s="290">
        <v>16</v>
      </c>
      <c r="K268" s="290">
        <v>1974</v>
      </c>
      <c r="L268" s="290" t="s">
        <v>2533</v>
      </c>
      <c r="M268" s="290" t="s">
        <v>1694</v>
      </c>
      <c r="N268" s="290" t="s">
        <v>2581</v>
      </c>
      <c r="O268" s="290" t="s">
        <v>2602</v>
      </c>
      <c r="P268" s="290"/>
      <c r="Q268" s="330">
        <v>20404</v>
      </c>
      <c r="R268" s="290" t="s">
        <v>2514</v>
      </c>
      <c r="S268" s="290"/>
      <c r="T268" s="290"/>
      <c r="U268" s="290" t="s">
        <v>2694</v>
      </c>
      <c r="V268" s="292"/>
      <c r="W268" s="331" t="s">
        <v>2695</v>
      </c>
      <c r="X268" s="305"/>
      <c r="Y268" s="305"/>
      <c r="Z268" s="305"/>
    </row>
    <row r="269" customHeight="1" spans="1:26">
      <c r="A269" s="291"/>
      <c r="B269" s="292"/>
      <c r="C269" s="292"/>
      <c r="D269" s="292"/>
      <c r="E269" s="292"/>
      <c r="F269" s="292"/>
      <c r="G269" s="292"/>
      <c r="H269" s="292"/>
      <c r="I269" s="292"/>
      <c r="J269" s="292"/>
      <c r="K269" s="292"/>
      <c r="L269" s="292"/>
      <c r="M269" s="292"/>
      <c r="N269" s="292"/>
      <c r="O269" s="292"/>
      <c r="P269" s="292"/>
      <c r="Q269" s="292"/>
      <c r="R269" s="292"/>
      <c r="S269" s="292"/>
      <c r="T269" s="292"/>
      <c r="U269" s="292" t="s">
        <v>2696</v>
      </c>
      <c r="V269" s="292"/>
      <c r="W269" s="332" t="s">
        <v>2697</v>
      </c>
      <c r="X269" s="305"/>
      <c r="Y269" s="305"/>
      <c r="Z269" s="305"/>
    </row>
    <row r="270" customHeight="1" spans="1:26">
      <c r="A270" s="291"/>
      <c r="B270" s="292"/>
      <c r="C270" s="292"/>
      <c r="D270" s="292"/>
      <c r="E270" s="292"/>
      <c r="F270" s="292"/>
      <c r="G270" s="292"/>
      <c r="H270" s="292"/>
      <c r="I270" s="292"/>
      <c r="J270" s="292"/>
      <c r="K270" s="292"/>
      <c r="L270" s="292"/>
      <c r="M270" s="292"/>
      <c r="N270" s="292"/>
      <c r="O270" s="292"/>
      <c r="P270" s="292"/>
      <c r="Q270" s="292"/>
      <c r="R270" s="292"/>
      <c r="S270" s="292"/>
      <c r="T270" s="292"/>
      <c r="U270" s="292" t="s">
        <v>2648</v>
      </c>
      <c r="V270" s="292"/>
      <c r="W270" s="332" t="s">
        <v>2645</v>
      </c>
      <c r="X270" s="305"/>
      <c r="Y270" s="305"/>
      <c r="Z270" s="305"/>
    </row>
    <row r="271" customHeight="1" spans="1:26">
      <c r="A271" s="291"/>
      <c r="B271" s="292"/>
      <c r="C271" s="292"/>
      <c r="D271" s="292"/>
      <c r="E271" s="292"/>
      <c r="F271" s="292"/>
      <c r="G271" s="292"/>
      <c r="H271" s="292"/>
      <c r="I271" s="292"/>
      <c r="J271" s="292"/>
      <c r="K271" s="292"/>
      <c r="L271" s="292"/>
      <c r="M271" s="292"/>
      <c r="N271" s="292"/>
      <c r="O271" s="292"/>
      <c r="P271" s="292"/>
      <c r="Q271" s="292"/>
      <c r="R271" s="292"/>
      <c r="S271" s="292"/>
      <c r="T271" s="292"/>
      <c r="U271" s="292" t="s">
        <v>2698</v>
      </c>
      <c r="V271" s="292"/>
      <c r="W271" s="332" t="s">
        <v>2699</v>
      </c>
      <c r="X271" s="305"/>
      <c r="Y271" s="305"/>
      <c r="Z271" s="305"/>
    </row>
    <row r="272" customHeight="1" spans="1:26">
      <c r="A272" s="291"/>
      <c r="B272" s="292"/>
      <c r="C272" s="292"/>
      <c r="D272" s="292"/>
      <c r="E272" s="292"/>
      <c r="F272" s="292"/>
      <c r="G272" s="292"/>
      <c r="H272" s="292"/>
      <c r="I272" s="292"/>
      <c r="J272" s="292"/>
      <c r="K272" s="292"/>
      <c r="L272" s="292"/>
      <c r="M272" s="292"/>
      <c r="N272" s="292"/>
      <c r="O272" s="292"/>
      <c r="P272" s="292"/>
      <c r="Q272" s="292"/>
      <c r="R272" s="292"/>
      <c r="S272" s="292"/>
      <c r="T272" s="292"/>
      <c r="U272" s="292" t="s">
        <v>2696</v>
      </c>
      <c r="V272" s="292"/>
      <c r="W272" s="332" t="s">
        <v>2697</v>
      </c>
      <c r="X272" s="305"/>
      <c r="Y272" s="305"/>
      <c r="Z272" s="305"/>
    </row>
    <row r="273" customHeight="1" spans="1:26">
      <c r="A273" s="291"/>
      <c r="B273" s="292"/>
      <c r="C273" s="292"/>
      <c r="D273" s="292"/>
      <c r="E273" s="292"/>
      <c r="F273" s="292"/>
      <c r="G273" s="292"/>
      <c r="H273" s="292"/>
      <c r="I273" s="292"/>
      <c r="J273" s="292"/>
      <c r="K273" s="292"/>
      <c r="L273" s="292"/>
      <c r="M273" s="292"/>
      <c r="N273" s="292"/>
      <c r="O273" s="292"/>
      <c r="P273" s="292"/>
      <c r="Q273" s="292"/>
      <c r="R273" s="292"/>
      <c r="S273" s="292"/>
      <c r="T273" s="292"/>
      <c r="U273" s="292" t="s">
        <v>2694</v>
      </c>
      <c r="V273" s="292"/>
      <c r="W273" s="332" t="s">
        <v>2695</v>
      </c>
      <c r="X273" s="305"/>
      <c r="Y273" s="305"/>
      <c r="Z273" s="305"/>
    </row>
    <row r="274" customHeight="1" spans="1:26">
      <c r="A274" s="291"/>
      <c r="B274" s="292"/>
      <c r="C274" s="292"/>
      <c r="D274" s="292"/>
      <c r="E274" s="292"/>
      <c r="F274" s="292"/>
      <c r="G274" s="292"/>
      <c r="H274" s="292"/>
      <c r="I274" s="292"/>
      <c r="J274" s="292"/>
      <c r="K274" s="292"/>
      <c r="L274" s="292"/>
      <c r="M274" s="292"/>
      <c r="N274" s="292"/>
      <c r="O274" s="292"/>
      <c r="P274" s="292"/>
      <c r="Q274" s="292"/>
      <c r="R274" s="292"/>
      <c r="S274" s="292"/>
      <c r="T274" s="292"/>
      <c r="U274" s="292" t="s">
        <v>2648</v>
      </c>
      <c r="V274" s="292"/>
      <c r="W274" s="332" t="s">
        <v>2645</v>
      </c>
      <c r="X274" s="305"/>
      <c r="Y274" s="305"/>
      <c r="Z274" s="305"/>
    </row>
    <row r="275" customHeight="1" spans="1:26">
      <c r="A275" s="291"/>
      <c r="B275" s="292"/>
      <c r="C275" s="292"/>
      <c r="D275" s="292"/>
      <c r="E275" s="292"/>
      <c r="F275" s="292"/>
      <c r="G275" s="292"/>
      <c r="H275" s="292"/>
      <c r="I275" s="292"/>
      <c r="J275" s="292"/>
      <c r="K275" s="292"/>
      <c r="L275" s="292"/>
      <c r="M275" s="292"/>
      <c r="N275" s="292"/>
      <c r="O275" s="292"/>
      <c r="P275" s="292"/>
      <c r="Q275" s="292"/>
      <c r="R275" s="292"/>
      <c r="S275" s="292"/>
      <c r="T275" s="292"/>
      <c r="U275" s="292" t="s">
        <v>2698</v>
      </c>
      <c r="V275" s="292"/>
      <c r="W275" s="332" t="s">
        <v>2699</v>
      </c>
      <c r="X275" s="305"/>
      <c r="Y275" s="305"/>
      <c r="Z275" s="305"/>
    </row>
    <row r="276" customHeight="1" spans="1:26">
      <c r="A276" s="291"/>
      <c r="B276" s="292"/>
      <c r="C276" s="292"/>
      <c r="D276" s="292"/>
      <c r="E276" s="292"/>
      <c r="F276" s="292"/>
      <c r="G276" s="292"/>
      <c r="H276" s="292"/>
      <c r="I276" s="292"/>
      <c r="J276" s="292"/>
      <c r="K276" s="292"/>
      <c r="L276" s="292"/>
      <c r="M276" s="292"/>
      <c r="N276" s="292"/>
      <c r="O276" s="292"/>
      <c r="P276" s="292"/>
      <c r="Q276" s="292"/>
      <c r="R276" s="292"/>
      <c r="S276" s="292"/>
      <c r="T276" s="292"/>
      <c r="U276" s="292" t="s">
        <v>2700</v>
      </c>
      <c r="V276" s="292"/>
      <c r="W276" s="332" t="s">
        <v>2701</v>
      </c>
      <c r="X276" s="305"/>
      <c r="Y276" s="305"/>
      <c r="Z276" s="305"/>
    </row>
    <row r="277" customHeight="1" spans="1:26">
      <c r="A277" s="291"/>
      <c r="B277" s="292"/>
      <c r="C277" s="292"/>
      <c r="D277" s="292"/>
      <c r="E277" s="292"/>
      <c r="F277" s="292"/>
      <c r="G277" s="292"/>
      <c r="H277" s="292"/>
      <c r="I277" s="292"/>
      <c r="J277" s="292"/>
      <c r="K277" s="292"/>
      <c r="L277" s="292"/>
      <c r="M277" s="292"/>
      <c r="N277" s="292"/>
      <c r="O277" s="292"/>
      <c r="P277" s="292"/>
      <c r="Q277" s="292"/>
      <c r="R277" s="292"/>
      <c r="S277" s="292"/>
      <c r="T277" s="292"/>
      <c r="U277" s="292" t="s">
        <v>2696</v>
      </c>
      <c r="V277" s="292"/>
      <c r="W277" s="332" t="s">
        <v>2697</v>
      </c>
      <c r="X277" s="305"/>
      <c r="Y277" s="305"/>
      <c r="Z277" s="305"/>
    </row>
    <row r="278" customHeight="1" spans="1:26">
      <c r="A278" s="293"/>
      <c r="B278" s="294"/>
      <c r="C278" s="294"/>
      <c r="D278" s="294"/>
      <c r="E278" s="294"/>
      <c r="F278" s="294"/>
      <c r="G278" s="294"/>
      <c r="H278" s="294"/>
      <c r="I278" s="294"/>
      <c r="J278" s="294"/>
      <c r="K278" s="294"/>
      <c r="L278" s="294"/>
      <c r="M278" s="294"/>
      <c r="N278" s="294"/>
      <c r="O278" s="294"/>
      <c r="P278" s="294"/>
      <c r="Q278" s="294"/>
      <c r="R278" s="294"/>
      <c r="S278" s="294"/>
      <c r="T278" s="294"/>
      <c r="U278" s="294" t="s">
        <v>2694</v>
      </c>
      <c r="V278" s="294"/>
      <c r="W278" s="333" t="s">
        <v>2695</v>
      </c>
      <c r="X278" s="305"/>
      <c r="Y278" s="305"/>
      <c r="Z278" s="305"/>
    </row>
    <row r="279" customHeight="1" spans="1:26">
      <c r="A279" s="295">
        <v>43</v>
      </c>
      <c r="B279" s="351" t="s">
        <v>2207</v>
      </c>
      <c r="C279" s="290" t="s">
        <v>2702</v>
      </c>
      <c r="D279" s="290" t="s">
        <v>2703</v>
      </c>
      <c r="E279" s="290" t="s">
        <v>1578</v>
      </c>
      <c r="F279" s="290" t="s">
        <v>2704</v>
      </c>
      <c r="G279" s="290" t="s">
        <v>1692</v>
      </c>
      <c r="H279" s="290">
        <v>28</v>
      </c>
      <c r="I279" s="290" t="s">
        <v>1693</v>
      </c>
      <c r="J279" s="290">
        <v>6</v>
      </c>
      <c r="K279" s="290">
        <v>1991</v>
      </c>
      <c r="L279" s="290" t="s">
        <v>2211</v>
      </c>
      <c r="M279" s="290" t="s">
        <v>1694</v>
      </c>
      <c r="N279" s="290" t="s">
        <v>2581</v>
      </c>
      <c r="O279" s="290" t="s">
        <v>2602</v>
      </c>
      <c r="P279" s="290"/>
      <c r="Q279" s="330">
        <v>20404</v>
      </c>
      <c r="R279" s="290" t="s">
        <v>2514</v>
      </c>
      <c r="S279" s="290"/>
      <c r="T279" s="290"/>
      <c r="U279" s="290" t="s">
        <v>2705</v>
      </c>
      <c r="V279" s="292"/>
      <c r="W279" s="331" t="s">
        <v>2706</v>
      </c>
      <c r="X279" s="305"/>
      <c r="Y279" s="305"/>
      <c r="Z279" s="305"/>
    </row>
    <row r="280" customHeight="1" spans="1:26">
      <c r="A280" s="291"/>
      <c r="B280" s="292"/>
      <c r="C280" s="292"/>
      <c r="D280" s="292"/>
      <c r="E280" s="292"/>
      <c r="F280" s="292"/>
      <c r="G280" s="292"/>
      <c r="H280" s="292"/>
      <c r="I280" s="292"/>
      <c r="J280" s="292"/>
      <c r="K280" s="292"/>
      <c r="L280" s="292"/>
      <c r="M280" s="292"/>
      <c r="N280" s="292"/>
      <c r="O280" s="292"/>
      <c r="P280" s="292"/>
      <c r="Q280" s="292"/>
      <c r="R280" s="292"/>
      <c r="S280" s="292"/>
      <c r="T280" s="292"/>
      <c r="U280" s="292" t="s">
        <v>2707</v>
      </c>
      <c r="V280" s="292"/>
      <c r="W280" s="332" t="s">
        <v>2708</v>
      </c>
      <c r="X280" s="305"/>
      <c r="Y280" s="305"/>
      <c r="Z280" s="305"/>
    </row>
    <row r="281" customHeight="1" spans="1:26">
      <c r="A281" s="291"/>
      <c r="B281" s="292"/>
      <c r="C281" s="292"/>
      <c r="D281" s="292"/>
      <c r="E281" s="292"/>
      <c r="F281" s="292"/>
      <c r="G281" s="292"/>
      <c r="H281" s="292"/>
      <c r="I281" s="292"/>
      <c r="J281" s="292"/>
      <c r="K281" s="292"/>
      <c r="L281" s="292"/>
      <c r="M281" s="292"/>
      <c r="N281" s="292"/>
      <c r="O281" s="292"/>
      <c r="P281" s="292"/>
      <c r="Q281" s="292"/>
      <c r="R281" s="292"/>
      <c r="S281" s="292"/>
      <c r="T281" s="292"/>
      <c r="U281" s="292" t="s">
        <v>2709</v>
      </c>
      <c r="V281" s="292"/>
      <c r="W281" s="332" t="s">
        <v>2710</v>
      </c>
      <c r="X281" s="305"/>
      <c r="Y281" s="305"/>
      <c r="Z281" s="305"/>
    </row>
    <row r="282" customHeight="1" spans="1:26">
      <c r="A282" s="291"/>
      <c r="B282" s="292"/>
      <c r="C282" s="292"/>
      <c r="D282" s="292"/>
      <c r="E282" s="292"/>
      <c r="F282" s="292"/>
      <c r="G282" s="292"/>
      <c r="H282" s="292"/>
      <c r="I282" s="292"/>
      <c r="J282" s="292"/>
      <c r="K282" s="292"/>
      <c r="L282" s="292"/>
      <c r="M282" s="292"/>
      <c r="N282" s="292"/>
      <c r="O282" s="292"/>
      <c r="P282" s="292"/>
      <c r="Q282" s="292"/>
      <c r="R282" s="292"/>
      <c r="S282" s="292"/>
      <c r="T282" s="292"/>
      <c r="U282" s="292" t="s">
        <v>2707</v>
      </c>
      <c r="V282" s="292"/>
      <c r="W282" s="332" t="s">
        <v>2711</v>
      </c>
      <c r="X282" s="305"/>
      <c r="Y282" s="305"/>
      <c r="Z282" s="305"/>
    </row>
    <row r="283" customHeight="1" spans="1:26">
      <c r="A283" s="291"/>
      <c r="B283" s="292"/>
      <c r="C283" s="292"/>
      <c r="D283" s="292"/>
      <c r="E283" s="292"/>
      <c r="F283" s="292"/>
      <c r="G283" s="292"/>
      <c r="H283" s="292"/>
      <c r="I283" s="292"/>
      <c r="J283" s="292"/>
      <c r="K283" s="292"/>
      <c r="L283" s="292"/>
      <c r="M283" s="292"/>
      <c r="N283" s="292"/>
      <c r="O283" s="292"/>
      <c r="P283" s="292"/>
      <c r="Q283" s="292"/>
      <c r="R283" s="292"/>
      <c r="S283" s="292"/>
      <c r="T283" s="292"/>
      <c r="U283" s="292" t="s">
        <v>2712</v>
      </c>
      <c r="V283" s="292"/>
      <c r="W283" s="332" t="s">
        <v>2711</v>
      </c>
      <c r="X283" s="305"/>
      <c r="Y283" s="305"/>
      <c r="Z283" s="305"/>
    </row>
    <row r="284" customHeight="1" spans="1:26">
      <c r="A284" s="291"/>
      <c r="B284" s="292"/>
      <c r="C284" s="292"/>
      <c r="D284" s="292"/>
      <c r="E284" s="292"/>
      <c r="F284" s="292"/>
      <c r="G284" s="292"/>
      <c r="H284" s="292"/>
      <c r="I284" s="292"/>
      <c r="J284" s="292"/>
      <c r="K284" s="292"/>
      <c r="L284" s="292"/>
      <c r="M284" s="292"/>
      <c r="N284" s="292"/>
      <c r="O284" s="292"/>
      <c r="P284" s="292"/>
      <c r="Q284" s="292"/>
      <c r="R284" s="292"/>
      <c r="S284" s="292"/>
      <c r="T284" s="292"/>
      <c r="U284" s="292" t="s">
        <v>2713</v>
      </c>
      <c r="V284" s="292"/>
      <c r="W284" s="332" t="s">
        <v>2711</v>
      </c>
      <c r="X284" s="305"/>
      <c r="Y284" s="305"/>
      <c r="Z284" s="305"/>
    </row>
    <row r="285" customHeight="1" spans="1:26">
      <c r="A285" s="291"/>
      <c r="B285" s="292"/>
      <c r="C285" s="292"/>
      <c r="D285" s="292"/>
      <c r="E285" s="292"/>
      <c r="F285" s="292"/>
      <c r="G285" s="292"/>
      <c r="H285" s="292"/>
      <c r="I285" s="292"/>
      <c r="J285" s="292"/>
      <c r="K285" s="292"/>
      <c r="L285" s="292"/>
      <c r="M285" s="292"/>
      <c r="N285" s="292"/>
      <c r="O285" s="292"/>
      <c r="P285" s="292"/>
      <c r="Q285" s="292"/>
      <c r="R285" s="292"/>
      <c r="S285" s="292"/>
      <c r="T285" s="292"/>
      <c r="U285" s="292" t="s">
        <v>2669</v>
      </c>
      <c r="V285" s="292"/>
      <c r="W285" s="332" t="s">
        <v>2708</v>
      </c>
      <c r="X285" s="305"/>
      <c r="Y285" s="305"/>
      <c r="Z285" s="305"/>
    </row>
    <row r="286" customHeight="1" spans="1:26">
      <c r="A286" s="291"/>
      <c r="B286" s="292"/>
      <c r="C286" s="292"/>
      <c r="D286" s="292"/>
      <c r="E286" s="292"/>
      <c r="F286" s="292"/>
      <c r="G286" s="292"/>
      <c r="H286" s="292"/>
      <c r="I286" s="292"/>
      <c r="J286" s="292"/>
      <c r="K286" s="292"/>
      <c r="L286" s="292"/>
      <c r="M286" s="292"/>
      <c r="N286" s="292"/>
      <c r="O286" s="292"/>
      <c r="P286" s="292"/>
      <c r="Q286" s="292"/>
      <c r="R286" s="292"/>
      <c r="S286" s="292"/>
      <c r="T286" s="292"/>
      <c r="U286" s="292" t="s">
        <v>2707</v>
      </c>
      <c r="V286" s="292"/>
      <c r="W286" s="332" t="s">
        <v>2714</v>
      </c>
      <c r="X286" s="305"/>
      <c r="Y286" s="305"/>
      <c r="Z286" s="305"/>
    </row>
    <row r="287" customHeight="1" spans="1:26">
      <c r="A287" s="291"/>
      <c r="B287" s="292"/>
      <c r="C287" s="292"/>
      <c r="D287" s="292"/>
      <c r="E287" s="292"/>
      <c r="F287" s="292"/>
      <c r="G287" s="292"/>
      <c r="H287" s="292"/>
      <c r="I287" s="292"/>
      <c r="J287" s="292"/>
      <c r="K287" s="292"/>
      <c r="L287" s="292"/>
      <c r="M287" s="292"/>
      <c r="N287" s="292"/>
      <c r="O287" s="292"/>
      <c r="P287" s="292"/>
      <c r="Q287" s="292"/>
      <c r="R287" s="292"/>
      <c r="S287" s="292"/>
      <c r="T287" s="292"/>
      <c r="U287" s="292" t="s">
        <v>2707</v>
      </c>
      <c r="V287" s="292"/>
      <c r="W287" s="332" t="s">
        <v>2708</v>
      </c>
      <c r="X287" s="305"/>
      <c r="Y287" s="305"/>
      <c r="Z287" s="305"/>
    </row>
    <row r="288" customHeight="1" spans="1:26">
      <c r="A288" s="293"/>
      <c r="B288" s="294"/>
      <c r="C288" s="294"/>
      <c r="D288" s="294"/>
      <c r="E288" s="294"/>
      <c r="F288" s="294"/>
      <c r="G288" s="294"/>
      <c r="H288" s="294"/>
      <c r="I288" s="294"/>
      <c r="J288" s="294"/>
      <c r="K288" s="294"/>
      <c r="L288" s="294"/>
      <c r="M288" s="294"/>
      <c r="N288" s="294"/>
      <c r="O288" s="294"/>
      <c r="P288" s="294"/>
      <c r="Q288" s="294"/>
      <c r="R288" s="294"/>
      <c r="S288" s="294"/>
      <c r="T288" s="294"/>
      <c r="U288" s="294" t="s">
        <v>2713</v>
      </c>
      <c r="V288" s="294"/>
      <c r="W288" s="333" t="s">
        <v>2711</v>
      </c>
      <c r="X288" s="305"/>
      <c r="Y288" s="305"/>
      <c r="Z288" s="305"/>
    </row>
    <row r="289" customHeight="1" spans="1:26">
      <c r="A289" s="295">
        <v>44</v>
      </c>
      <c r="B289" s="351" t="s">
        <v>2207</v>
      </c>
      <c r="C289" s="290" t="s">
        <v>2021</v>
      </c>
      <c r="D289" s="290" t="s">
        <v>2715</v>
      </c>
      <c r="E289" s="290" t="s">
        <v>2579</v>
      </c>
      <c r="F289" s="290" t="s">
        <v>2716</v>
      </c>
      <c r="G289" s="290" t="s">
        <v>1711</v>
      </c>
      <c r="H289" s="290">
        <v>40</v>
      </c>
      <c r="I289" s="290" t="s">
        <v>1712</v>
      </c>
      <c r="J289" s="290">
        <v>10</v>
      </c>
      <c r="K289" s="290">
        <v>1980</v>
      </c>
      <c r="L289" s="290" t="s">
        <v>2211</v>
      </c>
      <c r="M289" s="290" t="s">
        <v>1694</v>
      </c>
      <c r="N289" s="290" t="s">
        <v>2581</v>
      </c>
      <c r="O289" s="290" t="s">
        <v>2602</v>
      </c>
      <c r="P289" s="290"/>
      <c r="Q289" s="330">
        <v>20404</v>
      </c>
      <c r="R289" s="290" t="s">
        <v>2514</v>
      </c>
      <c r="S289" s="290"/>
      <c r="T289" s="290"/>
      <c r="U289" s="290" t="s">
        <v>2717</v>
      </c>
      <c r="V289" s="292"/>
      <c r="W289" s="331" t="s">
        <v>2718</v>
      </c>
      <c r="X289" s="305"/>
      <c r="Y289" s="305"/>
      <c r="Z289" s="305"/>
    </row>
    <row r="290" customHeight="1" spans="1:26">
      <c r="A290" s="291"/>
      <c r="B290" s="292"/>
      <c r="C290" s="292"/>
      <c r="D290" s="292"/>
      <c r="E290" s="292"/>
      <c r="F290" s="292"/>
      <c r="G290" s="292"/>
      <c r="H290" s="292"/>
      <c r="I290" s="292"/>
      <c r="J290" s="292"/>
      <c r="K290" s="292"/>
      <c r="L290" s="292"/>
      <c r="M290" s="292"/>
      <c r="N290" s="292"/>
      <c r="O290" s="292"/>
      <c r="P290" s="292"/>
      <c r="Q290" s="292"/>
      <c r="R290" s="292"/>
      <c r="S290" s="292"/>
      <c r="T290" s="292"/>
      <c r="U290" s="292" t="s">
        <v>2719</v>
      </c>
      <c r="V290" s="292"/>
      <c r="W290" s="332" t="s">
        <v>2720</v>
      </c>
      <c r="X290" s="305"/>
      <c r="Y290" s="305"/>
      <c r="Z290" s="305"/>
    </row>
    <row r="291" customHeight="1" spans="1:26">
      <c r="A291" s="291"/>
      <c r="B291" s="292"/>
      <c r="C291" s="292"/>
      <c r="D291" s="292"/>
      <c r="E291" s="292"/>
      <c r="F291" s="292"/>
      <c r="G291" s="292"/>
      <c r="H291" s="292"/>
      <c r="I291" s="292"/>
      <c r="J291" s="292"/>
      <c r="K291" s="292"/>
      <c r="L291" s="292"/>
      <c r="M291" s="292"/>
      <c r="N291" s="292"/>
      <c r="O291" s="292"/>
      <c r="P291" s="292"/>
      <c r="Q291" s="292"/>
      <c r="R291" s="292"/>
      <c r="S291" s="292"/>
      <c r="T291" s="292"/>
      <c r="U291" s="292" t="s">
        <v>2721</v>
      </c>
      <c r="V291" s="292"/>
      <c r="W291" s="332" t="s">
        <v>2722</v>
      </c>
      <c r="X291" s="305"/>
      <c r="Y291" s="305"/>
      <c r="Z291" s="305"/>
    </row>
    <row r="292" customHeight="1" spans="1:26">
      <c r="A292" s="291"/>
      <c r="B292" s="292"/>
      <c r="C292" s="292"/>
      <c r="D292" s="292"/>
      <c r="E292" s="292"/>
      <c r="F292" s="292"/>
      <c r="G292" s="292"/>
      <c r="H292" s="292"/>
      <c r="I292" s="292"/>
      <c r="J292" s="292"/>
      <c r="K292" s="292"/>
      <c r="L292" s="292"/>
      <c r="M292" s="292"/>
      <c r="N292" s="292"/>
      <c r="O292" s="292"/>
      <c r="P292" s="292"/>
      <c r="Q292" s="292"/>
      <c r="R292" s="292"/>
      <c r="S292" s="292"/>
      <c r="T292" s="292"/>
      <c r="U292" s="292" t="s">
        <v>2723</v>
      </c>
      <c r="V292" s="292"/>
      <c r="W292" s="332" t="s">
        <v>2724</v>
      </c>
      <c r="X292" s="305"/>
      <c r="Y292" s="305"/>
      <c r="Z292" s="305"/>
    </row>
    <row r="293" customHeight="1" spans="1:26">
      <c r="A293" s="291"/>
      <c r="B293" s="292"/>
      <c r="C293" s="292"/>
      <c r="D293" s="292"/>
      <c r="E293" s="292"/>
      <c r="F293" s="292"/>
      <c r="G293" s="292"/>
      <c r="H293" s="292"/>
      <c r="I293" s="292"/>
      <c r="J293" s="292"/>
      <c r="K293" s="292"/>
      <c r="L293" s="292"/>
      <c r="M293" s="292"/>
      <c r="N293" s="292"/>
      <c r="O293" s="292"/>
      <c r="P293" s="292"/>
      <c r="Q293" s="292"/>
      <c r="R293" s="292"/>
      <c r="S293" s="292"/>
      <c r="T293" s="292"/>
      <c r="U293" s="292" t="s">
        <v>2725</v>
      </c>
      <c r="V293" s="292"/>
      <c r="W293" s="332" t="s">
        <v>2710</v>
      </c>
      <c r="X293" s="305"/>
      <c r="Y293" s="305"/>
      <c r="Z293" s="305"/>
    </row>
    <row r="294" customHeight="1" spans="1:26">
      <c r="A294" s="293"/>
      <c r="B294" s="294"/>
      <c r="C294" s="294"/>
      <c r="D294" s="294"/>
      <c r="E294" s="294"/>
      <c r="F294" s="294"/>
      <c r="G294" s="294"/>
      <c r="H294" s="294"/>
      <c r="I294" s="294"/>
      <c r="J294" s="294"/>
      <c r="K294" s="294"/>
      <c r="L294" s="294"/>
      <c r="M294" s="294"/>
      <c r="N294" s="294"/>
      <c r="O294" s="294"/>
      <c r="P294" s="294"/>
      <c r="Q294" s="294"/>
      <c r="R294" s="294"/>
      <c r="S294" s="294"/>
      <c r="T294" s="294"/>
      <c r="U294" s="294" t="s">
        <v>2726</v>
      </c>
      <c r="V294" s="294"/>
      <c r="W294" s="333" t="s">
        <v>2727</v>
      </c>
      <c r="X294" s="305"/>
      <c r="Y294" s="305"/>
      <c r="Z294" s="305"/>
    </row>
    <row r="295" customHeight="1" spans="1:26">
      <c r="A295" s="295">
        <v>45</v>
      </c>
      <c r="B295" s="351" t="s">
        <v>2207</v>
      </c>
      <c r="C295" s="290" t="s">
        <v>2728</v>
      </c>
      <c r="D295" s="290" t="s">
        <v>2729</v>
      </c>
      <c r="E295" s="290" t="s">
        <v>2730</v>
      </c>
      <c r="F295" s="290" t="s">
        <v>2668</v>
      </c>
      <c r="G295" s="290" t="s">
        <v>1711</v>
      </c>
      <c r="H295" s="290">
        <v>34</v>
      </c>
      <c r="I295" s="290" t="s">
        <v>2186</v>
      </c>
      <c r="J295" s="290">
        <v>17</v>
      </c>
      <c r="K295" s="290">
        <v>1986</v>
      </c>
      <c r="L295" s="290" t="s">
        <v>2211</v>
      </c>
      <c r="M295" s="290" t="s">
        <v>1694</v>
      </c>
      <c r="N295" s="290" t="s">
        <v>2581</v>
      </c>
      <c r="O295" s="290" t="s">
        <v>2602</v>
      </c>
      <c r="P295" s="290"/>
      <c r="Q295" s="290"/>
      <c r="R295" s="290"/>
      <c r="S295" s="290"/>
      <c r="T295" s="290"/>
      <c r="U295" s="290" t="s">
        <v>2731</v>
      </c>
      <c r="V295" s="290"/>
      <c r="W295" s="331" t="s">
        <v>2732</v>
      </c>
      <c r="X295" s="305"/>
      <c r="Y295" s="305"/>
      <c r="Z295" s="305"/>
    </row>
    <row r="296" customHeight="1" spans="1:26">
      <c r="A296" s="291"/>
      <c r="B296" s="292"/>
      <c r="C296" s="292"/>
      <c r="D296" s="292"/>
      <c r="E296" s="292"/>
      <c r="F296" s="292"/>
      <c r="G296" s="292"/>
      <c r="H296" s="292"/>
      <c r="I296" s="292"/>
      <c r="J296" s="292"/>
      <c r="K296" s="292"/>
      <c r="L296" s="292"/>
      <c r="M296" s="292"/>
      <c r="N296" s="292"/>
      <c r="O296" s="292"/>
      <c r="P296" s="292"/>
      <c r="Q296" s="292"/>
      <c r="R296" s="292"/>
      <c r="S296" s="292"/>
      <c r="T296" s="292"/>
      <c r="U296" s="292" t="s">
        <v>2644</v>
      </c>
      <c r="V296" s="292"/>
      <c r="W296" s="332" t="s">
        <v>2645</v>
      </c>
      <c r="X296" s="305"/>
      <c r="Y296" s="305"/>
      <c r="Z296" s="305"/>
    </row>
    <row r="297" customHeight="1" spans="1:26">
      <c r="A297" s="291"/>
      <c r="B297" s="292"/>
      <c r="C297" s="292"/>
      <c r="D297" s="292"/>
      <c r="E297" s="292"/>
      <c r="F297" s="292"/>
      <c r="G297" s="292"/>
      <c r="H297" s="292"/>
      <c r="I297" s="292"/>
      <c r="J297" s="292"/>
      <c r="K297" s="292"/>
      <c r="L297" s="292"/>
      <c r="M297" s="292"/>
      <c r="N297" s="292"/>
      <c r="O297" s="292"/>
      <c r="P297" s="292"/>
      <c r="Q297" s="292"/>
      <c r="R297" s="292"/>
      <c r="S297" s="292"/>
      <c r="T297" s="292"/>
      <c r="U297" s="292" t="s">
        <v>2733</v>
      </c>
      <c r="V297" s="292"/>
      <c r="W297" s="332" t="s">
        <v>2734</v>
      </c>
      <c r="X297" s="305"/>
      <c r="Y297" s="305"/>
      <c r="Z297" s="305"/>
    </row>
    <row r="298" customHeight="1" spans="1:26">
      <c r="A298" s="291"/>
      <c r="B298" s="292"/>
      <c r="C298" s="292"/>
      <c r="D298" s="292"/>
      <c r="E298" s="292"/>
      <c r="F298" s="292"/>
      <c r="G298" s="292"/>
      <c r="H298" s="292"/>
      <c r="I298" s="292"/>
      <c r="J298" s="292"/>
      <c r="K298" s="292"/>
      <c r="L298" s="292"/>
      <c r="M298" s="292"/>
      <c r="N298" s="292"/>
      <c r="O298" s="292"/>
      <c r="P298" s="292"/>
      <c r="Q298" s="292"/>
      <c r="R298" s="292"/>
      <c r="S298" s="292"/>
      <c r="T298" s="292"/>
      <c r="U298" s="292" t="s">
        <v>2735</v>
      </c>
      <c r="V298" s="292"/>
      <c r="W298" s="332" t="s">
        <v>2736</v>
      </c>
      <c r="X298" s="305"/>
      <c r="Y298" s="305"/>
      <c r="Z298" s="305"/>
    </row>
    <row r="299" customHeight="1" spans="1:26">
      <c r="A299" s="291"/>
      <c r="B299" s="292"/>
      <c r="C299" s="292"/>
      <c r="D299" s="292"/>
      <c r="E299" s="292"/>
      <c r="F299" s="292"/>
      <c r="G299" s="292"/>
      <c r="H299" s="292"/>
      <c r="I299" s="292"/>
      <c r="J299" s="292"/>
      <c r="K299" s="292"/>
      <c r="L299" s="292"/>
      <c r="M299" s="292"/>
      <c r="N299" s="292"/>
      <c r="O299" s="292"/>
      <c r="P299" s="292"/>
      <c r="Q299" s="292"/>
      <c r="R299" s="292"/>
      <c r="S299" s="292"/>
      <c r="T299" s="292"/>
      <c r="U299" s="292" t="s">
        <v>2644</v>
      </c>
      <c r="V299" s="292"/>
      <c r="W299" s="332" t="s">
        <v>2645</v>
      </c>
      <c r="X299" s="305"/>
      <c r="Y299" s="305"/>
      <c r="Z299" s="305"/>
    </row>
    <row r="300" customHeight="1" spans="1:26">
      <c r="A300" s="291"/>
      <c r="B300" s="292"/>
      <c r="C300" s="292"/>
      <c r="D300" s="292"/>
      <c r="E300" s="292"/>
      <c r="F300" s="292"/>
      <c r="G300" s="292"/>
      <c r="H300" s="292"/>
      <c r="I300" s="292"/>
      <c r="J300" s="292"/>
      <c r="K300" s="292"/>
      <c r="L300" s="292"/>
      <c r="M300" s="292"/>
      <c r="N300" s="292"/>
      <c r="O300" s="292"/>
      <c r="P300" s="292"/>
      <c r="Q300" s="292"/>
      <c r="R300" s="292"/>
      <c r="S300" s="292"/>
      <c r="T300" s="292"/>
      <c r="U300" s="292" t="s">
        <v>2737</v>
      </c>
      <c r="V300" s="292"/>
      <c r="W300" s="332" t="s">
        <v>2736</v>
      </c>
      <c r="X300" s="305"/>
      <c r="Y300" s="305"/>
      <c r="Z300" s="305"/>
    </row>
    <row r="301" customHeight="1" spans="1:26">
      <c r="A301" s="291"/>
      <c r="B301" s="292"/>
      <c r="C301" s="292"/>
      <c r="D301" s="292"/>
      <c r="E301" s="292"/>
      <c r="F301" s="292"/>
      <c r="G301" s="292"/>
      <c r="H301" s="292"/>
      <c r="I301" s="292"/>
      <c r="J301" s="292"/>
      <c r="K301" s="292"/>
      <c r="L301" s="292"/>
      <c r="M301" s="292"/>
      <c r="N301" s="292"/>
      <c r="O301" s="292"/>
      <c r="P301" s="292"/>
      <c r="Q301" s="292"/>
      <c r="R301" s="292"/>
      <c r="S301" s="292"/>
      <c r="T301" s="292"/>
      <c r="U301" s="292" t="s">
        <v>2738</v>
      </c>
      <c r="V301" s="292"/>
      <c r="W301" s="332" t="s">
        <v>2739</v>
      </c>
      <c r="X301" s="305"/>
      <c r="Y301" s="305"/>
      <c r="Z301" s="305"/>
    </row>
    <row r="302" customHeight="1" spans="1:26">
      <c r="A302" s="293"/>
      <c r="B302" s="294"/>
      <c r="C302" s="294"/>
      <c r="D302" s="294"/>
      <c r="E302" s="294"/>
      <c r="F302" s="294"/>
      <c r="G302" s="294"/>
      <c r="H302" s="294"/>
      <c r="I302" s="294"/>
      <c r="J302" s="294"/>
      <c r="K302" s="294"/>
      <c r="L302" s="294"/>
      <c r="M302" s="294"/>
      <c r="N302" s="294"/>
      <c r="O302" s="294"/>
      <c r="P302" s="294"/>
      <c r="Q302" s="294"/>
      <c r="R302" s="294"/>
      <c r="S302" s="294"/>
      <c r="T302" s="294"/>
      <c r="U302" s="294" t="s">
        <v>2740</v>
      </c>
      <c r="V302" s="294"/>
      <c r="W302" s="333" t="s">
        <v>2741</v>
      </c>
      <c r="X302" s="305"/>
      <c r="Y302" s="305"/>
      <c r="Z302" s="305"/>
    </row>
    <row r="303" customHeight="1" spans="1:26">
      <c r="A303" s="295">
        <v>46</v>
      </c>
      <c r="B303" s="351" t="s">
        <v>2207</v>
      </c>
      <c r="C303" s="290" t="s">
        <v>2742</v>
      </c>
      <c r="D303" s="290" t="s">
        <v>2743</v>
      </c>
      <c r="E303" s="290" t="s">
        <v>2744</v>
      </c>
      <c r="F303" s="290" t="s">
        <v>2745</v>
      </c>
      <c r="G303" s="290" t="s">
        <v>1711</v>
      </c>
      <c r="H303" s="290">
        <v>40</v>
      </c>
      <c r="I303" s="290" t="s">
        <v>1929</v>
      </c>
      <c r="J303" s="290">
        <v>24</v>
      </c>
      <c r="K303" s="290">
        <v>1980</v>
      </c>
      <c r="L303" s="290" t="s">
        <v>2211</v>
      </c>
      <c r="M303" s="290"/>
      <c r="N303" s="290" t="s">
        <v>2581</v>
      </c>
      <c r="O303" s="290" t="s">
        <v>2602</v>
      </c>
      <c r="P303" s="290"/>
      <c r="Q303" s="330">
        <v>20404</v>
      </c>
      <c r="R303" s="290" t="s">
        <v>1882</v>
      </c>
      <c r="S303" s="290"/>
      <c r="T303" s="290"/>
      <c r="U303" s="290" t="s">
        <v>2746</v>
      </c>
      <c r="V303" s="290"/>
      <c r="W303" s="331" t="s">
        <v>2747</v>
      </c>
      <c r="X303" s="305"/>
      <c r="Y303" s="305"/>
      <c r="Z303" s="305"/>
    </row>
    <row r="304" customHeight="1" spans="1:26">
      <c r="A304" s="291"/>
      <c r="B304" s="292"/>
      <c r="C304" s="292"/>
      <c r="D304" s="292"/>
      <c r="E304" s="292"/>
      <c r="F304" s="292"/>
      <c r="G304" s="292"/>
      <c r="H304" s="292"/>
      <c r="I304" s="292"/>
      <c r="J304" s="292"/>
      <c r="K304" s="292"/>
      <c r="L304" s="292"/>
      <c r="M304" s="292"/>
      <c r="N304" s="292"/>
      <c r="O304" s="292"/>
      <c r="P304" s="292"/>
      <c r="Q304" s="292"/>
      <c r="R304" s="292"/>
      <c r="S304" s="292"/>
      <c r="T304" s="292"/>
      <c r="U304" s="292" t="s">
        <v>2746</v>
      </c>
      <c r="V304" s="292"/>
      <c r="W304" s="332" t="s">
        <v>2748</v>
      </c>
      <c r="X304" s="305"/>
      <c r="Y304" s="305"/>
      <c r="Z304" s="305"/>
    </row>
    <row r="305" customHeight="1" spans="1:26">
      <c r="A305" s="291"/>
      <c r="B305" s="292"/>
      <c r="C305" s="292"/>
      <c r="D305" s="292"/>
      <c r="E305" s="292"/>
      <c r="F305" s="292"/>
      <c r="G305" s="292"/>
      <c r="H305" s="292"/>
      <c r="I305" s="292"/>
      <c r="J305" s="292"/>
      <c r="K305" s="292"/>
      <c r="L305" s="292"/>
      <c r="M305" s="292"/>
      <c r="N305" s="292"/>
      <c r="O305" s="292"/>
      <c r="P305" s="292"/>
      <c r="Q305" s="292"/>
      <c r="R305" s="292"/>
      <c r="S305" s="292"/>
      <c r="T305" s="292"/>
      <c r="U305" s="292" t="s">
        <v>2749</v>
      </c>
      <c r="V305" s="292"/>
      <c r="W305" s="332" t="s">
        <v>2627</v>
      </c>
      <c r="X305" s="305"/>
      <c r="Y305" s="305"/>
      <c r="Z305" s="305"/>
    </row>
    <row r="306" customHeight="1" spans="1:26">
      <c r="A306" s="291"/>
      <c r="B306" s="292"/>
      <c r="C306" s="292"/>
      <c r="D306" s="292"/>
      <c r="E306" s="292"/>
      <c r="F306" s="292"/>
      <c r="G306" s="292"/>
      <c r="H306" s="292"/>
      <c r="I306" s="292"/>
      <c r="J306" s="292"/>
      <c r="K306" s="292"/>
      <c r="L306" s="292"/>
      <c r="M306" s="292"/>
      <c r="N306" s="292"/>
      <c r="O306" s="292"/>
      <c r="P306" s="292"/>
      <c r="Q306" s="292"/>
      <c r="R306" s="292"/>
      <c r="S306" s="292"/>
      <c r="T306" s="292"/>
      <c r="U306" s="292" t="s">
        <v>2628</v>
      </c>
      <c r="V306" s="292"/>
      <c r="W306" s="332" t="s">
        <v>2629</v>
      </c>
      <c r="X306" s="305"/>
      <c r="Y306" s="305"/>
      <c r="Z306" s="305"/>
    </row>
    <row r="307" customHeight="1" spans="1:26">
      <c r="A307" s="291"/>
      <c r="B307" s="292"/>
      <c r="C307" s="292"/>
      <c r="D307" s="292"/>
      <c r="E307" s="292"/>
      <c r="F307" s="292"/>
      <c r="G307" s="292"/>
      <c r="H307" s="292"/>
      <c r="I307" s="292"/>
      <c r="J307" s="292"/>
      <c r="K307" s="292"/>
      <c r="L307" s="292"/>
      <c r="M307" s="292"/>
      <c r="N307" s="292"/>
      <c r="O307" s="292"/>
      <c r="P307" s="292"/>
      <c r="Q307" s="292"/>
      <c r="R307" s="292"/>
      <c r="S307" s="292"/>
      <c r="T307" s="292"/>
      <c r="U307" s="292" t="s">
        <v>2750</v>
      </c>
      <c r="V307" s="292"/>
      <c r="W307" s="332" t="s">
        <v>2751</v>
      </c>
      <c r="X307" s="305"/>
      <c r="Y307" s="305"/>
      <c r="Z307" s="305"/>
    </row>
    <row r="308" customHeight="1" spans="1:26">
      <c r="A308" s="291"/>
      <c r="B308" s="292"/>
      <c r="C308" s="292"/>
      <c r="D308" s="292"/>
      <c r="E308" s="292"/>
      <c r="F308" s="292"/>
      <c r="G308" s="292"/>
      <c r="H308" s="292"/>
      <c r="I308" s="292"/>
      <c r="J308" s="292"/>
      <c r="K308" s="292"/>
      <c r="L308" s="292"/>
      <c r="M308" s="292"/>
      <c r="N308" s="292"/>
      <c r="O308" s="292"/>
      <c r="P308" s="292"/>
      <c r="Q308" s="292"/>
      <c r="R308" s="292"/>
      <c r="S308" s="292"/>
      <c r="T308" s="292"/>
      <c r="U308" s="292" t="s">
        <v>2752</v>
      </c>
      <c r="V308" s="292"/>
      <c r="W308" s="332" t="s">
        <v>2747</v>
      </c>
      <c r="X308" s="305"/>
      <c r="Y308" s="305"/>
      <c r="Z308" s="305"/>
    </row>
    <row r="309" customHeight="1" spans="1:26">
      <c r="A309" s="291"/>
      <c r="B309" s="292"/>
      <c r="C309" s="292"/>
      <c r="D309" s="292"/>
      <c r="E309" s="292"/>
      <c r="F309" s="292"/>
      <c r="G309" s="292"/>
      <c r="H309" s="292"/>
      <c r="I309" s="292"/>
      <c r="J309" s="292"/>
      <c r="K309" s="292"/>
      <c r="L309" s="292"/>
      <c r="M309" s="292"/>
      <c r="N309" s="292"/>
      <c r="O309" s="292"/>
      <c r="P309" s="292"/>
      <c r="Q309" s="292"/>
      <c r="R309" s="292"/>
      <c r="S309" s="292"/>
      <c r="T309" s="292"/>
      <c r="U309" s="292" t="s">
        <v>2753</v>
      </c>
      <c r="V309" s="292"/>
      <c r="W309" s="332"/>
      <c r="X309" s="305"/>
      <c r="Y309" s="305"/>
      <c r="Z309" s="305"/>
    </row>
    <row r="310" customHeight="1" spans="1:26">
      <c r="A310" s="291"/>
      <c r="B310" s="292"/>
      <c r="C310" s="292"/>
      <c r="D310" s="292"/>
      <c r="E310" s="292"/>
      <c r="F310" s="292"/>
      <c r="G310" s="292"/>
      <c r="H310" s="292"/>
      <c r="I310" s="292"/>
      <c r="J310" s="292"/>
      <c r="K310" s="292"/>
      <c r="L310" s="292"/>
      <c r="M310" s="292"/>
      <c r="N310" s="292"/>
      <c r="O310" s="292"/>
      <c r="P310" s="292"/>
      <c r="Q310" s="292"/>
      <c r="R310" s="292"/>
      <c r="S310" s="292"/>
      <c r="T310" s="292"/>
      <c r="U310" s="292" t="s">
        <v>2754</v>
      </c>
      <c r="V310" s="292"/>
      <c r="W310" s="332"/>
      <c r="X310" s="305"/>
      <c r="Y310" s="305"/>
      <c r="Z310" s="305"/>
    </row>
    <row r="311" customHeight="1" spans="1:26">
      <c r="A311" s="291"/>
      <c r="B311" s="292"/>
      <c r="C311" s="292"/>
      <c r="D311" s="292"/>
      <c r="E311" s="292"/>
      <c r="F311" s="292"/>
      <c r="G311" s="292"/>
      <c r="H311" s="292"/>
      <c r="I311" s="292"/>
      <c r="J311" s="292"/>
      <c r="K311" s="292"/>
      <c r="L311" s="292"/>
      <c r="M311" s="292"/>
      <c r="N311" s="292"/>
      <c r="O311" s="292"/>
      <c r="P311" s="292"/>
      <c r="Q311" s="292"/>
      <c r="R311" s="292"/>
      <c r="S311" s="292"/>
      <c r="T311" s="292"/>
      <c r="U311" s="292" t="s">
        <v>2755</v>
      </c>
      <c r="V311" s="292"/>
      <c r="W311" s="332"/>
      <c r="X311" s="305"/>
      <c r="Y311" s="305"/>
      <c r="Z311" s="305"/>
    </row>
    <row r="312" customHeight="1" spans="1:26">
      <c r="A312" s="293"/>
      <c r="B312" s="294"/>
      <c r="C312" s="294"/>
      <c r="D312" s="294"/>
      <c r="E312" s="294"/>
      <c r="F312" s="294"/>
      <c r="G312" s="294"/>
      <c r="H312" s="294"/>
      <c r="I312" s="294"/>
      <c r="J312" s="294"/>
      <c r="K312" s="294"/>
      <c r="L312" s="294"/>
      <c r="M312" s="294"/>
      <c r="N312" s="294"/>
      <c r="O312" s="294"/>
      <c r="P312" s="294"/>
      <c r="Q312" s="294"/>
      <c r="R312" s="294"/>
      <c r="S312" s="294"/>
      <c r="T312" s="294"/>
      <c r="U312" s="294" t="s">
        <v>2756</v>
      </c>
      <c r="V312" s="294"/>
      <c r="W312" s="333"/>
      <c r="X312" s="305"/>
      <c r="Y312" s="305"/>
      <c r="Z312" s="305"/>
    </row>
    <row r="313" customHeight="1" spans="1:26">
      <c r="A313" s="295">
        <v>47</v>
      </c>
      <c r="B313" s="351" t="s">
        <v>2207</v>
      </c>
      <c r="C313" s="290" t="s">
        <v>2757</v>
      </c>
      <c r="D313" s="290" t="s">
        <v>2758</v>
      </c>
      <c r="E313" s="290" t="s">
        <v>2594</v>
      </c>
      <c r="F313" s="290" t="s">
        <v>2759</v>
      </c>
      <c r="G313" s="290" t="s">
        <v>1711</v>
      </c>
      <c r="H313" s="290">
        <v>22</v>
      </c>
      <c r="I313" s="290" t="s">
        <v>1693</v>
      </c>
      <c r="J313" s="290">
        <v>9</v>
      </c>
      <c r="K313" s="290">
        <v>1998</v>
      </c>
      <c r="L313" s="290" t="s">
        <v>2211</v>
      </c>
      <c r="M313" s="290" t="s">
        <v>1694</v>
      </c>
      <c r="N313" s="290" t="s">
        <v>2581</v>
      </c>
      <c r="O313" s="290" t="s">
        <v>2602</v>
      </c>
      <c r="P313" s="290"/>
      <c r="Q313" s="330">
        <v>20404</v>
      </c>
      <c r="R313" s="290" t="s">
        <v>1882</v>
      </c>
      <c r="S313" s="290"/>
      <c r="T313" s="290"/>
      <c r="U313" s="290" t="s">
        <v>2760</v>
      </c>
      <c r="V313" s="290"/>
      <c r="W313" s="331" t="s">
        <v>2761</v>
      </c>
      <c r="X313" s="305"/>
      <c r="Y313" s="305"/>
      <c r="Z313" s="305"/>
    </row>
    <row r="314" customHeight="1" spans="1:26">
      <c r="A314" s="291"/>
      <c r="B314" s="292"/>
      <c r="C314" s="292"/>
      <c r="D314" s="292"/>
      <c r="E314" s="292"/>
      <c r="F314" s="292"/>
      <c r="G314" s="292"/>
      <c r="H314" s="292"/>
      <c r="I314" s="292"/>
      <c r="J314" s="292"/>
      <c r="K314" s="292"/>
      <c r="L314" s="292"/>
      <c r="M314" s="292"/>
      <c r="N314" s="292"/>
      <c r="O314" s="292"/>
      <c r="P314" s="292"/>
      <c r="Q314" s="292"/>
      <c r="R314" s="292"/>
      <c r="S314" s="292"/>
      <c r="T314" s="292"/>
      <c r="U314" s="292" t="s">
        <v>2762</v>
      </c>
      <c r="V314" s="292"/>
      <c r="W314" s="332" t="s">
        <v>2761</v>
      </c>
      <c r="X314" s="305"/>
      <c r="Y314" s="305"/>
      <c r="Z314" s="305"/>
    </row>
    <row r="315" customHeight="1" spans="1:26">
      <c r="A315" s="291"/>
      <c r="B315" s="292"/>
      <c r="C315" s="292"/>
      <c r="D315" s="292"/>
      <c r="E315" s="292"/>
      <c r="F315" s="292"/>
      <c r="G315" s="292"/>
      <c r="H315" s="292"/>
      <c r="I315" s="292"/>
      <c r="J315" s="292"/>
      <c r="K315" s="292"/>
      <c r="L315" s="292"/>
      <c r="M315" s="292"/>
      <c r="N315" s="292"/>
      <c r="O315" s="292"/>
      <c r="P315" s="292"/>
      <c r="Q315" s="292"/>
      <c r="R315" s="292"/>
      <c r="S315" s="292"/>
      <c r="T315" s="292"/>
      <c r="U315" s="292" t="s">
        <v>2763</v>
      </c>
      <c r="V315" s="292"/>
      <c r="W315" s="332" t="s">
        <v>2764</v>
      </c>
      <c r="X315" s="305"/>
      <c r="Y315" s="305"/>
      <c r="Z315" s="305"/>
    </row>
    <row r="316" customHeight="1" spans="1:26">
      <c r="A316" s="291"/>
      <c r="B316" s="292"/>
      <c r="C316" s="292"/>
      <c r="D316" s="292"/>
      <c r="E316" s="292"/>
      <c r="F316" s="292"/>
      <c r="G316" s="292"/>
      <c r="H316" s="292"/>
      <c r="I316" s="292"/>
      <c r="J316" s="292"/>
      <c r="K316" s="292"/>
      <c r="L316" s="292"/>
      <c r="M316" s="292"/>
      <c r="N316" s="292"/>
      <c r="O316" s="292"/>
      <c r="P316" s="292"/>
      <c r="Q316" s="292"/>
      <c r="R316" s="292"/>
      <c r="S316" s="292"/>
      <c r="T316" s="292"/>
      <c r="U316" s="292" t="s">
        <v>2765</v>
      </c>
      <c r="V316" s="292"/>
      <c r="W316" s="332" t="s">
        <v>2764</v>
      </c>
      <c r="X316" s="305"/>
      <c r="Y316" s="305"/>
      <c r="Z316" s="305"/>
    </row>
    <row r="317" customHeight="1" spans="1:26">
      <c r="A317" s="291"/>
      <c r="B317" s="292"/>
      <c r="C317" s="292"/>
      <c r="D317" s="292"/>
      <c r="E317" s="292"/>
      <c r="F317" s="292"/>
      <c r="G317" s="292"/>
      <c r="H317" s="292"/>
      <c r="I317" s="292"/>
      <c r="J317" s="292"/>
      <c r="K317" s="292"/>
      <c r="L317" s="292"/>
      <c r="M317" s="292"/>
      <c r="N317" s="292"/>
      <c r="O317" s="292"/>
      <c r="P317" s="292"/>
      <c r="Q317" s="292"/>
      <c r="R317" s="292"/>
      <c r="S317" s="292"/>
      <c r="T317" s="292"/>
      <c r="U317" s="292" t="s">
        <v>2766</v>
      </c>
      <c r="V317" s="292"/>
      <c r="W317" s="332" t="s">
        <v>2764</v>
      </c>
      <c r="X317" s="305"/>
      <c r="Y317" s="305"/>
      <c r="Z317" s="305"/>
    </row>
    <row r="318" customHeight="1" spans="1:26">
      <c r="A318" s="291"/>
      <c r="B318" s="292"/>
      <c r="C318" s="292"/>
      <c r="D318" s="292"/>
      <c r="E318" s="292"/>
      <c r="F318" s="292"/>
      <c r="G318" s="292"/>
      <c r="H318" s="292"/>
      <c r="I318" s="292"/>
      <c r="J318" s="292"/>
      <c r="K318" s="292"/>
      <c r="L318" s="292"/>
      <c r="M318" s="292"/>
      <c r="N318" s="292"/>
      <c r="O318" s="292"/>
      <c r="P318" s="292"/>
      <c r="Q318" s="292"/>
      <c r="R318" s="292"/>
      <c r="S318" s="292"/>
      <c r="T318" s="292"/>
      <c r="U318" s="292" t="s">
        <v>2767</v>
      </c>
      <c r="V318" s="292"/>
      <c r="W318" s="332" t="s">
        <v>2768</v>
      </c>
      <c r="X318" s="305"/>
      <c r="Y318" s="305"/>
      <c r="Z318" s="305"/>
    </row>
    <row r="319" customHeight="1" spans="1:26">
      <c r="A319" s="291"/>
      <c r="B319" s="292"/>
      <c r="C319" s="292"/>
      <c r="D319" s="292"/>
      <c r="E319" s="292"/>
      <c r="F319" s="292"/>
      <c r="G319" s="292"/>
      <c r="H319" s="292"/>
      <c r="I319" s="292"/>
      <c r="J319" s="292"/>
      <c r="K319" s="292"/>
      <c r="L319" s="292"/>
      <c r="M319" s="292"/>
      <c r="N319" s="292"/>
      <c r="O319" s="292"/>
      <c r="P319" s="292"/>
      <c r="Q319" s="292"/>
      <c r="R319" s="292"/>
      <c r="S319" s="292"/>
      <c r="T319" s="292"/>
      <c r="U319" s="292" t="s">
        <v>2769</v>
      </c>
      <c r="V319" s="292"/>
      <c r="W319" s="332" t="s">
        <v>2770</v>
      </c>
      <c r="X319" s="305"/>
      <c r="Y319" s="305"/>
      <c r="Z319" s="305"/>
    </row>
    <row r="320" customHeight="1" spans="1:26">
      <c r="A320" s="293"/>
      <c r="B320" s="294"/>
      <c r="C320" s="294"/>
      <c r="D320" s="294"/>
      <c r="E320" s="294"/>
      <c r="F320" s="294"/>
      <c r="G320" s="294"/>
      <c r="H320" s="294"/>
      <c r="I320" s="294"/>
      <c r="J320" s="294"/>
      <c r="K320" s="294"/>
      <c r="L320" s="294"/>
      <c r="M320" s="294"/>
      <c r="N320" s="294"/>
      <c r="O320" s="294"/>
      <c r="P320" s="294"/>
      <c r="Q320" s="294"/>
      <c r="R320" s="294"/>
      <c r="S320" s="294"/>
      <c r="T320" s="294"/>
      <c r="U320" s="294" t="s">
        <v>2771</v>
      </c>
      <c r="V320" s="294"/>
      <c r="W320" s="333" t="s">
        <v>2772</v>
      </c>
      <c r="X320" s="305"/>
      <c r="Y320" s="305"/>
      <c r="Z320" s="305"/>
    </row>
    <row r="321" customHeight="1" spans="1:26">
      <c r="A321" s="295">
        <v>48</v>
      </c>
      <c r="B321" s="351" t="s">
        <v>2207</v>
      </c>
      <c r="C321" s="290" t="s">
        <v>2773</v>
      </c>
      <c r="D321" s="290" t="s">
        <v>2774</v>
      </c>
      <c r="E321" s="290" t="s">
        <v>2775</v>
      </c>
      <c r="F321" s="290" t="s">
        <v>2776</v>
      </c>
      <c r="G321" s="290" t="s">
        <v>1711</v>
      </c>
      <c r="H321" s="290">
        <v>23</v>
      </c>
      <c r="I321" s="290" t="s">
        <v>1929</v>
      </c>
      <c r="J321" s="290">
        <v>28</v>
      </c>
      <c r="K321" s="290">
        <v>1997</v>
      </c>
      <c r="L321" s="290" t="s">
        <v>2211</v>
      </c>
      <c r="M321" s="290" t="s">
        <v>1694</v>
      </c>
      <c r="N321" s="290" t="s">
        <v>2581</v>
      </c>
      <c r="O321" s="290" t="s">
        <v>2602</v>
      </c>
      <c r="P321" s="290"/>
      <c r="Q321" s="330">
        <v>20404</v>
      </c>
      <c r="R321" s="290" t="s">
        <v>1882</v>
      </c>
      <c r="S321" s="290"/>
      <c r="T321" s="290"/>
      <c r="U321" s="290" t="s">
        <v>2777</v>
      </c>
      <c r="V321" s="290"/>
      <c r="W321" s="331" t="s">
        <v>2778</v>
      </c>
      <c r="X321" s="305"/>
      <c r="Y321" s="305"/>
      <c r="Z321" s="305"/>
    </row>
    <row r="322" customHeight="1" spans="1:26">
      <c r="A322" s="291"/>
      <c r="B322" s="292"/>
      <c r="C322" s="292"/>
      <c r="D322" s="292"/>
      <c r="E322" s="292"/>
      <c r="F322" s="292"/>
      <c r="G322" s="292"/>
      <c r="H322" s="292"/>
      <c r="I322" s="292"/>
      <c r="J322" s="292"/>
      <c r="K322" s="292"/>
      <c r="L322" s="292"/>
      <c r="M322" s="292"/>
      <c r="N322" s="292"/>
      <c r="O322" s="292"/>
      <c r="P322" s="292"/>
      <c r="Q322" s="292"/>
      <c r="R322" s="292"/>
      <c r="S322" s="292"/>
      <c r="T322" s="292"/>
      <c r="U322" s="292" t="s">
        <v>2779</v>
      </c>
      <c r="V322" s="292"/>
      <c r="W322" s="332" t="s">
        <v>2780</v>
      </c>
      <c r="X322" s="305"/>
      <c r="Y322" s="305"/>
      <c r="Z322" s="305"/>
    </row>
    <row r="323" customHeight="1" spans="1:26">
      <c r="A323" s="291"/>
      <c r="B323" s="292"/>
      <c r="C323" s="292"/>
      <c r="D323" s="292"/>
      <c r="E323" s="292"/>
      <c r="F323" s="292"/>
      <c r="G323" s="292"/>
      <c r="H323" s="292"/>
      <c r="I323" s="292"/>
      <c r="J323" s="292"/>
      <c r="K323" s="292"/>
      <c r="L323" s="292"/>
      <c r="M323" s="292"/>
      <c r="N323" s="292"/>
      <c r="O323" s="292"/>
      <c r="P323" s="292"/>
      <c r="Q323" s="292"/>
      <c r="R323" s="292"/>
      <c r="S323" s="292"/>
      <c r="T323" s="292"/>
      <c r="U323" s="292" t="s">
        <v>2777</v>
      </c>
      <c r="V323" s="292"/>
      <c r="W323" s="332" t="s">
        <v>2778</v>
      </c>
      <c r="X323" s="305"/>
      <c r="Y323" s="305"/>
      <c r="Z323" s="305"/>
    </row>
    <row r="324" customHeight="1" spans="1:26">
      <c r="A324" s="291"/>
      <c r="B324" s="292"/>
      <c r="C324" s="292"/>
      <c r="D324" s="292"/>
      <c r="E324" s="292"/>
      <c r="F324" s="292"/>
      <c r="G324" s="292"/>
      <c r="H324" s="292"/>
      <c r="I324" s="292"/>
      <c r="J324" s="292"/>
      <c r="K324" s="292"/>
      <c r="L324" s="292"/>
      <c r="M324" s="292"/>
      <c r="N324" s="292"/>
      <c r="O324" s="292"/>
      <c r="P324" s="292"/>
      <c r="Q324" s="292"/>
      <c r="R324" s="292"/>
      <c r="S324" s="292"/>
      <c r="T324" s="292"/>
      <c r="U324" s="292" t="s">
        <v>2781</v>
      </c>
      <c r="V324" s="292"/>
      <c r="W324" s="332" t="s">
        <v>2780</v>
      </c>
      <c r="X324" s="305"/>
      <c r="Y324" s="305"/>
      <c r="Z324" s="305"/>
    </row>
    <row r="325" customHeight="1" spans="1:26">
      <c r="A325" s="291"/>
      <c r="B325" s="292"/>
      <c r="C325" s="292"/>
      <c r="D325" s="292"/>
      <c r="E325" s="292"/>
      <c r="F325" s="292"/>
      <c r="G325" s="292"/>
      <c r="H325" s="292"/>
      <c r="I325" s="292"/>
      <c r="J325" s="292"/>
      <c r="K325" s="292"/>
      <c r="L325" s="292"/>
      <c r="M325" s="292"/>
      <c r="N325" s="292"/>
      <c r="O325" s="292"/>
      <c r="P325" s="292"/>
      <c r="Q325" s="292"/>
      <c r="R325" s="292"/>
      <c r="S325" s="292"/>
      <c r="T325" s="292"/>
      <c r="U325" s="292" t="s">
        <v>2782</v>
      </c>
      <c r="V325" s="292"/>
      <c r="W325" s="332" t="s">
        <v>2780</v>
      </c>
      <c r="X325" s="305"/>
      <c r="Y325" s="305"/>
      <c r="Z325" s="305"/>
    </row>
    <row r="326" customHeight="1" spans="1:26">
      <c r="A326" s="291"/>
      <c r="B326" s="292"/>
      <c r="C326" s="292"/>
      <c r="D326" s="292"/>
      <c r="E326" s="292"/>
      <c r="F326" s="292"/>
      <c r="G326" s="292"/>
      <c r="H326" s="292"/>
      <c r="I326" s="292"/>
      <c r="J326" s="292"/>
      <c r="K326" s="292"/>
      <c r="L326" s="292"/>
      <c r="M326" s="292"/>
      <c r="N326" s="292"/>
      <c r="O326" s="292"/>
      <c r="P326" s="292"/>
      <c r="Q326" s="292"/>
      <c r="R326" s="292"/>
      <c r="S326" s="292"/>
      <c r="T326" s="292"/>
      <c r="U326" s="292" t="s">
        <v>2777</v>
      </c>
      <c r="V326" s="292"/>
      <c r="W326" s="332" t="s">
        <v>2778</v>
      </c>
      <c r="X326" s="305"/>
      <c r="Y326" s="305"/>
      <c r="Z326" s="305"/>
    </row>
    <row r="327" customHeight="1" spans="1:26">
      <c r="A327" s="291"/>
      <c r="B327" s="292"/>
      <c r="C327" s="292"/>
      <c r="D327" s="292"/>
      <c r="E327" s="292"/>
      <c r="F327" s="292"/>
      <c r="G327" s="292"/>
      <c r="H327" s="292"/>
      <c r="I327" s="292"/>
      <c r="J327" s="292"/>
      <c r="K327" s="292"/>
      <c r="L327" s="292"/>
      <c r="M327" s="292"/>
      <c r="N327" s="292"/>
      <c r="O327" s="292"/>
      <c r="P327" s="292"/>
      <c r="Q327" s="292"/>
      <c r="R327" s="292"/>
      <c r="S327" s="292"/>
      <c r="T327" s="292"/>
      <c r="U327" s="292" t="s">
        <v>2779</v>
      </c>
      <c r="V327" s="292"/>
      <c r="W327" s="332" t="s">
        <v>2780</v>
      </c>
      <c r="X327" s="305"/>
      <c r="Y327" s="305"/>
      <c r="Z327" s="305"/>
    </row>
    <row r="328" customHeight="1" spans="1:26">
      <c r="A328" s="293"/>
      <c r="B328" s="294"/>
      <c r="C328" s="294"/>
      <c r="D328" s="294"/>
      <c r="E328" s="294"/>
      <c r="F328" s="294"/>
      <c r="G328" s="294"/>
      <c r="H328" s="294"/>
      <c r="I328" s="294"/>
      <c r="J328" s="294"/>
      <c r="K328" s="294"/>
      <c r="L328" s="294"/>
      <c r="M328" s="294"/>
      <c r="N328" s="294"/>
      <c r="O328" s="294"/>
      <c r="P328" s="294"/>
      <c r="Q328" s="294"/>
      <c r="R328" s="294"/>
      <c r="S328" s="294"/>
      <c r="T328" s="294"/>
      <c r="U328" s="294" t="s">
        <v>2783</v>
      </c>
      <c r="V328" s="294"/>
      <c r="W328" s="333" t="s">
        <v>2784</v>
      </c>
      <c r="X328" s="305"/>
      <c r="Y328" s="305"/>
      <c r="Z328" s="305"/>
    </row>
    <row r="329" customHeight="1" spans="1:26">
      <c r="A329" s="295">
        <v>49</v>
      </c>
      <c r="B329" s="351" t="s">
        <v>2207</v>
      </c>
      <c r="C329" s="290" t="s">
        <v>2785</v>
      </c>
      <c r="D329" s="290" t="s">
        <v>2786</v>
      </c>
      <c r="E329" s="290" t="s">
        <v>2594</v>
      </c>
      <c r="F329" s="290" t="s">
        <v>2787</v>
      </c>
      <c r="G329" s="290" t="s">
        <v>1711</v>
      </c>
      <c r="H329" s="290">
        <v>29</v>
      </c>
      <c r="I329" s="290" t="s">
        <v>1712</v>
      </c>
      <c r="J329" s="290">
        <v>19</v>
      </c>
      <c r="K329" s="290">
        <v>1991</v>
      </c>
      <c r="L329" s="290" t="s">
        <v>2211</v>
      </c>
      <c r="M329" s="290" t="s">
        <v>1694</v>
      </c>
      <c r="N329" s="290" t="s">
        <v>2581</v>
      </c>
      <c r="O329" s="290" t="s">
        <v>2602</v>
      </c>
      <c r="P329" s="290"/>
      <c r="Q329" s="330">
        <v>20404</v>
      </c>
      <c r="R329" s="290" t="s">
        <v>1882</v>
      </c>
      <c r="S329" s="290"/>
      <c r="T329" s="290"/>
      <c r="U329" s="290" t="s">
        <v>2788</v>
      </c>
      <c r="V329" s="290"/>
      <c r="W329" s="331" t="s">
        <v>2649</v>
      </c>
      <c r="X329" s="305"/>
      <c r="Y329" s="305"/>
      <c r="Z329" s="305"/>
    </row>
    <row r="330" customHeight="1" spans="1:26">
      <c r="A330" s="291"/>
      <c r="B330" s="292"/>
      <c r="C330" s="292"/>
      <c r="D330" s="292"/>
      <c r="E330" s="292"/>
      <c r="F330" s="292"/>
      <c r="G330" s="292"/>
      <c r="H330" s="292"/>
      <c r="I330" s="292"/>
      <c r="J330" s="292"/>
      <c r="K330" s="292"/>
      <c r="L330" s="292"/>
      <c r="M330" s="292"/>
      <c r="N330" s="292"/>
      <c r="O330" s="292"/>
      <c r="P330" s="292"/>
      <c r="Q330" s="292"/>
      <c r="R330" s="292"/>
      <c r="S330" s="292"/>
      <c r="T330" s="292"/>
      <c r="U330" s="292" t="s">
        <v>2789</v>
      </c>
      <c r="V330" s="292"/>
      <c r="W330" s="332" t="s">
        <v>2790</v>
      </c>
      <c r="X330" s="305"/>
      <c r="Y330" s="305"/>
      <c r="Z330" s="305"/>
    </row>
    <row r="331" customHeight="1" spans="1:26">
      <c r="A331" s="291"/>
      <c r="B331" s="292"/>
      <c r="C331" s="292"/>
      <c r="D331" s="292"/>
      <c r="E331" s="292"/>
      <c r="F331" s="292"/>
      <c r="G331" s="292"/>
      <c r="H331" s="292"/>
      <c r="I331" s="292"/>
      <c r="J331" s="292"/>
      <c r="K331" s="292"/>
      <c r="L331" s="292"/>
      <c r="M331" s="292"/>
      <c r="N331" s="292"/>
      <c r="O331" s="292"/>
      <c r="P331" s="292"/>
      <c r="Q331" s="292"/>
      <c r="R331" s="292"/>
      <c r="S331" s="292"/>
      <c r="T331" s="292"/>
      <c r="U331" s="292" t="s">
        <v>2735</v>
      </c>
      <c r="V331" s="292"/>
      <c r="W331" s="332" t="s">
        <v>2734</v>
      </c>
      <c r="X331" s="305"/>
      <c r="Y331" s="305"/>
      <c r="Z331" s="305"/>
    </row>
    <row r="332" customHeight="1" spans="1:26">
      <c r="A332" s="291"/>
      <c r="B332" s="292"/>
      <c r="C332" s="292"/>
      <c r="D332" s="292"/>
      <c r="E332" s="292"/>
      <c r="F332" s="292"/>
      <c r="G332" s="292"/>
      <c r="H332" s="292"/>
      <c r="I332" s="292"/>
      <c r="J332" s="292"/>
      <c r="K332" s="292"/>
      <c r="L332" s="292"/>
      <c r="M332" s="292"/>
      <c r="N332" s="292"/>
      <c r="O332" s="292"/>
      <c r="P332" s="292"/>
      <c r="Q332" s="292"/>
      <c r="R332" s="292"/>
      <c r="S332" s="292"/>
      <c r="T332" s="292"/>
      <c r="U332" s="292" t="s">
        <v>2791</v>
      </c>
      <c r="V332" s="292"/>
      <c r="W332" s="332" t="s">
        <v>2792</v>
      </c>
      <c r="X332" s="305"/>
      <c r="Y332" s="305"/>
      <c r="Z332" s="305"/>
    </row>
    <row r="333" customHeight="1" spans="1:26">
      <c r="A333" s="291"/>
      <c r="B333" s="292"/>
      <c r="C333" s="292"/>
      <c r="D333" s="292"/>
      <c r="E333" s="292"/>
      <c r="F333" s="292"/>
      <c r="G333" s="292"/>
      <c r="H333" s="292"/>
      <c r="I333" s="292"/>
      <c r="J333" s="292"/>
      <c r="K333" s="292"/>
      <c r="L333" s="292"/>
      <c r="M333" s="292"/>
      <c r="N333" s="292"/>
      <c r="O333" s="292"/>
      <c r="P333" s="292"/>
      <c r="Q333" s="292"/>
      <c r="R333" s="292"/>
      <c r="S333" s="292"/>
      <c r="T333" s="292"/>
      <c r="U333" s="292" t="s">
        <v>2791</v>
      </c>
      <c r="V333" s="292"/>
      <c r="W333" s="332" t="s">
        <v>2792</v>
      </c>
      <c r="X333" s="305"/>
      <c r="Y333" s="305"/>
      <c r="Z333" s="305"/>
    </row>
    <row r="334" customHeight="1" spans="1:26">
      <c r="A334" s="291"/>
      <c r="B334" s="292"/>
      <c r="C334" s="292"/>
      <c r="D334" s="292"/>
      <c r="E334" s="292"/>
      <c r="F334" s="292"/>
      <c r="G334" s="292"/>
      <c r="H334" s="292"/>
      <c r="I334" s="292"/>
      <c r="J334" s="292"/>
      <c r="K334" s="292"/>
      <c r="L334" s="292"/>
      <c r="M334" s="292"/>
      <c r="N334" s="292"/>
      <c r="O334" s="292"/>
      <c r="P334" s="292"/>
      <c r="Q334" s="292"/>
      <c r="R334" s="292"/>
      <c r="S334" s="292"/>
      <c r="T334" s="292"/>
      <c r="U334" s="292" t="s">
        <v>2791</v>
      </c>
      <c r="V334" s="292"/>
      <c r="W334" s="332" t="s">
        <v>2792</v>
      </c>
      <c r="X334" s="305"/>
      <c r="Y334" s="305"/>
      <c r="Z334" s="305"/>
    </row>
    <row r="335" customHeight="1" spans="1:26">
      <c r="A335" s="291"/>
      <c r="B335" s="292"/>
      <c r="C335" s="292"/>
      <c r="D335" s="292"/>
      <c r="E335" s="292"/>
      <c r="F335" s="292"/>
      <c r="G335" s="292"/>
      <c r="H335" s="292"/>
      <c r="I335" s="292"/>
      <c r="J335" s="292"/>
      <c r="K335" s="292"/>
      <c r="L335" s="292"/>
      <c r="M335" s="292"/>
      <c r="N335" s="292"/>
      <c r="O335" s="292"/>
      <c r="P335" s="292"/>
      <c r="Q335" s="292"/>
      <c r="R335" s="292"/>
      <c r="S335" s="292"/>
      <c r="T335" s="292"/>
      <c r="U335" s="292" t="s">
        <v>2793</v>
      </c>
      <c r="V335" s="292"/>
      <c r="W335" s="332" t="s">
        <v>2699</v>
      </c>
      <c r="X335" s="305"/>
      <c r="Y335" s="305"/>
      <c r="Z335" s="305"/>
    </row>
    <row r="336" customHeight="1" spans="1:26">
      <c r="A336" s="293"/>
      <c r="B336" s="294"/>
      <c r="C336" s="294"/>
      <c r="D336" s="294"/>
      <c r="E336" s="294"/>
      <c r="F336" s="294"/>
      <c r="G336" s="294"/>
      <c r="H336" s="294"/>
      <c r="I336" s="294"/>
      <c r="J336" s="294"/>
      <c r="K336" s="294"/>
      <c r="L336" s="294"/>
      <c r="M336" s="294"/>
      <c r="N336" s="294"/>
      <c r="O336" s="294"/>
      <c r="P336" s="294"/>
      <c r="Q336" s="294"/>
      <c r="R336" s="294"/>
      <c r="S336" s="294"/>
      <c r="T336" s="294"/>
      <c r="U336" s="294" t="s">
        <v>2698</v>
      </c>
      <c r="V336" s="294"/>
      <c r="W336" s="333" t="s">
        <v>2699</v>
      </c>
      <c r="X336" s="305"/>
      <c r="Y336" s="305"/>
      <c r="Z336" s="305"/>
    </row>
    <row r="337" customHeight="1" spans="1:26">
      <c r="A337" s="295">
        <v>50</v>
      </c>
      <c r="B337" s="351" t="s">
        <v>2207</v>
      </c>
      <c r="C337" s="290" t="s">
        <v>2794</v>
      </c>
      <c r="D337" s="290" t="s">
        <v>2795</v>
      </c>
      <c r="E337" s="290" t="s">
        <v>2589</v>
      </c>
      <c r="F337" s="290" t="s">
        <v>2796</v>
      </c>
      <c r="G337" s="290" t="s">
        <v>1692</v>
      </c>
      <c r="H337" s="290">
        <v>31</v>
      </c>
      <c r="I337" s="290" t="s">
        <v>1721</v>
      </c>
      <c r="J337" s="290">
        <v>12</v>
      </c>
      <c r="K337" s="290">
        <v>1989</v>
      </c>
      <c r="L337" s="290" t="s">
        <v>2797</v>
      </c>
      <c r="M337" s="290" t="s">
        <v>2798</v>
      </c>
      <c r="N337" s="290" t="s">
        <v>2581</v>
      </c>
      <c r="O337" s="290" t="s">
        <v>2602</v>
      </c>
      <c r="P337" s="290"/>
      <c r="Q337" s="330">
        <v>20404</v>
      </c>
      <c r="R337" s="290" t="s">
        <v>1882</v>
      </c>
      <c r="S337" s="290"/>
      <c r="T337" s="290"/>
      <c r="U337" s="290" t="s">
        <v>2799</v>
      </c>
      <c r="V337" s="290"/>
      <c r="W337" s="331" t="s">
        <v>2800</v>
      </c>
      <c r="X337" s="305"/>
      <c r="Y337" s="305"/>
      <c r="Z337" s="305"/>
    </row>
    <row r="338" customHeight="1" spans="1:26">
      <c r="A338" s="291"/>
      <c r="B338" s="292"/>
      <c r="C338" s="292"/>
      <c r="D338" s="292"/>
      <c r="E338" s="292"/>
      <c r="F338" s="292"/>
      <c r="G338" s="292"/>
      <c r="H338" s="292"/>
      <c r="I338" s="292"/>
      <c r="J338" s="292"/>
      <c r="K338" s="292"/>
      <c r="L338" s="292" t="s">
        <v>2801</v>
      </c>
      <c r="M338" s="292"/>
      <c r="N338" s="292"/>
      <c r="O338" s="292"/>
      <c r="P338" s="292"/>
      <c r="Q338" s="292"/>
      <c r="R338" s="292"/>
      <c r="S338" s="292"/>
      <c r="T338" s="292"/>
      <c r="U338" s="292" t="s">
        <v>2802</v>
      </c>
      <c r="V338" s="292"/>
      <c r="W338" s="332" t="s">
        <v>2803</v>
      </c>
      <c r="X338" s="305"/>
      <c r="Y338" s="305"/>
      <c r="Z338" s="305"/>
    </row>
    <row r="339" customHeight="1" spans="1:26">
      <c r="A339" s="291"/>
      <c r="B339" s="292"/>
      <c r="C339" s="292"/>
      <c r="D339" s="292"/>
      <c r="E339" s="292"/>
      <c r="F339" s="292"/>
      <c r="G339" s="292"/>
      <c r="H339" s="292"/>
      <c r="I339" s="292"/>
      <c r="J339" s="292"/>
      <c r="K339" s="292"/>
      <c r="L339" s="292"/>
      <c r="M339" s="292"/>
      <c r="N339" s="292"/>
      <c r="O339" s="292"/>
      <c r="P339" s="292"/>
      <c r="Q339" s="292"/>
      <c r="R339" s="292"/>
      <c r="S339" s="292"/>
      <c r="T339" s="292"/>
      <c r="U339" s="292" t="s">
        <v>2804</v>
      </c>
      <c r="V339" s="292"/>
      <c r="W339" s="332" t="s">
        <v>2805</v>
      </c>
      <c r="X339" s="305"/>
      <c r="Y339" s="305"/>
      <c r="Z339" s="305"/>
    </row>
    <row r="340" customHeight="1" spans="1:26">
      <c r="A340" s="291"/>
      <c r="B340" s="292"/>
      <c r="C340" s="292"/>
      <c r="D340" s="292"/>
      <c r="E340" s="292"/>
      <c r="F340" s="292"/>
      <c r="G340" s="292"/>
      <c r="H340" s="292"/>
      <c r="I340" s="292"/>
      <c r="J340" s="292"/>
      <c r="K340" s="292"/>
      <c r="L340" s="292"/>
      <c r="M340" s="292"/>
      <c r="N340" s="292"/>
      <c r="O340" s="292"/>
      <c r="P340" s="292"/>
      <c r="Q340" s="292"/>
      <c r="R340" s="292"/>
      <c r="S340" s="292"/>
      <c r="T340" s="292"/>
      <c r="U340" s="292" t="s">
        <v>2806</v>
      </c>
      <c r="V340" s="292"/>
      <c r="W340" s="332" t="s">
        <v>2803</v>
      </c>
      <c r="X340" s="305"/>
      <c r="Y340" s="305"/>
      <c r="Z340" s="305"/>
    </row>
    <row r="341" customHeight="1" spans="1:26">
      <c r="A341" s="291"/>
      <c r="B341" s="292"/>
      <c r="C341" s="292"/>
      <c r="D341" s="292"/>
      <c r="E341" s="292"/>
      <c r="F341" s="292"/>
      <c r="G341" s="292"/>
      <c r="H341" s="292"/>
      <c r="I341" s="292"/>
      <c r="J341" s="292"/>
      <c r="K341" s="292"/>
      <c r="L341" s="292"/>
      <c r="M341" s="292"/>
      <c r="N341" s="292"/>
      <c r="O341" s="292"/>
      <c r="P341" s="292"/>
      <c r="Q341" s="292"/>
      <c r="R341" s="292"/>
      <c r="S341" s="292"/>
      <c r="T341" s="292"/>
      <c r="U341" s="292" t="s">
        <v>2799</v>
      </c>
      <c r="V341" s="292"/>
      <c r="W341" s="332" t="s">
        <v>2800</v>
      </c>
      <c r="X341" s="305"/>
      <c r="Y341" s="305"/>
      <c r="Z341" s="305"/>
    </row>
    <row r="342" customHeight="1" spans="1:26">
      <c r="A342" s="291"/>
      <c r="B342" s="292"/>
      <c r="C342" s="292"/>
      <c r="D342" s="292"/>
      <c r="E342" s="292"/>
      <c r="F342" s="292"/>
      <c r="G342" s="292"/>
      <c r="H342" s="292"/>
      <c r="I342" s="292"/>
      <c r="J342" s="292"/>
      <c r="K342" s="292"/>
      <c r="L342" s="292"/>
      <c r="M342" s="292"/>
      <c r="N342" s="292"/>
      <c r="O342" s="292"/>
      <c r="P342" s="292"/>
      <c r="Q342" s="292"/>
      <c r="R342" s="292"/>
      <c r="S342" s="292"/>
      <c r="T342" s="292"/>
      <c r="U342" s="292" t="s">
        <v>2802</v>
      </c>
      <c r="V342" s="292"/>
      <c r="W342" s="332" t="s">
        <v>2803</v>
      </c>
      <c r="X342" s="305"/>
      <c r="Y342" s="305"/>
      <c r="Z342" s="305"/>
    </row>
    <row r="343" customHeight="1" spans="1:26">
      <c r="A343" s="291"/>
      <c r="B343" s="292"/>
      <c r="C343" s="292"/>
      <c r="D343" s="292"/>
      <c r="E343" s="292"/>
      <c r="F343" s="292"/>
      <c r="G343" s="292"/>
      <c r="H343" s="292"/>
      <c r="I343" s="292"/>
      <c r="J343" s="292"/>
      <c r="K343" s="292"/>
      <c r="L343" s="292"/>
      <c r="M343" s="292"/>
      <c r="N343" s="292"/>
      <c r="O343" s="292"/>
      <c r="P343" s="292"/>
      <c r="Q343" s="292"/>
      <c r="R343" s="292"/>
      <c r="S343" s="292"/>
      <c r="T343" s="292"/>
      <c r="U343" s="292" t="s">
        <v>2807</v>
      </c>
      <c r="V343" s="292"/>
      <c r="W343" s="332" t="s">
        <v>2808</v>
      </c>
      <c r="X343" s="305"/>
      <c r="Y343" s="305"/>
      <c r="Z343" s="305"/>
    </row>
    <row r="344" customHeight="1" spans="1:26">
      <c r="A344" s="293"/>
      <c r="B344" s="294"/>
      <c r="C344" s="294"/>
      <c r="D344" s="294"/>
      <c r="E344" s="294"/>
      <c r="F344" s="294"/>
      <c r="G344" s="294"/>
      <c r="H344" s="294"/>
      <c r="I344" s="294"/>
      <c r="J344" s="294"/>
      <c r="K344" s="294"/>
      <c r="L344" s="294"/>
      <c r="M344" s="294"/>
      <c r="N344" s="294"/>
      <c r="O344" s="294"/>
      <c r="P344" s="294"/>
      <c r="Q344" s="294"/>
      <c r="R344" s="294"/>
      <c r="S344" s="294"/>
      <c r="T344" s="294"/>
      <c r="U344" s="294" t="s">
        <v>2809</v>
      </c>
      <c r="V344" s="294"/>
      <c r="W344" s="333" t="s">
        <v>2810</v>
      </c>
      <c r="X344" s="305"/>
      <c r="Y344" s="305"/>
      <c r="Z344" s="305"/>
    </row>
    <row r="345" customHeight="1" spans="1:26">
      <c r="A345" s="295">
        <v>51</v>
      </c>
      <c r="B345" s="351" t="s">
        <v>2207</v>
      </c>
      <c r="C345" s="290" t="s">
        <v>2811</v>
      </c>
      <c r="D345" s="290" t="s">
        <v>1919</v>
      </c>
      <c r="E345" s="290" t="s">
        <v>2594</v>
      </c>
      <c r="F345" s="290" t="s">
        <v>2812</v>
      </c>
      <c r="G345" s="290" t="s">
        <v>1711</v>
      </c>
      <c r="H345" s="290">
        <v>28</v>
      </c>
      <c r="I345" s="290" t="s">
        <v>2186</v>
      </c>
      <c r="J345" s="290">
        <v>7</v>
      </c>
      <c r="K345" s="290">
        <v>1993</v>
      </c>
      <c r="L345" s="290" t="s">
        <v>2546</v>
      </c>
      <c r="M345" s="290" t="s">
        <v>1694</v>
      </c>
      <c r="N345" s="290" t="s">
        <v>2581</v>
      </c>
      <c r="O345" s="290" t="s">
        <v>2602</v>
      </c>
      <c r="P345" s="290"/>
      <c r="Q345" s="330">
        <v>20404</v>
      </c>
      <c r="R345" s="290" t="s">
        <v>1882</v>
      </c>
      <c r="S345" s="290"/>
      <c r="T345" s="290"/>
      <c r="U345" s="290" t="s">
        <v>2813</v>
      </c>
      <c r="V345" s="290"/>
      <c r="W345" s="331" t="s">
        <v>2748</v>
      </c>
      <c r="X345" s="305"/>
      <c r="Y345" s="305"/>
      <c r="Z345" s="305"/>
    </row>
    <row r="346" customHeight="1" spans="1:26">
      <c r="A346" s="291"/>
      <c r="B346" s="292"/>
      <c r="C346" s="292"/>
      <c r="D346" s="292"/>
      <c r="E346" s="292"/>
      <c r="F346" s="292"/>
      <c r="G346" s="292"/>
      <c r="H346" s="292"/>
      <c r="I346" s="292"/>
      <c r="J346" s="292"/>
      <c r="K346" s="292"/>
      <c r="L346" s="292"/>
      <c r="M346" s="292"/>
      <c r="N346" s="292"/>
      <c r="O346" s="292"/>
      <c r="P346" s="292"/>
      <c r="Q346" s="292"/>
      <c r="R346" s="292"/>
      <c r="S346" s="292"/>
      <c r="T346" s="292"/>
      <c r="U346" s="292" t="s">
        <v>2814</v>
      </c>
      <c r="V346" s="292"/>
      <c r="W346" s="332" t="s">
        <v>2815</v>
      </c>
      <c r="X346" s="305"/>
      <c r="Y346" s="305"/>
      <c r="Z346" s="305"/>
    </row>
    <row r="347" customHeight="1" spans="1:26">
      <c r="A347" s="291"/>
      <c r="B347" s="292"/>
      <c r="C347" s="292"/>
      <c r="D347" s="292"/>
      <c r="E347" s="292"/>
      <c r="F347" s="292"/>
      <c r="G347" s="292"/>
      <c r="H347" s="292"/>
      <c r="I347" s="292"/>
      <c r="J347" s="292"/>
      <c r="K347" s="292"/>
      <c r="L347" s="292"/>
      <c r="M347" s="292"/>
      <c r="N347" s="292"/>
      <c r="O347" s="292"/>
      <c r="P347" s="292"/>
      <c r="Q347" s="292"/>
      <c r="R347" s="292"/>
      <c r="S347" s="292"/>
      <c r="T347" s="292"/>
      <c r="U347" s="292" t="s">
        <v>2816</v>
      </c>
      <c r="V347" s="292"/>
      <c r="W347" s="332" t="s">
        <v>2817</v>
      </c>
      <c r="X347" s="305"/>
      <c r="Y347" s="305"/>
      <c r="Z347" s="305"/>
    </row>
    <row r="348" customHeight="1" spans="1:26">
      <c r="A348" s="291"/>
      <c r="B348" s="292"/>
      <c r="C348" s="292"/>
      <c r="D348" s="292"/>
      <c r="E348" s="292"/>
      <c r="F348" s="292"/>
      <c r="G348" s="292"/>
      <c r="H348" s="292"/>
      <c r="I348" s="292"/>
      <c r="J348" s="292"/>
      <c r="K348" s="292"/>
      <c r="L348" s="292"/>
      <c r="M348" s="292"/>
      <c r="N348" s="292"/>
      <c r="O348" s="292"/>
      <c r="P348" s="292"/>
      <c r="Q348" s="292"/>
      <c r="R348" s="292"/>
      <c r="S348" s="292"/>
      <c r="T348" s="292"/>
      <c r="U348" s="292" t="s">
        <v>2813</v>
      </c>
      <c r="V348" s="292"/>
      <c r="W348" s="332" t="s">
        <v>2818</v>
      </c>
      <c r="X348" s="305"/>
      <c r="Y348" s="305"/>
      <c r="Z348" s="305"/>
    </row>
    <row r="349" customHeight="1" spans="1:26">
      <c r="A349" s="291"/>
      <c r="B349" s="292"/>
      <c r="C349" s="292"/>
      <c r="D349" s="292"/>
      <c r="E349" s="292"/>
      <c r="F349" s="292"/>
      <c r="G349" s="292"/>
      <c r="H349" s="292"/>
      <c r="I349" s="292"/>
      <c r="J349" s="292"/>
      <c r="K349" s="292"/>
      <c r="L349" s="292"/>
      <c r="M349" s="292"/>
      <c r="N349" s="292"/>
      <c r="O349" s="292"/>
      <c r="P349" s="292"/>
      <c r="Q349" s="292"/>
      <c r="R349" s="292"/>
      <c r="S349" s="292"/>
      <c r="T349" s="292"/>
      <c r="U349" s="292" t="s">
        <v>2819</v>
      </c>
      <c r="V349" s="292"/>
      <c r="W349" s="332" t="s">
        <v>2815</v>
      </c>
      <c r="X349" s="305"/>
      <c r="Y349" s="305"/>
      <c r="Z349" s="305"/>
    </row>
    <row r="350" customHeight="1" spans="1:26">
      <c r="A350" s="293"/>
      <c r="B350" s="294"/>
      <c r="C350" s="294"/>
      <c r="D350" s="294"/>
      <c r="E350" s="294"/>
      <c r="F350" s="294"/>
      <c r="G350" s="294"/>
      <c r="H350" s="294"/>
      <c r="I350" s="294"/>
      <c r="J350" s="294"/>
      <c r="K350" s="294"/>
      <c r="L350" s="294"/>
      <c r="M350" s="294"/>
      <c r="N350" s="294"/>
      <c r="O350" s="294"/>
      <c r="P350" s="294"/>
      <c r="Q350" s="294"/>
      <c r="R350" s="294"/>
      <c r="S350" s="294"/>
      <c r="T350" s="294"/>
      <c r="U350" s="294" t="s">
        <v>2814</v>
      </c>
      <c r="V350" s="294"/>
      <c r="W350" s="333" t="s">
        <v>2815</v>
      </c>
      <c r="X350" s="305"/>
      <c r="Y350" s="305"/>
      <c r="Z350" s="305"/>
    </row>
    <row r="351" customHeight="1" spans="1:26">
      <c r="A351" s="295">
        <v>52</v>
      </c>
      <c r="B351" s="351" t="s">
        <v>2207</v>
      </c>
      <c r="C351" s="290" t="s">
        <v>2820</v>
      </c>
      <c r="D351" s="290" t="s">
        <v>2821</v>
      </c>
      <c r="E351" s="290" t="s">
        <v>1566</v>
      </c>
      <c r="F351" s="290" t="s">
        <v>2822</v>
      </c>
      <c r="G351" s="290" t="s">
        <v>1711</v>
      </c>
      <c r="H351" s="290">
        <v>50</v>
      </c>
      <c r="I351" s="290" t="s">
        <v>1966</v>
      </c>
      <c r="J351" s="290">
        <v>6</v>
      </c>
      <c r="K351" s="290">
        <v>1970</v>
      </c>
      <c r="L351" s="290" t="s">
        <v>2211</v>
      </c>
      <c r="M351" s="290" t="s">
        <v>2212</v>
      </c>
      <c r="N351" s="290" t="s">
        <v>2581</v>
      </c>
      <c r="O351" s="290" t="s">
        <v>2823</v>
      </c>
      <c r="P351" s="290"/>
      <c r="Q351" s="330">
        <v>20404</v>
      </c>
      <c r="R351" s="290" t="s">
        <v>2824</v>
      </c>
      <c r="S351" s="290"/>
      <c r="T351" s="290"/>
      <c r="U351" s="290" t="s">
        <v>2825</v>
      </c>
      <c r="V351" s="290"/>
      <c r="W351" s="331" t="s">
        <v>2826</v>
      </c>
      <c r="X351" s="305"/>
      <c r="Y351" s="305"/>
      <c r="Z351" s="305"/>
    </row>
    <row r="352" customHeight="1" spans="1:26">
      <c r="A352" s="291"/>
      <c r="B352" s="292"/>
      <c r="C352" s="292"/>
      <c r="D352" s="292"/>
      <c r="E352" s="292"/>
      <c r="F352" s="292"/>
      <c r="G352" s="292"/>
      <c r="H352" s="292"/>
      <c r="I352" s="292"/>
      <c r="J352" s="292"/>
      <c r="K352" s="292"/>
      <c r="L352" s="292"/>
      <c r="M352" s="292"/>
      <c r="N352" s="292"/>
      <c r="O352" s="292"/>
      <c r="P352" s="292"/>
      <c r="Q352" s="292"/>
      <c r="R352" s="292"/>
      <c r="S352" s="292"/>
      <c r="T352" s="292"/>
      <c r="U352" s="292" t="s">
        <v>2827</v>
      </c>
      <c r="V352" s="292"/>
      <c r="W352" s="332" t="s">
        <v>2828</v>
      </c>
      <c r="X352" s="305"/>
      <c r="Y352" s="305"/>
      <c r="Z352" s="305"/>
    </row>
    <row r="353" customHeight="1" spans="1:26">
      <c r="A353" s="291"/>
      <c r="B353" s="292"/>
      <c r="C353" s="292"/>
      <c r="D353" s="292"/>
      <c r="E353" s="292"/>
      <c r="F353" s="292"/>
      <c r="G353" s="292"/>
      <c r="H353" s="292"/>
      <c r="I353" s="292"/>
      <c r="J353" s="292"/>
      <c r="K353" s="292"/>
      <c r="L353" s="292"/>
      <c r="M353" s="292"/>
      <c r="N353" s="292"/>
      <c r="O353" s="292"/>
      <c r="P353" s="292"/>
      <c r="Q353" s="292"/>
      <c r="R353" s="292"/>
      <c r="S353" s="292"/>
      <c r="T353" s="292"/>
      <c r="U353" s="292" t="s">
        <v>2829</v>
      </c>
      <c r="V353" s="292"/>
      <c r="W353" s="332" t="s">
        <v>2830</v>
      </c>
      <c r="X353" s="305"/>
      <c r="Y353" s="305"/>
      <c r="Z353" s="305"/>
    </row>
    <row r="354" customHeight="1" spans="1:26">
      <c r="A354" s="291"/>
      <c r="B354" s="292"/>
      <c r="C354" s="292"/>
      <c r="D354" s="292"/>
      <c r="E354" s="292"/>
      <c r="F354" s="292"/>
      <c r="G354" s="292"/>
      <c r="H354" s="292"/>
      <c r="I354" s="292"/>
      <c r="J354" s="292"/>
      <c r="K354" s="292"/>
      <c r="L354" s="292"/>
      <c r="M354" s="292"/>
      <c r="N354" s="292"/>
      <c r="O354" s="292"/>
      <c r="P354" s="292"/>
      <c r="Q354" s="292"/>
      <c r="R354" s="292"/>
      <c r="S354" s="292"/>
      <c r="T354" s="292"/>
      <c r="U354" s="292" t="s">
        <v>2831</v>
      </c>
      <c r="V354" s="292"/>
      <c r="W354" s="332" t="s">
        <v>2832</v>
      </c>
      <c r="X354" s="305"/>
      <c r="Y354" s="305"/>
      <c r="Z354" s="305"/>
    </row>
    <row r="355" customHeight="1" spans="1:26">
      <c r="A355" s="291"/>
      <c r="B355" s="292"/>
      <c r="C355" s="292"/>
      <c r="D355" s="292"/>
      <c r="E355" s="292"/>
      <c r="F355" s="292"/>
      <c r="G355" s="292"/>
      <c r="H355" s="292"/>
      <c r="I355" s="292"/>
      <c r="J355" s="292"/>
      <c r="K355" s="292"/>
      <c r="L355" s="292"/>
      <c r="M355" s="292"/>
      <c r="N355" s="292"/>
      <c r="O355" s="292"/>
      <c r="P355" s="292"/>
      <c r="Q355" s="292"/>
      <c r="R355" s="292"/>
      <c r="S355" s="292"/>
      <c r="T355" s="292"/>
      <c r="U355" s="292" t="s">
        <v>2833</v>
      </c>
      <c r="V355" s="292"/>
      <c r="W355" s="332" t="s">
        <v>2832</v>
      </c>
      <c r="X355" s="305"/>
      <c r="Y355" s="305"/>
      <c r="Z355" s="305"/>
    </row>
    <row r="356" customHeight="1" spans="1:26">
      <c r="A356" s="291"/>
      <c r="B356" s="292"/>
      <c r="C356" s="292"/>
      <c r="D356" s="292"/>
      <c r="E356" s="292"/>
      <c r="F356" s="292"/>
      <c r="G356" s="292"/>
      <c r="H356" s="292"/>
      <c r="I356" s="292"/>
      <c r="J356" s="292"/>
      <c r="K356" s="292"/>
      <c r="L356" s="292"/>
      <c r="M356" s="292"/>
      <c r="N356" s="292"/>
      <c r="O356" s="292"/>
      <c r="P356" s="292"/>
      <c r="Q356" s="292"/>
      <c r="R356" s="292"/>
      <c r="S356" s="292"/>
      <c r="T356" s="292"/>
      <c r="U356" s="292" t="s">
        <v>2834</v>
      </c>
      <c r="V356" s="292"/>
      <c r="W356" s="332" t="s">
        <v>2835</v>
      </c>
      <c r="X356" s="305"/>
      <c r="Y356" s="305"/>
      <c r="Z356" s="305"/>
    </row>
    <row r="357" customHeight="1" spans="1:26">
      <c r="A357" s="291"/>
      <c r="B357" s="292"/>
      <c r="C357" s="292"/>
      <c r="D357" s="292"/>
      <c r="E357" s="292"/>
      <c r="F357" s="292"/>
      <c r="G357" s="292"/>
      <c r="H357" s="292"/>
      <c r="I357" s="292"/>
      <c r="J357" s="292"/>
      <c r="K357" s="292"/>
      <c r="L357" s="292"/>
      <c r="M357" s="292"/>
      <c r="N357" s="292"/>
      <c r="O357" s="292"/>
      <c r="P357" s="292"/>
      <c r="Q357" s="292"/>
      <c r="R357" s="292"/>
      <c r="S357" s="292"/>
      <c r="T357" s="292"/>
      <c r="U357" s="292" t="s">
        <v>2836</v>
      </c>
      <c r="V357" s="292"/>
      <c r="W357" s="332" t="s">
        <v>2837</v>
      </c>
      <c r="X357" s="305"/>
      <c r="Y357" s="305"/>
      <c r="Z357" s="305"/>
    </row>
    <row r="358" customHeight="1" spans="1:26">
      <c r="A358" s="291"/>
      <c r="B358" s="292"/>
      <c r="C358" s="292"/>
      <c r="D358" s="292"/>
      <c r="E358" s="292"/>
      <c r="F358" s="292"/>
      <c r="G358" s="292"/>
      <c r="H358" s="292"/>
      <c r="I358" s="292"/>
      <c r="J358" s="292"/>
      <c r="K358" s="292"/>
      <c r="L358" s="292"/>
      <c r="M358" s="292"/>
      <c r="N358" s="292"/>
      <c r="O358" s="292"/>
      <c r="P358" s="292"/>
      <c r="Q358" s="292"/>
      <c r="R358" s="292"/>
      <c r="S358" s="292"/>
      <c r="T358" s="292"/>
      <c r="U358" s="292" t="s">
        <v>2838</v>
      </c>
      <c r="V358" s="292"/>
      <c r="W358" s="332" t="s">
        <v>2839</v>
      </c>
      <c r="X358" s="305"/>
      <c r="Y358" s="305"/>
      <c r="Z358" s="305"/>
    </row>
    <row r="359" customHeight="1" spans="1:26">
      <c r="A359" s="291"/>
      <c r="B359" s="292"/>
      <c r="C359" s="292"/>
      <c r="D359" s="292"/>
      <c r="E359" s="292"/>
      <c r="F359" s="292"/>
      <c r="G359" s="292"/>
      <c r="H359" s="292"/>
      <c r="I359" s="292"/>
      <c r="J359" s="292"/>
      <c r="K359" s="292"/>
      <c r="L359" s="292"/>
      <c r="M359" s="292"/>
      <c r="N359" s="292"/>
      <c r="O359" s="292"/>
      <c r="P359" s="292"/>
      <c r="Q359" s="292"/>
      <c r="R359" s="292"/>
      <c r="S359" s="292"/>
      <c r="T359" s="292"/>
      <c r="U359" s="292" t="s">
        <v>2840</v>
      </c>
      <c r="V359" s="292"/>
      <c r="W359" s="332" t="s">
        <v>2841</v>
      </c>
      <c r="X359" s="305"/>
      <c r="Y359" s="305"/>
      <c r="Z359" s="305"/>
    </row>
    <row r="360" customHeight="1" spans="1:26">
      <c r="A360" s="291"/>
      <c r="B360" s="292"/>
      <c r="C360" s="292"/>
      <c r="D360" s="292"/>
      <c r="E360" s="292"/>
      <c r="F360" s="292"/>
      <c r="G360" s="292"/>
      <c r="H360" s="292"/>
      <c r="I360" s="292"/>
      <c r="J360" s="292"/>
      <c r="K360" s="292"/>
      <c r="L360" s="292"/>
      <c r="M360" s="292"/>
      <c r="N360" s="292"/>
      <c r="O360" s="292"/>
      <c r="P360" s="292"/>
      <c r="Q360" s="292"/>
      <c r="R360" s="292"/>
      <c r="S360" s="292"/>
      <c r="T360" s="292"/>
      <c r="U360" s="292" t="s">
        <v>2842</v>
      </c>
      <c r="V360" s="292"/>
      <c r="W360" s="332" t="s">
        <v>2843</v>
      </c>
      <c r="X360" s="305"/>
      <c r="Y360" s="305"/>
      <c r="Z360" s="305"/>
    </row>
    <row r="361" customHeight="1" spans="1:26">
      <c r="A361" s="293"/>
      <c r="B361" s="294"/>
      <c r="C361" s="294"/>
      <c r="D361" s="294"/>
      <c r="E361" s="294"/>
      <c r="F361" s="294"/>
      <c r="G361" s="294"/>
      <c r="H361" s="294"/>
      <c r="I361" s="294"/>
      <c r="J361" s="294"/>
      <c r="K361" s="294"/>
      <c r="L361" s="294"/>
      <c r="M361" s="294"/>
      <c r="N361" s="294"/>
      <c r="O361" s="294"/>
      <c r="P361" s="294"/>
      <c r="Q361" s="294"/>
      <c r="R361" s="294"/>
      <c r="S361" s="294"/>
      <c r="T361" s="294"/>
      <c r="U361" s="294" t="s">
        <v>2844</v>
      </c>
      <c r="V361" s="294"/>
      <c r="W361" s="333" t="s">
        <v>2845</v>
      </c>
      <c r="X361" s="305"/>
      <c r="Y361" s="305"/>
      <c r="Z361" s="305"/>
    </row>
    <row r="362" customHeight="1" spans="1:26">
      <c r="A362" s="295">
        <v>53</v>
      </c>
      <c r="B362" s="351" t="s">
        <v>2207</v>
      </c>
      <c r="C362" s="290" t="s">
        <v>2846</v>
      </c>
      <c r="D362" s="290" t="s">
        <v>2847</v>
      </c>
      <c r="E362" s="290" t="s">
        <v>2594</v>
      </c>
      <c r="F362" s="290" t="s">
        <v>2848</v>
      </c>
      <c r="G362" s="290" t="s">
        <v>1711</v>
      </c>
      <c r="H362" s="290">
        <v>25</v>
      </c>
      <c r="I362" s="290" t="s">
        <v>1693</v>
      </c>
      <c r="J362" s="290">
        <v>15</v>
      </c>
      <c r="K362" s="290">
        <v>1995</v>
      </c>
      <c r="L362" s="290" t="s">
        <v>2211</v>
      </c>
      <c r="M362" s="290" t="s">
        <v>1694</v>
      </c>
      <c r="N362" s="290" t="s">
        <v>2581</v>
      </c>
      <c r="O362" s="290" t="s">
        <v>2823</v>
      </c>
      <c r="P362" s="290"/>
      <c r="Q362" s="330">
        <v>20404</v>
      </c>
      <c r="R362" s="290" t="s">
        <v>2849</v>
      </c>
      <c r="S362" s="290"/>
      <c r="T362" s="290"/>
      <c r="U362" s="290" t="s">
        <v>2850</v>
      </c>
      <c r="V362" s="290"/>
      <c r="W362" s="331" t="s">
        <v>2851</v>
      </c>
      <c r="X362" s="305"/>
      <c r="Y362" s="305"/>
      <c r="Z362" s="305"/>
    </row>
    <row r="363" customHeight="1" spans="1:26">
      <c r="A363" s="291"/>
      <c r="B363" s="292"/>
      <c r="C363" s="292"/>
      <c r="D363" s="292"/>
      <c r="E363" s="292"/>
      <c r="F363" s="292"/>
      <c r="G363" s="292"/>
      <c r="H363" s="292"/>
      <c r="I363" s="292"/>
      <c r="J363" s="292"/>
      <c r="K363" s="292"/>
      <c r="L363" s="292"/>
      <c r="M363" s="292"/>
      <c r="N363" s="292"/>
      <c r="O363" s="292"/>
      <c r="P363" s="292"/>
      <c r="Q363" s="292"/>
      <c r="R363" s="292"/>
      <c r="S363" s="292"/>
      <c r="T363" s="292"/>
      <c r="U363" s="292" t="s">
        <v>2852</v>
      </c>
      <c r="V363" s="292"/>
      <c r="W363" s="332" t="s">
        <v>2853</v>
      </c>
      <c r="X363" s="305"/>
      <c r="Y363" s="305"/>
      <c r="Z363" s="305"/>
    </row>
    <row r="364" customHeight="1" spans="1:26">
      <c r="A364" s="291"/>
      <c r="B364" s="292"/>
      <c r="C364" s="292"/>
      <c r="D364" s="292"/>
      <c r="E364" s="292"/>
      <c r="F364" s="292"/>
      <c r="G364" s="292"/>
      <c r="H364" s="292"/>
      <c r="I364" s="292"/>
      <c r="J364" s="292"/>
      <c r="K364" s="292"/>
      <c r="L364" s="292"/>
      <c r="M364" s="292"/>
      <c r="N364" s="292"/>
      <c r="O364" s="292"/>
      <c r="P364" s="292"/>
      <c r="Q364" s="292"/>
      <c r="R364" s="292"/>
      <c r="S364" s="292"/>
      <c r="T364" s="292"/>
      <c r="U364" s="292" t="s">
        <v>2854</v>
      </c>
      <c r="V364" s="292"/>
      <c r="W364" s="332" t="s">
        <v>2851</v>
      </c>
      <c r="X364" s="305"/>
      <c r="Y364" s="305"/>
      <c r="Z364" s="305"/>
    </row>
    <row r="365" customHeight="1" spans="1:26">
      <c r="A365" s="291"/>
      <c r="B365" s="292"/>
      <c r="C365" s="292"/>
      <c r="D365" s="292"/>
      <c r="E365" s="292"/>
      <c r="F365" s="292"/>
      <c r="G365" s="292"/>
      <c r="H365" s="292"/>
      <c r="I365" s="292"/>
      <c r="J365" s="292"/>
      <c r="K365" s="292"/>
      <c r="L365" s="292"/>
      <c r="M365" s="292"/>
      <c r="N365" s="292"/>
      <c r="O365" s="292"/>
      <c r="P365" s="292"/>
      <c r="Q365" s="292"/>
      <c r="R365" s="292"/>
      <c r="S365" s="292"/>
      <c r="T365" s="292"/>
      <c r="U365" s="292" t="s">
        <v>2855</v>
      </c>
      <c r="V365" s="292"/>
      <c r="W365" s="332" t="s">
        <v>2856</v>
      </c>
      <c r="X365" s="305"/>
      <c r="Y365" s="305"/>
      <c r="Z365" s="305"/>
    </row>
    <row r="366" customHeight="1" spans="1:26">
      <c r="A366" s="293"/>
      <c r="B366" s="294"/>
      <c r="C366" s="294"/>
      <c r="D366" s="294"/>
      <c r="E366" s="294"/>
      <c r="F366" s="294"/>
      <c r="G366" s="294"/>
      <c r="H366" s="294"/>
      <c r="I366" s="294"/>
      <c r="J366" s="294"/>
      <c r="K366" s="294"/>
      <c r="L366" s="294"/>
      <c r="M366" s="294"/>
      <c r="N366" s="294"/>
      <c r="O366" s="294"/>
      <c r="P366" s="294"/>
      <c r="Q366" s="294"/>
      <c r="R366" s="294"/>
      <c r="S366" s="294"/>
      <c r="T366" s="294"/>
      <c r="U366" s="294" t="s">
        <v>2857</v>
      </c>
      <c r="V366" s="294"/>
      <c r="W366" s="333" t="s">
        <v>2858</v>
      </c>
      <c r="X366" s="305"/>
      <c r="Y366" s="305"/>
      <c r="Z366" s="305"/>
    </row>
    <row r="367" customHeight="1" spans="1:26">
      <c r="A367" s="295">
        <v>54</v>
      </c>
      <c r="B367" s="351" t="s">
        <v>2207</v>
      </c>
      <c r="C367" s="290" t="s">
        <v>2859</v>
      </c>
      <c r="D367" s="290" t="s">
        <v>2860</v>
      </c>
      <c r="E367" s="290" t="s">
        <v>1566</v>
      </c>
      <c r="F367" s="290" t="s">
        <v>2861</v>
      </c>
      <c r="G367" s="290" t="s">
        <v>1711</v>
      </c>
      <c r="H367" s="290">
        <v>26</v>
      </c>
      <c r="I367" s="290" t="s">
        <v>1825</v>
      </c>
      <c r="J367" s="290">
        <v>16</v>
      </c>
      <c r="K367" s="290">
        <v>1994</v>
      </c>
      <c r="L367" s="290" t="s">
        <v>2211</v>
      </c>
      <c r="M367" s="290" t="s">
        <v>1694</v>
      </c>
      <c r="N367" s="290" t="s">
        <v>2581</v>
      </c>
      <c r="O367" s="290" t="s">
        <v>2823</v>
      </c>
      <c r="P367" s="290"/>
      <c r="Q367" s="330">
        <v>20404</v>
      </c>
      <c r="R367" s="290" t="s">
        <v>2824</v>
      </c>
      <c r="S367" s="290"/>
      <c r="T367" s="290"/>
      <c r="U367" s="290" t="s">
        <v>2850</v>
      </c>
      <c r="V367" s="290"/>
      <c r="W367" s="331" t="s">
        <v>2851</v>
      </c>
      <c r="X367" s="305"/>
      <c r="Y367" s="305"/>
      <c r="Z367" s="305"/>
    </row>
    <row r="368" customHeight="1" spans="1:26">
      <c r="A368" s="291"/>
      <c r="B368" s="292"/>
      <c r="C368" s="292"/>
      <c r="D368" s="292"/>
      <c r="E368" s="292"/>
      <c r="F368" s="292"/>
      <c r="G368" s="292"/>
      <c r="H368" s="292"/>
      <c r="I368" s="292"/>
      <c r="J368" s="292"/>
      <c r="K368" s="292"/>
      <c r="L368" s="292"/>
      <c r="M368" s="292"/>
      <c r="N368" s="292"/>
      <c r="O368" s="292"/>
      <c r="P368" s="292"/>
      <c r="Q368" s="292"/>
      <c r="R368" s="292"/>
      <c r="S368" s="292"/>
      <c r="T368" s="292"/>
      <c r="U368" s="292" t="s">
        <v>2852</v>
      </c>
      <c r="V368" s="292"/>
      <c r="W368" s="332" t="s">
        <v>2853</v>
      </c>
      <c r="X368" s="305"/>
      <c r="Y368" s="305"/>
      <c r="Z368" s="305"/>
    </row>
    <row r="369" customHeight="1" spans="1:26">
      <c r="A369" s="291"/>
      <c r="B369" s="292"/>
      <c r="C369" s="292"/>
      <c r="D369" s="292"/>
      <c r="E369" s="292"/>
      <c r="F369" s="292"/>
      <c r="G369" s="292"/>
      <c r="H369" s="292"/>
      <c r="I369" s="292"/>
      <c r="J369" s="292"/>
      <c r="K369" s="292"/>
      <c r="L369" s="292"/>
      <c r="M369" s="292"/>
      <c r="N369" s="292"/>
      <c r="O369" s="292"/>
      <c r="P369" s="292"/>
      <c r="Q369" s="292"/>
      <c r="R369" s="292"/>
      <c r="S369" s="292"/>
      <c r="T369" s="292"/>
      <c r="U369" s="292" t="s">
        <v>2854</v>
      </c>
      <c r="V369" s="292"/>
      <c r="W369" s="332" t="s">
        <v>2851</v>
      </c>
      <c r="X369" s="305"/>
      <c r="Y369" s="305"/>
      <c r="Z369" s="305"/>
    </row>
    <row r="370" customHeight="1" spans="1:26">
      <c r="A370" s="291"/>
      <c r="B370" s="292"/>
      <c r="C370" s="292"/>
      <c r="D370" s="292"/>
      <c r="E370" s="292"/>
      <c r="F370" s="292"/>
      <c r="G370" s="292"/>
      <c r="H370" s="292"/>
      <c r="I370" s="292"/>
      <c r="J370" s="292"/>
      <c r="K370" s="292"/>
      <c r="L370" s="292"/>
      <c r="M370" s="292"/>
      <c r="N370" s="292"/>
      <c r="O370" s="292"/>
      <c r="P370" s="292"/>
      <c r="Q370" s="292"/>
      <c r="R370" s="292"/>
      <c r="S370" s="292"/>
      <c r="T370" s="292"/>
      <c r="U370" s="292" t="s">
        <v>2855</v>
      </c>
      <c r="V370" s="292"/>
      <c r="W370" s="332" t="s">
        <v>2856</v>
      </c>
      <c r="X370" s="305"/>
      <c r="Y370" s="305"/>
      <c r="Z370" s="305"/>
    </row>
    <row r="371" customHeight="1" spans="1:26">
      <c r="A371" s="293"/>
      <c r="B371" s="294"/>
      <c r="C371" s="294"/>
      <c r="D371" s="294"/>
      <c r="E371" s="294"/>
      <c r="F371" s="294"/>
      <c r="G371" s="294"/>
      <c r="H371" s="294"/>
      <c r="I371" s="294"/>
      <c r="J371" s="294"/>
      <c r="K371" s="294"/>
      <c r="L371" s="294"/>
      <c r="M371" s="294"/>
      <c r="N371" s="294"/>
      <c r="O371" s="294"/>
      <c r="P371" s="294"/>
      <c r="Q371" s="294"/>
      <c r="R371" s="294"/>
      <c r="S371" s="294"/>
      <c r="T371" s="294"/>
      <c r="U371" s="294" t="s">
        <v>2857</v>
      </c>
      <c r="V371" s="294"/>
      <c r="W371" s="333" t="s">
        <v>2858</v>
      </c>
      <c r="X371" s="305"/>
      <c r="Y371" s="305"/>
      <c r="Z371" s="305"/>
    </row>
    <row r="372" customHeight="1" spans="1:26">
      <c r="A372" s="295">
        <v>55</v>
      </c>
      <c r="B372" s="351" t="s">
        <v>2207</v>
      </c>
      <c r="C372" s="290" t="s">
        <v>2862</v>
      </c>
      <c r="D372" s="290" t="s">
        <v>2863</v>
      </c>
      <c r="E372" s="290" t="s">
        <v>1578</v>
      </c>
      <c r="F372" s="290" t="s">
        <v>2864</v>
      </c>
      <c r="G372" s="290" t="s">
        <v>1711</v>
      </c>
      <c r="H372" s="290">
        <v>27</v>
      </c>
      <c r="I372" s="290" t="s">
        <v>1966</v>
      </c>
      <c r="J372" s="290">
        <v>19</v>
      </c>
      <c r="K372" s="290">
        <v>1993</v>
      </c>
      <c r="L372" s="290" t="s">
        <v>2211</v>
      </c>
      <c r="M372" s="290" t="s">
        <v>2212</v>
      </c>
      <c r="N372" s="290" t="s">
        <v>2581</v>
      </c>
      <c r="O372" s="290" t="s">
        <v>2823</v>
      </c>
      <c r="P372" s="290"/>
      <c r="Q372" s="330">
        <v>20404</v>
      </c>
      <c r="R372" s="290" t="s">
        <v>2824</v>
      </c>
      <c r="S372" s="290"/>
      <c r="T372" s="290"/>
      <c r="U372" s="290" t="s">
        <v>2865</v>
      </c>
      <c r="V372" s="290"/>
      <c r="W372" s="331" t="s">
        <v>2866</v>
      </c>
      <c r="X372" s="305"/>
      <c r="Y372" s="305"/>
      <c r="Z372" s="305"/>
    </row>
    <row r="373" customHeight="1" spans="1:26">
      <c r="A373" s="291"/>
      <c r="B373" s="292"/>
      <c r="C373" s="292"/>
      <c r="D373" s="292"/>
      <c r="E373" s="292"/>
      <c r="F373" s="292"/>
      <c r="G373" s="292"/>
      <c r="H373" s="292"/>
      <c r="I373" s="292"/>
      <c r="J373" s="292"/>
      <c r="K373" s="292"/>
      <c r="L373" s="292"/>
      <c r="M373" s="292"/>
      <c r="N373" s="292"/>
      <c r="O373" s="292"/>
      <c r="P373" s="292"/>
      <c r="Q373" s="292"/>
      <c r="R373" s="292"/>
      <c r="S373" s="292"/>
      <c r="T373" s="292"/>
      <c r="U373" s="292" t="s">
        <v>2867</v>
      </c>
      <c r="V373" s="292"/>
      <c r="W373" s="332" t="s">
        <v>2868</v>
      </c>
      <c r="X373" s="305"/>
      <c r="Y373" s="305"/>
      <c r="Z373" s="305"/>
    </row>
    <row r="374" customHeight="1" spans="1:26">
      <c r="A374" s="291"/>
      <c r="B374" s="292"/>
      <c r="C374" s="292"/>
      <c r="D374" s="292"/>
      <c r="E374" s="292"/>
      <c r="F374" s="292"/>
      <c r="G374" s="292"/>
      <c r="H374" s="292"/>
      <c r="I374" s="292"/>
      <c r="J374" s="292"/>
      <c r="K374" s="292"/>
      <c r="L374" s="292"/>
      <c r="M374" s="292"/>
      <c r="N374" s="292"/>
      <c r="O374" s="292"/>
      <c r="P374" s="292"/>
      <c r="Q374" s="292"/>
      <c r="R374" s="292"/>
      <c r="S374" s="292"/>
      <c r="T374" s="292"/>
      <c r="U374" s="292" t="s">
        <v>2869</v>
      </c>
      <c r="V374" s="292"/>
      <c r="W374" s="332" t="s">
        <v>2870</v>
      </c>
      <c r="X374" s="305"/>
      <c r="Y374" s="305"/>
      <c r="Z374" s="305"/>
    </row>
    <row r="375" customHeight="1" spans="1:26">
      <c r="A375" s="291"/>
      <c r="B375" s="292"/>
      <c r="C375" s="292"/>
      <c r="D375" s="292"/>
      <c r="E375" s="292"/>
      <c r="F375" s="292"/>
      <c r="G375" s="292"/>
      <c r="H375" s="292"/>
      <c r="I375" s="292"/>
      <c r="J375" s="292"/>
      <c r="K375" s="292"/>
      <c r="L375" s="292"/>
      <c r="M375" s="292"/>
      <c r="N375" s="292"/>
      <c r="O375" s="292"/>
      <c r="P375" s="292"/>
      <c r="Q375" s="292"/>
      <c r="R375" s="292"/>
      <c r="S375" s="292"/>
      <c r="T375" s="292"/>
      <c r="U375" s="292" t="s">
        <v>2871</v>
      </c>
      <c r="V375" s="292"/>
      <c r="W375" s="332" t="s">
        <v>2872</v>
      </c>
      <c r="X375" s="305"/>
      <c r="Y375" s="305"/>
      <c r="Z375" s="305"/>
    </row>
    <row r="376" customHeight="1" spans="1:26">
      <c r="A376" s="291"/>
      <c r="B376" s="292"/>
      <c r="C376" s="292"/>
      <c r="D376" s="292"/>
      <c r="E376" s="292"/>
      <c r="F376" s="292"/>
      <c r="G376" s="292"/>
      <c r="H376" s="292"/>
      <c r="I376" s="292"/>
      <c r="J376" s="292"/>
      <c r="K376" s="292"/>
      <c r="L376" s="292"/>
      <c r="M376" s="292"/>
      <c r="N376" s="292"/>
      <c r="O376" s="292"/>
      <c r="P376" s="292"/>
      <c r="Q376" s="292"/>
      <c r="R376" s="292"/>
      <c r="S376" s="292"/>
      <c r="T376" s="292"/>
      <c r="U376" s="292" t="s">
        <v>2873</v>
      </c>
      <c r="V376" s="292"/>
      <c r="W376" s="332" t="s">
        <v>2874</v>
      </c>
      <c r="X376" s="305"/>
      <c r="Y376" s="305"/>
      <c r="Z376" s="305"/>
    </row>
    <row r="377" customHeight="1" spans="1:26">
      <c r="A377" s="291"/>
      <c r="B377" s="292"/>
      <c r="C377" s="292"/>
      <c r="D377" s="292"/>
      <c r="E377" s="292"/>
      <c r="F377" s="292"/>
      <c r="G377" s="292"/>
      <c r="H377" s="292"/>
      <c r="I377" s="292"/>
      <c r="J377" s="292"/>
      <c r="K377" s="292"/>
      <c r="L377" s="292"/>
      <c r="M377" s="292"/>
      <c r="N377" s="292"/>
      <c r="O377" s="292"/>
      <c r="P377" s="292"/>
      <c r="Q377" s="292"/>
      <c r="R377" s="292"/>
      <c r="S377" s="292"/>
      <c r="T377" s="292"/>
      <c r="U377" s="292" t="s">
        <v>2875</v>
      </c>
      <c r="V377" s="292"/>
      <c r="W377" s="332" t="s">
        <v>2876</v>
      </c>
      <c r="X377" s="305"/>
      <c r="Y377" s="305"/>
      <c r="Z377" s="305"/>
    </row>
    <row r="378" customHeight="1" spans="1:26">
      <c r="A378" s="291"/>
      <c r="B378" s="292"/>
      <c r="C378" s="292"/>
      <c r="D378" s="292"/>
      <c r="E378" s="292"/>
      <c r="F378" s="292"/>
      <c r="G378" s="292"/>
      <c r="H378" s="292"/>
      <c r="I378" s="292"/>
      <c r="J378" s="292"/>
      <c r="K378" s="292"/>
      <c r="L378" s="292"/>
      <c r="M378" s="292"/>
      <c r="N378" s="292"/>
      <c r="O378" s="292"/>
      <c r="P378" s="292"/>
      <c r="Q378" s="292"/>
      <c r="R378" s="292"/>
      <c r="S378" s="292"/>
      <c r="T378" s="292"/>
      <c r="U378" s="292" t="s">
        <v>2877</v>
      </c>
      <c r="V378" s="292"/>
      <c r="W378" s="332" t="s">
        <v>2878</v>
      </c>
      <c r="X378" s="305"/>
      <c r="Y378" s="305"/>
      <c r="Z378" s="305"/>
    </row>
    <row r="379" customHeight="1" spans="1:26">
      <c r="A379" s="291"/>
      <c r="B379" s="292"/>
      <c r="C379" s="292"/>
      <c r="D379" s="292"/>
      <c r="E379" s="292"/>
      <c r="F379" s="292"/>
      <c r="G379" s="292"/>
      <c r="H379" s="292"/>
      <c r="I379" s="292"/>
      <c r="J379" s="292"/>
      <c r="K379" s="292"/>
      <c r="L379" s="292"/>
      <c r="M379" s="292"/>
      <c r="N379" s="292"/>
      <c r="O379" s="292"/>
      <c r="P379" s="292"/>
      <c r="Q379" s="292"/>
      <c r="R379" s="292"/>
      <c r="S379" s="292"/>
      <c r="T379" s="292"/>
      <c r="U379" s="292" t="s">
        <v>2879</v>
      </c>
      <c r="V379" s="292"/>
      <c r="W379" s="332" t="s">
        <v>2880</v>
      </c>
      <c r="X379" s="305"/>
      <c r="Y379" s="305"/>
      <c r="Z379" s="305"/>
    </row>
    <row r="380" customHeight="1" spans="1:26">
      <c r="A380" s="291"/>
      <c r="B380" s="292"/>
      <c r="C380" s="292"/>
      <c r="D380" s="292"/>
      <c r="E380" s="292"/>
      <c r="F380" s="292"/>
      <c r="G380" s="292"/>
      <c r="H380" s="292"/>
      <c r="I380" s="292"/>
      <c r="J380" s="292"/>
      <c r="K380" s="292"/>
      <c r="L380" s="292"/>
      <c r="M380" s="292"/>
      <c r="N380" s="292"/>
      <c r="O380" s="292"/>
      <c r="P380" s="292"/>
      <c r="Q380" s="292"/>
      <c r="R380" s="292"/>
      <c r="S380" s="292"/>
      <c r="T380" s="292"/>
      <c r="U380" s="292" t="s">
        <v>2881</v>
      </c>
      <c r="V380" s="292"/>
      <c r="W380" s="332" t="s">
        <v>2882</v>
      </c>
      <c r="X380" s="305"/>
      <c r="Y380" s="305"/>
      <c r="Z380" s="305"/>
    </row>
    <row r="381" customHeight="1" spans="1:26">
      <c r="A381" s="291"/>
      <c r="B381" s="292"/>
      <c r="C381" s="292"/>
      <c r="D381" s="292"/>
      <c r="E381" s="292"/>
      <c r="F381" s="292"/>
      <c r="G381" s="292"/>
      <c r="H381" s="292"/>
      <c r="I381" s="292"/>
      <c r="J381" s="292"/>
      <c r="K381" s="292"/>
      <c r="L381" s="292"/>
      <c r="M381" s="292"/>
      <c r="N381" s="292"/>
      <c r="O381" s="292"/>
      <c r="P381" s="292"/>
      <c r="Q381" s="292"/>
      <c r="R381" s="292"/>
      <c r="S381" s="292"/>
      <c r="T381" s="292"/>
      <c r="U381" s="292" t="s">
        <v>2883</v>
      </c>
      <c r="V381" s="292"/>
      <c r="W381" s="332" t="s">
        <v>2880</v>
      </c>
      <c r="X381" s="305"/>
      <c r="Y381" s="305"/>
      <c r="Z381" s="305"/>
    </row>
    <row r="382" customHeight="1" spans="1:26">
      <c r="A382" s="291"/>
      <c r="B382" s="292"/>
      <c r="C382" s="292"/>
      <c r="D382" s="292"/>
      <c r="E382" s="292"/>
      <c r="F382" s="292"/>
      <c r="G382" s="292"/>
      <c r="H382" s="292"/>
      <c r="I382" s="292"/>
      <c r="J382" s="292"/>
      <c r="K382" s="292"/>
      <c r="L382" s="292"/>
      <c r="M382" s="292"/>
      <c r="N382" s="292"/>
      <c r="O382" s="292"/>
      <c r="P382" s="292"/>
      <c r="Q382" s="292"/>
      <c r="R382" s="292"/>
      <c r="S382" s="292"/>
      <c r="T382" s="292"/>
      <c r="U382" s="292" t="s">
        <v>2884</v>
      </c>
      <c r="V382" s="292"/>
      <c r="W382" s="332" t="s">
        <v>2885</v>
      </c>
      <c r="X382" s="305"/>
      <c r="Y382" s="305"/>
      <c r="Z382" s="305"/>
    </row>
    <row r="383" customHeight="1" spans="1:26">
      <c r="A383" s="291"/>
      <c r="B383" s="292"/>
      <c r="C383" s="292"/>
      <c r="D383" s="292"/>
      <c r="E383" s="292"/>
      <c r="F383" s="292"/>
      <c r="G383" s="292"/>
      <c r="H383" s="292"/>
      <c r="I383" s="292"/>
      <c r="J383" s="292"/>
      <c r="K383" s="292"/>
      <c r="L383" s="292"/>
      <c r="M383" s="292"/>
      <c r="N383" s="292"/>
      <c r="O383" s="292"/>
      <c r="P383" s="292"/>
      <c r="Q383" s="292"/>
      <c r="R383" s="292"/>
      <c r="S383" s="292"/>
      <c r="T383" s="292"/>
      <c r="U383" s="292" t="s">
        <v>2886</v>
      </c>
      <c r="V383" s="292"/>
      <c r="W383" s="332" t="s">
        <v>2887</v>
      </c>
      <c r="X383" s="305"/>
      <c r="Y383" s="305"/>
      <c r="Z383" s="305"/>
    </row>
    <row r="384" customHeight="1" spans="1:26">
      <c r="A384" s="291"/>
      <c r="B384" s="292"/>
      <c r="C384" s="292"/>
      <c r="D384" s="292"/>
      <c r="E384" s="292"/>
      <c r="F384" s="292"/>
      <c r="G384" s="292"/>
      <c r="H384" s="292"/>
      <c r="I384" s="292"/>
      <c r="J384" s="292"/>
      <c r="K384" s="292"/>
      <c r="L384" s="292"/>
      <c r="M384" s="292"/>
      <c r="N384" s="292"/>
      <c r="O384" s="292"/>
      <c r="P384" s="292"/>
      <c r="Q384" s="292"/>
      <c r="R384" s="292"/>
      <c r="S384" s="292"/>
      <c r="T384" s="292"/>
      <c r="U384" s="292" t="s">
        <v>2888</v>
      </c>
      <c r="V384" s="292"/>
      <c r="W384" s="332" t="s">
        <v>2889</v>
      </c>
      <c r="X384" s="305"/>
      <c r="Y384" s="305"/>
      <c r="Z384" s="305"/>
    </row>
    <row r="385" customHeight="1" spans="1:26">
      <c r="A385" s="293"/>
      <c r="B385" s="294"/>
      <c r="C385" s="294"/>
      <c r="D385" s="294"/>
      <c r="E385" s="294"/>
      <c r="F385" s="294"/>
      <c r="G385" s="294"/>
      <c r="H385" s="294"/>
      <c r="I385" s="294"/>
      <c r="J385" s="294"/>
      <c r="K385" s="294"/>
      <c r="L385" s="294"/>
      <c r="M385" s="294"/>
      <c r="N385" s="294"/>
      <c r="O385" s="294"/>
      <c r="P385" s="294"/>
      <c r="Q385" s="294"/>
      <c r="R385" s="294"/>
      <c r="S385" s="294"/>
      <c r="T385" s="294"/>
      <c r="U385" s="294" t="s">
        <v>2890</v>
      </c>
      <c r="V385" s="294"/>
      <c r="W385" s="333" t="s">
        <v>2891</v>
      </c>
      <c r="X385" s="305"/>
      <c r="Y385" s="305"/>
      <c r="Z385" s="305"/>
    </row>
    <row r="386" customHeight="1" spans="1:26">
      <c r="A386" s="295">
        <v>56</v>
      </c>
      <c r="B386" s="351" t="s">
        <v>2207</v>
      </c>
      <c r="C386" s="290" t="s">
        <v>2892</v>
      </c>
      <c r="D386" s="290" t="s">
        <v>2893</v>
      </c>
      <c r="E386" s="290" t="s">
        <v>2585</v>
      </c>
      <c r="F386" s="290" t="s">
        <v>2894</v>
      </c>
      <c r="G386" s="290" t="s">
        <v>1711</v>
      </c>
      <c r="H386" s="290">
        <v>29</v>
      </c>
      <c r="I386" s="290" t="s">
        <v>2895</v>
      </c>
      <c r="J386" s="290">
        <v>3</v>
      </c>
      <c r="K386" s="290">
        <v>1991</v>
      </c>
      <c r="L386" s="290" t="s">
        <v>2339</v>
      </c>
      <c r="M386" s="290" t="s">
        <v>1694</v>
      </c>
      <c r="N386" s="290" t="s">
        <v>2581</v>
      </c>
      <c r="O386" s="290" t="s">
        <v>2823</v>
      </c>
      <c r="P386" s="290"/>
      <c r="Q386" s="330">
        <v>20404</v>
      </c>
      <c r="R386" s="290" t="s">
        <v>2824</v>
      </c>
      <c r="S386" s="290"/>
      <c r="T386" s="290"/>
      <c r="U386" s="290" t="s">
        <v>2865</v>
      </c>
      <c r="V386" s="290"/>
      <c r="W386" s="331" t="s">
        <v>2866</v>
      </c>
      <c r="X386" s="305"/>
      <c r="Y386" s="305"/>
      <c r="Z386" s="305"/>
    </row>
    <row r="387" customHeight="1" spans="1:26">
      <c r="A387" s="291"/>
      <c r="B387" s="292"/>
      <c r="C387" s="292"/>
      <c r="D387" s="292"/>
      <c r="E387" s="292"/>
      <c r="F387" s="292"/>
      <c r="G387" s="292"/>
      <c r="H387" s="292"/>
      <c r="I387" s="292"/>
      <c r="J387" s="292"/>
      <c r="K387" s="292"/>
      <c r="L387" s="292"/>
      <c r="M387" s="292"/>
      <c r="N387" s="292"/>
      <c r="O387" s="292"/>
      <c r="P387" s="292"/>
      <c r="Q387" s="292"/>
      <c r="R387" s="292"/>
      <c r="S387" s="292"/>
      <c r="T387" s="292"/>
      <c r="U387" s="292" t="s">
        <v>2867</v>
      </c>
      <c r="V387" s="292"/>
      <c r="W387" s="332" t="s">
        <v>2868</v>
      </c>
      <c r="X387" s="305"/>
      <c r="Y387" s="305"/>
      <c r="Z387" s="305"/>
    </row>
    <row r="388" customHeight="1" spans="1:26">
      <c r="A388" s="291"/>
      <c r="B388" s="292"/>
      <c r="C388" s="292"/>
      <c r="D388" s="292"/>
      <c r="E388" s="292"/>
      <c r="F388" s="292"/>
      <c r="G388" s="292"/>
      <c r="H388" s="292"/>
      <c r="I388" s="292"/>
      <c r="J388" s="292"/>
      <c r="K388" s="292"/>
      <c r="L388" s="292"/>
      <c r="M388" s="292"/>
      <c r="N388" s="292"/>
      <c r="O388" s="292"/>
      <c r="P388" s="292"/>
      <c r="Q388" s="292"/>
      <c r="R388" s="292"/>
      <c r="S388" s="292"/>
      <c r="T388" s="292"/>
      <c r="U388" s="292" t="s">
        <v>2869</v>
      </c>
      <c r="V388" s="292"/>
      <c r="W388" s="332" t="s">
        <v>2870</v>
      </c>
      <c r="X388" s="305"/>
      <c r="Y388" s="305"/>
      <c r="Z388" s="305"/>
    </row>
    <row r="389" customHeight="1" spans="1:26">
      <c r="A389" s="291"/>
      <c r="B389" s="292"/>
      <c r="C389" s="292"/>
      <c r="D389" s="292"/>
      <c r="E389" s="292"/>
      <c r="F389" s="292"/>
      <c r="G389" s="292"/>
      <c r="H389" s="292"/>
      <c r="I389" s="292"/>
      <c r="J389" s="292"/>
      <c r="K389" s="292"/>
      <c r="L389" s="292"/>
      <c r="M389" s="292"/>
      <c r="N389" s="292"/>
      <c r="O389" s="292"/>
      <c r="P389" s="292"/>
      <c r="Q389" s="292"/>
      <c r="R389" s="292"/>
      <c r="S389" s="292"/>
      <c r="T389" s="292"/>
      <c r="U389" s="292" t="s">
        <v>2871</v>
      </c>
      <c r="V389" s="292"/>
      <c r="W389" s="332" t="s">
        <v>2872</v>
      </c>
      <c r="X389" s="305"/>
      <c r="Y389" s="305"/>
      <c r="Z389" s="305"/>
    </row>
    <row r="390" customHeight="1" spans="1:26">
      <c r="A390" s="291"/>
      <c r="B390" s="292"/>
      <c r="C390" s="292"/>
      <c r="D390" s="292"/>
      <c r="E390" s="292"/>
      <c r="F390" s="292"/>
      <c r="G390" s="292"/>
      <c r="H390" s="292"/>
      <c r="I390" s="292"/>
      <c r="J390" s="292"/>
      <c r="K390" s="292"/>
      <c r="L390" s="292"/>
      <c r="M390" s="292"/>
      <c r="N390" s="292"/>
      <c r="O390" s="292"/>
      <c r="P390" s="292"/>
      <c r="Q390" s="292"/>
      <c r="R390" s="292"/>
      <c r="S390" s="292"/>
      <c r="T390" s="292"/>
      <c r="U390" s="292" t="s">
        <v>2873</v>
      </c>
      <c r="V390" s="292"/>
      <c r="W390" s="332" t="s">
        <v>2874</v>
      </c>
      <c r="X390" s="305"/>
      <c r="Y390" s="305"/>
      <c r="Z390" s="305"/>
    </row>
    <row r="391" customHeight="1" spans="1:26">
      <c r="A391" s="291"/>
      <c r="B391" s="292"/>
      <c r="C391" s="292"/>
      <c r="D391" s="292"/>
      <c r="E391" s="292"/>
      <c r="F391" s="292"/>
      <c r="G391" s="292"/>
      <c r="H391" s="292"/>
      <c r="I391" s="292"/>
      <c r="J391" s="292"/>
      <c r="K391" s="292"/>
      <c r="L391" s="292"/>
      <c r="M391" s="292"/>
      <c r="N391" s="292"/>
      <c r="O391" s="292"/>
      <c r="P391" s="292"/>
      <c r="Q391" s="292"/>
      <c r="R391" s="292"/>
      <c r="S391" s="292"/>
      <c r="T391" s="292"/>
      <c r="U391" s="292" t="s">
        <v>2875</v>
      </c>
      <c r="V391" s="292"/>
      <c r="W391" s="332" t="s">
        <v>2876</v>
      </c>
      <c r="X391" s="305"/>
      <c r="Y391" s="305"/>
      <c r="Z391" s="305"/>
    </row>
    <row r="392" customHeight="1" spans="1:26">
      <c r="A392" s="291"/>
      <c r="B392" s="292"/>
      <c r="C392" s="292"/>
      <c r="D392" s="292"/>
      <c r="E392" s="292"/>
      <c r="F392" s="292"/>
      <c r="G392" s="292"/>
      <c r="H392" s="292"/>
      <c r="I392" s="292"/>
      <c r="J392" s="292"/>
      <c r="K392" s="292"/>
      <c r="L392" s="292"/>
      <c r="M392" s="292"/>
      <c r="N392" s="292"/>
      <c r="O392" s="292"/>
      <c r="P392" s="292"/>
      <c r="Q392" s="292"/>
      <c r="R392" s="292"/>
      <c r="S392" s="292"/>
      <c r="T392" s="292"/>
      <c r="U392" s="292" t="s">
        <v>2877</v>
      </c>
      <c r="V392" s="292"/>
      <c r="W392" s="332" t="s">
        <v>2878</v>
      </c>
      <c r="X392" s="305"/>
      <c r="Y392" s="305"/>
      <c r="Z392" s="305"/>
    </row>
    <row r="393" customHeight="1" spans="1:26">
      <c r="A393" s="291"/>
      <c r="B393" s="292"/>
      <c r="C393" s="292"/>
      <c r="D393" s="292"/>
      <c r="E393" s="292"/>
      <c r="F393" s="292"/>
      <c r="G393" s="292"/>
      <c r="H393" s="292"/>
      <c r="I393" s="292"/>
      <c r="J393" s="292"/>
      <c r="K393" s="292"/>
      <c r="L393" s="292"/>
      <c r="M393" s="292"/>
      <c r="N393" s="292"/>
      <c r="O393" s="292"/>
      <c r="P393" s="292"/>
      <c r="Q393" s="292"/>
      <c r="R393" s="292"/>
      <c r="S393" s="292"/>
      <c r="T393" s="292"/>
      <c r="U393" s="292" t="s">
        <v>2879</v>
      </c>
      <c r="V393" s="292"/>
      <c r="W393" s="332" t="s">
        <v>2880</v>
      </c>
      <c r="X393" s="305"/>
      <c r="Y393" s="305"/>
      <c r="Z393" s="305"/>
    </row>
    <row r="394" customHeight="1" spans="1:26">
      <c r="A394" s="291"/>
      <c r="B394" s="292"/>
      <c r="C394" s="292"/>
      <c r="D394" s="292"/>
      <c r="E394" s="292"/>
      <c r="F394" s="292"/>
      <c r="G394" s="292"/>
      <c r="H394" s="292"/>
      <c r="I394" s="292"/>
      <c r="J394" s="292"/>
      <c r="K394" s="292"/>
      <c r="L394" s="292"/>
      <c r="M394" s="292"/>
      <c r="N394" s="292"/>
      <c r="O394" s="292"/>
      <c r="P394" s="292"/>
      <c r="Q394" s="292"/>
      <c r="R394" s="292"/>
      <c r="S394" s="292"/>
      <c r="T394" s="292"/>
      <c r="U394" s="292" t="s">
        <v>2881</v>
      </c>
      <c r="V394" s="292"/>
      <c r="W394" s="332" t="s">
        <v>2882</v>
      </c>
      <c r="X394" s="305"/>
      <c r="Y394" s="305"/>
      <c r="Z394" s="305"/>
    </row>
    <row r="395" customHeight="1" spans="1:26">
      <c r="A395" s="291"/>
      <c r="B395" s="292"/>
      <c r="C395" s="292"/>
      <c r="D395" s="292"/>
      <c r="E395" s="292"/>
      <c r="F395" s="292"/>
      <c r="G395" s="292"/>
      <c r="H395" s="292"/>
      <c r="I395" s="292"/>
      <c r="J395" s="292"/>
      <c r="K395" s="292"/>
      <c r="L395" s="292"/>
      <c r="M395" s="292"/>
      <c r="N395" s="292"/>
      <c r="O395" s="292"/>
      <c r="P395" s="292"/>
      <c r="Q395" s="292"/>
      <c r="R395" s="292"/>
      <c r="S395" s="292"/>
      <c r="T395" s="292"/>
      <c r="U395" s="292" t="s">
        <v>2883</v>
      </c>
      <c r="V395" s="292"/>
      <c r="W395" s="332" t="s">
        <v>2880</v>
      </c>
      <c r="X395" s="305"/>
      <c r="Y395" s="305"/>
      <c r="Z395" s="305"/>
    </row>
    <row r="396" customHeight="1" spans="1:26">
      <c r="A396" s="291"/>
      <c r="B396" s="292"/>
      <c r="C396" s="292"/>
      <c r="D396" s="292"/>
      <c r="E396" s="292"/>
      <c r="F396" s="292"/>
      <c r="G396" s="292"/>
      <c r="H396" s="292"/>
      <c r="I396" s="292"/>
      <c r="J396" s="292"/>
      <c r="K396" s="292"/>
      <c r="L396" s="292"/>
      <c r="M396" s="292"/>
      <c r="N396" s="292"/>
      <c r="O396" s="292"/>
      <c r="P396" s="292"/>
      <c r="Q396" s="292"/>
      <c r="R396" s="292"/>
      <c r="S396" s="292"/>
      <c r="T396" s="292"/>
      <c r="U396" s="292" t="s">
        <v>2884</v>
      </c>
      <c r="V396" s="292"/>
      <c r="W396" s="332" t="s">
        <v>2885</v>
      </c>
      <c r="X396" s="305"/>
      <c r="Y396" s="305"/>
      <c r="Z396" s="305"/>
    </row>
    <row r="397" customHeight="1" spans="1:26">
      <c r="A397" s="291"/>
      <c r="B397" s="292"/>
      <c r="C397" s="292"/>
      <c r="D397" s="292"/>
      <c r="E397" s="292"/>
      <c r="F397" s="292"/>
      <c r="G397" s="292"/>
      <c r="H397" s="292"/>
      <c r="I397" s="292"/>
      <c r="J397" s="292"/>
      <c r="K397" s="292"/>
      <c r="L397" s="292"/>
      <c r="M397" s="292"/>
      <c r="N397" s="292"/>
      <c r="O397" s="292"/>
      <c r="P397" s="292"/>
      <c r="Q397" s="292"/>
      <c r="R397" s="292"/>
      <c r="S397" s="292"/>
      <c r="T397" s="292"/>
      <c r="U397" s="292" t="s">
        <v>2886</v>
      </c>
      <c r="V397" s="292"/>
      <c r="W397" s="332" t="s">
        <v>2887</v>
      </c>
      <c r="X397" s="305"/>
      <c r="Y397" s="305"/>
      <c r="Z397" s="305"/>
    </row>
    <row r="398" customHeight="1" spans="1:26">
      <c r="A398" s="291"/>
      <c r="B398" s="292"/>
      <c r="C398" s="292"/>
      <c r="D398" s="292"/>
      <c r="E398" s="292"/>
      <c r="F398" s="292"/>
      <c r="G398" s="292"/>
      <c r="H398" s="292"/>
      <c r="I398" s="292"/>
      <c r="J398" s="292"/>
      <c r="K398" s="292"/>
      <c r="L398" s="292"/>
      <c r="M398" s="292"/>
      <c r="N398" s="292"/>
      <c r="O398" s="292"/>
      <c r="P398" s="292"/>
      <c r="Q398" s="292"/>
      <c r="R398" s="292"/>
      <c r="S398" s="292"/>
      <c r="T398" s="292"/>
      <c r="U398" s="292" t="s">
        <v>2888</v>
      </c>
      <c r="V398" s="292"/>
      <c r="W398" s="332" t="s">
        <v>2889</v>
      </c>
      <c r="X398" s="305"/>
      <c r="Y398" s="305"/>
      <c r="Z398" s="305"/>
    </row>
    <row r="399" customHeight="1" spans="1:26">
      <c r="A399" s="293"/>
      <c r="B399" s="294"/>
      <c r="C399" s="294"/>
      <c r="D399" s="294"/>
      <c r="E399" s="294"/>
      <c r="F399" s="294"/>
      <c r="G399" s="294"/>
      <c r="H399" s="294"/>
      <c r="I399" s="294"/>
      <c r="J399" s="294"/>
      <c r="K399" s="294"/>
      <c r="L399" s="294"/>
      <c r="M399" s="294"/>
      <c r="N399" s="294"/>
      <c r="O399" s="294"/>
      <c r="P399" s="294"/>
      <c r="Q399" s="294"/>
      <c r="R399" s="294"/>
      <c r="S399" s="294"/>
      <c r="T399" s="294"/>
      <c r="U399" s="294" t="s">
        <v>2890</v>
      </c>
      <c r="V399" s="294"/>
      <c r="W399" s="333" t="s">
        <v>2891</v>
      </c>
      <c r="X399" s="305"/>
      <c r="Y399" s="305"/>
      <c r="Z399" s="305"/>
    </row>
    <row r="400" customHeight="1" spans="1:26">
      <c r="A400" s="295">
        <v>57</v>
      </c>
      <c r="B400" s="351" t="s">
        <v>2207</v>
      </c>
      <c r="C400" s="290" t="s">
        <v>2245</v>
      </c>
      <c r="D400" s="290" t="s">
        <v>2896</v>
      </c>
      <c r="E400" s="290" t="s">
        <v>1566</v>
      </c>
      <c r="F400" s="290" t="s">
        <v>2704</v>
      </c>
      <c r="G400" s="290" t="s">
        <v>1711</v>
      </c>
      <c r="H400" s="290">
        <v>31</v>
      </c>
      <c r="I400" s="290" t="s">
        <v>1712</v>
      </c>
      <c r="J400" s="290">
        <v>5</v>
      </c>
      <c r="K400" s="290">
        <v>1990</v>
      </c>
      <c r="L400" s="290" t="s">
        <v>2211</v>
      </c>
      <c r="M400" s="290" t="s">
        <v>1694</v>
      </c>
      <c r="N400" s="290" t="s">
        <v>2581</v>
      </c>
      <c r="O400" s="290" t="s">
        <v>2823</v>
      </c>
      <c r="P400" s="290"/>
      <c r="Q400" s="330">
        <v>20404</v>
      </c>
      <c r="R400" s="290" t="s">
        <v>2824</v>
      </c>
      <c r="S400" s="290"/>
      <c r="T400" s="290"/>
      <c r="U400" s="290" t="s">
        <v>2897</v>
      </c>
      <c r="V400" s="290"/>
      <c r="W400" s="331" t="s">
        <v>2898</v>
      </c>
      <c r="X400" s="305"/>
      <c r="Y400" s="305"/>
      <c r="Z400" s="305"/>
    </row>
    <row r="401" customHeight="1" spans="1:26">
      <c r="A401" s="291"/>
      <c r="B401" s="292"/>
      <c r="C401" s="292"/>
      <c r="D401" s="292"/>
      <c r="E401" s="292"/>
      <c r="F401" s="292"/>
      <c r="G401" s="292"/>
      <c r="H401" s="292"/>
      <c r="I401" s="292"/>
      <c r="J401" s="292"/>
      <c r="K401" s="292"/>
      <c r="L401" s="292"/>
      <c r="M401" s="292"/>
      <c r="N401" s="292"/>
      <c r="O401" s="292"/>
      <c r="P401" s="292"/>
      <c r="Q401" s="292"/>
      <c r="R401" s="292"/>
      <c r="S401" s="292"/>
      <c r="T401" s="292"/>
      <c r="U401" s="292" t="s">
        <v>2899</v>
      </c>
      <c r="V401" s="292"/>
      <c r="W401" s="332" t="s">
        <v>2900</v>
      </c>
      <c r="X401" s="305"/>
      <c r="Y401" s="305"/>
      <c r="Z401" s="305"/>
    </row>
    <row r="402" customHeight="1" spans="1:26">
      <c r="A402" s="291"/>
      <c r="B402" s="292"/>
      <c r="C402" s="292"/>
      <c r="D402" s="292"/>
      <c r="E402" s="292"/>
      <c r="F402" s="292"/>
      <c r="G402" s="292"/>
      <c r="H402" s="292"/>
      <c r="I402" s="292"/>
      <c r="J402" s="292"/>
      <c r="K402" s="292"/>
      <c r="L402" s="292"/>
      <c r="M402" s="292"/>
      <c r="N402" s="292"/>
      <c r="O402" s="292"/>
      <c r="P402" s="292"/>
      <c r="Q402" s="292"/>
      <c r="R402" s="292"/>
      <c r="S402" s="292"/>
      <c r="T402" s="292"/>
      <c r="U402" s="292" t="s">
        <v>2901</v>
      </c>
      <c r="V402" s="292"/>
      <c r="W402" s="332" t="s">
        <v>2902</v>
      </c>
      <c r="X402" s="305"/>
      <c r="Y402" s="305"/>
      <c r="Z402" s="305"/>
    </row>
    <row r="403" customHeight="1" spans="1:26">
      <c r="A403" s="293"/>
      <c r="B403" s="294"/>
      <c r="C403" s="294"/>
      <c r="D403" s="294"/>
      <c r="E403" s="294"/>
      <c r="F403" s="294"/>
      <c r="G403" s="294"/>
      <c r="H403" s="294"/>
      <c r="I403" s="294"/>
      <c r="J403" s="294"/>
      <c r="K403" s="294"/>
      <c r="L403" s="294"/>
      <c r="M403" s="294"/>
      <c r="N403" s="294"/>
      <c r="O403" s="294"/>
      <c r="P403" s="294"/>
      <c r="Q403" s="294"/>
      <c r="R403" s="294"/>
      <c r="S403" s="294"/>
      <c r="T403" s="294"/>
      <c r="U403" s="294" t="s">
        <v>2903</v>
      </c>
      <c r="V403" s="294"/>
      <c r="W403" s="333" t="s">
        <v>2904</v>
      </c>
      <c r="X403" s="305"/>
      <c r="Y403" s="305"/>
      <c r="Z403" s="305"/>
    </row>
    <row r="404" customHeight="1" spans="1:26">
      <c r="A404" s="295">
        <v>58</v>
      </c>
      <c r="B404" s="351" t="s">
        <v>2207</v>
      </c>
      <c r="C404" s="290" t="s">
        <v>2905</v>
      </c>
      <c r="D404" s="290" t="s">
        <v>2906</v>
      </c>
      <c r="E404" s="290" t="s">
        <v>2136</v>
      </c>
      <c r="F404" s="290" t="s">
        <v>2907</v>
      </c>
      <c r="G404" s="290" t="s">
        <v>1692</v>
      </c>
      <c r="H404" s="290">
        <v>42</v>
      </c>
      <c r="I404" s="290" t="s">
        <v>1704</v>
      </c>
      <c r="J404" s="290">
        <v>27</v>
      </c>
      <c r="K404" s="290">
        <v>1979</v>
      </c>
      <c r="L404" s="290" t="s">
        <v>2211</v>
      </c>
      <c r="M404" s="290" t="s">
        <v>2212</v>
      </c>
      <c r="N404" s="290" t="s">
        <v>2581</v>
      </c>
      <c r="O404" s="290" t="s">
        <v>2823</v>
      </c>
      <c r="P404" s="290"/>
      <c r="Q404" s="330">
        <v>20404</v>
      </c>
      <c r="R404" s="290" t="s">
        <v>2824</v>
      </c>
      <c r="S404" s="290"/>
      <c r="T404" s="290"/>
      <c r="U404" s="290" t="s">
        <v>2908</v>
      </c>
      <c r="V404" s="290"/>
      <c r="W404" s="331" t="s">
        <v>2909</v>
      </c>
      <c r="X404" s="305"/>
      <c r="Y404" s="305"/>
      <c r="Z404" s="305"/>
    </row>
    <row r="405" customHeight="1" spans="1:26">
      <c r="A405" s="291"/>
      <c r="B405" s="292"/>
      <c r="C405" s="292"/>
      <c r="D405" s="292"/>
      <c r="E405" s="292"/>
      <c r="F405" s="292"/>
      <c r="G405" s="292"/>
      <c r="H405" s="292"/>
      <c r="I405" s="292"/>
      <c r="J405" s="292"/>
      <c r="K405" s="292"/>
      <c r="L405" s="292"/>
      <c r="M405" s="292"/>
      <c r="N405" s="292"/>
      <c r="O405" s="292"/>
      <c r="P405" s="292"/>
      <c r="Q405" s="292"/>
      <c r="R405" s="292"/>
      <c r="S405" s="292"/>
      <c r="T405" s="292"/>
      <c r="U405" s="292" t="s">
        <v>2910</v>
      </c>
      <c r="V405" s="292"/>
      <c r="W405" s="332" t="s">
        <v>2911</v>
      </c>
      <c r="X405" s="305"/>
      <c r="Y405" s="305"/>
      <c r="Z405" s="305"/>
    </row>
    <row r="406" customHeight="1" spans="1:26">
      <c r="A406" s="291"/>
      <c r="B406" s="292"/>
      <c r="C406" s="292"/>
      <c r="D406" s="292"/>
      <c r="E406" s="292"/>
      <c r="F406" s="292"/>
      <c r="G406" s="292"/>
      <c r="H406" s="292"/>
      <c r="I406" s="292"/>
      <c r="J406" s="292"/>
      <c r="K406" s="292"/>
      <c r="L406" s="292"/>
      <c r="M406" s="292"/>
      <c r="N406" s="292"/>
      <c r="O406" s="292"/>
      <c r="P406" s="292"/>
      <c r="Q406" s="292"/>
      <c r="R406" s="292"/>
      <c r="S406" s="292"/>
      <c r="T406" s="292"/>
      <c r="U406" s="292" t="s">
        <v>2912</v>
      </c>
      <c r="V406" s="292"/>
      <c r="W406" s="332" t="s">
        <v>2911</v>
      </c>
      <c r="X406" s="305"/>
      <c r="Y406" s="305"/>
      <c r="Z406" s="305"/>
    </row>
    <row r="407" customHeight="1" spans="1:26">
      <c r="A407" s="291"/>
      <c r="B407" s="292"/>
      <c r="C407" s="292"/>
      <c r="D407" s="292"/>
      <c r="E407" s="292"/>
      <c r="F407" s="292"/>
      <c r="G407" s="292"/>
      <c r="H407" s="292"/>
      <c r="I407" s="292"/>
      <c r="J407" s="292"/>
      <c r="K407" s="292"/>
      <c r="L407" s="292"/>
      <c r="M407" s="292"/>
      <c r="N407" s="292"/>
      <c r="O407" s="292"/>
      <c r="P407" s="292"/>
      <c r="Q407" s="292"/>
      <c r="R407" s="292"/>
      <c r="S407" s="292"/>
      <c r="T407" s="292"/>
      <c r="U407" s="292" t="s">
        <v>2913</v>
      </c>
      <c r="V407" s="292"/>
      <c r="W407" s="332" t="s">
        <v>2914</v>
      </c>
      <c r="X407" s="305"/>
      <c r="Y407" s="305"/>
      <c r="Z407" s="305"/>
    </row>
    <row r="408" customHeight="1" spans="1:26">
      <c r="A408" s="291"/>
      <c r="B408" s="292"/>
      <c r="C408" s="292"/>
      <c r="D408" s="292"/>
      <c r="E408" s="292"/>
      <c r="F408" s="292"/>
      <c r="G408" s="292"/>
      <c r="H408" s="292"/>
      <c r="I408" s="292"/>
      <c r="J408" s="292"/>
      <c r="K408" s="292"/>
      <c r="L408" s="292"/>
      <c r="M408" s="292"/>
      <c r="N408" s="292"/>
      <c r="O408" s="292"/>
      <c r="P408" s="292"/>
      <c r="Q408" s="292"/>
      <c r="R408" s="292"/>
      <c r="S408" s="292"/>
      <c r="T408" s="292"/>
      <c r="U408" s="292" t="s">
        <v>2915</v>
      </c>
      <c r="V408" s="292"/>
      <c r="W408" s="332" t="s">
        <v>2916</v>
      </c>
      <c r="X408" s="305"/>
      <c r="Y408" s="305"/>
      <c r="Z408" s="305"/>
    </row>
    <row r="409" customHeight="1" spans="1:26">
      <c r="A409" s="293"/>
      <c r="B409" s="294"/>
      <c r="C409" s="294"/>
      <c r="D409" s="294"/>
      <c r="E409" s="294"/>
      <c r="F409" s="294"/>
      <c r="G409" s="294"/>
      <c r="H409" s="294"/>
      <c r="I409" s="294"/>
      <c r="J409" s="294"/>
      <c r="K409" s="294"/>
      <c r="L409" s="294"/>
      <c r="M409" s="294"/>
      <c r="N409" s="294"/>
      <c r="O409" s="294"/>
      <c r="P409" s="294"/>
      <c r="Q409" s="294"/>
      <c r="R409" s="294"/>
      <c r="S409" s="294"/>
      <c r="T409" s="294"/>
      <c r="U409" s="294" t="s">
        <v>2917</v>
      </c>
      <c r="V409" s="294"/>
      <c r="W409" s="333" t="s">
        <v>2914</v>
      </c>
      <c r="X409" s="305"/>
      <c r="Y409" s="305"/>
      <c r="Z409" s="305"/>
    </row>
    <row r="410" customHeight="1" spans="1:26">
      <c r="A410" s="295">
        <v>59</v>
      </c>
      <c r="B410" s="351" t="s">
        <v>2207</v>
      </c>
      <c r="C410" s="290" t="s">
        <v>2918</v>
      </c>
      <c r="D410" s="290" t="s">
        <v>2919</v>
      </c>
      <c r="E410" s="290" t="s">
        <v>1566</v>
      </c>
      <c r="F410" s="290" t="s">
        <v>2920</v>
      </c>
      <c r="G410" s="290" t="s">
        <v>1711</v>
      </c>
      <c r="H410" s="290">
        <v>29</v>
      </c>
      <c r="I410" s="290" t="s">
        <v>1966</v>
      </c>
      <c r="J410" s="290">
        <v>18</v>
      </c>
      <c r="K410" s="290">
        <v>1991</v>
      </c>
      <c r="L410" s="290" t="s">
        <v>2211</v>
      </c>
      <c r="M410" s="290" t="s">
        <v>1694</v>
      </c>
      <c r="N410" s="290" t="s">
        <v>2581</v>
      </c>
      <c r="O410" s="290" t="s">
        <v>2823</v>
      </c>
      <c r="P410" s="290"/>
      <c r="Q410" s="330">
        <v>20404</v>
      </c>
      <c r="R410" s="290" t="s">
        <v>2824</v>
      </c>
      <c r="S410" s="290"/>
      <c r="T410" s="290"/>
      <c r="U410" s="290" t="s">
        <v>2908</v>
      </c>
      <c r="V410" s="290"/>
      <c r="W410" s="331" t="s">
        <v>2909</v>
      </c>
      <c r="X410" s="305"/>
      <c r="Y410" s="305"/>
      <c r="Z410" s="305"/>
    </row>
    <row r="411" customHeight="1" spans="1:26">
      <c r="A411" s="291"/>
      <c r="B411" s="292"/>
      <c r="C411" s="292"/>
      <c r="D411" s="292"/>
      <c r="E411" s="292"/>
      <c r="F411" s="292"/>
      <c r="G411" s="292"/>
      <c r="H411" s="292"/>
      <c r="I411" s="292"/>
      <c r="J411" s="292"/>
      <c r="K411" s="292"/>
      <c r="L411" s="292"/>
      <c r="M411" s="292"/>
      <c r="N411" s="292"/>
      <c r="O411" s="292"/>
      <c r="P411" s="292"/>
      <c r="Q411" s="292"/>
      <c r="R411" s="292"/>
      <c r="S411" s="292"/>
      <c r="T411" s="292"/>
      <c r="U411" s="292" t="s">
        <v>2910</v>
      </c>
      <c r="V411" s="292"/>
      <c r="W411" s="332" t="s">
        <v>2911</v>
      </c>
      <c r="X411" s="305"/>
      <c r="Y411" s="305"/>
      <c r="Z411" s="305"/>
    </row>
    <row r="412" customHeight="1" spans="1:26">
      <c r="A412" s="291"/>
      <c r="B412" s="292"/>
      <c r="C412" s="292"/>
      <c r="D412" s="292"/>
      <c r="E412" s="292"/>
      <c r="F412" s="292"/>
      <c r="G412" s="292"/>
      <c r="H412" s="292"/>
      <c r="I412" s="292"/>
      <c r="J412" s="292"/>
      <c r="K412" s="292"/>
      <c r="L412" s="292"/>
      <c r="M412" s="292"/>
      <c r="N412" s="292"/>
      <c r="O412" s="292"/>
      <c r="P412" s="292"/>
      <c r="Q412" s="292"/>
      <c r="R412" s="292"/>
      <c r="S412" s="292"/>
      <c r="T412" s="292"/>
      <c r="U412" s="292" t="s">
        <v>2912</v>
      </c>
      <c r="V412" s="292"/>
      <c r="W412" s="332" t="s">
        <v>2911</v>
      </c>
      <c r="X412" s="305"/>
      <c r="Y412" s="305"/>
      <c r="Z412" s="305"/>
    </row>
    <row r="413" customHeight="1" spans="1:26">
      <c r="A413" s="291"/>
      <c r="B413" s="292"/>
      <c r="C413" s="292"/>
      <c r="D413" s="292"/>
      <c r="E413" s="292"/>
      <c r="F413" s="292"/>
      <c r="G413" s="292"/>
      <c r="H413" s="292"/>
      <c r="I413" s="292"/>
      <c r="J413" s="292"/>
      <c r="K413" s="292"/>
      <c r="L413" s="292"/>
      <c r="M413" s="292"/>
      <c r="N413" s="292"/>
      <c r="O413" s="292"/>
      <c r="P413" s="292"/>
      <c r="Q413" s="292"/>
      <c r="R413" s="292"/>
      <c r="S413" s="292"/>
      <c r="T413" s="292"/>
      <c r="U413" s="292" t="s">
        <v>2913</v>
      </c>
      <c r="V413" s="292"/>
      <c r="W413" s="332" t="s">
        <v>2914</v>
      </c>
      <c r="X413" s="305"/>
      <c r="Y413" s="305"/>
      <c r="Z413" s="305"/>
    </row>
    <row r="414" customHeight="1" spans="1:26">
      <c r="A414" s="291"/>
      <c r="B414" s="292"/>
      <c r="C414" s="292"/>
      <c r="D414" s="292"/>
      <c r="E414" s="292"/>
      <c r="F414" s="292"/>
      <c r="G414" s="292"/>
      <c r="H414" s="292"/>
      <c r="I414" s="292"/>
      <c r="J414" s="292"/>
      <c r="K414" s="292"/>
      <c r="L414" s="292"/>
      <c r="M414" s="292"/>
      <c r="N414" s="292"/>
      <c r="O414" s="292"/>
      <c r="P414" s="292"/>
      <c r="Q414" s="292"/>
      <c r="R414" s="292"/>
      <c r="S414" s="292"/>
      <c r="T414" s="292"/>
      <c r="U414" s="292" t="s">
        <v>2915</v>
      </c>
      <c r="V414" s="292"/>
      <c r="W414" s="332" t="s">
        <v>2916</v>
      </c>
      <c r="X414" s="305"/>
      <c r="Y414" s="305"/>
      <c r="Z414" s="305"/>
    </row>
    <row r="415" customHeight="1" spans="1:26">
      <c r="A415" s="293"/>
      <c r="B415" s="294"/>
      <c r="C415" s="294"/>
      <c r="D415" s="294"/>
      <c r="E415" s="294"/>
      <c r="F415" s="294"/>
      <c r="G415" s="294"/>
      <c r="H415" s="294"/>
      <c r="I415" s="294"/>
      <c r="J415" s="294"/>
      <c r="K415" s="294"/>
      <c r="L415" s="294"/>
      <c r="M415" s="294"/>
      <c r="N415" s="294"/>
      <c r="O415" s="294"/>
      <c r="P415" s="294"/>
      <c r="Q415" s="294"/>
      <c r="R415" s="294"/>
      <c r="S415" s="294"/>
      <c r="T415" s="294"/>
      <c r="U415" s="294" t="s">
        <v>2917</v>
      </c>
      <c r="V415" s="294"/>
      <c r="W415" s="333" t="s">
        <v>2914</v>
      </c>
      <c r="X415" s="305"/>
      <c r="Y415" s="305"/>
      <c r="Z415" s="305"/>
    </row>
    <row r="416" customHeight="1" spans="1:26">
      <c r="A416" s="295">
        <v>60</v>
      </c>
      <c r="B416" s="351" t="s">
        <v>2207</v>
      </c>
      <c r="C416" s="290" t="s">
        <v>2921</v>
      </c>
      <c r="D416" s="290" t="s">
        <v>2922</v>
      </c>
      <c r="E416" s="290" t="s">
        <v>2594</v>
      </c>
      <c r="F416" s="290" t="s">
        <v>2923</v>
      </c>
      <c r="G416" s="290" t="s">
        <v>1711</v>
      </c>
      <c r="H416" s="290">
        <v>29</v>
      </c>
      <c r="I416" s="290" t="s">
        <v>2186</v>
      </c>
      <c r="J416" s="290">
        <v>29</v>
      </c>
      <c r="K416" s="290">
        <v>1992</v>
      </c>
      <c r="L416" s="290" t="s">
        <v>2211</v>
      </c>
      <c r="M416" s="290" t="s">
        <v>1694</v>
      </c>
      <c r="N416" s="290" t="s">
        <v>2581</v>
      </c>
      <c r="O416" s="290" t="s">
        <v>2823</v>
      </c>
      <c r="P416" s="290"/>
      <c r="Q416" s="330">
        <v>20404</v>
      </c>
      <c r="R416" s="290" t="s">
        <v>2824</v>
      </c>
      <c r="S416" s="290"/>
      <c r="T416" s="290"/>
      <c r="U416" s="290" t="s">
        <v>2850</v>
      </c>
      <c r="V416" s="290"/>
      <c r="W416" s="331" t="s">
        <v>2851</v>
      </c>
      <c r="X416" s="305"/>
      <c r="Y416" s="305"/>
      <c r="Z416" s="305"/>
    </row>
    <row r="417" customHeight="1" spans="1:26">
      <c r="A417" s="291"/>
      <c r="B417" s="292"/>
      <c r="C417" s="292"/>
      <c r="D417" s="292"/>
      <c r="E417" s="292"/>
      <c r="F417" s="292"/>
      <c r="G417" s="292"/>
      <c r="H417" s="292"/>
      <c r="I417" s="292"/>
      <c r="J417" s="292"/>
      <c r="K417" s="292"/>
      <c r="L417" s="292"/>
      <c r="M417" s="292"/>
      <c r="N417" s="292"/>
      <c r="O417" s="292"/>
      <c r="P417" s="292"/>
      <c r="Q417" s="292"/>
      <c r="R417" s="292"/>
      <c r="S417" s="292"/>
      <c r="T417" s="292"/>
      <c r="U417" s="292" t="s">
        <v>2852</v>
      </c>
      <c r="V417" s="292"/>
      <c r="W417" s="332" t="s">
        <v>2853</v>
      </c>
      <c r="X417" s="305"/>
      <c r="Y417" s="305"/>
      <c r="Z417" s="305"/>
    </row>
    <row r="418" customHeight="1" spans="1:26">
      <c r="A418" s="291"/>
      <c r="B418" s="292"/>
      <c r="C418" s="292"/>
      <c r="D418" s="292"/>
      <c r="E418" s="292"/>
      <c r="F418" s="292"/>
      <c r="G418" s="292"/>
      <c r="H418" s="292"/>
      <c r="I418" s="292"/>
      <c r="J418" s="292"/>
      <c r="K418" s="292"/>
      <c r="L418" s="292"/>
      <c r="M418" s="292"/>
      <c r="N418" s="292"/>
      <c r="O418" s="292"/>
      <c r="P418" s="292"/>
      <c r="Q418" s="292"/>
      <c r="R418" s="292"/>
      <c r="S418" s="292"/>
      <c r="T418" s="292"/>
      <c r="U418" s="292" t="s">
        <v>2854</v>
      </c>
      <c r="V418" s="292"/>
      <c r="W418" s="332" t="s">
        <v>2851</v>
      </c>
      <c r="X418" s="305"/>
      <c r="Y418" s="305"/>
      <c r="Z418" s="305"/>
    </row>
    <row r="419" customHeight="1" spans="1:26">
      <c r="A419" s="291"/>
      <c r="B419" s="292"/>
      <c r="C419" s="292"/>
      <c r="D419" s="292"/>
      <c r="E419" s="292"/>
      <c r="F419" s="292"/>
      <c r="G419" s="292"/>
      <c r="H419" s="292"/>
      <c r="I419" s="292"/>
      <c r="J419" s="292"/>
      <c r="K419" s="292"/>
      <c r="L419" s="292"/>
      <c r="M419" s="292"/>
      <c r="N419" s="292"/>
      <c r="O419" s="292"/>
      <c r="P419" s="292"/>
      <c r="Q419" s="292"/>
      <c r="R419" s="292"/>
      <c r="S419" s="292"/>
      <c r="T419" s="292"/>
      <c r="U419" s="292" t="s">
        <v>2855</v>
      </c>
      <c r="V419" s="292"/>
      <c r="W419" s="332" t="s">
        <v>2856</v>
      </c>
      <c r="X419" s="305"/>
      <c r="Y419" s="305"/>
      <c r="Z419" s="305"/>
    </row>
    <row r="420" customHeight="1" spans="1:26">
      <c r="A420" s="293"/>
      <c r="B420" s="294"/>
      <c r="C420" s="294"/>
      <c r="D420" s="294"/>
      <c r="E420" s="294"/>
      <c r="F420" s="294"/>
      <c r="G420" s="294"/>
      <c r="H420" s="294"/>
      <c r="I420" s="294"/>
      <c r="J420" s="294"/>
      <c r="K420" s="294"/>
      <c r="L420" s="294"/>
      <c r="M420" s="294"/>
      <c r="N420" s="294"/>
      <c r="O420" s="294"/>
      <c r="P420" s="294"/>
      <c r="Q420" s="294"/>
      <c r="R420" s="294"/>
      <c r="S420" s="294"/>
      <c r="T420" s="294"/>
      <c r="U420" s="294" t="s">
        <v>2857</v>
      </c>
      <c r="V420" s="294"/>
      <c r="W420" s="333" t="s">
        <v>2858</v>
      </c>
      <c r="X420" s="305"/>
      <c r="Y420" s="305"/>
      <c r="Z420" s="305"/>
    </row>
    <row r="421" customHeight="1" spans="1:26">
      <c r="A421" s="295">
        <v>61</v>
      </c>
      <c r="B421" s="351" t="s">
        <v>2207</v>
      </c>
      <c r="C421" s="290" t="s">
        <v>2924</v>
      </c>
      <c r="D421" s="290" t="s">
        <v>2925</v>
      </c>
      <c r="E421" s="290" t="s">
        <v>1804</v>
      </c>
      <c r="F421" s="290" t="s">
        <v>2926</v>
      </c>
      <c r="G421" s="290" t="s">
        <v>1692</v>
      </c>
      <c r="H421" s="290">
        <v>31</v>
      </c>
      <c r="I421" s="290" t="s">
        <v>1832</v>
      </c>
      <c r="J421" s="290">
        <v>10</v>
      </c>
      <c r="K421" s="290">
        <v>1989</v>
      </c>
      <c r="L421" s="290" t="s">
        <v>2211</v>
      </c>
      <c r="M421" s="290" t="s">
        <v>1694</v>
      </c>
      <c r="N421" s="290" t="s">
        <v>2581</v>
      </c>
      <c r="O421" s="290" t="s">
        <v>2823</v>
      </c>
      <c r="P421" s="290"/>
      <c r="Q421" s="330">
        <v>20404</v>
      </c>
      <c r="R421" s="290" t="s">
        <v>2824</v>
      </c>
      <c r="S421" s="290"/>
      <c r="T421" s="290"/>
      <c r="U421" s="290" t="s">
        <v>2825</v>
      </c>
      <c r="V421" s="290"/>
      <c r="W421" s="331" t="s">
        <v>2826</v>
      </c>
      <c r="X421" s="305"/>
      <c r="Y421" s="305"/>
      <c r="Z421" s="305"/>
    </row>
    <row r="422" customHeight="1" spans="1:26">
      <c r="A422" s="291"/>
      <c r="B422" s="292"/>
      <c r="C422" s="292"/>
      <c r="D422" s="292"/>
      <c r="E422" s="292"/>
      <c r="F422" s="292"/>
      <c r="G422" s="292"/>
      <c r="H422" s="292"/>
      <c r="I422" s="292"/>
      <c r="J422" s="292"/>
      <c r="K422" s="292"/>
      <c r="L422" s="292"/>
      <c r="M422" s="292"/>
      <c r="N422" s="292"/>
      <c r="O422" s="292"/>
      <c r="P422" s="292"/>
      <c r="Q422" s="292"/>
      <c r="R422" s="292"/>
      <c r="S422" s="292"/>
      <c r="T422" s="292"/>
      <c r="U422" s="292" t="s">
        <v>2827</v>
      </c>
      <c r="V422" s="292"/>
      <c r="W422" s="332" t="s">
        <v>2828</v>
      </c>
      <c r="X422" s="305"/>
      <c r="Y422" s="305"/>
      <c r="Z422" s="305"/>
    </row>
    <row r="423" customHeight="1" spans="1:26">
      <c r="A423" s="291"/>
      <c r="B423" s="292"/>
      <c r="C423" s="292"/>
      <c r="D423" s="292"/>
      <c r="E423" s="292"/>
      <c r="F423" s="292"/>
      <c r="G423" s="292"/>
      <c r="H423" s="292"/>
      <c r="I423" s="292"/>
      <c r="J423" s="292"/>
      <c r="K423" s="292"/>
      <c r="L423" s="292"/>
      <c r="M423" s="292"/>
      <c r="N423" s="292"/>
      <c r="O423" s="292"/>
      <c r="P423" s="292"/>
      <c r="Q423" s="292"/>
      <c r="R423" s="292"/>
      <c r="S423" s="292"/>
      <c r="T423" s="292"/>
      <c r="U423" s="292" t="s">
        <v>2829</v>
      </c>
      <c r="V423" s="292"/>
      <c r="W423" s="332" t="s">
        <v>2830</v>
      </c>
      <c r="X423" s="305"/>
      <c r="Y423" s="305"/>
      <c r="Z423" s="305"/>
    </row>
    <row r="424" customHeight="1" spans="1:26">
      <c r="A424" s="291"/>
      <c r="B424" s="292"/>
      <c r="C424" s="292"/>
      <c r="D424" s="292"/>
      <c r="E424" s="292"/>
      <c r="F424" s="292"/>
      <c r="G424" s="292"/>
      <c r="H424" s="292"/>
      <c r="I424" s="292"/>
      <c r="J424" s="292"/>
      <c r="K424" s="292"/>
      <c r="L424" s="292"/>
      <c r="M424" s="292"/>
      <c r="N424" s="292"/>
      <c r="O424" s="292"/>
      <c r="P424" s="292"/>
      <c r="Q424" s="292"/>
      <c r="R424" s="292"/>
      <c r="S424" s="292"/>
      <c r="T424" s="292"/>
      <c r="U424" s="292" t="s">
        <v>2831</v>
      </c>
      <c r="V424" s="292"/>
      <c r="W424" s="332" t="s">
        <v>2832</v>
      </c>
      <c r="X424" s="305"/>
      <c r="Y424" s="305"/>
      <c r="Z424" s="305"/>
    </row>
    <row r="425" customHeight="1" spans="1:26">
      <c r="A425" s="291"/>
      <c r="B425" s="292"/>
      <c r="C425" s="292"/>
      <c r="D425" s="292"/>
      <c r="E425" s="292"/>
      <c r="F425" s="292"/>
      <c r="G425" s="292"/>
      <c r="H425" s="292"/>
      <c r="I425" s="292"/>
      <c r="J425" s="292"/>
      <c r="K425" s="292"/>
      <c r="L425" s="292"/>
      <c r="M425" s="292"/>
      <c r="N425" s="292"/>
      <c r="O425" s="292"/>
      <c r="P425" s="292"/>
      <c r="Q425" s="292"/>
      <c r="R425" s="292"/>
      <c r="S425" s="292"/>
      <c r="T425" s="292"/>
      <c r="U425" s="292" t="s">
        <v>2833</v>
      </c>
      <c r="V425" s="292"/>
      <c r="W425" s="332" t="s">
        <v>2832</v>
      </c>
      <c r="X425" s="305"/>
      <c r="Y425" s="305"/>
      <c r="Z425" s="305"/>
    </row>
    <row r="426" customHeight="1" spans="1:26">
      <c r="A426" s="291"/>
      <c r="B426" s="292"/>
      <c r="C426" s="292"/>
      <c r="D426" s="292"/>
      <c r="E426" s="292"/>
      <c r="F426" s="292"/>
      <c r="G426" s="292"/>
      <c r="H426" s="292"/>
      <c r="I426" s="292"/>
      <c r="J426" s="292"/>
      <c r="K426" s="292"/>
      <c r="L426" s="292"/>
      <c r="M426" s="292"/>
      <c r="N426" s="292"/>
      <c r="O426" s="292"/>
      <c r="P426" s="292"/>
      <c r="Q426" s="292"/>
      <c r="R426" s="292"/>
      <c r="S426" s="292"/>
      <c r="T426" s="292"/>
      <c r="U426" s="292" t="s">
        <v>2834</v>
      </c>
      <c r="V426" s="292"/>
      <c r="W426" s="332" t="s">
        <v>2835</v>
      </c>
      <c r="X426" s="305"/>
      <c r="Y426" s="305"/>
      <c r="Z426" s="305"/>
    </row>
    <row r="427" customHeight="1" spans="1:26">
      <c r="A427" s="291"/>
      <c r="B427" s="292"/>
      <c r="C427" s="292"/>
      <c r="D427" s="292"/>
      <c r="E427" s="292"/>
      <c r="F427" s="292"/>
      <c r="G427" s="292"/>
      <c r="H427" s="292"/>
      <c r="I427" s="292"/>
      <c r="J427" s="292"/>
      <c r="K427" s="292"/>
      <c r="L427" s="292"/>
      <c r="M427" s="292"/>
      <c r="N427" s="292"/>
      <c r="O427" s="292"/>
      <c r="P427" s="292"/>
      <c r="Q427" s="292"/>
      <c r="R427" s="292"/>
      <c r="S427" s="292"/>
      <c r="T427" s="292"/>
      <c r="U427" s="292" t="s">
        <v>2836</v>
      </c>
      <c r="V427" s="292"/>
      <c r="W427" s="332" t="s">
        <v>2837</v>
      </c>
      <c r="X427" s="305"/>
      <c r="Y427" s="305"/>
      <c r="Z427" s="305"/>
    </row>
    <row r="428" customHeight="1" spans="1:26">
      <c r="A428" s="291"/>
      <c r="B428" s="292"/>
      <c r="C428" s="292"/>
      <c r="D428" s="292"/>
      <c r="E428" s="292"/>
      <c r="F428" s="292"/>
      <c r="G428" s="292"/>
      <c r="H428" s="292"/>
      <c r="I428" s="292"/>
      <c r="J428" s="292"/>
      <c r="K428" s="292"/>
      <c r="L428" s="292"/>
      <c r="M428" s="292"/>
      <c r="N428" s="292"/>
      <c r="O428" s="292"/>
      <c r="P428" s="292"/>
      <c r="Q428" s="292"/>
      <c r="R428" s="292"/>
      <c r="S428" s="292"/>
      <c r="T428" s="292"/>
      <c r="U428" s="292" t="s">
        <v>2838</v>
      </c>
      <c r="V428" s="292"/>
      <c r="W428" s="332" t="s">
        <v>2839</v>
      </c>
      <c r="X428" s="305"/>
      <c r="Y428" s="305"/>
      <c r="Z428" s="305"/>
    </row>
    <row r="429" customHeight="1" spans="1:26">
      <c r="A429" s="291"/>
      <c r="B429" s="292"/>
      <c r="C429" s="292"/>
      <c r="D429" s="292"/>
      <c r="E429" s="292"/>
      <c r="F429" s="292"/>
      <c r="G429" s="292"/>
      <c r="H429" s="292"/>
      <c r="I429" s="292"/>
      <c r="J429" s="292"/>
      <c r="K429" s="292"/>
      <c r="L429" s="292"/>
      <c r="M429" s="292"/>
      <c r="N429" s="292"/>
      <c r="O429" s="292"/>
      <c r="P429" s="292"/>
      <c r="Q429" s="292"/>
      <c r="R429" s="292"/>
      <c r="S429" s="292"/>
      <c r="T429" s="292"/>
      <c r="U429" s="292" t="s">
        <v>2840</v>
      </c>
      <c r="V429" s="292"/>
      <c r="W429" s="332" t="s">
        <v>2841</v>
      </c>
      <c r="X429" s="305"/>
      <c r="Y429" s="305"/>
      <c r="Z429" s="305"/>
    </row>
    <row r="430" customHeight="1" spans="1:26">
      <c r="A430" s="291"/>
      <c r="B430" s="292"/>
      <c r="C430" s="292"/>
      <c r="D430" s="292"/>
      <c r="E430" s="292"/>
      <c r="F430" s="292"/>
      <c r="G430" s="292"/>
      <c r="H430" s="292"/>
      <c r="I430" s="292"/>
      <c r="J430" s="292"/>
      <c r="K430" s="292"/>
      <c r="L430" s="292"/>
      <c r="M430" s="292"/>
      <c r="N430" s="292"/>
      <c r="O430" s="292"/>
      <c r="P430" s="292"/>
      <c r="Q430" s="292"/>
      <c r="R430" s="292"/>
      <c r="S430" s="292"/>
      <c r="T430" s="292"/>
      <c r="U430" s="292" t="s">
        <v>2842</v>
      </c>
      <c r="V430" s="292"/>
      <c r="W430" s="332" t="s">
        <v>2843</v>
      </c>
      <c r="X430" s="305"/>
      <c r="Y430" s="305"/>
      <c r="Z430" s="305"/>
    </row>
    <row r="431" customHeight="1" spans="1:26">
      <c r="A431" s="293"/>
      <c r="B431" s="294"/>
      <c r="C431" s="294"/>
      <c r="D431" s="294"/>
      <c r="E431" s="294"/>
      <c r="F431" s="294"/>
      <c r="G431" s="294"/>
      <c r="H431" s="294"/>
      <c r="I431" s="294"/>
      <c r="J431" s="294"/>
      <c r="K431" s="294"/>
      <c r="L431" s="294"/>
      <c r="M431" s="294"/>
      <c r="N431" s="294"/>
      <c r="O431" s="294"/>
      <c r="P431" s="294"/>
      <c r="Q431" s="294"/>
      <c r="R431" s="294"/>
      <c r="S431" s="294"/>
      <c r="T431" s="294"/>
      <c r="U431" s="294" t="s">
        <v>2844</v>
      </c>
      <c r="V431" s="294"/>
      <c r="W431" s="333" t="s">
        <v>2845</v>
      </c>
      <c r="X431" s="305"/>
      <c r="Y431" s="305"/>
      <c r="Z431" s="305"/>
    </row>
    <row r="432" customHeight="1" spans="1:26">
      <c r="A432" s="295">
        <v>62</v>
      </c>
      <c r="B432" s="351" t="s">
        <v>2207</v>
      </c>
      <c r="C432" s="290" t="s">
        <v>2927</v>
      </c>
      <c r="D432" s="290" t="s">
        <v>2928</v>
      </c>
      <c r="E432" s="290" t="s">
        <v>2585</v>
      </c>
      <c r="F432" s="290" t="s">
        <v>2929</v>
      </c>
      <c r="G432" s="290" t="s">
        <v>1692</v>
      </c>
      <c r="H432" s="290">
        <v>41</v>
      </c>
      <c r="I432" s="290" t="s">
        <v>1832</v>
      </c>
      <c r="J432" s="290">
        <v>26</v>
      </c>
      <c r="K432" s="290">
        <v>1979</v>
      </c>
      <c r="L432" s="290" t="s">
        <v>2211</v>
      </c>
      <c r="M432" s="290" t="s">
        <v>1694</v>
      </c>
      <c r="N432" s="290" t="s">
        <v>2581</v>
      </c>
      <c r="O432" s="290" t="s">
        <v>2823</v>
      </c>
      <c r="P432" s="290"/>
      <c r="Q432" s="330">
        <v>20404</v>
      </c>
      <c r="R432" s="290" t="s">
        <v>2824</v>
      </c>
      <c r="S432" s="290"/>
      <c r="T432" s="290"/>
      <c r="U432" s="290" t="s">
        <v>2930</v>
      </c>
      <c r="V432" s="290"/>
      <c r="W432" s="331" t="s">
        <v>2931</v>
      </c>
      <c r="X432" s="305"/>
      <c r="Y432" s="305"/>
      <c r="Z432" s="305"/>
    </row>
    <row r="433" customHeight="1" spans="1:26">
      <c r="A433" s="291"/>
      <c r="B433" s="292"/>
      <c r="C433" s="292"/>
      <c r="D433" s="292"/>
      <c r="E433" s="292"/>
      <c r="F433" s="292"/>
      <c r="G433" s="292"/>
      <c r="H433" s="292"/>
      <c r="I433" s="292"/>
      <c r="J433" s="292"/>
      <c r="K433" s="292"/>
      <c r="L433" s="292"/>
      <c r="M433" s="292"/>
      <c r="N433" s="292"/>
      <c r="O433" s="292"/>
      <c r="P433" s="292"/>
      <c r="Q433" s="292"/>
      <c r="R433" s="292"/>
      <c r="S433" s="292"/>
      <c r="T433" s="292"/>
      <c r="U433" s="292" t="s">
        <v>2932</v>
      </c>
      <c r="V433" s="292"/>
      <c r="W433" s="332" t="s">
        <v>2931</v>
      </c>
      <c r="X433" s="305"/>
      <c r="Y433" s="305"/>
      <c r="Z433" s="305"/>
    </row>
    <row r="434" customHeight="1" spans="1:26">
      <c r="A434" s="291"/>
      <c r="B434" s="292"/>
      <c r="C434" s="292"/>
      <c r="D434" s="292"/>
      <c r="E434" s="292"/>
      <c r="F434" s="292"/>
      <c r="G434" s="292"/>
      <c r="H434" s="292"/>
      <c r="I434" s="292"/>
      <c r="J434" s="292"/>
      <c r="K434" s="292"/>
      <c r="L434" s="292"/>
      <c r="M434" s="292"/>
      <c r="N434" s="292"/>
      <c r="O434" s="292"/>
      <c r="P434" s="292"/>
      <c r="Q434" s="292"/>
      <c r="R434" s="292"/>
      <c r="S434" s="292"/>
      <c r="T434" s="292"/>
      <c r="U434" s="292" t="s">
        <v>2933</v>
      </c>
      <c r="V434" s="292"/>
      <c r="W434" s="332" t="s">
        <v>2934</v>
      </c>
      <c r="X434" s="305"/>
      <c r="Y434" s="305"/>
      <c r="Z434" s="305"/>
    </row>
    <row r="435" customHeight="1" spans="1:26">
      <c r="A435" s="291"/>
      <c r="B435" s="292"/>
      <c r="C435" s="292"/>
      <c r="D435" s="292"/>
      <c r="E435" s="292"/>
      <c r="F435" s="292"/>
      <c r="G435" s="292"/>
      <c r="H435" s="292"/>
      <c r="I435" s="292"/>
      <c r="J435" s="292"/>
      <c r="K435" s="292"/>
      <c r="L435" s="292"/>
      <c r="M435" s="292"/>
      <c r="N435" s="292"/>
      <c r="O435" s="292"/>
      <c r="P435" s="292"/>
      <c r="Q435" s="292"/>
      <c r="R435" s="292"/>
      <c r="S435" s="292"/>
      <c r="T435" s="292"/>
      <c r="U435" s="292" t="s">
        <v>2935</v>
      </c>
      <c r="V435" s="292"/>
      <c r="W435" s="332" t="s">
        <v>2936</v>
      </c>
      <c r="X435" s="305"/>
      <c r="Y435" s="305"/>
      <c r="Z435" s="305"/>
    </row>
    <row r="436" customHeight="1" spans="1:26">
      <c r="A436" s="291"/>
      <c r="B436" s="292"/>
      <c r="C436" s="292"/>
      <c r="D436" s="292"/>
      <c r="E436" s="292"/>
      <c r="F436" s="292"/>
      <c r="G436" s="292"/>
      <c r="H436" s="292"/>
      <c r="I436" s="292"/>
      <c r="J436" s="292"/>
      <c r="K436" s="292"/>
      <c r="L436" s="292"/>
      <c r="M436" s="292"/>
      <c r="N436" s="292"/>
      <c r="O436" s="292"/>
      <c r="P436" s="292"/>
      <c r="Q436" s="292"/>
      <c r="R436" s="292"/>
      <c r="S436" s="292"/>
      <c r="T436" s="292"/>
      <c r="U436" s="292" t="s">
        <v>2901</v>
      </c>
      <c r="V436" s="292"/>
      <c r="W436" s="332" t="s">
        <v>2937</v>
      </c>
      <c r="X436" s="305"/>
      <c r="Y436" s="305"/>
      <c r="Z436" s="305"/>
    </row>
    <row r="437" customHeight="1" spans="1:26">
      <c r="A437" s="293"/>
      <c r="B437" s="294"/>
      <c r="C437" s="294"/>
      <c r="D437" s="294"/>
      <c r="E437" s="294"/>
      <c r="F437" s="294"/>
      <c r="G437" s="294"/>
      <c r="H437" s="294"/>
      <c r="I437" s="294"/>
      <c r="J437" s="294"/>
      <c r="K437" s="294"/>
      <c r="L437" s="294"/>
      <c r="M437" s="294"/>
      <c r="N437" s="294"/>
      <c r="O437" s="294"/>
      <c r="P437" s="294"/>
      <c r="Q437" s="294"/>
      <c r="R437" s="294"/>
      <c r="S437" s="294"/>
      <c r="T437" s="294"/>
      <c r="U437" s="294" t="s">
        <v>2903</v>
      </c>
      <c r="V437" s="294"/>
      <c r="W437" s="333" t="s">
        <v>2938</v>
      </c>
      <c r="X437" s="305"/>
      <c r="Y437" s="305"/>
      <c r="Z437" s="305"/>
    </row>
    <row r="438" customHeight="1" spans="1:26">
      <c r="A438" s="295">
        <v>63</v>
      </c>
      <c r="B438" s="351" t="s">
        <v>2207</v>
      </c>
      <c r="C438" s="290" t="s">
        <v>2939</v>
      </c>
      <c r="D438" s="290" t="s">
        <v>2940</v>
      </c>
      <c r="E438" s="290" t="s">
        <v>2941</v>
      </c>
      <c r="F438" s="290" t="s">
        <v>2942</v>
      </c>
      <c r="G438" s="290" t="s">
        <v>1711</v>
      </c>
      <c r="H438" s="290">
        <v>40</v>
      </c>
      <c r="I438" s="290" t="s">
        <v>1929</v>
      </c>
      <c r="J438" s="290">
        <v>19</v>
      </c>
      <c r="K438" s="290">
        <v>1980</v>
      </c>
      <c r="L438" s="290" t="s">
        <v>2546</v>
      </c>
      <c r="M438" s="290" t="s">
        <v>2943</v>
      </c>
      <c r="N438" s="290" t="s">
        <v>2581</v>
      </c>
      <c r="O438" s="290" t="s">
        <v>2823</v>
      </c>
      <c r="P438" s="290"/>
      <c r="Q438" s="330">
        <v>20404</v>
      </c>
      <c r="R438" s="290" t="s">
        <v>2824</v>
      </c>
      <c r="S438" s="290"/>
      <c r="T438" s="290"/>
      <c r="U438" s="290" t="s">
        <v>2944</v>
      </c>
      <c r="V438" s="290"/>
      <c r="W438" s="331" t="s">
        <v>2945</v>
      </c>
      <c r="X438" s="305"/>
      <c r="Y438" s="305"/>
      <c r="Z438" s="305"/>
    </row>
    <row r="439" customHeight="1" spans="1:26">
      <c r="A439" s="291"/>
      <c r="B439" s="292"/>
      <c r="C439" s="292"/>
      <c r="D439" s="292"/>
      <c r="E439" s="292"/>
      <c r="F439" s="292"/>
      <c r="G439" s="292"/>
      <c r="H439" s="292"/>
      <c r="I439" s="292"/>
      <c r="J439" s="292"/>
      <c r="K439" s="292"/>
      <c r="L439" s="292"/>
      <c r="M439" s="292"/>
      <c r="N439" s="292"/>
      <c r="O439" s="292"/>
      <c r="P439" s="292"/>
      <c r="Q439" s="292"/>
      <c r="R439" s="292"/>
      <c r="S439" s="292"/>
      <c r="T439" s="292"/>
      <c r="U439" s="292" t="s">
        <v>2946</v>
      </c>
      <c r="V439" s="292"/>
      <c r="W439" s="332" t="s">
        <v>2947</v>
      </c>
      <c r="X439" s="305"/>
      <c r="Y439" s="305"/>
      <c r="Z439" s="305"/>
    </row>
    <row r="440" customHeight="1" spans="1:26">
      <c r="A440" s="291"/>
      <c r="B440" s="292"/>
      <c r="C440" s="292"/>
      <c r="D440" s="292"/>
      <c r="E440" s="292"/>
      <c r="F440" s="292"/>
      <c r="G440" s="292"/>
      <c r="H440" s="292"/>
      <c r="I440" s="292"/>
      <c r="J440" s="292"/>
      <c r="K440" s="292"/>
      <c r="L440" s="292"/>
      <c r="M440" s="292"/>
      <c r="N440" s="292"/>
      <c r="O440" s="292"/>
      <c r="P440" s="292"/>
      <c r="Q440" s="292"/>
      <c r="R440" s="292"/>
      <c r="S440" s="292"/>
      <c r="T440" s="292"/>
      <c r="U440" s="292" t="s">
        <v>2948</v>
      </c>
      <c r="V440" s="292"/>
      <c r="W440" s="332" t="s">
        <v>2949</v>
      </c>
      <c r="X440" s="305"/>
      <c r="Y440" s="305"/>
      <c r="Z440" s="305"/>
    </row>
    <row r="441" customHeight="1" spans="1:26">
      <c r="A441" s="291"/>
      <c r="B441" s="292"/>
      <c r="C441" s="292"/>
      <c r="D441" s="292"/>
      <c r="E441" s="292"/>
      <c r="F441" s="292"/>
      <c r="G441" s="292"/>
      <c r="H441" s="292"/>
      <c r="I441" s="292"/>
      <c r="J441" s="292"/>
      <c r="K441" s="292"/>
      <c r="L441" s="292"/>
      <c r="M441" s="292"/>
      <c r="N441" s="292"/>
      <c r="O441" s="292"/>
      <c r="P441" s="292"/>
      <c r="Q441" s="292"/>
      <c r="R441" s="292"/>
      <c r="S441" s="292"/>
      <c r="T441" s="292"/>
      <c r="U441" s="292" t="s">
        <v>2950</v>
      </c>
      <c r="V441" s="292"/>
      <c r="W441" s="332" t="s">
        <v>2951</v>
      </c>
      <c r="X441" s="305"/>
      <c r="Y441" s="305"/>
      <c r="Z441" s="305"/>
    </row>
    <row r="442" customHeight="1" spans="1:26">
      <c r="A442" s="291"/>
      <c r="B442" s="292"/>
      <c r="C442" s="292"/>
      <c r="D442" s="292"/>
      <c r="E442" s="292"/>
      <c r="F442" s="292"/>
      <c r="G442" s="292"/>
      <c r="H442" s="292"/>
      <c r="I442" s="292"/>
      <c r="J442" s="292"/>
      <c r="K442" s="292"/>
      <c r="L442" s="292"/>
      <c r="M442" s="292"/>
      <c r="N442" s="292"/>
      <c r="O442" s="292"/>
      <c r="P442" s="292"/>
      <c r="Q442" s="292"/>
      <c r="R442" s="292"/>
      <c r="S442" s="292"/>
      <c r="T442" s="292"/>
      <c r="U442" s="292" t="s">
        <v>2952</v>
      </c>
      <c r="V442" s="292"/>
      <c r="W442" s="332" t="s">
        <v>2953</v>
      </c>
      <c r="X442" s="305"/>
      <c r="Y442" s="305"/>
      <c r="Z442" s="305"/>
    </row>
    <row r="443" customHeight="1" spans="1:26">
      <c r="A443" s="291"/>
      <c r="B443" s="292"/>
      <c r="C443" s="292"/>
      <c r="D443" s="292"/>
      <c r="E443" s="292"/>
      <c r="F443" s="292"/>
      <c r="G443" s="292"/>
      <c r="H443" s="292"/>
      <c r="I443" s="292"/>
      <c r="J443" s="292"/>
      <c r="K443" s="292"/>
      <c r="L443" s="292"/>
      <c r="M443" s="292"/>
      <c r="N443" s="292"/>
      <c r="O443" s="292"/>
      <c r="P443" s="292"/>
      <c r="Q443" s="292"/>
      <c r="R443" s="292"/>
      <c r="S443" s="292"/>
      <c r="T443" s="292"/>
      <c r="U443" s="292" t="s">
        <v>2954</v>
      </c>
      <c r="V443" s="292"/>
      <c r="W443" s="332" t="s">
        <v>2955</v>
      </c>
      <c r="X443" s="305"/>
      <c r="Y443" s="305"/>
      <c r="Z443" s="305"/>
    </row>
    <row r="444" customHeight="1" spans="1:26">
      <c r="A444" s="291"/>
      <c r="B444" s="292"/>
      <c r="C444" s="292"/>
      <c r="D444" s="292"/>
      <c r="E444" s="292"/>
      <c r="F444" s="292"/>
      <c r="G444" s="292"/>
      <c r="H444" s="292"/>
      <c r="I444" s="292"/>
      <c r="J444" s="292"/>
      <c r="K444" s="292"/>
      <c r="L444" s="292"/>
      <c r="M444" s="292"/>
      <c r="N444" s="292"/>
      <c r="O444" s="292"/>
      <c r="P444" s="292"/>
      <c r="Q444" s="292"/>
      <c r="R444" s="292"/>
      <c r="S444" s="292"/>
      <c r="T444" s="292"/>
      <c r="U444" s="292" t="s">
        <v>2956</v>
      </c>
      <c r="V444" s="292"/>
      <c r="W444" s="332" t="s">
        <v>2957</v>
      </c>
      <c r="X444" s="305"/>
      <c r="Y444" s="305"/>
      <c r="Z444" s="305"/>
    </row>
    <row r="445" customHeight="1" spans="1:26">
      <c r="A445" s="291"/>
      <c r="B445" s="292"/>
      <c r="C445" s="292"/>
      <c r="D445" s="292"/>
      <c r="E445" s="292"/>
      <c r="F445" s="292"/>
      <c r="G445" s="292"/>
      <c r="H445" s="292"/>
      <c r="I445" s="292"/>
      <c r="J445" s="292"/>
      <c r="K445" s="292"/>
      <c r="L445" s="292"/>
      <c r="M445" s="292"/>
      <c r="N445" s="292"/>
      <c r="O445" s="292"/>
      <c r="P445" s="292"/>
      <c r="Q445" s="292"/>
      <c r="R445" s="292"/>
      <c r="S445" s="292"/>
      <c r="T445" s="292"/>
      <c r="U445" s="292" t="s">
        <v>2958</v>
      </c>
      <c r="V445" s="292"/>
      <c r="W445" s="332" t="s">
        <v>2959</v>
      </c>
      <c r="X445" s="305"/>
      <c r="Y445" s="305"/>
      <c r="Z445" s="305"/>
    </row>
    <row r="446" customHeight="1" spans="1:26">
      <c r="A446" s="293"/>
      <c r="B446" s="294"/>
      <c r="C446" s="294"/>
      <c r="D446" s="294"/>
      <c r="E446" s="294"/>
      <c r="F446" s="294"/>
      <c r="G446" s="294"/>
      <c r="H446" s="294"/>
      <c r="I446" s="294"/>
      <c r="J446" s="294"/>
      <c r="K446" s="294"/>
      <c r="L446" s="294"/>
      <c r="M446" s="294"/>
      <c r="N446" s="294"/>
      <c r="O446" s="294"/>
      <c r="P446" s="294"/>
      <c r="Q446" s="294"/>
      <c r="R446" s="294"/>
      <c r="S446" s="294"/>
      <c r="T446" s="294"/>
      <c r="U446" s="294" t="s">
        <v>2960</v>
      </c>
      <c r="V446" s="294"/>
      <c r="W446" s="333" t="s">
        <v>2953</v>
      </c>
      <c r="X446" s="305"/>
      <c r="Y446" s="305"/>
      <c r="Z446" s="305"/>
    </row>
    <row r="447" customHeight="1" spans="1:26">
      <c r="A447" s="285">
        <v>22</v>
      </c>
      <c r="B447" s="303"/>
      <c r="C447" s="343"/>
      <c r="D447" s="343"/>
      <c r="E447" s="343"/>
      <c r="F447" s="343"/>
      <c r="G447" s="343"/>
      <c r="H447" s="343"/>
      <c r="I447" s="343"/>
      <c r="J447" s="343"/>
      <c r="K447" s="343"/>
      <c r="L447" s="343"/>
      <c r="M447" s="343"/>
      <c r="N447" s="343" t="s">
        <v>2961</v>
      </c>
      <c r="O447" s="343"/>
      <c r="P447" s="343"/>
      <c r="Q447" s="343"/>
      <c r="R447" s="343"/>
      <c r="S447" s="343"/>
      <c r="T447" s="343"/>
      <c r="U447" s="343"/>
      <c r="V447" s="343"/>
      <c r="W447" s="352"/>
      <c r="X447" s="338"/>
      <c r="Y447" s="338"/>
      <c r="Z447" s="338"/>
    </row>
    <row r="448" customHeight="1" spans="1:26">
      <c r="A448" s="288">
        <v>64</v>
      </c>
      <c r="B448" s="351" t="s">
        <v>2207</v>
      </c>
      <c r="C448" s="290" t="s">
        <v>2962</v>
      </c>
      <c r="D448" s="290" t="s">
        <v>2963</v>
      </c>
      <c r="E448" s="290" t="s">
        <v>2964</v>
      </c>
      <c r="F448" s="290" t="s">
        <v>2965</v>
      </c>
      <c r="G448" s="290" t="s">
        <v>1578</v>
      </c>
      <c r="H448" s="290">
        <v>23</v>
      </c>
      <c r="I448" s="290" t="s">
        <v>1630</v>
      </c>
      <c r="J448" s="290">
        <v>12</v>
      </c>
      <c r="K448" s="290">
        <v>1997</v>
      </c>
      <c r="L448" s="290" t="s">
        <v>1729</v>
      </c>
      <c r="M448" s="290" t="s">
        <v>2966</v>
      </c>
      <c r="N448" s="290" t="s">
        <v>2967</v>
      </c>
      <c r="O448" s="290"/>
      <c r="P448" s="290"/>
      <c r="Q448" s="330">
        <v>20404</v>
      </c>
      <c r="R448" s="290" t="s">
        <v>2968</v>
      </c>
      <c r="S448" s="290"/>
      <c r="T448" s="290"/>
      <c r="U448" s="290" t="s">
        <v>2969</v>
      </c>
      <c r="V448" s="290"/>
      <c r="W448" s="331"/>
      <c r="X448" s="305"/>
      <c r="Y448" s="305"/>
      <c r="Z448" s="305"/>
    </row>
    <row r="449" customHeight="1" spans="1:26">
      <c r="A449" s="356">
        <v>65</v>
      </c>
      <c r="B449" s="336" t="s">
        <v>2207</v>
      </c>
      <c r="C449" s="292" t="s">
        <v>2970</v>
      </c>
      <c r="D449" s="292" t="s">
        <v>2971</v>
      </c>
      <c r="E449" s="292" t="s">
        <v>1659</v>
      </c>
      <c r="F449" s="292" t="s">
        <v>2972</v>
      </c>
      <c r="G449" s="292" t="s">
        <v>1578</v>
      </c>
      <c r="H449" s="292">
        <v>35</v>
      </c>
      <c r="I449" s="292" t="s">
        <v>1790</v>
      </c>
      <c r="J449" s="292">
        <v>19</v>
      </c>
      <c r="K449" s="292">
        <v>1985</v>
      </c>
      <c r="L449" s="292" t="s">
        <v>1738</v>
      </c>
      <c r="M449" s="292" t="s">
        <v>1571</v>
      </c>
      <c r="N449" s="292" t="s">
        <v>2967</v>
      </c>
      <c r="O449" s="292"/>
      <c r="P449" s="292"/>
      <c r="Q449" s="334">
        <v>20404</v>
      </c>
      <c r="R449" s="292" t="s">
        <v>2968</v>
      </c>
      <c r="S449" s="292"/>
      <c r="T449" s="292"/>
      <c r="U449" s="292" t="s">
        <v>2969</v>
      </c>
      <c r="V449" s="292"/>
      <c r="W449" s="332"/>
      <c r="X449" s="305"/>
      <c r="Y449" s="305"/>
      <c r="Z449" s="305"/>
    </row>
    <row r="450" customHeight="1" spans="1:26">
      <c r="A450" s="356">
        <v>66</v>
      </c>
      <c r="B450" s="336" t="s">
        <v>2207</v>
      </c>
      <c r="C450" s="292" t="s">
        <v>2973</v>
      </c>
      <c r="D450" s="292" t="s">
        <v>2974</v>
      </c>
      <c r="E450" s="292" t="s">
        <v>2975</v>
      </c>
      <c r="F450" s="292" t="s">
        <v>2976</v>
      </c>
      <c r="G450" s="292" t="s">
        <v>1578</v>
      </c>
      <c r="H450" s="292">
        <v>25</v>
      </c>
      <c r="I450" s="292" t="s">
        <v>1540</v>
      </c>
      <c r="J450" s="292">
        <v>16</v>
      </c>
      <c r="K450" s="292">
        <v>1995</v>
      </c>
      <c r="L450" s="292" t="s">
        <v>1729</v>
      </c>
      <c r="M450" s="292" t="s">
        <v>2966</v>
      </c>
      <c r="N450" s="292" t="s">
        <v>2967</v>
      </c>
      <c r="O450" s="292"/>
      <c r="P450" s="292"/>
      <c r="Q450" s="334">
        <v>20404</v>
      </c>
      <c r="R450" s="292" t="s">
        <v>2968</v>
      </c>
      <c r="S450" s="292"/>
      <c r="T450" s="292"/>
      <c r="U450" s="292" t="s">
        <v>2969</v>
      </c>
      <c r="V450" s="292"/>
      <c r="W450" s="332"/>
      <c r="X450" s="305"/>
      <c r="Y450" s="305"/>
      <c r="Z450" s="305"/>
    </row>
    <row r="451" customHeight="1" spans="1:26">
      <c r="A451" s="356">
        <v>67</v>
      </c>
      <c r="B451" s="336" t="s">
        <v>2207</v>
      </c>
      <c r="C451" s="292" t="s">
        <v>2977</v>
      </c>
      <c r="D451" s="292" t="s">
        <v>2978</v>
      </c>
      <c r="E451" s="292" t="s">
        <v>1769</v>
      </c>
      <c r="F451" s="292" t="s">
        <v>2979</v>
      </c>
      <c r="G451" s="292" t="s">
        <v>1646</v>
      </c>
      <c r="H451" s="292">
        <v>35</v>
      </c>
      <c r="I451" s="292" t="s">
        <v>1728</v>
      </c>
      <c r="J451" s="292">
        <v>23</v>
      </c>
      <c r="K451" s="292">
        <v>1985</v>
      </c>
      <c r="L451" s="292" t="s">
        <v>2980</v>
      </c>
      <c r="M451" s="292" t="s">
        <v>2981</v>
      </c>
      <c r="N451" s="292" t="s">
        <v>2967</v>
      </c>
      <c r="O451" s="292"/>
      <c r="P451" s="292"/>
      <c r="Q451" s="334">
        <v>20404</v>
      </c>
      <c r="R451" s="292" t="s">
        <v>2968</v>
      </c>
      <c r="S451" s="292"/>
      <c r="T451" s="292"/>
      <c r="U451" s="292" t="s">
        <v>2969</v>
      </c>
      <c r="V451" s="292"/>
      <c r="W451" s="332"/>
      <c r="X451" s="305"/>
      <c r="Y451" s="305"/>
      <c r="Z451" s="305"/>
    </row>
    <row r="452" customHeight="1" spans="1:26">
      <c r="A452" s="356">
        <v>68</v>
      </c>
      <c r="B452" s="336" t="s">
        <v>2207</v>
      </c>
      <c r="C452" s="292" t="s">
        <v>2982</v>
      </c>
      <c r="D452" s="292" t="s">
        <v>2983</v>
      </c>
      <c r="E452" s="292" t="s">
        <v>1628</v>
      </c>
      <c r="F452" s="292" t="s">
        <v>2984</v>
      </c>
      <c r="G452" s="292" t="s">
        <v>1646</v>
      </c>
      <c r="H452" s="292">
        <v>22</v>
      </c>
      <c r="I452" s="292" t="s">
        <v>1751</v>
      </c>
      <c r="J452" s="292">
        <v>18</v>
      </c>
      <c r="K452" s="292">
        <v>1998</v>
      </c>
      <c r="L452" s="292" t="s">
        <v>1729</v>
      </c>
      <c r="M452" s="292" t="s">
        <v>2966</v>
      </c>
      <c r="N452" s="292" t="s">
        <v>2967</v>
      </c>
      <c r="O452" s="292"/>
      <c r="P452" s="292"/>
      <c r="Q452" s="334">
        <v>20404</v>
      </c>
      <c r="R452" s="292" t="s">
        <v>2968</v>
      </c>
      <c r="S452" s="292"/>
      <c r="T452" s="292"/>
      <c r="U452" s="292" t="s">
        <v>2969</v>
      </c>
      <c r="V452" s="292"/>
      <c r="W452" s="332"/>
      <c r="X452" s="305"/>
      <c r="Y452" s="305"/>
      <c r="Z452" s="305"/>
    </row>
    <row r="453" customHeight="1" spans="1:26">
      <c r="A453" s="357">
        <v>69</v>
      </c>
      <c r="B453" s="358" t="s">
        <v>2207</v>
      </c>
      <c r="C453" s="294" t="s">
        <v>2985</v>
      </c>
      <c r="D453" s="294" t="s">
        <v>2986</v>
      </c>
      <c r="E453" s="294" t="s">
        <v>1749</v>
      </c>
      <c r="F453" s="294" t="s">
        <v>2987</v>
      </c>
      <c r="G453" s="294" t="s">
        <v>1578</v>
      </c>
      <c r="H453" s="294">
        <v>42</v>
      </c>
      <c r="I453" s="294" t="s">
        <v>1614</v>
      </c>
      <c r="J453" s="294">
        <v>3</v>
      </c>
      <c r="K453" s="294">
        <v>1978</v>
      </c>
      <c r="L453" s="294" t="s">
        <v>1738</v>
      </c>
      <c r="M453" s="294" t="s">
        <v>1571</v>
      </c>
      <c r="N453" s="294" t="s">
        <v>2967</v>
      </c>
      <c r="O453" s="294"/>
      <c r="P453" s="294"/>
      <c r="Q453" s="361">
        <v>20404</v>
      </c>
      <c r="R453" s="294" t="s">
        <v>2968</v>
      </c>
      <c r="S453" s="294"/>
      <c r="T453" s="294"/>
      <c r="U453" s="294" t="s">
        <v>2969</v>
      </c>
      <c r="V453" s="294"/>
      <c r="W453" s="333"/>
      <c r="X453" s="305"/>
      <c r="Y453" s="305"/>
      <c r="Z453" s="305"/>
    </row>
    <row r="454" customHeight="1" spans="1:26">
      <c r="A454" s="336">
        <v>70</v>
      </c>
      <c r="B454" s="351" t="s">
        <v>2207</v>
      </c>
      <c r="C454" s="292" t="s">
        <v>2988</v>
      </c>
      <c r="D454" s="292" t="s">
        <v>2989</v>
      </c>
      <c r="E454" s="292" t="s">
        <v>1769</v>
      </c>
      <c r="F454" s="292" t="s">
        <v>2990</v>
      </c>
      <c r="G454" s="292" t="s">
        <v>1568</v>
      </c>
      <c r="H454" s="292">
        <v>36</v>
      </c>
      <c r="I454" s="292" t="s">
        <v>1838</v>
      </c>
      <c r="J454" s="292">
        <v>15</v>
      </c>
      <c r="K454" s="292">
        <v>1984</v>
      </c>
      <c r="L454" s="292" t="s">
        <v>2211</v>
      </c>
      <c r="M454" s="292"/>
      <c r="N454" s="292" t="s">
        <v>2961</v>
      </c>
      <c r="O454" s="292" t="s">
        <v>2991</v>
      </c>
      <c r="P454" s="292"/>
      <c r="Q454" s="334">
        <v>20404</v>
      </c>
      <c r="R454" s="292"/>
      <c r="S454" s="292"/>
      <c r="T454" s="292"/>
      <c r="U454" s="290" t="s">
        <v>2969</v>
      </c>
      <c r="V454" s="292"/>
      <c r="W454" s="292"/>
      <c r="X454" s="305"/>
      <c r="Y454" s="305"/>
      <c r="Z454" s="305"/>
    </row>
    <row r="455" customHeight="1" spans="1:26">
      <c r="A455" s="336">
        <v>71</v>
      </c>
      <c r="B455" s="336" t="s">
        <v>2207</v>
      </c>
      <c r="C455" s="292" t="s">
        <v>2992</v>
      </c>
      <c r="D455" s="292" t="s">
        <v>2729</v>
      </c>
      <c r="E455" s="292" t="s">
        <v>1628</v>
      </c>
      <c r="F455" s="292" t="s">
        <v>2993</v>
      </c>
      <c r="G455" s="292" t="s">
        <v>1539</v>
      </c>
      <c r="H455" s="292">
        <v>38</v>
      </c>
      <c r="I455" s="292" t="s">
        <v>2186</v>
      </c>
      <c r="J455" s="292">
        <v>25</v>
      </c>
      <c r="K455" s="292">
        <v>1982</v>
      </c>
      <c r="L455" s="292" t="s">
        <v>2211</v>
      </c>
      <c r="M455" s="292"/>
      <c r="N455" s="292" t="s">
        <v>2961</v>
      </c>
      <c r="O455" s="292" t="s">
        <v>2991</v>
      </c>
      <c r="P455" s="292"/>
      <c r="Q455" s="334">
        <v>20404</v>
      </c>
      <c r="R455" s="292"/>
      <c r="S455" s="292"/>
      <c r="T455" s="292"/>
      <c r="U455" s="292" t="s">
        <v>2969</v>
      </c>
      <c r="V455" s="292"/>
      <c r="W455" s="292"/>
      <c r="X455" s="305"/>
      <c r="Y455" s="305"/>
      <c r="Z455" s="305"/>
    </row>
    <row r="456" customHeight="1" spans="1:26">
      <c r="A456" s="336">
        <v>72</v>
      </c>
      <c r="B456" s="336" t="s">
        <v>2207</v>
      </c>
      <c r="C456" s="292" t="s">
        <v>2994</v>
      </c>
      <c r="D456" s="292" t="s">
        <v>2995</v>
      </c>
      <c r="E456" s="292" t="s">
        <v>1633</v>
      </c>
      <c r="F456" s="292" t="s">
        <v>2996</v>
      </c>
      <c r="G456" s="292" t="s">
        <v>1568</v>
      </c>
      <c r="H456" s="292">
        <v>28</v>
      </c>
      <c r="I456" s="292" t="s">
        <v>1929</v>
      </c>
      <c r="J456" s="292">
        <v>4</v>
      </c>
      <c r="K456" s="292">
        <v>1993</v>
      </c>
      <c r="L456" s="292" t="s">
        <v>2997</v>
      </c>
      <c r="M456" s="292"/>
      <c r="N456" s="292" t="s">
        <v>2961</v>
      </c>
      <c r="O456" s="292" t="s">
        <v>2991</v>
      </c>
      <c r="P456" s="292"/>
      <c r="Q456" s="334">
        <v>20404</v>
      </c>
      <c r="R456" s="292"/>
      <c r="S456" s="292"/>
      <c r="T456" s="292"/>
      <c r="U456" s="292" t="s">
        <v>2969</v>
      </c>
      <c r="V456" s="292"/>
      <c r="W456" s="292"/>
      <c r="X456" s="305"/>
      <c r="Y456" s="305"/>
      <c r="Z456" s="305"/>
    </row>
    <row r="457" customHeight="1" spans="1:26">
      <c r="A457" s="336">
        <v>73</v>
      </c>
      <c r="B457" s="336" t="s">
        <v>2207</v>
      </c>
      <c r="C457" s="292" t="s">
        <v>2998</v>
      </c>
      <c r="D457" s="292" t="s">
        <v>2999</v>
      </c>
      <c r="E457" s="292" t="s">
        <v>1769</v>
      </c>
      <c r="F457" s="292" t="s">
        <v>2996</v>
      </c>
      <c r="G457" s="292" t="s">
        <v>1539</v>
      </c>
      <c r="H457" s="292">
        <v>42</v>
      </c>
      <c r="I457" s="292" t="s">
        <v>1865</v>
      </c>
      <c r="J457" s="292">
        <v>4</v>
      </c>
      <c r="K457" s="292">
        <v>1979</v>
      </c>
      <c r="L457" s="292" t="s">
        <v>2211</v>
      </c>
      <c r="M457" s="292"/>
      <c r="N457" s="292" t="s">
        <v>2961</v>
      </c>
      <c r="O457" s="292" t="s">
        <v>2991</v>
      </c>
      <c r="P457" s="292"/>
      <c r="Q457" s="334">
        <v>20404</v>
      </c>
      <c r="R457" s="292"/>
      <c r="S457" s="292"/>
      <c r="T457" s="292"/>
      <c r="U457" s="292" t="s">
        <v>2969</v>
      </c>
      <c r="V457" s="292"/>
      <c r="W457" s="292"/>
      <c r="X457" s="305"/>
      <c r="Y457" s="305"/>
      <c r="Z457" s="305"/>
    </row>
    <row r="458" customHeight="1" spans="1:26">
      <c r="A458" s="336">
        <v>74</v>
      </c>
      <c r="B458" s="336" t="s">
        <v>2207</v>
      </c>
      <c r="C458" s="292" t="s">
        <v>3000</v>
      </c>
      <c r="D458" s="292" t="s">
        <v>3001</v>
      </c>
      <c r="E458" s="292" t="s">
        <v>2975</v>
      </c>
      <c r="F458" s="292"/>
      <c r="G458" s="292" t="s">
        <v>1539</v>
      </c>
      <c r="H458" s="292">
        <v>48</v>
      </c>
      <c r="I458" s="292" t="s">
        <v>1693</v>
      </c>
      <c r="J458" s="292">
        <v>21</v>
      </c>
      <c r="K458" s="292">
        <v>1972</v>
      </c>
      <c r="L458" s="292" t="s">
        <v>2211</v>
      </c>
      <c r="M458" s="292"/>
      <c r="N458" s="292" t="s">
        <v>2961</v>
      </c>
      <c r="O458" s="292" t="s">
        <v>2991</v>
      </c>
      <c r="P458" s="292"/>
      <c r="Q458" s="334">
        <v>20404</v>
      </c>
      <c r="R458" s="292"/>
      <c r="S458" s="292"/>
      <c r="T458" s="292"/>
      <c r="U458" s="292" t="s">
        <v>2969</v>
      </c>
      <c r="V458" s="292"/>
      <c r="W458" s="292"/>
      <c r="X458" s="305"/>
      <c r="Y458" s="305"/>
      <c r="Z458" s="305"/>
    </row>
    <row r="459" customHeight="1" spans="1:26">
      <c r="A459" s="336">
        <v>75</v>
      </c>
      <c r="B459" s="336" t="s">
        <v>2207</v>
      </c>
      <c r="C459" s="292" t="s">
        <v>3002</v>
      </c>
      <c r="D459" s="292" t="s">
        <v>3003</v>
      </c>
      <c r="E459" s="292" t="s">
        <v>1659</v>
      </c>
      <c r="F459" s="292" t="s">
        <v>3004</v>
      </c>
      <c r="G459" s="292" t="s">
        <v>1692</v>
      </c>
      <c r="H459" s="292">
        <v>42</v>
      </c>
      <c r="I459" s="292" t="s">
        <v>1712</v>
      </c>
      <c r="J459" s="292">
        <v>1</v>
      </c>
      <c r="K459" s="292">
        <v>1979</v>
      </c>
      <c r="L459" s="292" t="s">
        <v>2211</v>
      </c>
      <c r="M459" s="292" t="s">
        <v>1694</v>
      </c>
      <c r="N459" s="292" t="s">
        <v>2961</v>
      </c>
      <c r="O459" s="292" t="s">
        <v>3005</v>
      </c>
      <c r="P459" s="292"/>
      <c r="Q459" s="334">
        <v>20404</v>
      </c>
      <c r="R459" s="292" t="s">
        <v>2968</v>
      </c>
      <c r="S459" s="292"/>
      <c r="T459" s="292"/>
      <c r="U459" s="292" t="s">
        <v>2969</v>
      </c>
      <c r="V459" s="292"/>
      <c r="W459" s="292"/>
      <c r="X459" s="305"/>
      <c r="Y459" s="305"/>
      <c r="Z459" s="305"/>
    </row>
    <row r="460" customHeight="1" spans="1:26">
      <c r="A460" s="336">
        <v>76</v>
      </c>
      <c r="B460" s="336" t="s">
        <v>2207</v>
      </c>
      <c r="C460" s="292" t="s">
        <v>3006</v>
      </c>
      <c r="D460" s="292" t="s">
        <v>3007</v>
      </c>
      <c r="E460" s="292" t="s">
        <v>3008</v>
      </c>
      <c r="F460" s="292" t="s">
        <v>3009</v>
      </c>
      <c r="G460" s="292" t="s">
        <v>1711</v>
      </c>
      <c r="H460" s="292">
        <v>35</v>
      </c>
      <c r="I460" s="292" t="s">
        <v>1693</v>
      </c>
      <c r="J460" s="292">
        <v>23</v>
      </c>
      <c r="K460" s="292">
        <v>1985</v>
      </c>
      <c r="L460" s="292" t="s">
        <v>2546</v>
      </c>
      <c r="M460" s="292" t="s">
        <v>1694</v>
      </c>
      <c r="N460" s="292" t="s">
        <v>2961</v>
      </c>
      <c r="O460" s="292" t="s">
        <v>3005</v>
      </c>
      <c r="P460" s="292"/>
      <c r="Q460" s="334">
        <v>20404</v>
      </c>
      <c r="R460" s="292" t="s">
        <v>3010</v>
      </c>
      <c r="S460" s="292"/>
      <c r="T460" s="292"/>
      <c r="U460" s="292" t="s">
        <v>2969</v>
      </c>
      <c r="V460" s="292"/>
      <c r="W460" s="292"/>
      <c r="X460" s="305"/>
      <c r="Y460" s="305"/>
      <c r="Z460" s="305"/>
    </row>
    <row r="461" customHeight="1" spans="1:26">
      <c r="A461" s="336">
        <v>77</v>
      </c>
      <c r="B461" s="336" t="s">
        <v>2207</v>
      </c>
      <c r="C461" s="292" t="s">
        <v>3011</v>
      </c>
      <c r="D461" s="292" t="s">
        <v>3012</v>
      </c>
      <c r="E461" s="292" t="s">
        <v>1769</v>
      </c>
      <c r="F461" s="292" t="s">
        <v>3013</v>
      </c>
      <c r="G461" s="292" t="s">
        <v>1711</v>
      </c>
      <c r="H461" s="292"/>
      <c r="I461" s="292"/>
      <c r="J461" s="292"/>
      <c r="K461" s="292"/>
      <c r="L461" s="292"/>
      <c r="M461" s="292"/>
      <c r="N461" s="292" t="s">
        <v>2961</v>
      </c>
      <c r="O461" s="292" t="s">
        <v>3005</v>
      </c>
      <c r="P461" s="292"/>
      <c r="Q461" s="334">
        <v>20404</v>
      </c>
      <c r="R461" s="292" t="s">
        <v>2968</v>
      </c>
      <c r="S461" s="292"/>
      <c r="T461" s="292"/>
      <c r="U461" s="292" t="s">
        <v>2969</v>
      </c>
      <c r="V461" s="292"/>
      <c r="W461" s="292"/>
      <c r="X461" s="305"/>
      <c r="Y461" s="305"/>
      <c r="Z461" s="305"/>
    </row>
    <row r="462" customHeight="1" spans="1:26">
      <c r="A462" s="336">
        <v>78</v>
      </c>
      <c r="B462" s="336" t="s">
        <v>2207</v>
      </c>
      <c r="C462" s="292" t="s">
        <v>3014</v>
      </c>
      <c r="D462" s="292" t="s">
        <v>3015</v>
      </c>
      <c r="E462" s="292" t="s">
        <v>1633</v>
      </c>
      <c r="F462" s="292" t="s">
        <v>3016</v>
      </c>
      <c r="G462" s="292" t="s">
        <v>1711</v>
      </c>
      <c r="H462" s="292">
        <v>29</v>
      </c>
      <c r="I462" s="292" t="s">
        <v>1929</v>
      </c>
      <c r="J462" s="292">
        <v>26</v>
      </c>
      <c r="K462" s="292">
        <v>1991</v>
      </c>
      <c r="L462" s="292" t="s">
        <v>2997</v>
      </c>
      <c r="M462" s="292" t="s">
        <v>1694</v>
      </c>
      <c r="N462" s="292" t="s">
        <v>2961</v>
      </c>
      <c r="O462" s="292" t="s">
        <v>3005</v>
      </c>
      <c r="P462" s="292"/>
      <c r="Q462" s="334">
        <v>20404</v>
      </c>
      <c r="R462" s="292" t="s">
        <v>2968</v>
      </c>
      <c r="S462" s="292"/>
      <c r="T462" s="292"/>
      <c r="U462" s="292" t="s">
        <v>2969</v>
      </c>
      <c r="V462" s="292"/>
      <c r="W462" s="292"/>
      <c r="X462" s="305"/>
      <c r="Y462" s="305"/>
      <c r="Z462" s="305"/>
    </row>
    <row r="463" customHeight="1" spans="1:26">
      <c r="A463" s="336">
        <v>79</v>
      </c>
      <c r="B463" s="336" t="s">
        <v>2207</v>
      </c>
      <c r="C463" s="292" t="s">
        <v>3017</v>
      </c>
      <c r="D463" s="292" t="s">
        <v>3018</v>
      </c>
      <c r="E463" s="292" t="s">
        <v>1628</v>
      </c>
      <c r="F463" s="292" t="s">
        <v>3019</v>
      </c>
      <c r="G463" s="292" t="s">
        <v>1711</v>
      </c>
      <c r="H463" s="292">
        <v>28</v>
      </c>
      <c r="I463" s="292" t="s">
        <v>1721</v>
      </c>
      <c r="J463" s="292">
        <v>15</v>
      </c>
      <c r="K463" s="292">
        <v>1992</v>
      </c>
      <c r="L463" s="292" t="s">
        <v>2997</v>
      </c>
      <c r="M463" s="292" t="s">
        <v>1694</v>
      </c>
      <c r="N463" s="292" t="s">
        <v>2961</v>
      </c>
      <c r="O463" s="292" t="s">
        <v>3005</v>
      </c>
      <c r="P463" s="292"/>
      <c r="Q463" s="334">
        <v>20404</v>
      </c>
      <c r="R463" s="292" t="s">
        <v>3020</v>
      </c>
      <c r="S463" s="292"/>
      <c r="T463" s="292"/>
      <c r="U463" s="292" t="s">
        <v>2969</v>
      </c>
      <c r="V463" s="292"/>
      <c r="W463" s="292"/>
      <c r="X463" s="305"/>
      <c r="Y463" s="305"/>
      <c r="Z463" s="305"/>
    </row>
    <row r="464" customHeight="1" spans="1:26">
      <c r="A464" s="336">
        <v>80</v>
      </c>
      <c r="B464" s="336" t="s">
        <v>2207</v>
      </c>
      <c r="C464" s="292" t="s">
        <v>3021</v>
      </c>
      <c r="D464" s="292" t="s">
        <v>3022</v>
      </c>
      <c r="E464" s="292" t="s">
        <v>2594</v>
      </c>
      <c r="F464" s="292" t="s">
        <v>3023</v>
      </c>
      <c r="G464" s="292" t="s">
        <v>1711</v>
      </c>
      <c r="H464" s="292">
        <v>31</v>
      </c>
      <c r="I464" s="292" t="s">
        <v>1832</v>
      </c>
      <c r="J464" s="292">
        <v>23</v>
      </c>
      <c r="K464" s="292">
        <v>1989</v>
      </c>
      <c r="L464" s="292" t="s">
        <v>2546</v>
      </c>
      <c r="M464" s="292" t="s">
        <v>1694</v>
      </c>
      <c r="N464" s="292" t="s">
        <v>2961</v>
      </c>
      <c r="O464" s="292" t="s">
        <v>3005</v>
      </c>
      <c r="P464" s="292"/>
      <c r="Q464" s="334">
        <v>20404</v>
      </c>
      <c r="R464" s="292" t="s">
        <v>3020</v>
      </c>
      <c r="S464" s="292"/>
      <c r="T464" s="292"/>
      <c r="U464" s="292" t="s">
        <v>2969</v>
      </c>
      <c r="V464" s="292"/>
      <c r="W464" s="292"/>
      <c r="X464" s="305"/>
      <c r="Y464" s="305"/>
      <c r="Z464" s="305"/>
    </row>
    <row r="465" customHeight="1" spans="1:26">
      <c r="A465" s="336">
        <v>81</v>
      </c>
      <c r="B465" s="336" t="s">
        <v>2207</v>
      </c>
      <c r="C465" s="292" t="s">
        <v>3024</v>
      </c>
      <c r="D465" s="292" t="s">
        <v>2043</v>
      </c>
      <c r="E465" s="292" t="s">
        <v>1622</v>
      </c>
      <c r="F465" s="292" t="s">
        <v>3025</v>
      </c>
      <c r="G465" s="292" t="s">
        <v>1711</v>
      </c>
      <c r="H465" s="292">
        <v>30</v>
      </c>
      <c r="I465" s="292" t="s">
        <v>1838</v>
      </c>
      <c r="J465" s="292">
        <v>24</v>
      </c>
      <c r="K465" s="292">
        <v>1990</v>
      </c>
      <c r="L465" s="292" t="s">
        <v>2546</v>
      </c>
      <c r="M465" s="292" t="s">
        <v>1694</v>
      </c>
      <c r="N465" s="292" t="s">
        <v>2961</v>
      </c>
      <c r="O465" s="292" t="s">
        <v>3005</v>
      </c>
      <c r="P465" s="292"/>
      <c r="Q465" s="334">
        <v>20404</v>
      </c>
      <c r="R465" s="292" t="s">
        <v>2968</v>
      </c>
      <c r="S465" s="292"/>
      <c r="T465" s="292"/>
      <c r="U465" s="292" t="s">
        <v>2969</v>
      </c>
      <c r="V465" s="292"/>
      <c r="W465" s="292"/>
      <c r="X465" s="305"/>
      <c r="Y465" s="305"/>
      <c r="Z465" s="305"/>
    </row>
    <row r="466" customHeight="1" spans="1:26">
      <c r="A466" s="336">
        <v>82</v>
      </c>
      <c r="B466" s="336" t="s">
        <v>2207</v>
      </c>
      <c r="C466" s="292" t="s">
        <v>3026</v>
      </c>
      <c r="D466" s="292" t="s">
        <v>3027</v>
      </c>
      <c r="E466" s="292" t="s">
        <v>1628</v>
      </c>
      <c r="F466" s="292" t="s">
        <v>3004</v>
      </c>
      <c r="G466" s="292" t="s">
        <v>1692</v>
      </c>
      <c r="H466" s="292">
        <v>41</v>
      </c>
      <c r="I466" s="292" t="s">
        <v>1929</v>
      </c>
      <c r="J466" s="292">
        <v>29</v>
      </c>
      <c r="K466" s="292">
        <v>1979</v>
      </c>
      <c r="L466" s="292" t="s">
        <v>2211</v>
      </c>
      <c r="M466" s="292" t="s">
        <v>3028</v>
      </c>
      <c r="N466" s="292" t="s">
        <v>3029</v>
      </c>
      <c r="O466" s="292" t="s">
        <v>3005</v>
      </c>
      <c r="P466" s="292"/>
      <c r="Q466" s="334">
        <v>20404</v>
      </c>
      <c r="R466" s="292" t="s">
        <v>2968</v>
      </c>
      <c r="S466" s="292"/>
      <c r="T466" s="292"/>
      <c r="U466" s="292" t="s">
        <v>2969</v>
      </c>
      <c r="V466" s="292"/>
      <c r="W466" s="292"/>
      <c r="X466" s="305"/>
      <c r="Y466" s="305"/>
      <c r="Z466" s="305"/>
    </row>
    <row r="467" customHeight="1" spans="1:26">
      <c r="A467" s="336">
        <v>83</v>
      </c>
      <c r="B467" s="336" t="s">
        <v>2207</v>
      </c>
      <c r="C467" s="292" t="s">
        <v>3030</v>
      </c>
      <c r="D467" s="292" t="s">
        <v>3031</v>
      </c>
      <c r="E467" s="292" t="s">
        <v>2975</v>
      </c>
      <c r="F467" s="292" t="s">
        <v>3032</v>
      </c>
      <c r="G467" s="292" t="s">
        <v>1711</v>
      </c>
      <c r="H467" s="292">
        <v>32</v>
      </c>
      <c r="I467" s="292" t="s">
        <v>1966</v>
      </c>
      <c r="J467" s="292">
        <v>14</v>
      </c>
      <c r="K467" s="292">
        <v>1988</v>
      </c>
      <c r="L467" s="292" t="s">
        <v>2546</v>
      </c>
      <c r="M467" s="292" t="s">
        <v>1694</v>
      </c>
      <c r="N467" s="292" t="s">
        <v>2961</v>
      </c>
      <c r="O467" s="292" t="s">
        <v>3005</v>
      </c>
      <c r="P467" s="292"/>
      <c r="Q467" s="334">
        <v>20404</v>
      </c>
      <c r="R467" s="292" t="s">
        <v>3020</v>
      </c>
      <c r="S467" s="292"/>
      <c r="T467" s="292"/>
      <c r="U467" s="292" t="s">
        <v>2969</v>
      </c>
      <c r="V467" s="292"/>
      <c r="W467" s="292"/>
      <c r="X467" s="305"/>
      <c r="Y467" s="305"/>
      <c r="Z467" s="305"/>
    </row>
    <row r="468" customHeight="1" spans="1:26">
      <c r="A468" s="336">
        <v>84</v>
      </c>
      <c r="B468" s="336" t="s">
        <v>2207</v>
      </c>
      <c r="C468" s="292" t="s">
        <v>3033</v>
      </c>
      <c r="D468" s="292" t="s">
        <v>3034</v>
      </c>
      <c r="E468" s="292" t="s">
        <v>1769</v>
      </c>
      <c r="F468" s="292" t="s">
        <v>3035</v>
      </c>
      <c r="G468" s="292" t="s">
        <v>1711</v>
      </c>
      <c r="H468" s="292">
        <v>41</v>
      </c>
      <c r="I468" s="292" t="s">
        <v>1712</v>
      </c>
      <c r="J468" s="292">
        <v>15</v>
      </c>
      <c r="K468" s="292">
        <v>1980</v>
      </c>
      <c r="L468" s="292" t="s">
        <v>2211</v>
      </c>
      <c r="M468" s="292"/>
      <c r="N468" s="292" t="s">
        <v>2961</v>
      </c>
      <c r="O468" s="292" t="s">
        <v>3005</v>
      </c>
      <c r="P468" s="292"/>
      <c r="Q468" s="334">
        <v>20404</v>
      </c>
      <c r="R468" s="292" t="s">
        <v>2968</v>
      </c>
      <c r="S468" s="292"/>
      <c r="T468" s="292"/>
      <c r="U468" s="292" t="s">
        <v>2969</v>
      </c>
      <c r="V468" s="292"/>
      <c r="W468" s="292"/>
      <c r="X468" s="305"/>
      <c r="Y468" s="305"/>
      <c r="Z468" s="305"/>
    </row>
    <row r="469" customHeight="1" spans="1:26">
      <c r="A469" s="336">
        <v>85</v>
      </c>
      <c r="B469" s="336" t="s">
        <v>2207</v>
      </c>
      <c r="C469" s="292" t="s">
        <v>3036</v>
      </c>
      <c r="D469" s="292" t="s">
        <v>3037</v>
      </c>
      <c r="E469" s="292" t="s">
        <v>1673</v>
      </c>
      <c r="F469" s="292" t="s">
        <v>3038</v>
      </c>
      <c r="G469" s="292" t="s">
        <v>1711</v>
      </c>
      <c r="H469" s="292">
        <v>40</v>
      </c>
      <c r="I469" s="292" t="s">
        <v>2186</v>
      </c>
      <c r="J469" s="292">
        <v>16</v>
      </c>
      <c r="K469" s="292">
        <v>1980</v>
      </c>
      <c r="L469" s="292" t="s">
        <v>2339</v>
      </c>
      <c r="M469" s="292" t="s">
        <v>1694</v>
      </c>
      <c r="N469" s="292" t="s">
        <v>2961</v>
      </c>
      <c r="O469" s="292" t="s">
        <v>3005</v>
      </c>
      <c r="P469" s="292"/>
      <c r="Q469" s="334">
        <v>20404</v>
      </c>
      <c r="R469" s="292" t="s">
        <v>2968</v>
      </c>
      <c r="S469" s="292"/>
      <c r="T469" s="292"/>
      <c r="U469" s="292" t="s">
        <v>2969</v>
      </c>
      <c r="V469" s="292"/>
      <c r="W469" s="292"/>
      <c r="X469" s="305"/>
      <c r="Y469" s="305"/>
      <c r="Z469" s="305"/>
    </row>
    <row r="470" customHeight="1" spans="1:26">
      <c r="A470" s="275">
        <v>24</v>
      </c>
      <c r="B470" s="359"/>
      <c r="C470" s="359"/>
      <c r="D470" s="359"/>
      <c r="E470" s="359"/>
      <c r="F470" s="359"/>
      <c r="G470" s="359"/>
      <c r="H470" s="359"/>
      <c r="I470" s="359"/>
      <c r="J470" s="359"/>
      <c r="K470" s="359"/>
      <c r="L470" s="359"/>
      <c r="M470" s="359"/>
      <c r="N470" s="360" t="s">
        <v>3039</v>
      </c>
      <c r="O470" s="359"/>
      <c r="P470" s="359"/>
      <c r="Q470" s="359"/>
      <c r="R470" s="359"/>
      <c r="S470" s="359"/>
      <c r="T470" s="359"/>
      <c r="U470" s="359"/>
      <c r="V470" s="359"/>
      <c r="W470" s="362"/>
      <c r="X470" s="305"/>
      <c r="Y470" s="305"/>
      <c r="Z470" s="305"/>
    </row>
    <row r="471" customHeight="1" spans="1:26">
      <c r="A471" s="336">
        <v>86</v>
      </c>
      <c r="B471" s="351" t="s">
        <v>2207</v>
      </c>
      <c r="C471" s="305" t="s">
        <v>3040</v>
      </c>
      <c r="D471" s="305" t="s">
        <v>3041</v>
      </c>
      <c r="E471" s="305" t="s">
        <v>3042</v>
      </c>
      <c r="F471" s="305" t="s">
        <v>3043</v>
      </c>
      <c r="G471" s="305" t="s">
        <v>1711</v>
      </c>
      <c r="H471" s="305">
        <v>23</v>
      </c>
      <c r="I471" s="305" t="s">
        <v>1704</v>
      </c>
      <c r="J471" s="305">
        <v>7</v>
      </c>
      <c r="K471" s="305">
        <v>1998</v>
      </c>
      <c r="L471" s="305" t="s">
        <v>2211</v>
      </c>
      <c r="M471" s="305" t="s">
        <v>1694</v>
      </c>
      <c r="N471" s="305" t="s">
        <v>3039</v>
      </c>
      <c r="O471" s="305"/>
      <c r="P471" s="305"/>
      <c r="Q471" s="363">
        <v>20404</v>
      </c>
      <c r="R471" s="305" t="s">
        <v>1882</v>
      </c>
      <c r="S471" s="305"/>
      <c r="T471" s="305"/>
      <c r="U471" s="305" t="s">
        <v>3044</v>
      </c>
      <c r="V471" s="305"/>
      <c r="W471" s="305" t="s">
        <v>3045</v>
      </c>
      <c r="X471" s="305"/>
      <c r="Y471" s="305"/>
      <c r="Z471" s="305"/>
    </row>
    <row r="472" customHeight="1" spans="1:26">
      <c r="A472" s="336">
        <v>87</v>
      </c>
      <c r="B472" s="336" t="s">
        <v>2207</v>
      </c>
      <c r="C472" s="305" t="s">
        <v>3046</v>
      </c>
      <c r="D472" s="305" t="s">
        <v>3047</v>
      </c>
      <c r="E472" s="305" t="s">
        <v>1628</v>
      </c>
      <c r="F472" s="305" t="s">
        <v>3048</v>
      </c>
      <c r="G472" s="305" t="s">
        <v>1692</v>
      </c>
      <c r="H472" s="305">
        <v>24</v>
      </c>
      <c r="I472" s="305" t="s">
        <v>1929</v>
      </c>
      <c r="J472" s="305">
        <v>24</v>
      </c>
      <c r="K472" s="305">
        <v>1996</v>
      </c>
      <c r="L472" s="305" t="s">
        <v>2211</v>
      </c>
      <c r="M472" s="305" t="s">
        <v>1694</v>
      </c>
      <c r="N472" s="305" t="s">
        <v>3039</v>
      </c>
      <c r="O472" s="305"/>
      <c r="P472" s="305"/>
      <c r="Q472" s="363">
        <v>20404</v>
      </c>
      <c r="R472" s="305" t="s">
        <v>2514</v>
      </c>
      <c r="S472" s="305"/>
      <c r="T472" s="305"/>
      <c r="U472" s="305" t="s">
        <v>3049</v>
      </c>
      <c r="V472" s="305"/>
      <c r="W472" s="305" t="s">
        <v>3050</v>
      </c>
      <c r="X472" s="305"/>
      <c r="Y472" s="305"/>
      <c r="Z472" s="305"/>
    </row>
    <row r="473" customHeight="1" spans="1:26">
      <c r="A473" s="336">
        <v>88</v>
      </c>
      <c r="B473" s="336" t="s">
        <v>2207</v>
      </c>
      <c r="C473" s="305" t="s">
        <v>3051</v>
      </c>
      <c r="D473" s="305" t="s">
        <v>3052</v>
      </c>
      <c r="E473" s="305" t="s">
        <v>1628</v>
      </c>
      <c r="F473" s="305" t="s">
        <v>3053</v>
      </c>
      <c r="G473" s="305" t="s">
        <v>1692</v>
      </c>
      <c r="H473" s="305">
        <v>26</v>
      </c>
      <c r="I473" s="305" t="s">
        <v>1704</v>
      </c>
      <c r="J473" s="305">
        <v>11</v>
      </c>
      <c r="K473" s="305">
        <v>1995</v>
      </c>
      <c r="L473" s="305" t="s">
        <v>2211</v>
      </c>
      <c r="M473" s="305" t="s">
        <v>2212</v>
      </c>
      <c r="N473" s="305" t="s">
        <v>3039</v>
      </c>
      <c r="O473" s="305"/>
      <c r="P473" s="305"/>
      <c r="Q473" s="363">
        <v>20404</v>
      </c>
      <c r="R473" s="305" t="s">
        <v>2514</v>
      </c>
      <c r="S473" s="305"/>
      <c r="T473" s="305"/>
      <c r="U473" s="305" t="s">
        <v>3044</v>
      </c>
      <c r="V473" s="305"/>
      <c r="W473" s="305" t="s">
        <v>3045</v>
      </c>
      <c r="X473" s="305"/>
      <c r="Y473" s="305"/>
      <c r="Z473" s="305"/>
    </row>
    <row r="474" customHeight="1" spans="1:26">
      <c r="A474" s="336">
        <v>89</v>
      </c>
      <c r="B474" s="336" t="s">
        <v>2207</v>
      </c>
      <c r="C474" s="305" t="s">
        <v>3054</v>
      </c>
      <c r="D474" s="305" t="s">
        <v>3055</v>
      </c>
      <c r="E474" s="305" t="s">
        <v>1749</v>
      </c>
      <c r="F474" s="305" t="s">
        <v>3056</v>
      </c>
      <c r="G474" s="305" t="s">
        <v>1711</v>
      </c>
      <c r="H474" s="305">
        <v>31</v>
      </c>
      <c r="I474" s="305" t="s">
        <v>2186</v>
      </c>
      <c r="J474" s="305">
        <v>24</v>
      </c>
      <c r="K474" s="305">
        <v>1989</v>
      </c>
      <c r="L474" s="305" t="s">
        <v>2211</v>
      </c>
      <c r="M474" s="305" t="s">
        <v>2212</v>
      </c>
      <c r="N474" s="305" t="s">
        <v>3039</v>
      </c>
      <c r="O474" s="305"/>
      <c r="P474" s="305"/>
      <c r="Q474" s="363">
        <v>20404</v>
      </c>
      <c r="R474" s="305" t="s">
        <v>2514</v>
      </c>
      <c r="S474" s="305"/>
      <c r="T474" s="305"/>
      <c r="U474" s="305" t="s">
        <v>3044</v>
      </c>
      <c r="V474" s="305"/>
      <c r="W474" s="305" t="s">
        <v>3045</v>
      </c>
      <c r="X474" s="305"/>
      <c r="Y474" s="305"/>
      <c r="Z474" s="305"/>
    </row>
    <row r="475" customHeight="1" spans="1:26">
      <c r="A475" s="336">
        <v>90</v>
      </c>
      <c r="B475" s="336" t="s">
        <v>2207</v>
      </c>
      <c r="C475" s="305" t="s">
        <v>1855</v>
      </c>
      <c r="D475" s="305" t="s">
        <v>3057</v>
      </c>
      <c r="E475" s="305" t="s">
        <v>3058</v>
      </c>
      <c r="F475" s="305" t="s">
        <v>3059</v>
      </c>
      <c r="G475" s="305" t="s">
        <v>1711</v>
      </c>
      <c r="H475" s="305">
        <v>21</v>
      </c>
      <c r="I475" s="305" t="s">
        <v>2186</v>
      </c>
      <c r="J475" s="305">
        <v>16</v>
      </c>
      <c r="K475" s="305">
        <v>199</v>
      </c>
      <c r="L475" s="305" t="s">
        <v>2211</v>
      </c>
      <c r="M475" s="305" t="s">
        <v>2212</v>
      </c>
      <c r="N475" s="305" t="s">
        <v>3039</v>
      </c>
      <c r="O475" s="305"/>
      <c r="P475" s="305"/>
      <c r="Q475" s="363">
        <v>20404</v>
      </c>
      <c r="R475" s="305" t="s">
        <v>2514</v>
      </c>
      <c r="S475" s="305"/>
      <c r="T475" s="305"/>
      <c r="U475" s="305" t="s">
        <v>3049</v>
      </c>
      <c r="V475" s="305"/>
      <c r="W475" s="305" t="s">
        <v>3050</v>
      </c>
      <c r="X475" s="305"/>
      <c r="Y475" s="305"/>
      <c r="Z475" s="305"/>
    </row>
    <row r="476" customHeight="1" spans="1:26">
      <c r="A476" s="336">
        <v>91</v>
      </c>
      <c r="B476" s="336" t="s">
        <v>2207</v>
      </c>
      <c r="C476" s="305" t="s">
        <v>3060</v>
      </c>
      <c r="D476" s="305" t="s">
        <v>3061</v>
      </c>
      <c r="E476" s="305" t="s">
        <v>1769</v>
      </c>
      <c r="F476" s="305" t="s">
        <v>3062</v>
      </c>
      <c r="G476" s="305" t="s">
        <v>1711</v>
      </c>
      <c r="H476" s="305">
        <v>31</v>
      </c>
      <c r="I476" s="305" t="s">
        <v>1704</v>
      </c>
      <c r="J476" s="305">
        <v>18</v>
      </c>
      <c r="K476" s="305">
        <v>1990</v>
      </c>
      <c r="L476" s="305" t="s">
        <v>3063</v>
      </c>
      <c r="M476" s="305" t="s">
        <v>1694</v>
      </c>
      <c r="N476" s="305" t="s">
        <v>3039</v>
      </c>
      <c r="O476" s="305"/>
      <c r="P476" s="305"/>
      <c r="Q476" s="363">
        <v>20404</v>
      </c>
      <c r="R476" s="305" t="s">
        <v>2514</v>
      </c>
      <c r="S476" s="305"/>
      <c r="T476" s="305"/>
      <c r="U476" s="305" t="s">
        <v>3049</v>
      </c>
      <c r="V476" s="305"/>
      <c r="W476" s="305" t="s">
        <v>3050</v>
      </c>
      <c r="X476" s="305"/>
      <c r="Y476" s="305"/>
      <c r="Z476" s="305"/>
    </row>
    <row r="477" customHeight="1" spans="1:26">
      <c r="A477" s="295">
        <v>92</v>
      </c>
      <c r="B477" s="351" t="s">
        <v>2207</v>
      </c>
      <c r="C477" s="290" t="s">
        <v>3064</v>
      </c>
      <c r="D477" s="290" t="s">
        <v>3065</v>
      </c>
      <c r="E477" s="290" t="s">
        <v>2941</v>
      </c>
      <c r="F477" s="290" t="s">
        <v>3066</v>
      </c>
      <c r="G477" s="290" t="s">
        <v>1711</v>
      </c>
      <c r="H477" s="290">
        <v>25</v>
      </c>
      <c r="I477" s="290" t="s">
        <v>1569</v>
      </c>
      <c r="J477" s="290">
        <v>9</v>
      </c>
      <c r="K477" s="290">
        <v>1996</v>
      </c>
      <c r="L477" s="290" t="s">
        <v>2211</v>
      </c>
      <c r="M477" s="290" t="s">
        <v>2212</v>
      </c>
      <c r="N477" s="290" t="s">
        <v>3039</v>
      </c>
      <c r="O477" s="290" t="s">
        <v>3044</v>
      </c>
      <c r="P477" s="290"/>
      <c r="Q477" s="330">
        <v>20404</v>
      </c>
      <c r="R477" s="290" t="s">
        <v>3067</v>
      </c>
      <c r="S477" s="290"/>
      <c r="T477" s="290"/>
      <c r="U477" s="290" t="s">
        <v>3068</v>
      </c>
      <c r="V477" s="290"/>
      <c r="W477" s="331" t="s">
        <v>3069</v>
      </c>
      <c r="X477" s="305"/>
      <c r="Y477" s="305"/>
      <c r="Z477" s="305"/>
    </row>
    <row r="478" customHeight="1" spans="1:26">
      <c r="A478" s="291"/>
      <c r="B478" s="292"/>
      <c r="C478" s="292"/>
      <c r="D478" s="292"/>
      <c r="E478" s="292"/>
      <c r="F478" s="292"/>
      <c r="G478" s="292"/>
      <c r="H478" s="292"/>
      <c r="I478" s="292"/>
      <c r="J478" s="292"/>
      <c r="K478" s="292"/>
      <c r="L478" s="292"/>
      <c r="M478" s="292"/>
      <c r="N478" s="292"/>
      <c r="O478" s="292"/>
      <c r="P478" s="292"/>
      <c r="Q478" s="292"/>
      <c r="R478" s="292"/>
      <c r="S478" s="292"/>
      <c r="T478" s="292"/>
      <c r="U478" s="292" t="s">
        <v>3070</v>
      </c>
      <c r="V478" s="292"/>
      <c r="W478" s="332" t="s">
        <v>3069</v>
      </c>
      <c r="X478" s="305"/>
      <c r="Y478" s="305"/>
      <c r="Z478" s="305"/>
    </row>
    <row r="479" customHeight="1" spans="1:26">
      <c r="A479" s="291"/>
      <c r="B479" s="292"/>
      <c r="C479" s="292"/>
      <c r="D479" s="292"/>
      <c r="E479" s="292"/>
      <c r="F479" s="292"/>
      <c r="G479" s="292"/>
      <c r="H479" s="292"/>
      <c r="I479" s="292"/>
      <c r="J479" s="292"/>
      <c r="K479" s="292"/>
      <c r="L479" s="292"/>
      <c r="M479" s="292"/>
      <c r="N479" s="292"/>
      <c r="O479" s="292"/>
      <c r="P479" s="292"/>
      <c r="Q479" s="292"/>
      <c r="R479" s="292"/>
      <c r="S479" s="292"/>
      <c r="T479" s="292"/>
      <c r="U479" s="292" t="s">
        <v>3071</v>
      </c>
      <c r="V479" s="292"/>
      <c r="W479" s="332" t="s">
        <v>3069</v>
      </c>
      <c r="X479" s="305"/>
      <c r="Y479" s="305"/>
      <c r="Z479" s="305"/>
    </row>
    <row r="480" customHeight="1" spans="1:26">
      <c r="A480" s="291"/>
      <c r="B480" s="292"/>
      <c r="C480" s="292"/>
      <c r="D480" s="292"/>
      <c r="E480" s="292"/>
      <c r="F480" s="292"/>
      <c r="G480" s="292"/>
      <c r="H480" s="292"/>
      <c r="I480" s="292"/>
      <c r="J480" s="292"/>
      <c r="K480" s="292"/>
      <c r="L480" s="292"/>
      <c r="M480" s="292"/>
      <c r="N480" s="292"/>
      <c r="O480" s="292"/>
      <c r="P480" s="292"/>
      <c r="Q480" s="292"/>
      <c r="R480" s="292"/>
      <c r="S480" s="292"/>
      <c r="T480" s="292"/>
      <c r="U480" s="292" t="s">
        <v>3072</v>
      </c>
      <c r="V480" s="292"/>
      <c r="W480" s="332" t="s">
        <v>3069</v>
      </c>
      <c r="X480" s="305"/>
      <c r="Y480" s="305"/>
      <c r="Z480" s="305"/>
    </row>
    <row r="481" customHeight="1" spans="1:26">
      <c r="A481" s="291"/>
      <c r="B481" s="292"/>
      <c r="C481" s="292"/>
      <c r="D481" s="292"/>
      <c r="E481" s="292"/>
      <c r="F481" s="292"/>
      <c r="G481" s="292"/>
      <c r="H481" s="292"/>
      <c r="I481" s="292"/>
      <c r="J481" s="292"/>
      <c r="K481" s="292"/>
      <c r="L481" s="292"/>
      <c r="M481" s="292"/>
      <c r="N481" s="292"/>
      <c r="O481" s="292"/>
      <c r="P481" s="292"/>
      <c r="Q481" s="292"/>
      <c r="R481" s="292"/>
      <c r="S481" s="292"/>
      <c r="T481" s="292"/>
      <c r="U481" s="292" t="s">
        <v>3073</v>
      </c>
      <c r="V481" s="292"/>
      <c r="W481" s="332" t="s">
        <v>3069</v>
      </c>
      <c r="X481" s="305"/>
      <c r="Y481" s="305"/>
      <c r="Z481" s="305"/>
    </row>
    <row r="482" customHeight="1" spans="1:26">
      <c r="A482" s="291"/>
      <c r="B482" s="292"/>
      <c r="C482" s="292"/>
      <c r="D482" s="292"/>
      <c r="E482" s="292"/>
      <c r="F482" s="292"/>
      <c r="G482" s="292"/>
      <c r="H482" s="292"/>
      <c r="I482" s="292"/>
      <c r="J482" s="292"/>
      <c r="K482" s="292"/>
      <c r="L482" s="292"/>
      <c r="M482" s="292"/>
      <c r="N482" s="292"/>
      <c r="O482" s="292"/>
      <c r="P482" s="292"/>
      <c r="Q482" s="292"/>
      <c r="R482" s="292"/>
      <c r="S482" s="292"/>
      <c r="T482" s="292"/>
      <c r="U482" s="292" t="s">
        <v>3074</v>
      </c>
      <c r="V482" s="292"/>
      <c r="W482" s="332" t="s">
        <v>3069</v>
      </c>
      <c r="X482" s="305"/>
      <c r="Y482" s="305"/>
      <c r="Z482" s="305"/>
    </row>
    <row r="483" customHeight="1" spans="1:26">
      <c r="A483" s="293"/>
      <c r="B483" s="294"/>
      <c r="C483" s="294"/>
      <c r="D483" s="294"/>
      <c r="E483" s="294"/>
      <c r="F483" s="294"/>
      <c r="G483" s="294"/>
      <c r="H483" s="294"/>
      <c r="I483" s="294"/>
      <c r="J483" s="294"/>
      <c r="K483" s="294"/>
      <c r="L483" s="294"/>
      <c r="M483" s="294"/>
      <c r="N483" s="294"/>
      <c r="O483" s="294"/>
      <c r="P483" s="294"/>
      <c r="Q483" s="294"/>
      <c r="R483" s="294"/>
      <c r="S483" s="294"/>
      <c r="T483" s="294"/>
      <c r="U483" s="294" t="s">
        <v>3075</v>
      </c>
      <c r="V483" s="294"/>
      <c r="W483" s="333" t="s">
        <v>3069</v>
      </c>
      <c r="X483" s="305"/>
      <c r="Y483" s="305"/>
      <c r="Z483" s="305"/>
    </row>
    <row r="484" customHeight="1" spans="1:26">
      <c r="A484" s="295">
        <v>93</v>
      </c>
      <c r="B484" s="351" t="s">
        <v>2207</v>
      </c>
      <c r="C484" s="290" t="s">
        <v>3076</v>
      </c>
      <c r="D484" s="290" t="s">
        <v>3077</v>
      </c>
      <c r="E484" s="290" t="s">
        <v>1552</v>
      </c>
      <c r="F484" s="290" t="s">
        <v>3078</v>
      </c>
      <c r="G484" s="290" t="s">
        <v>1711</v>
      </c>
      <c r="H484" s="290">
        <v>35</v>
      </c>
      <c r="I484" s="290" t="s">
        <v>1790</v>
      </c>
      <c r="J484" s="290">
        <v>4</v>
      </c>
      <c r="K484" s="290">
        <v>1985</v>
      </c>
      <c r="L484" s="290" t="s">
        <v>2211</v>
      </c>
      <c r="M484" s="290" t="s">
        <v>1694</v>
      </c>
      <c r="N484" s="290" t="s">
        <v>3039</v>
      </c>
      <c r="O484" s="290" t="s">
        <v>3044</v>
      </c>
      <c r="P484" s="290"/>
      <c r="Q484" s="330">
        <v>20404</v>
      </c>
      <c r="R484" s="290" t="s">
        <v>3067</v>
      </c>
      <c r="S484" s="290"/>
      <c r="T484" s="290"/>
      <c r="U484" s="290" t="s">
        <v>3079</v>
      </c>
      <c r="V484" s="290"/>
      <c r="W484" s="331" t="s">
        <v>3080</v>
      </c>
      <c r="X484" s="305"/>
      <c r="Y484" s="305"/>
      <c r="Z484" s="305"/>
    </row>
    <row r="485" customHeight="1" spans="1:26">
      <c r="A485" s="291"/>
      <c r="B485" s="292"/>
      <c r="C485" s="292"/>
      <c r="D485" s="292"/>
      <c r="E485" s="292"/>
      <c r="F485" s="292"/>
      <c r="G485" s="292"/>
      <c r="H485" s="292"/>
      <c r="I485" s="292"/>
      <c r="J485" s="292"/>
      <c r="K485" s="292"/>
      <c r="L485" s="292"/>
      <c r="M485" s="292"/>
      <c r="N485" s="292"/>
      <c r="O485" s="292"/>
      <c r="P485" s="292"/>
      <c r="Q485" s="292"/>
      <c r="R485" s="292"/>
      <c r="S485" s="292"/>
      <c r="T485" s="292"/>
      <c r="U485" s="292" t="s">
        <v>3081</v>
      </c>
      <c r="V485" s="292"/>
      <c r="W485" s="332" t="s">
        <v>3080</v>
      </c>
      <c r="X485" s="305"/>
      <c r="Y485" s="305"/>
      <c r="Z485" s="305"/>
    </row>
    <row r="486" customHeight="1" spans="1:26">
      <c r="A486" s="291"/>
      <c r="B486" s="292"/>
      <c r="C486" s="292"/>
      <c r="D486" s="292"/>
      <c r="E486" s="292"/>
      <c r="F486" s="292"/>
      <c r="G486" s="292"/>
      <c r="H486" s="292"/>
      <c r="I486" s="292"/>
      <c r="J486" s="292"/>
      <c r="K486" s="292"/>
      <c r="L486" s="292"/>
      <c r="M486" s="292"/>
      <c r="N486" s="292"/>
      <c r="O486" s="292"/>
      <c r="P486" s="292"/>
      <c r="Q486" s="292"/>
      <c r="R486" s="292"/>
      <c r="S486" s="292"/>
      <c r="T486" s="292"/>
      <c r="U486" s="292" t="s">
        <v>3082</v>
      </c>
      <c r="V486" s="292"/>
      <c r="W486" s="332" t="s">
        <v>3080</v>
      </c>
      <c r="X486" s="305"/>
      <c r="Y486" s="305"/>
      <c r="Z486" s="305"/>
    </row>
    <row r="487" customHeight="1" spans="1:26">
      <c r="A487" s="291"/>
      <c r="B487" s="292"/>
      <c r="C487" s="292"/>
      <c r="D487" s="292"/>
      <c r="E487" s="292"/>
      <c r="F487" s="292"/>
      <c r="G487" s="292"/>
      <c r="H487" s="292"/>
      <c r="I487" s="292"/>
      <c r="J487" s="292"/>
      <c r="K487" s="292"/>
      <c r="L487" s="292"/>
      <c r="M487" s="292"/>
      <c r="N487" s="292"/>
      <c r="O487" s="292"/>
      <c r="P487" s="292"/>
      <c r="Q487" s="292"/>
      <c r="R487" s="292"/>
      <c r="S487" s="292"/>
      <c r="T487" s="292"/>
      <c r="U487" s="292" t="s">
        <v>3083</v>
      </c>
      <c r="V487" s="292"/>
      <c r="W487" s="332" t="s">
        <v>3080</v>
      </c>
      <c r="X487" s="305"/>
      <c r="Y487" s="305"/>
      <c r="Z487" s="305"/>
    </row>
    <row r="488" customHeight="1" spans="1:26">
      <c r="A488" s="293"/>
      <c r="B488" s="294"/>
      <c r="C488" s="294"/>
      <c r="D488" s="294"/>
      <c r="E488" s="294"/>
      <c r="F488" s="294"/>
      <c r="G488" s="294"/>
      <c r="H488" s="294"/>
      <c r="I488" s="294"/>
      <c r="J488" s="294"/>
      <c r="K488" s="294"/>
      <c r="L488" s="294"/>
      <c r="M488" s="294"/>
      <c r="N488" s="294"/>
      <c r="O488" s="294"/>
      <c r="P488" s="294"/>
      <c r="Q488" s="294"/>
      <c r="R488" s="294"/>
      <c r="S488" s="294"/>
      <c r="T488" s="294"/>
      <c r="U488" s="294" t="s">
        <v>3084</v>
      </c>
      <c r="V488" s="294"/>
      <c r="W488" s="333" t="s">
        <v>3080</v>
      </c>
      <c r="X488" s="305"/>
      <c r="Y488" s="305"/>
      <c r="Z488" s="305"/>
    </row>
    <row r="489" customHeight="1" spans="1:26">
      <c r="A489" s="295">
        <v>94</v>
      </c>
      <c r="B489" s="351" t="s">
        <v>2207</v>
      </c>
      <c r="C489" s="290" t="s">
        <v>3085</v>
      </c>
      <c r="D489" s="290" t="s">
        <v>3086</v>
      </c>
      <c r="E489" s="290" t="s">
        <v>3087</v>
      </c>
      <c r="F489" s="290" t="s">
        <v>3088</v>
      </c>
      <c r="G489" s="290" t="s">
        <v>1711</v>
      </c>
      <c r="H489" s="290">
        <v>27</v>
      </c>
      <c r="I489" s="290" t="s">
        <v>1580</v>
      </c>
      <c r="J489" s="290">
        <v>2</v>
      </c>
      <c r="K489" s="290">
        <v>1993</v>
      </c>
      <c r="L489" s="290" t="s">
        <v>2211</v>
      </c>
      <c r="M489" s="290" t="s">
        <v>2212</v>
      </c>
      <c r="N489" s="290" t="s">
        <v>3039</v>
      </c>
      <c r="O489" s="290" t="s">
        <v>3044</v>
      </c>
      <c r="P489" s="290"/>
      <c r="Q489" s="330">
        <v>20404</v>
      </c>
      <c r="R489" s="290" t="s">
        <v>3067</v>
      </c>
      <c r="S489" s="290"/>
      <c r="T489" s="290"/>
      <c r="U489" s="290" t="s">
        <v>3089</v>
      </c>
      <c r="V489" s="290"/>
      <c r="W489" s="331" t="s">
        <v>3090</v>
      </c>
      <c r="X489" s="305"/>
      <c r="Y489" s="305"/>
      <c r="Z489" s="305"/>
    </row>
    <row r="490" customHeight="1" spans="1:26">
      <c r="A490" s="291"/>
      <c r="B490" s="292"/>
      <c r="C490" s="292"/>
      <c r="D490" s="292"/>
      <c r="E490" s="292"/>
      <c r="F490" s="292"/>
      <c r="G490" s="292"/>
      <c r="H490" s="292"/>
      <c r="I490" s="292"/>
      <c r="J490" s="292"/>
      <c r="K490" s="292"/>
      <c r="L490" s="292"/>
      <c r="M490" s="292"/>
      <c r="N490" s="292"/>
      <c r="O490" s="292"/>
      <c r="P490" s="292"/>
      <c r="Q490" s="292"/>
      <c r="R490" s="292"/>
      <c r="S490" s="292"/>
      <c r="T490" s="292"/>
      <c r="U490" s="292" t="s">
        <v>3091</v>
      </c>
      <c r="V490" s="292"/>
      <c r="W490" s="332" t="s">
        <v>3090</v>
      </c>
      <c r="X490" s="305"/>
      <c r="Y490" s="305"/>
      <c r="Z490" s="305"/>
    </row>
    <row r="491" customHeight="1" spans="1:26">
      <c r="A491" s="291"/>
      <c r="B491" s="292"/>
      <c r="C491" s="292"/>
      <c r="D491" s="292"/>
      <c r="E491" s="292"/>
      <c r="F491" s="292"/>
      <c r="G491" s="292"/>
      <c r="H491" s="292"/>
      <c r="I491" s="292"/>
      <c r="J491" s="292"/>
      <c r="K491" s="292"/>
      <c r="L491" s="292"/>
      <c r="M491" s="292"/>
      <c r="N491" s="292"/>
      <c r="O491" s="292"/>
      <c r="P491" s="292"/>
      <c r="Q491" s="292"/>
      <c r="R491" s="292"/>
      <c r="S491" s="292"/>
      <c r="T491" s="292"/>
      <c r="U491" s="292" t="s">
        <v>3092</v>
      </c>
      <c r="V491" s="292"/>
      <c r="W491" s="332" t="s">
        <v>3090</v>
      </c>
      <c r="X491" s="305"/>
      <c r="Y491" s="305"/>
      <c r="Z491" s="305"/>
    </row>
    <row r="492" customHeight="1" spans="1:26">
      <c r="A492" s="291"/>
      <c r="B492" s="292"/>
      <c r="C492" s="292"/>
      <c r="D492" s="292"/>
      <c r="E492" s="292"/>
      <c r="F492" s="292"/>
      <c r="G492" s="292"/>
      <c r="H492" s="292"/>
      <c r="I492" s="292"/>
      <c r="J492" s="292"/>
      <c r="K492" s="292"/>
      <c r="L492" s="292"/>
      <c r="M492" s="292"/>
      <c r="N492" s="292"/>
      <c r="O492" s="292"/>
      <c r="P492" s="292"/>
      <c r="Q492" s="292"/>
      <c r="R492" s="292"/>
      <c r="S492" s="292"/>
      <c r="T492" s="292"/>
      <c r="U492" s="292" t="s">
        <v>3093</v>
      </c>
      <c r="V492" s="292"/>
      <c r="W492" s="332" t="s">
        <v>3090</v>
      </c>
      <c r="X492" s="305"/>
      <c r="Y492" s="305"/>
      <c r="Z492" s="305"/>
    </row>
    <row r="493" customHeight="1" spans="1:26">
      <c r="A493" s="293"/>
      <c r="B493" s="294"/>
      <c r="C493" s="294"/>
      <c r="D493" s="294"/>
      <c r="E493" s="294"/>
      <c r="F493" s="294"/>
      <c r="G493" s="294"/>
      <c r="H493" s="294"/>
      <c r="I493" s="294"/>
      <c r="J493" s="294"/>
      <c r="K493" s="294"/>
      <c r="L493" s="294"/>
      <c r="M493" s="294"/>
      <c r="N493" s="294"/>
      <c r="O493" s="294"/>
      <c r="P493" s="294"/>
      <c r="Q493" s="294"/>
      <c r="R493" s="294"/>
      <c r="S493" s="294"/>
      <c r="T493" s="294"/>
      <c r="U493" s="294" t="s">
        <v>3094</v>
      </c>
      <c r="V493" s="294"/>
      <c r="W493" s="333" t="s">
        <v>3090</v>
      </c>
      <c r="X493" s="305"/>
      <c r="Y493" s="305"/>
      <c r="Z493" s="305"/>
    </row>
    <row r="494" customHeight="1" spans="1:26">
      <c r="A494" s="295">
        <v>95</v>
      </c>
      <c r="B494" s="351" t="s">
        <v>2207</v>
      </c>
      <c r="C494" s="290" t="s">
        <v>3095</v>
      </c>
      <c r="D494" s="290" t="s">
        <v>3096</v>
      </c>
      <c r="E494" s="290" t="s">
        <v>2136</v>
      </c>
      <c r="F494" s="290" t="s">
        <v>3097</v>
      </c>
      <c r="G494" s="290" t="s">
        <v>1711</v>
      </c>
      <c r="H494" s="290">
        <v>27</v>
      </c>
      <c r="I494" s="290" t="s">
        <v>1675</v>
      </c>
      <c r="J494" s="290">
        <v>10</v>
      </c>
      <c r="K494" s="290">
        <v>1993</v>
      </c>
      <c r="L494" s="290" t="s">
        <v>2211</v>
      </c>
      <c r="M494" s="290" t="s">
        <v>1694</v>
      </c>
      <c r="N494" s="290" t="s">
        <v>3039</v>
      </c>
      <c r="O494" s="290" t="s">
        <v>3044</v>
      </c>
      <c r="P494" s="290"/>
      <c r="Q494" s="330">
        <v>20404</v>
      </c>
      <c r="R494" s="290" t="s">
        <v>3067</v>
      </c>
      <c r="S494" s="290"/>
      <c r="T494" s="290"/>
      <c r="U494" s="290" t="s">
        <v>3098</v>
      </c>
      <c r="V494" s="290"/>
      <c r="W494" s="331" t="s">
        <v>3099</v>
      </c>
      <c r="X494" s="305"/>
      <c r="Y494" s="305"/>
      <c r="Z494" s="305"/>
    </row>
    <row r="495" customHeight="1" spans="1:26">
      <c r="A495" s="291"/>
      <c r="B495" s="292"/>
      <c r="C495" s="292"/>
      <c r="D495" s="292"/>
      <c r="E495" s="292"/>
      <c r="F495" s="292"/>
      <c r="G495" s="292"/>
      <c r="H495" s="292"/>
      <c r="I495" s="292"/>
      <c r="J495" s="292"/>
      <c r="K495" s="292"/>
      <c r="L495" s="292"/>
      <c r="M495" s="292"/>
      <c r="N495" s="292"/>
      <c r="O495" s="292"/>
      <c r="P495" s="292"/>
      <c r="Q495" s="292"/>
      <c r="R495" s="292"/>
      <c r="S495" s="292"/>
      <c r="T495" s="292"/>
      <c r="U495" s="292" t="s">
        <v>3100</v>
      </c>
      <c r="V495" s="292"/>
      <c r="W495" s="332" t="s">
        <v>3099</v>
      </c>
      <c r="X495" s="305"/>
      <c r="Y495" s="305"/>
      <c r="Z495" s="305"/>
    </row>
    <row r="496" customHeight="1" spans="1:26">
      <c r="A496" s="293"/>
      <c r="B496" s="294"/>
      <c r="C496" s="294"/>
      <c r="D496" s="294"/>
      <c r="E496" s="294"/>
      <c r="F496" s="294"/>
      <c r="G496" s="294"/>
      <c r="H496" s="294"/>
      <c r="I496" s="294"/>
      <c r="J496" s="294"/>
      <c r="K496" s="294"/>
      <c r="L496" s="294"/>
      <c r="M496" s="294"/>
      <c r="N496" s="294"/>
      <c r="O496" s="294"/>
      <c r="P496" s="294"/>
      <c r="Q496" s="294"/>
      <c r="R496" s="294"/>
      <c r="S496" s="294"/>
      <c r="T496" s="294"/>
      <c r="U496" s="294" t="s">
        <v>3101</v>
      </c>
      <c r="V496" s="294"/>
      <c r="W496" s="333" t="s">
        <v>3099</v>
      </c>
      <c r="X496" s="305"/>
      <c r="Y496" s="305"/>
      <c r="Z496" s="305"/>
    </row>
    <row r="497" customHeight="1" spans="1:26">
      <c r="A497" s="295">
        <v>96</v>
      </c>
      <c r="B497" s="351" t="s">
        <v>2207</v>
      </c>
      <c r="C497" s="290" t="s">
        <v>3102</v>
      </c>
      <c r="D497" s="290" t="s">
        <v>3103</v>
      </c>
      <c r="E497" s="290" t="s">
        <v>2941</v>
      </c>
      <c r="F497" s="290" t="s">
        <v>3104</v>
      </c>
      <c r="G497" s="290" t="s">
        <v>1692</v>
      </c>
      <c r="H497" s="290">
        <v>32</v>
      </c>
      <c r="I497" s="290" t="s">
        <v>1624</v>
      </c>
      <c r="J497" s="290">
        <v>25</v>
      </c>
      <c r="K497" s="290">
        <v>1988</v>
      </c>
      <c r="L497" s="290" t="s">
        <v>2211</v>
      </c>
      <c r="M497" s="290" t="s">
        <v>1694</v>
      </c>
      <c r="N497" s="290" t="s">
        <v>3039</v>
      </c>
      <c r="O497" s="290" t="s">
        <v>3044</v>
      </c>
      <c r="P497" s="290"/>
      <c r="Q497" s="330">
        <v>20404</v>
      </c>
      <c r="R497" s="290" t="s">
        <v>3067</v>
      </c>
      <c r="S497" s="290"/>
      <c r="T497" s="290"/>
      <c r="U497" s="290" t="s">
        <v>3105</v>
      </c>
      <c r="V497" s="290"/>
      <c r="W497" s="331" t="s">
        <v>3106</v>
      </c>
      <c r="X497" s="305"/>
      <c r="Y497" s="305"/>
      <c r="Z497" s="305"/>
    </row>
    <row r="498" customHeight="1" spans="1:26">
      <c r="A498" s="293"/>
      <c r="B498" s="294"/>
      <c r="C498" s="294"/>
      <c r="D498" s="294"/>
      <c r="E498" s="294"/>
      <c r="F498" s="294"/>
      <c r="G498" s="294"/>
      <c r="H498" s="294"/>
      <c r="I498" s="294"/>
      <c r="J498" s="294"/>
      <c r="K498" s="294"/>
      <c r="L498" s="294"/>
      <c r="M498" s="294"/>
      <c r="N498" s="294"/>
      <c r="O498" s="294"/>
      <c r="P498" s="294"/>
      <c r="Q498" s="294"/>
      <c r="R498" s="294"/>
      <c r="S498" s="294"/>
      <c r="T498" s="294"/>
      <c r="U498" s="294" t="s">
        <v>3107</v>
      </c>
      <c r="V498" s="294"/>
      <c r="W498" s="333" t="s">
        <v>3106</v>
      </c>
      <c r="X498" s="305"/>
      <c r="Y498" s="305"/>
      <c r="Z498" s="305"/>
    </row>
    <row r="499" customHeight="1" spans="1:26">
      <c r="A499" s="295">
        <v>97</v>
      </c>
      <c r="B499" s="351" t="s">
        <v>2207</v>
      </c>
      <c r="C499" s="290" t="s">
        <v>3108</v>
      </c>
      <c r="D499" s="290" t="s">
        <v>3109</v>
      </c>
      <c r="E499" s="290" t="s">
        <v>1566</v>
      </c>
      <c r="F499" s="290" t="s">
        <v>3110</v>
      </c>
      <c r="G499" s="290" t="s">
        <v>1692</v>
      </c>
      <c r="H499" s="290">
        <v>26</v>
      </c>
      <c r="I499" s="290" t="s">
        <v>1614</v>
      </c>
      <c r="J499" s="290">
        <v>15</v>
      </c>
      <c r="K499" s="290">
        <v>1994</v>
      </c>
      <c r="L499" s="290" t="s">
        <v>2211</v>
      </c>
      <c r="M499" s="290" t="s">
        <v>1694</v>
      </c>
      <c r="N499" s="290" t="s">
        <v>3039</v>
      </c>
      <c r="O499" s="290" t="s">
        <v>3044</v>
      </c>
      <c r="P499" s="290"/>
      <c r="Q499" s="330">
        <v>20404</v>
      </c>
      <c r="R499" s="290" t="s">
        <v>3067</v>
      </c>
      <c r="S499" s="290"/>
      <c r="T499" s="290"/>
      <c r="U499" s="290" t="s">
        <v>3111</v>
      </c>
      <c r="V499" s="290"/>
      <c r="W499" s="331" t="s">
        <v>3112</v>
      </c>
      <c r="X499" s="305"/>
      <c r="Y499" s="305"/>
      <c r="Z499" s="305"/>
    </row>
    <row r="500" customHeight="1" spans="1:26">
      <c r="A500" s="291"/>
      <c r="B500" s="292"/>
      <c r="C500" s="292"/>
      <c r="D500" s="292"/>
      <c r="E500" s="292"/>
      <c r="F500" s="292"/>
      <c r="G500" s="292"/>
      <c r="H500" s="292"/>
      <c r="I500" s="292"/>
      <c r="J500" s="292"/>
      <c r="K500" s="292"/>
      <c r="L500" s="292"/>
      <c r="M500" s="292"/>
      <c r="N500" s="292"/>
      <c r="O500" s="292"/>
      <c r="P500" s="292"/>
      <c r="Q500" s="292"/>
      <c r="R500" s="292"/>
      <c r="S500" s="292"/>
      <c r="T500" s="292"/>
      <c r="U500" s="292" t="s">
        <v>3113</v>
      </c>
      <c r="V500" s="292"/>
      <c r="W500" s="332" t="s">
        <v>3112</v>
      </c>
      <c r="X500" s="305"/>
      <c r="Y500" s="305"/>
      <c r="Z500" s="305"/>
    </row>
    <row r="501" customHeight="1" spans="1:26">
      <c r="A501" s="291"/>
      <c r="B501" s="292"/>
      <c r="C501" s="292"/>
      <c r="D501" s="292"/>
      <c r="E501" s="292"/>
      <c r="F501" s="292"/>
      <c r="G501" s="292"/>
      <c r="H501" s="292"/>
      <c r="I501" s="292"/>
      <c r="J501" s="292"/>
      <c r="K501" s="292"/>
      <c r="L501" s="292"/>
      <c r="M501" s="292"/>
      <c r="N501" s="292"/>
      <c r="O501" s="292"/>
      <c r="P501" s="292"/>
      <c r="Q501" s="292"/>
      <c r="R501" s="292"/>
      <c r="S501" s="292"/>
      <c r="T501" s="292"/>
      <c r="U501" s="292" t="s">
        <v>3114</v>
      </c>
      <c r="V501" s="292"/>
      <c r="W501" s="332" t="s">
        <v>3112</v>
      </c>
      <c r="X501" s="305"/>
      <c r="Y501" s="305"/>
      <c r="Z501" s="305"/>
    </row>
    <row r="502" customHeight="1" spans="1:26">
      <c r="A502" s="291"/>
      <c r="B502" s="292"/>
      <c r="C502" s="292"/>
      <c r="D502" s="292"/>
      <c r="E502" s="292"/>
      <c r="F502" s="292"/>
      <c r="G502" s="292"/>
      <c r="H502" s="292"/>
      <c r="I502" s="292"/>
      <c r="J502" s="292"/>
      <c r="K502" s="292"/>
      <c r="L502" s="292"/>
      <c r="M502" s="292"/>
      <c r="N502" s="292"/>
      <c r="O502" s="292"/>
      <c r="P502" s="292"/>
      <c r="Q502" s="292"/>
      <c r="R502" s="292"/>
      <c r="S502" s="292"/>
      <c r="T502" s="292"/>
      <c r="U502" s="292" t="s">
        <v>3115</v>
      </c>
      <c r="V502" s="292"/>
      <c r="W502" s="332" t="s">
        <v>3112</v>
      </c>
      <c r="X502" s="305"/>
      <c r="Y502" s="305"/>
      <c r="Z502" s="305"/>
    </row>
    <row r="503" customHeight="1" spans="1:26">
      <c r="A503" s="291"/>
      <c r="B503" s="292"/>
      <c r="C503" s="292"/>
      <c r="D503" s="292"/>
      <c r="E503" s="292"/>
      <c r="F503" s="292"/>
      <c r="G503" s="292"/>
      <c r="H503" s="292"/>
      <c r="I503" s="292"/>
      <c r="J503" s="292"/>
      <c r="K503" s="292"/>
      <c r="L503" s="292"/>
      <c r="M503" s="292"/>
      <c r="N503" s="292"/>
      <c r="O503" s="292"/>
      <c r="P503" s="292"/>
      <c r="Q503" s="292"/>
      <c r="R503" s="292"/>
      <c r="S503" s="292"/>
      <c r="T503" s="292"/>
      <c r="U503" s="292" t="s">
        <v>3116</v>
      </c>
      <c r="V503" s="292"/>
      <c r="W503" s="332" t="s">
        <v>3112</v>
      </c>
      <c r="X503" s="305"/>
      <c r="Y503" s="305"/>
      <c r="Z503" s="305"/>
    </row>
    <row r="504" customHeight="1" spans="1:26">
      <c r="A504" s="291"/>
      <c r="B504" s="292"/>
      <c r="C504" s="292"/>
      <c r="D504" s="292"/>
      <c r="E504" s="292"/>
      <c r="F504" s="292"/>
      <c r="G504" s="292"/>
      <c r="H504" s="292"/>
      <c r="I504" s="292"/>
      <c r="J504" s="292"/>
      <c r="K504" s="292"/>
      <c r="L504" s="292"/>
      <c r="M504" s="292"/>
      <c r="N504" s="292"/>
      <c r="O504" s="292"/>
      <c r="P504" s="292"/>
      <c r="Q504" s="292"/>
      <c r="R504" s="292"/>
      <c r="S504" s="292"/>
      <c r="T504" s="292"/>
      <c r="U504" s="292" t="s">
        <v>3117</v>
      </c>
      <c r="V504" s="292"/>
      <c r="W504" s="332" t="s">
        <v>3112</v>
      </c>
      <c r="X504" s="305"/>
      <c r="Y504" s="305"/>
      <c r="Z504" s="305"/>
    </row>
    <row r="505" customHeight="1" spans="1:26">
      <c r="A505" s="293"/>
      <c r="B505" s="294"/>
      <c r="C505" s="294"/>
      <c r="D505" s="294"/>
      <c r="E505" s="294"/>
      <c r="F505" s="294"/>
      <c r="G505" s="294"/>
      <c r="H505" s="294"/>
      <c r="I505" s="294"/>
      <c r="J505" s="294"/>
      <c r="K505" s="294"/>
      <c r="L505" s="294"/>
      <c r="M505" s="294"/>
      <c r="N505" s="294"/>
      <c r="O505" s="294"/>
      <c r="P505" s="294"/>
      <c r="Q505" s="294"/>
      <c r="R505" s="294"/>
      <c r="S505" s="294"/>
      <c r="T505" s="294"/>
      <c r="U505" s="294" t="s">
        <v>3118</v>
      </c>
      <c r="V505" s="294"/>
      <c r="W505" s="333" t="s">
        <v>3112</v>
      </c>
      <c r="X505" s="305"/>
      <c r="Y505" s="305"/>
      <c r="Z505" s="305"/>
    </row>
    <row r="506" customHeight="1" spans="1:26">
      <c r="A506" s="295">
        <v>98</v>
      </c>
      <c r="B506" s="351" t="s">
        <v>2207</v>
      </c>
      <c r="C506" s="290" t="s">
        <v>3119</v>
      </c>
      <c r="D506" s="290" t="s">
        <v>3120</v>
      </c>
      <c r="E506" s="290" t="s">
        <v>1804</v>
      </c>
      <c r="F506" s="290" t="s">
        <v>3121</v>
      </c>
      <c r="G506" s="290" t="s">
        <v>1711</v>
      </c>
      <c r="H506" s="290">
        <v>40</v>
      </c>
      <c r="I506" s="290" t="s">
        <v>1666</v>
      </c>
      <c r="J506" s="290">
        <v>20</v>
      </c>
      <c r="K506" s="290">
        <v>1981</v>
      </c>
      <c r="L506" s="290" t="s">
        <v>2546</v>
      </c>
      <c r="M506" s="290" t="s">
        <v>1694</v>
      </c>
      <c r="N506" s="290" t="s">
        <v>3039</v>
      </c>
      <c r="O506" s="290" t="s">
        <v>3044</v>
      </c>
      <c r="P506" s="290"/>
      <c r="Q506" s="330">
        <v>20404</v>
      </c>
      <c r="R506" s="290" t="s">
        <v>3067</v>
      </c>
      <c r="S506" s="290"/>
      <c r="T506" s="290"/>
      <c r="U506" s="290" t="s">
        <v>3089</v>
      </c>
      <c r="V506" s="290"/>
      <c r="W506" s="331" t="s">
        <v>3090</v>
      </c>
      <c r="X506" s="305"/>
      <c r="Y506" s="305"/>
      <c r="Z506" s="305"/>
    </row>
    <row r="507" customHeight="1" spans="1:26">
      <c r="A507" s="291"/>
      <c r="B507" s="292"/>
      <c r="C507" s="292"/>
      <c r="D507" s="292"/>
      <c r="E507" s="292"/>
      <c r="F507" s="292"/>
      <c r="G507" s="292"/>
      <c r="H507" s="292"/>
      <c r="I507" s="292"/>
      <c r="J507" s="292"/>
      <c r="K507" s="292"/>
      <c r="L507" s="292"/>
      <c r="M507" s="292"/>
      <c r="N507" s="292"/>
      <c r="O507" s="292"/>
      <c r="P507" s="292"/>
      <c r="Q507" s="292"/>
      <c r="R507" s="292"/>
      <c r="S507" s="292"/>
      <c r="T507" s="292"/>
      <c r="U507" s="292" t="s">
        <v>3091</v>
      </c>
      <c r="V507" s="292"/>
      <c r="W507" s="332" t="s">
        <v>3090</v>
      </c>
      <c r="X507" s="305"/>
      <c r="Y507" s="305"/>
      <c r="Z507" s="305"/>
    </row>
    <row r="508" customHeight="1" spans="1:26">
      <c r="A508" s="291"/>
      <c r="B508" s="292"/>
      <c r="C508" s="292"/>
      <c r="D508" s="292"/>
      <c r="E508" s="292"/>
      <c r="F508" s="292"/>
      <c r="G508" s="292"/>
      <c r="H508" s="292"/>
      <c r="I508" s="292"/>
      <c r="J508" s="292"/>
      <c r="K508" s="292"/>
      <c r="L508" s="292"/>
      <c r="M508" s="292"/>
      <c r="N508" s="292"/>
      <c r="O508" s="292"/>
      <c r="P508" s="292"/>
      <c r="Q508" s="292"/>
      <c r="R508" s="292"/>
      <c r="S508" s="292"/>
      <c r="T508" s="292"/>
      <c r="U508" s="292" t="s">
        <v>3092</v>
      </c>
      <c r="V508" s="292"/>
      <c r="W508" s="332" t="s">
        <v>3090</v>
      </c>
      <c r="X508" s="305"/>
      <c r="Y508" s="305"/>
      <c r="Z508" s="305"/>
    </row>
    <row r="509" customHeight="1" spans="1:26">
      <c r="A509" s="291"/>
      <c r="B509" s="292"/>
      <c r="C509" s="292"/>
      <c r="D509" s="292"/>
      <c r="E509" s="292"/>
      <c r="F509" s="292"/>
      <c r="G509" s="292"/>
      <c r="H509" s="292"/>
      <c r="I509" s="292"/>
      <c r="J509" s="292"/>
      <c r="K509" s="292"/>
      <c r="L509" s="292"/>
      <c r="M509" s="292"/>
      <c r="N509" s="292"/>
      <c r="O509" s="292"/>
      <c r="P509" s="292"/>
      <c r="Q509" s="292"/>
      <c r="R509" s="292"/>
      <c r="S509" s="292"/>
      <c r="T509" s="292"/>
      <c r="U509" s="292" t="s">
        <v>3093</v>
      </c>
      <c r="V509" s="292"/>
      <c r="W509" s="332" t="s">
        <v>3090</v>
      </c>
      <c r="X509" s="305"/>
      <c r="Y509" s="305"/>
      <c r="Z509" s="305"/>
    </row>
    <row r="510" customHeight="1" spans="1:26">
      <c r="A510" s="293"/>
      <c r="B510" s="294"/>
      <c r="C510" s="294"/>
      <c r="D510" s="294"/>
      <c r="E510" s="294"/>
      <c r="F510" s="294"/>
      <c r="G510" s="294"/>
      <c r="H510" s="294"/>
      <c r="I510" s="294"/>
      <c r="J510" s="294"/>
      <c r="K510" s="294"/>
      <c r="L510" s="294"/>
      <c r="M510" s="294"/>
      <c r="N510" s="294"/>
      <c r="O510" s="294"/>
      <c r="P510" s="294"/>
      <c r="Q510" s="294"/>
      <c r="R510" s="294"/>
      <c r="S510" s="294"/>
      <c r="T510" s="294"/>
      <c r="U510" s="294" t="s">
        <v>3094</v>
      </c>
      <c r="V510" s="294"/>
      <c r="W510" s="333" t="s">
        <v>3090</v>
      </c>
      <c r="X510" s="305"/>
      <c r="Y510" s="305"/>
      <c r="Z510" s="305"/>
    </row>
    <row r="511" customHeight="1" spans="1:26">
      <c r="A511" s="295">
        <v>99</v>
      </c>
      <c r="B511" s="351" t="s">
        <v>2207</v>
      </c>
      <c r="C511" s="290" t="s">
        <v>3122</v>
      </c>
      <c r="D511" s="290" t="s">
        <v>3123</v>
      </c>
      <c r="E511" s="290" t="s">
        <v>2941</v>
      </c>
      <c r="F511" s="290" t="s">
        <v>3124</v>
      </c>
      <c r="G511" s="290" t="s">
        <v>1711</v>
      </c>
      <c r="H511" s="290">
        <v>33</v>
      </c>
      <c r="I511" s="290" t="s">
        <v>1630</v>
      </c>
      <c r="J511" s="290">
        <v>29</v>
      </c>
      <c r="K511" s="290">
        <v>1987</v>
      </c>
      <c r="L511" s="290" t="s">
        <v>3063</v>
      </c>
      <c r="M511" s="290" t="s">
        <v>1694</v>
      </c>
      <c r="N511" s="290" t="s">
        <v>3039</v>
      </c>
      <c r="O511" s="290" t="s">
        <v>3044</v>
      </c>
      <c r="P511" s="290"/>
      <c r="Q511" s="330">
        <v>20404</v>
      </c>
      <c r="R511" s="290" t="s">
        <v>3067</v>
      </c>
      <c r="S511" s="290"/>
      <c r="T511" s="290"/>
      <c r="U511" s="290" t="s">
        <v>3068</v>
      </c>
      <c r="V511" s="290"/>
      <c r="W511" s="331" t="s">
        <v>3125</v>
      </c>
      <c r="X511" s="305"/>
      <c r="Y511" s="305"/>
      <c r="Z511" s="305"/>
    </row>
    <row r="512" customHeight="1" spans="1:26">
      <c r="A512" s="291"/>
      <c r="B512" s="292"/>
      <c r="C512" s="292"/>
      <c r="D512" s="292"/>
      <c r="E512" s="292"/>
      <c r="F512" s="292"/>
      <c r="G512" s="292"/>
      <c r="H512" s="292"/>
      <c r="I512" s="292"/>
      <c r="J512" s="292"/>
      <c r="K512" s="292"/>
      <c r="L512" s="292"/>
      <c r="M512" s="292"/>
      <c r="N512" s="292"/>
      <c r="O512" s="292"/>
      <c r="P512" s="292"/>
      <c r="Q512" s="292"/>
      <c r="R512" s="292"/>
      <c r="S512" s="292"/>
      <c r="T512" s="292"/>
      <c r="U512" s="292" t="s">
        <v>3070</v>
      </c>
      <c r="V512" s="292"/>
      <c r="W512" s="332" t="s">
        <v>3125</v>
      </c>
      <c r="X512" s="305"/>
      <c r="Y512" s="305"/>
      <c r="Z512" s="305"/>
    </row>
    <row r="513" customHeight="1" spans="1:26">
      <c r="A513" s="291"/>
      <c r="B513" s="292"/>
      <c r="C513" s="292"/>
      <c r="D513" s="292"/>
      <c r="E513" s="292"/>
      <c r="F513" s="292"/>
      <c r="G513" s="292"/>
      <c r="H513" s="292"/>
      <c r="I513" s="292"/>
      <c r="J513" s="292"/>
      <c r="K513" s="292"/>
      <c r="L513" s="292"/>
      <c r="M513" s="292"/>
      <c r="N513" s="292"/>
      <c r="O513" s="292"/>
      <c r="P513" s="292"/>
      <c r="Q513" s="292"/>
      <c r="R513" s="292"/>
      <c r="S513" s="292"/>
      <c r="T513" s="292"/>
      <c r="U513" s="292" t="s">
        <v>3072</v>
      </c>
      <c r="V513" s="292"/>
      <c r="W513" s="332" t="s">
        <v>3125</v>
      </c>
      <c r="X513" s="305"/>
      <c r="Y513" s="305"/>
      <c r="Z513" s="305"/>
    </row>
    <row r="514" customHeight="1" spans="1:26">
      <c r="A514" s="291"/>
      <c r="B514" s="292"/>
      <c r="C514" s="292"/>
      <c r="D514" s="292"/>
      <c r="E514" s="292"/>
      <c r="F514" s="292"/>
      <c r="G514" s="292"/>
      <c r="H514" s="292"/>
      <c r="I514" s="292"/>
      <c r="J514" s="292"/>
      <c r="K514" s="292"/>
      <c r="L514" s="292"/>
      <c r="M514" s="292"/>
      <c r="N514" s="292"/>
      <c r="O514" s="292"/>
      <c r="P514" s="292"/>
      <c r="Q514" s="292"/>
      <c r="R514" s="292"/>
      <c r="S514" s="292"/>
      <c r="T514" s="292"/>
      <c r="U514" s="292" t="s">
        <v>3126</v>
      </c>
      <c r="V514" s="292"/>
      <c r="W514" s="332" t="s">
        <v>3125</v>
      </c>
      <c r="X514" s="305"/>
      <c r="Y514" s="305"/>
      <c r="Z514" s="305"/>
    </row>
    <row r="515" customHeight="1" spans="1:26">
      <c r="A515" s="293"/>
      <c r="B515" s="294"/>
      <c r="C515" s="294"/>
      <c r="D515" s="294"/>
      <c r="E515" s="294"/>
      <c r="F515" s="294"/>
      <c r="G515" s="294"/>
      <c r="H515" s="294"/>
      <c r="I515" s="294"/>
      <c r="J515" s="294"/>
      <c r="K515" s="294"/>
      <c r="L515" s="294"/>
      <c r="M515" s="294"/>
      <c r="N515" s="294"/>
      <c r="O515" s="294"/>
      <c r="P515" s="294"/>
      <c r="Q515" s="294"/>
      <c r="R515" s="294"/>
      <c r="S515" s="294"/>
      <c r="T515" s="294"/>
      <c r="U515" s="294" t="s">
        <v>3127</v>
      </c>
      <c r="V515" s="294"/>
      <c r="W515" s="333" t="s">
        <v>3125</v>
      </c>
      <c r="X515" s="305"/>
      <c r="Y515" s="305"/>
      <c r="Z515" s="305"/>
    </row>
    <row r="516" customHeight="1" spans="1:26">
      <c r="A516" s="295">
        <v>100</v>
      </c>
      <c r="B516" s="351" t="s">
        <v>2207</v>
      </c>
      <c r="C516" s="290" t="s">
        <v>3128</v>
      </c>
      <c r="D516" s="290" t="s">
        <v>3129</v>
      </c>
      <c r="E516" s="290" t="s">
        <v>2585</v>
      </c>
      <c r="F516" s="290" t="s">
        <v>3130</v>
      </c>
      <c r="G516" s="290" t="s">
        <v>1711</v>
      </c>
      <c r="H516" s="290">
        <v>29</v>
      </c>
      <c r="I516" s="290" t="s">
        <v>1790</v>
      </c>
      <c r="J516" s="290">
        <v>29</v>
      </c>
      <c r="K516" s="290">
        <v>1991</v>
      </c>
      <c r="L516" s="290" t="s">
        <v>2211</v>
      </c>
      <c r="M516" s="290" t="s">
        <v>1694</v>
      </c>
      <c r="N516" s="290" t="s">
        <v>3039</v>
      </c>
      <c r="O516" s="290" t="s">
        <v>3044</v>
      </c>
      <c r="P516" s="290"/>
      <c r="Q516" s="330">
        <v>20404</v>
      </c>
      <c r="R516" s="290" t="s">
        <v>3067</v>
      </c>
      <c r="S516" s="290"/>
      <c r="T516" s="290"/>
      <c r="U516" s="290" t="s">
        <v>3082</v>
      </c>
      <c r="V516" s="290"/>
      <c r="W516" s="331" t="s">
        <v>3131</v>
      </c>
      <c r="X516" s="305"/>
      <c r="Y516" s="305"/>
      <c r="Z516" s="305"/>
    </row>
    <row r="517" customHeight="1" spans="1:26">
      <c r="A517" s="291"/>
      <c r="B517" s="292"/>
      <c r="C517" s="292"/>
      <c r="D517" s="292"/>
      <c r="E517" s="292"/>
      <c r="F517" s="292"/>
      <c r="G517" s="292"/>
      <c r="H517" s="292"/>
      <c r="I517" s="292"/>
      <c r="J517" s="292"/>
      <c r="K517" s="292"/>
      <c r="L517" s="292"/>
      <c r="M517" s="292"/>
      <c r="N517" s="292"/>
      <c r="O517" s="292"/>
      <c r="P517" s="292"/>
      <c r="Q517" s="292"/>
      <c r="R517" s="292"/>
      <c r="S517" s="292"/>
      <c r="T517" s="292"/>
      <c r="U517" s="292" t="s">
        <v>3132</v>
      </c>
      <c r="V517" s="292"/>
      <c r="W517" s="332" t="s">
        <v>3131</v>
      </c>
      <c r="X517" s="305"/>
      <c r="Y517" s="305"/>
      <c r="Z517" s="305"/>
    </row>
    <row r="518" customHeight="1" spans="1:26">
      <c r="A518" s="291"/>
      <c r="B518" s="292"/>
      <c r="C518" s="292"/>
      <c r="D518" s="292"/>
      <c r="E518" s="292"/>
      <c r="F518" s="292"/>
      <c r="G518" s="292"/>
      <c r="H518" s="292"/>
      <c r="I518" s="292"/>
      <c r="J518" s="292"/>
      <c r="K518" s="292"/>
      <c r="L518" s="292"/>
      <c r="M518" s="292"/>
      <c r="N518" s="292"/>
      <c r="O518" s="292"/>
      <c r="P518" s="292"/>
      <c r="Q518" s="292"/>
      <c r="R518" s="292"/>
      <c r="S518" s="292"/>
      <c r="T518" s="292"/>
      <c r="U518" s="292" t="s">
        <v>3083</v>
      </c>
      <c r="V518" s="292"/>
      <c r="W518" s="332" t="s">
        <v>3131</v>
      </c>
      <c r="X518" s="305"/>
      <c r="Y518" s="305"/>
      <c r="Z518" s="305"/>
    </row>
    <row r="519" customHeight="1" spans="1:26">
      <c r="A519" s="291"/>
      <c r="B519" s="292"/>
      <c r="C519" s="292"/>
      <c r="D519" s="292"/>
      <c r="E519" s="292"/>
      <c r="F519" s="292"/>
      <c r="G519" s="292"/>
      <c r="H519" s="292"/>
      <c r="I519" s="292"/>
      <c r="J519" s="292"/>
      <c r="K519" s="292"/>
      <c r="L519" s="292"/>
      <c r="M519" s="292"/>
      <c r="N519" s="292"/>
      <c r="O519" s="292"/>
      <c r="P519" s="292"/>
      <c r="Q519" s="292"/>
      <c r="R519" s="292"/>
      <c r="S519" s="292"/>
      <c r="T519" s="292"/>
      <c r="U519" s="292" t="s">
        <v>3133</v>
      </c>
      <c r="V519" s="292"/>
      <c r="W519" s="332" t="s">
        <v>3131</v>
      </c>
      <c r="X519" s="305"/>
      <c r="Y519" s="305"/>
      <c r="Z519" s="305"/>
    </row>
    <row r="520" customHeight="1" spans="1:26">
      <c r="A520" s="291"/>
      <c r="B520" s="292"/>
      <c r="C520" s="292"/>
      <c r="D520" s="292"/>
      <c r="E520" s="292"/>
      <c r="F520" s="292"/>
      <c r="G520" s="292"/>
      <c r="H520" s="292"/>
      <c r="I520" s="292"/>
      <c r="J520" s="292"/>
      <c r="K520" s="292"/>
      <c r="L520" s="292"/>
      <c r="M520" s="292"/>
      <c r="N520" s="292"/>
      <c r="O520" s="292"/>
      <c r="P520" s="292"/>
      <c r="Q520" s="292"/>
      <c r="R520" s="292"/>
      <c r="S520" s="292"/>
      <c r="T520" s="292"/>
      <c r="U520" s="292" t="s">
        <v>3134</v>
      </c>
      <c r="V520" s="292"/>
      <c r="W520" s="332" t="s">
        <v>3131</v>
      </c>
      <c r="X520" s="305"/>
      <c r="Y520" s="305"/>
      <c r="Z520" s="305"/>
    </row>
    <row r="521" customHeight="1" spans="1:26">
      <c r="A521" s="291"/>
      <c r="B521" s="292"/>
      <c r="C521" s="292"/>
      <c r="D521" s="292"/>
      <c r="E521" s="292"/>
      <c r="F521" s="292"/>
      <c r="G521" s="292"/>
      <c r="H521" s="292"/>
      <c r="I521" s="292"/>
      <c r="J521" s="292"/>
      <c r="K521" s="292"/>
      <c r="L521" s="292"/>
      <c r="M521" s="292"/>
      <c r="N521" s="292"/>
      <c r="O521" s="292"/>
      <c r="P521" s="292"/>
      <c r="Q521" s="292"/>
      <c r="R521" s="292"/>
      <c r="S521" s="292"/>
      <c r="T521" s="292"/>
      <c r="U521" s="292" t="s">
        <v>3084</v>
      </c>
      <c r="V521" s="292"/>
      <c r="W521" s="332" t="s">
        <v>3131</v>
      </c>
      <c r="X521" s="305"/>
      <c r="Y521" s="305"/>
      <c r="Z521" s="305"/>
    </row>
    <row r="522" customHeight="1" spans="1:26">
      <c r="A522" s="293"/>
      <c r="B522" s="294"/>
      <c r="C522" s="294"/>
      <c r="D522" s="294"/>
      <c r="E522" s="294"/>
      <c r="F522" s="294"/>
      <c r="G522" s="294"/>
      <c r="H522" s="294"/>
      <c r="I522" s="294"/>
      <c r="J522" s="294"/>
      <c r="K522" s="294"/>
      <c r="L522" s="294"/>
      <c r="M522" s="294"/>
      <c r="N522" s="294"/>
      <c r="O522" s="294"/>
      <c r="P522" s="294"/>
      <c r="Q522" s="294"/>
      <c r="R522" s="294"/>
      <c r="S522" s="294"/>
      <c r="T522" s="294"/>
      <c r="U522" s="294" t="s">
        <v>3135</v>
      </c>
      <c r="V522" s="294"/>
      <c r="W522" s="333" t="s">
        <v>3131</v>
      </c>
      <c r="X522" s="305"/>
      <c r="Y522" s="305"/>
      <c r="Z522" s="305"/>
    </row>
    <row r="523" customHeight="1" spans="1:26">
      <c r="A523" s="295">
        <v>101</v>
      </c>
      <c r="B523" s="351" t="s">
        <v>2207</v>
      </c>
      <c r="C523" s="290" t="s">
        <v>3136</v>
      </c>
      <c r="D523" s="290" t="s">
        <v>3022</v>
      </c>
      <c r="E523" s="290" t="s">
        <v>2585</v>
      </c>
      <c r="F523" s="290" t="s">
        <v>3137</v>
      </c>
      <c r="G523" s="290" t="s">
        <v>1711</v>
      </c>
      <c r="H523" s="290">
        <v>37</v>
      </c>
      <c r="I523" s="290" t="s">
        <v>3138</v>
      </c>
      <c r="J523" s="290">
        <v>3</v>
      </c>
      <c r="K523" s="290">
        <v>1983</v>
      </c>
      <c r="L523" s="290" t="s">
        <v>2211</v>
      </c>
      <c r="M523" s="290" t="s">
        <v>1694</v>
      </c>
      <c r="N523" s="290" t="s">
        <v>3039</v>
      </c>
      <c r="O523" s="290" t="s">
        <v>3044</v>
      </c>
      <c r="P523" s="290"/>
      <c r="Q523" s="330">
        <v>20404</v>
      </c>
      <c r="R523" s="290" t="s">
        <v>3067</v>
      </c>
      <c r="S523" s="290"/>
      <c r="T523" s="290"/>
      <c r="U523" s="290" t="s">
        <v>3139</v>
      </c>
      <c r="V523" s="290"/>
      <c r="W523" s="331" t="s">
        <v>3112</v>
      </c>
      <c r="X523" s="305"/>
      <c r="Y523" s="305"/>
      <c r="Z523" s="305"/>
    </row>
    <row r="524" customHeight="1" spans="1:26">
      <c r="A524" s="291"/>
      <c r="B524" s="292"/>
      <c r="C524" s="292"/>
      <c r="D524" s="292"/>
      <c r="E524" s="292"/>
      <c r="F524" s="292"/>
      <c r="G524" s="292"/>
      <c r="H524" s="292"/>
      <c r="I524" s="292"/>
      <c r="J524" s="292"/>
      <c r="K524" s="292"/>
      <c r="L524" s="292"/>
      <c r="M524" s="292"/>
      <c r="N524" s="292"/>
      <c r="O524" s="292"/>
      <c r="P524" s="292"/>
      <c r="Q524" s="292"/>
      <c r="R524" s="292"/>
      <c r="S524" s="292"/>
      <c r="T524" s="292"/>
      <c r="U524" s="292" t="s">
        <v>3140</v>
      </c>
      <c r="V524" s="292"/>
      <c r="W524" s="332" t="s">
        <v>3112</v>
      </c>
      <c r="X524" s="305"/>
      <c r="Y524" s="305"/>
      <c r="Z524" s="305"/>
    </row>
    <row r="525" customHeight="1" spans="1:26">
      <c r="A525" s="291"/>
      <c r="B525" s="292"/>
      <c r="C525" s="292"/>
      <c r="D525" s="292"/>
      <c r="E525" s="292"/>
      <c r="F525" s="292"/>
      <c r="G525" s="292"/>
      <c r="H525" s="292"/>
      <c r="I525" s="292"/>
      <c r="J525" s="292"/>
      <c r="K525" s="292"/>
      <c r="L525" s="292"/>
      <c r="M525" s="292"/>
      <c r="N525" s="292"/>
      <c r="O525" s="292"/>
      <c r="P525" s="292"/>
      <c r="Q525" s="292"/>
      <c r="R525" s="292"/>
      <c r="S525" s="292"/>
      <c r="T525" s="292"/>
      <c r="U525" s="292" t="s">
        <v>3141</v>
      </c>
      <c r="V525" s="292"/>
      <c r="W525" s="332" t="s">
        <v>3112</v>
      </c>
      <c r="X525" s="305"/>
      <c r="Y525" s="305"/>
      <c r="Z525" s="305"/>
    </row>
    <row r="526" customHeight="1" spans="1:26">
      <c r="A526" s="291"/>
      <c r="B526" s="292"/>
      <c r="C526" s="292"/>
      <c r="D526" s="292"/>
      <c r="E526" s="292"/>
      <c r="F526" s="292"/>
      <c r="G526" s="292"/>
      <c r="H526" s="292"/>
      <c r="I526" s="292"/>
      <c r="J526" s="292"/>
      <c r="K526" s="292"/>
      <c r="L526" s="292"/>
      <c r="M526" s="292"/>
      <c r="N526" s="292"/>
      <c r="O526" s="292"/>
      <c r="P526" s="292"/>
      <c r="Q526" s="292"/>
      <c r="R526" s="292"/>
      <c r="S526" s="292"/>
      <c r="T526" s="292"/>
      <c r="U526" s="292" t="s">
        <v>3142</v>
      </c>
      <c r="V526" s="292"/>
      <c r="W526" s="332" t="s">
        <v>3112</v>
      </c>
      <c r="X526" s="305"/>
      <c r="Y526" s="305"/>
      <c r="Z526" s="305"/>
    </row>
    <row r="527" customHeight="1" spans="1:26">
      <c r="A527" s="291"/>
      <c r="B527" s="292"/>
      <c r="C527" s="292"/>
      <c r="D527" s="292"/>
      <c r="E527" s="292"/>
      <c r="F527" s="292"/>
      <c r="G527" s="292"/>
      <c r="H527" s="292"/>
      <c r="I527" s="292"/>
      <c r="J527" s="292"/>
      <c r="K527" s="292"/>
      <c r="L527" s="292"/>
      <c r="M527" s="292"/>
      <c r="N527" s="292"/>
      <c r="O527" s="292"/>
      <c r="P527" s="292"/>
      <c r="Q527" s="292"/>
      <c r="R527" s="292"/>
      <c r="S527" s="292"/>
      <c r="T527" s="292"/>
      <c r="U527" s="292" t="s">
        <v>3111</v>
      </c>
      <c r="V527" s="292"/>
      <c r="W527" s="332" t="s">
        <v>3112</v>
      </c>
      <c r="X527" s="305"/>
      <c r="Y527" s="305"/>
      <c r="Z527" s="305"/>
    </row>
    <row r="528" customHeight="1" spans="1:26">
      <c r="A528" s="293"/>
      <c r="B528" s="294"/>
      <c r="C528" s="294"/>
      <c r="D528" s="294"/>
      <c r="E528" s="294"/>
      <c r="F528" s="294"/>
      <c r="G528" s="294"/>
      <c r="H528" s="294"/>
      <c r="I528" s="294"/>
      <c r="J528" s="294"/>
      <c r="K528" s="294"/>
      <c r="L528" s="294"/>
      <c r="M528" s="294"/>
      <c r="N528" s="294"/>
      <c r="O528" s="294"/>
      <c r="P528" s="294"/>
      <c r="Q528" s="294"/>
      <c r="R528" s="294"/>
      <c r="S528" s="294"/>
      <c r="T528" s="294"/>
      <c r="U528" s="294" t="s">
        <v>3143</v>
      </c>
      <c r="V528" s="294"/>
      <c r="W528" s="333" t="s">
        <v>3112</v>
      </c>
      <c r="X528" s="305"/>
      <c r="Y528" s="305"/>
      <c r="Z528" s="305"/>
    </row>
    <row r="529" customHeight="1" spans="1:26">
      <c r="A529" s="336">
        <v>102</v>
      </c>
      <c r="B529" s="351" t="s">
        <v>2207</v>
      </c>
      <c r="C529" s="305" t="s">
        <v>3144</v>
      </c>
      <c r="D529" s="305" t="s">
        <v>3145</v>
      </c>
      <c r="E529" s="305" t="s">
        <v>3058</v>
      </c>
      <c r="F529" s="305" t="s">
        <v>3146</v>
      </c>
      <c r="G529" s="305" t="s">
        <v>1692</v>
      </c>
      <c r="H529" s="305">
        <v>36</v>
      </c>
      <c r="I529" s="305" t="s">
        <v>3147</v>
      </c>
      <c r="J529" s="305">
        <v>5</v>
      </c>
      <c r="K529" s="305">
        <v>1985</v>
      </c>
      <c r="L529" s="305" t="s">
        <v>2211</v>
      </c>
      <c r="M529" s="305" t="s">
        <v>1694</v>
      </c>
      <c r="N529" s="305" t="s">
        <v>3039</v>
      </c>
      <c r="O529" s="305" t="s">
        <v>3049</v>
      </c>
      <c r="P529" s="305"/>
      <c r="Q529" s="363">
        <v>20404</v>
      </c>
      <c r="R529" s="305" t="s">
        <v>3148</v>
      </c>
      <c r="S529" s="305"/>
      <c r="T529" s="305"/>
      <c r="U529" s="305"/>
      <c r="V529" s="305"/>
      <c r="W529" s="305" t="s">
        <v>3149</v>
      </c>
      <c r="X529" s="305"/>
      <c r="Y529" s="305"/>
      <c r="Z529" s="305"/>
    </row>
    <row r="530" customHeight="1" spans="1:26">
      <c r="A530" s="336">
        <v>103</v>
      </c>
      <c r="B530" s="338" t="s">
        <v>2207</v>
      </c>
      <c r="C530" s="305" t="s">
        <v>3150</v>
      </c>
      <c r="D530" s="305" t="s">
        <v>3151</v>
      </c>
      <c r="E530" s="305" t="s">
        <v>1633</v>
      </c>
      <c r="F530" s="305" t="s">
        <v>3152</v>
      </c>
      <c r="G530" s="305" t="s">
        <v>1711</v>
      </c>
      <c r="H530" s="305">
        <v>28</v>
      </c>
      <c r="I530" s="305" t="s">
        <v>2186</v>
      </c>
      <c r="J530" s="305">
        <v>15</v>
      </c>
      <c r="K530" s="305">
        <v>1992</v>
      </c>
      <c r="L530" s="305" t="s">
        <v>2211</v>
      </c>
      <c r="M530" s="305" t="s">
        <v>1694</v>
      </c>
      <c r="N530" s="305" t="s">
        <v>3039</v>
      </c>
      <c r="O530" s="305" t="s">
        <v>3049</v>
      </c>
      <c r="P530" s="305"/>
      <c r="Q530" s="363">
        <v>20404</v>
      </c>
      <c r="R530" s="305"/>
      <c r="S530" s="305"/>
      <c r="T530" s="305"/>
      <c r="U530" s="305"/>
      <c r="V530" s="305"/>
      <c r="W530" s="305" t="s">
        <v>3153</v>
      </c>
      <c r="X530" s="305"/>
      <c r="Y530" s="305"/>
      <c r="Z530" s="305"/>
    </row>
    <row r="531" customHeight="1" spans="1:26">
      <c r="A531" s="336">
        <v>104</v>
      </c>
      <c r="B531" s="338" t="s">
        <v>2207</v>
      </c>
      <c r="C531" s="305" t="s">
        <v>3154</v>
      </c>
      <c r="D531" s="305" t="s">
        <v>3155</v>
      </c>
      <c r="E531" s="305" t="s">
        <v>1654</v>
      </c>
      <c r="F531" s="305" t="s">
        <v>3156</v>
      </c>
      <c r="G531" s="305" t="s">
        <v>1711</v>
      </c>
      <c r="H531" s="305">
        <v>28</v>
      </c>
      <c r="I531" s="305" t="s">
        <v>3157</v>
      </c>
      <c r="J531" s="305">
        <v>16</v>
      </c>
      <c r="K531" s="305">
        <v>1992</v>
      </c>
      <c r="L531" s="305" t="s">
        <v>2211</v>
      </c>
      <c r="M531" s="305" t="s">
        <v>1694</v>
      </c>
      <c r="N531" s="305" t="s">
        <v>3039</v>
      </c>
      <c r="O531" s="305" t="s">
        <v>3049</v>
      </c>
      <c r="P531" s="305"/>
      <c r="Q531" s="363">
        <v>20404</v>
      </c>
      <c r="R531" s="305"/>
      <c r="S531" s="305"/>
      <c r="T531" s="305"/>
      <c r="U531" s="305"/>
      <c r="V531" s="305"/>
      <c r="W531" s="305" t="s">
        <v>3158</v>
      </c>
      <c r="X531" s="305"/>
      <c r="Y531" s="305"/>
      <c r="Z531" s="305"/>
    </row>
    <row r="532" customHeight="1" spans="1:26">
      <c r="A532" s="336">
        <v>105</v>
      </c>
      <c r="B532" s="338" t="s">
        <v>2207</v>
      </c>
      <c r="C532" s="305" t="s">
        <v>3159</v>
      </c>
      <c r="D532" s="305" t="s">
        <v>1919</v>
      </c>
      <c r="E532" s="305" t="s">
        <v>3042</v>
      </c>
      <c r="F532" s="305" t="s">
        <v>3160</v>
      </c>
      <c r="G532" s="305" t="s">
        <v>1711</v>
      </c>
      <c r="H532" s="305">
        <v>25</v>
      </c>
      <c r="I532" s="305" t="s">
        <v>1929</v>
      </c>
      <c r="J532" s="305">
        <v>14</v>
      </c>
      <c r="K532" s="305">
        <v>1996</v>
      </c>
      <c r="L532" s="305" t="s">
        <v>1615</v>
      </c>
      <c r="M532" s="305" t="s">
        <v>2212</v>
      </c>
      <c r="N532" s="305" t="s">
        <v>3039</v>
      </c>
      <c r="O532" s="305" t="s">
        <v>3049</v>
      </c>
      <c r="P532" s="305"/>
      <c r="Q532" s="363">
        <v>20404</v>
      </c>
      <c r="R532" s="305"/>
      <c r="S532" s="305"/>
      <c r="T532" s="305"/>
      <c r="U532" s="305"/>
      <c r="V532" s="305"/>
      <c r="W532" s="305" t="s">
        <v>3161</v>
      </c>
      <c r="X532" s="305"/>
      <c r="Y532" s="305"/>
      <c r="Z532" s="305"/>
    </row>
    <row r="533" customHeight="1" spans="1:26">
      <c r="A533" s="336">
        <v>106</v>
      </c>
      <c r="B533" s="338" t="s">
        <v>2207</v>
      </c>
      <c r="C533" s="305" t="s">
        <v>3162</v>
      </c>
      <c r="D533" s="305" t="s">
        <v>3163</v>
      </c>
      <c r="E533" s="305" t="s">
        <v>1612</v>
      </c>
      <c r="F533" s="305" t="s">
        <v>3164</v>
      </c>
      <c r="G533" s="305" t="s">
        <v>1711</v>
      </c>
      <c r="H533" s="305">
        <v>39</v>
      </c>
      <c r="I533" s="305" t="s">
        <v>3165</v>
      </c>
      <c r="J533" s="305">
        <v>14</v>
      </c>
      <c r="K533" s="305">
        <v>1981</v>
      </c>
      <c r="L533" s="305" t="s">
        <v>2211</v>
      </c>
      <c r="M533" s="305" t="s">
        <v>1694</v>
      </c>
      <c r="N533" s="305" t="s">
        <v>3039</v>
      </c>
      <c r="O533" s="305" t="s">
        <v>3049</v>
      </c>
      <c r="P533" s="305"/>
      <c r="Q533" s="363">
        <v>20404</v>
      </c>
      <c r="R533" s="305"/>
      <c r="S533" s="305"/>
      <c r="T533" s="305"/>
      <c r="U533" s="305"/>
      <c r="V533" s="305"/>
      <c r="W533" s="305" t="s">
        <v>3166</v>
      </c>
      <c r="X533" s="305"/>
      <c r="Y533" s="305"/>
      <c r="Z533" s="305"/>
    </row>
    <row r="534" customHeight="1" spans="1:26">
      <c r="A534" s="336">
        <v>107</v>
      </c>
      <c r="B534" s="338" t="s">
        <v>2207</v>
      </c>
      <c r="C534" s="305" t="s">
        <v>3167</v>
      </c>
      <c r="D534" s="305" t="s">
        <v>3168</v>
      </c>
      <c r="E534" s="305" t="s">
        <v>3169</v>
      </c>
      <c r="F534" s="305" t="s">
        <v>3170</v>
      </c>
      <c r="G534" s="305" t="s">
        <v>1711</v>
      </c>
      <c r="H534" s="305">
        <v>28</v>
      </c>
      <c r="I534" s="305" t="s">
        <v>1712</v>
      </c>
      <c r="J534" s="305">
        <v>16</v>
      </c>
      <c r="K534" s="305">
        <v>1992</v>
      </c>
      <c r="L534" s="305" t="s">
        <v>2211</v>
      </c>
      <c r="M534" s="305" t="s">
        <v>2212</v>
      </c>
      <c r="N534" s="305" t="s">
        <v>3039</v>
      </c>
      <c r="O534" s="305" t="s">
        <v>3049</v>
      </c>
      <c r="P534" s="305"/>
      <c r="Q534" s="363">
        <v>20404</v>
      </c>
      <c r="R534" s="305"/>
      <c r="S534" s="305"/>
      <c r="T534" s="305"/>
      <c r="U534" s="305"/>
      <c r="V534" s="305"/>
      <c r="W534" s="305" t="s">
        <v>3171</v>
      </c>
      <c r="X534" s="305"/>
      <c r="Y534" s="305"/>
      <c r="Z534" s="305"/>
    </row>
    <row r="535" customHeight="1" spans="1:26">
      <c r="A535" s="336">
        <v>108</v>
      </c>
      <c r="B535" s="338" t="s">
        <v>2207</v>
      </c>
      <c r="C535" s="305" t="s">
        <v>3172</v>
      </c>
      <c r="D535" s="305" t="s">
        <v>3173</v>
      </c>
      <c r="E535" s="305" t="s">
        <v>1673</v>
      </c>
      <c r="F535" s="305" t="s">
        <v>3174</v>
      </c>
      <c r="G535" s="305" t="s">
        <v>1711</v>
      </c>
      <c r="H535" s="305">
        <v>48</v>
      </c>
      <c r="I535" s="305" t="s">
        <v>1929</v>
      </c>
      <c r="J535" s="305">
        <v>12</v>
      </c>
      <c r="K535" s="305">
        <v>1972</v>
      </c>
      <c r="L535" s="305" t="s">
        <v>2211</v>
      </c>
      <c r="M535" s="305" t="s">
        <v>2212</v>
      </c>
      <c r="N535" s="305" t="s">
        <v>3039</v>
      </c>
      <c r="O535" s="305" t="s">
        <v>3049</v>
      </c>
      <c r="P535" s="305"/>
      <c r="Q535" s="363">
        <v>20404</v>
      </c>
      <c r="R535" s="305"/>
      <c r="S535" s="305"/>
      <c r="T535" s="305"/>
      <c r="U535" s="305"/>
      <c r="V535" s="305"/>
      <c r="W535" s="305" t="s">
        <v>3175</v>
      </c>
      <c r="X535" s="305"/>
      <c r="Y535" s="305"/>
      <c r="Z535" s="305"/>
    </row>
    <row r="536" customHeight="1" spans="1:26">
      <c r="A536" s="336">
        <v>109</v>
      </c>
      <c r="B536" s="338" t="s">
        <v>2207</v>
      </c>
      <c r="C536" s="305" t="s">
        <v>3176</v>
      </c>
      <c r="D536" s="305" t="s">
        <v>3177</v>
      </c>
      <c r="E536" s="305" t="s">
        <v>3169</v>
      </c>
      <c r="F536" s="305" t="s">
        <v>3178</v>
      </c>
      <c r="G536" s="305" t="s">
        <v>1711</v>
      </c>
      <c r="H536" s="305">
        <v>27</v>
      </c>
      <c r="I536" s="305" t="s">
        <v>1825</v>
      </c>
      <c r="J536" s="305">
        <v>2</v>
      </c>
      <c r="K536" s="305">
        <v>1993</v>
      </c>
      <c r="L536" s="305" t="s">
        <v>2211</v>
      </c>
      <c r="M536" s="305" t="s">
        <v>2212</v>
      </c>
      <c r="N536" s="305" t="s">
        <v>3039</v>
      </c>
      <c r="O536" s="305" t="s">
        <v>3049</v>
      </c>
      <c r="P536" s="305"/>
      <c r="Q536" s="363">
        <v>20404</v>
      </c>
      <c r="R536" s="305"/>
      <c r="S536" s="305"/>
      <c r="T536" s="305"/>
      <c r="U536" s="305"/>
      <c r="V536" s="305"/>
      <c r="W536" s="305" t="s">
        <v>3179</v>
      </c>
      <c r="X536" s="305"/>
      <c r="Y536" s="305"/>
      <c r="Z536" s="305"/>
    </row>
    <row r="537" customHeight="1" spans="1:26">
      <c r="A537" s="336"/>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ustomHeight="1" spans="1:26">
      <c r="A538" s="336"/>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ustomHeight="1" spans="1:26">
      <c r="A539" s="336"/>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ustomHeight="1" spans="1:26">
      <c r="A540" s="336"/>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ustomHeight="1" spans="1:26">
      <c r="A541" s="336"/>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ustomHeight="1" spans="1:26">
      <c r="A542" s="336"/>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ustomHeight="1" spans="1:26">
      <c r="A543" s="336"/>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ustomHeight="1" spans="1:26">
      <c r="A544" s="336"/>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ustomHeight="1" spans="1:26">
      <c r="A545" s="336"/>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ustomHeight="1" spans="1:26">
      <c r="A546" s="336"/>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ustomHeight="1" spans="1:26">
      <c r="A547" s="336"/>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ustomHeight="1" spans="1:26">
      <c r="A548" s="336"/>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ustomHeight="1" spans="1:26">
      <c r="A549" s="336"/>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ustomHeight="1" spans="1:26">
      <c r="A550" s="336"/>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ustomHeight="1" spans="1:26">
      <c r="A551" s="336"/>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ustomHeight="1" spans="1:26">
      <c r="A552" s="336"/>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ustomHeight="1" spans="1:26">
      <c r="A553" s="336"/>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ustomHeight="1" spans="1:26">
      <c r="A554" s="336"/>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ustomHeight="1" spans="1:26">
      <c r="A555" s="336"/>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ustomHeight="1" spans="1:26">
      <c r="A556" s="336"/>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ustomHeight="1" spans="1:26">
      <c r="A557" s="336"/>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ustomHeight="1" spans="1:26">
      <c r="A558" s="336"/>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ustomHeight="1" spans="1:26">
      <c r="A559" s="336"/>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ustomHeight="1" spans="1:26">
      <c r="A560" s="336"/>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ustomHeight="1" spans="1:26">
      <c r="A561" s="336"/>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ustomHeight="1" spans="1:26">
      <c r="A562" s="336"/>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ustomHeight="1" spans="1:26">
      <c r="A563" s="336"/>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ustomHeight="1" spans="1:26">
      <c r="A564" s="336"/>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ustomHeight="1" spans="1:26">
      <c r="A565" s="336"/>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ustomHeight="1" spans="1:26">
      <c r="A566" s="336"/>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ustomHeight="1" spans="1:26">
      <c r="A567" s="336"/>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ustomHeight="1" spans="1:26">
      <c r="A568" s="336"/>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ustomHeight="1" spans="1:26">
      <c r="A569" s="336"/>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ustomHeight="1" spans="1:26">
      <c r="A570" s="336"/>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ustomHeight="1" spans="1:26">
      <c r="A571" s="336"/>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ustomHeight="1" spans="1:26">
      <c r="A572" s="336"/>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ustomHeight="1" spans="1:26">
      <c r="A573" s="336"/>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ustomHeight="1" spans="1:26">
      <c r="A574" s="336"/>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ustomHeight="1" spans="1:26">
      <c r="A575" s="336"/>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ustomHeight="1" spans="1:26">
      <c r="A576" s="336"/>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ustomHeight="1" spans="1:26">
      <c r="A577" s="336"/>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ustomHeight="1" spans="1:26">
      <c r="A578" s="336"/>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ustomHeight="1" spans="1:26">
      <c r="A579" s="336"/>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ustomHeight="1" spans="1:26">
      <c r="A580" s="336"/>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ustomHeight="1" spans="1:26">
      <c r="A581" s="336"/>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ustomHeight="1" spans="1:26">
      <c r="A582" s="336"/>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ustomHeight="1" spans="1:26">
      <c r="A583" s="336"/>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ustomHeight="1" spans="1:26">
      <c r="A584" s="336"/>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ustomHeight="1" spans="1:26">
      <c r="A585" s="336"/>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ustomHeight="1" spans="1:26">
      <c r="A586" s="336"/>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ustomHeight="1" spans="1:26">
      <c r="A587" s="336"/>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ustomHeight="1" spans="1:26">
      <c r="A588" s="336"/>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ustomHeight="1" spans="1:26">
      <c r="A589" s="336"/>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ustomHeight="1" spans="1:26">
      <c r="A590" s="336"/>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ustomHeight="1" spans="1:26">
      <c r="A591" s="336"/>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ustomHeight="1" spans="1:26">
      <c r="A592" s="336"/>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ustomHeight="1" spans="1:26">
      <c r="A593" s="336"/>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ustomHeight="1" spans="1:26">
      <c r="A594" s="336"/>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ustomHeight="1" spans="1:26">
      <c r="A595" s="336"/>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ustomHeight="1" spans="1:26">
      <c r="A596" s="336"/>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ustomHeight="1" spans="1:26">
      <c r="A597" s="336"/>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ustomHeight="1" spans="1:26">
      <c r="A598" s="336"/>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ustomHeight="1" spans="1:26">
      <c r="A599" s="336"/>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ustomHeight="1" spans="1:26">
      <c r="A600" s="336"/>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ustomHeight="1" spans="1:26">
      <c r="A601" s="336"/>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ustomHeight="1" spans="1:26">
      <c r="A602" s="336"/>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ustomHeight="1" spans="1:26">
      <c r="A603" s="336"/>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ustomHeight="1" spans="1:26">
      <c r="A604" s="336"/>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ustomHeight="1" spans="1:26">
      <c r="A605" s="336"/>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ustomHeight="1" spans="1:26">
      <c r="A606" s="336"/>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ustomHeight="1" spans="1:26">
      <c r="A607" s="336"/>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ustomHeight="1" spans="1:26">
      <c r="A608" s="336"/>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ustomHeight="1" spans="1:26">
      <c r="A609" s="336"/>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ustomHeight="1" spans="1:26">
      <c r="A610" s="336"/>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ustomHeight="1" spans="1:26">
      <c r="A611" s="336"/>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ustomHeight="1" spans="1:26">
      <c r="A612" s="336"/>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ustomHeight="1" spans="1:26">
      <c r="A613" s="336"/>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ustomHeight="1" spans="1:26">
      <c r="A614" s="336"/>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ustomHeight="1" spans="1:26">
      <c r="A615" s="336"/>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ustomHeight="1" spans="1:26">
      <c r="A616" s="336"/>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ustomHeight="1" spans="1:26">
      <c r="A617" s="336"/>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ustomHeight="1" spans="1:26">
      <c r="A618" s="336"/>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ustomHeight="1" spans="1:26">
      <c r="A619" s="336"/>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ustomHeight="1" spans="1:26">
      <c r="A620" s="336"/>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ustomHeight="1" spans="1:26">
      <c r="A621" s="336"/>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ustomHeight="1" spans="1:26">
      <c r="A622" s="336"/>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ustomHeight="1" spans="1:26">
      <c r="A623" s="336"/>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ustomHeight="1" spans="1:26">
      <c r="A624" s="336"/>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ustomHeight="1" spans="1:26">
      <c r="A625" s="336"/>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ustomHeight="1" spans="1:26">
      <c r="A626" s="336"/>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ustomHeight="1" spans="1:26">
      <c r="A627" s="336"/>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ustomHeight="1" spans="1:26">
      <c r="A628" s="336"/>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ustomHeight="1" spans="1:26">
      <c r="A629" s="336"/>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ustomHeight="1" spans="1:26">
      <c r="A630" s="336"/>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ustomHeight="1" spans="1:26">
      <c r="A631" s="336"/>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ustomHeight="1" spans="1:26">
      <c r="A632" s="336"/>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ustomHeight="1" spans="1:26">
      <c r="A633" s="336"/>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ustomHeight="1" spans="1:26">
      <c r="A634" s="336"/>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ustomHeight="1" spans="1:26">
      <c r="A635" s="336"/>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ustomHeight="1" spans="1:26">
      <c r="A636" s="336"/>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ustomHeight="1" spans="1:26">
      <c r="A637" s="336"/>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ustomHeight="1" spans="1:26">
      <c r="A638" s="336"/>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ustomHeight="1" spans="1:26">
      <c r="A639" s="336"/>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ustomHeight="1" spans="1:26">
      <c r="A640" s="336"/>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ustomHeight="1" spans="1:26">
      <c r="A641" s="336"/>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ustomHeight="1" spans="1:26">
      <c r="A642" s="336"/>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ustomHeight="1" spans="1:26">
      <c r="A643" s="336"/>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ustomHeight="1" spans="1:26">
      <c r="A644" s="336"/>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ustomHeight="1" spans="1:26">
      <c r="A645" s="336"/>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ustomHeight="1" spans="1:26">
      <c r="A646" s="336"/>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ustomHeight="1" spans="1:26">
      <c r="A647" s="336"/>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ustomHeight="1" spans="1:26">
      <c r="A648" s="336"/>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ustomHeight="1" spans="1:26">
      <c r="A649" s="336"/>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ustomHeight="1" spans="1:26">
      <c r="A650" s="336"/>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ustomHeight="1" spans="1:26">
      <c r="A651" s="336"/>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ustomHeight="1" spans="1:26">
      <c r="A652" s="336"/>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ustomHeight="1" spans="1:26">
      <c r="A653" s="336"/>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ustomHeight="1" spans="1:26">
      <c r="A654" s="336"/>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ustomHeight="1" spans="1:26">
      <c r="A655" s="336"/>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ustomHeight="1" spans="1:26">
      <c r="A656" s="336"/>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ustomHeight="1" spans="1:26">
      <c r="A657" s="336"/>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ustomHeight="1" spans="1:26">
      <c r="A658" s="336"/>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ustomHeight="1" spans="1:26">
      <c r="A659" s="336"/>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ustomHeight="1" spans="1:26">
      <c r="A660" s="336"/>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ustomHeight="1" spans="1:26">
      <c r="A661" s="336"/>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ustomHeight="1" spans="1:26">
      <c r="A662" s="336"/>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ustomHeight="1" spans="1:26">
      <c r="A663" s="336"/>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ustomHeight="1" spans="1:26">
      <c r="A664" s="336"/>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ustomHeight="1" spans="1:26">
      <c r="A665" s="336"/>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ustomHeight="1" spans="1:26">
      <c r="A666" s="336"/>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ustomHeight="1" spans="1:26">
      <c r="A667" s="336"/>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ustomHeight="1" spans="1:26">
      <c r="A668" s="336"/>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ustomHeight="1" spans="1:26">
      <c r="A669" s="336"/>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ustomHeight="1" spans="1:26">
      <c r="A670" s="336"/>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ustomHeight="1" spans="1:26">
      <c r="A671" s="336"/>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ustomHeight="1" spans="1:26">
      <c r="A672" s="336"/>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ustomHeight="1" spans="1:26">
      <c r="A673" s="336"/>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ustomHeight="1" spans="1:26">
      <c r="A674" s="336"/>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ustomHeight="1" spans="1:26">
      <c r="A675" s="336"/>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ustomHeight="1" spans="1:26">
      <c r="A676" s="336"/>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ustomHeight="1" spans="1:26">
      <c r="A677" s="336"/>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ustomHeight="1" spans="1:26">
      <c r="A678" s="336"/>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ustomHeight="1" spans="1:26">
      <c r="A679" s="336"/>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ustomHeight="1" spans="1:26">
      <c r="A680" s="336"/>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ustomHeight="1" spans="1:26">
      <c r="A681" s="336"/>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ustomHeight="1" spans="1:26">
      <c r="A682" s="336"/>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ustomHeight="1" spans="1:26">
      <c r="A683" s="336"/>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ustomHeight="1" spans="1:26">
      <c r="A684" s="336"/>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ustomHeight="1" spans="1:26">
      <c r="A685" s="336"/>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ustomHeight="1" spans="1:26">
      <c r="A686" s="336"/>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ustomHeight="1" spans="1:26">
      <c r="A687" s="336"/>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ustomHeight="1" spans="1:26">
      <c r="A688" s="336"/>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ustomHeight="1" spans="1:26">
      <c r="A689" s="336"/>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ustomHeight="1" spans="1:26">
      <c r="A690" s="336"/>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ustomHeight="1" spans="1:26">
      <c r="A691" s="336"/>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ustomHeight="1" spans="1:26">
      <c r="A692" s="336"/>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ustomHeight="1" spans="1:26">
      <c r="A693" s="336"/>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ustomHeight="1" spans="1:26">
      <c r="A694" s="336"/>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ustomHeight="1" spans="1:26">
      <c r="A695" s="336"/>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ustomHeight="1" spans="1:26">
      <c r="A696" s="336"/>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ustomHeight="1" spans="1:26">
      <c r="A697" s="336"/>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ustomHeight="1" spans="1:26">
      <c r="A698" s="336"/>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ustomHeight="1" spans="1:26">
      <c r="A699" s="336"/>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ustomHeight="1" spans="1:26">
      <c r="A700" s="336"/>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ustomHeight="1" spans="1:26">
      <c r="A701" s="336"/>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ustomHeight="1" spans="1:26">
      <c r="A702" s="336"/>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ustomHeight="1" spans="1:26">
      <c r="A703" s="336"/>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ustomHeight="1" spans="1:26">
      <c r="A704" s="336"/>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ustomHeight="1" spans="1:26">
      <c r="A705" s="336"/>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ustomHeight="1" spans="1:26">
      <c r="A706" s="336"/>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ustomHeight="1" spans="1:26">
      <c r="A707" s="336"/>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ustomHeight="1" spans="1:26">
      <c r="A708" s="336"/>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ustomHeight="1" spans="1:26">
      <c r="A709" s="336"/>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ustomHeight="1" spans="1:26">
      <c r="A710" s="336"/>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ustomHeight="1" spans="1:26">
      <c r="A711" s="336"/>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ustomHeight="1" spans="1:26">
      <c r="A712" s="336"/>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ustomHeight="1" spans="1:26">
      <c r="A713" s="336"/>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ustomHeight="1" spans="1:26">
      <c r="A714" s="336"/>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ustomHeight="1" spans="1:26">
      <c r="A715" s="336"/>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ustomHeight="1" spans="1:26">
      <c r="A716" s="336"/>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ustomHeight="1" spans="1:26">
      <c r="A717" s="336"/>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ustomHeight="1" spans="1:26">
      <c r="A718" s="336"/>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ustomHeight="1" spans="1:26">
      <c r="A719" s="336"/>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ustomHeight="1" spans="1:26">
      <c r="A720" s="336"/>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ustomHeight="1" spans="1:26">
      <c r="A721" s="336"/>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ustomHeight="1" spans="1:26">
      <c r="A722" s="336"/>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ustomHeight="1" spans="1:26">
      <c r="A723" s="336"/>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ustomHeight="1" spans="1:26">
      <c r="A724" s="336"/>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ustomHeight="1" spans="1:26">
      <c r="A725" s="336"/>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ustomHeight="1" spans="1:26">
      <c r="A726" s="336"/>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ustomHeight="1" spans="1:26">
      <c r="A727" s="336"/>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ustomHeight="1" spans="1:26">
      <c r="A728" s="336"/>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ustomHeight="1" spans="1:26">
      <c r="A729" s="336"/>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ustomHeight="1" spans="1:26">
      <c r="A730" s="336"/>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ustomHeight="1" spans="1:26">
      <c r="A731" s="336"/>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ustomHeight="1" spans="1:26">
      <c r="A732" s="336"/>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ustomHeight="1" spans="1:26">
      <c r="A733" s="336"/>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ustomHeight="1" spans="1:26">
      <c r="A734" s="336"/>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ustomHeight="1" spans="1:26">
      <c r="A735" s="336"/>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ustomHeight="1" spans="1:26">
      <c r="A736" s="336"/>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B1:U1"/>
    <mergeCell ref="B2:U2"/>
    <mergeCell ref="B3:U3"/>
    <mergeCell ref="C4:M4"/>
    <mergeCell ref="N4:W4"/>
    <mergeCell ref="I5:K5"/>
    <mergeCell ref="N5:O5"/>
    <mergeCell ref="S5:T5"/>
    <mergeCell ref="A4:A6"/>
    <mergeCell ref="A20:A25"/>
    <mergeCell ref="A26:A32"/>
    <mergeCell ref="A33:A39"/>
    <mergeCell ref="A40:A42"/>
    <mergeCell ref="A43:A45"/>
    <mergeCell ref="A46:A48"/>
    <mergeCell ref="A49:A52"/>
    <mergeCell ref="A53:A82"/>
    <mergeCell ref="A83:A107"/>
    <mergeCell ref="A108:A145"/>
    <mergeCell ref="A146:A175"/>
    <mergeCell ref="A177:A178"/>
    <mergeCell ref="A179:A180"/>
    <mergeCell ref="A183:A185"/>
    <mergeCell ref="A186:A189"/>
    <mergeCell ref="A190:A193"/>
    <mergeCell ref="A194:A197"/>
    <mergeCell ref="A198:A201"/>
    <mergeCell ref="A202:A203"/>
    <mergeCell ref="A210:A224"/>
    <mergeCell ref="A225:A234"/>
    <mergeCell ref="A235:A241"/>
    <mergeCell ref="A242:A250"/>
    <mergeCell ref="A251:A259"/>
    <mergeCell ref="A260:A267"/>
    <mergeCell ref="A268:A278"/>
    <mergeCell ref="A279:A288"/>
    <mergeCell ref="A289:A294"/>
    <mergeCell ref="A295:A302"/>
    <mergeCell ref="A303:A312"/>
    <mergeCell ref="A313:A320"/>
    <mergeCell ref="A321:A328"/>
    <mergeCell ref="A329:A336"/>
    <mergeCell ref="A337:A344"/>
    <mergeCell ref="A345:A350"/>
    <mergeCell ref="A351:A361"/>
    <mergeCell ref="A362:A366"/>
    <mergeCell ref="A367:A371"/>
    <mergeCell ref="A372:A385"/>
    <mergeCell ref="A386:A399"/>
    <mergeCell ref="A400:A403"/>
    <mergeCell ref="A404:A409"/>
    <mergeCell ref="A410:A415"/>
    <mergeCell ref="A416:A420"/>
    <mergeCell ref="A421:A431"/>
    <mergeCell ref="A432:A437"/>
    <mergeCell ref="A438:A446"/>
    <mergeCell ref="A477:A483"/>
    <mergeCell ref="A484:A488"/>
    <mergeCell ref="A489:A493"/>
    <mergeCell ref="A494:A496"/>
    <mergeCell ref="A497:A498"/>
    <mergeCell ref="A499:A505"/>
    <mergeCell ref="A506:A510"/>
    <mergeCell ref="A511:A515"/>
    <mergeCell ref="A516:A522"/>
    <mergeCell ref="A523:A528"/>
    <mergeCell ref="B4:B6"/>
    <mergeCell ref="C5:C6"/>
    <mergeCell ref="D5:D6"/>
    <mergeCell ref="E5:E6"/>
    <mergeCell ref="F5:F6"/>
    <mergeCell ref="G5:G6"/>
    <mergeCell ref="H5:H6"/>
    <mergeCell ref="L5:L6"/>
    <mergeCell ref="M5:M6"/>
    <mergeCell ref="P5:P6"/>
    <mergeCell ref="Q5:Q6"/>
    <mergeCell ref="R5:R6"/>
    <mergeCell ref="U5:U6"/>
    <mergeCell ref="V5:V6"/>
    <mergeCell ref="W5:W6"/>
  </mergeCells>
  <printOptions horizontalCentered="1" gridLines="1"/>
  <pageMargins left="0.35" right="0" top="0.75" bottom="0.75" header="0" footer="0"/>
  <pageSetup paperSize="9" scale="30" pageOrder="overThenDown" orientation="landscape" cellComments="atEnd"/>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E0B3"/>
  </sheetPr>
  <dimension ref="A1:AK1000"/>
  <sheetViews>
    <sheetView workbookViewId="0">
      <selection activeCell="A1" sqref="A1:A2"/>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24" customWidth="1"/>
    <col min="7" max="7" width="38.1428571428571" customWidth="1"/>
    <col min="8" max="8" width="28.8571428571429" customWidth="1"/>
    <col min="9" max="9" width="36.4285714285714" customWidth="1"/>
    <col min="10" max="10" width="9.14285714285714" customWidth="1"/>
    <col min="11" max="11" width="10.4285714285714" customWidth="1"/>
    <col min="12" max="12" width="13.4285714285714" customWidth="1"/>
    <col min="13" max="13" width="33" customWidth="1"/>
    <col min="14" max="14" width="16.4285714285714" customWidth="1"/>
    <col min="15" max="15" width="28.7142857142857" customWidth="1"/>
    <col min="16" max="16" width="18.7142857142857" customWidth="1"/>
    <col min="17" max="17" width="30.4285714285714" customWidth="1"/>
    <col min="18" max="37" width="9.14285714285714" customWidth="1"/>
  </cols>
  <sheetData>
    <row r="1" customHeight="1" spans="1:37">
      <c r="A1" s="218" t="s">
        <v>1364</v>
      </c>
      <c r="B1" s="219" t="s">
        <v>1</v>
      </c>
      <c r="C1" s="219" t="s">
        <v>2</v>
      </c>
      <c r="D1" s="219" t="s">
        <v>3</v>
      </c>
      <c r="E1" s="219" t="s">
        <v>4</v>
      </c>
      <c r="F1" s="220" t="s">
        <v>5</v>
      </c>
      <c r="G1" s="123"/>
      <c r="H1" s="123"/>
      <c r="I1" s="123"/>
      <c r="J1" s="123"/>
      <c r="K1" s="123"/>
      <c r="L1" s="123"/>
      <c r="M1" s="123"/>
      <c r="N1" s="123"/>
      <c r="O1" s="123"/>
      <c r="P1" s="123"/>
      <c r="Q1" s="124"/>
      <c r="R1" s="259"/>
      <c r="S1" s="259"/>
      <c r="T1" s="259"/>
      <c r="U1" s="259"/>
      <c r="V1" s="259"/>
      <c r="W1" s="259"/>
      <c r="X1" s="259"/>
      <c r="Y1" s="259"/>
      <c r="Z1" s="259"/>
      <c r="AA1" s="259"/>
      <c r="AB1" s="259"/>
      <c r="AC1" s="259"/>
      <c r="AD1" s="259"/>
      <c r="AE1" s="259"/>
      <c r="AF1" s="259"/>
      <c r="AG1" s="259"/>
      <c r="AH1" s="259"/>
      <c r="AI1" s="259"/>
      <c r="AJ1" s="259"/>
      <c r="AK1" s="259"/>
    </row>
    <row r="2" ht="35.25" customHeight="1" spans="1:37">
      <c r="A2" s="129"/>
      <c r="B2" s="130"/>
      <c r="C2" s="130"/>
      <c r="D2" s="130"/>
      <c r="E2" s="130"/>
      <c r="F2" s="221" t="s">
        <v>6</v>
      </c>
      <c r="G2" s="221" t="s">
        <v>7</v>
      </c>
      <c r="H2" s="221" t="s">
        <v>8</v>
      </c>
      <c r="I2" s="221" t="s">
        <v>9</v>
      </c>
      <c r="J2" s="221" t="s">
        <v>11</v>
      </c>
      <c r="K2" s="221" t="s">
        <v>12</v>
      </c>
      <c r="L2" s="221" t="s">
        <v>13</v>
      </c>
      <c r="M2" s="242" t="s">
        <v>14</v>
      </c>
      <c r="N2" s="242" t="s">
        <v>15</v>
      </c>
      <c r="O2" s="221" t="s">
        <v>16</v>
      </c>
      <c r="P2" s="221" t="s">
        <v>17</v>
      </c>
      <c r="Q2" s="260" t="s">
        <v>18</v>
      </c>
      <c r="R2" s="259"/>
      <c r="S2" s="259"/>
      <c r="T2" s="259"/>
      <c r="U2" s="259"/>
      <c r="V2" s="259"/>
      <c r="W2" s="259"/>
      <c r="X2" s="259"/>
      <c r="Y2" s="259"/>
      <c r="Z2" s="259"/>
      <c r="AA2" s="259"/>
      <c r="AB2" s="259"/>
      <c r="AC2" s="259"/>
      <c r="AD2" s="259"/>
      <c r="AE2" s="259"/>
      <c r="AF2" s="259"/>
      <c r="AG2" s="259"/>
      <c r="AH2" s="259"/>
      <c r="AI2" s="259"/>
      <c r="AJ2" s="259"/>
      <c r="AK2" s="259"/>
    </row>
    <row r="3" ht="24.75" customHeight="1" spans="1:37">
      <c r="A3" s="222" t="s">
        <v>1365</v>
      </c>
      <c r="B3" s="223"/>
      <c r="C3" s="223"/>
      <c r="D3" s="224"/>
      <c r="E3" s="224"/>
      <c r="F3" s="223"/>
      <c r="G3" s="223"/>
      <c r="H3" s="223"/>
      <c r="I3" s="223"/>
      <c r="J3" s="224"/>
      <c r="K3" s="224"/>
      <c r="L3" s="224"/>
      <c r="M3" s="243"/>
      <c r="N3" s="243"/>
      <c r="O3" s="224"/>
      <c r="P3" s="224"/>
      <c r="Q3" s="224"/>
      <c r="R3" s="224"/>
      <c r="S3" s="224"/>
      <c r="T3" s="224"/>
      <c r="U3" s="224"/>
      <c r="V3" s="224"/>
      <c r="W3" s="224"/>
      <c r="X3" s="224"/>
      <c r="Y3" s="224"/>
      <c r="Z3" s="224"/>
      <c r="AA3" s="224"/>
      <c r="AB3" s="224"/>
      <c r="AC3" s="224"/>
      <c r="AD3" s="224"/>
      <c r="AE3" s="224"/>
      <c r="AF3" s="224"/>
      <c r="AG3" s="224"/>
      <c r="AH3" s="224"/>
      <c r="AI3" s="224"/>
      <c r="AJ3" s="224"/>
      <c r="AK3" s="224"/>
    </row>
    <row r="4" ht="60.75" customHeight="1" spans="1:37">
      <c r="A4" s="159" t="s">
        <v>20</v>
      </c>
      <c r="B4" s="225" t="s">
        <v>1366</v>
      </c>
      <c r="C4" s="225" t="s">
        <v>1367</v>
      </c>
      <c r="D4" s="226" t="s">
        <v>1368</v>
      </c>
      <c r="E4" s="227">
        <v>43522</v>
      </c>
      <c r="F4" s="225" t="s">
        <v>1369</v>
      </c>
      <c r="G4" s="225" t="s">
        <v>1370</v>
      </c>
      <c r="H4" s="225" t="s">
        <v>182</v>
      </c>
      <c r="I4" s="225" t="s">
        <v>1371</v>
      </c>
      <c r="J4" s="225">
        <v>6</v>
      </c>
      <c r="K4" s="225">
        <v>6</v>
      </c>
      <c r="L4" s="226" t="s">
        <v>1372</v>
      </c>
      <c r="M4" s="244">
        <v>3000</v>
      </c>
      <c r="N4" s="245" t="s">
        <v>154</v>
      </c>
      <c r="O4" s="246">
        <v>2594000</v>
      </c>
      <c r="P4" s="246">
        <v>2594600</v>
      </c>
      <c r="Q4" s="226" t="s">
        <v>1373</v>
      </c>
      <c r="R4" s="224"/>
      <c r="S4" s="224"/>
      <c r="T4" s="224"/>
      <c r="U4" s="224"/>
      <c r="V4" s="224"/>
      <c r="W4" s="224"/>
      <c r="X4" s="224"/>
      <c r="Y4" s="224"/>
      <c r="Z4" s="224"/>
      <c r="AA4" s="224"/>
      <c r="AB4" s="224"/>
      <c r="AC4" s="224"/>
      <c r="AD4" s="224"/>
      <c r="AE4" s="224"/>
      <c r="AF4" s="224"/>
      <c r="AG4" s="224"/>
      <c r="AH4" s="224"/>
      <c r="AI4" s="224"/>
      <c r="AJ4" s="224"/>
      <c r="AK4" s="224"/>
    </row>
    <row r="5" ht="14.25" customHeight="1" spans="1:37">
      <c r="A5" s="228" t="s">
        <v>20</v>
      </c>
      <c r="B5" s="229" t="s">
        <v>1366</v>
      </c>
      <c r="C5" s="229" t="s">
        <v>1367</v>
      </c>
      <c r="D5" s="230" t="s">
        <v>1368</v>
      </c>
      <c r="E5" s="231">
        <v>43475</v>
      </c>
      <c r="F5" s="229" t="s">
        <v>1092</v>
      </c>
      <c r="G5" s="229" t="s">
        <v>1374</v>
      </c>
      <c r="H5" s="229" t="s">
        <v>1375</v>
      </c>
      <c r="I5" s="229" t="s">
        <v>1376</v>
      </c>
      <c r="J5" s="229">
        <v>20</v>
      </c>
      <c r="K5" s="229">
        <v>20</v>
      </c>
      <c r="L5" s="230" t="s">
        <v>325</v>
      </c>
      <c r="M5" s="247">
        <v>58000</v>
      </c>
      <c r="N5" s="248">
        <v>1</v>
      </c>
      <c r="O5" s="249">
        <v>990000</v>
      </c>
      <c r="P5" s="249">
        <v>871000</v>
      </c>
      <c r="Q5" s="230" t="s">
        <v>1377</v>
      </c>
      <c r="R5" s="261"/>
      <c r="S5" s="261"/>
      <c r="T5" s="261"/>
      <c r="U5" s="261"/>
      <c r="V5" s="261"/>
      <c r="W5" s="261"/>
      <c r="X5" s="261"/>
      <c r="Y5" s="261"/>
      <c r="Z5" s="261"/>
      <c r="AA5" s="261"/>
      <c r="AB5" s="261"/>
      <c r="AC5" s="261"/>
      <c r="AD5" s="261"/>
      <c r="AE5" s="261"/>
      <c r="AF5" s="261"/>
      <c r="AG5" s="261"/>
      <c r="AH5" s="261"/>
      <c r="AI5" s="261"/>
      <c r="AJ5" s="261"/>
      <c r="AK5" s="261"/>
    </row>
    <row r="6" ht="14.25" customHeight="1" spans="1:37">
      <c r="A6" s="232" t="s">
        <v>20</v>
      </c>
      <c r="B6" s="233" t="s">
        <v>1366</v>
      </c>
      <c r="C6" s="233" t="s">
        <v>1367</v>
      </c>
      <c r="D6" s="234" t="s">
        <v>1368</v>
      </c>
      <c r="E6" s="227">
        <v>43462</v>
      </c>
      <c r="F6" s="233" t="s">
        <v>1092</v>
      </c>
      <c r="G6" s="233" t="s">
        <v>1378</v>
      </c>
      <c r="H6" s="233" t="s">
        <v>1379</v>
      </c>
      <c r="I6" s="233" t="s">
        <v>1380</v>
      </c>
      <c r="J6" s="233">
        <v>42</v>
      </c>
      <c r="K6" s="233">
        <v>42</v>
      </c>
      <c r="L6" s="234" t="s">
        <v>368</v>
      </c>
      <c r="M6" s="250">
        <v>9450</v>
      </c>
      <c r="N6" s="251" t="s">
        <v>1381</v>
      </c>
      <c r="O6" s="252">
        <v>645950</v>
      </c>
      <c r="P6" s="252">
        <v>603950</v>
      </c>
      <c r="Q6" s="234" t="s">
        <v>1382</v>
      </c>
      <c r="R6" s="224"/>
      <c r="S6" s="224"/>
      <c r="T6" s="224"/>
      <c r="U6" s="224"/>
      <c r="V6" s="224"/>
      <c r="W6" s="224"/>
      <c r="X6" s="224"/>
      <c r="Y6" s="224"/>
      <c r="Z6" s="224"/>
      <c r="AA6" s="224"/>
      <c r="AB6" s="224"/>
      <c r="AC6" s="224"/>
      <c r="AD6" s="224"/>
      <c r="AE6" s="224"/>
      <c r="AF6" s="224"/>
      <c r="AG6" s="224"/>
      <c r="AH6" s="224"/>
      <c r="AI6" s="224"/>
      <c r="AJ6" s="224"/>
      <c r="AK6" s="224"/>
    </row>
    <row r="7" ht="79.5" customHeight="1" spans="1:37">
      <c r="A7" s="162" t="s">
        <v>20</v>
      </c>
      <c r="B7" s="235" t="s">
        <v>1366</v>
      </c>
      <c r="C7" s="235" t="s">
        <v>1367</v>
      </c>
      <c r="D7" s="236" t="s">
        <v>1368</v>
      </c>
      <c r="E7" s="227">
        <v>43462</v>
      </c>
      <c r="F7" s="235" t="s">
        <v>1383</v>
      </c>
      <c r="G7" s="235" t="s">
        <v>1384</v>
      </c>
      <c r="H7" s="235" t="s">
        <v>1385</v>
      </c>
      <c r="I7" s="235" t="s">
        <v>1386</v>
      </c>
      <c r="J7" s="235">
        <v>37</v>
      </c>
      <c r="K7" s="235">
        <v>37</v>
      </c>
      <c r="L7" s="236" t="s">
        <v>1387</v>
      </c>
      <c r="M7" s="253">
        <v>15670</v>
      </c>
      <c r="N7" s="254">
        <v>0.86</v>
      </c>
      <c r="O7" s="255">
        <v>147700</v>
      </c>
      <c r="P7" s="255">
        <v>147700</v>
      </c>
      <c r="Q7" s="236" t="s">
        <v>1388</v>
      </c>
      <c r="R7" s="224"/>
      <c r="S7" s="224"/>
      <c r="T7" s="224"/>
      <c r="U7" s="224"/>
      <c r="V7" s="224"/>
      <c r="W7" s="224"/>
      <c r="X7" s="224"/>
      <c r="Y7" s="224"/>
      <c r="Z7" s="224"/>
      <c r="AA7" s="224"/>
      <c r="AB7" s="224"/>
      <c r="AC7" s="224"/>
      <c r="AD7" s="224"/>
      <c r="AE7" s="224"/>
      <c r="AF7" s="224"/>
      <c r="AG7" s="224"/>
      <c r="AH7" s="224"/>
      <c r="AI7" s="224"/>
      <c r="AJ7" s="224"/>
      <c r="AK7" s="224"/>
    </row>
    <row r="8" ht="79.5" customHeight="1" spans="1:37">
      <c r="A8" s="162" t="s">
        <v>20</v>
      </c>
      <c r="B8" s="235" t="s">
        <v>1366</v>
      </c>
      <c r="C8" s="235" t="s">
        <v>1367</v>
      </c>
      <c r="D8" s="236" t="s">
        <v>1368</v>
      </c>
      <c r="E8" s="227">
        <v>43462</v>
      </c>
      <c r="F8" s="235" t="s">
        <v>1389</v>
      </c>
      <c r="G8" s="235" t="s">
        <v>1390</v>
      </c>
      <c r="H8" s="235" t="s">
        <v>1385</v>
      </c>
      <c r="I8" s="235" t="s">
        <v>1391</v>
      </c>
      <c r="J8" s="235">
        <v>10</v>
      </c>
      <c r="K8" s="235">
        <v>10</v>
      </c>
      <c r="L8" s="236" t="s">
        <v>1392</v>
      </c>
      <c r="M8" s="253">
        <v>4370</v>
      </c>
      <c r="N8" s="254">
        <v>0.86</v>
      </c>
      <c r="O8" s="255">
        <v>796000</v>
      </c>
      <c r="P8" s="255">
        <v>288420.7</v>
      </c>
      <c r="Q8" s="236" t="s">
        <v>1393</v>
      </c>
      <c r="R8" s="224"/>
      <c r="S8" s="224"/>
      <c r="T8" s="224"/>
      <c r="U8" s="224"/>
      <c r="V8" s="224"/>
      <c r="W8" s="224"/>
      <c r="X8" s="224"/>
      <c r="Y8" s="224"/>
      <c r="Z8" s="224"/>
      <c r="AA8" s="224"/>
      <c r="AB8" s="224"/>
      <c r="AC8" s="224"/>
      <c r="AD8" s="224"/>
      <c r="AE8" s="224"/>
      <c r="AF8" s="224"/>
      <c r="AG8" s="224"/>
      <c r="AH8" s="224"/>
      <c r="AI8" s="224"/>
      <c r="AJ8" s="224"/>
      <c r="AK8" s="224"/>
    </row>
    <row r="9" ht="109.5" customHeight="1" spans="1:37">
      <c r="A9" s="237" t="s">
        <v>20</v>
      </c>
      <c r="B9" s="238" t="s">
        <v>1366</v>
      </c>
      <c r="C9" s="238" t="s">
        <v>1367</v>
      </c>
      <c r="D9" s="239" t="s">
        <v>1368</v>
      </c>
      <c r="E9" s="231">
        <v>43421</v>
      </c>
      <c r="F9" s="238" t="s">
        <v>1394</v>
      </c>
      <c r="G9" s="238" t="s">
        <v>1395</v>
      </c>
      <c r="H9" s="238" t="s">
        <v>1385</v>
      </c>
      <c r="I9" s="238" t="s">
        <v>1396</v>
      </c>
      <c r="J9" s="238">
        <v>10</v>
      </c>
      <c r="K9" s="238">
        <v>10</v>
      </c>
      <c r="L9" s="239" t="s">
        <v>1387</v>
      </c>
      <c r="M9" s="256">
        <v>5000</v>
      </c>
      <c r="N9" s="257">
        <v>0.59</v>
      </c>
      <c r="O9" s="258" t="s">
        <v>1397</v>
      </c>
      <c r="P9" s="258">
        <v>95000</v>
      </c>
      <c r="Q9" s="239" t="s">
        <v>1398</v>
      </c>
      <c r="R9" s="262"/>
      <c r="S9" s="262"/>
      <c r="T9" s="262"/>
      <c r="U9" s="262"/>
      <c r="V9" s="262"/>
      <c r="W9" s="262"/>
      <c r="X9" s="262"/>
      <c r="Y9" s="262"/>
      <c r="Z9" s="262"/>
      <c r="AA9" s="262"/>
      <c r="AB9" s="262"/>
      <c r="AC9" s="262"/>
      <c r="AD9" s="262"/>
      <c r="AE9" s="262"/>
      <c r="AF9" s="262"/>
      <c r="AG9" s="262"/>
      <c r="AH9" s="262"/>
      <c r="AI9" s="262"/>
      <c r="AJ9" s="262"/>
      <c r="AK9" s="262"/>
    </row>
    <row r="10" ht="122.25" customHeight="1" spans="1:37">
      <c r="A10" s="162" t="s">
        <v>20</v>
      </c>
      <c r="B10" s="235" t="s">
        <v>1366</v>
      </c>
      <c r="C10" s="235" t="s">
        <v>1367</v>
      </c>
      <c r="D10" s="236" t="s">
        <v>1368</v>
      </c>
      <c r="E10" s="240">
        <v>43402</v>
      </c>
      <c r="F10" s="235" t="s">
        <v>1092</v>
      </c>
      <c r="G10" s="235" t="s">
        <v>1399</v>
      </c>
      <c r="H10" s="235" t="s">
        <v>1400</v>
      </c>
      <c r="I10" s="235" t="s">
        <v>1401</v>
      </c>
      <c r="J10" s="235">
        <v>22</v>
      </c>
      <c r="K10" s="235">
        <v>22</v>
      </c>
      <c r="L10" s="236" t="s">
        <v>1402</v>
      </c>
      <c r="M10" s="253">
        <v>66000</v>
      </c>
      <c r="N10" s="254">
        <v>0.85</v>
      </c>
      <c r="O10" s="255" t="s">
        <v>1403</v>
      </c>
      <c r="P10" s="255">
        <v>352275</v>
      </c>
      <c r="Q10" s="236" t="s">
        <v>1404</v>
      </c>
      <c r="R10" s="224"/>
      <c r="S10" s="224"/>
      <c r="T10" s="224"/>
      <c r="U10" s="224"/>
      <c r="V10" s="224"/>
      <c r="W10" s="224"/>
      <c r="X10" s="224"/>
      <c r="Y10" s="224"/>
      <c r="Z10" s="224"/>
      <c r="AA10" s="224"/>
      <c r="AB10" s="224"/>
      <c r="AC10" s="224"/>
      <c r="AD10" s="224"/>
      <c r="AE10" s="224"/>
      <c r="AF10" s="224"/>
      <c r="AG10" s="224"/>
      <c r="AH10" s="224"/>
      <c r="AI10" s="224"/>
      <c r="AJ10" s="224"/>
      <c r="AK10" s="224"/>
    </row>
    <row r="11" ht="105" customHeight="1" spans="1:37">
      <c r="A11" s="162" t="s">
        <v>20</v>
      </c>
      <c r="B11" s="235" t="s">
        <v>1366</v>
      </c>
      <c r="C11" s="235" t="s">
        <v>1367</v>
      </c>
      <c r="D11" s="236" t="s">
        <v>1368</v>
      </c>
      <c r="E11" s="240">
        <v>43402</v>
      </c>
      <c r="F11" s="235" t="s">
        <v>1092</v>
      </c>
      <c r="G11" s="235" t="s">
        <v>1405</v>
      </c>
      <c r="H11" s="235" t="s">
        <v>1406</v>
      </c>
      <c r="I11" s="235" t="s">
        <v>1407</v>
      </c>
      <c r="J11" s="235">
        <v>13</v>
      </c>
      <c r="K11" s="235">
        <v>13</v>
      </c>
      <c r="L11" s="236" t="s">
        <v>1402</v>
      </c>
      <c r="M11" s="253">
        <v>39000</v>
      </c>
      <c r="N11" s="254">
        <v>0.85</v>
      </c>
      <c r="O11" s="255" t="s">
        <v>1408</v>
      </c>
      <c r="P11" s="255">
        <v>208162.5</v>
      </c>
      <c r="Q11" s="236" t="s">
        <v>1404</v>
      </c>
      <c r="R11" s="224"/>
      <c r="S11" s="224"/>
      <c r="T11" s="224"/>
      <c r="U11" s="224"/>
      <c r="V11" s="224"/>
      <c r="W11" s="224"/>
      <c r="X11" s="224"/>
      <c r="Y11" s="224"/>
      <c r="Z11" s="224"/>
      <c r="AA11" s="224"/>
      <c r="AB11" s="224"/>
      <c r="AC11" s="224"/>
      <c r="AD11" s="224"/>
      <c r="AE11" s="224"/>
      <c r="AF11" s="224"/>
      <c r="AG11" s="224"/>
      <c r="AH11" s="224"/>
      <c r="AI11" s="224"/>
      <c r="AJ11" s="224"/>
      <c r="AK11" s="224"/>
    </row>
    <row r="12" ht="14.25" customHeight="1" spans="1:37">
      <c r="A12" s="241"/>
      <c r="B12" s="223"/>
      <c r="C12" s="223"/>
      <c r="D12" s="224"/>
      <c r="E12" s="223"/>
      <c r="F12" s="223"/>
      <c r="G12" s="223"/>
      <c r="H12" s="223"/>
      <c r="I12" s="223"/>
      <c r="J12" s="223"/>
      <c r="K12" s="223"/>
      <c r="L12" s="224"/>
      <c r="M12" s="243"/>
      <c r="N12" s="243"/>
      <c r="O12" s="243"/>
      <c r="P12" s="243"/>
      <c r="Q12" s="224"/>
      <c r="R12" s="224"/>
      <c r="S12" s="224"/>
      <c r="T12" s="224"/>
      <c r="U12" s="224"/>
      <c r="V12" s="224"/>
      <c r="W12" s="224"/>
      <c r="X12" s="224"/>
      <c r="Y12" s="224"/>
      <c r="Z12" s="224"/>
      <c r="AA12" s="224"/>
      <c r="AB12" s="224"/>
      <c r="AC12" s="224"/>
      <c r="AD12" s="224"/>
      <c r="AE12" s="224"/>
      <c r="AF12" s="224"/>
      <c r="AG12" s="224"/>
      <c r="AH12" s="224"/>
      <c r="AI12" s="224"/>
      <c r="AJ12" s="224"/>
      <c r="AK12" s="224"/>
    </row>
    <row r="13" ht="14.25" customHeight="1" spans="1:37">
      <c r="A13" s="241"/>
      <c r="B13" s="223"/>
      <c r="C13" s="223"/>
      <c r="D13" s="224"/>
      <c r="E13" s="223"/>
      <c r="F13" s="223"/>
      <c r="G13" s="223"/>
      <c r="H13" s="223"/>
      <c r="I13" s="223"/>
      <c r="J13" s="223"/>
      <c r="K13" s="223"/>
      <c r="L13" s="224"/>
      <c r="M13" s="243"/>
      <c r="N13" s="243"/>
      <c r="O13" s="243"/>
      <c r="P13" s="243"/>
      <c r="Q13" s="224"/>
      <c r="R13" s="224"/>
      <c r="S13" s="224"/>
      <c r="T13" s="224"/>
      <c r="U13" s="224"/>
      <c r="V13" s="224"/>
      <c r="W13" s="224"/>
      <c r="X13" s="224"/>
      <c r="Y13" s="224"/>
      <c r="Z13" s="224"/>
      <c r="AA13" s="224"/>
      <c r="AB13" s="224"/>
      <c r="AC13" s="224"/>
      <c r="AD13" s="224"/>
      <c r="AE13" s="224"/>
      <c r="AF13" s="224"/>
      <c r="AG13" s="224"/>
      <c r="AH13" s="224"/>
      <c r="AI13" s="224"/>
      <c r="AJ13" s="224"/>
      <c r="AK13" s="224"/>
    </row>
    <row r="14" ht="14.25" customHeight="1" spans="1:37">
      <c r="A14" s="241"/>
      <c r="B14" s="223"/>
      <c r="C14" s="223"/>
      <c r="D14" s="224"/>
      <c r="E14" s="223"/>
      <c r="F14" s="223"/>
      <c r="G14" s="223"/>
      <c r="H14" s="223"/>
      <c r="I14" s="223"/>
      <c r="J14" s="223"/>
      <c r="K14" s="223"/>
      <c r="L14" s="224"/>
      <c r="M14" s="243"/>
      <c r="N14" s="243"/>
      <c r="O14" s="243"/>
      <c r="P14" s="243"/>
      <c r="Q14" s="224"/>
      <c r="R14" s="224"/>
      <c r="S14" s="224"/>
      <c r="T14" s="224"/>
      <c r="U14" s="224"/>
      <c r="V14" s="224"/>
      <c r="W14" s="224"/>
      <c r="X14" s="224"/>
      <c r="Y14" s="224"/>
      <c r="Z14" s="224"/>
      <c r="AA14" s="224"/>
      <c r="AB14" s="224"/>
      <c r="AC14" s="224"/>
      <c r="AD14" s="224"/>
      <c r="AE14" s="224"/>
      <c r="AF14" s="224"/>
      <c r="AG14" s="224"/>
      <c r="AH14" s="224"/>
      <c r="AI14" s="224"/>
      <c r="AJ14" s="224"/>
      <c r="AK14" s="224"/>
    </row>
    <row r="15" ht="14.25" customHeight="1" spans="1:37">
      <c r="A15" s="241"/>
      <c r="B15" s="223"/>
      <c r="C15" s="223"/>
      <c r="D15" s="224"/>
      <c r="E15" s="223"/>
      <c r="F15" s="223"/>
      <c r="G15" s="223"/>
      <c r="H15" s="223"/>
      <c r="I15" s="223"/>
      <c r="J15" s="223"/>
      <c r="K15" s="223"/>
      <c r="L15" s="224"/>
      <c r="M15" s="243"/>
      <c r="N15" s="243"/>
      <c r="O15" s="243"/>
      <c r="P15" s="243"/>
      <c r="Q15" s="224"/>
      <c r="R15" s="224"/>
      <c r="S15" s="224"/>
      <c r="T15" s="224"/>
      <c r="U15" s="224"/>
      <c r="V15" s="224"/>
      <c r="W15" s="224"/>
      <c r="X15" s="224"/>
      <c r="Y15" s="224"/>
      <c r="Z15" s="224"/>
      <c r="AA15" s="224"/>
      <c r="AB15" s="224"/>
      <c r="AC15" s="224"/>
      <c r="AD15" s="224"/>
      <c r="AE15" s="224"/>
      <c r="AF15" s="224"/>
      <c r="AG15" s="224"/>
      <c r="AH15" s="224"/>
      <c r="AI15" s="224"/>
      <c r="AJ15" s="224"/>
      <c r="AK15" s="224"/>
    </row>
    <row r="16" ht="14.25" customHeight="1" spans="1:37">
      <c r="A16" s="241"/>
      <c r="B16" s="223"/>
      <c r="C16" s="223"/>
      <c r="D16" s="224"/>
      <c r="E16" s="223"/>
      <c r="F16" s="223"/>
      <c r="G16" s="223"/>
      <c r="H16" s="223"/>
      <c r="I16" s="223"/>
      <c r="J16" s="223"/>
      <c r="K16" s="223"/>
      <c r="L16" s="224"/>
      <c r="M16" s="243"/>
      <c r="N16" s="243"/>
      <c r="O16" s="243"/>
      <c r="P16" s="243"/>
      <c r="Q16" s="224"/>
      <c r="R16" s="224"/>
      <c r="S16" s="224"/>
      <c r="T16" s="224"/>
      <c r="U16" s="224"/>
      <c r="V16" s="224"/>
      <c r="W16" s="224"/>
      <c r="X16" s="224"/>
      <c r="Y16" s="224"/>
      <c r="Z16" s="224"/>
      <c r="AA16" s="224"/>
      <c r="AB16" s="224"/>
      <c r="AC16" s="224"/>
      <c r="AD16" s="224"/>
      <c r="AE16" s="224"/>
      <c r="AF16" s="224"/>
      <c r="AG16" s="224"/>
      <c r="AH16" s="224"/>
      <c r="AI16" s="224"/>
      <c r="AJ16" s="224"/>
      <c r="AK16" s="224"/>
    </row>
    <row r="17" ht="14.25" customHeight="1" spans="1:37">
      <c r="A17" s="241"/>
      <c r="B17" s="223"/>
      <c r="C17" s="223"/>
      <c r="D17" s="224"/>
      <c r="E17" s="223"/>
      <c r="F17" s="223"/>
      <c r="G17" s="223"/>
      <c r="H17" s="223"/>
      <c r="I17" s="223"/>
      <c r="J17" s="223"/>
      <c r="K17" s="223"/>
      <c r="L17" s="224"/>
      <c r="M17" s="243"/>
      <c r="N17" s="243"/>
      <c r="O17" s="243"/>
      <c r="P17" s="243"/>
      <c r="Q17" s="224"/>
      <c r="R17" s="224"/>
      <c r="S17" s="224"/>
      <c r="T17" s="224"/>
      <c r="U17" s="224"/>
      <c r="V17" s="224"/>
      <c r="W17" s="224"/>
      <c r="X17" s="224"/>
      <c r="Y17" s="224"/>
      <c r="Z17" s="224"/>
      <c r="AA17" s="224"/>
      <c r="AB17" s="224"/>
      <c r="AC17" s="224"/>
      <c r="AD17" s="224"/>
      <c r="AE17" s="224"/>
      <c r="AF17" s="224"/>
      <c r="AG17" s="224"/>
      <c r="AH17" s="224"/>
      <c r="AI17" s="224"/>
      <c r="AJ17" s="224"/>
      <c r="AK17" s="224"/>
    </row>
    <row r="18" ht="14.25" customHeight="1" spans="1:37">
      <c r="A18" s="241"/>
      <c r="B18" s="223"/>
      <c r="C18" s="223"/>
      <c r="D18" s="224"/>
      <c r="E18" s="223"/>
      <c r="F18" s="223"/>
      <c r="G18" s="223"/>
      <c r="H18" s="223"/>
      <c r="I18" s="223"/>
      <c r="J18" s="223"/>
      <c r="K18" s="223"/>
      <c r="L18" s="224"/>
      <c r="M18" s="243"/>
      <c r="N18" s="243"/>
      <c r="O18" s="243"/>
      <c r="P18" s="243"/>
      <c r="Q18" s="224"/>
      <c r="R18" s="224"/>
      <c r="S18" s="224"/>
      <c r="T18" s="224"/>
      <c r="U18" s="224"/>
      <c r="V18" s="224"/>
      <c r="W18" s="224"/>
      <c r="X18" s="224"/>
      <c r="Y18" s="224"/>
      <c r="Z18" s="224"/>
      <c r="AA18" s="224"/>
      <c r="AB18" s="224"/>
      <c r="AC18" s="224"/>
      <c r="AD18" s="224"/>
      <c r="AE18" s="224"/>
      <c r="AF18" s="224"/>
      <c r="AG18" s="224"/>
      <c r="AH18" s="224"/>
      <c r="AI18" s="224"/>
      <c r="AJ18" s="224"/>
      <c r="AK18" s="224"/>
    </row>
    <row r="19" ht="14.25" customHeight="1" spans="1:37">
      <c r="A19" s="241"/>
      <c r="B19" s="223"/>
      <c r="C19" s="223"/>
      <c r="D19" s="224"/>
      <c r="E19" s="223"/>
      <c r="F19" s="223"/>
      <c r="G19" s="223"/>
      <c r="H19" s="223"/>
      <c r="I19" s="223"/>
      <c r="J19" s="223"/>
      <c r="K19" s="223"/>
      <c r="L19" s="224"/>
      <c r="M19" s="243"/>
      <c r="N19" s="243"/>
      <c r="O19" s="243"/>
      <c r="P19" s="243"/>
      <c r="Q19" s="224"/>
      <c r="R19" s="224"/>
      <c r="S19" s="224"/>
      <c r="T19" s="224"/>
      <c r="U19" s="224"/>
      <c r="V19" s="224"/>
      <c r="W19" s="224"/>
      <c r="X19" s="224"/>
      <c r="Y19" s="224"/>
      <c r="Z19" s="224"/>
      <c r="AA19" s="224"/>
      <c r="AB19" s="224"/>
      <c r="AC19" s="224"/>
      <c r="AD19" s="224"/>
      <c r="AE19" s="224"/>
      <c r="AF19" s="224"/>
      <c r="AG19" s="224"/>
      <c r="AH19" s="224"/>
      <c r="AI19" s="224"/>
      <c r="AJ19" s="224"/>
      <c r="AK19" s="224"/>
    </row>
    <row r="20" ht="14.25" customHeight="1" spans="1:37">
      <c r="A20" s="241"/>
      <c r="B20" s="223"/>
      <c r="C20" s="223"/>
      <c r="D20" s="224"/>
      <c r="E20" s="223"/>
      <c r="F20" s="223"/>
      <c r="G20" s="223"/>
      <c r="H20" s="223"/>
      <c r="I20" s="223"/>
      <c r="J20" s="223"/>
      <c r="K20" s="223"/>
      <c r="L20" s="224"/>
      <c r="M20" s="243"/>
      <c r="N20" s="243"/>
      <c r="O20" s="243"/>
      <c r="P20" s="243"/>
      <c r="Q20" s="224"/>
      <c r="R20" s="224"/>
      <c r="S20" s="224"/>
      <c r="T20" s="224"/>
      <c r="U20" s="224"/>
      <c r="V20" s="224"/>
      <c r="W20" s="224"/>
      <c r="X20" s="224"/>
      <c r="Y20" s="224"/>
      <c r="Z20" s="224"/>
      <c r="AA20" s="224"/>
      <c r="AB20" s="224"/>
      <c r="AC20" s="224"/>
      <c r="AD20" s="224"/>
      <c r="AE20" s="224"/>
      <c r="AF20" s="224"/>
      <c r="AG20" s="224"/>
      <c r="AH20" s="224"/>
      <c r="AI20" s="224"/>
      <c r="AJ20" s="224"/>
      <c r="AK20" s="224"/>
    </row>
    <row r="21" ht="14.25" customHeight="1" spans="1:37">
      <c r="A21" s="241"/>
      <c r="B21" s="223"/>
      <c r="C21" s="223"/>
      <c r="D21" s="224"/>
      <c r="E21" s="223"/>
      <c r="F21" s="223"/>
      <c r="G21" s="223"/>
      <c r="H21" s="223"/>
      <c r="I21" s="223"/>
      <c r="J21" s="223"/>
      <c r="K21" s="223"/>
      <c r="L21" s="224"/>
      <c r="M21" s="243"/>
      <c r="N21" s="243"/>
      <c r="O21" s="243"/>
      <c r="P21" s="243"/>
      <c r="Q21" s="224"/>
      <c r="R21" s="224"/>
      <c r="S21" s="224"/>
      <c r="T21" s="224"/>
      <c r="U21" s="224"/>
      <c r="V21" s="224"/>
      <c r="W21" s="224"/>
      <c r="X21" s="224"/>
      <c r="Y21" s="224"/>
      <c r="Z21" s="224"/>
      <c r="AA21" s="224"/>
      <c r="AB21" s="224"/>
      <c r="AC21" s="224"/>
      <c r="AD21" s="224"/>
      <c r="AE21" s="224"/>
      <c r="AF21" s="224"/>
      <c r="AG21" s="224"/>
      <c r="AH21" s="224"/>
      <c r="AI21" s="224"/>
      <c r="AJ21" s="224"/>
      <c r="AK21" s="224"/>
    </row>
    <row r="22" ht="14.25" customHeight="1" spans="1:37">
      <c r="A22" s="241"/>
      <c r="B22" s="223"/>
      <c r="C22" s="223"/>
      <c r="D22" s="224"/>
      <c r="E22" s="223"/>
      <c r="F22" s="223"/>
      <c r="G22" s="223"/>
      <c r="H22" s="223"/>
      <c r="I22" s="223"/>
      <c r="J22" s="223"/>
      <c r="K22" s="223"/>
      <c r="L22" s="224"/>
      <c r="M22" s="243"/>
      <c r="N22" s="243"/>
      <c r="O22" s="243"/>
      <c r="P22" s="243"/>
      <c r="Q22" s="224"/>
      <c r="R22" s="224"/>
      <c r="S22" s="224"/>
      <c r="T22" s="224"/>
      <c r="U22" s="224"/>
      <c r="V22" s="224"/>
      <c r="W22" s="224"/>
      <c r="X22" s="224"/>
      <c r="Y22" s="224"/>
      <c r="Z22" s="224"/>
      <c r="AA22" s="224"/>
      <c r="AB22" s="224"/>
      <c r="AC22" s="224"/>
      <c r="AD22" s="224"/>
      <c r="AE22" s="224"/>
      <c r="AF22" s="224"/>
      <c r="AG22" s="224"/>
      <c r="AH22" s="224"/>
      <c r="AI22" s="224"/>
      <c r="AJ22" s="224"/>
      <c r="AK22" s="224"/>
    </row>
    <row r="23" ht="14.25" customHeight="1" spans="1:37">
      <c r="A23" s="241"/>
      <c r="B23" s="223"/>
      <c r="C23" s="223"/>
      <c r="D23" s="224"/>
      <c r="E23" s="223"/>
      <c r="F23" s="223"/>
      <c r="G23" s="223"/>
      <c r="H23" s="223"/>
      <c r="I23" s="223"/>
      <c r="J23" s="223"/>
      <c r="K23" s="223"/>
      <c r="L23" s="224"/>
      <c r="M23" s="243"/>
      <c r="N23" s="243"/>
      <c r="O23" s="243"/>
      <c r="P23" s="243"/>
      <c r="Q23" s="224"/>
      <c r="R23" s="224"/>
      <c r="S23" s="224"/>
      <c r="T23" s="224"/>
      <c r="U23" s="224"/>
      <c r="V23" s="224"/>
      <c r="W23" s="224"/>
      <c r="X23" s="224"/>
      <c r="Y23" s="224"/>
      <c r="Z23" s="224"/>
      <c r="AA23" s="224"/>
      <c r="AB23" s="224"/>
      <c r="AC23" s="224"/>
      <c r="AD23" s="224"/>
      <c r="AE23" s="224"/>
      <c r="AF23" s="224"/>
      <c r="AG23" s="224"/>
      <c r="AH23" s="224"/>
      <c r="AI23" s="224"/>
      <c r="AJ23" s="224"/>
      <c r="AK23" s="224"/>
    </row>
    <row r="24" ht="14.25" customHeight="1" spans="1:37">
      <c r="A24" s="241"/>
      <c r="B24" s="223"/>
      <c r="C24" s="223"/>
      <c r="D24" s="224"/>
      <c r="E24" s="223"/>
      <c r="F24" s="223"/>
      <c r="G24" s="223"/>
      <c r="H24" s="223"/>
      <c r="I24" s="223"/>
      <c r="J24" s="223"/>
      <c r="K24" s="223"/>
      <c r="L24" s="224"/>
      <c r="M24" s="243"/>
      <c r="N24" s="243"/>
      <c r="O24" s="243"/>
      <c r="P24" s="243"/>
      <c r="Q24" s="224"/>
      <c r="R24" s="224"/>
      <c r="S24" s="224"/>
      <c r="T24" s="224"/>
      <c r="U24" s="224"/>
      <c r="V24" s="224"/>
      <c r="W24" s="224"/>
      <c r="X24" s="224"/>
      <c r="Y24" s="224"/>
      <c r="Z24" s="224"/>
      <c r="AA24" s="224"/>
      <c r="AB24" s="224"/>
      <c r="AC24" s="224"/>
      <c r="AD24" s="224"/>
      <c r="AE24" s="224"/>
      <c r="AF24" s="224"/>
      <c r="AG24" s="224"/>
      <c r="AH24" s="224"/>
      <c r="AI24" s="224"/>
      <c r="AJ24" s="224"/>
      <c r="AK24" s="224"/>
    </row>
    <row r="25" ht="14.25" customHeight="1" spans="1:37">
      <c r="A25" s="241"/>
      <c r="B25" s="223"/>
      <c r="C25" s="223"/>
      <c r="D25" s="224"/>
      <c r="E25" s="223"/>
      <c r="F25" s="223"/>
      <c r="G25" s="223"/>
      <c r="H25" s="223"/>
      <c r="I25" s="223"/>
      <c r="J25" s="223"/>
      <c r="K25" s="223"/>
      <c r="L25" s="224"/>
      <c r="M25" s="243"/>
      <c r="N25" s="243"/>
      <c r="O25" s="243"/>
      <c r="P25" s="243"/>
      <c r="Q25" s="224"/>
      <c r="R25" s="224"/>
      <c r="S25" s="224"/>
      <c r="T25" s="224"/>
      <c r="U25" s="224"/>
      <c r="V25" s="224"/>
      <c r="W25" s="224"/>
      <c r="X25" s="224"/>
      <c r="Y25" s="224"/>
      <c r="Z25" s="224"/>
      <c r="AA25" s="224"/>
      <c r="AB25" s="224"/>
      <c r="AC25" s="224"/>
      <c r="AD25" s="224"/>
      <c r="AE25" s="224"/>
      <c r="AF25" s="224"/>
      <c r="AG25" s="224"/>
      <c r="AH25" s="224"/>
      <c r="AI25" s="224"/>
      <c r="AJ25" s="224"/>
      <c r="AK25" s="224"/>
    </row>
    <row r="26" ht="14.25" customHeight="1" spans="1:37">
      <c r="A26" s="241"/>
      <c r="B26" s="223"/>
      <c r="C26" s="223"/>
      <c r="D26" s="224"/>
      <c r="E26" s="223"/>
      <c r="F26" s="223"/>
      <c r="G26" s="223"/>
      <c r="H26" s="223"/>
      <c r="I26" s="223"/>
      <c r="J26" s="223"/>
      <c r="K26" s="223"/>
      <c r="L26" s="224"/>
      <c r="M26" s="243"/>
      <c r="N26" s="243"/>
      <c r="O26" s="243"/>
      <c r="P26" s="243"/>
      <c r="Q26" s="224"/>
      <c r="R26" s="224"/>
      <c r="S26" s="224"/>
      <c r="T26" s="224"/>
      <c r="U26" s="224"/>
      <c r="V26" s="224"/>
      <c r="W26" s="224"/>
      <c r="X26" s="224"/>
      <c r="Y26" s="224"/>
      <c r="Z26" s="224"/>
      <c r="AA26" s="224"/>
      <c r="AB26" s="224"/>
      <c r="AC26" s="224"/>
      <c r="AD26" s="224"/>
      <c r="AE26" s="224"/>
      <c r="AF26" s="224"/>
      <c r="AG26" s="224"/>
      <c r="AH26" s="224"/>
      <c r="AI26" s="224"/>
      <c r="AJ26" s="224"/>
      <c r="AK26" s="224"/>
    </row>
    <row r="27" ht="14.25" customHeight="1" spans="1:37">
      <c r="A27" s="241"/>
      <c r="B27" s="223"/>
      <c r="C27" s="223"/>
      <c r="D27" s="224"/>
      <c r="E27" s="223"/>
      <c r="F27" s="223"/>
      <c r="G27" s="223"/>
      <c r="H27" s="223"/>
      <c r="I27" s="223"/>
      <c r="J27" s="223"/>
      <c r="K27" s="223"/>
      <c r="L27" s="224"/>
      <c r="M27" s="243"/>
      <c r="N27" s="243"/>
      <c r="O27" s="243"/>
      <c r="P27" s="243"/>
      <c r="Q27" s="224"/>
      <c r="R27" s="224"/>
      <c r="S27" s="224"/>
      <c r="T27" s="224"/>
      <c r="U27" s="224"/>
      <c r="V27" s="224"/>
      <c r="W27" s="224"/>
      <c r="X27" s="224"/>
      <c r="Y27" s="224"/>
      <c r="Z27" s="224"/>
      <c r="AA27" s="224"/>
      <c r="AB27" s="224"/>
      <c r="AC27" s="224"/>
      <c r="AD27" s="224"/>
      <c r="AE27" s="224"/>
      <c r="AF27" s="224"/>
      <c r="AG27" s="224"/>
      <c r="AH27" s="224"/>
      <c r="AI27" s="224"/>
      <c r="AJ27" s="224"/>
      <c r="AK27" s="224"/>
    </row>
    <row r="28" ht="14.25" customHeight="1" spans="1:37">
      <c r="A28" s="241"/>
      <c r="B28" s="223"/>
      <c r="C28" s="223"/>
      <c r="D28" s="224"/>
      <c r="E28" s="223"/>
      <c r="F28" s="223"/>
      <c r="G28" s="223"/>
      <c r="H28" s="223"/>
      <c r="I28" s="223"/>
      <c r="J28" s="223"/>
      <c r="K28" s="223"/>
      <c r="L28" s="224"/>
      <c r="M28" s="243"/>
      <c r="N28" s="243"/>
      <c r="O28" s="243"/>
      <c r="P28" s="243"/>
      <c r="Q28" s="224"/>
      <c r="R28" s="224"/>
      <c r="S28" s="224"/>
      <c r="T28" s="224"/>
      <c r="U28" s="224"/>
      <c r="V28" s="224"/>
      <c r="W28" s="224"/>
      <c r="X28" s="224"/>
      <c r="Y28" s="224"/>
      <c r="Z28" s="224"/>
      <c r="AA28" s="224"/>
      <c r="AB28" s="224"/>
      <c r="AC28" s="224"/>
      <c r="AD28" s="224"/>
      <c r="AE28" s="224"/>
      <c r="AF28" s="224"/>
      <c r="AG28" s="224"/>
      <c r="AH28" s="224"/>
      <c r="AI28" s="224"/>
      <c r="AJ28" s="224"/>
      <c r="AK28" s="224"/>
    </row>
    <row r="29" ht="14.25" customHeight="1" spans="1:37">
      <c r="A29" s="241"/>
      <c r="B29" s="223"/>
      <c r="C29" s="223"/>
      <c r="D29" s="224"/>
      <c r="E29" s="223"/>
      <c r="F29" s="223"/>
      <c r="G29" s="223"/>
      <c r="H29" s="223"/>
      <c r="I29" s="223"/>
      <c r="J29" s="223"/>
      <c r="K29" s="223"/>
      <c r="L29" s="224"/>
      <c r="M29" s="243"/>
      <c r="N29" s="243"/>
      <c r="O29" s="243"/>
      <c r="P29" s="243"/>
      <c r="Q29" s="224"/>
      <c r="R29" s="224"/>
      <c r="S29" s="224"/>
      <c r="T29" s="224"/>
      <c r="U29" s="224"/>
      <c r="V29" s="224"/>
      <c r="W29" s="224"/>
      <c r="X29" s="224"/>
      <c r="Y29" s="224"/>
      <c r="Z29" s="224"/>
      <c r="AA29" s="224"/>
      <c r="AB29" s="224"/>
      <c r="AC29" s="224"/>
      <c r="AD29" s="224"/>
      <c r="AE29" s="224"/>
      <c r="AF29" s="224"/>
      <c r="AG29" s="224"/>
      <c r="AH29" s="224"/>
      <c r="AI29" s="224"/>
      <c r="AJ29" s="224"/>
      <c r="AK29" s="224"/>
    </row>
    <row r="30" ht="14.25" customHeight="1" spans="1:37">
      <c r="A30" s="241"/>
      <c r="B30" s="223"/>
      <c r="C30" s="223"/>
      <c r="D30" s="224"/>
      <c r="E30" s="223"/>
      <c r="F30" s="223"/>
      <c r="G30" s="223"/>
      <c r="H30" s="223"/>
      <c r="I30" s="223"/>
      <c r="J30" s="223"/>
      <c r="K30" s="223"/>
      <c r="L30" s="224"/>
      <c r="M30" s="243"/>
      <c r="N30" s="243"/>
      <c r="O30" s="243"/>
      <c r="P30" s="243"/>
      <c r="Q30" s="224"/>
      <c r="R30" s="224"/>
      <c r="S30" s="224"/>
      <c r="T30" s="224"/>
      <c r="U30" s="224"/>
      <c r="V30" s="224"/>
      <c r="W30" s="224"/>
      <c r="X30" s="224"/>
      <c r="Y30" s="224"/>
      <c r="Z30" s="224"/>
      <c r="AA30" s="224"/>
      <c r="AB30" s="224"/>
      <c r="AC30" s="224"/>
      <c r="AD30" s="224"/>
      <c r="AE30" s="224"/>
      <c r="AF30" s="224"/>
      <c r="AG30" s="224"/>
      <c r="AH30" s="224"/>
      <c r="AI30" s="224"/>
      <c r="AJ30" s="224"/>
      <c r="AK30" s="224"/>
    </row>
    <row r="31" ht="14.25" customHeight="1" spans="1:37">
      <c r="A31" s="241"/>
      <c r="B31" s="223"/>
      <c r="C31" s="223"/>
      <c r="D31" s="224"/>
      <c r="E31" s="223"/>
      <c r="F31" s="223"/>
      <c r="G31" s="223"/>
      <c r="H31" s="223"/>
      <c r="I31" s="223"/>
      <c r="J31" s="223"/>
      <c r="K31" s="223"/>
      <c r="L31" s="224"/>
      <c r="M31" s="243"/>
      <c r="N31" s="243"/>
      <c r="O31" s="243"/>
      <c r="P31" s="243"/>
      <c r="Q31" s="224"/>
      <c r="R31" s="224"/>
      <c r="S31" s="224"/>
      <c r="T31" s="224"/>
      <c r="U31" s="224"/>
      <c r="V31" s="224"/>
      <c r="W31" s="224"/>
      <c r="X31" s="224"/>
      <c r="Y31" s="224"/>
      <c r="Z31" s="224"/>
      <c r="AA31" s="224"/>
      <c r="AB31" s="224"/>
      <c r="AC31" s="224"/>
      <c r="AD31" s="224"/>
      <c r="AE31" s="224"/>
      <c r="AF31" s="224"/>
      <c r="AG31" s="224"/>
      <c r="AH31" s="224"/>
      <c r="AI31" s="224"/>
      <c r="AJ31" s="224"/>
      <c r="AK31" s="224"/>
    </row>
    <row r="32" ht="14.25" customHeight="1" spans="1:37">
      <c r="A32" s="241"/>
      <c r="B32" s="223"/>
      <c r="C32" s="223"/>
      <c r="D32" s="224"/>
      <c r="E32" s="223"/>
      <c r="F32" s="223"/>
      <c r="G32" s="223"/>
      <c r="H32" s="223"/>
      <c r="I32" s="223"/>
      <c r="J32" s="223"/>
      <c r="K32" s="223"/>
      <c r="L32" s="224"/>
      <c r="M32" s="243"/>
      <c r="N32" s="243"/>
      <c r="O32" s="243"/>
      <c r="P32" s="243"/>
      <c r="Q32" s="224"/>
      <c r="R32" s="224"/>
      <c r="S32" s="224"/>
      <c r="T32" s="224"/>
      <c r="U32" s="224"/>
      <c r="V32" s="224"/>
      <c r="W32" s="224"/>
      <c r="X32" s="224"/>
      <c r="Y32" s="224"/>
      <c r="Z32" s="224"/>
      <c r="AA32" s="224"/>
      <c r="AB32" s="224"/>
      <c r="AC32" s="224"/>
      <c r="AD32" s="224"/>
      <c r="AE32" s="224"/>
      <c r="AF32" s="224"/>
      <c r="AG32" s="224"/>
      <c r="AH32" s="224"/>
      <c r="AI32" s="224"/>
      <c r="AJ32" s="224"/>
      <c r="AK32" s="224"/>
    </row>
    <row r="33" ht="14.25" customHeight="1" spans="1:37">
      <c r="A33" s="241"/>
      <c r="B33" s="223"/>
      <c r="C33" s="223"/>
      <c r="D33" s="224"/>
      <c r="E33" s="223"/>
      <c r="F33" s="223"/>
      <c r="G33" s="223"/>
      <c r="H33" s="223"/>
      <c r="I33" s="223"/>
      <c r="J33" s="223"/>
      <c r="K33" s="223"/>
      <c r="L33" s="224"/>
      <c r="M33" s="243"/>
      <c r="N33" s="243"/>
      <c r="O33" s="243"/>
      <c r="P33" s="243"/>
      <c r="Q33" s="224"/>
      <c r="R33" s="224"/>
      <c r="S33" s="224"/>
      <c r="T33" s="224"/>
      <c r="U33" s="224"/>
      <c r="V33" s="224"/>
      <c r="W33" s="224"/>
      <c r="X33" s="224"/>
      <c r="Y33" s="224"/>
      <c r="Z33" s="224"/>
      <c r="AA33" s="224"/>
      <c r="AB33" s="224"/>
      <c r="AC33" s="224"/>
      <c r="AD33" s="224"/>
      <c r="AE33" s="224"/>
      <c r="AF33" s="224"/>
      <c r="AG33" s="224"/>
      <c r="AH33" s="224"/>
      <c r="AI33" s="224"/>
      <c r="AJ33" s="224"/>
      <c r="AK33" s="224"/>
    </row>
    <row r="34" ht="14.25" customHeight="1" spans="1:37">
      <c r="A34" s="241"/>
      <c r="B34" s="223"/>
      <c r="C34" s="223"/>
      <c r="D34" s="224"/>
      <c r="E34" s="223"/>
      <c r="F34" s="223"/>
      <c r="G34" s="223"/>
      <c r="H34" s="223"/>
      <c r="I34" s="223"/>
      <c r="J34" s="223"/>
      <c r="K34" s="223"/>
      <c r="L34" s="224"/>
      <c r="M34" s="243"/>
      <c r="N34" s="243"/>
      <c r="O34" s="243"/>
      <c r="P34" s="243"/>
      <c r="Q34" s="224"/>
      <c r="R34" s="224"/>
      <c r="S34" s="224"/>
      <c r="T34" s="224"/>
      <c r="U34" s="224"/>
      <c r="V34" s="224"/>
      <c r="W34" s="224"/>
      <c r="X34" s="224"/>
      <c r="Y34" s="224"/>
      <c r="Z34" s="224"/>
      <c r="AA34" s="224"/>
      <c r="AB34" s="224"/>
      <c r="AC34" s="224"/>
      <c r="AD34" s="224"/>
      <c r="AE34" s="224"/>
      <c r="AF34" s="224"/>
      <c r="AG34" s="224"/>
      <c r="AH34" s="224"/>
      <c r="AI34" s="224"/>
      <c r="AJ34" s="224"/>
      <c r="AK34" s="224"/>
    </row>
    <row r="35" ht="14.25" customHeight="1" spans="1:37">
      <c r="A35" s="241"/>
      <c r="B35" s="223"/>
      <c r="C35" s="223"/>
      <c r="D35" s="224"/>
      <c r="E35" s="223"/>
      <c r="F35" s="223"/>
      <c r="G35" s="223"/>
      <c r="H35" s="223"/>
      <c r="I35" s="223"/>
      <c r="J35" s="223"/>
      <c r="K35" s="223"/>
      <c r="L35" s="224"/>
      <c r="M35" s="243"/>
      <c r="N35" s="243"/>
      <c r="O35" s="243"/>
      <c r="P35" s="243"/>
      <c r="Q35" s="224"/>
      <c r="R35" s="224"/>
      <c r="S35" s="224"/>
      <c r="T35" s="224"/>
      <c r="U35" s="224"/>
      <c r="V35" s="224"/>
      <c r="W35" s="224"/>
      <c r="X35" s="224"/>
      <c r="Y35" s="224"/>
      <c r="Z35" s="224"/>
      <c r="AA35" s="224"/>
      <c r="AB35" s="224"/>
      <c r="AC35" s="224"/>
      <c r="AD35" s="224"/>
      <c r="AE35" s="224"/>
      <c r="AF35" s="224"/>
      <c r="AG35" s="224"/>
      <c r="AH35" s="224"/>
      <c r="AI35" s="224"/>
      <c r="AJ35" s="224"/>
      <c r="AK35" s="224"/>
    </row>
    <row r="36" ht="14.25" customHeight="1" spans="1:37">
      <c r="A36" s="241"/>
      <c r="B36" s="223"/>
      <c r="C36" s="223"/>
      <c r="D36" s="224"/>
      <c r="E36" s="223"/>
      <c r="F36" s="223"/>
      <c r="G36" s="223"/>
      <c r="H36" s="223"/>
      <c r="I36" s="223"/>
      <c r="J36" s="223"/>
      <c r="K36" s="223"/>
      <c r="L36" s="224"/>
      <c r="M36" s="243"/>
      <c r="N36" s="243"/>
      <c r="O36" s="243"/>
      <c r="P36" s="243"/>
      <c r="Q36" s="224"/>
      <c r="R36" s="224"/>
      <c r="S36" s="224"/>
      <c r="T36" s="224"/>
      <c r="U36" s="224"/>
      <c r="V36" s="224"/>
      <c r="W36" s="224"/>
      <c r="X36" s="224"/>
      <c r="Y36" s="224"/>
      <c r="Z36" s="224"/>
      <c r="AA36" s="224"/>
      <c r="AB36" s="224"/>
      <c r="AC36" s="224"/>
      <c r="AD36" s="224"/>
      <c r="AE36" s="224"/>
      <c r="AF36" s="224"/>
      <c r="AG36" s="224"/>
      <c r="AH36" s="224"/>
      <c r="AI36" s="224"/>
      <c r="AJ36" s="224"/>
      <c r="AK36" s="224"/>
    </row>
    <row r="37" ht="14.25" customHeight="1" spans="1:37">
      <c r="A37" s="241"/>
      <c r="B37" s="223"/>
      <c r="C37" s="223"/>
      <c r="D37" s="224"/>
      <c r="E37" s="223"/>
      <c r="F37" s="223"/>
      <c r="G37" s="223"/>
      <c r="H37" s="223"/>
      <c r="I37" s="223"/>
      <c r="J37" s="223"/>
      <c r="K37" s="223"/>
      <c r="L37" s="224"/>
      <c r="M37" s="243"/>
      <c r="N37" s="243"/>
      <c r="O37" s="243"/>
      <c r="P37" s="243"/>
      <c r="Q37" s="224"/>
      <c r="R37" s="224"/>
      <c r="S37" s="224"/>
      <c r="T37" s="224"/>
      <c r="U37" s="224"/>
      <c r="V37" s="224"/>
      <c r="W37" s="224"/>
      <c r="X37" s="224"/>
      <c r="Y37" s="224"/>
      <c r="Z37" s="224"/>
      <c r="AA37" s="224"/>
      <c r="AB37" s="224"/>
      <c r="AC37" s="224"/>
      <c r="AD37" s="224"/>
      <c r="AE37" s="224"/>
      <c r="AF37" s="224"/>
      <c r="AG37" s="224"/>
      <c r="AH37" s="224"/>
      <c r="AI37" s="224"/>
      <c r="AJ37" s="224"/>
      <c r="AK37" s="224"/>
    </row>
    <row r="38" ht="14.25" customHeight="1" spans="1:37">
      <c r="A38" s="241"/>
      <c r="B38" s="223"/>
      <c r="C38" s="223"/>
      <c r="D38" s="224"/>
      <c r="E38" s="223"/>
      <c r="F38" s="223"/>
      <c r="G38" s="223"/>
      <c r="H38" s="223"/>
      <c r="I38" s="223"/>
      <c r="J38" s="223"/>
      <c r="K38" s="223"/>
      <c r="L38" s="224"/>
      <c r="M38" s="243"/>
      <c r="N38" s="243"/>
      <c r="O38" s="243"/>
      <c r="P38" s="243"/>
      <c r="Q38" s="224"/>
      <c r="R38" s="224"/>
      <c r="S38" s="224"/>
      <c r="T38" s="224"/>
      <c r="U38" s="224"/>
      <c r="V38" s="224"/>
      <c r="W38" s="224"/>
      <c r="X38" s="224"/>
      <c r="Y38" s="224"/>
      <c r="Z38" s="224"/>
      <c r="AA38" s="224"/>
      <c r="AB38" s="224"/>
      <c r="AC38" s="224"/>
      <c r="AD38" s="224"/>
      <c r="AE38" s="224"/>
      <c r="AF38" s="224"/>
      <c r="AG38" s="224"/>
      <c r="AH38" s="224"/>
      <c r="AI38" s="224"/>
      <c r="AJ38" s="224"/>
      <c r="AK38" s="224"/>
    </row>
    <row r="39" ht="14.25" customHeight="1" spans="1:37">
      <c r="A39" s="241"/>
      <c r="B39" s="223"/>
      <c r="C39" s="223"/>
      <c r="D39" s="224"/>
      <c r="E39" s="223"/>
      <c r="F39" s="223"/>
      <c r="G39" s="223"/>
      <c r="H39" s="223"/>
      <c r="I39" s="223"/>
      <c r="J39" s="223"/>
      <c r="K39" s="223"/>
      <c r="L39" s="224"/>
      <c r="M39" s="243"/>
      <c r="N39" s="243"/>
      <c r="O39" s="243"/>
      <c r="P39" s="243"/>
      <c r="Q39" s="224"/>
      <c r="R39" s="224"/>
      <c r="S39" s="224"/>
      <c r="T39" s="224"/>
      <c r="U39" s="224"/>
      <c r="V39" s="224"/>
      <c r="W39" s="224"/>
      <c r="X39" s="224"/>
      <c r="Y39" s="224"/>
      <c r="Z39" s="224"/>
      <c r="AA39" s="224"/>
      <c r="AB39" s="224"/>
      <c r="AC39" s="224"/>
      <c r="AD39" s="224"/>
      <c r="AE39" s="224"/>
      <c r="AF39" s="224"/>
      <c r="AG39" s="224"/>
      <c r="AH39" s="224"/>
      <c r="AI39" s="224"/>
      <c r="AJ39" s="224"/>
      <c r="AK39" s="224"/>
    </row>
    <row r="40" ht="14.25" customHeight="1" spans="1:37">
      <c r="A40" s="241"/>
      <c r="B40" s="223"/>
      <c r="C40" s="223"/>
      <c r="D40" s="224"/>
      <c r="E40" s="223"/>
      <c r="F40" s="223"/>
      <c r="G40" s="223"/>
      <c r="H40" s="223"/>
      <c r="I40" s="223"/>
      <c r="J40" s="223"/>
      <c r="K40" s="223"/>
      <c r="L40" s="224"/>
      <c r="M40" s="243"/>
      <c r="N40" s="243"/>
      <c r="O40" s="243"/>
      <c r="P40" s="243"/>
      <c r="Q40" s="224"/>
      <c r="R40" s="224"/>
      <c r="S40" s="224"/>
      <c r="T40" s="224"/>
      <c r="U40" s="224"/>
      <c r="V40" s="224"/>
      <c r="W40" s="224"/>
      <c r="X40" s="224"/>
      <c r="Y40" s="224"/>
      <c r="Z40" s="224"/>
      <c r="AA40" s="224"/>
      <c r="AB40" s="224"/>
      <c r="AC40" s="224"/>
      <c r="AD40" s="224"/>
      <c r="AE40" s="224"/>
      <c r="AF40" s="224"/>
      <c r="AG40" s="224"/>
      <c r="AH40" s="224"/>
      <c r="AI40" s="224"/>
      <c r="AJ40" s="224"/>
      <c r="AK40" s="224"/>
    </row>
    <row r="41" ht="14.25" customHeight="1" spans="1:37">
      <c r="A41" s="241"/>
      <c r="B41" s="223"/>
      <c r="C41" s="223"/>
      <c r="D41" s="224"/>
      <c r="E41" s="223"/>
      <c r="F41" s="223"/>
      <c r="G41" s="223"/>
      <c r="H41" s="223"/>
      <c r="I41" s="223"/>
      <c r="J41" s="223"/>
      <c r="K41" s="223"/>
      <c r="L41" s="224"/>
      <c r="M41" s="243"/>
      <c r="N41" s="243"/>
      <c r="O41" s="243"/>
      <c r="P41" s="243"/>
      <c r="Q41" s="224"/>
      <c r="R41" s="224"/>
      <c r="S41" s="224"/>
      <c r="T41" s="224"/>
      <c r="U41" s="224"/>
      <c r="V41" s="224"/>
      <c r="W41" s="224"/>
      <c r="X41" s="224"/>
      <c r="Y41" s="224"/>
      <c r="Z41" s="224"/>
      <c r="AA41" s="224"/>
      <c r="AB41" s="224"/>
      <c r="AC41" s="224"/>
      <c r="AD41" s="224"/>
      <c r="AE41" s="224"/>
      <c r="AF41" s="224"/>
      <c r="AG41" s="224"/>
      <c r="AH41" s="224"/>
      <c r="AI41" s="224"/>
      <c r="AJ41" s="224"/>
      <c r="AK41" s="224"/>
    </row>
    <row r="42" ht="14.25" customHeight="1" spans="1:37">
      <c r="A42" s="241"/>
      <c r="B42" s="223"/>
      <c r="C42" s="223"/>
      <c r="D42" s="224"/>
      <c r="E42" s="223"/>
      <c r="F42" s="223"/>
      <c r="G42" s="223"/>
      <c r="H42" s="223"/>
      <c r="I42" s="223"/>
      <c r="J42" s="223"/>
      <c r="K42" s="223"/>
      <c r="L42" s="224"/>
      <c r="M42" s="243"/>
      <c r="N42" s="243"/>
      <c r="O42" s="243"/>
      <c r="P42" s="243"/>
      <c r="Q42" s="224"/>
      <c r="R42" s="224"/>
      <c r="S42" s="224"/>
      <c r="T42" s="224"/>
      <c r="U42" s="224"/>
      <c r="V42" s="224"/>
      <c r="W42" s="224"/>
      <c r="X42" s="224"/>
      <c r="Y42" s="224"/>
      <c r="Z42" s="224"/>
      <c r="AA42" s="224"/>
      <c r="AB42" s="224"/>
      <c r="AC42" s="224"/>
      <c r="AD42" s="224"/>
      <c r="AE42" s="224"/>
      <c r="AF42" s="224"/>
      <c r="AG42" s="224"/>
      <c r="AH42" s="224"/>
      <c r="AI42" s="224"/>
      <c r="AJ42" s="224"/>
      <c r="AK42" s="224"/>
    </row>
    <row r="43" ht="14.25" customHeight="1" spans="1:37">
      <c r="A43" s="241"/>
      <c r="B43" s="223"/>
      <c r="C43" s="223"/>
      <c r="D43" s="224"/>
      <c r="E43" s="223"/>
      <c r="F43" s="223"/>
      <c r="G43" s="223"/>
      <c r="H43" s="223"/>
      <c r="I43" s="223"/>
      <c r="J43" s="223"/>
      <c r="K43" s="223"/>
      <c r="L43" s="224"/>
      <c r="M43" s="243"/>
      <c r="N43" s="243"/>
      <c r="O43" s="243"/>
      <c r="P43" s="243"/>
      <c r="Q43" s="224"/>
      <c r="R43" s="224"/>
      <c r="S43" s="224"/>
      <c r="T43" s="224"/>
      <c r="U43" s="224"/>
      <c r="V43" s="224"/>
      <c r="W43" s="224"/>
      <c r="X43" s="224"/>
      <c r="Y43" s="224"/>
      <c r="Z43" s="224"/>
      <c r="AA43" s="224"/>
      <c r="AB43" s="224"/>
      <c r="AC43" s="224"/>
      <c r="AD43" s="224"/>
      <c r="AE43" s="224"/>
      <c r="AF43" s="224"/>
      <c r="AG43" s="224"/>
      <c r="AH43" s="224"/>
      <c r="AI43" s="224"/>
      <c r="AJ43" s="224"/>
      <c r="AK43" s="224"/>
    </row>
    <row r="44" ht="14.25" customHeight="1" spans="1:37">
      <c r="A44" s="241"/>
      <c r="B44" s="223"/>
      <c r="C44" s="223"/>
      <c r="D44" s="224"/>
      <c r="E44" s="223"/>
      <c r="F44" s="223"/>
      <c r="G44" s="223"/>
      <c r="H44" s="223"/>
      <c r="I44" s="223"/>
      <c r="J44" s="223"/>
      <c r="K44" s="223"/>
      <c r="L44" s="224"/>
      <c r="M44" s="243"/>
      <c r="N44" s="243"/>
      <c r="O44" s="243"/>
      <c r="P44" s="243"/>
      <c r="Q44" s="224"/>
      <c r="R44" s="224"/>
      <c r="S44" s="224"/>
      <c r="T44" s="224"/>
      <c r="U44" s="224"/>
      <c r="V44" s="224"/>
      <c r="W44" s="224"/>
      <c r="X44" s="224"/>
      <c r="Y44" s="224"/>
      <c r="Z44" s="224"/>
      <c r="AA44" s="224"/>
      <c r="AB44" s="224"/>
      <c r="AC44" s="224"/>
      <c r="AD44" s="224"/>
      <c r="AE44" s="224"/>
      <c r="AF44" s="224"/>
      <c r="AG44" s="224"/>
      <c r="AH44" s="224"/>
      <c r="AI44" s="224"/>
      <c r="AJ44" s="224"/>
      <c r="AK44" s="224"/>
    </row>
    <row r="45" ht="14.25" customHeight="1" spans="1:37">
      <c r="A45" s="241"/>
      <c r="B45" s="223"/>
      <c r="C45" s="223"/>
      <c r="D45" s="224"/>
      <c r="E45" s="223"/>
      <c r="F45" s="223"/>
      <c r="G45" s="223"/>
      <c r="H45" s="223"/>
      <c r="I45" s="223"/>
      <c r="J45" s="223"/>
      <c r="K45" s="223"/>
      <c r="L45" s="224"/>
      <c r="M45" s="243"/>
      <c r="N45" s="243"/>
      <c r="O45" s="243"/>
      <c r="P45" s="243"/>
      <c r="Q45" s="224"/>
      <c r="R45" s="224"/>
      <c r="S45" s="224"/>
      <c r="T45" s="224"/>
      <c r="U45" s="224"/>
      <c r="V45" s="224"/>
      <c r="W45" s="224"/>
      <c r="X45" s="224"/>
      <c r="Y45" s="224"/>
      <c r="Z45" s="224"/>
      <c r="AA45" s="224"/>
      <c r="AB45" s="224"/>
      <c r="AC45" s="224"/>
      <c r="AD45" s="224"/>
      <c r="AE45" s="224"/>
      <c r="AF45" s="224"/>
      <c r="AG45" s="224"/>
      <c r="AH45" s="224"/>
      <c r="AI45" s="224"/>
      <c r="AJ45" s="224"/>
      <c r="AK45" s="224"/>
    </row>
    <row r="46" ht="14.25" customHeight="1" spans="1:37">
      <c r="A46" s="241"/>
      <c r="B46" s="223"/>
      <c r="C46" s="223"/>
      <c r="D46" s="224"/>
      <c r="E46" s="223"/>
      <c r="F46" s="223"/>
      <c r="G46" s="223"/>
      <c r="H46" s="223"/>
      <c r="I46" s="223"/>
      <c r="J46" s="223"/>
      <c r="K46" s="223"/>
      <c r="L46" s="224"/>
      <c r="M46" s="243"/>
      <c r="N46" s="243"/>
      <c r="O46" s="243"/>
      <c r="P46" s="243"/>
      <c r="Q46" s="224"/>
      <c r="R46" s="224"/>
      <c r="S46" s="224"/>
      <c r="T46" s="224"/>
      <c r="U46" s="224"/>
      <c r="V46" s="224"/>
      <c r="W46" s="224"/>
      <c r="X46" s="224"/>
      <c r="Y46" s="224"/>
      <c r="Z46" s="224"/>
      <c r="AA46" s="224"/>
      <c r="AB46" s="224"/>
      <c r="AC46" s="224"/>
      <c r="AD46" s="224"/>
      <c r="AE46" s="224"/>
      <c r="AF46" s="224"/>
      <c r="AG46" s="224"/>
      <c r="AH46" s="224"/>
      <c r="AI46" s="224"/>
      <c r="AJ46" s="224"/>
      <c r="AK46" s="224"/>
    </row>
    <row r="47" ht="14.25" customHeight="1" spans="1:37">
      <c r="A47" s="241"/>
      <c r="B47" s="223"/>
      <c r="C47" s="223"/>
      <c r="D47" s="224"/>
      <c r="E47" s="223"/>
      <c r="F47" s="223"/>
      <c r="G47" s="223"/>
      <c r="H47" s="223"/>
      <c r="I47" s="223"/>
      <c r="J47" s="223"/>
      <c r="K47" s="223"/>
      <c r="L47" s="224"/>
      <c r="M47" s="243"/>
      <c r="N47" s="243"/>
      <c r="O47" s="243"/>
      <c r="P47" s="243"/>
      <c r="Q47" s="224"/>
      <c r="R47" s="224"/>
      <c r="S47" s="224"/>
      <c r="T47" s="224"/>
      <c r="U47" s="224"/>
      <c r="V47" s="224"/>
      <c r="W47" s="224"/>
      <c r="X47" s="224"/>
      <c r="Y47" s="224"/>
      <c r="Z47" s="224"/>
      <c r="AA47" s="224"/>
      <c r="AB47" s="224"/>
      <c r="AC47" s="224"/>
      <c r="AD47" s="224"/>
      <c r="AE47" s="224"/>
      <c r="AF47" s="224"/>
      <c r="AG47" s="224"/>
      <c r="AH47" s="224"/>
      <c r="AI47" s="224"/>
      <c r="AJ47" s="224"/>
      <c r="AK47" s="224"/>
    </row>
    <row r="48" ht="14.25" customHeight="1" spans="1:37">
      <c r="A48" s="241"/>
      <c r="B48" s="223"/>
      <c r="C48" s="223"/>
      <c r="D48" s="224"/>
      <c r="E48" s="223"/>
      <c r="F48" s="223"/>
      <c r="G48" s="223"/>
      <c r="H48" s="223"/>
      <c r="I48" s="223"/>
      <c r="J48" s="223"/>
      <c r="K48" s="223"/>
      <c r="L48" s="224"/>
      <c r="M48" s="243"/>
      <c r="N48" s="243"/>
      <c r="O48" s="243"/>
      <c r="P48" s="243"/>
      <c r="Q48" s="224"/>
      <c r="R48" s="224"/>
      <c r="S48" s="224"/>
      <c r="T48" s="224"/>
      <c r="U48" s="224"/>
      <c r="V48" s="224"/>
      <c r="W48" s="224"/>
      <c r="X48" s="224"/>
      <c r="Y48" s="224"/>
      <c r="Z48" s="224"/>
      <c r="AA48" s="224"/>
      <c r="AB48" s="224"/>
      <c r="AC48" s="224"/>
      <c r="AD48" s="224"/>
      <c r="AE48" s="224"/>
      <c r="AF48" s="224"/>
      <c r="AG48" s="224"/>
      <c r="AH48" s="224"/>
      <c r="AI48" s="224"/>
      <c r="AJ48" s="224"/>
      <c r="AK48" s="224"/>
    </row>
    <row r="49" ht="14.25" customHeight="1" spans="1:37">
      <c r="A49" s="241"/>
      <c r="B49" s="223"/>
      <c r="C49" s="223"/>
      <c r="D49" s="224"/>
      <c r="E49" s="223"/>
      <c r="F49" s="223"/>
      <c r="G49" s="223"/>
      <c r="H49" s="223"/>
      <c r="I49" s="223"/>
      <c r="J49" s="223"/>
      <c r="K49" s="223"/>
      <c r="L49" s="224"/>
      <c r="M49" s="243"/>
      <c r="N49" s="243"/>
      <c r="O49" s="243"/>
      <c r="P49" s="243"/>
      <c r="Q49" s="224"/>
      <c r="R49" s="224"/>
      <c r="S49" s="224"/>
      <c r="T49" s="224"/>
      <c r="U49" s="224"/>
      <c r="V49" s="224"/>
      <c r="W49" s="224"/>
      <c r="X49" s="224"/>
      <c r="Y49" s="224"/>
      <c r="Z49" s="224"/>
      <c r="AA49" s="224"/>
      <c r="AB49" s="224"/>
      <c r="AC49" s="224"/>
      <c r="AD49" s="224"/>
      <c r="AE49" s="224"/>
      <c r="AF49" s="224"/>
      <c r="AG49" s="224"/>
      <c r="AH49" s="224"/>
      <c r="AI49" s="224"/>
      <c r="AJ49" s="224"/>
      <c r="AK49" s="224"/>
    </row>
    <row r="50" ht="14.25" customHeight="1" spans="1:37">
      <c r="A50" s="241"/>
      <c r="B50" s="223"/>
      <c r="C50" s="223"/>
      <c r="D50" s="224"/>
      <c r="E50" s="223"/>
      <c r="F50" s="223"/>
      <c r="G50" s="223"/>
      <c r="H50" s="223"/>
      <c r="I50" s="223"/>
      <c r="J50" s="223"/>
      <c r="K50" s="223"/>
      <c r="L50" s="224"/>
      <c r="M50" s="243"/>
      <c r="N50" s="243"/>
      <c r="O50" s="243"/>
      <c r="P50" s="243"/>
      <c r="Q50" s="224"/>
      <c r="R50" s="224"/>
      <c r="S50" s="224"/>
      <c r="T50" s="224"/>
      <c r="U50" s="224"/>
      <c r="V50" s="224"/>
      <c r="W50" s="224"/>
      <c r="X50" s="224"/>
      <c r="Y50" s="224"/>
      <c r="Z50" s="224"/>
      <c r="AA50" s="224"/>
      <c r="AB50" s="224"/>
      <c r="AC50" s="224"/>
      <c r="AD50" s="224"/>
      <c r="AE50" s="224"/>
      <c r="AF50" s="224"/>
      <c r="AG50" s="224"/>
      <c r="AH50" s="224"/>
      <c r="AI50" s="224"/>
      <c r="AJ50" s="224"/>
      <c r="AK50" s="224"/>
    </row>
    <row r="51" ht="14.25" customHeight="1" spans="1:37">
      <c r="A51" s="241"/>
      <c r="B51" s="223"/>
      <c r="C51" s="223"/>
      <c r="D51" s="224"/>
      <c r="E51" s="223"/>
      <c r="F51" s="223"/>
      <c r="G51" s="223"/>
      <c r="H51" s="223"/>
      <c r="I51" s="223"/>
      <c r="J51" s="223"/>
      <c r="K51" s="223"/>
      <c r="L51" s="224"/>
      <c r="M51" s="243"/>
      <c r="N51" s="243"/>
      <c r="O51" s="243"/>
      <c r="P51" s="243"/>
      <c r="Q51" s="224"/>
      <c r="R51" s="224"/>
      <c r="S51" s="224"/>
      <c r="T51" s="224"/>
      <c r="U51" s="224"/>
      <c r="V51" s="224"/>
      <c r="W51" s="224"/>
      <c r="X51" s="224"/>
      <c r="Y51" s="224"/>
      <c r="Z51" s="224"/>
      <c r="AA51" s="224"/>
      <c r="AB51" s="224"/>
      <c r="AC51" s="224"/>
      <c r="AD51" s="224"/>
      <c r="AE51" s="224"/>
      <c r="AF51" s="224"/>
      <c r="AG51" s="224"/>
      <c r="AH51" s="224"/>
      <c r="AI51" s="224"/>
      <c r="AJ51" s="224"/>
      <c r="AK51" s="224"/>
    </row>
    <row r="52" ht="14.25" customHeight="1" spans="1:37">
      <c r="A52" s="241"/>
      <c r="B52" s="223"/>
      <c r="C52" s="223"/>
      <c r="D52" s="224"/>
      <c r="E52" s="223"/>
      <c r="F52" s="223"/>
      <c r="G52" s="223"/>
      <c r="H52" s="223"/>
      <c r="I52" s="223"/>
      <c r="J52" s="223"/>
      <c r="K52" s="223"/>
      <c r="L52" s="224"/>
      <c r="M52" s="243"/>
      <c r="N52" s="243"/>
      <c r="O52" s="243"/>
      <c r="P52" s="243"/>
      <c r="Q52" s="224"/>
      <c r="R52" s="224"/>
      <c r="S52" s="224"/>
      <c r="T52" s="224"/>
      <c r="U52" s="224"/>
      <c r="V52" s="224"/>
      <c r="W52" s="224"/>
      <c r="X52" s="224"/>
      <c r="Y52" s="224"/>
      <c r="Z52" s="224"/>
      <c r="AA52" s="224"/>
      <c r="AB52" s="224"/>
      <c r="AC52" s="224"/>
      <c r="AD52" s="224"/>
      <c r="AE52" s="224"/>
      <c r="AF52" s="224"/>
      <c r="AG52" s="224"/>
      <c r="AH52" s="224"/>
      <c r="AI52" s="224"/>
      <c r="AJ52" s="224"/>
      <c r="AK52" s="224"/>
    </row>
    <row r="53" ht="14.25" customHeight="1" spans="1:37">
      <c r="A53" s="241"/>
      <c r="B53" s="223"/>
      <c r="C53" s="223"/>
      <c r="D53" s="224"/>
      <c r="E53" s="223"/>
      <c r="F53" s="223"/>
      <c r="G53" s="223"/>
      <c r="H53" s="223"/>
      <c r="I53" s="223"/>
      <c r="J53" s="223"/>
      <c r="K53" s="223"/>
      <c r="L53" s="224"/>
      <c r="M53" s="243"/>
      <c r="N53" s="243"/>
      <c r="O53" s="243"/>
      <c r="P53" s="243"/>
      <c r="Q53" s="224"/>
      <c r="R53" s="224"/>
      <c r="S53" s="224"/>
      <c r="T53" s="224"/>
      <c r="U53" s="224"/>
      <c r="V53" s="224"/>
      <c r="W53" s="224"/>
      <c r="X53" s="224"/>
      <c r="Y53" s="224"/>
      <c r="Z53" s="224"/>
      <c r="AA53" s="224"/>
      <c r="AB53" s="224"/>
      <c r="AC53" s="224"/>
      <c r="AD53" s="224"/>
      <c r="AE53" s="224"/>
      <c r="AF53" s="224"/>
      <c r="AG53" s="224"/>
      <c r="AH53" s="224"/>
      <c r="AI53" s="224"/>
      <c r="AJ53" s="224"/>
      <c r="AK53" s="224"/>
    </row>
    <row r="54" ht="14.25" customHeight="1" spans="1:37">
      <c r="A54" s="241"/>
      <c r="B54" s="223"/>
      <c r="C54" s="223"/>
      <c r="D54" s="224"/>
      <c r="E54" s="223"/>
      <c r="F54" s="223"/>
      <c r="G54" s="223"/>
      <c r="H54" s="223"/>
      <c r="I54" s="223"/>
      <c r="J54" s="223"/>
      <c r="K54" s="223"/>
      <c r="L54" s="224"/>
      <c r="M54" s="243"/>
      <c r="N54" s="243"/>
      <c r="O54" s="243"/>
      <c r="P54" s="243"/>
      <c r="Q54" s="224"/>
      <c r="R54" s="224"/>
      <c r="S54" s="224"/>
      <c r="T54" s="224"/>
      <c r="U54" s="224"/>
      <c r="V54" s="224"/>
      <c r="W54" s="224"/>
      <c r="X54" s="224"/>
      <c r="Y54" s="224"/>
      <c r="Z54" s="224"/>
      <c r="AA54" s="224"/>
      <c r="AB54" s="224"/>
      <c r="AC54" s="224"/>
      <c r="AD54" s="224"/>
      <c r="AE54" s="224"/>
      <c r="AF54" s="224"/>
      <c r="AG54" s="224"/>
      <c r="AH54" s="224"/>
      <c r="AI54" s="224"/>
      <c r="AJ54" s="224"/>
      <c r="AK54" s="224"/>
    </row>
    <row r="55" ht="14.25" customHeight="1" spans="1:37">
      <c r="A55" s="241"/>
      <c r="B55" s="223"/>
      <c r="C55" s="223"/>
      <c r="D55" s="224"/>
      <c r="E55" s="223"/>
      <c r="F55" s="223"/>
      <c r="G55" s="223"/>
      <c r="H55" s="223"/>
      <c r="I55" s="223"/>
      <c r="J55" s="223"/>
      <c r="K55" s="223"/>
      <c r="L55" s="224"/>
      <c r="M55" s="243"/>
      <c r="N55" s="243"/>
      <c r="O55" s="243"/>
      <c r="P55" s="243"/>
      <c r="Q55" s="224"/>
      <c r="R55" s="224"/>
      <c r="S55" s="224"/>
      <c r="T55" s="224"/>
      <c r="U55" s="224"/>
      <c r="V55" s="224"/>
      <c r="W55" s="224"/>
      <c r="X55" s="224"/>
      <c r="Y55" s="224"/>
      <c r="Z55" s="224"/>
      <c r="AA55" s="224"/>
      <c r="AB55" s="224"/>
      <c r="AC55" s="224"/>
      <c r="AD55" s="224"/>
      <c r="AE55" s="224"/>
      <c r="AF55" s="224"/>
      <c r="AG55" s="224"/>
      <c r="AH55" s="224"/>
      <c r="AI55" s="224"/>
      <c r="AJ55" s="224"/>
      <c r="AK55" s="224"/>
    </row>
    <row r="56" ht="14.25" customHeight="1" spans="1:37">
      <c r="A56" s="241"/>
      <c r="B56" s="223"/>
      <c r="C56" s="223"/>
      <c r="D56" s="224"/>
      <c r="E56" s="223"/>
      <c r="F56" s="223"/>
      <c r="G56" s="223"/>
      <c r="H56" s="223"/>
      <c r="I56" s="223"/>
      <c r="J56" s="223"/>
      <c r="K56" s="223"/>
      <c r="L56" s="224"/>
      <c r="M56" s="243"/>
      <c r="N56" s="243"/>
      <c r="O56" s="243"/>
      <c r="P56" s="243"/>
      <c r="Q56" s="224"/>
      <c r="R56" s="224"/>
      <c r="S56" s="224"/>
      <c r="T56" s="224"/>
      <c r="U56" s="224"/>
      <c r="V56" s="224"/>
      <c r="W56" s="224"/>
      <c r="X56" s="224"/>
      <c r="Y56" s="224"/>
      <c r="Z56" s="224"/>
      <c r="AA56" s="224"/>
      <c r="AB56" s="224"/>
      <c r="AC56" s="224"/>
      <c r="AD56" s="224"/>
      <c r="AE56" s="224"/>
      <c r="AF56" s="224"/>
      <c r="AG56" s="224"/>
      <c r="AH56" s="224"/>
      <c r="AI56" s="224"/>
      <c r="AJ56" s="224"/>
      <c r="AK56" s="224"/>
    </row>
    <row r="57" ht="14.25" customHeight="1" spans="1:37">
      <c r="A57" s="241"/>
      <c r="B57" s="223"/>
      <c r="C57" s="223"/>
      <c r="D57" s="224"/>
      <c r="E57" s="223"/>
      <c r="F57" s="223"/>
      <c r="G57" s="223"/>
      <c r="H57" s="223"/>
      <c r="I57" s="223"/>
      <c r="J57" s="223"/>
      <c r="K57" s="223"/>
      <c r="L57" s="224"/>
      <c r="M57" s="243"/>
      <c r="N57" s="243"/>
      <c r="O57" s="243"/>
      <c r="P57" s="243"/>
      <c r="Q57" s="224"/>
      <c r="R57" s="224"/>
      <c r="S57" s="224"/>
      <c r="T57" s="224"/>
      <c r="U57" s="224"/>
      <c r="V57" s="224"/>
      <c r="W57" s="224"/>
      <c r="X57" s="224"/>
      <c r="Y57" s="224"/>
      <c r="Z57" s="224"/>
      <c r="AA57" s="224"/>
      <c r="AB57" s="224"/>
      <c r="AC57" s="224"/>
      <c r="AD57" s="224"/>
      <c r="AE57" s="224"/>
      <c r="AF57" s="224"/>
      <c r="AG57" s="224"/>
      <c r="AH57" s="224"/>
      <c r="AI57" s="224"/>
      <c r="AJ57" s="224"/>
      <c r="AK57" s="224"/>
    </row>
    <row r="58" ht="14.25" customHeight="1" spans="1:37">
      <c r="A58" s="241"/>
      <c r="B58" s="223"/>
      <c r="C58" s="223"/>
      <c r="D58" s="224"/>
      <c r="E58" s="223"/>
      <c r="F58" s="223"/>
      <c r="G58" s="223"/>
      <c r="H58" s="223"/>
      <c r="I58" s="223"/>
      <c r="J58" s="223"/>
      <c r="K58" s="223"/>
      <c r="L58" s="224"/>
      <c r="M58" s="243"/>
      <c r="N58" s="243"/>
      <c r="O58" s="243"/>
      <c r="P58" s="243"/>
      <c r="Q58" s="224"/>
      <c r="R58" s="224"/>
      <c r="S58" s="224"/>
      <c r="T58" s="224"/>
      <c r="U58" s="224"/>
      <c r="V58" s="224"/>
      <c r="W58" s="224"/>
      <c r="X58" s="224"/>
      <c r="Y58" s="224"/>
      <c r="Z58" s="224"/>
      <c r="AA58" s="224"/>
      <c r="AB58" s="224"/>
      <c r="AC58" s="224"/>
      <c r="AD58" s="224"/>
      <c r="AE58" s="224"/>
      <c r="AF58" s="224"/>
      <c r="AG58" s="224"/>
      <c r="AH58" s="224"/>
      <c r="AI58" s="224"/>
      <c r="AJ58" s="224"/>
      <c r="AK58" s="224"/>
    </row>
    <row r="59" ht="14.25" customHeight="1" spans="1:37">
      <c r="A59" s="241"/>
      <c r="B59" s="223"/>
      <c r="C59" s="223"/>
      <c r="D59" s="224"/>
      <c r="E59" s="223"/>
      <c r="F59" s="223"/>
      <c r="G59" s="223"/>
      <c r="H59" s="223"/>
      <c r="I59" s="223"/>
      <c r="J59" s="223"/>
      <c r="K59" s="223"/>
      <c r="L59" s="224"/>
      <c r="M59" s="243"/>
      <c r="N59" s="243"/>
      <c r="O59" s="243"/>
      <c r="P59" s="243"/>
      <c r="Q59" s="224"/>
      <c r="R59" s="224"/>
      <c r="S59" s="224"/>
      <c r="T59" s="224"/>
      <c r="U59" s="224"/>
      <c r="V59" s="224"/>
      <c r="W59" s="224"/>
      <c r="X59" s="224"/>
      <c r="Y59" s="224"/>
      <c r="Z59" s="224"/>
      <c r="AA59" s="224"/>
      <c r="AB59" s="224"/>
      <c r="AC59" s="224"/>
      <c r="AD59" s="224"/>
      <c r="AE59" s="224"/>
      <c r="AF59" s="224"/>
      <c r="AG59" s="224"/>
      <c r="AH59" s="224"/>
      <c r="AI59" s="224"/>
      <c r="AJ59" s="224"/>
      <c r="AK59" s="224"/>
    </row>
    <row r="60" ht="14.25" customHeight="1" spans="1:37">
      <c r="A60" s="241"/>
      <c r="B60" s="223"/>
      <c r="C60" s="223"/>
      <c r="D60" s="224"/>
      <c r="E60" s="223"/>
      <c r="F60" s="223"/>
      <c r="G60" s="223"/>
      <c r="H60" s="223"/>
      <c r="I60" s="223"/>
      <c r="J60" s="223"/>
      <c r="K60" s="223"/>
      <c r="L60" s="224"/>
      <c r="M60" s="243"/>
      <c r="N60" s="243"/>
      <c r="O60" s="243"/>
      <c r="P60" s="243"/>
      <c r="Q60" s="224"/>
      <c r="R60" s="224"/>
      <c r="S60" s="224"/>
      <c r="T60" s="224"/>
      <c r="U60" s="224"/>
      <c r="V60" s="224"/>
      <c r="W60" s="224"/>
      <c r="X60" s="224"/>
      <c r="Y60" s="224"/>
      <c r="Z60" s="224"/>
      <c r="AA60" s="224"/>
      <c r="AB60" s="224"/>
      <c r="AC60" s="224"/>
      <c r="AD60" s="224"/>
      <c r="AE60" s="224"/>
      <c r="AF60" s="224"/>
      <c r="AG60" s="224"/>
      <c r="AH60" s="224"/>
      <c r="AI60" s="224"/>
      <c r="AJ60" s="224"/>
      <c r="AK60" s="224"/>
    </row>
    <row r="61" ht="14.25" customHeight="1" spans="1:37">
      <c r="A61" s="241"/>
      <c r="B61" s="223"/>
      <c r="C61" s="223"/>
      <c r="D61" s="224"/>
      <c r="E61" s="223"/>
      <c r="F61" s="223"/>
      <c r="G61" s="223"/>
      <c r="H61" s="223"/>
      <c r="I61" s="223"/>
      <c r="J61" s="223"/>
      <c r="K61" s="223"/>
      <c r="L61" s="224"/>
      <c r="M61" s="243"/>
      <c r="N61" s="243"/>
      <c r="O61" s="243"/>
      <c r="P61" s="243"/>
      <c r="Q61" s="224"/>
      <c r="R61" s="224"/>
      <c r="S61" s="224"/>
      <c r="T61" s="224"/>
      <c r="U61" s="224"/>
      <c r="V61" s="224"/>
      <c r="W61" s="224"/>
      <c r="X61" s="224"/>
      <c r="Y61" s="224"/>
      <c r="Z61" s="224"/>
      <c r="AA61" s="224"/>
      <c r="AB61" s="224"/>
      <c r="AC61" s="224"/>
      <c r="AD61" s="224"/>
      <c r="AE61" s="224"/>
      <c r="AF61" s="224"/>
      <c r="AG61" s="224"/>
      <c r="AH61" s="224"/>
      <c r="AI61" s="224"/>
      <c r="AJ61" s="224"/>
      <c r="AK61" s="224"/>
    </row>
    <row r="62" ht="14.25" customHeight="1" spans="1:37">
      <c r="A62" s="241"/>
      <c r="B62" s="223"/>
      <c r="C62" s="223"/>
      <c r="D62" s="224"/>
      <c r="E62" s="223"/>
      <c r="F62" s="223"/>
      <c r="G62" s="223"/>
      <c r="H62" s="223"/>
      <c r="I62" s="223"/>
      <c r="J62" s="223"/>
      <c r="K62" s="223"/>
      <c r="L62" s="224"/>
      <c r="M62" s="243"/>
      <c r="N62" s="243"/>
      <c r="O62" s="243"/>
      <c r="P62" s="243"/>
      <c r="Q62" s="224"/>
      <c r="R62" s="224"/>
      <c r="S62" s="224"/>
      <c r="T62" s="224"/>
      <c r="U62" s="224"/>
      <c r="V62" s="224"/>
      <c r="W62" s="224"/>
      <c r="X62" s="224"/>
      <c r="Y62" s="224"/>
      <c r="Z62" s="224"/>
      <c r="AA62" s="224"/>
      <c r="AB62" s="224"/>
      <c r="AC62" s="224"/>
      <c r="AD62" s="224"/>
      <c r="AE62" s="224"/>
      <c r="AF62" s="224"/>
      <c r="AG62" s="224"/>
      <c r="AH62" s="224"/>
      <c r="AI62" s="224"/>
      <c r="AJ62" s="224"/>
      <c r="AK62" s="224"/>
    </row>
    <row r="63" ht="14.25" customHeight="1" spans="1:37">
      <c r="A63" s="241"/>
      <c r="B63" s="223"/>
      <c r="C63" s="223"/>
      <c r="D63" s="224"/>
      <c r="E63" s="223"/>
      <c r="F63" s="223"/>
      <c r="G63" s="223"/>
      <c r="H63" s="223"/>
      <c r="I63" s="223"/>
      <c r="J63" s="223"/>
      <c r="K63" s="223"/>
      <c r="L63" s="224"/>
      <c r="M63" s="243"/>
      <c r="N63" s="243"/>
      <c r="O63" s="243"/>
      <c r="P63" s="243"/>
      <c r="Q63" s="224"/>
      <c r="R63" s="224"/>
      <c r="S63" s="224"/>
      <c r="T63" s="224"/>
      <c r="U63" s="224"/>
      <c r="V63" s="224"/>
      <c r="W63" s="224"/>
      <c r="X63" s="224"/>
      <c r="Y63" s="224"/>
      <c r="Z63" s="224"/>
      <c r="AA63" s="224"/>
      <c r="AB63" s="224"/>
      <c r="AC63" s="224"/>
      <c r="AD63" s="224"/>
      <c r="AE63" s="224"/>
      <c r="AF63" s="224"/>
      <c r="AG63" s="224"/>
      <c r="AH63" s="224"/>
      <c r="AI63" s="224"/>
      <c r="AJ63" s="224"/>
      <c r="AK63" s="224"/>
    </row>
    <row r="64" ht="14.25" customHeight="1" spans="1:37">
      <c r="A64" s="241"/>
      <c r="B64" s="223"/>
      <c r="C64" s="223"/>
      <c r="D64" s="224"/>
      <c r="E64" s="223"/>
      <c r="F64" s="223"/>
      <c r="G64" s="223"/>
      <c r="H64" s="223"/>
      <c r="I64" s="223"/>
      <c r="J64" s="223"/>
      <c r="K64" s="223"/>
      <c r="L64" s="224"/>
      <c r="M64" s="243"/>
      <c r="N64" s="243"/>
      <c r="O64" s="243"/>
      <c r="P64" s="243"/>
      <c r="Q64" s="224"/>
      <c r="R64" s="224"/>
      <c r="S64" s="224"/>
      <c r="T64" s="224"/>
      <c r="U64" s="224"/>
      <c r="V64" s="224"/>
      <c r="W64" s="224"/>
      <c r="X64" s="224"/>
      <c r="Y64" s="224"/>
      <c r="Z64" s="224"/>
      <c r="AA64" s="224"/>
      <c r="AB64" s="224"/>
      <c r="AC64" s="224"/>
      <c r="AD64" s="224"/>
      <c r="AE64" s="224"/>
      <c r="AF64" s="224"/>
      <c r="AG64" s="224"/>
      <c r="AH64" s="224"/>
      <c r="AI64" s="224"/>
      <c r="AJ64" s="224"/>
      <c r="AK64" s="224"/>
    </row>
    <row r="65" ht="14.25" customHeight="1" spans="1:37">
      <c r="A65" s="241"/>
      <c r="B65" s="223"/>
      <c r="C65" s="223"/>
      <c r="D65" s="224"/>
      <c r="E65" s="223"/>
      <c r="F65" s="223"/>
      <c r="G65" s="223"/>
      <c r="H65" s="223"/>
      <c r="I65" s="223"/>
      <c r="J65" s="223"/>
      <c r="K65" s="223"/>
      <c r="L65" s="224"/>
      <c r="M65" s="243"/>
      <c r="N65" s="243"/>
      <c r="O65" s="243"/>
      <c r="P65" s="243"/>
      <c r="Q65" s="224"/>
      <c r="R65" s="224"/>
      <c r="S65" s="224"/>
      <c r="T65" s="224"/>
      <c r="U65" s="224"/>
      <c r="V65" s="224"/>
      <c r="W65" s="224"/>
      <c r="X65" s="224"/>
      <c r="Y65" s="224"/>
      <c r="Z65" s="224"/>
      <c r="AA65" s="224"/>
      <c r="AB65" s="224"/>
      <c r="AC65" s="224"/>
      <c r="AD65" s="224"/>
      <c r="AE65" s="224"/>
      <c r="AF65" s="224"/>
      <c r="AG65" s="224"/>
      <c r="AH65" s="224"/>
      <c r="AI65" s="224"/>
      <c r="AJ65" s="224"/>
      <c r="AK65" s="224"/>
    </row>
    <row r="66" ht="14.25" customHeight="1" spans="1:37">
      <c r="A66" s="241"/>
      <c r="B66" s="223"/>
      <c r="C66" s="223"/>
      <c r="D66" s="224"/>
      <c r="E66" s="223"/>
      <c r="F66" s="223"/>
      <c r="G66" s="223"/>
      <c r="H66" s="223"/>
      <c r="I66" s="223"/>
      <c r="J66" s="223"/>
      <c r="K66" s="223"/>
      <c r="L66" s="224"/>
      <c r="M66" s="243"/>
      <c r="N66" s="243"/>
      <c r="O66" s="243"/>
      <c r="P66" s="243"/>
      <c r="Q66" s="224"/>
      <c r="R66" s="224"/>
      <c r="S66" s="224"/>
      <c r="T66" s="224"/>
      <c r="U66" s="224"/>
      <c r="V66" s="224"/>
      <c r="W66" s="224"/>
      <c r="X66" s="224"/>
      <c r="Y66" s="224"/>
      <c r="Z66" s="224"/>
      <c r="AA66" s="224"/>
      <c r="AB66" s="224"/>
      <c r="AC66" s="224"/>
      <c r="AD66" s="224"/>
      <c r="AE66" s="224"/>
      <c r="AF66" s="224"/>
      <c r="AG66" s="224"/>
      <c r="AH66" s="224"/>
      <c r="AI66" s="224"/>
      <c r="AJ66" s="224"/>
      <c r="AK66" s="224"/>
    </row>
    <row r="67" ht="14.25" customHeight="1" spans="1:37">
      <c r="A67" s="241"/>
      <c r="B67" s="223"/>
      <c r="C67" s="223"/>
      <c r="D67" s="224"/>
      <c r="E67" s="223"/>
      <c r="F67" s="223"/>
      <c r="G67" s="223"/>
      <c r="H67" s="223"/>
      <c r="I67" s="223"/>
      <c r="J67" s="223"/>
      <c r="K67" s="223"/>
      <c r="L67" s="224"/>
      <c r="M67" s="243"/>
      <c r="N67" s="243"/>
      <c r="O67" s="243"/>
      <c r="P67" s="243"/>
      <c r="Q67" s="224"/>
      <c r="R67" s="224"/>
      <c r="S67" s="224"/>
      <c r="T67" s="224"/>
      <c r="U67" s="224"/>
      <c r="V67" s="224"/>
      <c r="W67" s="224"/>
      <c r="X67" s="224"/>
      <c r="Y67" s="224"/>
      <c r="Z67" s="224"/>
      <c r="AA67" s="224"/>
      <c r="AB67" s="224"/>
      <c r="AC67" s="224"/>
      <c r="AD67" s="224"/>
      <c r="AE67" s="224"/>
      <c r="AF67" s="224"/>
      <c r="AG67" s="224"/>
      <c r="AH67" s="224"/>
      <c r="AI67" s="224"/>
      <c r="AJ67" s="224"/>
      <c r="AK67" s="224"/>
    </row>
    <row r="68" ht="14.25" customHeight="1" spans="1:37">
      <c r="A68" s="241"/>
      <c r="B68" s="223"/>
      <c r="C68" s="223"/>
      <c r="D68" s="224"/>
      <c r="E68" s="223"/>
      <c r="F68" s="223"/>
      <c r="G68" s="223"/>
      <c r="H68" s="223"/>
      <c r="I68" s="223"/>
      <c r="J68" s="223"/>
      <c r="K68" s="223"/>
      <c r="L68" s="224"/>
      <c r="M68" s="243"/>
      <c r="N68" s="243"/>
      <c r="O68" s="243"/>
      <c r="P68" s="243"/>
      <c r="Q68" s="224"/>
      <c r="R68" s="224"/>
      <c r="S68" s="224"/>
      <c r="T68" s="224"/>
      <c r="U68" s="224"/>
      <c r="V68" s="224"/>
      <c r="W68" s="224"/>
      <c r="X68" s="224"/>
      <c r="Y68" s="224"/>
      <c r="Z68" s="224"/>
      <c r="AA68" s="224"/>
      <c r="AB68" s="224"/>
      <c r="AC68" s="224"/>
      <c r="AD68" s="224"/>
      <c r="AE68" s="224"/>
      <c r="AF68" s="224"/>
      <c r="AG68" s="224"/>
      <c r="AH68" s="224"/>
      <c r="AI68" s="224"/>
      <c r="AJ68" s="224"/>
      <c r="AK68" s="224"/>
    </row>
    <row r="69" ht="14.25" customHeight="1" spans="1:37">
      <c r="A69" s="241"/>
      <c r="B69" s="223"/>
      <c r="C69" s="223"/>
      <c r="D69" s="224"/>
      <c r="E69" s="223"/>
      <c r="F69" s="223"/>
      <c r="G69" s="223"/>
      <c r="H69" s="223"/>
      <c r="I69" s="223"/>
      <c r="J69" s="223"/>
      <c r="K69" s="223"/>
      <c r="L69" s="224"/>
      <c r="M69" s="243"/>
      <c r="N69" s="243"/>
      <c r="O69" s="243"/>
      <c r="P69" s="243"/>
      <c r="Q69" s="224"/>
      <c r="R69" s="224"/>
      <c r="S69" s="224"/>
      <c r="T69" s="224"/>
      <c r="U69" s="224"/>
      <c r="V69" s="224"/>
      <c r="W69" s="224"/>
      <c r="X69" s="224"/>
      <c r="Y69" s="224"/>
      <c r="Z69" s="224"/>
      <c r="AA69" s="224"/>
      <c r="AB69" s="224"/>
      <c r="AC69" s="224"/>
      <c r="AD69" s="224"/>
      <c r="AE69" s="224"/>
      <c r="AF69" s="224"/>
      <c r="AG69" s="224"/>
      <c r="AH69" s="224"/>
      <c r="AI69" s="224"/>
      <c r="AJ69" s="224"/>
      <c r="AK69" s="224"/>
    </row>
    <row r="70" ht="14.25" customHeight="1" spans="1:37">
      <c r="A70" s="241"/>
      <c r="B70" s="223"/>
      <c r="C70" s="223"/>
      <c r="D70" s="224"/>
      <c r="E70" s="223"/>
      <c r="F70" s="223"/>
      <c r="G70" s="223"/>
      <c r="H70" s="223"/>
      <c r="I70" s="223"/>
      <c r="J70" s="223"/>
      <c r="K70" s="223"/>
      <c r="L70" s="224"/>
      <c r="M70" s="243"/>
      <c r="N70" s="243"/>
      <c r="O70" s="243"/>
      <c r="P70" s="243"/>
      <c r="Q70" s="224"/>
      <c r="R70" s="224"/>
      <c r="S70" s="224"/>
      <c r="T70" s="224"/>
      <c r="U70" s="224"/>
      <c r="V70" s="224"/>
      <c r="W70" s="224"/>
      <c r="X70" s="224"/>
      <c r="Y70" s="224"/>
      <c r="Z70" s="224"/>
      <c r="AA70" s="224"/>
      <c r="AB70" s="224"/>
      <c r="AC70" s="224"/>
      <c r="AD70" s="224"/>
      <c r="AE70" s="224"/>
      <c r="AF70" s="224"/>
      <c r="AG70" s="224"/>
      <c r="AH70" s="224"/>
      <c r="AI70" s="224"/>
      <c r="AJ70" s="224"/>
      <c r="AK70" s="224"/>
    </row>
    <row r="71" ht="14.25" customHeight="1" spans="1:37">
      <c r="A71" s="241"/>
      <c r="B71" s="223"/>
      <c r="C71" s="223"/>
      <c r="D71" s="224"/>
      <c r="E71" s="223"/>
      <c r="F71" s="223"/>
      <c r="G71" s="223"/>
      <c r="H71" s="223"/>
      <c r="I71" s="223"/>
      <c r="J71" s="223"/>
      <c r="K71" s="223"/>
      <c r="L71" s="224"/>
      <c r="M71" s="243"/>
      <c r="N71" s="243"/>
      <c r="O71" s="243"/>
      <c r="P71" s="243"/>
      <c r="Q71" s="224"/>
      <c r="R71" s="224"/>
      <c r="S71" s="224"/>
      <c r="T71" s="224"/>
      <c r="U71" s="224"/>
      <c r="V71" s="224"/>
      <c r="W71" s="224"/>
      <c r="X71" s="224"/>
      <c r="Y71" s="224"/>
      <c r="Z71" s="224"/>
      <c r="AA71" s="224"/>
      <c r="AB71" s="224"/>
      <c r="AC71" s="224"/>
      <c r="AD71" s="224"/>
      <c r="AE71" s="224"/>
      <c r="AF71" s="224"/>
      <c r="AG71" s="224"/>
      <c r="AH71" s="224"/>
      <c r="AI71" s="224"/>
      <c r="AJ71" s="224"/>
      <c r="AK71" s="224"/>
    </row>
    <row r="72" ht="14.25" customHeight="1" spans="1:37">
      <c r="A72" s="241"/>
      <c r="B72" s="223"/>
      <c r="C72" s="223"/>
      <c r="D72" s="224"/>
      <c r="E72" s="223"/>
      <c r="F72" s="223"/>
      <c r="G72" s="223"/>
      <c r="H72" s="223"/>
      <c r="I72" s="223"/>
      <c r="J72" s="223"/>
      <c r="K72" s="223"/>
      <c r="L72" s="224"/>
      <c r="M72" s="243"/>
      <c r="N72" s="243"/>
      <c r="O72" s="243"/>
      <c r="P72" s="243"/>
      <c r="Q72" s="224"/>
      <c r="R72" s="224"/>
      <c r="S72" s="224"/>
      <c r="T72" s="224"/>
      <c r="U72" s="224"/>
      <c r="V72" s="224"/>
      <c r="W72" s="224"/>
      <c r="X72" s="224"/>
      <c r="Y72" s="224"/>
      <c r="Z72" s="224"/>
      <c r="AA72" s="224"/>
      <c r="AB72" s="224"/>
      <c r="AC72" s="224"/>
      <c r="AD72" s="224"/>
      <c r="AE72" s="224"/>
      <c r="AF72" s="224"/>
      <c r="AG72" s="224"/>
      <c r="AH72" s="224"/>
      <c r="AI72" s="224"/>
      <c r="AJ72" s="224"/>
      <c r="AK72" s="224"/>
    </row>
    <row r="73" ht="14.25" customHeight="1" spans="1:37">
      <c r="A73" s="241"/>
      <c r="B73" s="223"/>
      <c r="C73" s="223"/>
      <c r="D73" s="224"/>
      <c r="E73" s="223"/>
      <c r="F73" s="223"/>
      <c r="G73" s="223"/>
      <c r="H73" s="223"/>
      <c r="I73" s="223"/>
      <c r="J73" s="223"/>
      <c r="K73" s="223"/>
      <c r="L73" s="224"/>
      <c r="M73" s="243"/>
      <c r="N73" s="243"/>
      <c r="O73" s="243"/>
      <c r="P73" s="243"/>
      <c r="Q73" s="224"/>
      <c r="R73" s="224"/>
      <c r="S73" s="224"/>
      <c r="T73" s="224"/>
      <c r="U73" s="224"/>
      <c r="V73" s="224"/>
      <c r="W73" s="224"/>
      <c r="X73" s="224"/>
      <c r="Y73" s="224"/>
      <c r="Z73" s="224"/>
      <c r="AA73" s="224"/>
      <c r="AB73" s="224"/>
      <c r="AC73" s="224"/>
      <c r="AD73" s="224"/>
      <c r="AE73" s="224"/>
      <c r="AF73" s="224"/>
      <c r="AG73" s="224"/>
      <c r="AH73" s="224"/>
      <c r="AI73" s="224"/>
      <c r="AJ73" s="224"/>
      <c r="AK73" s="224"/>
    </row>
    <row r="74" ht="14.25" customHeight="1" spans="1:37">
      <c r="A74" s="241"/>
      <c r="B74" s="223"/>
      <c r="C74" s="223"/>
      <c r="D74" s="224"/>
      <c r="E74" s="223"/>
      <c r="F74" s="223"/>
      <c r="G74" s="223"/>
      <c r="H74" s="223"/>
      <c r="I74" s="223"/>
      <c r="J74" s="223"/>
      <c r="K74" s="223"/>
      <c r="L74" s="224"/>
      <c r="M74" s="243"/>
      <c r="N74" s="243"/>
      <c r="O74" s="243"/>
      <c r="P74" s="243"/>
      <c r="Q74" s="224"/>
      <c r="R74" s="224"/>
      <c r="S74" s="224"/>
      <c r="T74" s="224"/>
      <c r="U74" s="224"/>
      <c r="V74" s="224"/>
      <c r="W74" s="224"/>
      <c r="X74" s="224"/>
      <c r="Y74" s="224"/>
      <c r="Z74" s="224"/>
      <c r="AA74" s="224"/>
      <c r="AB74" s="224"/>
      <c r="AC74" s="224"/>
      <c r="AD74" s="224"/>
      <c r="AE74" s="224"/>
      <c r="AF74" s="224"/>
      <c r="AG74" s="224"/>
      <c r="AH74" s="224"/>
      <c r="AI74" s="224"/>
      <c r="AJ74" s="224"/>
      <c r="AK74" s="224"/>
    </row>
    <row r="75" ht="14.25" customHeight="1" spans="1:37">
      <c r="A75" s="241"/>
      <c r="B75" s="223"/>
      <c r="C75" s="223"/>
      <c r="D75" s="224"/>
      <c r="E75" s="223"/>
      <c r="F75" s="223"/>
      <c r="G75" s="223"/>
      <c r="H75" s="223"/>
      <c r="I75" s="223"/>
      <c r="J75" s="223"/>
      <c r="K75" s="223"/>
      <c r="L75" s="224"/>
      <c r="M75" s="243"/>
      <c r="N75" s="243"/>
      <c r="O75" s="243"/>
      <c r="P75" s="243"/>
      <c r="Q75" s="224"/>
      <c r="R75" s="224"/>
      <c r="S75" s="224"/>
      <c r="T75" s="224"/>
      <c r="U75" s="224"/>
      <c r="V75" s="224"/>
      <c r="W75" s="224"/>
      <c r="X75" s="224"/>
      <c r="Y75" s="224"/>
      <c r="Z75" s="224"/>
      <c r="AA75" s="224"/>
      <c r="AB75" s="224"/>
      <c r="AC75" s="224"/>
      <c r="AD75" s="224"/>
      <c r="AE75" s="224"/>
      <c r="AF75" s="224"/>
      <c r="AG75" s="224"/>
      <c r="AH75" s="224"/>
      <c r="AI75" s="224"/>
      <c r="AJ75" s="224"/>
      <c r="AK75" s="224"/>
    </row>
    <row r="76" ht="14.25" customHeight="1" spans="1:37">
      <c r="A76" s="241"/>
      <c r="B76" s="223"/>
      <c r="C76" s="223"/>
      <c r="D76" s="224"/>
      <c r="E76" s="223"/>
      <c r="F76" s="223"/>
      <c r="G76" s="223"/>
      <c r="H76" s="223"/>
      <c r="I76" s="223"/>
      <c r="J76" s="223"/>
      <c r="K76" s="223"/>
      <c r="L76" s="224"/>
      <c r="M76" s="243"/>
      <c r="N76" s="243"/>
      <c r="O76" s="243"/>
      <c r="P76" s="243"/>
      <c r="Q76" s="224"/>
      <c r="R76" s="224"/>
      <c r="S76" s="224"/>
      <c r="T76" s="224"/>
      <c r="U76" s="224"/>
      <c r="V76" s="224"/>
      <c r="W76" s="224"/>
      <c r="X76" s="224"/>
      <c r="Y76" s="224"/>
      <c r="Z76" s="224"/>
      <c r="AA76" s="224"/>
      <c r="AB76" s="224"/>
      <c r="AC76" s="224"/>
      <c r="AD76" s="224"/>
      <c r="AE76" s="224"/>
      <c r="AF76" s="224"/>
      <c r="AG76" s="224"/>
      <c r="AH76" s="224"/>
      <c r="AI76" s="224"/>
      <c r="AJ76" s="224"/>
      <c r="AK76" s="224"/>
    </row>
    <row r="77" ht="14.25" customHeight="1" spans="1:37">
      <c r="A77" s="241"/>
      <c r="B77" s="223"/>
      <c r="C77" s="223"/>
      <c r="D77" s="224"/>
      <c r="E77" s="223"/>
      <c r="F77" s="223"/>
      <c r="G77" s="223"/>
      <c r="H77" s="223"/>
      <c r="I77" s="223"/>
      <c r="J77" s="223"/>
      <c r="K77" s="223"/>
      <c r="L77" s="224"/>
      <c r="M77" s="243"/>
      <c r="N77" s="243"/>
      <c r="O77" s="243"/>
      <c r="P77" s="243"/>
      <c r="Q77" s="224"/>
      <c r="R77" s="224"/>
      <c r="S77" s="224"/>
      <c r="T77" s="224"/>
      <c r="U77" s="224"/>
      <c r="V77" s="224"/>
      <c r="W77" s="224"/>
      <c r="X77" s="224"/>
      <c r="Y77" s="224"/>
      <c r="Z77" s="224"/>
      <c r="AA77" s="224"/>
      <c r="AB77" s="224"/>
      <c r="AC77" s="224"/>
      <c r="AD77" s="224"/>
      <c r="AE77" s="224"/>
      <c r="AF77" s="224"/>
      <c r="AG77" s="224"/>
      <c r="AH77" s="224"/>
      <c r="AI77" s="224"/>
      <c r="AJ77" s="224"/>
      <c r="AK77" s="224"/>
    </row>
    <row r="78" ht="14.25" customHeight="1" spans="1:37">
      <c r="A78" s="241"/>
      <c r="B78" s="223"/>
      <c r="C78" s="223"/>
      <c r="D78" s="224"/>
      <c r="E78" s="223"/>
      <c r="F78" s="223"/>
      <c r="G78" s="223"/>
      <c r="H78" s="223"/>
      <c r="I78" s="223"/>
      <c r="J78" s="223"/>
      <c r="K78" s="223"/>
      <c r="L78" s="224"/>
      <c r="M78" s="243"/>
      <c r="N78" s="243"/>
      <c r="O78" s="243"/>
      <c r="P78" s="243"/>
      <c r="Q78" s="224"/>
      <c r="R78" s="224"/>
      <c r="S78" s="224"/>
      <c r="T78" s="224"/>
      <c r="U78" s="224"/>
      <c r="V78" s="224"/>
      <c r="W78" s="224"/>
      <c r="X78" s="224"/>
      <c r="Y78" s="224"/>
      <c r="Z78" s="224"/>
      <c r="AA78" s="224"/>
      <c r="AB78" s="224"/>
      <c r="AC78" s="224"/>
      <c r="AD78" s="224"/>
      <c r="AE78" s="224"/>
      <c r="AF78" s="224"/>
      <c r="AG78" s="224"/>
      <c r="AH78" s="224"/>
      <c r="AI78" s="224"/>
      <c r="AJ78" s="224"/>
      <c r="AK78" s="224"/>
    </row>
    <row r="79" ht="14.25" customHeight="1" spans="1:37">
      <c r="A79" s="241"/>
      <c r="B79" s="223"/>
      <c r="C79" s="223"/>
      <c r="D79" s="224"/>
      <c r="E79" s="223"/>
      <c r="F79" s="223"/>
      <c r="G79" s="223"/>
      <c r="H79" s="223"/>
      <c r="I79" s="223"/>
      <c r="J79" s="223"/>
      <c r="K79" s="223"/>
      <c r="L79" s="224"/>
      <c r="M79" s="243"/>
      <c r="N79" s="243"/>
      <c r="O79" s="243"/>
      <c r="P79" s="243"/>
      <c r="Q79" s="224"/>
      <c r="R79" s="224"/>
      <c r="S79" s="224"/>
      <c r="T79" s="224"/>
      <c r="U79" s="224"/>
      <c r="V79" s="224"/>
      <c r="W79" s="224"/>
      <c r="X79" s="224"/>
      <c r="Y79" s="224"/>
      <c r="Z79" s="224"/>
      <c r="AA79" s="224"/>
      <c r="AB79" s="224"/>
      <c r="AC79" s="224"/>
      <c r="AD79" s="224"/>
      <c r="AE79" s="224"/>
      <c r="AF79" s="224"/>
      <c r="AG79" s="224"/>
      <c r="AH79" s="224"/>
      <c r="AI79" s="224"/>
      <c r="AJ79" s="224"/>
      <c r="AK79" s="224"/>
    </row>
    <row r="80" ht="14.25" customHeight="1" spans="1:37">
      <c r="A80" s="241"/>
      <c r="B80" s="223"/>
      <c r="C80" s="223"/>
      <c r="D80" s="224"/>
      <c r="E80" s="223"/>
      <c r="F80" s="223"/>
      <c r="G80" s="223"/>
      <c r="H80" s="223"/>
      <c r="I80" s="223"/>
      <c r="J80" s="223"/>
      <c r="K80" s="223"/>
      <c r="L80" s="224"/>
      <c r="M80" s="243"/>
      <c r="N80" s="243"/>
      <c r="O80" s="243"/>
      <c r="P80" s="243"/>
      <c r="Q80" s="224"/>
      <c r="R80" s="224"/>
      <c r="S80" s="224"/>
      <c r="T80" s="224"/>
      <c r="U80" s="224"/>
      <c r="V80" s="224"/>
      <c r="W80" s="224"/>
      <c r="X80" s="224"/>
      <c r="Y80" s="224"/>
      <c r="Z80" s="224"/>
      <c r="AA80" s="224"/>
      <c r="AB80" s="224"/>
      <c r="AC80" s="224"/>
      <c r="AD80" s="224"/>
      <c r="AE80" s="224"/>
      <c r="AF80" s="224"/>
      <c r="AG80" s="224"/>
      <c r="AH80" s="224"/>
      <c r="AI80" s="224"/>
      <c r="AJ80" s="224"/>
      <c r="AK80" s="224"/>
    </row>
    <row r="81" ht="14.25" customHeight="1" spans="1:37">
      <c r="A81" s="241"/>
      <c r="B81" s="223"/>
      <c r="C81" s="223"/>
      <c r="D81" s="224"/>
      <c r="E81" s="223"/>
      <c r="F81" s="223"/>
      <c r="G81" s="223"/>
      <c r="H81" s="223"/>
      <c r="I81" s="223"/>
      <c r="J81" s="223"/>
      <c r="K81" s="223"/>
      <c r="L81" s="224"/>
      <c r="M81" s="243"/>
      <c r="N81" s="243"/>
      <c r="O81" s="243"/>
      <c r="P81" s="243"/>
      <c r="Q81" s="224"/>
      <c r="R81" s="224"/>
      <c r="S81" s="224"/>
      <c r="T81" s="224"/>
      <c r="U81" s="224"/>
      <c r="V81" s="224"/>
      <c r="W81" s="224"/>
      <c r="X81" s="224"/>
      <c r="Y81" s="224"/>
      <c r="Z81" s="224"/>
      <c r="AA81" s="224"/>
      <c r="AB81" s="224"/>
      <c r="AC81" s="224"/>
      <c r="AD81" s="224"/>
      <c r="AE81" s="224"/>
      <c r="AF81" s="224"/>
      <c r="AG81" s="224"/>
      <c r="AH81" s="224"/>
      <c r="AI81" s="224"/>
      <c r="AJ81" s="224"/>
      <c r="AK81" s="224"/>
    </row>
    <row r="82" ht="14.25" customHeight="1" spans="1:37">
      <c r="A82" s="241"/>
      <c r="B82" s="223"/>
      <c r="C82" s="223"/>
      <c r="D82" s="224"/>
      <c r="E82" s="223"/>
      <c r="F82" s="223"/>
      <c r="G82" s="223"/>
      <c r="H82" s="223"/>
      <c r="I82" s="223"/>
      <c r="J82" s="223"/>
      <c r="K82" s="223"/>
      <c r="L82" s="224"/>
      <c r="M82" s="243"/>
      <c r="N82" s="243"/>
      <c r="O82" s="243"/>
      <c r="P82" s="243"/>
      <c r="Q82" s="224"/>
      <c r="R82" s="224"/>
      <c r="S82" s="224"/>
      <c r="T82" s="224"/>
      <c r="U82" s="224"/>
      <c r="V82" s="224"/>
      <c r="W82" s="224"/>
      <c r="X82" s="224"/>
      <c r="Y82" s="224"/>
      <c r="Z82" s="224"/>
      <c r="AA82" s="224"/>
      <c r="AB82" s="224"/>
      <c r="AC82" s="224"/>
      <c r="AD82" s="224"/>
      <c r="AE82" s="224"/>
      <c r="AF82" s="224"/>
      <c r="AG82" s="224"/>
      <c r="AH82" s="224"/>
      <c r="AI82" s="224"/>
      <c r="AJ82" s="224"/>
      <c r="AK82" s="224"/>
    </row>
    <row r="83" ht="14.25" customHeight="1" spans="1:37">
      <c r="A83" s="241"/>
      <c r="B83" s="223"/>
      <c r="C83" s="223"/>
      <c r="D83" s="224"/>
      <c r="E83" s="223"/>
      <c r="F83" s="223"/>
      <c r="G83" s="223"/>
      <c r="H83" s="223"/>
      <c r="I83" s="223"/>
      <c r="J83" s="223"/>
      <c r="K83" s="223"/>
      <c r="L83" s="224"/>
      <c r="M83" s="243"/>
      <c r="N83" s="243"/>
      <c r="O83" s="243"/>
      <c r="P83" s="243"/>
      <c r="Q83" s="224"/>
      <c r="R83" s="224"/>
      <c r="S83" s="224"/>
      <c r="T83" s="224"/>
      <c r="U83" s="224"/>
      <c r="V83" s="224"/>
      <c r="W83" s="224"/>
      <c r="X83" s="224"/>
      <c r="Y83" s="224"/>
      <c r="Z83" s="224"/>
      <c r="AA83" s="224"/>
      <c r="AB83" s="224"/>
      <c r="AC83" s="224"/>
      <c r="AD83" s="224"/>
      <c r="AE83" s="224"/>
      <c r="AF83" s="224"/>
      <c r="AG83" s="224"/>
      <c r="AH83" s="224"/>
      <c r="AI83" s="224"/>
      <c r="AJ83" s="224"/>
      <c r="AK83" s="224"/>
    </row>
    <row r="84" ht="14.25" customHeight="1" spans="1:37">
      <c r="A84" s="241"/>
      <c r="B84" s="223"/>
      <c r="C84" s="223"/>
      <c r="D84" s="224"/>
      <c r="E84" s="223"/>
      <c r="F84" s="223"/>
      <c r="G84" s="223"/>
      <c r="H84" s="223"/>
      <c r="I84" s="223"/>
      <c r="J84" s="223"/>
      <c r="K84" s="223"/>
      <c r="L84" s="224"/>
      <c r="M84" s="243"/>
      <c r="N84" s="243"/>
      <c r="O84" s="243"/>
      <c r="P84" s="243"/>
      <c r="Q84" s="224"/>
      <c r="R84" s="224"/>
      <c r="S84" s="224"/>
      <c r="T84" s="224"/>
      <c r="U84" s="224"/>
      <c r="V84" s="224"/>
      <c r="W84" s="224"/>
      <c r="X84" s="224"/>
      <c r="Y84" s="224"/>
      <c r="Z84" s="224"/>
      <c r="AA84" s="224"/>
      <c r="AB84" s="224"/>
      <c r="AC84" s="224"/>
      <c r="AD84" s="224"/>
      <c r="AE84" s="224"/>
      <c r="AF84" s="224"/>
      <c r="AG84" s="224"/>
      <c r="AH84" s="224"/>
      <c r="AI84" s="224"/>
      <c r="AJ84" s="224"/>
      <c r="AK84" s="224"/>
    </row>
    <row r="85" ht="14.25" customHeight="1" spans="1:37">
      <c r="A85" s="241"/>
      <c r="B85" s="223"/>
      <c r="C85" s="223"/>
      <c r="D85" s="224"/>
      <c r="E85" s="223"/>
      <c r="F85" s="223"/>
      <c r="G85" s="223"/>
      <c r="H85" s="223"/>
      <c r="I85" s="223"/>
      <c r="J85" s="223"/>
      <c r="K85" s="223"/>
      <c r="L85" s="224"/>
      <c r="M85" s="243"/>
      <c r="N85" s="243"/>
      <c r="O85" s="243"/>
      <c r="P85" s="243"/>
      <c r="Q85" s="224"/>
      <c r="R85" s="224"/>
      <c r="S85" s="224"/>
      <c r="T85" s="224"/>
      <c r="U85" s="224"/>
      <c r="V85" s="224"/>
      <c r="W85" s="224"/>
      <c r="X85" s="224"/>
      <c r="Y85" s="224"/>
      <c r="Z85" s="224"/>
      <c r="AA85" s="224"/>
      <c r="AB85" s="224"/>
      <c r="AC85" s="224"/>
      <c r="AD85" s="224"/>
      <c r="AE85" s="224"/>
      <c r="AF85" s="224"/>
      <c r="AG85" s="224"/>
      <c r="AH85" s="224"/>
      <c r="AI85" s="224"/>
      <c r="AJ85" s="224"/>
      <c r="AK85" s="224"/>
    </row>
    <row r="86" ht="14.25" customHeight="1" spans="1:37">
      <c r="A86" s="241"/>
      <c r="B86" s="223"/>
      <c r="C86" s="223"/>
      <c r="D86" s="224"/>
      <c r="E86" s="223"/>
      <c r="F86" s="223"/>
      <c r="G86" s="223"/>
      <c r="H86" s="223"/>
      <c r="I86" s="223"/>
      <c r="J86" s="223"/>
      <c r="K86" s="223"/>
      <c r="L86" s="224"/>
      <c r="M86" s="243"/>
      <c r="N86" s="243"/>
      <c r="O86" s="243"/>
      <c r="P86" s="243"/>
      <c r="Q86" s="224"/>
      <c r="R86" s="224"/>
      <c r="S86" s="224"/>
      <c r="T86" s="224"/>
      <c r="U86" s="224"/>
      <c r="V86" s="224"/>
      <c r="W86" s="224"/>
      <c r="X86" s="224"/>
      <c r="Y86" s="224"/>
      <c r="Z86" s="224"/>
      <c r="AA86" s="224"/>
      <c r="AB86" s="224"/>
      <c r="AC86" s="224"/>
      <c r="AD86" s="224"/>
      <c r="AE86" s="224"/>
      <c r="AF86" s="224"/>
      <c r="AG86" s="224"/>
      <c r="AH86" s="224"/>
      <c r="AI86" s="224"/>
      <c r="AJ86" s="224"/>
      <c r="AK86" s="224"/>
    </row>
    <row r="87" ht="14.25" customHeight="1" spans="1:37">
      <c r="A87" s="241"/>
      <c r="B87" s="223"/>
      <c r="C87" s="223"/>
      <c r="D87" s="224"/>
      <c r="E87" s="223"/>
      <c r="F87" s="223"/>
      <c r="G87" s="223"/>
      <c r="H87" s="223"/>
      <c r="I87" s="223"/>
      <c r="J87" s="223"/>
      <c r="K87" s="223"/>
      <c r="L87" s="224"/>
      <c r="M87" s="243"/>
      <c r="N87" s="243"/>
      <c r="O87" s="243"/>
      <c r="P87" s="243"/>
      <c r="Q87" s="224"/>
      <c r="R87" s="224"/>
      <c r="S87" s="224"/>
      <c r="T87" s="224"/>
      <c r="U87" s="224"/>
      <c r="V87" s="224"/>
      <c r="W87" s="224"/>
      <c r="X87" s="224"/>
      <c r="Y87" s="224"/>
      <c r="Z87" s="224"/>
      <c r="AA87" s="224"/>
      <c r="AB87" s="224"/>
      <c r="AC87" s="224"/>
      <c r="AD87" s="224"/>
      <c r="AE87" s="224"/>
      <c r="AF87" s="224"/>
      <c r="AG87" s="224"/>
      <c r="AH87" s="224"/>
      <c r="AI87" s="224"/>
      <c r="AJ87" s="224"/>
      <c r="AK87" s="224"/>
    </row>
    <row r="88" ht="14.25" customHeight="1" spans="1:37">
      <c r="A88" s="241"/>
      <c r="B88" s="223"/>
      <c r="C88" s="223"/>
      <c r="D88" s="224"/>
      <c r="E88" s="223"/>
      <c r="F88" s="223"/>
      <c r="G88" s="223"/>
      <c r="H88" s="223"/>
      <c r="I88" s="223"/>
      <c r="J88" s="223"/>
      <c r="K88" s="223"/>
      <c r="L88" s="224"/>
      <c r="M88" s="243"/>
      <c r="N88" s="243"/>
      <c r="O88" s="243"/>
      <c r="P88" s="243"/>
      <c r="Q88" s="224"/>
      <c r="R88" s="224"/>
      <c r="S88" s="224"/>
      <c r="T88" s="224"/>
      <c r="U88" s="224"/>
      <c r="V88" s="224"/>
      <c r="W88" s="224"/>
      <c r="X88" s="224"/>
      <c r="Y88" s="224"/>
      <c r="Z88" s="224"/>
      <c r="AA88" s="224"/>
      <c r="AB88" s="224"/>
      <c r="AC88" s="224"/>
      <c r="AD88" s="224"/>
      <c r="AE88" s="224"/>
      <c r="AF88" s="224"/>
      <c r="AG88" s="224"/>
      <c r="AH88" s="224"/>
      <c r="AI88" s="224"/>
      <c r="AJ88" s="224"/>
      <c r="AK88" s="224"/>
    </row>
    <row r="89" ht="14.25" customHeight="1" spans="1:37">
      <c r="A89" s="241"/>
      <c r="B89" s="223"/>
      <c r="C89" s="223"/>
      <c r="D89" s="224"/>
      <c r="E89" s="223"/>
      <c r="F89" s="223"/>
      <c r="G89" s="223"/>
      <c r="H89" s="223"/>
      <c r="I89" s="223"/>
      <c r="J89" s="223"/>
      <c r="K89" s="223"/>
      <c r="L89" s="224"/>
      <c r="M89" s="243"/>
      <c r="N89" s="243"/>
      <c r="O89" s="243"/>
      <c r="P89" s="243"/>
      <c r="Q89" s="224"/>
      <c r="R89" s="224"/>
      <c r="S89" s="224"/>
      <c r="T89" s="224"/>
      <c r="U89" s="224"/>
      <c r="V89" s="224"/>
      <c r="W89" s="224"/>
      <c r="X89" s="224"/>
      <c r="Y89" s="224"/>
      <c r="Z89" s="224"/>
      <c r="AA89" s="224"/>
      <c r="AB89" s="224"/>
      <c r="AC89" s="224"/>
      <c r="AD89" s="224"/>
      <c r="AE89" s="224"/>
      <c r="AF89" s="224"/>
      <c r="AG89" s="224"/>
      <c r="AH89" s="224"/>
      <c r="AI89" s="224"/>
      <c r="AJ89" s="224"/>
      <c r="AK89" s="224"/>
    </row>
    <row r="90" ht="14.25" customHeight="1" spans="1:37">
      <c r="A90" s="241"/>
      <c r="B90" s="223"/>
      <c r="C90" s="223"/>
      <c r="D90" s="224"/>
      <c r="E90" s="223"/>
      <c r="F90" s="223"/>
      <c r="G90" s="223"/>
      <c r="H90" s="223"/>
      <c r="I90" s="223"/>
      <c r="J90" s="223"/>
      <c r="K90" s="223"/>
      <c r="L90" s="224"/>
      <c r="M90" s="243"/>
      <c r="N90" s="243"/>
      <c r="O90" s="243"/>
      <c r="P90" s="243"/>
      <c r="Q90" s="224"/>
      <c r="R90" s="224"/>
      <c r="S90" s="224"/>
      <c r="T90" s="224"/>
      <c r="U90" s="224"/>
      <c r="V90" s="224"/>
      <c r="W90" s="224"/>
      <c r="X90" s="224"/>
      <c r="Y90" s="224"/>
      <c r="Z90" s="224"/>
      <c r="AA90" s="224"/>
      <c r="AB90" s="224"/>
      <c r="AC90" s="224"/>
      <c r="AD90" s="224"/>
      <c r="AE90" s="224"/>
      <c r="AF90" s="224"/>
      <c r="AG90" s="224"/>
      <c r="AH90" s="224"/>
      <c r="AI90" s="224"/>
      <c r="AJ90" s="224"/>
      <c r="AK90" s="224"/>
    </row>
    <row r="91" ht="14.25" customHeight="1" spans="1:37">
      <c r="A91" s="241"/>
      <c r="B91" s="223"/>
      <c r="C91" s="223"/>
      <c r="D91" s="224"/>
      <c r="E91" s="223"/>
      <c r="F91" s="223"/>
      <c r="G91" s="223"/>
      <c r="H91" s="223"/>
      <c r="I91" s="223"/>
      <c r="J91" s="223"/>
      <c r="K91" s="223"/>
      <c r="L91" s="224"/>
      <c r="M91" s="243"/>
      <c r="N91" s="243"/>
      <c r="O91" s="243"/>
      <c r="P91" s="243"/>
      <c r="Q91" s="224"/>
      <c r="R91" s="224"/>
      <c r="S91" s="224"/>
      <c r="T91" s="224"/>
      <c r="U91" s="224"/>
      <c r="V91" s="224"/>
      <c r="W91" s="224"/>
      <c r="X91" s="224"/>
      <c r="Y91" s="224"/>
      <c r="Z91" s="224"/>
      <c r="AA91" s="224"/>
      <c r="AB91" s="224"/>
      <c r="AC91" s="224"/>
      <c r="AD91" s="224"/>
      <c r="AE91" s="224"/>
      <c r="AF91" s="224"/>
      <c r="AG91" s="224"/>
      <c r="AH91" s="224"/>
      <c r="AI91" s="224"/>
      <c r="AJ91" s="224"/>
      <c r="AK91" s="224"/>
    </row>
    <row r="92" ht="14.25" customHeight="1" spans="1:37">
      <c r="A92" s="241"/>
      <c r="B92" s="223"/>
      <c r="C92" s="223"/>
      <c r="D92" s="224"/>
      <c r="E92" s="223"/>
      <c r="F92" s="223"/>
      <c r="G92" s="223"/>
      <c r="H92" s="223"/>
      <c r="I92" s="223"/>
      <c r="J92" s="223"/>
      <c r="K92" s="223"/>
      <c r="L92" s="224"/>
      <c r="M92" s="243"/>
      <c r="N92" s="243"/>
      <c r="O92" s="243"/>
      <c r="P92" s="243"/>
      <c r="Q92" s="224"/>
      <c r="R92" s="224"/>
      <c r="S92" s="224"/>
      <c r="T92" s="224"/>
      <c r="U92" s="224"/>
      <c r="V92" s="224"/>
      <c r="W92" s="224"/>
      <c r="X92" s="224"/>
      <c r="Y92" s="224"/>
      <c r="Z92" s="224"/>
      <c r="AA92" s="224"/>
      <c r="AB92" s="224"/>
      <c r="AC92" s="224"/>
      <c r="AD92" s="224"/>
      <c r="AE92" s="224"/>
      <c r="AF92" s="224"/>
      <c r="AG92" s="224"/>
      <c r="AH92" s="224"/>
      <c r="AI92" s="224"/>
      <c r="AJ92" s="224"/>
      <c r="AK92" s="224"/>
    </row>
    <row r="93" ht="14.25" customHeight="1" spans="1:37">
      <c r="A93" s="241"/>
      <c r="B93" s="223"/>
      <c r="C93" s="223"/>
      <c r="D93" s="224"/>
      <c r="E93" s="223"/>
      <c r="F93" s="223"/>
      <c r="G93" s="223"/>
      <c r="H93" s="223"/>
      <c r="I93" s="223"/>
      <c r="J93" s="223"/>
      <c r="K93" s="223"/>
      <c r="L93" s="224"/>
      <c r="M93" s="243"/>
      <c r="N93" s="243"/>
      <c r="O93" s="243"/>
      <c r="P93" s="243"/>
      <c r="Q93" s="224"/>
      <c r="R93" s="224"/>
      <c r="S93" s="224"/>
      <c r="T93" s="224"/>
      <c r="U93" s="224"/>
      <c r="V93" s="224"/>
      <c r="W93" s="224"/>
      <c r="X93" s="224"/>
      <c r="Y93" s="224"/>
      <c r="Z93" s="224"/>
      <c r="AA93" s="224"/>
      <c r="AB93" s="224"/>
      <c r="AC93" s="224"/>
      <c r="AD93" s="224"/>
      <c r="AE93" s="224"/>
      <c r="AF93" s="224"/>
      <c r="AG93" s="224"/>
      <c r="AH93" s="224"/>
      <c r="AI93" s="224"/>
      <c r="AJ93" s="224"/>
      <c r="AK93" s="224"/>
    </row>
    <row r="94" ht="14.25" customHeight="1" spans="1:37">
      <c r="A94" s="241"/>
      <c r="B94" s="223"/>
      <c r="C94" s="223"/>
      <c r="D94" s="224"/>
      <c r="E94" s="223"/>
      <c r="F94" s="223"/>
      <c r="G94" s="223"/>
      <c r="H94" s="223"/>
      <c r="I94" s="223"/>
      <c r="J94" s="223"/>
      <c r="K94" s="223"/>
      <c r="L94" s="224"/>
      <c r="M94" s="243"/>
      <c r="N94" s="243"/>
      <c r="O94" s="243"/>
      <c r="P94" s="243"/>
      <c r="Q94" s="224"/>
      <c r="R94" s="224"/>
      <c r="S94" s="224"/>
      <c r="T94" s="224"/>
      <c r="U94" s="224"/>
      <c r="V94" s="224"/>
      <c r="W94" s="224"/>
      <c r="X94" s="224"/>
      <c r="Y94" s="224"/>
      <c r="Z94" s="224"/>
      <c r="AA94" s="224"/>
      <c r="AB94" s="224"/>
      <c r="AC94" s="224"/>
      <c r="AD94" s="224"/>
      <c r="AE94" s="224"/>
      <c r="AF94" s="224"/>
      <c r="AG94" s="224"/>
      <c r="AH94" s="224"/>
      <c r="AI94" s="224"/>
      <c r="AJ94" s="224"/>
      <c r="AK94" s="224"/>
    </row>
    <row r="95" ht="14.25" customHeight="1" spans="1:37">
      <c r="A95" s="241"/>
      <c r="B95" s="223"/>
      <c r="C95" s="223"/>
      <c r="D95" s="224"/>
      <c r="E95" s="223"/>
      <c r="F95" s="223"/>
      <c r="G95" s="223"/>
      <c r="H95" s="223"/>
      <c r="I95" s="223"/>
      <c r="J95" s="223"/>
      <c r="K95" s="223"/>
      <c r="L95" s="224"/>
      <c r="M95" s="243"/>
      <c r="N95" s="243"/>
      <c r="O95" s="243"/>
      <c r="P95" s="243"/>
      <c r="Q95" s="224"/>
      <c r="R95" s="224"/>
      <c r="S95" s="224"/>
      <c r="T95" s="224"/>
      <c r="U95" s="224"/>
      <c r="V95" s="224"/>
      <c r="W95" s="224"/>
      <c r="X95" s="224"/>
      <c r="Y95" s="224"/>
      <c r="Z95" s="224"/>
      <c r="AA95" s="224"/>
      <c r="AB95" s="224"/>
      <c r="AC95" s="224"/>
      <c r="AD95" s="224"/>
      <c r="AE95" s="224"/>
      <c r="AF95" s="224"/>
      <c r="AG95" s="224"/>
      <c r="AH95" s="224"/>
      <c r="AI95" s="224"/>
      <c r="AJ95" s="224"/>
      <c r="AK95" s="224"/>
    </row>
    <row r="96" ht="14.25" customHeight="1" spans="1:37">
      <c r="A96" s="241"/>
      <c r="B96" s="223"/>
      <c r="C96" s="223"/>
      <c r="D96" s="224"/>
      <c r="E96" s="223"/>
      <c r="F96" s="223"/>
      <c r="G96" s="223"/>
      <c r="H96" s="223"/>
      <c r="I96" s="223"/>
      <c r="J96" s="223"/>
      <c r="K96" s="223"/>
      <c r="L96" s="224"/>
      <c r="M96" s="243"/>
      <c r="N96" s="243"/>
      <c r="O96" s="243"/>
      <c r="P96" s="243"/>
      <c r="Q96" s="224"/>
      <c r="R96" s="224"/>
      <c r="S96" s="224"/>
      <c r="T96" s="224"/>
      <c r="U96" s="224"/>
      <c r="V96" s="224"/>
      <c r="W96" s="224"/>
      <c r="X96" s="224"/>
      <c r="Y96" s="224"/>
      <c r="Z96" s="224"/>
      <c r="AA96" s="224"/>
      <c r="AB96" s="224"/>
      <c r="AC96" s="224"/>
      <c r="AD96" s="224"/>
      <c r="AE96" s="224"/>
      <c r="AF96" s="224"/>
      <c r="AG96" s="224"/>
      <c r="AH96" s="224"/>
      <c r="AI96" s="224"/>
      <c r="AJ96" s="224"/>
      <c r="AK96" s="224"/>
    </row>
    <row r="97" ht="14.25" customHeight="1" spans="1:37">
      <c r="A97" s="241"/>
      <c r="B97" s="223"/>
      <c r="C97" s="223"/>
      <c r="D97" s="224"/>
      <c r="E97" s="223"/>
      <c r="F97" s="223"/>
      <c r="G97" s="223"/>
      <c r="H97" s="223"/>
      <c r="I97" s="223"/>
      <c r="J97" s="223"/>
      <c r="K97" s="223"/>
      <c r="L97" s="224"/>
      <c r="M97" s="243"/>
      <c r="N97" s="243"/>
      <c r="O97" s="243"/>
      <c r="P97" s="243"/>
      <c r="Q97" s="224"/>
      <c r="R97" s="224"/>
      <c r="S97" s="224"/>
      <c r="T97" s="224"/>
      <c r="U97" s="224"/>
      <c r="V97" s="224"/>
      <c r="W97" s="224"/>
      <c r="X97" s="224"/>
      <c r="Y97" s="224"/>
      <c r="Z97" s="224"/>
      <c r="AA97" s="224"/>
      <c r="AB97" s="224"/>
      <c r="AC97" s="224"/>
      <c r="AD97" s="224"/>
      <c r="AE97" s="224"/>
      <c r="AF97" s="224"/>
      <c r="AG97" s="224"/>
      <c r="AH97" s="224"/>
      <c r="AI97" s="224"/>
      <c r="AJ97" s="224"/>
      <c r="AK97" s="224"/>
    </row>
    <row r="98" ht="14.25" customHeight="1" spans="1:37">
      <c r="A98" s="241"/>
      <c r="B98" s="223"/>
      <c r="C98" s="223"/>
      <c r="D98" s="224"/>
      <c r="E98" s="223"/>
      <c r="F98" s="223"/>
      <c r="G98" s="223"/>
      <c r="H98" s="223"/>
      <c r="I98" s="223"/>
      <c r="J98" s="223"/>
      <c r="K98" s="223"/>
      <c r="L98" s="224"/>
      <c r="M98" s="243"/>
      <c r="N98" s="243"/>
      <c r="O98" s="243"/>
      <c r="P98" s="243"/>
      <c r="Q98" s="224"/>
      <c r="R98" s="224"/>
      <c r="S98" s="224"/>
      <c r="T98" s="224"/>
      <c r="U98" s="224"/>
      <c r="V98" s="224"/>
      <c r="W98" s="224"/>
      <c r="X98" s="224"/>
      <c r="Y98" s="224"/>
      <c r="Z98" s="224"/>
      <c r="AA98" s="224"/>
      <c r="AB98" s="224"/>
      <c r="AC98" s="224"/>
      <c r="AD98" s="224"/>
      <c r="AE98" s="224"/>
      <c r="AF98" s="224"/>
      <c r="AG98" s="224"/>
      <c r="AH98" s="224"/>
      <c r="AI98" s="224"/>
      <c r="AJ98" s="224"/>
      <c r="AK98" s="224"/>
    </row>
    <row r="99" ht="14.25" customHeight="1" spans="1:37">
      <c r="A99" s="241"/>
      <c r="B99" s="223"/>
      <c r="C99" s="223"/>
      <c r="D99" s="224"/>
      <c r="E99" s="223"/>
      <c r="F99" s="223"/>
      <c r="G99" s="223"/>
      <c r="H99" s="223"/>
      <c r="I99" s="223"/>
      <c r="J99" s="223"/>
      <c r="K99" s="223"/>
      <c r="L99" s="224"/>
      <c r="M99" s="243"/>
      <c r="N99" s="243"/>
      <c r="O99" s="243"/>
      <c r="P99" s="243"/>
      <c r="Q99" s="224"/>
      <c r="R99" s="224"/>
      <c r="S99" s="224"/>
      <c r="T99" s="224"/>
      <c r="U99" s="224"/>
      <c r="V99" s="224"/>
      <c r="W99" s="224"/>
      <c r="X99" s="224"/>
      <c r="Y99" s="224"/>
      <c r="Z99" s="224"/>
      <c r="AA99" s="224"/>
      <c r="AB99" s="224"/>
      <c r="AC99" s="224"/>
      <c r="AD99" s="224"/>
      <c r="AE99" s="224"/>
      <c r="AF99" s="224"/>
      <c r="AG99" s="224"/>
      <c r="AH99" s="224"/>
      <c r="AI99" s="224"/>
      <c r="AJ99" s="224"/>
      <c r="AK99" s="224"/>
    </row>
    <row r="100" ht="14.25" customHeight="1" spans="1:37">
      <c r="A100" s="241"/>
      <c r="B100" s="223"/>
      <c r="C100" s="223"/>
      <c r="D100" s="224"/>
      <c r="E100" s="223"/>
      <c r="F100" s="223"/>
      <c r="G100" s="223"/>
      <c r="H100" s="223"/>
      <c r="I100" s="223"/>
      <c r="J100" s="223"/>
      <c r="K100" s="223"/>
      <c r="L100" s="224"/>
      <c r="M100" s="243"/>
      <c r="N100" s="243"/>
      <c r="O100" s="243"/>
      <c r="P100" s="243"/>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row>
    <row r="101" ht="14.25" customHeight="1" spans="1:37">
      <c r="A101" s="241"/>
      <c r="B101" s="223"/>
      <c r="C101" s="223"/>
      <c r="D101" s="224"/>
      <c r="E101" s="223"/>
      <c r="F101" s="223"/>
      <c r="G101" s="223"/>
      <c r="H101" s="223"/>
      <c r="I101" s="223"/>
      <c r="J101" s="223"/>
      <c r="K101" s="223"/>
      <c r="L101" s="224"/>
      <c r="M101" s="243"/>
      <c r="N101" s="243"/>
      <c r="O101" s="243"/>
      <c r="P101" s="243"/>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row>
    <row r="102" ht="14.25" customHeight="1" spans="1:37">
      <c r="A102" s="241"/>
      <c r="B102" s="223"/>
      <c r="C102" s="223"/>
      <c r="D102" s="224"/>
      <c r="E102" s="223"/>
      <c r="F102" s="223"/>
      <c r="G102" s="223"/>
      <c r="H102" s="223"/>
      <c r="I102" s="223"/>
      <c r="J102" s="223"/>
      <c r="K102" s="223"/>
      <c r="L102" s="224"/>
      <c r="M102" s="243"/>
      <c r="N102" s="243"/>
      <c r="O102" s="243"/>
      <c r="P102" s="243"/>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row>
    <row r="103" ht="14.25" customHeight="1" spans="1:37">
      <c r="A103" s="241"/>
      <c r="B103" s="223"/>
      <c r="C103" s="223"/>
      <c r="D103" s="224"/>
      <c r="E103" s="223"/>
      <c r="F103" s="223"/>
      <c r="G103" s="223"/>
      <c r="H103" s="223"/>
      <c r="I103" s="223"/>
      <c r="J103" s="223"/>
      <c r="K103" s="223"/>
      <c r="L103" s="224"/>
      <c r="M103" s="243"/>
      <c r="N103" s="243"/>
      <c r="O103" s="243"/>
      <c r="P103" s="243"/>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row>
    <row r="104" ht="14.25" customHeight="1" spans="1:37">
      <c r="A104" s="241"/>
      <c r="B104" s="223"/>
      <c r="C104" s="223"/>
      <c r="D104" s="224"/>
      <c r="E104" s="223"/>
      <c r="F104" s="223"/>
      <c r="G104" s="223"/>
      <c r="H104" s="223"/>
      <c r="I104" s="223"/>
      <c r="J104" s="223"/>
      <c r="K104" s="223"/>
      <c r="L104" s="224"/>
      <c r="M104" s="243"/>
      <c r="N104" s="243"/>
      <c r="O104" s="243"/>
      <c r="P104" s="243"/>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row>
    <row r="105" ht="14.25" customHeight="1" spans="1:37">
      <c r="A105" s="241"/>
      <c r="B105" s="223"/>
      <c r="C105" s="223"/>
      <c r="D105" s="224"/>
      <c r="E105" s="223"/>
      <c r="F105" s="223"/>
      <c r="G105" s="223"/>
      <c r="H105" s="223"/>
      <c r="I105" s="223"/>
      <c r="J105" s="223"/>
      <c r="K105" s="223"/>
      <c r="L105" s="224"/>
      <c r="M105" s="243"/>
      <c r="N105" s="243"/>
      <c r="O105" s="243"/>
      <c r="P105" s="243"/>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row>
    <row r="106" ht="14.25" customHeight="1" spans="1:37">
      <c r="A106" s="241"/>
      <c r="B106" s="223"/>
      <c r="C106" s="223"/>
      <c r="D106" s="224"/>
      <c r="E106" s="223"/>
      <c r="F106" s="223"/>
      <c r="G106" s="223"/>
      <c r="H106" s="223"/>
      <c r="I106" s="223"/>
      <c r="J106" s="223"/>
      <c r="K106" s="223"/>
      <c r="L106" s="224"/>
      <c r="M106" s="243"/>
      <c r="N106" s="243"/>
      <c r="O106" s="243"/>
      <c r="P106" s="243"/>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row>
    <row r="107" ht="14.25" customHeight="1" spans="1:37">
      <c r="A107" s="241"/>
      <c r="B107" s="223"/>
      <c r="C107" s="223"/>
      <c r="D107" s="224"/>
      <c r="E107" s="223"/>
      <c r="F107" s="223"/>
      <c r="G107" s="223"/>
      <c r="H107" s="223"/>
      <c r="I107" s="223"/>
      <c r="J107" s="223"/>
      <c r="K107" s="223"/>
      <c r="L107" s="224"/>
      <c r="M107" s="243"/>
      <c r="N107" s="243"/>
      <c r="O107" s="243"/>
      <c r="P107" s="243"/>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row>
    <row r="108" ht="14.25" customHeight="1" spans="1:37">
      <c r="A108" s="241"/>
      <c r="B108" s="223"/>
      <c r="C108" s="223"/>
      <c r="D108" s="224"/>
      <c r="E108" s="223"/>
      <c r="F108" s="223"/>
      <c r="G108" s="223"/>
      <c r="H108" s="223"/>
      <c r="I108" s="223"/>
      <c r="J108" s="223"/>
      <c r="K108" s="223"/>
      <c r="L108" s="224"/>
      <c r="M108" s="243"/>
      <c r="N108" s="243"/>
      <c r="O108" s="243"/>
      <c r="P108" s="243"/>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row>
    <row r="109" ht="14.25" customHeight="1" spans="1:37">
      <c r="A109" s="241"/>
      <c r="B109" s="223"/>
      <c r="C109" s="223"/>
      <c r="D109" s="224"/>
      <c r="E109" s="223"/>
      <c r="F109" s="223"/>
      <c r="G109" s="223"/>
      <c r="H109" s="223"/>
      <c r="I109" s="223"/>
      <c r="J109" s="223"/>
      <c r="K109" s="223"/>
      <c r="L109" s="224"/>
      <c r="M109" s="243"/>
      <c r="N109" s="243"/>
      <c r="O109" s="243"/>
      <c r="P109" s="243"/>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row>
    <row r="110" ht="14.25" customHeight="1" spans="1:37">
      <c r="A110" s="241"/>
      <c r="B110" s="223"/>
      <c r="C110" s="223"/>
      <c r="D110" s="224"/>
      <c r="E110" s="223"/>
      <c r="F110" s="223"/>
      <c r="G110" s="223"/>
      <c r="H110" s="223"/>
      <c r="I110" s="223"/>
      <c r="J110" s="223"/>
      <c r="K110" s="223"/>
      <c r="L110" s="224"/>
      <c r="M110" s="243"/>
      <c r="N110" s="243"/>
      <c r="O110" s="243"/>
      <c r="P110" s="243"/>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row>
    <row r="111" ht="14.25" customHeight="1" spans="1:37">
      <c r="A111" s="241"/>
      <c r="B111" s="223"/>
      <c r="C111" s="223"/>
      <c r="D111" s="224"/>
      <c r="E111" s="223"/>
      <c r="F111" s="223"/>
      <c r="G111" s="223"/>
      <c r="H111" s="223"/>
      <c r="I111" s="223"/>
      <c r="J111" s="223"/>
      <c r="K111" s="223"/>
      <c r="L111" s="224"/>
      <c r="M111" s="243"/>
      <c r="N111" s="243"/>
      <c r="O111" s="243"/>
      <c r="P111" s="243"/>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row>
    <row r="112" ht="14.25" customHeight="1" spans="1:37">
      <c r="A112" s="241"/>
      <c r="B112" s="223"/>
      <c r="C112" s="223"/>
      <c r="D112" s="224"/>
      <c r="E112" s="223"/>
      <c r="F112" s="223"/>
      <c r="G112" s="223"/>
      <c r="H112" s="223"/>
      <c r="I112" s="223"/>
      <c r="J112" s="223"/>
      <c r="K112" s="223"/>
      <c r="L112" s="224"/>
      <c r="M112" s="243"/>
      <c r="N112" s="243"/>
      <c r="O112" s="243"/>
      <c r="P112" s="243"/>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row>
    <row r="113" ht="14.25" customHeight="1" spans="1:37">
      <c r="A113" s="241"/>
      <c r="B113" s="223"/>
      <c r="C113" s="223"/>
      <c r="D113" s="224"/>
      <c r="E113" s="223"/>
      <c r="F113" s="223"/>
      <c r="G113" s="223"/>
      <c r="H113" s="223"/>
      <c r="I113" s="223"/>
      <c r="J113" s="223"/>
      <c r="K113" s="223"/>
      <c r="L113" s="224"/>
      <c r="M113" s="243"/>
      <c r="N113" s="243"/>
      <c r="O113" s="243"/>
      <c r="P113" s="243"/>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row>
    <row r="114" ht="14.25" customHeight="1" spans="1:37">
      <c r="A114" s="241"/>
      <c r="B114" s="223"/>
      <c r="C114" s="223"/>
      <c r="D114" s="224"/>
      <c r="E114" s="223"/>
      <c r="F114" s="223"/>
      <c r="G114" s="223"/>
      <c r="H114" s="223"/>
      <c r="I114" s="223"/>
      <c r="J114" s="223"/>
      <c r="K114" s="223"/>
      <c r="L114" s="224"/>
      <c r="M114" s="243"/>
      <c r="N114" s="243"/>
      <c r="O114" s="243"/>
      <c r="P114" s="243"/>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row>
    <row r="115" ht="14.25" customHeight="1" spans="1:37">
      <c r="A115" s="241"/>
      <c r="B115" s="223"/>
      <c r="C115" s="223"/>
      <c r="D115" s="224"/>
      <c r="E115" s="223"/>
      <c r="F115" s="223"/>
      <c r="G115" s="223"/>
      <c r="H115" s="223"/>
      <c r="I115" s="223"/>
      <c r="J115" s="223"/>
      <c r="K115" s="223"/>
      <c r="L115" s="224"/>
      <c r="M115" s="243"/>
      <c r="N115" s="243"/>
      <c r="O115" s="243"/>
      <c r="P115" s="243"/>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row>
    <row r="116" ht="14.25" customHeight="1" spans="1:37">
      <c r="A116" s="241"/>
      <c r="B116" s="223"/>
      <c r="C116" s="223"/>
      <c r="D116" s="224"/>
      <c r="E116" s="223"/>
      <c r="F116" s="223"/>
      <c r="G116" s="223"/>
      <c r="H116" s="223"/>
      <c r="I116" s="223"/>
      <c r="J116" s="223"/>
      <c r="K116" s="223"/>
      <c r="L116" s="224"/>
      <c r="M116" s="243"/>
      <c r="N116" s="243"/>
      <c r="O116" s="243"/>
      <c r="P116" s="243"/>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row>
    <row r="117" ht="14.25" customHeight="1" spans="1:37">
      <c r="A117" s="241"/>
      <c r="B117" s="223"/>
      <c r="C117" s="223"/>
      <c r="D117" s="224"/>
      <c r="E117" s="223"/>
      <c r="F117" s="223"/>
      <c r="G117" s="223"/>
      <c r="H117" s="223"/>
      <c r="I117" s="223"/>
      <c r="J117" s="223"/>
      <c r="K117" s="223"/>
      <c r="L117" s="224"/>
      <c r="M117" s="243"/>
      <c r="N117" s="243"/>
      <c r="O117" s="243"/>
      <c r="P117" s="243"/>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row>
    <row r="118" ht="14.25" customHeight="1" spans="1:37">
      <c r="A118" s="241"/>
      <c r="B118" s="223"/>
      <c r="C118" s="223"/>
      <c r="D118" s="224"/>
      <c r="E118" s="223"/>
      <c r="F118" s="223"/>
      <c r="G118" s="223"/>
      <c r="H118" s="223"/>
      <c r="I118" s="223"/>
      <c r="J118" s="223"/>
      <c r="K118" s="223"/>
      <c r="L118" s="224"/>
      <c r="M118" s="243"/>
      <c r="N118" s="243"/>
      <c r="O118" s="243"/>
      <c r="P118" s="243"/>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row>
    <row r="119" ht="14.25" customHeight="1" spans="1:37">
      <c r="A119" s="241"/>
      <c r="B119" s="223"/>
      <c r="C119" s="223"/>
      <c r="D119" s="224"/>
      <c r="E119" s="223"/>
      <c r="F119" s="223"/>
      <c r="G119" s="223"/>
      <c r="H119" s="223"/>
      <c r="I119" s="223"/>
      <c r="J119" s="223"/>
      <c r="K119" s="223"/>
      <c r="L119" s="224"/>
      <c r="M119" s="243"/>
      <c r="N119" s="243"/>
      <c r="O119" s="243"/>
      <c r="P119" s="243"/>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row>
    <row r="120" ht="14.25" customHeight="1" spans="1:37">
      <c r="A120" s="241"/>
      <c r="B120" s="223"/>
      <c r="C120" s="223"/>
      <c r="D120" s="224"/>
      <c r="E120" s="223"/>
      <c r="F120" s="223"/>
      <c r="G120" s="223"/>
      <c r="H120" s="223"/>
      <c r="I120" s="223"/>
      <c r="J120" s="223"/>
      <c r="K120" s="223"/>
      <c r="L120" s="224"/>
      <c r="M120" s="243"/>
      <c r="N120" s="243"/>
      <c r="O120" s="243"/>
      <c r="P120" s="243"/>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row>
    <row r="121" ht="14.25" customHeight="1" spans="1:37">
      <c r="A121" s="241"/>
      <c r="B121" s="223"/>
      <c r="C121" s="223"/>
      <c r="D121" s="224"/>
      <c r="E121" s="223"/>
      <c r="F121" s="223"/>
      <c r="G121" s="223"/>
      <c r="H121" s="223"/>
      <c r="I121" s="223"/>
      <c r="J121" s="223"/>
      <c r="K121" s="223"/>
      <c r="L121" s="224"/>
      <c r="M121" s="243"/>
      <c r="N121" s="243"/>
      <c r="O121" s="243"/>
      <c r="P121" s="243"/>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row>
    <row r="122" ht="14.25" customHeight="1" spans="1:37">
      <c r="A122" s="241"/>
      <c r="B122" s="223"/>
      <c r="C122" s="223"/>
      <c r="D122" s="224"/>
      <c r="E122" s="223"/>
      <c r="F122" s="223"/>
      <c r="G122" s="223"/>
      <c r="H122" s="223"/>
      <c r="I122" s="223"/>
      <c r="J122" s="223"/>
      <c r="K122" s="223"/>
      <c r="L122" s="224"/>
      <c r="M122" s="243"/>
      <c r="N122" s="243"/>
      <c r="O122" s="243"/>
      <c r="P122" s="243"/>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row>
    <row r="123" ht="14.25" customHeight="1" spans="1:37">
      <c r="A123" s="241"/>
      <c r="B123" s="223"/>
      <c r="C123" s="223"/>
      <c r="D123" s="224"/>
      <c r="E123" s="223"/>
      <c r="F123" s="223"/>
      <c r="G123" s="223"/>
      <c r="H123" s="223"/>
      <c r="I123" s="223"/>
      <c r="J123" s="223"/>
      <c r="K123" s="223"/>
      <c r="L123" s="224"/>
      <c r="M123" s="243"/>
      <c r="N123" s="243"/>
      <c r="O123" s="243"/>
      <c r="P123" s="243"/>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row>
    <row r="124" ht="14.25" customHeight="1" spans="1:37">
      <c r="A124" s="241"/>
      <c r="B124" s="223"/>
      <c r="C124" s="223"/>
      <c r="D124" s="224"/>
      <c r="E124" s="223"/>
      <c r="F124" s="223"/>
      <c r="G124" s="223"/>
      <c r="H124" s="223"/>
      <c r="I124" s="223"/>
      <c r="J124" s="223"/>
      <c r="K124" s="223"/>
      <c r="L124" s="224"/>
      <c r="M124" s="243"/>
      <c r="N124" s="243"/>
      <c r="O124" s="243"/>
      <c r="P124" s="243"/>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row>
    <row r="125" ht="14.25" customHeight="1" spans="1:37">
      <c r="A125" s="241"/>
      <c r="B125" s="223"/>
      <c r="C125" s="223"/>
      <c r="D125" s="224"/>
      <c r="E125" s="223"/>
      <c r="F125" s="223"/>
      <c r="G125" s="223"/>
      <c r="H125" s="223"/>
      <c r="I125" s="223"/>
      <c r="J125" s="223"/>
      <c r="K125" s="223"/>
      <c r="L125" s="224"/>
      <c r="M125" s="243"/>
      <c r="N125" s="243"/>
      <c r="O125" s="243"/>
      <c r="P125" s="243"/>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row>
    <row r="126" ht="14.25" customHeight="1" spans="1:37">
      <c r="A126" s="241"/>
      <c r="B126" s="223"/>
      <c r="C126" s="223"/>
      <c r="D126" s="224"/>
      <c r="E126" s="223"/>
      <c r="F126" s="223"/>
      <c r="G126" s="223"/>
      <c r="H126" s="223"/>
      <c r="I126" s="223"/>
      <c r="J126" s="223"/>
      <c r="K126" s="223"/>
      <c r="L126" s="224"/>
      <c r="M126" s="243"/>
      <c r="N126" s="243"/>
      <c r="O126" s="243"/>
      <c r="P126" s="243"/>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row>
    <row r="127" ht="14.25" customHeight="1" spans="1:37">
      <c r="A127" s="241"/>
      <c r="B127" s="223"/>
      <c r="C127" s="223"/>
      <c r="D127" s="224"/>
      <c r="E127" s="223"/>
      <c r="F127" s="223"/>
      <c r="G127" s="223"/>
      <c r="H127" s="223"/>
      <c r="I127" s="223"/>
      <c r="J127" s="223"/>
      <c r="K127" s="223"/>
      <c r="L127" s="224"/>
      <c r="M127" s="243"/>
      <c r="N127" s="243"/>
      <c r="O127" s="243"/>
      <c r="P127" s="243"/>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row>
    <row r="128" ht="14.25" customHeight="1" spans="1:37">
      <c r="A128" s="241"/>
      <c r="B128" s="223"/>
      <c r="C128" s="223"/>
      <c r="D128" s="224"/>
      <c r="E128" s="223"/>
      <c r="F128" s="223"/>
      <c r="G128" s="223"/>
      <c r="H128" s="223"/>
      <c r="I128" s="223"/>
      <c r="J128" s="223"/>
      <c r="K128" s="223"/>
      <c r="L128" s="224"/>
      <c r="M128" s="243"/>
      <c r="N128" s="243"/>
      <c r="O128" s="243"/>
      <c r="P128" s="243"/>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row>
    <row r="129" ht="14.25" customHeight="1" spans="1:37">
      <c r="A129" s="241"/>
      <c r="B129" s="223"/>
      <c r="C129" s="223"/>
      <c r="D129" s="224"/>
      <c r="E129" s="223"/>
      <c r="F129" s="223"/>
      <c r="G129" s="223"/>
      <c r="H129" s="223"/>
      <c r="I129" s="223"/>
      <c r="J129" s="223"/>
      <c r="K129" s="223"/>
      <c r="L129" s="224"/>
      <c r="M129" s="243"/>
      <c r="N129" s="243"/>
      <c r="O129" s="243"/>
      <c r="P129" s="243"/>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row>
    <row r="130" ht="14.25" customHeight="1" spans="1:37">
      <c r="A130" s="241"/>
      <c r="B130" s="223"/>
      <c r="C130" s="223"/>
      <c r="D130" s="224"/>
      <c r="E130" s="223"/>
      <c r="F130" s="223"/>
      <c r="G130" s="223"/>
      <c r="H130" s="223"/>
      <c r="I130" s="223"/>
      <c r="J130" s="223"/>
      <c r="K130" s="223"/>
      <c r="L130" s="224"/>
      <c r="M130" s="243"/>
      <c r="N130" s="243"/>
      <c r="O130" s="243"/>
      <c r="P130" s="243"/>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row>
    <row r="131" ht="14.25" customHeight="1" spans="1:37">
      <c r="A131" s="241"/>
      <c r="B131" s="223"/>
      <c r="C131" s="223"/>
      <c r="D131" s="224"/>
      <c r="E131" s="223"/>
      <c r="F131" s="223"/>
      <c r="G131" s="223"/>
      <c r="H131" s="223"/>
      <c r="I131" s="223"/>
      <c r="J131" s="223"/>
      <c r="K131" s="223"/>
      <c r="L131" s="224"/>
      <c r="M131" s="243"/>
      <c r="N131" s="243"/>
      <c r="O131" s="243"/>
      <c r="P131" s="243"/>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row>
    <row r="132" ht="14.25" customHeight="1" spans="1:37">
      <c r="A132" s="241"/>
      <c r="B132" s="223"/>
      <c r="C132" s="223"/>
      <c r="D132" s="224"/>
      <c r="E132" s="223"/>
      <c r="F132" s="223"/>
      <c r="G132" s="223"/>
      <c r="H132" s="223"/>
      <c r="I132" s="223"/>
      <c r="J132" s="223"/>
      <c r="K132" s="223"/>
      <c r="L132" s="224"/>
      <c r="M132" s="243"/>
      <c r="N132" s="243"/>
      <c r="O132" s="243"/>
      <c r="P132" s="243"/>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row>
    <row r="133" ht="14.25" customHeight="1" spans="1:37">
      <c r="A133" s="241"/>
      <c r="B133" s="223"/>
      <c r="C133" s="223"/>
      <c r="D133" s="224"/>
      <c r="E133" s="223"/>
      <c r="F133" s="223"/>
      <c r="G133" s="223"/>
      <c r="H133" s="223"/>
      <c r="I133" s="223"/>
      <c r="J133" s="223"/>
      <c r="K133" s="223"/>
      <c r="L133" s="224"/>
      <c r="M133" s="243"/>
      <c r="N133" s="243"/>
      <c r="O133" s="243"/>
      <c r="P133" s="243"/>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row>
    <row r="134" ht="14.25" customHeight="1" spans="1:37">
      <c r="A134" s="241"/>
      <c r="B134" s="223"/>
      <c r="C134" s="223"/>
      <c r="D134" s="224"/>
      <c r="E134" s="223"/>
      <c r="F134" s="223"/>
      <c r="G134" s="223"/>
      <c r="H134" s="223"/>
      <c r="I134" s="223"/>
      <c r="J134" s="223"/>
      <c r="K134" s="223"/>
      <c r="L134" s="224"/>
      <c r="M134" s="243"/>
      <c r="N134" s="243"/>
      <c r="O134" s="243"/>
      <c r="P134" s="243"/>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row>
    <row r="135" ht="14.25" customHeight="1" spans="1:37">
      <c r="A135" s="241"/>
      <c r="B135" s="223"/>
      <c r="C135" s="223"/>
      <c r="D135" s="224"/>
      <c r="E135" s="223"/>
      <c r="F135" s="223"/>
      <c r="G135" s="223"/>
      <c r="H135" s="223"/>
      <c r="I135" s="223"/>
      <c r="J135" s="223"/>
      <c r="K135" s="223"/>
      <c r="L135" s="224"/>
      <c r="M135" s="243"/>
      <c r="N135" s="243"/>
      <c r="O135" s="243"/>
      <c r="P135" s="243"/>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row>
    <row r="136" ht="14.25" customHeight="1" spans="1:37">
      <c r="A136" s="241"/>
      <c r="B136" s="223"/>
      <c r="C136" s="223"/>
      <c r="D136" s="224"/>
      <c r="E136" s="223"/>
      <c r="F136" s="223"/>
      <c r="G136" s="223"/>
      <c r="H136" s="223"/>
      <c r="I136" s="223"/>
      <c r="J136" s="223"/>
      <c r="K136" s="223"/>
      <c r="L136" s="224"/>
      <c r="M136" s="243"/>
      <c r="N136" s="243"/>
      <c r="O136" s="243"/>
      <c r="P136" s="243"/>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row>
    <row r="137" ht="14.25" customHeight="1" spans="1:37">
      <c r="A137" s="241"/>
      <c r="B137" s="223"/>
      <c r="C137" s="223"/>
      <c r="D137" s="224"/>
      <c r="E137" s="223"/>
      <c r="F137" s="223"/>
      <c r="G137" s="223"/>
      <c r="H137" s="223"/>
      <c r="I137" s="223"/>
      <c r="J137" s="223"/>
      <c r="K137" s="223"/>
      <c r="L137" s="224"/>
      <c r="M137" s="243"/>
      <c r="N137" s="243"/>
      <c r="O137" s="243"/>
      <c r="P137" s="243"/>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row>
    <row r="138" ht="14.25" customHeight="1" spans="1:37">
      <c r="A138" s="241"/>
      <c r="B138" s="223"/>
      <c r="C138" s="223"/>
      <c r="D138" s="224"/>
      <c r="E138" s="223"/>
      <c r="F138" s="223"/>
      <c r="G138" s="223"/>
      <c r="H138" s="223"/>
      <c r="I138" s="223"/>
      <c r="J138" s="223"/>
      <c r="K138" s="223"/>
      <c r="L138" s="224"/>
      <c r="M138" s="243"/>
      <c r="N138" s="243"/>
      <c r="O138" s="243"/>
      <c r="P138" s="243"/>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row>
    <row r="139" ht="14.25" customHeight="1" spans="1:37">
      <c r="A139" s="241"/>
      <c r="B139" s="223"/>
      <c r="C139" s="223"/>
      <c r="D139" s="224"/>
      <c r="E139" s="223"/>
      <c r="F139" s="223"/>
      <c r="G139" s="223"/>
      <c r="H139" s="223"/>
      <c r="I139" s="223"/>
      <c r="J139" s="223"/>
      <c r="K139" s="223"/>
      <c r="L139" s="224"/>
      <c r="M139" s="243"/>
      <c r="N139" s="243"/>
      <c r="O139" s="243"/>
      <c r="P139" s="243"/>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row>
    <row r="140" ht="14.25" customHeight="1" spans="1:37">
      <c r="A140" s="241"/>
      <c r="B140" s="223"/>
      <c r="C140" s="223"/>
      <c r="D140" s="224"/>
      <c r="E140" s="223"/>
      <c r="F140" s="223"/>
      <c r="G140" s="223"/>
      <c r="H140" s="223"/>
      <c r="I140" s="223"/>
      <c r="J140" s="223"/>
      <c r="K140" s="223"/>
      <c r="L140" s="224"/>
      <c r="M140" s="243"/>
      <c r="N140" s="243"/>
      <c r="O140" s="243"/>
      <c r="P140" s="243"/>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row>
    <row r="141" ht="14.25" customHeight="1" spans="1:37">
      <c r="A141" s="241"/>
      <c r="B141" s="223"/>
      <c r="C141" s="223"/>
      <c r="D141" s="224"/>
      <c r="E141" s="223"/>
      <c r="F141" s="223"/>
      <c r="G141" s="223"/>
      <c r="H141" s="223"/>
      <c r="I141" s="223"/>
      <c r="J141" s="223"/>
      <c r="K141" s="223"/>
      <c r="L141" s="224"/>
      <c r="M141" s="243"/>
      <c r="N141" s="243"/>
      <c r="O141" s="243"/>
      <c r="P141" s="243"/>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row>
    <row r="142" ht="14.25" customHeight="1" spans="1:37">
      <c r="A142" s="241"/>
      <c r="B142" s="223"/>
      <c r="C142" s="223"/>
      <c r="D142" s="224"/>
      <c r="E142" s="223"/>
      <c r="F142" s="223"/>
      <c r="G142" s="223"/>
      <c r="H142" s="223"/>
      <c r="I142" s="223"/>
      <c r="J142" s="223"/>
      <c r="K142" s="223"/>
      <c r="L142" s="224"/>
      <c r="M142" s="243"/>
      <c r="N142" s="243"/>
      <c r="O142" s="243"/>
      <c r="P142" s="243"/>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row>
    <row r="143" ht="14.25" customHeight="1" spans="1:37">
      <c r="A143" s="241"/>
      <c r="B143" s="223"/>
      <c r="C143" s="223"/>
      <c r="D143" s="224"/>
      <c r="E143" s="223"/>
      <c r="F143" s="223"/>
      <c r="G143" s="223"/>
      <c r="H143" s="223"/>
      <c r="I143" s="223"/>
      <c r="J143" s="223"/>
      <c r="K143" s="223"/>
      <c r="L143" s="224"/>
      <c r="M143" s="243"/>
      <c r="N143" s="243"/>
      <c r="O143" s="243"/>
      <c r="P143" s="243"/>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row>
    <row r="144" ht="14.25" customHeight="1" spans="1:37">
      <c r="A144" s="241"/>
      <c r="B144" s="223"/>
      <c r="C144" s="223"/>
      <c r="D144" s="224"/>
      <c r="E144" s="223"/>
      <c r="F144" s="223"/>
      <c r="G144" s="223"/>
      <c r="H144" s="223"/>
      <c r="I144" s="223"/>
      <c r="J144" s="223"/>
      <c r="K144" s="223"/>
      <c r="L144" s="224"/>
      <c r="M144" s="243"/>
      <c r="N144" s="243"/>
      <c r="O144" s="243"/>
      <c r="P144" s="243"/>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row>
    <row r="145" ht="14.25" customHeight="1" spans="1:37">
      <c r="A145" s="241"/>
      <c r="B145" s="223"/>
      <c r="C145" s="223"/>
      <c r="D145" s="224"/>
      <c r="E145" s="223"/>
      <c r="F145" s="223"/>
      <c r="G145" s="223"/>
      <c r="H145" s="223"/>
      <c r="I145" s="223"/>
      <c r="J145" s="223"/>
      <c r="K145" s="223"/>
      <c r="L145" s="224"/>
      <c r="M145" s="243"/>
      <c r="N145" s="243"/>
      <c r="O145" s="243"/>
      <c r="P145" s="243"/>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row>
    <row r="146" ht="14.25" customHeight="1" spans="1:37">
      <c r="A146" s="241"/>
      <c r="B146" s="223"/>
      <c r="C146" s="223"/>
      <c r="D146" s="224"/>
      <c r="E146" s="223"/>
      <c r="F146" s="223"/>
      <c r="G146" s="223"/>
      <c r="H146" s="223"/>
      <c r="I146" s="223"/>
      <c r="J146" s="223"/>
      <c r="K146" s="223"/>
      <c r="L146" s="224"/>
      <c r="M146" s="243"/>
      <c r="N146" s="243"/>
      <c r="O146" s="243"/>
      <c r="P146" s="243"/>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row>
    <row r="147" ht="14.25" customHeight="1" spans="1:37">
      <c r="A147" s="241"/>
      <c r="B147" s="223"/>
      <c r="C147" s="223"/>
      <c r="D147" s="224"/>
      <c r="E147" s="223"/>
      <c r="F147" s="223"/>
      <c r="G147" s="223"/>
      <c r="H147" s="223"/>
      <c r="I147" s="223"/>
      <c r="J147" s="223"/>
      <c r="K147" s="223"/>
      <c r="L147" s="224"/>
      <c r="M147" s="243"/>
      <c r="N147" s="243"/>
      <c r="O147" s="243"/>
      <c r="P147" s="243"/>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row>
    <row r="148" ht="14.25" customHeight="1" spans="1:37">
      <c r="A148" s="241"/>
      <c r="B148" s="223"/>
      <c r="C148" s="223"/>
      <c r="D148" s="224"/>
      <c r="E148" s="223"/>
      <c r="F148" s="223"/>
      <c r="G148" s="223"/>
      <c r="H148" s="223"/>
      <c r="I148" s="223"/>
      <c r="J148" s="223"/>
      <c r="K148" s="223"/>
      <c r="L148" s="224"/>
      <c r="M148" s="243"/>
      <c r="N148" s="243"/>
      <c r="O148" s="243"/>
      <c r="P148" s="243"/>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row>
    <row r="149" ht="14.25" customHeight="1" spans="1:37">
      <c r="A149" s="241"/>
      <c r="B149" s="223"/>
      <c r="C149" s="223"/>
      <c r="D149" s="224"/>
      <c r="E149" s="223"/>
      <c r="F149" s="223"/>
      <c r="G149" s="223"/>
      <c r="H149" s="223"/>
      <c r="I149" s="223"/>
      <c r="J149" s="223"/>
      <c r="K149" s="223"/>
      <c r="L149" s="224"/>
      <c r="M149" s="243"/>
      <c r="N149" s="243"/>
      <c r="O149" s="243"/>
      <c r="P149" s="243"/>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row>
    <row r="150" ht="14.25" customHeight="1" spans="1:37">
      <c r="A150" s="241"/>
      <c r="B150" s="223"/>
      <c r="C150" s="223"/>
      <c r="D150" s="224"/>
      <c r="E150" s="223"/>
      <c r="F150" s="223"/>
      <c r="G150" s="223"/>
      <c r="H150" s="223"/>
      <c r="I150" s="223"/>
      <c r="J150" s="223"/>
      <c r="K150" s="223"/>
      <c r="L150" s="224"/>
      <c r="M150" s="243"/>
      <c r="N150" s="243"/>
      <c r="O150" s="243"/>
      <c r="P150" s="243"/>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row>
    <row r="151" ht="14.25" customHeight="1" spans="1:37">
      <c r="A151" s="241"/>
      <c r="B151" s="223"/>
      <c r="C151" s="223"/>
      <c r="D151" s="224"/>
      <c r="E151" s="223"/>
      <c r="F151" s="223"/>
      <c r="G151" s="223"/>
      <c r="H151" s="223"/>
      <c r="I151" s="223"/>
      <c r="J151" s="223"/>
      <c r="K151" s="223"/>
      <c r="L151" s="224"/>
      <c r="M151" s="243"/>
      <c r="N151" s="243"/>
      <c r="O151" s="243"/>
      <c r="P151" s="243"/>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row>
    <row r="152" ht="14.25" customHeight="1" spans="1:37">
      <c r="A152" s="241"/>
      <c r="B152" s="223"/>
      <c r="C152" s="223"/>
      <c r="D152" s="224"/>
      <c r="E152" s="223"/>
      <c r="F152" s="223"/>
      <c r="G152" s="223"/>
      <c r="H152" s="223"/>
      <c r="I152" s="223"/>
      <c r="J152" s="223"/>
      <c r="K152" s="223"/>
      <c r="L152" s="224"/>
      <c r="M152" s="243"/>
      <c r="N152" s="243"/>
      <c r="O152" s="243"/>
      <c r="P152" s="243"/>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row>
    <row r="153" ht="14.25" customHeight="1" spans="1:37">
      <c r="A153" s="241"/>
      <c r="B153" s="223"/>
      <c r="C153" s="223"/>
      <c r="D153" s="224"/>
      <c r="E153" s="223"/>
      <c r="F153" s="223"/>
      <c r="G153" s="223"/>
      <c r="H153" s="223"/>
      <c r="I153" s="223"/>
      <c r="J153" s="223"/>
      <c r="K153" s="223"/>
      <c r="L153" s="224"/>
      <c r="M153" s="243"/>
      <c r="N153" s="243"/>
      <c r="O153" s="243"/>
      <c r="P153" s="243"/>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row>
    <row r="154" ht="14.25" customHeight="1" spans="1:37">
      <c r="A154" s="241"/>
      <c r="B154" s="223"/>
      <c r="C154" s="223"/>
      <c r="D154" s="224"/>
      <c r="E154" s="223"/>
      <c r="F154" s="223"/>
      <c r="G154" s="223"/>
      <c r="H154" s="223"/>
      <c r="I154" s="223"/>
      <c r="J154" s="223"/>
      <c r="K154" s="223"/>
      <c r="L154" s="224"/>
      <c r="M154" s="243"/>
      <c r="N154" s="243"/>
      <c r="O154" s="243"/>
      <c r="P154" s="243"/>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row>
    <row r="155" ht="14.25" customHeight="1" spans="1:37">
      <c r="A155" s="241"/>
      <c r="B155" s="223"/>
      <c r="C155" s="223"/>
      <c r="D155" s="224"/>
      <c r="E155" s="223"/>
      <c r="F155" s="223"/>
      <c r="G155" s="223"/>
      <c r="H155" s="223"/>
      <c r="I155" s="223"/>
      <c r="J155" s="223"/>
      <c r="K155" s="223"/>
      <c r="L155" s="224"/>
      <c r="M155" s="243"/>
      <c r="N155" s="243"/>
      <c r="O155" s="243"/>
      <c r="P155" s="243"/>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row>
    <row r="156" ht="14.25" customHeight="1" spans="1:37">
      <c r="A156" s="241"/>
      <c r="B156" s="223"/>
      <c r="C156" s="223"/>
      <c r="D156" s="224"/>
      <c r="E156" s="223"/>
      <c r="F156" s="223"/>
      <c r="G156" s="223"/>
      <c r="H156" s="223"/>
      <c r="I156" s="223"/>
      <c r="J156" s="223"/>
      <c r="K156" s="223"/>
      <c r="L156" s="224"/>
      <c r="M156" s="243"/>
      <c r="N156" s="243"/>
      <c r="O156" s="243"/>
      <c r="P156" s="243"/>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row>
    <row r="157" ht="14.25" customHeight="1" spans="1:37">
      <c r="A157" s="241"/>
      <c r="B157" s="223"/>
      <c r="C157" s="223"/>
      <c r="D157" s="224"/>
      <c r="E157" s="223"/>
      <c r="F157" s="223"/>
      <c r="G157" s="223"/>
      <c r="H157" s="223"/>
      <c r="I157" s="223"/>
      <c r="J157" s="223"/>
      <c r="K157" s="223"/>
      <c r="L157" s="224"/>
      <c r="M157" s="243"/>
      <c r="N157" s="243"/>
      <c r="O157" s="243"/>
      <c r="P157" s="243"/>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row>
    <row r="158" ht="14.25" customHeight="1" spans="1:37">
      <c r="A158" s="241"/>
      <c r="B158" s="223"/>
      <c r="C158" s="223"/>
      <c r="D158" s="224"/>
      <c r="E158" s="223"/>
      <c r="F158" s="223"/>
      <c r="G158" s="223"/>
      <c r="H158" s="223"/>
      <c r="I158" s="223"/>
      <c r="J158" s="223"/>
      <c r="K158" s="223"/>
      <c r="L158" s="224"/>
      <c r="M158" s="243"/>
      <c r="N158" s="243"/>
      <c r="O158" s="243"/>
      <c r="P158" s="243"/>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row>
    <row r="159" ht="14.25" customHeight="1" spans="1:37">
      <c r="A159" s="241"/>
      <c r="B159" s="223"/>
      <c r="C159" s="223"/>
      <c r="D159" s="224"/>
      <c r="E159" s="223"/>
      <c r="F159" s="223"/>
      <c r="G159" s="223"/>
      <c r="H159" s="223"/>
      <c r="I159" s="223"/>
      <c r="J159" s="223"/>
      <c r="K159" s="223"/>
      <c r="L159" s="224"/>
      <c r="M159" s="243"/>
      <c r="N159" s="243"/>
      <c r="O159" s="243"/>
      <c r="P159" s="243"/>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row>
    <row r="160" ht="14.25" customHeight="1" spans="1:37">
      <c r="A160" s="241"/>
      <c r="B160" s="223"/>
      <c r="C160" s="223"/>
      <c r="D160" s="224"/>
      <c r="E160" s="223"/>
      <c r="F160" s="223"/>
      <c r="G160" s="223"/>
      <c r="H160" s="223"/>
      <c r="I160" s="223"/>
      <c r="J160" s="223"/>
      <c r="K160" s="223"/>
      <c r="L160" s="224"/>
      <c r="M160" s="243"/>
      <c r="N160" s="243"/>
      <c r="O160" s="243"/>
      <c r="P160" s="243"/>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row>
    <row r="161" ht="14.25" customHeight="1" spans="1:37">
      <c r="A161" s="241"/>
      <c r="B161" s="223"/>
      <c r="C161" s="223"/>
      <c r="D161" s="224"/>
      <c r="E161" s="223"/>
      <c r="F161" s="223"/>
      <c r="G161" s="223"/>
      <c r="H161" s="223"/>
      <c r="I161" s="223"/>
      <c r="J161" s="223"/>
      <c r="K161" s="223"/>
      <c r="L161" s="224"/>
      <c r="M161" s="243"/>
      <c r="N161" s="243"/>
      <c r="O161" s="243"/>
      <c r="P161" s="243"/>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row>
    <row r="162" ht="14.25" customHeight="1" spans="1:37">
      <c r="A162" s="241"/>
      <c r="B162" s="223"/>
      <c r="C162" s="223"/>
      <c r="D162" s="224"/>
      <c r="E162" s="223"/>
      <c r="F162" s="223"/>
      <c r="G162" s="223"/>
      <c r="H162" s="223"/>
      <c r="I162" s="223"/>
      <c r="J162" s="223"/>
      <c r="K162" s="223"/>
      <c r="L162" s="224"/>
      <c r="M162" s="243"/>
      <c r="N162" s="243"/>
      <c r="O162" s="243"/>
      <c r="P162" s="243"/>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row>
    <row r="163" ht="14.25" customHeight="1" spans="1:37">
      <c r="A163" s="241"/>
      <c r="B163" s="223"/>
      <c r="C163" s="223"/>
      <c r="D163" s="224"/>
      <c r="E163" s="223"/>
      <c r="F163" s="223"/>
      <c r="G163" s="223"/>
      <c r="H163" s="223"/>
      <c r="I163" s="223"/>
      <c r="J163" s="223"/>
      <c r="K163" s="223"/>
      <c r="L163" s="224"/>
      <c r="M163" s="243"/>
      <c r="N163" s="243"/>
      <c r="O163" s="243"/>
      <c r="P163" s="243"/>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row>
    <row r="164" ht="14.25" customHeight="1" spans="1:37">
      <c r="A164" s="241"/>
      <c r="B164" s="223"/>
      <c r="C164" s="223"/>
      <c r="D164" s="224"/>
      <c r="E164" s="223"/>
      <c r="F164" s="223"/>
      <c r="G164" s="223"/>
      <c r="H164" s="223"/>
      <c r="I164" s="223"/>
      <c r="J164" s="223"/>
      <c r="K164" s="223"/>
      <c r="L164" s="224"/>
      <c r="M164" s="243"/>
      <c r="N164" s="243"/>
      <c r="O164" s="243"/>
      <c r="P164" s="243"/>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row>
    <row r="165" ht="14.25" customHeight="1" spans="1:37">
      <c r="A165" s="241"/>
      <c r="B165" s="223"/>
      <c r="C165" s="223"/>
      <c r="D165" s="224"/>
      <c r="E165" s="223"/>
      <c r="F165" s="223"/>
      <c r="G165" s="223"/>
      <c r="H165" s="223"/>
      <c r="I165" s="223"/>
      <c r="J165" s="223"/>
      <c r="K165" s="223"/>
      <c r="L165" s="224"/>
      <c r="M165" s="243"/>
      <c r="N165" s="243"/>
      <c r="O165" s="243"/>
      <c r="P165" s="243"/>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row>
    <row r="166" ht="14.25" customHeight="1" spans="1:37">
      <c r="A166" s="241"/>
      <c r="B166" s="223"/>
      <c r="C166" s="223"/>
      <c r="D166" s="224"/>
      <c r="E166" s="223"/>
      <c r="F166" s="223"/>
      <c r="G166" s="223"/>
      <c r="H166" s="223"/>
      <c r="I166" s="223"/>
      <c r="J166" s="223"/>
      <c r="K166" s="223"/>
      <c r="L166" s="224"/>
      <c r="M166" s="243"/>
      <c r="N166" s="243"/>
      <c r="O166" s="243"/>
      <c r="P166" s="243"/>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row>
    <row r="167" ht="14.25" customHeight="1" spans="1:37">
      <c r="A167" s="241"/>
      <c r="B167" s="223"/>
      <c r="C167" s="223"/>
      <c r="D167" s="224"/>
      <c r="E167" s="223"/>
      <c r="F167" s="223"/>
      <c r="G167" s="223"/>
      <c r="H167" s="223"/>
      <c r="I167" s="223"/>
      <c r="J167" s="223"/>
      <c r="K167" s="223"/>
      <c r="L167" s="224"/>
      <c r="M167" s="243"/>
      <c r="N167" s="243"/>
      <c r="O167" s="243"/>
      <c r="P167" s="243"/>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row>
    <row r="168" ht="14.25" customHeight="1" spans="1:37">
      <c r="A168" s="241"/>
      <c r="B168" s="223"/>
      <c r="C168" s="223"/>
      <c r="D168" s="224"/>
      <c r="E168" s="223"/>
      <c r="F168" s="223"/>
      <c r="G168" s="223"/>
      <c r="H168" s="223"/>
      <c r="I168" s="223"/>
      <c r="J168" s="223"/>
      <c r="K168" s="223"/>
      <c r="L168" s="224"/>
      <c r="M168" s="243"/>
      <c r="N168" s="243"/>
      <c r="O168" s="243"/>
      <c r="P168" s="243"/>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row>
    <row r="169" ht="14.25" customHeight="1" spans="1:37">
      <c r="A169" s="241"/>
      <c r="B169" s="223"/>
      <c r="C169" s="223"/>
      <c r="D169" s="224"/>
      <c r="E169" s="223"/>
      <c r="F169" s="223"/>
      <c r="G169" s="223"/>
      <c r="H169" s="223"/>
      <c r="I169" s="223"/>
      <c r="J169" s="223"/>
      <c r="K169" s="223"/>
      <c r="L169" s="224"/>
      <c r="M169" s="243"/>
      <c r="N169" s="243"/>
      <c r="O169" s="243"/>
      <c r="P169" s="243"/>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row>
    <row r="170" ht="14.25" customHeight="1" spans="1:37">
      <c r="A170" s="241"/>
      <c r="B170" s="223"/>
      <c r="C170" s="223"/>
      <c r="D170" s="224"/>
      <c r="E170" s="223"/>
      <c r="F170" s="223"/>
      <c r="G170" s="223"/>
      <c r="H170" s="223"/>
      <c r="I170" s="223"/>
      <c r="J170" s="223"/>
      <c r="K170" s="223"/>
      <c r="L170" s="224"/>
      <c r="M170" s="243"/>
      <c r="N170" s="243"/>
      <c r="O170" s="243"/>
      <c r="P170" s="243"/>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row>
    <row r="171" ht="14.25" customHeight="1" spans="1:37">
      <c r="A171" s="241"/>
      <c r="B171" s="223"/>
      <c r="C171" s="223"/>
      <c r="D171" s="224"/>
      <c r="E171" s="223"/>
      <c r="F171" s="223"/>
      <c r="G171" s="223"/>
      <c r="H171" s="223"/>
      <c r="I171" s="223"/>
      <c r="J171" s="223"/>
      <c r="K171" s="223"/>
      <c r="L171" s="224"/>
      <c r="M171" s="243"/>
      <c r="N171" s="243"/>
      <c r="O171" s="243"/>
      <c r="P171" s="243"/>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row>
    <row r="172" ht="14.25" customHeight="1" spans="1:37">
      <c r="A172" s="241"/>
      <c r="B172" s="223"/>
      <c r="C172" s="223"/>
      <c r="D172" s="224"/>
      <c r="E172" s="223"/>
      <c r="F172" s="223"/>
      <c r="G172" s="223"/>
      <c r="H172" s="223"/>
      <c r="I172" s="223"/>
      <c r="J172" s="223"/>
      <c r="K172" s="223"/>
      <c r="L172" s="224"/>
      <c r="M172" s="243"/>
      <c r="N172" s="243"/>
      <c r="O172" s="243"/>
      <c r="P172" s="243"/>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row>
    <row r="173" ht="14.25" customHeight="1" spans="1:37">
      <c r="A173" s="241"/>
      <c r="B173" s="223"/>
      <c r="C173" s="223"/>
      <c r="D173" s="224"/>
      <c r="E173" s="223"/>
      <c r="F173" s="223"/>
      <c r="G173" s="223"/>
      <c r="H173" s="223"/>
      <c r="I173" s="223"/>
      <c r="J173" s="223"/>
      <c r="K173" s="223"/>
      <c r="L173" s="224"/>
      <c r="M173" s="243"/>
      <c r="N173" s="243"/>
      <c r="O173" s="243"/>
      <c r="P173" s="243"/>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row>
    <row r="174" ht="14.25" customHeight="1" spans="1:37">
      <c r="A174" s="241"/>
      <c r="B174" s="223"/>
      <c r="C174" s="223"/>
      <c r="D174" s="224"/>
      <c r="E174" s="223"/>
      <c r="F174" s="223"/>
      <c r="G174" s="223"/>
      <c r="H174" s="223"/>
      <c r="I174" s="223"/>
      <c r="J174" s="223"/>
      <c r="K174" s="223"/>
      <c r="L174" s="224"/>
      <c r="M174" s="243"/>
      <c r="N174" s="243"/>
      <c r="O174" s="243"/>
      <c r="P174" s="243"/>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row>
    <row r="175" ht="14.25" customHeight="1" spans="1:37">
      <c r="A175" s="241"/>
      <c r="B175" s="223"/>
      <c r="C175" s="223"/>
      <c r="D175" s="224"/>
      <c r="E175" s="223"/>
      <c r="F175" s="223"/>
      <c r="G175" s="223"/>
      <c r="H175" s="223"/>
      <c r="I175" s="223"/>
      <c r="J175" s="223"/>
      <c r="K175" s="223"/>
      <c r="L175" s="224"/>
      <c r="M175" s="243"/>
      <c r="N175" s="243"/>
      <c r="O175" s="243"/>
      <c r="P175" s="243"/>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row>
    <row r="176" ht="14.25" customHeight="1" spans="1:37">
      <c r="A176" s="241"/>
      <c r="B176" s="223"/>
      <c r="C176" s="223"/>
      <c r="D176" s="224"/>
      <c r="E176" s="223"/>
      <c r="F176" s="223"/>
      <c r="G176" s="223"/>
      <c r="H176" s="223"/>
      <c r="I176" s="223"/>
      <c r="J176" s="223"/>
      <c r="K176" s="223"/>
      <c r="L176" s="224"/>
      <c r="M176" s="243"/>
      <c r="N176" s="243"/>
      <c r="O176" s="243"/>
      <c r="P176" s="243"/>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row>
    <row r="177" ht="14.25" customHeight="1" spans="1:37">
      <c r="A177" s="241"/>
      <c r="B177" s="223"/>
      <c r="C177" s="223"/>
      <c r="D177" s="224"/>
      <c r="E177" s="223"/>
      <c r="F177" s="223"/>
      <c r="G177" s="223"/>
      <c r="H177" s="223"/>
      <c r="I177" s="223"/>
      <c r="J177" s="223"/>
      <c r="K177" s="223"/>
      <c r="L177" s="224"/>
      <c r="M177" s="243"/>
      <c r="N177" s="243"/>
      <c r="O177" s="243"/>
      <c r="P177" s="243"/>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row>
    <row r="178" ht="14.25" customHeight="1" spans="1:37">
      <c r="A178" s="241"/>
      <c r="B178" s="223"/>
      <c r="C178" s="223"/>
      <c r="D178" s="224"/>
      <c r="E178" s="223"/>
      <c r="F178" s="223"/>
      <c r="G178" s="223"/>
      <c r="H178" s="223"/>
      <c r="I178" s="223"/>
      <c r="J178" s="223"/>
      <c r="K178" s="223"/>
      <c r="L178" s="224"/>
      <c r="M178" s="243"/>
      <c r="N178" s="243"/>
      <c r="O178" s="243"/>
      <c r="P178" s="243"/>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row>
    <row r="179" ht="14.25" customHeight="1" spans="1:37">
      <c r="A179" s="241"/>
      <c r="B179" s="223"/>
      <c r="C179" s="223"/>
      <c r="D179" s="224"/>
      <c r="E179" s="223"/>
      <c r="F179" s="223"/>
      <c r="G179" s="223"/>
      <c r="H179" s="223"/>
      <c r="I179" s="223"/>
      <c r="J179" s="223"/>
      <c r="K179" s="223"/>
      <c r="L179" s="224"/>
      <c r="M179" s="243"/>
      <c r="N179" s="243"/>
      <c r="O179" s="243"/>
      <c r="P179" s="243"/>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row>
    <row r="180" ht="14.25" customHeight="1" spans="1:37">
      <c r="A180" s="241"/>
      <c r="B180" s="223"/>
      <c r="C180" s="223"/>
      <c r="D180" s="224"/>
      <c r="E180" s="223"/>
      <c r="F180" s="223"/>
      <c r="G180" s="223"/>
      <c r="H180" s="223"/>
      <c r="I180" s="223"/>
      <c r="J180" s="223"/>
      <c r="K180" s="223"/>
      <c r="L180" s="224"/>
      <c r="M180" s="243"/>
      <c r="N180" s="243"/>
      <c r="O180" s="243"/>
      <c r="P180" s="243"/>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row>
    <row r="181" ht="14.25" customHeight="1" spans="1:37">
      <c r="A181" s="241"/>
      <c r="B181" s="223"/>
      <c r="C181" s="223"/>
      <c r="D181" s="224"/>
      <c r="E181" s="223"/>
      <c r="F181" s="223"/>
      <c r="G181" s="223"/>
      <c r="H181" s="223"/>
      <c r="I181" s="223"/>
      <c r="J181" s="223"/>
      <c r="K181" s="223"/>
      <c r="L181" s="224"/>
      <c r="M181" s="243"/>
      <c r="N181" s="243"/>
      <c r="O181" s="243"/>
      <c r="P181" s="243"/>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row>
    <row r="182" ht="14.25" customHeight="1" spans="1:37">
      <c r="A182" s="241"/>
      <c r="B182" s="223"/>
      <c r="C182" s="223"/>
      <c r="D182" s="224"/>
      <c r="E182" s="223"/>
      <c r="F182" s="223"/>
      <c r="G182" s="223"/>
      <c r="H182" s="223"/>
      <c r="I182" s="223"/>
      <c r="J182" s="223"/>
      <c r="K182" s="223"/>
      <c r="L182" s="224"/>
      <c r="M182" s="243"/>
      <c r="N182" s="243"/>
      <c r="O182" s="243"/>
      <c r="P182" s="243"/>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row>
    <row r="183" ht="14.25" customHeight="1" spans="1:37">
      <c r="A183" s="241"/>
      <c r="B183" s="223"/>
      <c r="C183" s="223"/>
      <c r="D183" s="224"/>
      <c r="E183" s="223"/>
      <c r="F183" s="223"/>
      <c r="G183" s="223"/>
      <c r="H183" s="223"/>
      <c r="I183" s="223"/>
      <c r="J183" s="223"/>
      <c r="K183" s="223"/>
      <c r="L183" s="224"/>
      <c r="M183" s="243"/>
      <c r="N183" s="243"/>
      <c r="O183" s="243"/>
      <c r="P183" s="243"/>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row>
    <row r="184" ht="14.25" customHeight="1" spans="1:37">
      <c r="A184" s="241"/>
      <c r="B184" s="223"/>
      <c r="C184" s="223"/>
      <c r="D184" s="224"/>
      <c r="E184" s="223"/>
      <c r="F184" s="223"/>
      <c r="G184" s="223"/>
      <c r="H184" s="223"/>
      <c r="I184" s="223"/>
      <c r="J184" s="223"/>
      <c r="K184" s="223"/>
      <c r="L184" s="224"/>
      <c r="M184" s="243"/>
      <c r="N184" s="243"/>
      <c r="O184" s="243"/>
      <c r="P184" s="243"/>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row>
    <row r="185" ht="14.25" customHeight="1" spans="1:37">
      <c r="A185" s="241"/>
      <c r="B185" s="223"/>
      <c r="C185" s="223"/>
      <c r="D185" s="224"/>
      <c r="E185" s="223"/>
      <c r="F185" s="223"/>
      <c r="G185" s="223"/>
      <c r="H185" s="223"/>
      <c r="I185" s="223"/>
      <c r="J185" s="223"/>
      <c r="K185" s="223"/>
      <c r="L185" s="224"/>
      <c r="M185" s="243"/>
      <c r="N185" s="243"/>
      <c r="O185" s="243"/>
      <c r="P185" s="243"/>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row>
    <row r="186" ht="14.25" customHeight="1" spans="1:37">
      <c r="A186" s="241"/>
      <c r="B186" s="223"/>
      <c r="C186" s="223"/>
      <c r="D186" s="224"/>
      <c r="E186" s="223"/>
      <c r="F186" s="223"/>
      <c r="G186" s="223"/>
      <c r="H186" s="223"/>
      <c r="I186" s="223"/>
      <c r="J186" s="223"/>
      <c r="K186" s="223"/>
      <c r="L186" s="224"/>
      <c r="M186" s="243"/>
      <c r="N186" s="243"/>
      <c r="O186" s="243"/>
      <c r="P186" s="243"/>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row>
    <row r="187" ht="14.25" customHeight="1" spans="1:37">
      <c r="A187" s="241"/>
      <c r="B187" s="223"/>
      <c r="C187" s="223"/>
      <c r="D187" s="224"/>
      <c r="E187" s="223"/>
      <c r="F187" s="223"/>
      <c r="G187" s="223"/>
      <c r="H187" s="223"/>
      <c r="I187" s="223"/>
      <c r="J187" s="223"/>
      <c r="K187" s="223"/>
      <c r="L187" s="224"/>
      <c r="M187" s="243"/>
      <c r="N187" s="243"/>
      <c r="O187" s="243"/>
      <c r="P187" s="243"/>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row>
    <row r="188" ht="14.25" customHeight="1" spans="1:37">
      <c r="A188" s="241"/>
      <c r="B188" s="223"/>
      <c r="C188" s="223"/>
      <c r="D188" s="224"/>
      <c r="E188" s="223"/>
      <c r="F188" s="223"/>
      <c r="G188" s="223"/>
      <c r="H188" s="223"/>
      <c r="I188" s="223"/>
      <c r="J188" s="223"/>
      <c r="K188" s="223"/>
      <c r="L188" s="224"/>
      <c r="M188" s="243"/>
      <c r="N188" s="243"/>
      <c r="O188" s="243"/>
      <c r="P188" s="243"/>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row>
    <row r="189" ht="14.25" customHeight="1" spans="1:37">
      <c r="A189" s="241"/>
      <c r="B189" s="223"/>
      <c r="C189" s="223"/>
      <c r="D189" s="224"/>
      <c r="E189" s="223"/>
      <c r="F189" s="223"/>
      <c r="G189" s="223"/>
      <c r="H189" s="223"/>
      <c r="I189" s="223"/>
      <c r="J189" s="223"/>
      <c r="K189" s="223"/>
      <c r="L189" s="224"/>
      <c r="M189" s="243"/>
      <c r="N189" s="243"/>
      <c r="O189" s="243"/>
      <c r="P189" s="243"/>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row>
    <row r="190" ht="14.25" customHeight="1" spans="1:37">
      <c r="A190" s="241"/>
      <c r="B190" s="223"/>
      <c r="C190" s="223"/>
      <c r="D190" s="224"/>
      <c r="E190" s="223"/>
      <c r="F190" s="223"/>
      <c r="G190" s="223"/>
      <c r="H190" s="223"/>
      <c r="I190" s="223"/>
      <c r="J190" s="223"/>
      <c r="K190" s="223"/>
      <c r="L190" s="224"/>
      <c r="M190" s="243"/>
      <c r="N190" s="243"/>
      <c r="O190" s="243"/>
      <c r="P190" s="243"/>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row>
    <row r="191" ht="14.25" customHeight="1" spans="1:37">
      <c r="A191" s="241"/>
      <c r="B191" s="223"/>
      <c r="C191" s="223"/>
      <c r="D191" s="224"/>
      <c r="E191" s="223"/>
      <c r="F191" s="223"/>
      <c r="G191" s="223"/>
      <c r="H191" s="223"/>
      <c r="I191" s="223"/>
      <c r="J191" s="223"/>
      <c r="K191" s="223"/>
      <c r="L191" s="224"/>
      <c r="M191" s="243"/>
      <c r="N191" s="243"/>
      <c r="O191" s="243"/>
      <c r="P191" s="243"/>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row>
    <row r="192" ht="14.25" customHeight="1" spans="1:37">
      <c r="A192" s="241"/>
      <c r="B192" s="223"/>
      <c r="C192" s="223"/>
      <c r="D192" s="224"/>
      <c r="E192" s="223"/>
      <c r="F192" s="223"/>
      <c r="G192" s="223"/>
      <c r="H192" s="223"/>
      <c r="I192" s="223"/>
      <c r="J192" s="223"/>
      <c r="K192" s="223"/>
      <c r="L192" s="224"/>
      <c r="M192" s="243"/>
      <c r="N192" s="243"/>
      <c r="O192" s="243"/>
      <c r="P192" s="243"/>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row>
    <row r="193" ht="14.25" customHeight="1" spans="1:37">
      <c r="A193" s="241"/>
      <c r="B193" s="223"/>
      <c r="C193" s="223"/>
      <c r="D193" s="224"/>
      <c r="E193" s="223"/>
      <c r="F193" s="223"/>
      <c r="G193" s="223"/>
      <c r="H193" s="223"/>
      <c r="I193" s="223"/>
      <c r="J193" s="223"/>
      <c r="K193" s="223"/>
      <c r="L193" s="224"/>
      <c r="M193" s="243"/>
      <c r="N193" s="243"/>
      <c r="O193" s="243"/>
      <c r="P193" s="243"/>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row>
    <row r="194" ht="14.25" customHeight="1" spans="1:37">
      <c r="A194" s="241"/>
      <c r="B194" s="223"/>
      <c r="C194" s="223"/>
      <c r="D194" s="224"/>
      <c r="E194" s="223"/>
      <c r="F194" s="223"/>
      <c r="G194" s="223"/>
      <c r="H194" s="223"/>
      <c r="I194" s="223"/>
      <c r="J194" s="223"/>
      <c r="K194" s="223"/>
      <c r="L194" s="224"/>
      <c r="M194" s="243"/>
      <c r="N194" s="243"/>
      <c r="O194" s="243"/>
      <c r="P194" s="243"/>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row>
    <row r="195" ht="14.25" customHeight="1" spans="1:37">
      <c r="A195" s="241"/>
      <c r="B195" s="223"/>
      <c r="C195" s="223"/>
      <c r="D195" s="224"/>
      <c r="E195" s="223"/>
      <c r="F195" s="223"/>
      <c r="G195" s="223"/>
      <c r="H195" s="223"/>
      <c r="I195" s="223"/>
      <c r="J195" s="223"/>
      <c r="K195" s="223"/>
      <c r="L195" s="224"/>
      <c r="M195" s="243"/>
      <c r="N195" s="243"/>
      <c r="O195" s="243"/>
      <c r="P195" s="243"/>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row>
    <row r="196" ht="14.25" customHeight="1" spans="1:37">
      <c r="A196" s="241"/>
      <c r="B196" s="223"/>
      <c r="C196" s="223"/>
      <c r="D196" s="224"/>
      <c r="E196" s="223"/>
      <c r="F196" s="223"/>
      <c r="G196" s="223"/>
      <c r="H196" s="223"/>
      <c r="I196" s="223"/>
      <c r="J196" s="223"/>
      <c r="K196" s="223"/>
      <c r="L196" s="224"/>
      <c r="M196" s="243"/>
      <c r="N196" s="243"/>
      <c r="O196" s="243"/>
      <c r="P196" s="243"/>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row>
    <row r="197" ht="14.25" customHeight="1" spans="1:37">
      <c r="A197" s="241"/>
      <c r="B197" s="223"/>
      <c r="C197" s="223"/>
      <c r="D197" s="224"/>
      <c r="E197" s="223"/>
      <c r="F197" s="223"/>
      <c r="G197" s="223"/>
      <c r="H197" s="223"/>
      <c r="I197" s="223"/>
      <c r="J197" s="223"/>
      <c r="K197" s="223"/>
      <c r="L197" s="224"/>
      <c r="M197" s="243"/>
      <c r="N197" s="243"/>
      <c r="O197" s="243"/>
      <c r="P197" s="243"/>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row>
    <row r="198" ht="14.25" customHeight="1" spans="1:37">
      <c r="A198" s="241"/>
      <c r="B198" s="223"/>
      <c r="C198" s="223"/>
      <c r="D198" s="224"/>
      <c r="E198" s="223"/>
      <c r="F198" s="223"/>
      <c r="G198" s="223"/>
      <c r="H198" s="223"/>
      <c r="I198" s="223"/>
      <c r="J198" s="223"/>
      <c r="K198" s="223"/>
      <c r="L198" s="224"/>
      <c r="M198" s="243"/>
      <c r="N198" s="243"/>
      <c r="O198" s="243"/>
      <c r="P198" s="243"/>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row>
    <row r="199" ht="14.25" customHeight="1" spans="1:37">
      <c r="A199" s="241"/>
      <c r="B199" s="223"/>
      <c r="C199" s="223"/>
      <c r="D199" s="224"/>
      <c r="E199" s="223"/>
      <c r="F199" s="223"/>
      <c r="G199" s="223"/>
      <c r="H199" s="223"/>
      <c r="I199" s="223"/>
      <c r="J199" s="223"/>
      <c r="K199" s="223"/>
      <c r="L199" s="224"/>
      <c r="M199" s="243"/>
      <c r="N199" s="243"/>
      <c r="O199" s="243"/>
      <c r="P199" s="243"/>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row>
    <row r="200" ht="14.25" customHeight="1" spans="1:37">
      <c r="A200" s="241"/>
      <c r="B200" s="223"/>
      <c r="C200" s="223"/>
      <c r="D200" s="224"/>
      <c r="E200" s="223"/>
      <c r="F200" s="223"/>
      <c r="G200" s="223"/>
      <c r="H200" s="223"/>
      <c r="I200" s="223"/>
      <c r="J200" s="223"/>
      <c r="K200" s="223"/>
      <c r="L200" s="224"/>
      <c r="M200" s="243"/>
      <c r="N200" s="243"/>
      <c r="O200" s="243"/>
      <c r="P200" s="243"/>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row>
    <row r="201" ht="14.25" customHeight="1" spans="1:37">
      <c r="A201" s="241"/>
      <c r="B201" s="223"/>
      <c r="C201" s="223"/>
      <c r="D201" s="224"/>
      <c r="E201" s="223"/>
      <c r="F201" s="223"/>
      <c r="G201" s="223"/>
      <c r="H201" s="223"/>
      <c r="I201" s="223"/>
      <c r="J201" s="223"/>
      <c r="K201" s="223"/>
      <c r="L201" s="224"/>
      <c r="M201" s="243"/>
      <c r="N201" s="243"/>
      <c r="O201" s="243"/>
      <c r="P201" s="243"/>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row>
    <row r="202" ht="14.25" customHeight="1" spans="1:37">
      <c r="A202" s="241"/>
      <c r="B202" s="223"/>
      <c r="C202" s="223"/>
      <c r="D202" s="224"/>
      <c r="E202" s="223"/>
      <c r="F202" s="223"/>
      <c r="G202" s="223"/>
      <c r="H202" s="223"/>
      <c r="I202" s="223"/>
      <c r="J202" s="223"/>
      <c r="K202" s="223"/>
      <c r="L202" s="224"/>
      <c r="M202" s="243"/>
      <c r="N202" s="243"/>
      <c r="O202" s="243"/>
      <c r="P202" s="243"/>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row>
    <row r="203" ht="14.25" customHeight="1" spans="1:37">
      <c r="A203" s="241"/>
      <c r="B203" s="223"/>
      <c r="C203" s="223"/>
      <c r="D203" s="224"/>
      <c r="E203" s="223"/>
      <c r="F203" s="223"/>
      <c r="G203" s="223"/>
      <c r="H203" s="223"/>
      <c r="I203" s="223"/>
      <c r="J203" s="223"/>
      <c r="K203" s="223"/>
      <c r="L203" s="224"/>
      <c r="M203" s="243"/>
      <c r="N203" s="243"/>
      <c r="O203" s="243"/>
      <c r="P203" s="243"/>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row>
    <row r="204" ht="14.25" customHeight="1" spans="1:37">
      <c r="A204" s="241"/>
      <c r="B204" s="223"/>
      <c r="C204" s="223"/>
      <c r="D204" s="224"/>
      <c r="E204" s="223"/>
      <c r="F204" s="223"/>
      <c r="G204" s="223"/>
      <c r="H204" s="223"/>
      <c r="I204" s="223"/>
      <c r="J204" s="223"/>
      <c r="K204" s="223"/>
      <c r="L204" s="224"/>
      <c r="M204" s="243"/>
      <c r="N204" s="243"/>
      <c r="O204" s="243"/>
      <c r="P204" s="243"/>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row>
    <row r="205" ht="14.25" customHeight="1" spans="1:37">
      <c r="A205" s="241"/>
      <c r="B205" s="223"/>
      <c r="C205" s="223"/>
      <c r="D205" s="224"/>
      <c r="E205" s="223"/>
      <c r="F205" s="223"/>
      <c r="G205" s="223"/>
      <c r="H205" s="223"/>
      <c r="I205" s="223"/>
      <c r="J205" s="223"/>
      <c r="K205" s="223"/>
      <c r="L205" s="224"/>
      <c r="M205" s="243"/>
      <c r="N205" s="243"/>
      <c r="O205" s="243"/>
      <c r="P205" s="243"/>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row>
    <row r="206" ht="14.25" customHeight="1" spans="1:37">
      <c r="A206" s="241"/>
      <c r="B206" s="223"/>
      <c r="C206" s="223"/>
      <c r="D206" s="224"/>
      <c r="E206" s="223"/>
      <c r="F206" s="223"/>
      <c r="G206" s="223"/>
      <c r="H206" s="223"/>
      <c r="I206" s="223"/>
      <c r="J206" s="223"/>
      <c r="K206" s="223"/>
      <c r="L206" s="224"/>
      <c r="M206" s="243"/>
      <c r="N206" s="243"/>
      <c r="O206" s="243"/>
      <c r="P206" s="243"/>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row>
    <row r="207" ht="14.25" customHeight="1" spans="1:37">
      <c r="A207" s="241"/>
      <c r="B207" s="223"/>
      <c r="C207" s="223"/>
      <c r="D207" s="224"/>
      <c r="E207" s="223"/>
      <c r="F207" s="223"/>
      <c r="G207" s="223"/>
      <c r="H207" s="223"/>
      <c r="I207" s="223"/>
      <c r="J207" s="223"/>
      <c r="K207" s="223"/>
      <c r="L207" s="224"/>
      <c r="M207" s="243"/>
      <c r="N207" s="243"/>
      <c r="O207" s="243"/>
      <c r="P207" s="243"/>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row>
    <row r="208" ht="14.25" customHeight="1" spans="1:37">
      <c r="A208" s="241"/>
      <c r="B208" s="223"/>
      <c r="C208" s="223"/>
      <c r="D208" s="224"/>
      <c r="E208" s="223"/>
      <c r="F208" s="223"/>
      <c r="G208" s="223"/>
      <c r="H208" s="223"/>
      <c r="I208" s="223"/>
      <c r="J208" s="223"/>
      <c r="K208" s="223"/>
      <c r="L208" s="224"/>
      <c r="M208" s="243"/>
      <c r="N208" s="243"/>
      <c r="O208" s="243"/>
      <c r="P208" s="243"/>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row>
    <row r="209" ht="14.25" customHeight="1" spans="1:37">
      <c r="A209" s="241"/>
      <c r="B209" s="223"/>
      <c r="C209" s="223"/>
      <c r="D209" s="224"/>
      <c r="E209" s="223"/>
      <c r="F209" s="223"/>
      <c r="G209" s="223"/>
      <c r="H209" s="223"/>
      <c r="I209" s="223"/>
      <c r="J209" s="223"/>
      <c r="K209" s="223"/>
      <c r="L209" s="224"/>
      <c r="M209" s="243"/>
      <c r="N209" s="243"/>
      <c r="O209" s="243"/>
      <c r="P209" s="243"/>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row>
    <row r="210" ht="14.25" customHeight="1" spans="1:37">
      <c r="A210" s="241"/>
      <c r="B210" s="223"/>
      <c r="C210" s="223"/>
      <c r="D210" s="224"/>
      <c r="E210" s="223"/>
      <c r="F210" s="223"/>
      <c r="G210" s="223"/>
      <c r="H210" s="223"/>
      <c r="I210" s="223"/>
      <c r="J210" s="223"/>
      <c r="K210" s="223"/>
      <c r="L210" s="224"/>
      <c r="M210" s="243"/>
      <c r="N210" s="243"/>
      <c r="O210" s="243"/>
      <c r="P210" s="243"/>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row>
    <row r="211" ht="14.25" customHeight="1" spans="1:37">
      <c r="A211" s="241"/>
      <c r="B211" s="223"/>
      <c r="C211" s="223"/>
      <c r="D211" s="224"/>
      <c r="E211" s="223"/>
      <c r="F211" s="223"/>
      <c r="G211" s="223"/>
      <c r="H211" s="223"/>
      <c r="I211" s="223"/>
      <c r="J211" s="223"/>
      <c r="K211" s="223"/>
      <c r="L211" s="224"/>
      <c r="M211" s="243"/>
      <c r="N211" s="243"/>
      <c r="O211" s="243"/>
      <c r="P211" s="243"/>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row>
    <row r="212" ht="14.25" customHeight="1" spans="1:37">
      <c r="A212" s="241"/>
      <c r="B212" s="223"/>
      <c r="C212" s="223"/>
      <c r="D212" s="224"/>
      <c r="E212" s="223"/>
      <c r="F212" s="223"/>
      <c r="G212" s="223"/>
      <c r="H212" s="223"/>
      <c r="I212" s="223"/>
      <c r="J212" s="223"/>
      <c r="K212" s="223"/>
      <c r="L212" s="224"/>
      <c r="M212" s="243"/>
      <c r="N212" s="243"/>
      <c r="O212" s="243"/>
      <c r="P212" s="243"/>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row>
    <row r="213" ht="14.25" customHeight="1" spans="1:37">
      <c r="A213" s="241"/>
      <c r="B213" s="223"/>
      <c r="C213" s="223"/>
      <c r="D213" s="224"/>
      <c r="E213" s="223"/>
      <c r="F213" s="223"/>
      <c r="G213" s="223"/>
      <c r="H213" s="223"/>
      <c r="I213" s="223"/>
      <c r="J213" s="223"/>
      <c r="K213" s="223"/>
      <c r="L213" s="224"/>
      <c r="M213" s="243"/>
      <c r="N213" s="243"/>
      <c r="O213" s="243"/>
      <c r="P213" s="243"/>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row>
    <row r="214" ht="14.25" customHeight="1" spans="1:37">
      <c r="A214" s="241"/>
      <c r="B214" s="223"/>
      <c r="C214" s="223"/>
      <c r="D214" s="224"/>
      <c r="E214" s="223"/>
      <c r="F214" s="223"/>
      <c r="G214" s="223"/>
      <c r="H214" s="223"/>
      <c r="I214" s="223"/>
      <c r="J214" s="223"/>
      <c r="K214" s="223"/>
      <c r="L214" s="224"/>
      <c r="M214" s="243"/>
      <c r="N214" s="243"/>
      <c r="O214" s="243"/>
      <c r="P214" s="243"/>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row>
    <row r="215" ht="14.25" customHeight="1" spans="1:37">
      <c r="A215" s="241"/>
      <c r="B215" s="223"/>
      <c r="C215" s="223"/>
      <c r="D215" s="224"/>
      <c r="E215" s="223"/>
      <c r="F215" s="223"/>
      <c r="G215" s="223"/>
      <c r="H215" s="223"/>
      <c r="I215" s="223"/>
      <c r="J215" s="223"/>
      <c r="K215" s="223"/>
      <c r="L215" s="224"/>
      <c r="M215" s="243"/>
      <c r="N215" s="243"/>
      <c r="O215" s="243"/>
      <c r="P215" s="243"/>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row>
    <row r="216" ht="14.25" customHeight="1" spans="1:37">
      <c r="A216" s="241"/>
      <c r="B216" s="223"/>
      <c r="C216" s="223"/>
      <c r="D216" s="224"/>
      <c r="E216" s="223"/>
      <c r="F216" s="223"/>
      <c r="G216" s="223"/>
      <c r="H216" s="223"/>
      <c r="I216" s="223"/>
      <c r="J216" s="223"/>
      <c r="K216" s="223"/>
      <c r="L216" s="224"/>
      <c r="M216" s="243"/>
      <c r="N216" s="243"/>
      <c r="O216" s="243"/>
      <c r="P216" s="243"/>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row>
    <row r="217" ht="14.25" customHeight="1" spans="1:37">
      <c r="A217" s="241"/>
      <c r="B217" s="223"/>
      <c r="C217" s="223"/>
      <c r="D217" s="224"/>
      <c r="E217" s="223"/>
      <c r="F217" s="223"/>
      <c r="G217" s="223"/>
      <c r="H217" s="223"/>
      <c r="I217" s="223"/>
      <c r="J217" s="223"/>
      <c r="K217" s="223"/>
      <c r="L217" s="224"/>
      <c r="M217" s="243"/>
      <c r="N217" s="243"/>
      <c r="O217" s="243"/>
      <c r="P217" s="243"/>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row>
    <row r="218" ht="14.25" customHeight="1" spans="1:37">
      <c r="A218" s="241"/>
      <c r="B218" s="223"/>
      <c r="C218" s="223"/>
      <c r="D218" s="224"/>
      <c r="E218" s="223"/>
      <c r="F218" s="223"/>
      <c r="G218" s="223"/>
      <c r="H218" s="223"/>
      <c r="I218" s="223"/>
      <c r="J218" s="223"/>
      <c r="K218" s="223"/>
      <c r="L218" s="224"/>
      <c r="M218" s="243"/>
      <c r="N218" s="243"/>
      <c r="O218" s="243"/>
      <c r="P218" s="243"/>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row>
    <row r="219" ht="14.25" customHeight="1" spans="1:37">
      <c r="A219" s="241"/>
      <c r="B219" s="223"/>
      <c r="C219" s="223"/>
      <c r="D219" s="224"/>
      <c r="E219" s="223"/>
      <c r="F219" s="223"/>
      <c r="G219" s="223"/>
      <c r="H219" s="223"/>
      <c r="I219" s="223"/>
      <c r="J219" s="223"/>
      <c r="K219" s="223"/>
      <c r="L219" s="224"/>
      <c r="M219" s="243"/>
      <c r="N219" s="243"/>
      <c r="O219" s="243"/>
      <c r="P219" s="243"/>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row>
    <row r="220" ht="14.25" customHeight="1" spans="1:37">
      <c r="A220" s="241"/>
      <c r="B220" s="223"/>
      <c r="C220" s="223"/>
      <c r="D220" s="224"/>
      <c r="E220" s="223"/>
      <c r="F220" s="223"/>
      <c r="G220" s="223"/>
      <c r="H220" s="223"/>
      <c r="I220" s="223"/>
      <c r="J220" s="223"/>
      <c r="K220" s="223"/>
      <c r="L220" s="224"/>
      <c r="M220" s="243"/>
      <c r="N220" s="243"/>
      <c r="O220" s="243"/>
      <c r="P220" s="243"/>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Q1"/>
    <mergeCell ref="A1:A2"/>
    <mergeCell ref="B1:B2"/>
    <mergeCell ref="C1:C2"/>
    <mergeCell ref="D1:D2"/>
    <mergeCell ref="E1:E2"/>
  </mergeCells>
  <pageMargins left="0.7" right="0.7" top="0.75" bottom="0.75" header="0" footer="0"/>
  <pageSetup paperSize="1" orientation="portrait"/>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X1000"/>
  <sheetViews>
    <sheetView workbookViewId="0">
      <selection activeCell="A1" sqref="A1:C1"/>
    </sheetView>
  </sheetViews>
  <sheetFormatPr defaultColWidth="14.4285714285714" defaultRowHeight="15" customHeight="1"/>
  <cols>
    <col min="1" max="1" width="39.4285714285714" customWidth="1"/>
    <col min="2" max="2" width="24.4285714285714" customWidth="1"/>
    <col min="3" max="3" width="26.4285714285714" customWidth="1"/>
    <col min="4" max="5" width="10.7142857142857" customWidth="1"/>
    <col min="6" max="24" width="8.71428571428571" customWidth="1"/>
  </cols>
  <sheetData>
    <row r="1" ht="13.5" customHeight="1" spans="1:24">
      <c r="A1" s="174" t="s">
        <v>1409</v>
      </c>
      <c r="D1" s="209"/>
      <c r="E1" s="209"/>
      <c r="F1" s="210"/>
      <c r="G1" s="210"/>
      <c r="H1" s="210"/>
      <c r="I1" s="210"/>
      <c r="J1" s="210"/>
      <c r="K1" s="210"/>
      <c r="L1" s="210"/>
      <c r="M1" s="210"/>
      <c r="N1" s="210"/>
      <c r="O1" s="210"/>
      <c r="P1" s="210"/>
      <c r="Q1" s="210"/>
      <c r="R1" s="210"/>
      <c r="S1" s="210"/>
      <c r="T1" s="210"/>
      <c r="U1" s="210"/>
      <c r="V1" s="210"/>
      <c r="W1" s="210"/>
      <c r="X1" s="210"/>
    </row>
    <row r="2" ht="13.5" customHeight="1" spans="1:24">
      <c r="A2" s="214" t="s">
        <v>1272</v>
      </c>
      <c r="B2" s="214" t="s">
        <v>1410</v>
      </c>
      <c r="C2" s="214" t="s">
        <v>1411</v>
      </c>
      <c r="D2" s="209"/>
      <c r="E2" s="209"/>
      <c r="F2" s="210"/>
      <c r="G2" s="210"/>
      <c r="H2" s="210"/>
      <c r="I2" s="210"/>
      <c r="J2" s="210"/>
      <c r="K2" s="210"/>
      <c r="L2" s="210"/>
      <c r="M2" s="210"/>
      <c r="N2" s="210"/>
      <c r="O2" s="210"/>
      <c r="P2" s="210"/>
      <c r="Q2" s="210"/>
      <c r="R2" s="210"/>
      <c r="S2" s="210"/>
      <c r="T2" s="210"/>
      <c r="U2" s="210"/>
      <c r="V2" s="210"/>
      <c r="W2" s="210"/>
      <c r="X2" s="210"/>
    </row>
    <row r="3" ht="13.5" customHeight="1" spans="1:24">
      <c r="A3" s="214"/>
      <c r="B3" s="214"/>
      <c r="C3" s="214"/>
      <c r="D3" s="209"/>
      <c r="E3" s="209"/>
      <c r="F3" s="210"/>
      <c r="G3" s="210"/>
      <c r="H3" s="210"/>
      <c r="I3" s="210"/>
      <c r="J3" s="210"/>
      <c r="K3" s="210"/>
      <c r="L3" s="210"/>
      <c r="M3" s="210"/>
      <c r="N3" s="210"/>
      <c r="O3" s="210"/>
      <c r="P3" s="210"/>
      <c r="Q3" s="210"/>
      <c r="R3" s="210"/>
      <c r="S3" s="210"/>
      <c r="T3" s="210"/>
      <c r="U3" s="210"/>
      <c r="V3" s="210"/>
      <c r="W3" s="210"/>
      <c r="X3" s="210"/>
    </row>
    <row r="4" ht="13.5" customHeight="1" spans="1:24">
      <c r="A4" s="215" t="s">
        <v>1337</v>
      </c>
      <c r="B4" s="216" t="s">
        <v>1412</v>
      </c>
      <c r="C4" s="217" t="s">
        <v>1309</v>
      </c>
      <c r="D4" s="198" t="s">
        <v>1413</v>
      </c>
      <c r="E4" s="209"/>
      <c r="F4" s="210"/>
      <c r="G4" s="210"/>
      <c r="H4" s="210"/>
      <c r="I4" s="210"/>
      <c r="J4" s="210"/>
      <c r="K4" s="210"/>
      <c r="L4" s="210"/>
      <c r="M4" s="210"/>
      <c r="N4" s="210"/>
      <c r="O4" s="210"/>
      <c r="P4" s="210"/>
      <c r="Q4" s="210"/>
      <c r="R4" s="210"/>
      <c r="S4" s="210"/>
      <c r="T4" s="210"/>
      <c r="U4" s="210"/>
      <c r="V4" s="210"/>
      <c r="W4" s="210"/>
      <c r="X4" s="210"/>
    </row>
    <row r="5" ht="13.5" customHeight="1" spans="1:24">
      <c r="A5" s="191" t="s">
        <v>53</v>
      </c>
      <c r="B5" s="178" t="s">
        <v>1414</v>
      </c>
      <c r="C5" s="203"/>
      <c r="D5" s="209"/>
      <c r="E5" s="209"/>
      <c r="F5" s="210"/>
      <c r="G5" s="210"/>
      <c r="H5" s="210"/>
      <c r="I5" s="210"/>
      <c r="J5" s="210"/>
      <c r="K5" s="210"/>
      <c r="L5" s="210"/>
      <c r="M5" s="210"/>
      <c r="N5" s="210"/>
      <c r="O5" s="210"/>
      <c r="P5" s="210"/>
      <c r="Q5" s="210"/>
      <c r="R5" s="210"/>
      <c r="S5" s="210"/>
      <c r="T5" s="210"/>
      <c r="U5" s="210"/>
      <c r="V5" s="210"/>
      <c r="W5" s="210"/>
      <c r="X5" s="210"/>
    </row>
    <row r="6" ht="13.5" customHeight="1" spans="1:24">
      <c r="A6" s="192" t="s">
        <v>1302</v>
      </c>
      <c r="B6" s="178" t="s">
        <v>1414</v>
      </c>
      <c r="C6" s="203"/>
      <c r="D6" s="209"/>
      <c r="E6" s="209"/>
      <c r="F6" s="210"/>
      <c r="G6" s="210"/>
      <c r="H6" s="210"/>
      <c r="I6" s="210"/>
      <c r="J6" s="210"/>
      <c r="K6" s="210"/>
      <c r="L6" s="210"/>
      <c r="M6" s="210"/>
      <c r="N6" s="210"/>
      <c r="O6" s="210"/>
      <c r="P6" s="210"/>
      <c r="Q6" s="210"/>
      <c r="R6" s="210"/>
      <c r="S6" s="210"/>
      <c r="T6" s="210"/>
      <c r="U6" s="210"/>
      <c r="V6" s="210"/>
      <c r="W6" s="210"/>
      <c r="X6" s="210"/>
    </row>
    <row r="7" ht="13.5" customHeight="1" spans="1:24">
      <c r="A7" s="192" t="s">
        <v>1306</v>
      </c>
      <c r="B7" s="178" t="s">
        <v>1414</v>
      </c>
      <c r="C7" s="203"/>
      <c r="D7" s="209"/>
      <c r="E7" s="209"/>
      <c r="F7" s="210"/>
      <c r="G7" s="210"/>
      <c r="H7" s="210"/>
      <c r="I7" s="210"/>
      <c r="J7" s="210"/>
      <c r="K7" s="210"/>
      <c r="L7" s="210"/>
      <c r="M7" s="210"/>
      <c r="N7" s="210"/>
      <c r="O7" s="210"/>
      <c r="P7" s="210"/>
      <c r="Q7" s="210"/>
      <c r="R7" s="210"/>
      <c r="S7" s="210"/>
      <c r="T7" s="210"/>
      <c r="U7" s="210"/>
      <c r="V7" s="210"/>
      <c r="W7" s="210"/>
      <c r="X7" s="210"/>
    </row>
    <row r="8" ht="13.5" customHeight="1" spans="1:24">
      <c r="A8" s="192" t="s">
        <v>748</v>
      </c>
      <c r="B8" s="178" t="s">
        <v>1414</v>
      </c>
      <c r="C8" s="203"/>
      <c r="D8" s="209"/>
      <c r="E8" s="209"/>
      <c r="F8" s="210"/>
      <c r="G8" s="210"/>
      <c r="H8" s="210"/>
      <c r="I8" s="210"/>
      <c r="J8" s="210"/>
      <c r="K8" s="210"/>
      <c r="L8" s="210"/>
      <c r="M8" s="210"/>
      <c r="N8" s="210"/>
      <c r="O8" s="210"/>
      <c r="P8" s="210"/>
      <c r="Q8" s="210"/>
      <c r="R8" s="210"/>
      <c r="S8" s="210"/>
      <c r="T8" s="210"/>
      <c r="U8" s="210"/>
      <c r="V8" s="210"/>
      <c r="W8" s="210"/>
      <c r="X8" s="210"/>
    </row>
    <row r="9" ht="13.5" customHeight="1" spans="1:24">
      <c r="A9" s="192" t="s">
        <v>1308</v>
      </c>
      <c r="B9" s="178" t="s">
        <v>1414</v>
      </c>
      <c r="C9" s="203"/>
      <c r="D9" s="209"/>
      <c r="E9" s="209"/>
      <c r="F9" s="210"/>
      <c r="G9" s="210"/>
      <c r="H9" s="210"/>
      <c r="I9" s="210"/>
      <c r="J9" s="210"/>
      <c r="K9" s="210"/>
      <c r="L9" s="210"/>
      <c r="M9" s="210"/>
      <c r="N9" s="210"/>
      <c r="O9" s="210"/>
      <c r="P9" s="210"/>
      <c r="Q9" s="210"/>
      <c r="R9" s="210"/>
      <c r="S9" s="210"/>
      <c r="T9" s="210"/>
      <c r="U9" s="210"/>
      <c r="V9" s="210"/>
      <c r="W9" s="210"/>
      <c r="X9" s="210"/>
    </row>
    <row r="10" ht="13.5" customHeight="1" spans="1:24">
      <c r="A10" s="192" t="s">
        <v>888</v>
      </c>
      <c r="B10" s="178" t="s">
        <v>1414</v>
      </c>
      <c r="C10" s="203"/>
      <c r="D10" s="209"/>
      <c r="E10" s="209"/>
      <c r="F10" s="210"/>
      <c r="G10" s="210"/>
      <c r="H10" s="210"/>
      <c r="I10" s="210"/>
      <c r="J10" s="210"/>
      <c r="K10" s="210"/>
      <c r="L10" s="210"/>
      <c r="M10" s="210"/>
      <c r="N10" s="210"/>
      <c r="O10" s="210"/>
      <c r="P10" s="210"/>
      <c r="Q10" s="210"/>
      <c r="R10" s="210"/>
      <c r="S10" s="210"/>
      <c r="T10" s="210"/>
      <c r="U10" s="210"/>
      <c r="V10" s="210"/>
      <c r="W10" s="210"/>
      <c r="X10" s="210"/>
    </row>
    <row r="11" ht="13.5" customHeight="1" spans="1:24">
      <c r="A11" s="192" t="s">
        <v>411</v>
      </c>
      <c r="B11" s="179" t="s">
        <v>1412</v>
      </c>
      <c r="C11" s="193" t="s">
        <v>1310</v>
      </c>
      <c r="D11" s="198" t="s">
        <v>1413</v>
      </c>
      <c r="E11" s="209"/>
      <c r="F11" s="210"/>
      <c r="G11" s="210"/>
      <c r="H11" s="210"/>
      <c r="I11" s="210"/>
      <c r="J11" s="210"/>
      <c r="K11" s="210"/>
      <c r="L11" s="210"/>
      <c r="M11" s="210"/>
      <c r="N11" s="210"/>
      <c r="O11" s="210"/>
      <c r="P11" s="210"/>
      <c r="Q11" s="210"/>
      <c r="R11" s="210"/>
      <c r="S11" s="210"/>
      <c r="T11" s="210"/>
      <c r="U11" s="210"/>
      <c r="V11" s="210"/>
      <c r="W11" s="210"/>
      <c r="X11" s="210"/>
    </row>
    <row r="12" ht="13.5" customHeight="1" spans="1:24">
      <c r="A12" s="192"/>
      <c r="B12" s="179"/>
      <c r="C12" s="193"/>
      <c r="D12" s="209"/>
      <c r="E12" s="209"/>
      <c r="F12" s="210"/>
      <c r="G12" s="210"/>
      <c r="H12" s="210"/>
      <c r="I12" s="210"/>
      <c r="J12" s="210"/>
      <c r="K12" s="210"/>
      <c r="L12" s="210"/>
      <c r="M12" s="210"/>
      <c r="N12" s="210"/>
      <c r="O12" s="210"/>
      <c r="P12" s="210"/>
      <c r="Q12" s="210"/>
      <c r="R12" s="210"/>
      <c r="S12" s="210"/>
      <c r="T12" s="210"/>
      <c r="U12" s="210"/>
      <c r="V12" s="210"/>
      <c r="W12" s="210"/>
      <c r="X12" s="210"/>
    </row>
    <row r="13" ht="13.5" customHeight="1" spans="1:24">
      <c r="A13" s="191" t="s">
        <v>1349</v>
      </c>
      <c r="B13" s="179" t="s">
        <v>1412</v>
      </c>
      <c r="C13" s="193" t="s">
        <v>1304</v>
      </c>
      <c r="D13" s="209"/>
      <c r="E13" s="209"/>
      <c r="F13" s="210"/>
      <c r="G13" s="210"/>
      <c r="H13" s="210"/>
      <c r="I13" s="210"/>
      <c r="J13" s="210"/>
      <c r="K13" s="210"/>
      <c r="L13" s="210"/>
      <c r="M13" s="210"/>
      <c r="N13" s="210"/>
      <c r="O13" s="210"/>
      <c r="P13" s="210"/>
      <c r="Q13" s="210"/>
      <c r="R13" s="210"/>
      <c r="S13" s="210"/>
      <c r="T13" s="210"/>
      <c r="U13" s="210"/>
      <c r="V13" s="210"/>
      <c r="W13" s="210"/>
      <c r="X13" s="210"/>
    </row>
    <row r="14" ht="13.5" customHeight="1" spans="1:24">
      <c r="A14" s="192" t="s">
        <v>1308</v>
      </c>
      <c r="B14" s="178" t="s">
        <v>1414</v>
      </c>
      <c r="C14" s="203"/>
      <c r="D14" s="209"/>
      <c r="E14" s="209"/>
      <c r="F14" s="210"/>
      <c r="G14" s="210"/>
      <c r="H14" s="210"/>
      <c r="I14" s="210"/>
      <c r="J14" s="210"/>
      <c r="K14" s="210"/>
      <c r="L14" s="210"/>
      <c r="M14" s="210"/>
      <c r="N14" s="210"/>
      <c r="O14" s="210"/>
      <c r="P14" s="210"/>
      <c r="Q14" s="210"/>
      <c r="R14" s="210"/>
      <c r="S14" s="210"/>
      <c r="T14" s="210"/>
      <c r="U14" s="210"/>
      <c r="V14" s="210"/>
      <c r="W14" s="210"/>
      <c r="X14" s="210"/>
    </row>
    <row r="15" ht="13.5" customHeight="1" spans="1:24">
      <c r="A15" s="192" t="s">
        <v>1353</v>
      </c>
      <c r="B15" s="179" t="s">
        <v>1412</v>
      </c>
      <c r="C15" s="193" t="s">
        <v>1307</v>
      </c>
      <c r="D15" s="198" t="s">
        <v>1413</v>
      </c>
      <c r="E15" s="209"/>
      <c r="F15" s="210"/>
      <c r="G15" s="210"/>
      <c r="H15" s="210"/>
      <c r="I15" s="210"/>
      <c r="J15" s="210"/>
      <c r="K15" s="210"/>
      <c r="L15" s="210"/>
      <c r="M15" s="210"/>
      <c r="N15" s="210"/>
      <c r="O15" s="210"/>
      <c r="P15" s="210"/>
      <c r="Q15" s="210"/>
      <c r="R15" s="210"/>
      <c r="S15" s="210"/>
      <c r="T15" s="210"/>
      <c r="U15" s="210"/>
      <c r="V15" s="210"/>
      <c r="W15" s="210"/>
      <c r="X15" s="210"/>
    </row>
    <row r="16" ht="13.5" customHeight="1" spans="1:24">
      <c r="A16" s="192"/>
      <c r="B16" s="179"/>
      <c r="C16" s="193"/>
      <c r="D16" s="209"/>
      <c r="E16" s="209"/>
      <c r="F16" s="210"/>
      <c r="G16" s="210"/>
      <c r="H16" s="210"/>
      <c r="I16" s="210"/>
      <c r="J16" s="210"/>
      <c r="K16" s="210"/>
      <c r="L16" s="210"/>
      <c r="M16" s="210"/>
      <c r="N16" s="210"/>
      <c r="O16" s="210"/>
      <c r="P16" s="210"/>
      <c r="Q16" s="210"/>
      <c r="R16" s="210"/>
      <c r="S16" s="210"/>
      <c r="T16" s="210"/>
      <c r="U16" s="210"/>
      <c r="V16" s="210"/>
      <c r="W16" s="210"/>
      <c r="X16" s="210"/>
    </row>
    <row r="17" ht="13.5" customHeight="1" spans="1:24">
      <c r="A17" s="191" t="s">
        <v>1357</v>
      </c>
      <c r="B17" s="178" t="s">
        <v>1414</v>
      </c>
      <c r="C17" s="203"/>
      <c r="D17" s="209"/>
      <c r="E17" s="209"/>
      <c r="F17" s="210"/>
      <c r="G17" s="210"/>
      <c r="H17" s="210"/>
      <c r="I17" s="210"/>
      <c r="J17" s="210"/>
      <c r="K17" s="210"/>
      <c r="L17" s="210"/>
      <c r="M17" s="210"/>
      <c r="N17" s="210"/>
      <c r="O17" s="210"/>
      <c r="P17" s="210"/>
      <c r="Q17" s="210"/>
      <c r="R17" s="210"/>
      <c r="S17" s="210"/>
      <c r="T17" s="210"/>
      <c r="U17" s="210"/>
      <c r="V17" s="210"/>
      <c r="W17" s="210"/>
      <c r="X17" s="210"/>
    </row>
    <row r="18" ht="13.5" customHeight="1" spans="1:24">
      <c r="A18" s="192" t="s">
        <v>1358</v>
      </c>
      <c r="B18" s="178" t="s">
        <v>1414</v>
      </c>
      <c r="C18" s="203"/>
      <c r="D18" s="209"/>
      <c r="E18" s="209"/>
      <c r="F18" s="210"/>
      <c r="G18" s="210"/>
      <c r="H18" s="210"/>
      <c r="I18" s="210"/>
      <c r="J18" s="210"/>
      <c r="K18" s="210"/>
      <c r="L18" s="210"/>
      <c r="M18" s="210"/>
      <c r="N18" s="210"/>
      <c r="O18" s="210"/>
      <c r="P18" s="210"/>
      <c r="Q18" s="210"/>
      <c r="R18" s="210"/>
      <c r="S18" s="210"/>
      <c r="T18" s="210"/>
      <c r="U18" s="210"/>
      <c r="V18" s="210"/>
      <c r="W18" s="210"/>
      <c r="X18" s="210"/>
    </row>
    <row r="19" ht="13.5" customHeight="1" spans="1:24">
      <c r="A19" s="192" t="s">
        <v>1359</v>
      </c>
      <c r="B19" s="178" t="s">
        <v>1414</v>
      </c>
      <c r="C19" s="203"/>
      <c r="D19" s="209"/>
      <c r="E19" s="209"/>
      <c r="F19" s="210"/>
      <c r="G19" s="210"/>
      <c r="H19" s="210"/>
      <c r="I19" s="210"/>
      <c r="J19" s="210"/>
      <c r="K19" s="210"/>
      <c r="L19" s="210"/>
      <c r="M19" s="210"/>
      <c r="N19" s="210"/>
      <c r="O19" s="210"/>
      <c r="P19" s="210"/>
      <c r="Q19" s="210"/>
      <c r="R19" s="210"/>
      <c r="S19" s="210"/>
      <c r="T19" s="210"/>
      <c r="U19" s="210"/>
      <c r="V19" s="210"/>
      <c r="W19" s="210"/>
      <c r="X19" s="210"/>
    </row>
    <row r="20" ht="13.5" customHeight="1" spans="1:24">
      <c r="A20" s="192"/>
      <c r="B20" s="179"/>
      <c r="C20" s="193"/>
      <c r="D20" s="209"/>
      <c r="E20" s="209"/>
      <c r="F20" s="210"/>
      <c r="G20" s="210"/>
      <c r="H20" s="210"/>
      <c r="I20" s="210"/>
      <c r="J20" s="210"/>
      <c r="K20" s="210"/>
      <c r="L20" s="210"/>
      <c r="M20" s="210"/>
      <c r="N20" s="210"/>
      <c r="O20" s="210"/>
      <c r="P20" s="210"/>
      <c r="Q20" s="210"/>
      <c r="R20" s="210"/>
      <c r="S20" s="210"/>
      <c r="T20" s="210"/>
      <c r="U20" s="210"/>
      <c r="V20" s="210"/>
      <c r="W20" s="210"/>
      <c r="X20" s="210"/>
    </row>
    <row r="21" ht="13.5" customHeight="1" spans="1:24">
      <c r="A21" s="191" t="s">
        <v>1360</v>
      </c>
      <c r="B21" s="178" t="s">
        <v>1414</v>
      </c>
      <c r="C21" s="203"/>
      <c r="D21" s="209"/>
      <c r="E21" s="209"/>
      <c r="F21" s="210"/>
      <c r="G21" s="210"/>
      <c r="H21" s="210"/>
      <c r="I21" s="210"/>
      <c r="J21" s="210"/>
      <c r="K21" s="210"/>
      <c r="L21" s="210"/>
      <c r="M21" s="210"/>
      <c r="N21" s="210"/>
      <c r="O21" s="210"/>
      <c r="P21" s="210"/>
      <c r="Q21" s="210"/>
      <c r="R21" s="210"/>
      <c r="S21" s="210"/>
      <c r="T21" s="210"/>
      <c r="U21" s="210"/>
      <c r="V21" s="210"/>
      <c r="W21" s="210"/>
      <c r="X21" s="210"/>
    </row>
    <row r="22" ht="13.5" customHeight="1" spans="1:24">
      <c r="A22" s="194" t="s">
        <v>1361</v>
      </c>
      <c r="B22" s="189" t="s">
        <v>1414</v>
      </c>
      <c r="C22" s="190"/>
      <c r="D22" s="209"/>
      <c r="E22" s="209"/>
      <c r="F22" s="210"/>
      <c r="G22" s="210"/>
      <c r="H22" s="210"/>
      <c r="I22" s="210"/>
      <c r="J22" s="210"/>
      <c r="K22" s="210"/>
      <c r="L22" s="210"/>
      <c r="M22" s="210"/>
      <c r="N22" s="210"/>
      <c r="O22" s="210"/>
      <c r="P22" s="210"/>
      <c r="Q22" s="210"/>
      <c r="R22" s="210"/>
      <c r="S22" s="210"/>
      <c r="T22" s="210"/>
      <c r="U22" s="210"/>
      <c r="V22" s="210"/>
      <c r="W22" s="210"/>
      <c r="X22" s="210"/>
    </row>
    <row r="23" ht="13.5" customHeight="1" spans="1:24">
      <c r="A23" s="210"/>
      <c r="B23" s="211"/>
      <c r="C23" s="211"/>
      <c r="D23" s="209"/>
      <c r="E23" s="209"/>
      <c r="F23" s="210"/>
      <c r="G23" s="210"/>
      <c r="H23" s="210"/>
      <c r="I23" s="210"/>
      <c r="J23" s="210"/>
      <c r="K23" s="210"/>
      <c r="L23" s="210"/>
      <c r="M23" s="210"/>
      <c r="N23" s="210"/>
      <c r="O23" s="210"/>
      <c r="P23" s="210"/>
      <c r="Q23" s="210"/>
      <c r="R23" s="210"/>
      <c r="S23" s="210"/>
      <c r="T23" s="210"/>
      <c r="U23" s="210"/>
      <c r="V23" s="210"/>
      <c r="W23" s="210"/>
      <c r="X23" s="210"/>
    </row>
    <row r="24" ht="13.5" customHeight="1" spans="1:24">
      <c r="A24" s="210"/>
      <c r="B24" s="211"/>
      <c r="C24" s="211"/>
      <c r="D24" s="209"/>
      <c r="E24" s="209"/>
      <c r="F24" s="210"/>
      <c r="G24" s="210"/>
      <c r="H24" s="210"/>
      <c r="I24" s="210"/>
      <c r="J24" s="210"/>
      <c r="K24" s="210"/>
      <c r="L24" s="210"/>
      <c r="M24" s="210"/>
      <c r="N24" s="210"/>
      <c r="O24" s="210"/>
      <c r="P24" s="210"/>
      <c r="Q24" s="210"/>
      <c r="R24" s="210"/>
      <c r="S24" s="210"/>
      <c r="T24" s="210"/>
      <c r="U24" s="210"/>
      <c r="V24" s="210"/>
      <c r="W24" s="210"/>
      <c r="X24" s="210"/>
    </row>
    <row r="25" ht="13.5" customHeight="1" spans="1:24">
      <c r="A25" s="210"/>
      <c r="B25" s="211"/>
      <c r="C25" s="211"/>
      <c r="D25" s="209"/>
      <c r="E25" s="209"/>
      <c r="F25" s="210"/>
      <c r="G25" s="210"/>
      <c r="H25" s="210"/>
      <c r="I25" s="210"/>
      <c r="J25" s="210"/>
      <c r="K25" s="210"/>
      <c r="L25" s="210"/>
      <c r="M25" s="210"/>
      <c r="N25" s="210"/>
      <c r="O25" s="210"/>
      <c r="P25" s="210"/>
      <c r="Q25" s="210"/>
      <c r="R25" s="210"/>
      <c r="S25" s="210"/>
      <c r="T25" s="210"/>
      <c r="U25" s="210"/>
      <c r="V25" s="210"/>
      <c r="W25" s="210"/>
      <c r="X25" s="210"/>
    </row>
    <row r="26" ht="13.5" customHeight="1" spans="1:24">
      <c r="A26" s="210"/>
      <c r="B26" s="211"/>
      <c r="C26" s="211"/>
      <c r="D26" s="209"/>
      <c r="E26" s="209"/>
      <c r="F26" s="210"/>
      <c r="G26" s="210"/>
      <c r="H26" s="210"/>
      <c r="I26" s="210"/>
      <c r="J26" s="210"/>
      <c r="K26" s="210"/>
      <c r="L26" s="210"/>
      <c r="M26" s="210"/>
      <c r="N26" s="210"/>
      <c r="O26" s="210"/>
      <c r="P26" s="210"/>
      <c r="Q26" s="210"/>
      <c r="R26" s="210"/>
      <c r="S26" s="210"/>
      <c r="T26" s="210"/>
      <c r="U26" s="210"/>
      <c r="V26" s="210"/>
      <c r="W26" s="210"/>
      <c r="X26" s="210"/>
    </row>
    <row r="27" ht="13.5" customHeight="1" spans="1:24">
      <c r="A27" s="210"/>
      <c r="B27" s="211"/>
      <c r="C27" s="211"/>
      <c r="D27" s="209"/>
      <c r="E27" s="209"/>
      <c r="F27" s="210"/>
      <c r="G27" s="210"/>
      <c r="H27" s="210"/>
      <c r="I27" s="210"/>
      <c r="J27" s="210"/>
      <c r="K27" s="210"/>
      <c r="L27" s="210"/>
      <c r="M27" s="210"/>
      <c r="N27" s="210"/>
      <c r="O27" s="210"/>
      <c r="P27" s="210"/>
      <c r="Q27" s="210"/>
      <c r="R27" s="210"/>
      <c r="S27" s="210"/>
      <c r="T27" s="210"/>
      <c r="U27" s="210"/>
      <c r="V27" s="210"/>
      <c r="W27" s="210"/>
      <c r="X27" s="210"/>
    </row>
    <row r="28" ht="13.5" customHeight="1" spans="1:24">
      <c r="A28" s="210"/>
      <c r="B28" s="211"/>
      <c r="C28" s="211"/>
      <c r="D28" s="209"/>
      <c r="E28" s="209"/>
      <c r="F28" s="210"/>
      <c r="G28" s="210"/>
      <c r="H28" s="210"/>
      <c r="I28" s="210"/>
      <c r="J28" s="210"/>
      <c r="K28" s="210"/>
      <c r="L28" s="210"/>
      <c r="M28" s="210"/>
      <c r="N28" s="210"/>
      <c r="O28" s="210"/>
      <c r="P28" s="210"/>
      <c r="Q28" s="210"/>
      <c r="R28" s="210"/>
      <c r="S28" s="210"/>
      <c r="T28" s="210"/>
      <c r="U28" s="210"/>
      <c r="V28" s="210"/>
      <c r="W28" s="210"/>
      <c r="X28" s="210"/>
    </row>
    <row r="29" ht="13.5" customHeight="1" spans="1:24">
      <c r="A29" s="210"/>
      <c r="B29" s="211"/>
      <c r="C29" s="211"/>
      <c r="D29" s="209"/>
      <c r="E29" s="209"/>
      <c r="F29" s="210"/>
      <c r="G29" s="210"/>
      <c r="H29" s="210"/>
      <c r="I29" s="210"/>
      <c r="J29" s="210"/>
      <c r="K29" s="210"/>
      <c r="L29" s="210"/>
      <c r="M29" s="210"/>
      <c r="N29" s="210"/>
      <c r="O29" s="210"/>
      <c r="P29" s="210"/>
      <c r="Q29" s="210"/>
      <c r="R29" s="210"/>
      <c r="S29" s="210"/>
      <c r="T29" s="210"/>
      <c r="U29" s="210"/>
      <c r="V29" s="210"/>
      <c r="W29" s="210"/>
      <c r="X29" s="210"/>
    </row>
    <row r="30" ht="13.5" customHeight="1" spans="1:24">
      <c r="A30" s="210"/>
      <c r="B30" s="211"/>
      <c r="C30" s="211"/>
      <c r="D30" s="209"/>
      <c r="E30" s="209"/>
      <c r="F30" s="210"/>
      <c r="G30" s="210"/>
      <c r="H30" s="210"/>
      <c r="I30" s="210"/>
      <c r="J30" s="210"/>
      <c r="K30" s="210"/>
      <c r="L30" s="210"/>
      <c r="M30" s="210"/>
      <c r="N30" s="210"/>
      <c r="O30" s="210"/>
      <c r="P30" s="210"/>
      <c r="Q30" s="210"/>
      <c r="R30" s="210"/>
      <c r="S30" s="210"/>
      <c r="T30" s="210"/>
      <c r="U30" s="210"/>
      <c r="V30" s="210"/>
      <c r="W30" s="210"/>
      <c r="X30" s="210"/>
    </row>
    <row r="31" ht="13.5" customHeight="1" spans="1:24">
      <c r="A31" s="210"/>
      <c r="B31" s="211"/>
      <c r="C31" s="211"/>
      <c r="D31" s="209"/>
      <c r="E31" s="209"/>
      <c r="F31" s="210"/>
      <c r="G31" s="210"/>
      <c r="H31" s="210"/>
      <c r="I31" s="210"/>
      <c r="J31" s="210"/>
      <c r="K31" s="210"/>
      <c r="L31" s="210"/>
      <c r="M31" s="210"/>
      <c r="N31" s="210"/>
      <c r="O31" s="210"/>
      <c r="P31" s="210"/>
      <c r="Q31" s="210"/>
      <c r="R31" s="210"/>
      <c r="S31" s="210"/>
      <c r="T31" s="210"/>
      <c r="U31" s="210"/>
      <c r="V31" s="210"/>
      <c r="W31" s="210"/>
      <c r="X31" s="210"/>
    </row>
    <row r="32" ht="13.5" customHeight="1" spans="1:24">
      <c r="A32" s="210"/>
      <c r="B32" s="211"/>
      <c r="C32" s="211"/>
      <c r="D32" s="209"/>
      <c r="E32" s="209"/>
      <c r="F32" s="210"/>
      <c r="G32" s="210"/>
      <c r="H32" s="210"/>
      <c r="I32" s="210"/>
      <c r="J32" s="210"/>
      <c r="K32" s="210"/>
      <c r="L32" s="210"/>
      <c r="M32" s="210"/>
      <c r="N32" s="210"/>
      <c r="O32" s="210"/>
      <c r="P32" s="210"/>
      <c r="Q32" s="210"/>
      <c r="R32" s="210"/>
      <c r="S32" s="210"/>
      <c r="T32" s="210"/>
      <c r="U32" s="210"/>
      <c r="V32" s="210"/>
      <c r="W32" s="210"/>
      <c r="X32" s="210"/>
    </row>
    <row r="33" ht="13.5" customHeight="1" spans="1:24">
      <c r="A33" s="210"/>
      <c r="B33" s="211"/>
      <c r="C33" s="211"/>
      <c r="D33" s="209"/>
      <c r="E33" s="209"/>
      <c r="F33" s="210"/>
      <c r="G33" s="210"/>
      <c r="H33" s="210"/>
      <c r="I33" s="210"/>
      <c r="J33" s="210"/>
      <c r="K33" s="210"/>
      <c r="L33" s="210"/>
      <c r="M33" s="210"/>
      <c r="N33" s="210"/>
      <c r="O33" s="210"/>
      <c r="P33" s="210"/>
      <c r="Q33" s="210"/>
      <c r="R33" s="210"/>
      <c r="S33" s="210"/>
      <c r="T33" s="210"/>
      <c r="U33" s="210"/>
      <c r="V33" s="210"/>
      <c r="W33" s="210"/>
      <c r="X33" s="210"/>
    </row>
    <row r="34" ht="13.5" customHeight="1" spans="1:24">
      <c r="A34" s="210"/>
      <c r="B34" s="211"/>
      <c r="C34" s="211"/>
      <c r="D34" s="209"/>
      <c r="E34" s="209"/>
      <c r="F34" s="210"/>
      <c r="G34" s="210"/>
      <c r="H34" s="210"/>
      <c r="I34" s="210"/>
      <c r="J34" s="210"/>
      <c r="K34" s="210"/>
      <c r="L34" s="210"/>
      <c r="M34" s="210"/>
      <c r="N34" s="210"/>
      <c r="O34" s="210"/>
      <c r="P34" s="210"/>
      <c r="Q34" s="210"/>
      <c r="R34" s="210"/>
      <c r="S34" s="210"/>
      <c r="T34" s="210"/>
      <c r="U34" s="210"/>
      <c r="V34" s="210"/>
      <c r="W34" s="210"/>
      <c r="X34" s="210"/>
    </row>
    <row r="35" ht="13.5" customHeight="1" spans="1:24">
      <c r="A35" s="210"/>
      <c r="B35" s="211"/>
      <c r="C35" s="211"/>
      <c r="D35" s="209"/>
      <c r="E35" s="209"/>
      <c r="F35" s="210"/>
      <c r="G35" s="210"/>
      <c r="H35" s="210"/>
      <c r="I35" s="210"/>
      <c r="J35" s="210"/>
      <c r="K35" s="210"/>
      <c r="L35" s="210"/>
      <c r="M35" s="210"/>
      <c r="N35" s="210"/>
      <c r="O35" s="210"/>
      <c r="P35" s="210"/>
      <c r="Q35" s="210"/>
      <c r="R35" s="210"/>
      <c r="S35" s="210"/>
      <c r="T35" s="210"/>
      <c r="U35" s="210"/>
      <c r="V35" s="210"/>
      <c r="W35" s="210"/>
      <c r="X35" s="210"/>
    </row>
    <row r="36" ht="13.5" customHeight="1" spans="1:24">
      <c r="A36" s="210"/>
      <c r="B36" s="211"/>
      <c r="C36" s="211"/>
      <c r="D36" s="209"/>
      <c r="E36" s="209"/>
      <c r="F36" s="210"/>
      <c r="G36" s="210"/>
      <c r="H36" s="210"/>
      <c r="I36" s="210"/>
      <c r="J36" s="210"/>
      <c r="K36" s="210"/>
      <c r="L36" s="210"/>
      <c r="M36" s="210"/>
      <c r="N36" s="210"/>
      <c r="O36" s="210"/>
      <c r="P36" s="210"/>
      <c r="Q36" s="210"/>
      <c r="R36" s="210"/>
      <c r="S36" s="210"/>
      <c r="T36" s="210"/>
      <c r="U36" s="210"/>
      <c r="V36" s="210"/>
      <c r="W36" s="210"/>
      <c r="X36" s="210"/>
    </row>
    <row r="37" ht="13.5" customHeight="1" spans="1:24">
      <c r="A37" s="210"/>
      <c r="B37" s="211"/>
      <c r="C37" s="211"/>
      <c r="D37" s="209"/>
      <c r="E37" s="209"/>
      <c r="F37" s="210"/>
      <c r="G37" s="210"/>
      <c r="H37" s="210"/>
      <c r="I37" s="210"/>
      <c r="J37" s="210"/>
      <c r="K37" s="210"/>
      <c r="L37" s="210"/>
      <c r="M37" s="210"/>
      <c r="N37" s="210"/>
      <c r="O37" s="210"/>
      <c r="P37" s="210"/>
      <c r="Q37" s="210"/>
      <c r="R37" s="210"/>
      <c r="S37" s="210"/>
      <c r="T37" s="210"/>
      <c r="U37" s="210"/>
      <c r="V37" s="210"/>
      <c r="W37" s="210"/>
      <c r="X37" s="210"/>
    </row>
    <row r="38" ht="13.5" customHeight="1" spans="1:24">
      <c r="A38" s="210"/>
      <c r="B38" s="211"/>
      <c r="C38" s="211"/>
      <c r="D38" s="209"/>
      <c r="E38" s="209"/>
      <c r="F38" s="210"/>
      <c r="G38" s="210"/>
      <c r="H38" s="210"/>
      <c r="I38" s="210"/>
      <c r="J38" s="210"/>
      <c r="K38" s="210"/>
      <c r="L38" s="210"/>
      <c r="M38" s="210"/>
      <c r="N38" s="210"/>
      <c r="O38" s="210"/>
      <c r="P38" s="210"/>
      <c r="Q38" s="210"/>
      <c r="R38" s="210"/>
      <c r="S38" s="210"/>
      <c r="T38" s="210"/>
      <c r="U38" s="210"/>
      <c r="V38" s="210"/>
      <c r="W38" s="210"/>
      <c r="X38" s="210"/>
    </row>
    <row r="39" ht="13.5" customHeight="1" spans="1:24">
      <c r="A39" s="210"/>
      <c r="B39" s="211"/>
      <c r="C39" s="211"/>
      <c r="D39" s="209"/>
      <c r="E39" s="209"/>
      <c r="F39" s="210"/>
      <c r="G39" s="210"/>
      <c r="H39" s="210"/>
      <c r="I39" s="210"/>
      <c r="J39" s="210"/>
      <c r="K39" s="210"/>
      <c r="L39" s="210"/>
      <c r="M39" s="210"/>
      <c r="N39" s="210"/>
      <c r="O39" s="210"/>
      <c r="P39" s="210"/>
      <c r="Q39" s="210"/>
      <c r="R39" s="210"/>
      <c r="S39" s="210"/>
      <c r="T39" s="210"/>
      <c r="U39" s="210"/>
      <c r="V39" s="210"/>
      <c r="W39" s="210"/>
      <c r="X39" s="210"/>
    </row>
    <row r="40" ht="13.5" customHeight="1" spans="1:24">
      <c r="A40" s="210"/>
      <c r="B40" s="211"/>
      <c r="C40" s="211"/>
      <c r="D40" s="209"/>
      <c r="E40" s="209"/>
      <c r="F40" s="210"/>
      <c r="G40" s="210"/>
      <c r="H40" s="210"/>
      <c r="I40" s="210"/>
      <c r="J40" s="210"/>
      <c r="K40" s="210"/>
      <c r="L40" s="210"/>
      <c r="M40" s="210"/>
      <c r="N40" s="210"/>
      <c r="O40" s="210"/>
      <c r="P40" s="210"/>
      <c r="Q40" s="210"/>
      <c r="R40" s="210"/>
      <c r="S40" s="210"/>
      <c r="T40" s="210"/>
      <c r="U40" s="210"/>
      <c r="V40" s="210"/>
      <c r="W40" s="210"/>
      <c r="X40" s="210"/>
    </row>
    <row r="41" ht="13.5" customHeight="1" spans="1:24">
      <c r="A41" s="210"/>
      <c r="B41" s="211"/>
      <c r="C41" s="211"/>
      <c r="D41" s="209"/>
      <c r="E41" s="209"/>
      <c r="F41" s="210"/>
      <c r="G41" s="210"/>
      <c r="H41" s="210"/>
      <c r="I41" s="210"/>
      <c r="J41" s="210"/>
      <c r="K41" s="210"/>
      <c r="L41" s="210"/>
      <c r="M41" s="210"/>
      <c r="N41" s="210"/>
      <c r="O41" s="210"/>
      <c r="P41" s="210"/>
      <c r="Q41" s="210"/>
      <c r="R41" s="210"/>
      <c r="S41" s="210"/>
      <c r="T41" s="210"/>
      <c r="U41" s="210"/>
      <c r="V41" s="210"/>
      <c r="W41" s="210"/>
      <c r="X41" s="210"/>
    </row>
    <row r="42" ht="13.5" customHeight="1" spans="1:24">
      <c r="A42" s="210"/>
      <c r="B42" s="211"/>
      <c r="C42" s="211"/>
      <c r="D42" s="209"/>
      <c r="E42" s="209"/>
      <c r="F42" s="210"/>
      <c r="G42" s="210"/>
      <c r="H42" s="210"/>
      <c r="I42" s="210"/>
      <c r="J42" s="210"/>
      <c r="K42" s="210"/>
      <c r="L42" s="210"/>
      <c r="M42" s="210"/>
      <c r="N42" s="210"/>
      <c r="O42" s="210"/>
      <c r="P42" s="210"/>
      <c r="Q42" s="210"/>
      <c r="R42" s="210"/>
      <c r="S42" s="210"/>
      <c r="T42" s="210"/>
      <c r="U42" s="210"/>
      <c r="V42" s="210"/>
      <c r="W42" s="210"/>
      <c r="X42" s="210"/>
    </row>
    <row r="43" ht="13.5" customHeight="1" spans="1:24">
      <c r="A43" s="210"/>
      <c r="B43" s="211"/>
      <c r="C43" s="211"/>
      <c r="D43" s="209"/>
      <c r="E43" s="209"/>
      <c r="F43" s="210"/>
      <c r="G43" s="210"/>
      <c r="H43" s="210"/>
      <c r="I43" s="210"/>
      <c r="J43" s="210"/>
      <c r="K43" s="210"/>
      <c r="L43" s="210"/>
      <c r="M43" s="210"/>
      <c r="N43" s="210"/>
      <c r="O43" s="210"/>
      <c r="P43" s="210"/>
      <c r="Q43" s="210"/>
      <c r="R43" s="210"/>
      <c r="S43" s="210"/>
      <c r="T43" s="210"/>
      <c r="U43" s="210"/>
      <c r="V43" s="210"/>
      <c r="W43" s="210"/>
      <c r="X43" s="210"/>
    </row>
    <row r="44" ht="13.5" customHeight="1" spans="1:24">
      <c r="A44" s="210"/>
      <c r="B44" s="211"/>
      <c r="C44" s="211"/>
      <c r="D44" s="209"/>
      <c r="E44" s="209"/>
      <c r="F44" s="210"/>
      <c r="G44" s="210"/>
      <c r="H44" s="210"/>
      <c r="I44" s="210"/>
      <c r="J44" s="210"/>
      <c r="K44" s="210"/>
      <c r="L44" s="210"/>
      <c r="M44" s="210"/>
      <c r="N44" s="210"/>
      <c r="O44" s="210"/>
      <c r="P44" s="210"/>
      <c r="Q44" s="210"/>
      <c r="R44" s="210"/>
      <c r="S44" s="210"/>
      <c r="T44" s="210"/>
      <c r="U44" s="210"/>
      <c r="V44" s="210"/>
      <c r="W44" s="210"/>
      <c r="X44" s="210"/>
    </row>
    <row r="45" ht="13.5" customHeight="1" spans="1:24">
      <c r="A45" s="210"/>
      <c r="B45" s="211"/>
      <c r="C45" s="211"/>
      <c r="D45" s="209"/>
      <c r="E45" s="209"/>
      <c r="F45" s="210"/>
      <c r="G45" s="210"/>
      <c r="H45" s="210"/>
      <c r="I45" s="210"/>
      <c r="J45" s="210"/>
      <c r="K45" s="210"/>
      <c r="L45" s="210"/>
      <c r="M45" s="210"/>
      <c r="N45" s="210"/>
      <c r="O45" s="210"/>
      <c r="P45" s="210"/>
      <c r="Q45" s="210"/>
      <c r="R45" s="210"/>
      <c r="S45" s="210"/>
      <c r="T45" s="210"/>
      <c r="U45" s="210"/>
      <c r="V45" s="210"/>
      <c r="W45" s="210"/>
      <c r="X45" s="210"/>
    </row>
    <row r="46" ht="13.5" customHeight="1" spans="1:24">
      <c r="A46" s="210"/>
      <c r="B46" s="211"/>
      <c r="C46" s="211"/>
      <c r="D46" s="209"/>
      <c r="E46" s="209"/>
      <c r="F46" s="210"/>
      <c r="G46" s="210"/>
      <c r="H46" s="210"/>
      <c r="I46" s="210"/>
      <c r="J46" s="210"/>
      <c r="K46" s="210"/>
      <c r="L46" s="210"/>
      <c r="M46" s="210"/>
      <c r="N46" s="210"/>
      <c r="O46" s="210"/>
      <c r="P46" s="210"/>
      <c r="Q46" s="210"/>
      <c r="R46" s="210"/>
      <c r="S46" s="210"/>
      <c r="T46" s="210"/>
      <c r="U46" s="210"/>
      <c r="V46" s="210"/>
      <c r="W46" s="210"/>
      <c r="X46" s="210"/>
    </row>
    <row r="47" ht="13.5" customHeight="1" spans="1:24">
      <c r="A47" s="210"/>
      <c r="B47" s="211"/>
      <c r="C47" s="211"/>
      <c r="D47" s="209"/>
      <c r="E47" s="209"/>
      <c r="F47" s="210"/>
      <c r="G47" s="210"/>
      <c r="H47" s="210"/>
      <c r="I47" s="210"/>
      <c r="J47" s="210"/>
      <c r="K47" s="210"/>
      <c r="L47" s="210"/>
      <c r="M47" s="210"/>
      <c r="N47" s="210"/>
      <c r="O47" s="210"/>
      <c r="P47" s="210"/>
      <c r="Q47" s="210"/>
      <c r="R47" s="210"/>
      <c r="S47" s="210"/>
      <c r="T47" s="210"/>
      <c r="U47" s="210"/>
      <c r="V47" s="210"/>
      <c r="W47" s="210"/>
      <c r="X47" s="210"/>
    </row>
    <row r="48" ht="13.5" customHeight="1" spans="1:24">
      <c r="A48" s="210"/>
      <c r="B48" s="211"/>
      <c r="C48" s="211"/>
      <c r="D48" s="209"/>
      <c r="E48" s="209"/>
      <c r="F48" s="210"/>
      <c r="G48" s="210"/>
      <c r="H48" s="210"/>
      <c r="I48" s="210"/>
      <c r="J48" s="210"/>
      <c r="K48" s="210"/>
      <c r="L48" s="210"/>
      <c r="M48" s="210"/>
      <c r="N48" s="210"/>
      <c r="O48" s="210"/>
      <c r="P48" s="210"/>
      <c r="Q48" s="210"/>
      <c r="R48" s="210"/>
      <c r="S48" s="210"/>
      <c r="T48" s="210"/>
      <c r="U48" s="210"/>
      <c r="V48" s="210"/>
      <c r="W48" s="210"/>
      <c r="X48" s="210"/>
    </row>
    <row r="49" ht="13.5" customHeight="1" spans="1:24">
      <c r="A49" s="210"/>
      <c r="B49" s="211"/>
      <c r="C49" s="211"/>
      <c r="D49" s="209"/>
      <c r="E49" s="209"/>
      <c r="F49" s="210"/>
      <c r="G49" s="210"/>
      <c r="H49" s="210"/>
      <c r="I49" s="210"/>
      <c r="J49" s="210"/>
      <c r="K49" s="210"/>
      <c r="L49" s="210"/>
      <c r="M49" s="210"/>
      <c r="N49" s="210"/>
      <c r="O49" s="210"/>
      <c r="P49" s="210"/>
      <c r="Q49" s="210"/>
      <c r="R49" s="210"/>
      <c r="S49" s="210"/>
      <c r="T49" s="210"/>
      <c r="U49" s="210"/>
      <c r="V49" s="210"/>
      <c r="W49" s="210"/>
      <c r="X49" s="210"/>
    </row>
    <row r="50" ht="13.5" customHeight="1" spans="1:24">
      <c r="A50" s="210"/>
      <c r="B50" s="211"/>
      <c r="C50" s="211"/>
      <c r="D50" s="209"/>
      <c r="E50" s="209"/>
      <c r="F50" s="210"/>
      <c r="G50" s="210"/>
      <c r="H50" s="210"/>
      <c r="I50" s="210"/>
      <c r="J50" s="210"/>
      <c r="K50" s="210"/>
      <c r="L50" s="210"/>
      <c r="M50" s="210"/>
      <c r="N50" s="210"/>
      <c r="O50" s="210"/>
      <c r="P50" s="210"/>
      <c r="Q50" s="210"/>
      <c r="R50" s="210"/>
      <c r="S50" s="210"/>
      <c r="T50" s="210"/>
      <c r="U50" s="210"/>
      <c r="V50" s="210"/>
      <c r="W50" s="210"/>
      <c r="X50" s="210"/>
    </row>
    <row r="51" ht="13.5" customHeight="1" spans="1:24">
      <c r="A51" s="210"/>
      <c r="B51" s="211"/>
      <c r="C51" s="211"/>
      <c r="D51" s="209"/>
      <c r="E51" s="209"/>
      <c r="F51" s="210"/>
      <c r="G51" s="210"/>
      <c r="H51" s="210"/>
      <c r="I51" s="210"/>
      <c r="J51" s="210"/>
      <c r="K51" s="210"/>
      <c r="L51" s="210"/>
      <c r="M51" s="210"/>
      <c r="N51" s="210"/>
      <c r="O51" s="210"/>
      <c r="P51" s="210"/>
      <c r="Q51" s="210"/>
      <c r="R51" s="210"/>
      <c r="S51" s="210"/>
      <c r="T51" s="210"/>
      <c r="U51" s="210"/>
      <c r="V51" s="210"/>
      <c r="W51" s="210"/>
      <c r="X51" s="210"/>
    </row>
    <row r="52" ht="13.5" customHeight="1" spans="1:24">
      <c r="A52" s="210"/>
      <c r="B52" s="211"/>
      <c r="C52" s="211"/>
      <c r="D52" s="209"/>
      <c r="E52" s="209"/>
      <c r="F52" s="210"/>
      <c r="G52" s="210"/>
      <c r="H52" s="210"/>
      <c r="I52" s="210"/>
      <c r="J52" s="210"/>
      <c r="K52" s="210"/>
      <c r="L52" s="210"/>
      <c r="M52" s="210"/>
      <c r="N52" s="210"/>
      <c r="O52" s="210"/>
      <c r="P52" s="210"/>
      <c r="Q52" s="210"/>
      <c r="R52" s="210"/>
      <c r="S52" s="210"/>
      <c r="T52" s="210"/>
      <c r="U52" s="210"/>
      <c r="V52" s="210"/>
      <c r="W52" s="210"/>
      <c r="X52" s="210"/>
    </row>
    <row r="53" ht="13.5" customHeight="1" spans="1:24">
      <c r="A53" s="210"/>
      <c r="B53" s="211"/>
      <c r="C53" s="211"/>
      <c r="D53" s="209"/>
      <c r="E53" s="209"/>
      <c r="F53" s="210"/>
      <c r="G53" s="210"/>
      <c r="H53" s="210"/>
      <c r="I53" s="210"/>
      <c r="J53" s="210"/>
      <c r="K53" s="210"/>
      <c r="L53" s="210"/>
      <c r="M53" s="210"/>
      <c r="N53" s="210"/>
      <c r="O53" s="210"/>
      <c r="P53" s="210"/>
      <c r="Q53" s="210"/>
      <c r="R53" s="210"/>
      <c r="S53" s="210"/>
      <c r="T53" s="210"/>
      <c r="U53" s="210"/>
      <c r="V53" s="210"/>
      <c r="W53" s="210"/>
      <c r="X53" s="210"/>
    </row>
    <row r="54" ht="13.5" customHeight="1" spans="1:24">
      <c r="A54" s="210"/>
      <c r="B54" s="211"/>
      <c r="C54" s="211"/>
      <c r="D54" s="209"/>
      <c r="E54" s="209"/>
      <c r="F54" s="210"/>
      <c r="G54" s="210"/>
      <c r="H54" s="210"/>
      <c r="I54" s="210"/>
      <c r="J54" s="210"/>
      <c r="K54" s="210"/>
      <c r="L54" s="210"/>
      <c r="M54" s="210"/>
      <c r="N54" s="210"/>
      <c r="O54" s="210"/>
      <c r="P54" s="210"/>
      <c r="Q54" s="210"/>
      <c r="R54" s="210"/>
      <c r="S54" s="210"/>
      <c r="T54" s="210"/>
      <c r="U54" s="210"/>
      <c r="V54" s="210"/>
      <c r="W54" s="210"/>
      <c r="X54" s="210"/>
    </row>
    <row r="55" ht="13.5" customHeight="1" spans="1:24">
      <c r="A55" s="210"/>
      <c r="B55" s="211"/>
      <c r="C55" s="211"/>
      <c r="D55" s="209"/>
      <c r="E55" s="209"/>
      <c r="F55" s="210"/>
      <c r="G55" s="210"/>
      <c r="H55" s="210"/>
      <c r="I55" s="210"/>
      <c r="J55" s="210"/>
      <c r="K55" s="210"/>
      <c r="L55" s="210"/>
      <c r="M55" s="210"/>
      <c r="N55" s="210"/>
      <c r="O55" s="210"/>
      <c r="P55" s="210"/>
      <c r="Q55" s="210"/>
      <c r="R55" s="210"/>
      <c r="S55" s="210"/>
      <c r="T55" s="210"/>
      <c r="U55" s="210"/>
      <c r="V55" s="210"/>
      <c r="W55" s="210"/>
      <c r="X55" s="210"/>
    </row>
    <row r="56" ht="13.5" customHeight="1" spans="1:24">
      <c r="A56" s="210"/>
      <c r="B56" s="211"/>
      <c r="C56" s="211"/>
      <c r="D56" s="209"/>
      <c r="E56" s="209"/>
      <c r="F56" s="210"/>
      <c r="G56" s="210"/>
      <c r="H56" s="210"/>
      <c r="I56" s="210"/>
      <c r="J56" s="210"/>
      <c r="K56" s="210"/>
      <c r="L56" s="210"/>
      <c r="M56" s="210"/>
      <c r="N56" s="210"/>
      <c r="O56" s="210"/>
      <c r="P56" s="210"/>
      <c r="Q56" s="210"/>
      <c r="R56" s="210"/>
      <c r="S56" s="210"/>
      <c r="T56" s="210"/>
      <c r="U56" s="210"/>
      <c r="V56" s="210"/>
      <c r="W56" s="210"/>
      <c r="X56" s="210"/>
    </row>
    <row r="57" ht="13.5" customHeight="1" spans="1:24">
      <c r="A57" s="210"/>
      <c r="B57" s="211"/>
      <c r="C57" s="211"/>
      <c r="D57" s="209"/>
      <c r="E57" s="209"/>
      <c r="F57" s="210"/>
      <c r="G57" s="210"/>
      <c r="H57" s="210"/>
      <c r="I57" s="210"/>
      <c r="J57" s="210"/>
      <c r="K57" s="210"/>
      <c r="L57" s="210"/>
      <c r="M57" s="210"/>
      <c r="N57" s="210"/>
      <c r="O57" s="210"/>
      <c r="P57" s="210"/>
      <c r="Q57" s="210"/>
      <c r="R57" s="210"/>
      <c r="S57" s="210"/>
      <c r="T57" s="210"/>
      <c r="U57" s="210"/>
      <c r="V57" s="210"/>
      <c r="W57" s="210"/>
      <c r="X57" s="210"/>
    </row>
    <row r="58" ht="13.5" customHeight="1" spans="1:24">
      <c r="A58" s="210"/>
      <c r="B58" s="211"/>
      <c r="C58" s="211"/>
      <c r="D58" s="209"/>
      <c r="E58" s="209"/>
      <c r="F58" s="210"/>
      <c r="G58" s="210"/>
      <c r="H58" s="210"/>
      <c r="I58" s="210"/>
      <c r="J58" s="210"/>
      <c r="K58" s="210"/>
      <c r="L58" s="210"/>
      <c r="M58" s="210"/>
      <c r="N58" s="210"/>
      <c r="O58" s="210"/>
      <c r="P58" s="210"/>
      <c r="Q58" s="210"/>
      <c r="R58" s="210"/>
      <c r="S58" s="210"/>
      <c r="T58" s="210"/>
      <c r="U58" s="210"/>
      <c r="V58" s="210"/>
      <c r="W58" s="210"/>
      <c r="X58" s="210"/>
    </row>
    <row r="59" ht="13.5" customHeight="1" spans="1:24">
      <c r="A59" s="210"/>
      <c r="B59" s="211"/>
      <c r="C59" s="211"/>
      <c r="D59" s="209"/>
      <c r="E59" s="209"/>
      <c r="F59" s="210"/>
      <c r="G59" s="210"/>
      <c r="H59" s="210"/>
      <c r="I59" s="210"/>
      <c r="J59" s="210"/>
      <c r="K59" s="210"/>
      <c r="L59" s="210"/>
      <c r="M59" s="210"/>
      <c r="N59" s="210"/>
      <c r="O59" s="210"/>
      <c r="P59" s="210"/>
      <c r="Q59" s="210"/>
      <c r="R59" s="210"/>
      <c r="S59" s="210"/>
      <c r="T59" s="210"/>
      <c r="U59" s="210"/>
      <c r="V59" s="210"/>
      <c r="W59" s="210"/>
      <c r="X59" s="210"/>
    </row>
    <row r="60" ht="13.5" customHeight="1" spans="1:24">
      <c r="A60" s="210"/>
      <c r="B60" s="211"/>
      <c r="C60" s="211"/>
      <c r="D60" s="209"/>
      <c r="E60" s="209"/>
      <c r="F60" s="210"/>
      <c r="G60" s="210"/>
      <c r="H60" s="210"/>
      <c r="I60" s="210"/>
      <c r="J60" s="210"/>
      <c r="K60" s="210"/>
      <c r="L60" s="210"/>
      <c r="M60" s="210"/>
      <c r="N60" s="210"/>
      <c r="O60" s="210"/>
      <c r="P60" s="210"/>
      <c r="Q60" s="210"/>
      <c r="R60" s="210"/>
      <c r="S60" s="210"/>
      <c r="T60" s="210"/>
      <c r="U60" s="210"/>
      <c r="V60" s="210"/>
      <c r="W60" s="210"/>
      <c r="X60" s="210"/>
    </row>
    <row r="61" ht="13.5" customHeight="1" spans="1:24">
      <c r="A61" s="210"/>
      <c r="B61" s="211"/>
      <c r="C61" s="211"/>
      <c r="D61" s="209"/>
      <c r="E61" s="209"/>
      <c r="F61" s="210"/>
      <c r="G61" s="210"/>
      <c r="H61" s="210"/>
      <c r="I61" s="210"/>
      <c r="J61" s="210"/>
      <c r="K61" s="210"/>
      <c r="L61" s="210"/>
      <c r="M61" s="210"/>
      <c r="N61" s="210"/>
      <c r="O61" s="210"/>
      <c r="P61" s="210"/>
      <c r="Q61" s="210"/>
      <c r="R61" s="210"/>
      <c r="S61" s="210"/>
      <c r="T61" s="210"/>
      <c r="U61" s="210"/>
      <c r="V61" s="210"/>
      <c r="W61" s="210"/>
      <c r="X61" s="210"/>
    </row>
    <row r="62" ht="13.5" customHeight="1" spans="1:24">
      <c r="A62" s="210"/>
      <c r="B62" s="211"/>
      <c r="C62" s="211"/>
      <c r="D62" s="209"/>
      <c r="E62" s="209"/>
      <c r="F62" s="210"/>
      <c r="G62" s="210"/>
      <c r="H62" s="210"/>
      <c r="I62" s="210"/>
      <c r="J62" s="210"/>
      <c r="K62" s="210"/>
      <c r="L62" s="210"/>
      <c r="M62" s="210"/>
      <c r="N62" s="210"/>
      <c r="O62" s="210"/>
      <c r="P62" s="210"/>
      <c r="Q62" s="210"/>
      <c r="R62" s="210"/>
      <c r="S62" s="210"/>
      <c r="T62" s="210"/>
      <c r="U62" s="210"/>
      <c r="V62" s="210"/>
      <c r="W62" s="210"/>
      <c r="X62" s="210"/>
    </row>
    <row r="63" ht="13.5" customHeight="1" spans="1:24">
      <c r="A63" s="210"/>
      <c r="B63" s="211"/>
      <c r="C63" s="211"/>
      <c r="D63" s="209"/>
      <c r="E63" s="209"/>
      <c r="F63" s="210"/>
      <c r="G63" s="210"/>
      <c r="H63" s="210"/>
      <c r="I63" s="210"/>
      <c r="J63" s="210"/>
      <c r="K63" s="210"/>
      <c r="L63" s="210"/>
      <c r="M63" s="210"/>
      <c r="N63" s="210"/>
      <c r="O63" s="210"/>
      <c r="P63" s="210"/>
      <c r="Q63" s="210"/>
      <c r="R63" s="210"/>
      <c r="S63" s="210"/>
      <c r="T63" s="210"/>
      <c r="U63" s="210"/>
      <c r="V63" s="210"/>
      <c r="W63" s="210"/>
      <c r="X63" s="210"/>
    </row>
    <row r="64" ht="13.5" customHeight="1" spans="1:24">
      <c r="A64" s="210"/>
      <c r="B64" s="211"/>
      <c r="C64" s="211"/>
      <c r="D64" s="209"/>
      <c r="E64" s="209"/>
      <c r="F64" s="210"/>
      <c r="G64" s="210"/>
      <c r="H64" s="210"/>
      <c r="I64" s="210"/>
      <c r="J64" s="210"/>
      <c r="K64" s="210"/>
      <c r="L64" s="210"/>
      <c r="M64" s="210"/>
      <c r="N64" s="210"/>
      <c r="O64" s="210"/>
      <c r="P64" s="210"/>
      <c r="Q64" s="210"/>
      <c r="R64" s="210"/>
      <c r="S64" s="210"/>
      <c r="T64" s="210"/>
      <c r="U64" s="210"/>
      <c r="V64" s="210"/>
      <c r="W64" s="210"/>
      <c r="X64" s="210"/>
    </row>
    <row r="65" ht="13.5" customHeight="1" spans="1:24">
      <c r="A65" s="210"/>
      <c r="B65" s="211"/>
      <c r="C65" s="211"/>
      <c r="D65" s="209"/>
      <c r="E65" s="209"/>
      <c r="F65" s="210"/>
      <c r="G65" s="210"/>
      <c r="H65" s="210"/>
      <c r="I65" s="210"/>
      <c r="J65" s="210"/>
      <c r="K65" s="210"/>
      <c r="L65" s="210"/>
      <c r="M65" s="210"/>
      <c r="N65" s="210"/>
      <c r="O65" s="210"/>
      <c r="P65" s="210"/>
      <c r="Q65" s="210"/>
      <c r="R65" s="210"/>
      <c r="S65" s="210"/>
      <c r="T65" s="210"/>
      <c r="U65" s="210"/>
      <c r="V65" s="210"/>
      <c r="W65" s="210"/>
      <c r="X65" s="210"/>
    </row>
    <row r="66" ht="13.5" customHeight="1" spans="1:24">
      <c r="A66" s="210"/>
      <c r="B66" s="211"/>
      <c r="C66" s="211"/>
      <c r="D66" s="209"/>
      <c r="E66" s="209"/>
      <c r="F66" s="210"/>
      <c r="G66" s="210"/>
      <c r="H66" s="210"/>
      <c r="I66" s="210"/>
      <c r="J66" s="210"/>
      <c r="K66" s="210"/>
      <c r="L66" s="210"/>
      <c r="M66" s="210"/>
      <c r="N66" s="210"/>
      <c r="O66" s="210"/>
      <c r="P66" s="210"/>
      <c r="Q66" s="210"/>
      <c r="R66" s="210"/>
      <c r="S66" s="210"/>
      <c r="T66" s="210"/>
      <c r="U66" s="210"/>
      <c r="V66" s="210"/>
      <c r="W66" s="210"/>
      <c r="X66" s="210"/>
    </row>
    <row r="67" ht="13.5" customHeight="1" spans="1:24">
      <c r="A67" s="210"/>
      <c r="B67" s="211"/>
      <c r="C67" s="211"/>
      <c r="D67" s="209"/>
      <c r="E67" s="209"/>
      <c r="F67" s="210"/>
      <c r="G67" s="210"/>
      <c r="H67" s="210"/>
      <c r="I67" s="210"/>
      <c r="J67" s="210"/>
      <c r="K67" s="210"/>
      <c r="L67" s="210"/>
      <c r="M67" s="210"/>
      <c r="N67" s="210"/>
      <c r="O67" s="210"/>
      <c r="P67" s="210"/>
      <c r="Q67" s="210"/>
      <c r="R67" s="210"/>
      <c r="S67" s="210"/>
      <c r="T67" s="210"/>
      <c r="U67" s="210"/>
      <c r="V67" s="210"/>
      <c r="W67" s="210"/>
      <c r="X67" s="210"/>
    </row>
    <row r="68" ht="13.5" customHeight="1" spans="1:24">
      <c r="A68" s="210"/>
      <c r="B68" s="211"/>
      <c r="C68" s="211"/>
      <c r="D68" s="209"/>
      <c r="E68" s="209"/>
      <c r="F68" s="210"/>
      <c r="G68" s="210"/>
      <c r="H68" s="210"/>
      <c r="I68" s="210"/>
      <c r="J68" s="210"/>
      <c r="K68" s="210"/>
      <c r="L68" s="210"/>
      <c r="M68" s="210"/>
      <c r="N68" s="210"/>
      <c r="O68" s="210"/>
      <c r="P68" s="210"/>
      <c r="Q68" s="210"/>
      <c r="R68" s="210"/>
      <c r="S68" s="210"/>
      <c r="T68" s="210"/>
      <c r="U68" s="210"/>
      <c r="V68" s="210"/>
      <c r="W68" s="210"/>
      <c r="X68" s="210"/>
    </row>
    <row r="69" ht="13.5" customHeight="1" spans="1:24">
      <c r="A69" s="210"/>
      <c r="B69" s="211"/>
      <c r="C69" s="211"/>
      <c r="D69" s="209"/>
      <c r="E69" s="209"/>
      <c r="F69" s="210"/>
      <c r="G69" s="210"/>
      <c r="H69" s="210"/>
      <c r="I69" s="210"/>
      <c r="J69" s="210"/>
      <c r="K69" s="210"/>
      <c r="L69" s="210"/>
      <c r="M69" s="210"/>
      <c r="N69" s="210"/>
      <c r="O69" s="210"/>
      <c r="P69" s="210"/>
      <c r="Q69" s="210"/>
      <c r="R69" s="210"/>
      <c r="S69" s="210"/>
      <c r="T69" s="210"/>
      <c r="U69" s="210"/>
      <c r="V69" s="210"/>
      <c r="W69" s="210"/>
      <c r="X69" s="210"/>
    </row>
    <row r="70" ht="13.5" customHeight="1" spans="1:24">
      <c r="A70" s="210"/>
      <c r="B70" s="211"/>
      <c r="C70" s="211"/>
      <c r="D70" s="209"/>
      <c r="E70" s="209"/>
      <c r="F70" s="210"/>
      <c r="G70" s="210"/>
      <c r="H70" s="210"/>
      <c r="I70" s="210"/>
      <c r="J70" s="210"/>
      <c r="K70" s="210"/>
      <c r="L70" s="210"/>
      <c r="M70" s="210"/>
      <c r="N70" s="210"/>
      <c r="O70" s="210"/>
      <c r="P70" s="210"/>
      <c r="Q70" s="210"/>
      <c r="R70" s="210"/>
      <c r="S70" s="210"/>
      <c r="T70" s="210"/>
      <c r="U70" s="210"/>
      <c r="V70" s="210"/>
      <c r="W70" s="210"/>
      <c r="X70" s="210"/>
    </row>
    <row r="71" ht="13.5" customHeight="1" spans="1:24">
      <c r="A71" s="210"/>
      <c r="B71" s="211"/>
      <c r="C71" s="211"/>
      <c r="D71" s="209"/>
      <c r="E71" s="209"/>
      <c r="F71" s="210"/>
      <c r="G71" s="210"/>
      <c r="H71" s="210"/>
      <c r="I71" s="210"/>
      <c r="J71" s="210"/>
      <c r="K71" s="210"/>
      <c r="L71" s="210"/>
      <c r="M71" s="210"/>
      <c r="N71" s="210"/>
      <c r="O71" s="210"/>
      <c r="P71" s="210"/>
      <c r="Q71" s="210"/>
      <c r="R71" s="210"/>
      <c r="S71" s="210"/>
      <c r="T71" s="210"/>
      <c r="U71" s="210"/>
      <c r="V71" s="210"/>
      <c r="W71" s="210"/>
      <c r="X71" s="210"/>
    </row>
    <row r="72" ht="13.5" customHeight="1" spans="1:24">
      <c r="A72" s="210"/>
      <c r="B72" s="211"/>
      <c r="C72" s="211"/>
      <c r="D72" s="209"/>
      <c r="E72" s="209"/>
      <c r="F72" s="210"/>
      <c r="G72" s="210"/>
      <c r="H72" s="210"/>
      <c r="I72" s="210"/>
      <c r="J72" s="210"/>
      <c r="K72" s="210"/>
      <c r="L72" s="210"/>
      <c r="M72" s="210"/>
      <c r="N72" s="210"/>
      <c r="O72" s="210"/>
      <c r="P72" s="210"/>
      <c r="Q72" s="210"/>
      <c r="R72" s="210"/>
      <c r="S72" s="210"/>
      <c r="T72" s="210"/>
      <c r="U72" s="210"/>
      <c r="V72" s="210"/>
      <c r="W72" s="210"/>
      <c r="X72" s="210"/>
    </row>
    <row r="73" ht="13.5" customHeight="1" spans="1:24">
      <c r="A73" s="210"/>
      <c r="B73" s="211"/>
      <c r="C73" s="211"/>
      <c r="D73" s="209"/>
      <c r="E73" s="209"/>
      <c r="F73" s="210"/>
      <c r="G73" s="210"/>
      <c r="H73" s="210"/>
      <c r="I73" s="210"/>
      <c r="J73" s="210"/>
      <c r="K73" s="210"/>
      <c r="L73" s="210"/>
      <c r="M73" s="210"/>
      <c r="N73" s="210"/>
      <c r="O73" s="210"/>
      <c r="P73" s="210"/>
      <c r="Q73" s="210"/>
      <c r="R73" s="210"/>
      <c r="S73" s="210"/>
      <c r="T73" s="210"/>
      <c r="U73" s="210"/>
      <c r="V73" s="210"/>
      <c r="W73" s="210"/>
      <c r="X73" s="210"/>
    </row>
    <row r="74" ht="13.5" customHeight="1" spans="1:24">
      <c r="A74" s="210"/>
      <c r="B74" s="211"/>
      <c r="C74" s="211"/>
      <c r="D74" s="209"/>
      <c r="E74" s="209"/>
      <c r="F74" s="210"/>
      <c r="G74" s="210"/>
      <c r="H74" s="210"/>
      <c r="I74" s="210"/>
      <c r="J74" s="210"/>
      <c r="K74" s="210"/>
      <c r="L74" s="210"/>
      <c r="M74" s="210"/>
      <c r="N74" s="210"/>
      <c r="O74" s="210"/>
      <c r="P74" s="210"/>
      <c r="Q74" s="210"/>
      <c r="R74" s="210"/>
      <c r="S74" s="210"/>
      <c r="T74" s="210"/>
      <c r="U74" s="210"/>
      <c r="V74" s="210"/>
      <c r="W74" s="210"/>
      <c r="X74" s="210"/>
    </row>
    <row r="75" ht="13.5" customHeight="1" spans="1:24">
      <c r="A75" s="210"/>
      <c r="B75" s="211"/>
      <c r="C75" s="211"/>
      <c r="D75" s="209"/>
      <c r="E75" s="209"/>
      <c r="F75" s="210"/>
      <c r="G75" s="210"/>
      <c r="H75" s="210"/>
      <c r="I75" s="210"/>
      <c r="J75" s="210"/>
      <c r="K75" s="210"/>
      <c r="L75" s="210"/>
      <c r="M75" s="210"/>
      <c r="N75" s="210"/>
      <c r="O75" s="210"/>
      <c r="P75" s="210"/>
      <c r="Q75" s="210"/>
      <c r="R75" s="210"/>
      <c r="S75" s="210"/>
      <c r="T75" s="210"/>
      <c r="U75" s="210"/>
      <c r="V75" s="210"/>
      <c r="W75" s="210"/>
      <c r="X75" s="210"/>
    </row>
    <row r="76" ht="13.5" customHeight="1" spans="1:24">
      <c r="A76" s="210"/>
      <c r="B76" s="211"/>
      <c r="C76" s="211"/>
      <c r="D76" s="209"/>
      <c r="E76" s="209"/>
      <c r="F76" s="210"/>
      <c r="G76" s="210"/>
      <c r="H76" s="210"/>
      <c r="I76" s="210"/>
      <c r="J76" s="210"/>
      <c r="K76" s="210"/>
      <c r="L76" s="210"/>
      <c r="M76" s="210"/>
      <c r="N76" s="210"/>
      <c r="O76" s="210"/>
      <c r="P76" s="210"/>
      <c r="Q76" s="210"/>
      <c r="R76" s="210"/>
      <c r="S76" s="210"/>
      <c r="T76" s="210"/>
      <c r="U76" s="210"/>
      <c r="V76" s="210"/>
      <c r="W76" s="210"/>
      <c r="X76" s="210"/>
    </row>
    <row r="77" ht="13.5" customHeight="1" spans="1:24">
      <c r="A77" s="210"/>
      <c r="B77" s="211"/>
      <c r="C77" s="211"/>
      <c r="D77" s="209"/>
      <c r="E77" s="209"/>
      <c r="F77" s="210"/>
      <c r="G77" s="210"/>
      <c r="H77" s="210"/>
      <c r="I77" s="210"/>
      <c r="J77" s="210"/>
      <c r="K77" s="210"/>
      <c r="L77" s="210"/>
      <c r="M77" s="210"/>
      <c r="N77" s="210"/>
      <c r="O77" s="210"/>
      <c r="P77" s="210"/>
      <c r="Q77" s="210"/>
      <c r="R77" s="210"/>
      <c r="S77" s="210"/>
      <c r="T77" s="210"/>
      <c r="U77" s="210"/>
      <c r="V77" s="210"/>
      <c r="W77" s="210"/>
      <c r="X77" s="210"/>
    </row>
    <row r="78" ht="13.5" customHeight="1" spans="1:24">
      <c r="A78" s="210"/>
      <c r="B78" s="211"/>
      <c r="C78" s="211"/>
      <c r="D78" s="209"/>
      <c r="E78" s="209"/>
      <c r="F78" s="210"/>
      <c r="G78" s="210"/>
      <c r="H78" s="210"/>
      <c r="I78" s="210"/>
      <c r="J78" s="210"/>
      <c r="K78" s="210"/>
      <c r="L78" s="210"/>
      <c r="M78" s="210"/>
      <c r="N78" s="210"/>
      <c r="O78" s="210"/>
      <c r="P78" s="210"/>
      <c r="Q78" s="210"/>
      <c r="R78" s="210"/>
      <c r="S78" s="210"/>
      <c r="T78" s="210"/>
      <c r="U78" s="210"/>
      <c r="V78" s="210"/>
      <c r="W78" s="210"/>
      <c r="X78" s="210"/>
    </row>
    <row r="79" ht="13.5" customHeight="1" spans="1:24">
      <c r="A79" s="210"/>
      <c r="B79" s="211"/>
      <c r="C79" s="211"/>
      <c r="D79" s="209"/>
      <c r="E79" s="209"/>
      <c r="F79" s="210"/>
      <c r="G79" s="210"/>
      <c r="H79" s="210"/>
      <c r="I79" s="210"/>
      <c r="J79" s="210"/>
      <c r="K79" s="210"/>
      <c r="L79" s="210"/>
      <c r="M79" s="210"/>
      <c r="N79" s="210"/>
      <c r="O79" s="210"/>
      <c r="P79" s="210"/>
      <c r="Q79" s="210"/>
      <c r="R79" s="210"/>
      <c r="S79" s="210"/>
      <c r="T79" s="210"/>
      <c r="U79" s="210"/>
      <c r="V79" s="210"/>
      <c r="W79" s="210"/>
      <c r="X79" s="210"/>
    </row>
    <row r="80" ht="13.5" customHeight="1" spans="1:24">
      <c r="A80" s="210"/>
      <c r="B80" s="211"/>
      <c r="C80" s="211"/>
      <c r="D80" s="209"/>
      <c r="E80" s="209"/>
      <c r="F80" s="210"/>
      <c r="G80" s="210"/>
      <c r="H80" s="210"/>
      <c r="I80" s="210"/>
      <c r="J80" s="210"/>
      <c r="K80" s="210"/>
      <c r="L80" s="210"/>
      <c r="M80" s="210"/>
      <c r="N80" s="210"/>
      <c r="O80" s="210"/>
      <c r="P80" s="210"/>
      <c r="Q80" s="210"/>
      <c r="R80" s="210"/>
      <c r="S80" s="210"/>
      <c r="T80" s="210"/>
      <c r="U80" s="210"/>
      <c r="V80" s="210"/>
      <c r="W80" s="210"/>
      <c r="X80" s="210"/>
    </row>
    <row r="81" ht="13.5" customHeight="1" spans="1:24">
      <c r="A81" s="210"/>
      <c r="B81" s="211"/>
      <c r="C81" s="211"/>
      <c r="D81" s="209"/>
      <c r="E81" s="209"/>
      <c r="F81" s="210"/>
      <c r="G81" s="210"/>
      <c r="H81" s="210"/>
      <c r="I81" s="210"/>
      <c r="J81" s="210"/>
      <c r="K81" s="210"/>
      <c r="L81" s="210"/>
      <c r="M81" s="210"/>
      <c r="N81" s="210"/>
      <c r="O81" s="210"/>
      <c r="P81" s="210"/>
      <c r="Q81" s="210"/>
      <c r="R81" s="210"/>
      <c r="S81" s="210"/>
      <c r="T81" s="210"/>
      <c r="U81" s="210"/>
      <c r="V81" s="210"/>
      <c r="W81" s="210"/>
      <c r="X81" s="210"/>
    </row>
    <row r="82" ht="13.5" customHeight="1" spans="1:24">
      <c r="A82" s="210"/>
      <c r="B82" s="211"/>
      <c r="C82" s="211"/>
      <c r="D82" s="209"/>
      <c r="E82" s="209"/>
      <c r="F82" s="210"/>
      <c r="G82" s="210"/>
      <c r="H82" s="210"/>
      <c r="I82" s="210"/>
      <c r="J82" s="210"/>
      <c r="K82" s="210"/>
      <c r="L82" s="210"/>
      <c r="M82" s="210"/>
      <c r="N82" s="210"/>
      <c r="O82" s="210"/>
      <c r="P82" s="210"/>
      <c r="Q82" s="210"/>
      <c r="R82" s="210"/>
      <c r="S82" s="210"/>
      <c r="T82" s="210"/>
      <c r="U82" s="210"/>
      <c r="V82" s="210"/>
      <c r="W82" s="210"/>
      <c r="X82" s="210"/>
    </row>
    <row r="83" ht="13.5" customHeight="1" spans="1:24">
      <c r="A83" s="210"/>
      <c r="B83" s="211"/>
      <c r="C83" s="211"/>
      <c r="D83" s="209"/>
      <c r="E83" s="209"/>
      <c r="F83" s="210"/>
      <c r="G83" s="210"/>
      <c r="H83" s="210"/>
      <c r="I83" s="210"/>
      <c r="J83" s="210"/>
      <c r="K83" s="210"/>
      <c r="L83" s="210"/>
      <c r="M83" s="210"/>
      <c r="N83" s="210"/>
      <c r="O83" s="210"/>
      <c r="P83" s="210"/>
      <c r="Q83" s="210"/>
      <c r="R83" s="210"/>
      <c r="S83" s="210"/>
      <c r="T83" s="210"/>
      <c r="U83" s="210"/>
      <c r="V83" s="210"/>
      <c r="W83" s="210"/>
      <c r="X83" s="210"/>
    </row>
    <row r="84" ht="13.5" customHeight="1" spans="1:24">
      <c r="A84" s="210"/>
      <c r="B84" s="211"/>
      <c r="C84" s="211"/>
      <c r="D84" s="209"/>
      <c r="E84" s="209"/>
      <c r="F84" s="210"/>
      <c r="G84" s="210"/>
      <c r="H84" s="210"/>
      <c r="I84" s="210"/>
      <c r="J84" s="210"/>
      <c r="K84" s="210"/>
      <c r="L84" s="210"/>
      <c r="M84" s="210"/>
      <c r="N84" s="210"/>
      <c r="O84" s="210"/>
      <c r="P84" s="210"/>
      <c r="Q84" s="210"/>
      <c r="R84" s="210"/>
      <c r="S84" s="210"/>
      <c r="T84" s="210"/>
      <c r="U84" s="210"/>
      <c r="V84" s="210"/>
      <c r="W84" s="210"/>
      <c r="X84" s="210"/>
    </row>
    <row r="85" ht="13.5" customHeight="1" spans="1:24">
      <c r="A85" s="210"/>
      <c r="B85" s="211"/>
      <c r="C85" s="211"/>
      <c r="D85" s="209"/>
      <c r="E85" s="209"/>
      <c r="F85" s="210"/>
      <c r="G85" s="210"/>
      <c r="H85" s="210"/>
      <c r="I85" s="210"/>
      <c r="J85" s="210"/>
      <c r="K85" s="210"/>
      <c r="L85" s="210"/>
      <c r="M85" s="210"/>
      <c r="N85" s="210"/>
      <c r="O85" s="210"/>
      <c r="P85" s="210"/>
      <c r="Q85" s="210"/>
      <c r="R85" s="210"/>
      <c r="S85" s="210"/>
      <c r="T85" s="210"/>
      <c r="U85" s="210"/>
      <c r="V85" s="210"/>
      <c r="W85" s="210"/>
      <c r="X85" s="210"/>
    </row>
    <row r="86" ht="13.5" customHeight="1" spans="1:24">
      <c r="A86" s="210"/>
      <c r="B86" s="211"/>
      <c r="C86" s="211"/>
      <c r="D86" s="209"/>
      <c r="E86" s="209"/>
      <c r="F86" s="210"/>
      <c r="G86" s="210"/>
      <c r="H86" s="210"/>
      <c r="I86" s="210"/>
      <c r="J86" s="210"/>
      <c r="K86" s="210"/>
      <c r="L86" s="210"/>
      <c r="M86" s="210"/>
      <c r="N86" s="210"/>
      <c r="O86" s="210"/>
      <c r="P86" s="210"/>
      <c r="Q86" s="210"/>
      <c r="R86" s="210"/>
      <c r="S86" s="210"/>
      <c r="T86" s="210"/>
      <c r="U86" s="210"/>
      <c r="V86" s="210"/>
      <c r="W86" s="210"/>
      <c r="X86" s="210"/>
    </row>
    <row r="87" ht="13.5" customHeight="1" spans="1:24">
      <c r="A87" s="210"/>
      <c r="B87" s="211"/>
      <c r="C87" s="211"/>
      <c r="D87" s="209"/>
      <c r="E87" s="209"/>
      <c r="F87" s="210"/>
      <c r="G87" s="210"/>
      <c r="H87" s="210"/>
      <c r="I87" s="210"/>
      <c r="J87" s="210"/>
      <c r="K87" s="210"/>
      <c r="L87" s="210"/>
      <c r="M87" s="210"/>
      <c r="N87" s="210"/>
      <c r="O87" s="210"/>
      <c r="P87" s="210"/>
      <c r="Q87" s="210"/>
      <c r="R87" s="210"/>
      <c r="S87" s="210"/>
      <c r="T87" s="210"/>
      <c r="U87" s="210"/>
      <c r="V87" s="210"/>
      <c r="W87" s="210"/>
      <c r="X87" s="210"/>
    </row>
    <row r="88" ht="13.5" customHeight="1" spans="1:24">
      <c r="A88" s="210"/>
      <c r="B88" s="211"/>
      <c r="C88" s="211"/>
      <c r="D88" s="209"/>
      <c r="E88" s="209"/>
      <c r="F88" s="210"/>
      <c r="G88" s="210"/>
      <c r="H88" s="210"/>
      <c r="I88" s="210"/>
      <c r="J88" s="210"/>
      <c r="K88" s="210"/>
      <c r="L88" s="210"/>
      <c r="M88" s="210"/>
      <c r="N88" s="210"/>
      <c r="O88" s="210"/>
      <c r="P88" s="210"/>
      <c r="Q88" s="210"/>
      <c r="R88" s="210"/>
      <c r="S88" s="210"/>
      <c r="T88" s="210"/>
      <c r="U88" s="210"/>
      <c r="V88" s="210"/>
      <c r="W88" s="210"/>
      <c r="X88" s="210"/>
    </row>
    <row r="89" ht="13.5" customHeight="1" spans="1:24">
      <c r="A89" s="210"/>
      <c r="B89" s="211"/>
      <c r="C89" s="211"/>
      <c r="D89" s="209"/>
      <c r="E89" s="209"/>
      <c r="F89" s="210"/>
      <c r="G89" s="210"/>
      <c r="H89" s="210"/>
      <c r="I89" s="210"/>
      <c r="J89" s="210"/>
      <c r="K89" s="210"/>
      <c r="L89" s="210"/>
      <c r="M89" s="210"/>
      <c r="N89" s="210"/>
      <c r="O89" s="210"/>
      <c r="P89" s="210"/>
      <c r="Q89" s="210"/>
      <c r="R89" s="210"/>
      <c r="S89" s="210"/>
      <c r="T89" s="210"/>
      <c r="U89" s="210"/>
      <c r="V89" s="210"/>
      <c r="W89" s="210"/>
      <c r="X89" s="210"/>
    </row>
    <row r="90" ht="13.5" customHeight="1" spans="1:24">
      <c r="A90" s="210"/>
      <c r="B90" s="211"/>
      <c r="C90" s="211"/>
      <c r="D90" s="209"/>
      <c r="E90" s="209"/>
      <c r="F90" s="210"/>
      <c r="G90" s="210"/>
      <c r="H90" s="210"/>
      <c r="I90" s="210"/>
      <c r="J90" s="210"/>
      <c r="K90" s="210"/>
      <c r="L90" s="210"/>
      <c r="M90" s="210"/>
      <c r="N90" s="210"/>
      <c r="O90" s="210"/>
      <c r="P90" s="210"/>
      <c r="Q90" s="210"/>
      <c r="R90" s="210"/>
      <c r="S90" s="210"/>
      <c r="T90" s="210"/>
      <c r="U90" s="210"/>
      <c r="V90" s="210"/>
      <c r="W90" s="210"/>
      <c r="X90" s="210"/>
    </row>
    <row r="91" ht="13.5" customHeight="1" spans="1:24">
      <c r="A91" s="210"/>
      <c r="B91" s="211"/>
      <c r="C91" s="211"/>
      <c r="D91" s="209"/>
      <c r="E91" s="209"/>
      <c r="F91" s="210"/>
      <c r="G91" s="210"/>
      <c r="H91" s="210"/>
      <c r="I91" s="210"/>
      <c r="J91" s="210"/>
      <c r="K91" s="210"/>
      <c r="L91" s="210"/>
      <c r="M91" s="210"/>
      <c r="N91" s="210"/>
      <c r="O91" s="210"/>
      <c r="P91" s="210"/>
      <c r="Q91" s="210"/>
      <c r="R91" s="210"/>
      <c r="S91" s="210"/>
      <c r="T91" s="210"/>
      <c r="U91" s="210"/>
      <c r="V91" s="210"/>
      <c r="W91" s="210"/>
      <c r="X91" s="210"/>
    </row>
    <row r="92" ht="13.5" customHeight="1" spans="1:24">
      <c r="A92" s="210"/>
      <c r="B92" s="211"/>
      <c r="C92" s="211"/>
      <c r="D92" s="209"/>
      <c r="E92" s="209"/>
      <c r="F92" s="210"/>
      <c r="G92" s="210"/>
      <c r="H92" s="210"/>
      <c r="I92" s="210"/>
      <c r="J92" s="210"/>
      <c r="K92" s="210"/>
      <c r="L92" s="210"/>
      <c r="M92" s="210"/>
      <c r="N92" s="210"/>
      <c r="O92" s="210"/>
      <c r="P92" s="210"/>
      <c r="Q92" s="210"/>
      <c r="R92" s="210"/>
      <c r="S92" s="210"/>
      <c r="T92" s="210"/>
      <c r="U92" s="210"/>
      <c r="V92" s="210"/>
      <c r="W92" s="210"/>
      <c r="X92" s="210"/>
    </row>
    <row r="93" ht="13.5" customHeight="1" spans="1:24">
      <c r="A93" s="210"/>
      <c r="B93" s="211"/>
      <c r="C93" s="211"/>
      <c r="D93" s="209"/>
      <c r="E93" s="209"/>
      <c r="F93" s="210"/>
      <c r="G93" s="210"/>
      <c r="H93" s="210"/>
      <c r="I93" s="210"/>
      <c r="J93" s="210"/>
      <c r="K93" s="210"/>
      <c r="L93" s="210"/>
      <c r="M93" s="210"/>
      <c r="N93" s="210"/>
      <c r="O93" s="210"/>
      <c r="P93" s="210"/>
      <c r="Q93" s="210"/>
      <c r="R93" s="210"/>
      <c r="S93" s="210"/>
      <c r="T93" s="210"/>
      <c r="U93" s="210"/>
      <c r="V93" s="210"/>
      <c r="W93" s="210"/>
      <c r="X93" s="210"/>
    </row>
    <row r="94" ht="13.5" customHeight="1" spans="1:24">
      <c r="A94" s="210"/>
      <c r="B94" s="211"/>
      <c r="C94" s="211"/>
      <c r="D94" s="209"/>
      <c r="E94" s="209"/>
      <c r="F94" s="210"/>
      <c r="G94" s="210"/>
      <c r="H94" s="210"/>
      <c r="I94" s="210"/>
      <c r="J94" s="210"/>
      <c r="K94" s="210"/>
      <c r="L94" s="210"/>
      <c r="M94" s="210"/>
      <c r="N94" s="210"/>
      <c r="O94" s="210"/>
      <c r="P94" s="210"/>
      <c r="Q94" s="210"/>
      <c r="R94" s="210"/>
      <c r="S94" s="210"/>
      <c r="T94" s="210"/>
      <c r="U94" s="210"/>
      <c r="V94" s="210"/>
      <c r="W94" s="210"/>
      <c r="X94" s="210"/>
    </row>
    <row r="95" ht="13.5" customHeight="1" spans="1:24">
      <c r="A95" s="210"/>
      <c r="B95" s="211"/>
      <c r="C95" s="211"/>
      <c r="D95" s="209"/>
      <c r="E95" s="209"/>
      <c r="F95" s="210"/>
      <c r="G95" s="210"/>
      <c r="H95" s="210"/>
      <c r="I95" s="210"/>
      <c r="J95" s="210"/>
      <c r="K95" s="210"/>
      <c r="L95" s="210"/>
      <c r="M95" s="210"/>
      <c r="N95" s="210"/>
      <c r="O95" s="210"/>
      <c r="P95" s="210"/>
      <c r="Q95" s="210"/>
      <c r="R95" s="210"/>
      <c r="S95" s="210"/>
      <c r="T95" s="210"/>
      <c r="U95" s="210"/>
      <c r="V95" s="210"/>
      <c r="W95" s="210"/>
      <c r="X95" s="210"/>
    </row>
    <row r="96" ht="13.5" customHeight="1" spans="1:24">
      <c r="A96" s="210"/>
      <c r="B96" s="211"/>
      <c r="C96" s="211"/>
      <c r="D96" s="209"/>
      <c r="E96" s="209"/>
      <c r="F96" s="210"/>
      <c r="G96" s="210"/>
      <c r="H96" s="210"/>
      <c r="I96" s="210"/>
      <c r="J96" s="210"/>
      <c r="K96" s="210"/>
      <c r="L96" s="210"/>
      <c r="M96" s="210"/>
      <c r="N96" s="210"/>
      <c r="O96" s="210"/>
      <c r="P96" s="210"/>
      <c r="Q96" s="210"/>
      <c r="R96" s="210"/>
      <c r="S96" s="210"/>
      <c r="T96" s="210"/>
      <c r="U96" s="210"/>
      <c r="V96" s="210"/>
      <c r="W96" s="210"/>
      <c r="X96" s="210"/>
    </row>
    <row r="97" ht="13.5" customHeight="1" spans="1:24">
      <c r="A97" s="210"/>
      <c r="B97" s="211"/>
      <c r="C97" s="211"/>
      <c r="D97" s="209"/>
      <c r="E97" s="209"/>
      <c r="F97" s="210"/>
      <c r="G97" s="210"/>
      <c r="H97" s="210"/>
      <c r="I97" s="210"/>
      <c r="J97" s="210"/>
      <c r="K97" s="210"/>
      <c r="L97" s="210"/>
      <c r="M97" s="210"/>
      <c r="N97" s="210"/>
      <c r="O97" s="210"/>
      <c r="P97" s="210"/>
      <c r="Q97" s="210"/>
      <c r="R97" s="210"/>
      <c r="S97" s="210"/>
      <c r="T97" s="210"/>
      <c r="U97" s="210"/>
      <c r="V97" s="210"/>
      <c r="W97" s="210"/>
      <c r="X97" s="210"/>
    </row>
    <row r="98" ht="13.5" customHeight="1" spans="1:24">
      <c r="A98" s="210"/>
      <c r="B98" s="211"/>
      <c r="C98" s="211"/>
      <c r="D98" s="209"/>
      <c r="E98" s="209"/>
      <c r="F98" s="210"/>
      <c r="G98" s="210"/>
      <c r="H98" s="210"/>
      <c r="I98" s="210"/>
      <c r="J98" s="210"/>
      <c r="K98" s="210"/>
      <c r="L98" s="210"/>
      <c r="M98" s="210"/>
      <c r="N98" s="210"/>
      <c r="O98" s="210"/>
      <c r="P98" s="210"/>
      <c r="Q98" s="210"/>
      <c r="R98" s="210"/>
      <c r="S98" s="210"/>
      <c r="T98" s="210"/>
      <c r="U98" s="210"/>
      <c r="V98" s="210"/>
      <c r="W98" s="210"/>
      <c r="X98" s="210"/>
    </row>
    <row r="99" ht="13.5" customHeight="1" spans="1:24">
      <c r="A99" s="210"/>
      <c r="B99" s="211"/>
      <c r="C99" s="211"/>
      <c r="D99" s="209"/>
      <c r="E99" s="209"/>
      <c r="F99" s="210"/>
      <c r="G99" s="210"/>
      <c r="H99" s="210"/>
      <c r="I99" s="210"/>
      <c r="J99" s="210"/>
      <c r="K99" s="210"/>
      <c r="L99" s="210"/>
      <c r="M99" s="210"/>
      <c r="N99" s="210"/>
      <c r="O99" s="210"/>
      <c r="P99" s="210"/>
      <c r="Q99" s="210"/>
      <c r="R99" s="210"/>
      <c r="S99" s="210"/>
      <c r="T99" s="210"/>
      <c r="U99" s="210"/>
      <c r="V99" s="210"/>
      <c r="W99" s="210"/>
      <c r="X99" s="210"/>
    </row>
    <row r="100" ht="13.5" customHeight="1" spans="1:24">
      <c r="A100" s="210"/>
      <c r="B100" s="211"/>
      <c r="C100" s="211"/>
      <c r="D100" s="209"/>
      <c r="E100" s="209"/>
      <c r="F100" s="210"/>
      <c r="G100" s="210"/>
      <c r="H100" s="210"/>
      <c r="I100" s="210"/>
      <c r="J100" s="210"/>
      <c r="K100" s="210"/>
      <c r="L100" s="210"/>
      <c r="M100" s="210"/>
      <c r="N100" s="210"/>
      <c r="O100" s="210"/>
      <c r="P100" s="210"/>
      <c r="Q100" s="210"/>
      <c r="R100" s="210"/>
      <c r="S100" s="210"/>
      <c r="T100" s="210"/>
      <c r="U100" s="210"/>
      <c r="V100" s="210"/>
      <c r="W100" s="210"/>
      <c r="X100" s="210"/>
    </row>
    <row r="101" ht="13.5" customHeight="1" spans="1:24">
      <c r="A101" s="210"/>
      <c r="B101" s="211"/>
      <c r="C101" s="211"/>
      <c r="D101" s="209"/>
      <c r="E101" s="209"/>
      <c r="F101" s="210"/>
      <c r="G101" s="210"/>
      <c r="H101" s="210"/>
      <c r="I101" s="210"/>
      <c r="J101" s="210"/>
      <c r="K101" s="210"/>
      <c r="L101" s="210"/>
      <c r="M101" s="210"/>
      <c r="N101" s="210"/>
      <c r="O101" s="210"/>
      <c r="P101" s="210"/>
      <c r="Q101" s="210"/>
      <c r="R101" s="210"/>
      <c r="S101" s="210"/>
      <c r="T101" s="210"/>
      <c r="U101" s="210"/>
      <c r="V101" s="210"/>
      <c r="W101" s="210"/>
      <c r="X101" s="210"/>
    </row>
    <row r="102" ht="13.5" customHeight="1" spans="1:24">
      <c r="A102" s="210"/>
      <c r="B102" s="211"/>
      <c r="C102" s="211"/>
      <c r="D102" s="209"/>
      <c r="E102" s="209"/>
      <c r="F102" s="210"/>
      <c r="G102" s="210"/>
      <c r="H102" s="210"/>
      <c r="I102" s="210"/>
      <c r="J102" s="210"/>
      <c r="K102" s="210"/>
      <c r="L102" s="210"/>
      <c r="M102" s="210"/>
      <c r="N102" s="210"/>
      <c r="O102" s="210"/>
      <c r="P102" s="210"/>
      <c r="Q102" s="210"/>
      <c r="R102" s="210"/>
      <c r="S102" s="210"/>
      <c r="T102" s="210"/>
      <c r="U102" s="210"/>
      <c r="V102" s="210"/>
      <c r="W102" s="210"/>
      <c r="X102" s="210"/>
    </row>
    <row r="103" ht="13.5" customHeight="1" spans="1:24">
      <c r="A103" s="210"/>
      <c r="B103" s="211"/>
      <c r="C103" s="211"/>
      <c r="D103" s="209"/>
      <c r="E103" s="209"/>
      <c r="F103" s="210"/>
      <c r="G103" s="210"/>
      <c r="H103" s="210"/>
      <c r="I103" s="210"/>
      <c r="J103" s="210"/>
      <c r="K103" s="210"/>
      <c r="L103" s="210"/>
      <c r="M103" s="210"/>
      <c r="N103" s="210"/>
      <c r="O103" s="210"/>
      <c r="P103" s="210"/>
      <c r="Q103" s="210"/>
      <c r="R103" s="210"/>
      <c r="S103" s="210"/>
      <c r="T103" s="210"/>
      <c r="U103" s="210"/>
      <c r="V103" s="210"/>
      <c r="W103" s="210"/>
      <c r="X103" s="210"/>
    </row>
    <row r="104" ht="13.5" customHeight="1" spans="1:24">
      <c r="A104" s="210"/>
      <c r="B104" s="211"/>
      <c r="C104" s="211"/>
      <c r="D104" s="209"/>
      <c r="E104" s="209"/>
      <c r="F104" s="210"/>
      <c r="G104" s="210"/>
      <c r="H104" s="210"/>
      <c r="I104" s="210"/>
      <c r="J104" s="210"/>
      <c r="K104" s="210"/>
      <c r="L104" s="210"/>
      <c r="M104" s="210"/>
      <c r="N104" s="210"/>
      <c r="O104" s="210"/>
      <c r="P104" s="210"/>
      <c r="Q104" s="210"/>
      <c r="R104" s="210"/>
      <c r="S104" s="210"/>
      <c r="T104" s="210"/>
      <c r="U104" s="210"/>
      <c r="V104" s="210"/>
      <c r="W104" s="210"/>
      <c r="X104" s="210"/>
    </row>
    <row r="105" ht="13.5" customHeight="1" spans="1:24">
      <c r="A105" s="210"/>
      <c r="B105" s="211"/>
      <c r="C105" s="211"/>
      <c r="D105" s="209"/>
      <c r="E105" s="209"/>
      <c r="F105" s="210"/>
      <c r="G105" s="210"/>
      <c r="H105" s="210"/>
      <c r="I105" s="210"/>
      <c r="J105" s="210"/>
      <c r="K105" s="210"/>
      <c r="L105" s="210"/>
      <c r="M105" s="210"/>
      <c r="N105" s="210"/>
      <c r="O105" s="210"/>
      <c r="P105" s="210"/>
      <c r="Q105" s="210"/>
      <c r="R105" s="210"/>
      <c r="S105" s="210"/>
      <c r="T105" s="210"/>
      <c r="U105" s="210"/>
      <c r="V105" s="210"/>
      <c r="W105" s="210"/>
      <c r="X105" s="210"/>
    </row>
    <row r="106" ht="13.5" customHeight="1" spans="1:24">
      <c r="A106" s="210"/>
      <c r="B106" s="211"/>
      <c r="C106" s="211"/>
      <c r="D106" s="209"/>
      <c r="E106" s="209"/>
      <c r="F106" s="210"/>
      <c r="G106" s="210"/>
      <c r="H106" s="210"/>
      <c r="I106" s="210"/>
      <c r="J106" s="210"/>
      <c r="K106" s="210"/>
      <c r="L106" s="210"/>
      <c r="M106" s="210"/>
      <c r="N106" s="210"/>
      <c r="O106" s="210"/>
      <c r="P106" s="210"/>
      <c r="Q106" s="210"/>
      <c r="R106" s="210"/>
      <c r="S106" s="210"/>
      <c r="T106" s="210"/>
      <c r="U106" s="210"/>
      <c r="V106" s="210"/>
      <c r="W106" s="210"/>
      <c r="X106" s="210"/>
    </row>
    <row r="107" ht="13.5" customHeight="1" spans="1:24">
      <c r="A107" s="210"/>
      <c r="B107" s="211"/>
      <c r="C107" s="211"/>
      <c r="D107" s="209"/>
      <c r="E107" s="209"/>
      <c r="F107" s="210"/>
      <c r="G107" s="210"/>
      <c r="H107" s="210"/>
      <c r="I107" s="210"/>
      <c r="J107" s="210"/>
      <c r="K107" s="210"/>
      <c r="L107" s="210"/>
      <c r="M107" s="210"/>
      <c r="N107" s="210"/>
      <c r="O107" s="210"/>
      <c r="P107" s="210"/>
      <c r="Q107" s="210"/>
      <c r="R107" s="210"/>
      <c r="S107" s="210"/>
      <c r="T107" s="210"/>
      <c r="U107" s="210"/>
      <c r="V107" s="210"/>
      <c r="W107" s="210"/>
      <c r="X107" s="210"/>
    </row>
    <row r="108" ht="13.5" customHeight="1" spans="1:24">
      <c r="A108" s="210"/>
      <c r="B108" s="211"/>
      <c r="C108" s="211"/>
      <c r="D108" s="209"/>
      <c r="E108" s="209"/>
      <c r="F108" s="210"/>
      <c r="G108" s="210"/>
      <c r="H108" s="210"/>
      <c r="I108" s="210"/>
      <c r="J108" s="210"/>
      <c r="K108" s="210"/>
      <c r="L108" s="210"/>
      <c r="M108" s="210"/>
      <c r="N108" s="210"/>
      <c r="O108" s="210"/>
      <c r="P108" s="210"/>
      <c r="Q108" s="210"/>
      <c r="R108" s="210"/>
      <c r="S108" s="210"/>
      <c r="T108" s="210"/>
      <c r="U108" s="210"/>
      <c r="V108" s="210"/>
      <c r="W108" s="210"/>
      <c r="X108" s="210"/>
    </row>
    <row r="109" ht="13.5" customHeight="1" spans="1:24">
      <c r="A109" s="210"/>
      <c r="B109" s="211"/>
      <c r="C109" s="211"/>
      <c r="D109" s="209"/>
      <c r="E109" s="209"/>
      <c r="F109" s="210"/>
      <c r="G109" s="210"/>
      <c r="H109" s="210"/>
      <c r="I109" s="210"/>
      <c r="J109" s="210"/>
      <c r="K109" s="210"/>
      <c r="L109" s="210"/>
      <c r="M109" s="210"/>
      <c r="N109" s="210"/>
      <c r="O109" s="210"/>
      <c r="P109" s="210"/>
      <c r="Q109" s="210"/>
      <c r="R109" s="210"/>
      <c r="S109" s="210"/>
      <c r="T109" s="210"/>
      <c r="U109" s="210"/>
      <c r="V109" s="210"/>
      <c r="W109" s="210"/>
      <c r="X109" s="210"/>
    </row>
    <row r="110" ht="13.5" customHeight="1" spans="1:24">
      <c r="A110" s="210"/>
      <c r="B110" s="211"/>
      <c r="C110" s="211"/>
      <c r="D110" s="209"/>
      <c r="E110" s="209"/>
      <c r="F110" s="210"/>
      <c r="G110" s="210"/>
      <c r="H110" s="210"/>
      <c r="I110" s="210"/>
      <c r="J110" s="210"/>
      <c r="K110" s="210"/>
      <c r="L110" s="210"/>
      <c r="M110" s="210"/>
      <c r="N110" s="210"/>
      <c r="O110" s="210"/>
      <c r="P110" s="210"/>
      <c r="Q110" s="210"/>
      <c r="R110" s="210"/>
      <c r="S110" s="210"/>
      <c r="T110" s="210"/>
      <c r="U110" s="210"/>
      <c r="V110" s="210"/>
      <c r="W110" s="210"/>
      <c r="X110" s="210"/>
    </row>
    <row r="111" ht="13.5" customHeight="1" spans="1:24">
      <c r="A111" s="210"/>
      <c r="B111" s="211"/>
      <c r="C111" s="211"/>
      <c r="D111" s="209"/>
      <c r="E111" s="209"/>
      <c r="F111" s="210"/>
      <c r="G111" s="210"/>
      <c r="H111" s="210"/>
      <c r="I111" s="210"/>
      <c r="J111" s="210"/>
      <c r="K111" s="210"/>
      <c r="L111" s="210"/>
      <c r="M111" s="210"/>
      <c r="N111" s="210"/>
      <c r="O111" s="210"/>
      <c r="P111" s="210"/>
      <c r="Q111" s="210"/>
      <c r="R111" s="210"/>
      <c r="S111" s="210"/>
      <c r="T111" s="210"/>
      <c r="U111" s="210"/>
      <c r="V111" s="210"/>
      <c r="W111" s="210"/>
      <c r="X111" s="210"/>
    </row>
    <row r="112" ht="13.5" customHeight="1" spans="1:24">
      <c r="A112" s="210"/>
      <c r="B112" s="211"/>
      <c r="C112" s="211"/>
      <c r="D112" s="209"/>
      <c r="E112" s="209"/>
      <c r="F112" s="210"/>
      <c r="G112" s="210"/>
      <c r="H112" s="210"/>
      <c r="I112" s="210"/>
      <c r="J112" s="210"/>
      <c r="K112" s="210"/>
      <c r="L112" s="210"/>
      <c r="M112" s="210"/>
      <c r="N112" s="210"/>
      <c r="O112" s="210"/>
      <c r="P112" s="210"/>
      <c r="Q112" s="210"/>
      <c r="R112" s="210"/>
      <c r="S112" s="210"/>
      <c r="T112" s="210"/>
      <c r="U112" s="210"/>
      <c r="V112" s="210"/>
      <c r="W112" s="210"/>
      <c r="X112" s="210"/>
    </row>
    <row r="113" ht="13.5" customHeight="1" spans="1:24">
      <c r="A113" s="210"/>
      <c r="B113" s="211"/>
      <c r="C113" s="211"/>
      <c r="D113" s="209"/>
      <c r="E113" s="209"/>
      <c r="F113" s="210"/>
      <c r="G113" s="210"/>
      <c r="H113" s="210"/>
      <c r="I113" s="210"/>
      <c r="J113" s="210"/>
      <c r="K113" s="210"/>
      <c r="L113" s="210"/>
      <c r="M113" s="210"/>
      <c r="N113" s="210"/>
      <c r="O113" s="210"/>
      <c r="P113" s="210"/>
      <c r="Q113" s="210"/>
      <c r="R113" s="210"/>
      <c r="S113" s="210"/>
      <c r="T113" s="210"/>
      <c r="U113" s="210"/>
      <c r="V113" s="210"/>
      <c r="W113" s="210"/>
      <c r="X113" s="210"/>
    </row>
    <row r="114" ht="13.5" customHeight="1" spans="1:24">
      <c r="A114" s="210"/>
      <c r="B114" s="211"/>
      <c r="C114" s="211"/>
      <c r="D114" s="209"/>
      <c r="E114" s="209"/>
      <c r="F114" s="210"/>
      <c r="G114" s="210"/>
      <c r="H114" s="210"/>
      <c r="I114" s="210"/>
      <c r="J114" s="210"/>
      <c r="K114" s="210"/>
      <c r="L114" s="210"/>
      <c r="M114" s="210"/>
      <c r="N114" s="210"/>
      <c r="O114" s="210"/>
      <c r="P114" s="210"/>
      <c r="Q114" s="210"/>
      <c r="R114" s="210"/>
      <c r="S114" s="210"/>
      <c r="T114" s="210"/>
      <c r="U114" s="210"/>
      <c r="V114" s="210"/>
      <c r="W114" s="210"/>
      <c r="X114" s="210"/>
    </row>
    <row r="115" ht="13.5" customHeight="1" spans="1:24">
      <c r="A115" s="210"/>
      <c r="B115" s="211"/>
      <c r="C115" s="211"/>
      <c r="D115" s="209"/>
      <c r="E115" s="209"/>
      <c r="F115" s="210"/>
      <c r="G115" s="210"/>
      <c r="H115" s="210"/>
      <c r="I115" s="210"/>
      <c r="J115" s="210"/>
      <c r="K115" s="210"/>
      <c r="L115" s="210"/>
      <c r="M115" s="210"/>
      <c r="N115" s="210"/>
      <c r="O115" s="210"/>
      <c r="P115" s="210"/>
      <c r="Q115" s="210"/>
      <c r="R115" s="210"/>
      <c r="S115" s="210"/>
      <c r="T115" s="210"/>
      <c r="U115" s="210"/>
      <c r="V115" s="210"/>
      <c r="W115" s="210"/>
      <c r="X115" s="210"/>
    </row>
    <row r="116" ht="13.5" customHeight="1" spans="1:24">
      <c r="A116" s="210"/>
      <c r="B116" s="211"/>
      <c r="C116" s="211"/>
      <c r="D116" s="209"/>
      <c r="E116" s="209"/>
      <c r="F116" s="210"/>
      <c r="G116" s="210"/>
      <c r="H116" s="210"/>
      <c r="I116" s="210"/>
      <c r="J116" s="210"/>
      <c r="K116" s="210"/>
      <c r="L116" s="210"/>
      <c r="M116" s="210"/>
      <c r="N116" s="210"/>
      <c r="O116" s="210"/>
      <c r="P116" s="210"/>
      <c r="Q116" s="210"/>
      <c r="R116" s="210"/>
      <c r="S116" s="210"/>
      <c r="T116" s="210"/>
      <c r="U116" s="210"/>
      <c r="V116" s="210"/>
      <c r="W116" s="210"/>
      <c r="X116" s="210"/>
    </row>
    <row r="117" ht="13.5" customHeight="1" spans="1:24">
      <c r="A117" s="210"/>
      <c r="B117" s="211"/>
      <c r="C117" s="211"/>
      <c r="D117" s="209"/>
      <c r="E117" s="209"/>
      <c r="F117" s="210"/>
      <c r="G117" s="210"/>
      <c r="H117" s="210"/>
      <c r="I117" s="210"/>
      <c r="J117" s="210"/>
      <c r="K117" s="210"/>
      <c r="L117" s="210"/>
      <c r="M117" s="210"/>
      <c r="N117" s="210"/>
      <c r="O117" s="210"/>
      <c r="P117" s="210"/>
      <c r="Q117" s="210"/>
      <c r="R117" s="210"/>
      <c r="S117" s="210"/>
      <c r="T117" s="210"/>
      <c r="U117" s="210"/>
      <c r="V117" s="210"/>
      <c r="W117" s="210"/>
      <c r="X117" s="210"/>
    </row>
    <row r="118" ht="13.5" customHeight="1" spans="1:24">
      <c r="A118" s="210"/>
      <c r="B118" s="211"/>
      <c r="C118" s="211"/>
      <c r="D118" s="209"/>
      <c r="E118" s="209"/>
      <c r="F118" s="210"/>
      <c r="G118" s="210"/>
      <c r="H118" s="210"/>
      <c r="I118" s="210"/>
      <c r="J118" s="210"/>
      <c r="K118" s="210"/>
      <c r="L118" s="210"/>
      <c r="M118" s="210"/>
      <c r="N118" s="210"/>
      <c r="O118" s="210"/>
      <c r="P118" s="210"/>
      <c r="Q118" s="210"/>
      <c r="R118" s="210"/>
      <c r="S118" s="210"/>
      <c r="T118" s="210"/>
      <c r="U118" s="210"/>
      <c r="V118" s="210"/>
      <c r="W118" s="210"/>
      <c r="X118" s="210"/>
    </row>
    <row r="119" ht="13.5" customHeight="1" spans="1:24">
      <c r="A119" s="210"/>
      <c r="B119" s="211"/>
      <c r="C119" s="211"/>
      <c r="D119" s="209"/>
      <c r="E119" s="209"/>
      <c r="F119" s="210"/>
      <c r="G119" s="210"/>
      <c r="H119" s="210"/>
      <c r="I119" s="210"/>
      <c r="J119" s="210"/>
      <c r="K119" s="210"/>
      <c r="L119" s="210"/>
      <c r="M119" s="210"/>
      <c r="N119" s="210"/>
      <c r="O119" s="210"/>
      <c r="P119" s="210"/>
      <c r="Q119" s="210"/>
      <c r="R119" s="210"/>
      <c r="S119" s="210"/>
      <c r="T119" s="210"/>
      <c r="U119" s="210"/>
      <c r="V119" s="210"/>
      <c r="W119" s="210"/>
      <c r="X119" s="210"/>
    </row>
    <row r="120" ht="13.5" customHeight="1" spans="1:24">
      <c r="A120" s="210"/>
      <c r="B120" s="211"/>
      <c r="C120" s="211"/>
      <c r="D120" s="209"/>
      <c r="E120" s="209"/>
      <c r="F120" s="210"/>
      <c r="G120" s="210"/>
      <c r="H120" s="210"/>
      <c r="I120" s="210"/>
      <c r="J120" s="210"/>
      <c r="K120" s="210"/>
      <c r="L120" s="210"/>
      <c r="M120" s="210"/>
      <c r="N120" s="210"/>
      <c r="O120" s="210"/>
      <c r="P120" s="210"/>
      <c r="Q120" s="210"/>
      <c r="R120" s="210"/>
      <c r="S120" s="210"/>
      <c r="T120" s="210"/>
      <c r="U120" s="210"/>
      <c r="V120" s="210"/>
      <c r="W120" s="210"/>
      <c r="X120" s="210"/>
    </row>
    <row r="121" ht="13.5" customHeight="1" spans="1:24">
      <c r="A121" s="210"/>
      <c r="B121" s="211"/>
      <c r="C121" s="211"/>
      <c r="D121" s="209"/>
      <c r="E121" s="209"/>
      <c r="F121" s="210"/>
      <c r="G121" s="210"/>
      <c r="H121" s="210"/>
      <c r="I121" s="210"/>
      <c r="J121" s="210"/>
      <c r="K121" s="210"/>
      <c r="L121" s="210"/>
      <c r="M121" s="210"/>
      <c r="N121" s="210"/>
      <c r="O121" s="210"/>
      <c r="P121" s="210"/>
      <c r="Q121" s="210"/>
      <c r="R121" s="210"/>
      <c r="S121" s="210"/>
      <c r="T121" s="210"/>
      <c r="U121" s="210"/>
      <c r="V121" s="210"/>
      <c r="W121" s="210"/>
      <c r="X121" s="210"/>
    </row>
    <row r="122" ht="13.5" customHeight="1" spans="1:24">
      <c r="A122" s="210"/>
      <c r="B122" s="211"/>
      <c r="C122" s="211"/>
      <c r="D122" s="209"/>
      <c r="E122" s="209"/>
      <c r="F122" s="210"/>
      <c r="G122" s="210"/>
      <c r="H122" s="210"/>
      <c r="I122" s="210"/>
      <c r="J122" s="210"/>
      <c r="K122" s="210"/>
      <c r="L122" s="210"/>
      <c r="M122" s="210"/>
      <c r="N122" s="210"/>
      <c r="O122" s="210"/>
      <c r="P122" s="210"/>
      <c r="Q122" s="210"/>
      <c r="R122" s="210"/>
      <c r="S122" s="210"/>
      <c r="T122" s="210"/>
      <c r="U122" s="210"/>
      <c r="V122" s="210"/>
      <c r="W122" s="210"/>
      <c r="X122" s="210"/>
    </row>
    <row r="123" ht="13.5" customHeight="1" spans="1:24">
      <c r="A123" s="210"/>
      <c r="B123" s="211"/>
      <c r="C123" s="211"/>
      <c r="D123" s="209"/>
      <c r="E123" s="209"/>
      <c r="F123" s="210"/>
      <c r="G123" s="210"/>
      <c r="H123" s="210"/>
      <c r="I123" s="210"/>
      <c r="J123" s="210"/>
      <c r="K123" s="210"/>
      <c r="L123" s="210"/>
      <c r="M123" s="210"/>
      <c r="N123" s="210"/>
      <c r="O123" s="210"/>
      <c r="P123" s="210"/>
      <c r="Q123" s="210"/>
      <c r="R123" s="210"/>
      <c r="S123" s="210"/>
      <c r="T123" s="210"/>
      <c r="U123" s="210"/>
      <c r="V123" s="210"/>
      <c r="W123" s="210"/>
      <c r="X123" s="210"/>
    </row>
    <row r="124" ht="13.5" customHeight="1" spans="1:24">
      <c r="A124" s="210"/>
      <c r="B124" s="211"/>
      <c r="C124" s="211"/>
      <c r="D124" s="209"/>
      <c r="E124" s="209"/>
      <c r="F124" s="210"/>
      <c r="G124" s="210"/>
      <c r="H124" s="210"/>
      <c r="I124" s="210"/>
      <c r="J124" s="210"/>
      <c r="K124" s="210"/>
      <c r="L124" s="210"/>
      <c r="M124" s="210"/>
      <c r="N124" s="210"/>
      <c r="O124" s="210"/>
      <c r="P124" s="210"/>
      <c r="Q124" s="210"/>
      <c r="R124" s="210"/>
      <c r="S124" s="210"/>
      <c r="T124" s="210"/>
      <c r="U124" s="210"/>
      <c r="V124" s="210"/>
      <c r="W124" s="210"/>
      <c r="X124" s="210"/>
    </row>
    <row r="125" ht="13.5" customHeight="1" spans="1:24">
      <c r="A125" s="210"/>
      <c r="B125" s="211"/>
      <c r="C125" s="211"/>
      <c r="D125" s="209"/>
      <c r="E125" s="209"/>
      <c r="F125" s="210"/>
      <c r="G125" s="210"/>
      <c r="H125" s="210"/>
      <c r="I125" s="210"/>
      <c r="J125" s="210"/>
      <c r="K125" s="210"/>
      <c r="L125" s="210"/>
      <c r="M125" s="210"/>
      <c r="N125" s="210"/>
      <c r="O125" s="210"/>
      <c r="P125" s="210"/>
      <c r="Q125" s="210"/>
      <c r="R125" s="210"/>
      <c r="S125" s="210"/>
      <c r="T125" s="210"/>
      <c r="U125" s="210"/>
      <c r="V125" s="210"/>
      <c r="W125" s="210"/>
      <c r="X125" s="210"/>
    </row>
    <row r="126" ht="13.5" customHeight="1" spans="1:24">
      <c r="A126" s="210"/>
      <c r="B126" s="211"/>
      <c r="C126" s="211"/>
      <c r="D126" s="209"/>
      <c r="E126" s="209"/>
      <c r="F126" s="210"/>
      <c r="G126" s="210"/>
      <c r="H126" s="210"/>
      <c r="I126" s="210"/>
      <c r="J126" s="210"/>
      <c r="K126" s="210"/>
      <c r="L126" s="210"/>
      <c r="M126" s="210"/>
      <c r="N126" s="210"/>
      <c r="O126" s="210"/>
      <c r="P126" s="210"/>
      <c r="Q126" s="210"/>
      <c r="R126" s="210"/>
      <c r="S126" s="210"/>
      <c r="T126" s="210"/>
      <c r="U126" s="210"/>
      <c r="V126" s="210"/>
      <c r="W126" s="210"/>
      <c r="X126" s="210"/>
    </row>
    <row r="127" ht="13.5" customHeight="1" spans="1:24">
      <c r="A127" s="210"/>
      <c r="B127" s="211"/>
      <c r="C127" s="211"/>
      <c r="D127" s="209"/>
      <c r="E127" s="209"/>
      <c r="F127" s="210"/>
      <c r="G127" s="210"/>
      <c r="H127" s="210"/>
      <c r="I127" s="210"/>
      <c r="J127" s="210"/>
      <c r="K127" s="210"/>
      <c r="L127" s="210"/>
      <c r="M127" s="210"/>
      <c r="N127" s="210"/>
      <c r="O127" s="210"/>
      <c r="P127" s="210"/>
      <c r="Q127" s="210"/>
      <c r="R127" s="210"/>
      <c r="S127" s="210"/>
      <c r="T127" s="210"/>
      <c r="U127" s="210"/>
      <c r="V127" s="210"/>
      <c r="W127" s="210"/>
      <c r="X127" s="210"/>
    </row>
    <row r="128" ht="13.5" customHeight="1" spans="1:24">
      <c r="A128" s="210"/>
      <c r="B128" s="211"/>
      <c r="C128" s="211"/>
      <c r="D128" s="209"/>
      <c r="E128" s="209"/>
      <c r="F128" s="210"/>
      <c r="G128" s="210"/>
      <c r="H128" s="210"/>
      <c r="I128" s="210"/>
      <c r="J128" s="210"/>
      <c r="K128" s="210"/>
      <c r="L128" s="210"/>
      <c r="M128" s="210"/>
      <c r="N128" s="210"/>
      <c r="O128" s="210"/>
      <c r="P128" s="210"/>
      <c r="Q128" s="210"/>
      <c r="R128" s="210"/>
      <c r="S128" s="210"/>
      <c r="T128" s="210"/>
      <c r="U128" s="210"/>
      <c r="V128" s="210"/>
      <c r="W128" s="210"/>
      <c r="X128" s="210"/>
    </row>
    <row r="129" ht="13.5" customHeight="1" spans="1:24">
      <c r="A129" s="210"/>
      <c r="B129" s="211"/>
      <c r="C129" s="211"/>
      <c r="D129" s="209"/>
      <c r="E129" s="209"/>
      <c r="F129" s="210"/>
      <c r="G129" s="210"/>
      <c r="H129" s="210"/>
      <c r="I129" s="210"/>
      <c r="J129" s="210"/>
      <c r="K129" s="210"/>
      <c r="L129" s="210"/>
      <c r="M129" s="210"/>
      <c r="N129" s="210"/>
      <c r="O129" s="210"/>
      <c r="P129" s="210"/>
      <c r="Q129" s="210"/>
      <c r="R129" s="210"/>
      <c r="S129" s="210"/>
      <c r="T129" s="210"/>
      <c r="U129" s="210"/>
      <c r="V129" s="210"/>
      <c r="W129" s="210"/>
      <c r="X129" s="210"/>
    </row>
    <row r="130" ht="13.5" customHeight="1" spans="1:24">
      <c r="A130" s="210"/>
      <c r="B130" s="211"/>
      <c r="C130" s="211"/>
      <c r="D130" s="209"/>
      <c r="E130" s="209"/>
      <c r="F130" s="210"/>
      <c r="G130" s="210"/>
      <c r="H130" s="210"/>
      <c r="I130" s="210"/>
      <c r="J130" s="210"/>
      <c r="K130" s="210"/>
      <c r="L130" s="210"/>
      <c r="M130" s="210"/>
      <c r="N130" s="210"/>
      <c r="O130" s="210"/>
      <c r="P130" s="210"/>
      <c r="Q130" s="210"/>
      <c r="R130" s="210"/>
      <c r="S130" s="210"/>
      <c r="T130" s="210"/>
      <c r="U130" s="210"/>
      <c r="V130" s="210"/>
      <c r="W130" s="210"/>
      <c r="X130" s="210"/>
    </row>
    <row r="131" ht="13.5" customHeight="1" spans="1:24">
      <c r="A131" s="210"/>
      <c r="B131" s="211"/>
      <c r="C131" s="211"/>
      <c r="D131" s="209"/>
      <c r="E131" s="209"/>
      <c r="F131" s="210"/>
      <c r="G131" s="210"/>
      <c r="H131" s="210"/>
      <c r="I131" s="210"/>
      <c r="J131" s="210"/>
      <c r="K131" s="210"/>
      <c r="L131" s="210"/>
      <c r="M131" s="210"/>
      <c r="N131" s="210"/>
      <c r="O131" s="210"/>
      <c r="P131" s="210"/>
      <c r="Q131" s="210"/>
      <c r="R131" s="210"/>
      <c r="S131" s="210"/>
      <c r="T131" s="210"/>
      <c r="U131" s="210"/>
      <c r="V131" s="210"/>
      <c r="W131" s="210"/>
      <c r="X131" s="210"/>
    </row>
    <row r="132" ht="13.5" customHeight="1" spans="1:24">
      <c r="A132" s="210"/>
      <c r="B132" s="211"/>
      <c r="C132" s="211"/>
      <c r="D132" s="209"/>
      <c r="E132" s="209"/>
      <c r="F132" s="210"/>
      <c r="G132" s="210"/>
      <c r="H132" s="210"/>
      <c r="I132" s="210"/>
      <c r="J132" s="210"/>
      <c r="K132" s="210"/>
      <c r="L132" s="210"/>
      <c r="M132" s="210"/>
      <c r="N132" s="210"/>
      <c r="O132" s="210"/>
      <c r="P132" s="210"/>
      <c r="Q132" s="210"/>
      <c r="R132" s="210"/>
      <c r="S132" s="210"/>
      <c r="T132" s="210"/>
      <c r="U132" s="210"/>
      <c r="V132" s="210"/>
      <c r="W132" s="210"/>
      <c r="X132" s="210"/>
    </row>
    <row r="133" ht="13.5" customHeight="1" spans="1:24">
      <c r="A133" s="210"/>
      <c r="B133" s="211"/>
      <c r="C133" s="211"/>
      <c r="D133" s="209"/>
      <c r="E133" s="209"/>
      <c r="F133" s="210"/>
      <c r="G133" s="210"/>
      <c r="H133" s="210"/>
      <c r="I133" s="210"/>
      <c r="J133" s="210"/>
      <c r="K133" s="210"/>
      <c r="L133" s="210"/>
      <c r="M133" s="210"/>
      <c r="N133" s="210"/>
      <c r="O133" s="210"/>
      <c r="P133" s="210"/>
      <c r="Q133" s="210"/>
      <c r="R133" s="210"/>
      <c r="S133" s="210"/>
      <c r="T133" s="210"/>
      <c r="U133" s="210"/>
      <c r="V133" s="210"/>
      <c r="W133" s="210"/>
      <c r="X133" s="210"/>
    </row>
    <row r="134" ht="13.5" customHeight="1" spans="1:24">
      <c r="A134" s="210"/>
      <c r="B134" s="211"/>
      <c r="C134" s="211"/>
      <c r="D134" s="209"/>
      <c r="E134" s="209"/>
      <c r="F134" s="210"/>
      <c r="G134" s="210"/>
      <c r="H134" s="210"/>
      <c r="I134" s="210"/>
      <c r="J134" s="210"/>
      <c r="K134" s="210"/>
      <c r="L134" s="210"/>
      <c r="M134" s="210"/>
      <c r="N134" s="210"/>
      <c r="O134" s="210"/>
      <c r="P134" s="210"/>
      <c r="Q134" s="210"/>
      <c r="R134" s="210"/>
      <c r="S134" s="210"/>
      <c r="T134" s="210"/>
      <c r="U134" s="210"/>
      <c r="V134" s="210"/>
      <c r="W134" s="210"/>
      <c r="X134" s="210"/>
    </row>
    <row r="135" ht="13.5" customHeight="1" spans="1:24">
      <c r="A135" s="210"/>
      <c r="B135" s="211"/>
      <c r="C135" s="211"/>
      <c r="D135" s="209"/>
      <c r="E135" s="209"/>
      <c r="F135" s="210"/>
      <c r="G135" s="210"/>
      <c r="H135" s="210"/>
      <c r="I135" s="210"/>
      <c r="J135" s="210"/>
      <c r="K135" s="210"/>
      <c r="L135" s="210"/>
      <c r="M135" s="210"/>
      <c r="N135" s="210"/>
      <c r="O135" s="210"/>
      <c r="P135" s="210"/>
      <c r="Q135" s="210"/>
      <c r="R135" s="210"/>
      <c r="S135" s="210"/>
      <c r="T135" s="210"/>
      <c r="U135" s="210"/>
      <c r="V135" s="210"/>
      <c r="W135" s="210"/>
      <c r="X135" s="210"/>
    </row>
    <row r="136" ht="13.5" customHeight="1" spans="1:24">
      <c r="A136" s="210"/>
      <c r="B136" s="211"/>
      <c r="C136" s="211"/>
      <c r="D136" s="209"/>
      <c r="E136" s="209"/>
      <c r="F136" s="210"/>
      <c r="G136" s="210"/>
      <c r="H136" s="210"/>
      <c r="I136" s="210"/>
      <c r="J136" s="210"/>
      <c r="K136" s="210"/>
      <c r="L136" s="210"/>
      <c r="M136" s="210"/>
      <c r="N136" s="210"/>
      <c r="O136" s="210"/>
      <c r="P136" s="210"/>
      <c r="Q136" s="210"/>
      <c r="R136" s="210"/>
      <c r="S136" s="210"/>
      <c r="T136" s="210"/>
      <c r="U136" s="210"/>
      <c r="V136" s="210"/>
      <c r="W136" s="210"/>
      <c r="X136" s="210"/>
    </row>
    <row r="137" ht="13.5" customHeight="1" spans="1:24">
      <c r="A137" s="210"/>
      <c r="B137" s="211"/>
      <c r="C137" s="211"/>
      <c r="D137" s="209"/>
      <c r="E137" s="209"/>
      <c r="F137" s="210"/>
      <c r="G137" s="210"/>
      <c r="H137" s="210"/>
      <c r="I137" s="210"/>
      <c r="J137" s="210"/>
      <c r="K137" s="210"/>
      <c r="L137" s="210"/>
      <c r="M137" s="210"/>
      <c r="N137" s="210"/>
      <c r="O137" s="210"/>
      <c r="P137" s="210"/>
      <c r="Q137" s="210"/>
      <c r="R137" s="210"/>
      <c r="S137" s="210"/>
      <c r="T137" s="210"/>
      <c r="U137" s="210"/>
      <c r="V137" s="210"/>
      <c r="W137" s="210"/>
      <c r="X137" s="210"/>
    </row>
    <row r="138" ht="13.5" customHeight="1" spans="1:24">
      <c r="A138" s="210"/>
      <c r="B138" s="211"/>
      <c r="C138" s="211"/>
      <c r="D138" s="209"/>
      <c r="E138" s="209"/>
      <c r="F138" s="210"/>
      <c r="G138" s="210"/>
      <c r="H138" s="210"/>
      <c r="I138" s="210"/>
      <c r="J138" s="210"/>
      <c r="K138" s="210"/>
      <c r="L138" s="210"/>
      <c r="M138" s="210"/>
      <c r="N138" s="210"/>
      <c r="O138" s="210"/>
      <c r="P138" s="210"/>
      <c r="Q138" s="210"/>
      <c r="R138" s="210"/>
      <c r="S138" s="210"/>
      <c r="T138" s="210"/>
      <c r="U138" s="210"/>
      <c r="V138" s="210"/>
      <c r="W138" s="210"/>
      <c r="X138" s="210"/>
    </row>
    <row r="139" ht="13.5" customHeight="1" spans="1:24">
      <c r="A139" s="210"/>
      <c r="B139" s="211"/>
      <c r="C139" s="211"/>
      <c r="D139" s="209"/>
      <c r="E139" s="209"/>
      <c r="F139" s="210"/>
      <c r="G139" s="210"/>
      <c r="H139" s="210"/>
      <c r="I139" s="210"/>
      <c r="J139" s="210"/>
      <c r="K139" s="210"/>
      <c r="L139" s="210"/>
      <c r="M139" s="210"/>
      <c r="N139" s="210"/>
      <c r="O139" s="210"/>
      <c r="P139" s="210"/>
      <c r="Q139" s="210"/>
      <c r="R139" s="210"/>
      <c r="S139" s="210"/>
      <c r="T139" s="210"/>
      <c r="U139" s="210"/>
      <c r="V139" s="210"/>
      <c r="W139" s="210"/>
      <c r="X139" s="210"/>
    </row>
    <row r="140" ht="13.5" customHeight="1" spans="1:24">
      <c r="A140" s="210"/>
      <c r="B140" s="211"/>
      <c r="C140" s="211"/>
      <c r="D140" s="209"/>
      <c r="E140" s="209"/>
      <c r="F140" s="210"/>
      <c r="G140" s="210"/>
      <c r="H140" s="210"/>
      <c r="I140" s="210"/>
      <c r="J140" s="210"/>
      <c r="K140" s="210"/>
      <c r="L140" s="210"/>
      <c r="M140" s="210"/>
      <c r="N140" s="210"/>
      <c r="O140" s="210"/>
      <c r="P140" s="210"/>
      <c r="Q140" s="210"/>
      <c r="R140" s="210"/>
      <c r="S140" s="210"/>
      <c r="T140" s="210"/>
      <c r="U140" s="210"/>
      <c r="V140" s="210"/>
      <c r="W140" s="210"/>
      <c r="X140" s="210"/>
    </row>
    <row r="141" ht="13.5" customHeight="1" spans="1:24">
      <c r="A141" s="210"/>
      <c r="B141" s="211"/>
      <c r="C141" s="211"/>
      <c r="D141" s="209"/>
      <c r="E141" s="209"/>
      <c r="F141" s="210"/>
      <c r="G141" s="210"/>
      <c r="H141" s="210"/>
      <c r="I141" s="210"/>
      <c r="J141" s="210"/>
      <c r="K141" s="210"/>
      <c r="L141" s="210"/>
      <c r="M141" s="210"/>
      <c r="N141" s="210"/>
      <c r="O141" s="210"/>
      <c r="P141" s="210"/>
      <c r="Q141" s="210"/>
      <c r="R141" s="210"/>
      <c r="S141" s="210"/>
      <c r="T141" s="210"/>
      <c r="U141" s="210"/>
      <c r="V141" s="210"/>
      <c r="W141" s="210"/>
      <c r="X141" s="210"/>
    </row>
    <row r="142" ht="13.5" customHeight="1" spans="1:24">
      <c r="A142" s="210"/>
      <c r="B142" s="211"/>
      <c r="C142" s="211"/>
      <c r="D142" s="209"/>
      <c r="E142" s="209"/>
      <c r="F142" s="210"/>
      <c r="G142" s="210"/>
      <c r="H142" s="210"/>
      <c r="I142" s="210"/>
      <c r="J142" s="210"/>
      <c r="K142" s="210"/>
      <c r="L142" s="210"/>
      <c r="M142" s="210"/>
      <c r="N142" s="210"/>
      <c r="O142" s="210"/>
      <c r="P142" s="210"/>
      <c r="Q142" s="210"/>
      <c r="R142" s="210"/>
      <c r="S142" s="210"/>
      <c r="T142" s="210"/>
      <c r="U142" s="210"/>
      <c r="V142" s="210"/>
      <c r="W142" s="210"/>
      <c r="X142" s="210"/>
    </row>
    <row r="143" ht="13.5" customHeight="1" spans="1:24">
      <c r="A143" s="210"/>
      <c r="B143" s="211"/>
      <c r="C143" s="211"/>
      <c r="D143" s="209"/>
      <c r="E143" s="209"/>
      <c r="F143" s="210"/>
      <c r="G143" s="210"/>
      <c r="H143" s="210"/>
      <c r="I143" s="210"/>
      <c r="J143" s="210"/>
      <c r="K143" s="210"/>
      <c r="L143" s="210"/>
      <c r="M143" s="210"/>
      <c r="N143" s="210"/>
      <c r="O143" s="210"/>
      <c r="P143" s="210"/>
      <c r="Q143" s="210"/>
      <c r="R143" s="210"/>
      <c r="S143" s="210"/>
      <c r="T143" s="210"/>
      <c r="U143" s="210"/>
      <c r="V143" s="210"/>
      <c r="W143" s="210"/>
      <c r="X143" s="210"/>
    </row>
    <row r="144" ht="13.5" customHeight="1" spans="1:24">
      <c r="A144" s="210"/>
      <c r="B144" s="211"/>
      <c r="C144" s="211"/>
      <c r="D144" s="209"/>
      <c r="E144" s="209"/>
      <c r="F144" s="210"/>
      <c r="G144" s="210"/>
      <c r="H144" s="210"/>
      <c r="I144" s="210"/>
      <c r="J144" s="210"/>
      <c r="K144" s="210"/>
      <c r="L144" s="210"/>
      <c r="M144" s="210"/>
      <c r="N144" s="210"/>
      <c r="O144" s="210"/>
      <c r="P144" s="210"/>
      <c r="Q144" s="210"/>
      <c r="R144" s="210"/>
      <c r="S144" s="210"/>
      <c r="T144" s="210"/>
      <c r="U144" s="210"/>
      <c r="V144" s="210"/>
      <c r="W144" s="210"/>
      <c r="X144" s="210"/>
    </row>
    <row r="145" ht="13.5" customHeight="1" spans="1:24">
      <c r="A145" s="210"/>
      <c r="B145" s="211"/>
      <c r="C145" s="211"/>
      <c r="D145" s="209"/>
      <c r="E145" s="209"/>
      <c r="F145" s="210"/>
      <c r="G145" s="210"/>
      <c r="H145" s="210"/>
      <c r="I145" s="210"/>
      <c r="J145" s="210"/>
      <c r="K145" s="210"/>
      <c r="L145" s="210"/>
      <c r="M145" s="210"/>
      <c r="N145" s="210"/>
      <c r="O145" s="210"/>
      <c r="P145" s="210"/>
      <c r="Q145" s="210"/>
      <c r="R145" s="210"/>
      <c r="S145" s="210"/>
      <c r="T145" s="210"/>
      <c r="U145" s="210"/>
      <c r="V145" s="210"/>
      <c r="W145" s="210"/>
      <c r="X145" s="210"/>
    </row>
    <row r="146" ht="13.5" customHeight="1" spans="1:24">
      <c r="A146" s="210"/>
      <c r="B146" s="211"/>
      <c r="C146" s="211"/>
      <c r="D146" s="209"/>
      <c r="E146" s="209"/>
      <c r="F146" s="210"/>
      <c r="G146" s="210"/>
      <c r="H146" s="210"/>
      <c r="I146" s="210"/>
      <c r="J146" s="210"/>
      <c r="K146" s="210"/>
      <c r="L146" s="210"/>
      <c r="M146" s="210"/>
      <c r="N146" s="210"/>
      <c r="O146" s="210"/>
      <c r="P146" s="210"/>
      <c r="Q146" s="210"/>
      <c r="R146" s="210"/>
      <c r="S146" s="210"/>
      <c r="T146" s="210"/>
      <c r="U146" s="210"/>
      <c r="V146" s="210"/>
      <c r="W146" s="210"/>
      <c r="X146" s="210"/>
    </row>
    <row r="147" ht="13.5" customHeight="1" spans="1:24">
      <c r="A147" s="210"/>
      <c r="B147" s="211"/>
      <c r="C147" s="211"/>
      <c r="D147" s="209"/>
      <c r="E147" s="209"/>
      <c r="F147" s="210"/>
      <c r="G147" s="210"/>
      <c r="H147" s="210"/>
      <c r="I147" s="210"/>
      <c r="J147" s="210"/>
      <c r="K147" s="210"/>
      <c r="L147" s="210"/>
      <c r="M147" s="210"/>
      <c r="N147" s="210"/>
      <c r="O147" s="210"/>
      <c r="P147" s="210"/>
      <c r="Q147" s="210"/>
      <c r="R147" s="210"/>
      <c r="S147" s="210"/>
      <c r="T147" s="210"/>
      <c r="U147" s="210"/>
      <c r="V147" s="210"/>
      <c r="W147" s="210"/>
      <c r="X147" s="210"/>
    </row>
    <row r="148" ht="13.5" customHeight="1" spans="1:24">
      <c r="A148" s="210"/>
      <c r="B148" s="211"/>
      <c r="C148" s="211"/>
      <c r="D148" s="209"/>
      <c r="E148" s="209"/>
      <c r="F148" s="210"/>
      <c r="G148" s="210"/>
      <c r="H148" s="210"/>
      <c r="I148" s="210"/>
      <c r="J148" s="210"/>
      <c r="K148" s="210"/>
      <c r="L148" s="210"/>
      <c r="M148" s="210"/>
      <c r="N148" s="210"/>
      <c r="O148" s="210"/>
      <c r="P148" s="210"/>
      <c r="Q148" s="210"/>
      <c r="R148" s="210"/>
      <c r="S148" s="210"/>
      <c r="T148" s="210"/>
      <c r="U148" s="210"/>
      <c r="V148" s="210"/>
      <c r="W148" s="210"/>
      <c r="X148" s="210"/>
    </row>
    <row r="149" ht="13.5" customHeight="1" spans="1:24">
      <c r="A149" s="210"/>
      <c r="B149" s="211"/>
      <c r="C149" s="211"/>
      <c r="D149" s="209"/>
      <c r="E149" s="209"/>
      <c r="F149" s="210"/>
      <c r="G149" s="210"/>
      <c r="H149" s="210"/>
      <c r="I149" s="210"/>
      <c r="J149" s="210"/>
      <c r="K149" s="210"/>
      <c r="L149" s="210"/>
      <c r="M149" s="210"/>
      <c r="N149" s="210"/>
      <c r="O149" s="210"/>
      <c r="P149" s="210"/>
      <c r="Q149" s="210"/>
      <c r="R149" s="210"/>
      <c r="S149" s="210"/>
      <c r="T149" s="210"/>
      <c r="U149" s="210"/>
      <c r="V149" s="210"/>
      <c r="W149" s="210"/>
      <c r="X149" s="210"/>
    </row>
    <row r="150" ht="13.5" customHeight="1" spans="1:24">
      <c r="A150" s="210"/>
      <c r="B150" s="211"/>
      <c r="C150" s="211"/>
      <c r="D150" s="209"/>
      <c r="E150" s="209"/>
      <c r="F150" s="210"/>
      <c r="G150" s="210"/>
      <c r="H150" s="210"/>
      <c r="I150" s="210"/>
      <c r="J150" s="210"/>
      <c r="K150" s="210"/>
      <c r="L150" s="210"/>
      <c r="M150" s="210"/>
      <c r="N150" s="210"/>
      <c r="O150" s="210"/>
      <c r="P150" s="210"/>
      <c r="Q150" s="210"/>
      <c r="R150" s="210"/>
      <c r="S150" s="210"/>
      <c r="T150" s="210"/>
      <c r="U150" s="210"/>
      <c r="V150" s="210"/>
      <c r="W150" s="210"/>
      <c r="X150" s="210"/>
    </row>
    <row r="151" ht="13.5" customHeight="1" spans="1:24">
      <c r="A151" s="210"/>
      <c r="B151" s="211"/>
      <c r="C151" s="211"/>
      <c r="D151" s="209"/>
      <c r="E151" s="209"/>
      <c r="F151" s="210"/>
      <c r="G151" s="210"/>
      <c r="H151" s="210"/>
      <c r="I151" s="210"/>
      <c r="J151" s="210"/>
      <c r="K151" s="210"/>
      <c r="L151" s="210"/>
      <c r="M151" s="210"/>
      <c r="N151" s="210"/>
      <c r="O151" s="210"/>
      <c r="P151" s="210"/>
      <c r="Q151" s="210"/>
      <c r="R151" s="210"/>
      <c r="S151" s="210"/>
      <c r="T151" s="210"/>
      <c r="U151" s="210"/>
      <c r="V151" s="210"/>
      <c r="W151" s="210"/>
      <c r="X151" s="210"/>
    </row>
    <row r="152" ht="13.5" customHeight="1" spans="1:24">
      <c r="A152" s="210"/>
      <c r="B152" s="211"/>
      <c r="C152" s="211"/>
      <c r="D152" s="209"/>
      <c r="E152" s="209"/>
      <c r="F152" s="210"/>
      <c r="G152" s="210"/>
      <c r="H152" s="210"/>
      <c r="I152" s="210"/>
      <c r="J152" s="210"/>
      <c r="K152" s="210"/>
      <c r="L152" s="210"/>
      <c r="M152" s="210"/>
      <c r="N152" s="210"/>
      <c r="O152" s="210"/>
      <c r="P152" s="210"/>
      <c r="Q152" s="210"/>
      <c r="R152" s="210"/>
      <c r="S152" s="210"/>
      <c r="T152" s="210"/>
      <c r="U152" s="210"/>
      <c r="V152" s="210"/>
      <c r="W152" s="210"/>
      <c r="X152" s="210"/>
    </row>
    <row r="153" ht="13.5" customHeight="1" spans="1:24">
      <c r="A153" s="210"/>
      <c r="B153" s="211"/>
      <c r="C153" s="211"/>
      <c r="D153" s="209"/>
      <c r="E153" s="209"/>
      <c r="F153" s="210"/>
      <c r="G153" s="210"/>
      <c r="H153" s="210"/>
      <c r="I153" s="210"/>
      <c r="J153" s="210"/>
      <c r="K153" s="210"/>
      <c r="L153" s="210"/>
      <c r="M153" s="210"/>
      <c r="N153" s="210"/>
      <c r="O153" s="210"/>
      <c r="P153" s="210"/>
      <c r="Q153" s="210"/>
      <c r="R153" s="210"/>
      <c r="S153" s="210"/>
      <c r="T153" s="210"/>
      <c r="U153" s="210"/>
      <c r="V153" s="210"/>
      <c r="W153" s="210"/>
      <c r="X153" s="210"/>
    </row>
    <row r="154" ht="13.5" customHeight="1" spans="1:24">
      <c r="A154" s="210"/>
      <c r="B154" s="211"/>
      <c r="C154" s="211"/>
      <c r="D154" s="209"/>
      <c r="E154" s="209"/>
      <c r="F154" s="210"/>
      <c r="G154" s="210"/>
      <c r="H154" s="210"/>
      <c r="I154" s="210"/>
      <c r="J154" s="210"/>
      <c r="K154" s="210"/>
      <c r="L154" s="210"/>
      <c r="M154" s="210"/>
      <c r="N154" s="210"/>
      <c r="O154" s="210"/>
      <c r="P154" s="210"/>
      <c r="Q154" s="210"/>
      <c r="R154" s="210"/>
      <c r="S154" s="210"/>
      <c r="T154" s="210"/>
      <c r="U154" s="210"/>
      <c r="V154" s="210"/>
      <c r="W154" s="210"/>
      <c r="X154" s="210"/>
    </row>
    <row r="155" ht="13.5" customHeight="1" spans="1:24">
      <c r="A155" s="210"/>
      <c r="B155" s="211"/>
      <c r="C155" s="211"/>
      <c r="D155" s="209"/>
      <c r="E155" s="209"/>
      <c r="F155" s="210"/>
      <c r="G155" s="210"/>
      <c r="H155" s="210"/>
      <c r="I155" s="210"/>
      <c r="J155" s="210"/>
      <c r="K155" s="210"/>
      <c r="L155" s="210"/>
      <c r="M155" s="210"/>
      <c r="N155" s="210"/>
      <c r="O155" s="210"/>
      <c r="P155" s="210"/>
      <c r="Q155" s="210"/>
      <c r="R155" s="210"/>
      <c r="S155" s="210"/>
      <c r="T155" s="210"/>
      <c r="U155" s="210"/>
      <c r="V155" s="210"/>
      <c r="W155" s="210"/>
      <c r="X155" s="210"/>
    </row>
    <row r="156" ht="13.5" customHeight="1" spans="1:24">
      <c r="A156" s="210"/>
      <c r="B156" s="211"/>
      <c r="C156" s="211"/>
      <c r="D156" s="209"/>
      <c r="E156" s="209"/>
      <c r="F156" s="210"/>
      <c r="G156" s="210"/>
      <c r="H156" s="210"/>
      <c r="I156" s="210"/>
      <c r="J156" s="210"/>
      <c r="K156" s="210"/>
      <c r="L156" s="210"/>
      <c r="M156" s="210"/>
      <c r="N156" s="210"/>
      <c r="O156" s="210"/>
      <c r="P156" s="210"/>
      <c r="Q156" s="210"/>
      <c r="R156" s="210"/>
      <c r="S156" s="210"/>
      <c r="T156" s="210"/>
      <c r="U156" s="210"/>
      <c r="V156" s="210"/>
      <c r="W156" s="210"/>
      <c r="X156" s="210"/>
    </row>
    <row r="157" ht="13.5" customHeight="1" spans="1:24">
      <c r="A157" s="210"/>
      <c r="B157" s="211"/>
      <c r="C157" s="211"/>
      <c r="D157" s="209"/>
      <c r="E157" s="209"/>
      <c r="F157" s="210"/>
      <c r="G157" s="210"/>
      <c r="H157" s="210"/>
      <c r="I157" s="210"/>
      <c r="J157" s="210"/>
      <c r="K157" s="210"/>
      <c r="L157" s="210"/>
      <c r="M157" s="210"/>
      <c r="N157" s="210"/>
      <c r="O157" s="210"/>
      <c r="P157" s="210"/>
      <c r="Q157" s="210"/>
      <c r="R157" s="210"/>
      <c r="S157" s="210"/>
      <c r="T157" s="210"/>
      <c r="U157" s="210"/>
      <c r="V157" s="210"/>
      <c r="W157" s="210"/>
      <c r="X157" s="210"/>
    </row>
    <row r="158" ht="13.5" customHeight="1" spans="1:24">
      <c r="A158" s="210"/>
      <c r="B158" s="211"/>
      <c r="C158" s="211"/>
      <c r="D158" s="209"/>
      <c r="E158" s="209"/>
      <c r="F158" s="210"/>
      <c r="G158" s="210"/>
      <c r="H158" s="210"/>
      <c r="I158" s="210"/>
      <c r="J158" s="210"/>
      <c r="K158" s="210"/>
      <c r="L158" s="210"/>
      <c r="M158" s="210"/>
      <c r="N158" s="210"/>
      <c r="O158" s="210"/>
      <c r="P158" s="210"/>
      <c r="Q158" s="210"/>
      <c r="R158" s="210"/>
      <c r="S158" s="210"/>
      <c r="T158" s="210"/>
      <c r="U158" s="210"/>
      <c r="V158" s="210"/>
      <c r="W158" s="210"/>
      <c r="X158" s="210"/>
    </row>
    <row r="159" ht="13.5" customHeight="1" spans="1:24">
      <c r="A159" s="210"/>
      <c r="B159" s="211"/>
      <c r="C159" s="211"/>
      <c r="D159" s="209"/>
      <c r="E159" s="209"/>
      <c r="F159" s="210"/>
      <c r="G159" s="210"/>
      <c r="H159" s="210"/>
      <c r="I159" s="210"/>
      <c r="J159" s="210"/>
      <c r="K159" s="210"/>
      <c r="L159" s="210"/>
      <c r="M159" s="210"/>
      <c r="N159" s="210"/>
      <c r="O159" s="210"/>
      <c r="P159" s="210"/>
      <c r="Q159" s="210"/>
      <c r="R159" s="210"/>
      <c r="S159" s="210"/>
      <c r="T159" s="210"/>
      <c r="U159" s="210"/>
      <c r="V159" s="210"/>
      <c r="W159" s="210"/>
      <c r="X159" s="210"/>
    </row>
    <row r="160" ht="13.5" customHeight="1" spans="1:24">
      <c r="A160" s="210"/>
      <c r="B160" s="211"/>
      <c r="C160" s="211"/>
      <c r="D160" s="209"/>
      <c r="E160" s="209"/>
      <c r="F160" s="210"/>
      <c r="G160" s="210"/>
      <c r="H160" s="210"/>
      <c r="I160" s="210"/>
      <c r="J160" s="210"/>
      <c r="K160" s="210"/>
      <c r="L160" s="210"/>
      <c r="M160" s="210"/>
      <c r="N160" s="210"/>
      <c r="O160" s="210"/>
      <c r="P160" s="210"/>
      <c r="Q160" s="210"/>
      <c r="R160" s="210"/>
      <c r="S160" s="210"/>
      <c r="T160" s="210"/>
      <c r="U160" s="210"/>
      <c r="V160" s="210"/>
      <c r="W160" s="210"/>
      <c r="X160" s="210"/>
    </row>
    <row r="161" ht="13.5" customHeight="1" spans="1:24">
      <c r="A161" s="210"/>
      <c r="B161" s="211"/>
      <c r="C161" s="211"/>
      <c r="D161" s="209"/>
      <c r="E161" s="209"/>
      <c r="F161" s="210"/>
      <c r="G161" s="210"/>
      <c r="H161" s="210"/>
      <c r="I161" s="210"/>
      <c r="J161" s="210"/>
      <c r="K161" s="210"/>
      <c r="L161" s="210"/>
      <c r="M161" s="210"/>
      <c r="N161" s="210"/>
      <c r="O161" s="210"/>
      <c r="P161" s="210"/>
      <c r="Q161" s="210"/>
      <c r="R161" s="210"/>
      <c r="S161" s="210"/>
      <c r="T161" s="210"/>
      <c r="U161" s="210"/>
      <c r="V161" s="210"/>
      <c r="W161" s="210"/>
      <c r="X161" s="210"/>
    </row>
    <row r="162" ht="13.5" customHeight="1" spans="1:24">
      <c r="A162" s="210"/>
      <c r="B162" s="211"/>
      <c r="C162" s="211"/>
      <c r="D162" s="209"/>
      <c r="E162" s="209"/>
      <c r="F162" s="210"/>
      <c r="G162" s="210"/>
      <c r="H162" s="210"/>
      <c r="I162" s="210"/>
      <c r="J162" s="210"/>
      <c r="K162" s="210"/>
      <c r="L162" s="210"/>
      <c r="M162" s="210"/>
      <c r="N162" s="210"/>
      <c r="O162" s="210"/>
      <c r="P162" s="210"/>
      <c r="Q162" s="210"/>
      <c r="R162" s="210"/>
      <c r="S162" s="210"/>
      <c r="T162" s="210"/>
      <c r="U162" s="210"/>
      <c r="V162" s="210"/>
      <c r="W162" s="210"/>
      <c r="X162" s="210"/>
    </row>
    <row r="163" ht="13.5" customHeight="1" spans="1:24">
      <c r="A163" s="210"/>
      <c r="B163" s="211"/>
      <c r="C163" s="211"/>
      <c r="D163" s="209"/>
      <c r="E163" s="209"/>
      <c r="F163" s="210"/>
      <c r="G163" s="210"/>
      <c r="H163" s="210"/>
      <c r="I163" s="210"/>
      <c r="J163" s="210"/>
      <c r="K163" s="210"/>
      <c r="L163" s="210"/>
      <c r="M163" s="210"/>
      <c r="N163" s="210"/>
      <c r="O163" s="210"/>
      <c r="P163" s="210"/>
      <c r="Q163" s="210"/>
      <c r="R163" s="210"/>
      <c r="S163" s="210"/>
      <c r="T163" s="210"/>
      <c r="U163" s="210"/>
      <c r="V163" s="210"/>
      <c r="W163" s="210"/>
      <c r="X163" s="210"/>
    </row>
    <row r="164" ht="13.5" customHeight="1" spans="1:24">
      <c r="A164" s="210"/>
      <c r="B164" s="211"/>
      <c r="C164" s="211"/>
      <c r="D164" s="209"/>
      <c r="E164" s="209"/>
      <c r="F164" s="210"/>
      <c r="G164" s="210"/>
      <c r="H164" s="210"/>
      <c r="I164" s="210"/>
      <c r="J164" s="210"/>
      <c r="K164" s="210"/>
      <c r="L164" s="210"/>
      <c r="M164" s="210"/>
      <c r="N164" s="210"/>
      <c r="O164" s="210"/>
      <c r="P164" s="210"/>
      <c r="Q164" s="210"/>
      <c r="R164" s="210"/>
      <c r="S164" s="210"/>
      <c r="T164" s="210"/>
      <c r="U164" s="210"/>
      <c r="V164" s="210"/>
      <c r="W164" s="210"/>
      <c r="X164" s="210"/>
    </row>
    <row r="165" ht="13.5" customHeight="1" spans="1:24">
      <c r="A165" s="210"/>
      <c r="B165" s="211"/>
      <c r="C165" s="211"/>
      <c r="D165" s="209"/>
      <c r="E165" s="209"/>
      <c r="F165" s="210"/>
      <c r="G165" s="210"/>
      <c r="H165" s="210"/>
      <c r="I165" s="210"/>
      <c r="J165" s="210"/>
      <c r="K165" s="210"/>
      <c r="L165" s="210"/>
      <c r="M165" s="210"/>
      <c r="N165" s="210"/>
      <c r="O165" s="210"/>
      <c r="P165" s="210"/>
      <c r="Q165" s="210"/>
      <c r="R165" s="210"/>
      <c r="S165" s="210"/>
      <c r="T165" s="210"/>
      <c r="U165" s="210"/>
      <c r="V165" s="210"/>
      <c r="W165" s="210"/>
      <c r="X165" s="210"/>
    </row>
    <row r="166" ht="13.5" customHeight="1" spans="1:24">
      <c r="A166" s="210"/>
      <c r="B166" s="211"/>
      <c r="C166" s="211"/>
      <c r="D166" s="209"/>
      <c r="E166" s="209"/>
      <c r="F166" s="210"/>
      <c r="G166" s="210"/>
      <c r="H166" s="210"/>
      <c r="I166" s="210"/>
      <c r="J166" s="210"/>
      <c r="K166" s="210"/>
      <c r="L166" s="210"/>
      <c r="M166" s="210"/>
      <c r="N166" s="210"/>
      <c r="O166" s="210"/>
      <c r="P166" s="210"/>
      <c r="Q166" s="210"/>
      <c r="R166" s="210"/>
      <c r="S166" s="210"/>
      <c r="T166" s="210"/>
      <c r="U166" s="210"/>
      <c r="V166" s="210"/>
      <c r="W166" s="210"/>
      <c r="X166" s="210"/>
    </row>
    <row r="167" ht="13.5" customHeight="1" spans="1:24">
      <c r="A167" s="210"/>
      <c r="B167" s="211"/>
      <c r="C167" s="211"/>
      <c r="D167" s="209"/>
      <c r="E167" s="209"/>
      <c r="F167" s="210"/>
      <c r="G167" s="210"/>
      <c r="H167" s="210"/>
      <c r="I167" s="210"/>
      <c r="J167" s="210"/>
      <c r="K167" s="210"/>
      <c r="L167" s="210"/>
      <c r="M167" s="210"/>
      <c r="N167" s="210"/>
      <c r="O167" s="210"/>
      <c r="P167" s="210"/>
      <c r="Q167" s="210"/>
      <c r="R167" s="210"/>
      <c r="S167" s="210"/>
      <c r="T167" s="210"/>
      <c r="U167" s="210"/>
      <c r="V167" s="210"/>
      <c r="W167" s="210"/>
      <c r="X167" s="210"/>
    </row>
    <row r="168" ht="13.5" customHeight="1" spans="1:24">
      <c r="A168" s="210"/>
      <c r="B168" s="211"/>
      <c r="C168" s="211"/>
      <c r="D168" s="209"/>
      <c r="E168" s="209"/>
      <c r="F168" s="210"/>
      <c r="G168" s="210"/>
      <c r="H168" s="210"/>
      <c r="I168" s="210"/>
      <c r="J168" s="210"/>
      <c r="K168" s="210"/>
      <c r="L168" s="210"/>
      <c r="M168" s="210"/>
      <c r="N168" s="210"/>
      <c r="O168" s="210"/>
      <c r="P168" s="210"/>
      <c r="Q168" s="210"/>
      <c r="R168" s="210"/>
      <c r="S168" s="210"/>
      <c r="T168" s="210"/>
      <c r="U168" s="210"/>
      <c r="V168" s="210"/>
      <c r="W168" s="210"/>
      <c r="X168" s="210"/>
    </row>
    <row r="169" ht="13.5" customHeight="1" spans="1:24">
      <c r="A169" s="210"/>
      <c r="B169" s="211"/>
      <c r="C169" s="211"/>
      <c r="D169" s="209"/>
      <c r="E169" s="209"/>
      <c r="F169" s="210"/>
      <c r="G169" s="210"/>
      <c r="H169" s="210"/>
      <c r="I169" s="210"/>
      <c r="J169" s="210"/>
      <c r="K169" s="210"/>
      <c r="L169" s="210"/>
      <c r="M169" s="210"/>
      <c r="N169" s="210"/>
      <c r="O169" s="210"/>
      <c r="P169" s="210"/>
      <c r="Q169" s="210"/>
      <c r="R169" s="210"/>
      <c r="S169" s="210"/>
      <c r="T169" s="210"/>
      <c r="U169" s="210"/>
      <c r="V169" s="210"/>
      <c r="W169" s="210"/>
      <c r="X169" s="210"/>
    </row>
    <row r="170" ht="13.5" customHeight="1" spans="1:24">
      <c r="A170" s="210"/>
      <c r="B170" s="211"/>
      <c r="C170" s="211"/>
      <c r="D170" s="209"/>
      <c r="E170" s="209"/>
      <c r="F170" s="210"/>
      <c r="G170" s="210"/>
      <c r="H170" s="210"/>
      <c r="I170" s="210"/>
      <c r="J170" s="210"/>
      <c r="K170" s="210"/>
      <c r="L170" s="210"/>
      <c r="M170" s="210"/>
      <c r="N170" s="210"/>
      <c r="O170" s="210"/>
      <c r="P170" s="210"/>
      <c r="Q170" s="210"/>
      <c r="R170" s="210"/>
      <c r="S170" s="210"/>
      <c r="T170" s="210"/>
      <c r="U170" s="210"/>
      <c r="V170" s="210"/>
      <c r="W170" s="210"/>
      <c r="X170" s="210"/>
    </row>
    <row r="171" ht="13.5" customHeight="1" spans="1:24">
      <c r="A171" s="210"/>
      <c r="B171" s="211"/>
      <c r="C171" s="211"/>
      <c r="D171" s="209"/>
      <c r="E171" s="209"/>
      <c r="F171" s="210"/>
      <c r="G171" s="210"/>
      <c r="H171" s="210"/>
      <c r="I171" s="210"/>
      <c r="J171" s="210"/>
      <c r="K171" s="210"/>
      <c r="L171" s="210"/>
      <c r="M171" s="210"/>
      <c r="N171" s="210"/>
      <c r="O171" s="210"/>
      <c r="P171" s="210"/>
      <c r="Q171" s="210"/>
      <c r="R171" s="210"/>
      <c r="S171" s="210"/>
      <c r="T171" s="210"/>
      <c r="U171" s="210"/>
      <c r="V171" s="210"/>
      <c r="W171" s="210"/>
      <c r="X171" s="210"/>
    </row>
    <row r="172" ht="13.5" customHeight="1" spans="1:24">
      <c r="A172" s="210"/>
      <c r="B172" s="211"/>
      <c r="C172" s="211"/>
      <c r="D172" s="209"/>
      <c r="E172" s="209"/>
      <c r="F172" s="210"/>
      <c r="G172" s="210"/>
      <c r="H172" s="210"/>
      <c r="I172" s="210"/>
      <c r="J172" s="210"/>
      <c r="K172" s="210"/>
      <c r="L172" s="210"/>
      <c r="M172" s="210"/>
      <c r="N172" s="210"/>
      <c r="O172" s="210"/>
      <c r="P172" s="210"/>
      <c r="Q172" s="210"/>
      <c r="R172" s="210"/>
      <c r="S172" s="210"/>
      <c r="T172" s="210"/>
      <c r="U172" s="210"/>
      <c r="V172" s="210"/>
      <c r="W172" s="210"/>
      <c r="X172" s="210"/>
    </row>
    <row r="173" ht="13.5" customHeight="1" spans="1:24">
      <c r="A173" s="210"/>
      <c r="B173" s="211"/>
      <c r="C173" s="211"/>
      <c r="D173" s="209"/>
      <c r="E173" s="209"/>
      <c r="F173" s="210"/>
      <c r="G173" s="210"/>
      <c r="H173" s="210"/>
      <c r="I173" s="210"/>
      <c r="J173" s="210"/>
      <c r="K173" s="210"/>
      <c r="L173" s="210"/>
      <c r="M173" s="210"/>
      <c r="N173" s="210"/>
      <c r="O173" s="210"/>
      <c r="P173" s="210"/>
      <c r="Q173" s="210"/>
      <c r="R173" s="210"/>
      <c r="S173" s="210"/>
      <c r="T173" s="210"/>
      <c r="U173" s="210"/>
      <c r="V173" s="210"/>
      <c r="W173" s="210"/>
      <c r="X173" s="210"/>
    </row>
    <row r="174" ht="13.5" customHeight="1" spans="1:24">
      <c r="A174" s="210"/>
      <c r="B174" s="211"/>
      <c r="C174" s="211"/>
      <c r="D174" s="209"/>
      <c r="E174" s="209"/>
      <c r="F174" s="210"/>
      <c r="G174" s="210"/>
      <c r="H174" s="210"/>
      <c r="I174" s="210"/>
      <c r="J174" s="210"/>
      <c r="K174" s="210"/>
      <c r="L174" s="210"/>
      <c r="M174" s="210"/>
      <c r="N174" s="210"/>
      <c r="O174" s="210"/>
      <c r="P174" s="210"/>
      <c r="Q174" s="210"/>
      <c r="R174" s="210"/>
      <c r="S174" s="210"/>
      <c r="T174" s="210"/>
      <c r="U174" s="210"/>
      <c r="V174" s="210"/>
      <c r="W174" s="210"/>
      <c r="X174" s="210"/>
    </row>
    <row r="175" ht="13.5" customHeight="1" spans="1:24">
      <c r="A175" s="210"/>
      <c r="B175" s="211"/>
      <c r="C175" s="211"/>
      <c r="D175" s="209"/>
      <c r="E175" s="209"/>
      <c r="F175" s="210"/>
      <c r="G175" s="210"/>
      <c r="H175" s="210"/>
      <c r="I175" s="210"/>
      <c r="J175" s="210"/>
      <c r="K175" s="210"/>
      <c r="L175" s="210"/>
      <c r="M175" s="210"/>
      <c r="N175" s="210"/>
      <c r="O175" s="210"/>
      <c r="P175" s="210"/>
      <c r="Q175" s="210"/>
      <c r="R175" s="210"/>
      <c r="S175" s="210"/>
      <c r="T175" s="210"/>
      <c r="U175" s="210"/>
      <c r="V175" s="210"/>
      <c r="W175" s="210"/>
      <c r="X175" s="210"/>
    </row>
    <row r="176" ht="13.5" customHeight="1" spans="1:24">
      <c r="A176" s="210"/>
      <c r="B176" s="211"/>
      <c r="C176" s="211"/>
      <c r="D176" s="209"/>
      <c r="E176" s="209"/>
      <c r="F176" s="210"/>
      <c r="G176" s="210"/>
      <c r="H176" s="210"/>
      <c r="I176" s="210"/>
      <c r="J176" s="210"/>
      <c r="K176" s="210"/>
      <c r="L176" s="210"/>
      <c r="M176" s="210"/>
      <c r="N176" s="210"/>
      <c r="O176" s="210"/>
      <c r="P176" s="210"/>
      <c r="Q176" s="210"/>
      <c r="R176" s="210"/>
      <c r="S176" s="210"/>
      <c r="T176" s="210"/>
      <c r="U176" s="210"/>
      <c r="V176" s="210"/>
      <c r="W176" s="210"/>
      <c r="X176" s="210"/>
    </row>
    <row r="177" ht="13.5" customHeight="1" spans="1:24">
      <c r="A177" s="210"/>
      <c r="B177" s="211"/>
      <c r="C177" s="211"/>
      <c r="D177" s="209"/>
      <c r="E177" s="209"/>
      <c r="F177" s="210"/>
      <c r="G177" s="210"/>
      <c r="H177" s="210"/>
      <c r="I177" s="210"/>
      <c r="J177" s="210"/>
      <c r="K177" s="210"/>
      <c r="L177" s="210"/>
      <c r="M177" s="210"/>
      <c r="N177" s="210"/>
      <c r="O177" s="210"/>
      <c r="P177" s="210"/>
      <c r="Q177" s="210"/>
      <c r="R177" s="210"/>
      <c r="S177" s="210"/>
      <c r="T177" s="210"/>
      <c r="U177" s="210"/>
      <c r="V177" s="210"/>
      <c r="W177" s="210"/>
      <c r="X177" s="210"/>
    </row>
    <row r="178" ht="13.5" customHeight="1" spans="1:24">
      <c r="A178" s="210"/>
      <c r="B178" s="211"/>
      <c r="C178" s="211"/>
      <c r="D178" s="209"/>
      <c r="E178" s="209"/>
      <c r="F178" s="210"/>
      <c r="G178" s="210"/>
      <c r="H178" s="210"/>
      <c r="I178" s="210"/>
      <c r="J178" s="210"/>
      <c r="K178" s="210"/>
      <c r="L178" s="210"/>
      <c r="M178" s="210"/>
      <c r="N178" s="210"/>
      <c r="O178" s="210"/>
      <c r="P178" s="210"/>
      <c r="Q178" s="210"/>
      <c r="R178" s="210"/>
      <c r="S178" s="210"/>
      <c r="T178" s="210"/>
      <c r="U178" s="210"/>
      <c r="V178" s="210"/>
      <c r="W178" s="210"/>
      <c r="X178" s="210"/>
    </row>
    <row r="179" ht="13.5" customHeight="1" spans="1:24">
      <c r="A179" s="210"/>
      <c r="B179" s="211"/>
      <c r="C179" s="211"/>
      <c r="D179" s="209"/>
      <c r="E179" s="209"/>
      <c r="F179" s="210"/>
      <c r="G179" s="210"/>
      <c r="H179" s="210"/>
      <c r="I179" s="210"/>
      <c r="J179" s="210"/>
      <c r="K179" s="210"/>
      <c r="L179" s="210"/>
      <c r="M179" s="210"/>
      <c r="N179" s="210"/>
      <c r="O179" s="210"/>
      <c r="P179" s="210"/>
      <c r="Q179" s="210"/>
      <c r="R179" s="210"/>
      <c r="S179" s="210"/>
      <c r="T179" s="210"/>
      <c r="U179" s="210"/>
      <c r="V179" s="210"/>
      <c r="W179" s="210"/>
      <c r="X179" s="210"/>
    </row>
    <row r="180" ht="13.5" customHeight="1" spans="1:24">
      <c r="A180" s="210"/>
      <c r="B180" s="211"/>
      <c r="C180" s="211"/>
      <c r="D180" s="209"/>
      <c r="E180" s="209"/>
      <c r="F180" s="210"/>
      <c r="G180" s="210"/>
      <c r="H180" s="210"/>
      <c r="I180" s="210"/>
      <c r="J180" s="210"/>
      <c r="K180" s="210"/>
      <c r="L180" s="210"/>
      <c r="M180" s="210"/>
      <c r="N180" s="210"/>
      <c r="O180" s="210"/>
      <c r="P180" s="210"/>
      <c r="Q180" s="210"/>
      <c r="R180" s="210"/>
      <c r="S180" s="210"/>
      <c r="T180" s="210"/>
      <c r="U180" s="210"/>
      <c r="V180" s="210"/>
      <c r="W180" s="210"/>
      <c r="X180" s="210"/>
    </row>
    <row r="181" ht="13.5" customHeight="1" spans="1:24">
      <c r="A181" s="210"/>
      <c r="B181" s="211"/>
      <c r="C181" s="211"/>
      <c r="D181" s="209"/>
      <c r="E181" s="209"/>
      <c r="F181" s="210"/>
      <c r="G181" s="210"/>
      <c r="H181" s="210"/>
      <c r="I181" s="210"/>
      <c r="J181" s="210"/>
      <c r="K181" s="210"/>
      <c r="L181" s="210"/>
      <c r="M181" s="210"/>
      <c r="N181" s="210"/>
      <c r="O181" s="210"/>
      <c r="P181" s="210"/>
      <c r="Q181" s="210"/>
      <c r="R181" s="210"/>
      <c r="S181" s="210"/>
      <c r="T181" s="210"/>
      <c r="U181" s="210"/>
      <c r="V181" s="210"/>
      <c r="W181" s="210"/>
      <c r="X181" s="210"/>
    </row>
    <row r="182" ht="13.5" customHeight="1" spans="1:24">
      <c r="A182" s="210"/>
      <c r="B182" s="211"/>
      <c r="C182" s="211"/>
      <c r="D182" s="209"/>
      <c r="E182" s="209"/>
      <c r="F182" s="210"/>
      <c r="G182" s="210"/>
      <c r="H182" s="210"/>
      <c r="I182" s="210"/>
      <c r="J182" s="210"/>
      <c r="K182" s="210"/>
      <c r="L182" s="210"/>
      <c r="M182" s="210"/>
      <c r="N182" s="210"/>
      <c r="O182" s="210"/>
      <c r="P182" s="210"/>
      <c r="Q182" s="210"/>
      <c r="R182" s="210"/>
      <c r="S182" s="210"/>
      <c r="T182" s="210"/>
      <c r="U182" s="210"/>
      <c r="V182" s="210"/>
      <c r="W182" s="210"/>
      <c r="X182" s="210"/>
    </row>
    <row r="183" ht="13.5" customHeight="1" spans="1:24">
      <c r="A183" s="210"/>
      <c r="B183" s="211"/>
      <c r="C183" s="211"/>
      <c r="D183" s="209"/>
      <c r="E183" s="209"/>
      <c r="F183" s="210"/>
      <c r="G183" s="210"/>
      <c r="H183" s="210"/>
      <c r="I183" s="210"/>
      <c r="J183" s="210"/>
      <c r="K183" s="210"/>
      <c r="L183" s="210"/>
      <c r="M183" s="210"/>
      <c r="N183" s="210"/>
      <c r="O183" s="210"/>
      <c r="P183" s="210"/>
      <c r="Q183" s="210"/>
      <c r="R183" s="210"/>
      <c r="S183" s="210"/>
      <c r="T183" s="210"/>
      <c r="U183" s="210"/>
      <c r="V183" s="210"/>
      <c r="W183" s="210"/>
      <c r="X183" s="210"/>
    </row>
    <row r="184" ht="13.5" customHeight="1" spans="1:24">
      <c r="A184" s="210"/>
      <c r="B184" s="211"/>
      <c r="C184" s="211"/>
      <c r="D184" s="209"/>
      <c r="E184" s="209"/>
      <c r="F184" s="210"/>
      <c r="G184" s="210"/>
      <c r="H184" s="210"/>
      <c r="I184" s="210"/>
      <c r="J184" s="210"/>
      <c r="K184" s="210"/>
      <c r="L184" s="210"/>
      <c r="M184" s="210"/>
      <c r="N184" s="210"/>
      <c r="O184" s="210"/>
      <c r="P184" s="210"/>
      <c r="Q184" s="210"/>
      <c r="R184" s="210"/>
      <c r="S184" s="210"/>
      <c r="T184" s="210"/>
      <c r="U184" s="210"/>
      <c r="V184" s="210"/>
      <c r="W184" s="210"/>
      <c r="X184" s="210"/>
    </row>
    <row r="185" ht="13.5" customHeight="1" spans="1:24">
      <c r="A185" s="210"/>
      <c r="B185" s="211"/>
      <c r="C185" s="211"/>
      <c r="D185" s="209"/>
      <c r="E185" s="209"/>
      <c r="F185" s="210"/>
      <c r="G185" s="210"/>
      <c r="H185" s="210"/>
      <c r="I185" s="210"/>
      <c r="J185" s="210"/>
      <c r="K185" s="210"/>
      <c r="L185" s="210"/>
      <c r="M185" s="210"/>
      <c r="N185" s="210"/>
      <c r="O185" s="210"/>
      <c r="P185" s="210"/>
      <c r="Q185" s="210"/>
      <c r="R185" s="210"/>
      <c r="S185" s="210"/>
      <c r="T185" s="210"/>
      <c r="U185" s="210"/>
      <c r="V185" s="210"/>
      <c r="W185" s="210"/>
      <c r="X185" s="210"/>
    </row>
    <row r="186" ht="13.5" customHeight="1" spans="1:24">
      <c r="A186" s="210"/>
      <c r="B186" s="211"/>
      <c r="C186" s="211"/>
      <c r="D186" s="209"/>
      <c r="E186" s="209"/>
      <c r="F186" s="210"/>
      <c r="G186" s="210"/>
      <c r="H186" s="210"/>
      <c r="I186" s="210"/>
      <c r="J186" s="210"/>
      <c r="K186" s="210"/>
      <c r="L186" s="210"/>
      <c r="M186" s="210"/>
      <c r="N186" s="210"/>
      <c r="O186" s="210"/>
      <c r="P186" s="210"/>
      <c r="Q186" s="210"/>
      <c r="R186" s="210"/>
      <c r="S186" s="210"/>
      <c r="T186" s="210"/>
      <c r="U186" s="210"/>
      <c r="V186" s="210"/>
      <c r="W186" s="210"/>
      <c r="X186" s="210"/>
    </row>
    <row r="187" ht="13.5" customHeight="1" spans="1:24">
      <c r="A187" s="210"/>
      <c r="B187" s="211"/>
      <c r="C187" s="211"/>
      <c r="D187" s="209"/>
      <c r="E187" s="209"/>
      <c r="F187" s="210"/>
      <c r="G187" s="210"/>
      <c r="H187" s="210"/>
      <c r="I187" s="210"/>
      <c r="J187" s="210"/>
      <c r="K187" s="210"/>
      <c r="L187" s="210"/>
      <c r="M187" s="210"/>
      <c r="N187" s="210"/>
      <c r="O187" s="210"/>
      <c r="P187" s="210"/>
      <c r="Q187" s="210"/>
      <c r="R187" s="210"/>
      <c r="S187" s="210"/>
      <c r="T187" s="210"/>
      <c r="U187" s="210"/>
      <c r="V187" s="210"/>
      <c r="W187" s="210"/>
      <c r="X187" s="210"/>
    </row>
    <row r="188" ht="13.5" customHeight="1" spans="1:24">
      <c r="A188" s="210"/>
      <c r="B188" s="211"/>
      <c r="C188" s="211"/>
      <c r="D188" s="209"/>
      <c r="E188" s="209"/>
      <c r="F188" s="210"/>
      <c r="G188" s="210"/>
      <c r="H188" s="210"/>
      <c r="I188" s="210"/>
      <c r="J188" s="210"/>
      <c r="K188" s="210"/>
      <c r="L188" s="210"/>
      <c r="M188" s="210"/>
      <c r="N188" s="210"/>
      <c r="O188" s="210"/>
      <c r="P188" s="210"/>
      <c r="Q188" s="210"/>
      <c r="R188" s="210"/>
      <c r="S188" s="210"/>
      <c r="T188" s="210"/>
      <c r="U188" s="210"/>
      <c r="V188" s="210"/>
      <c r="W188" s="210"/>
      <c r="X188" s="210"/>
    </row>
    <row r="189" ht="13.5" customHeight="1" spans="1:24">
      <c r="A189" s="210"/>
      <c r="B189" s="211"/>
      <c r="C189" s="211"/>
      <c r="D189" s="209"/>
      <c r="E189" s="209"/>
      <c r="F189" s="210"/>
      <c r="G189" s="210"/>
      <c r="H189" s="210"/>
      <c r="I189" s="210"/>
      <c r="J189" s="210"/>
      <c r="K189" s="210"/>
      <c r="L189" s="210"/>
      <c r="M189" s="210"/>
      <c r="N189" s="210"/>
      <c r="O189" s="210"/>
      <c r="P189" s="210"/>
      <c r="Q189" s="210"/>
      <c r="R189" s="210"/>
      <c r="S189" s="210"/>
      <c r="T189" s="210"/>
      <c r="U189" s="210"/>
      <c r="V189" s="210"/>
      <c r="W189" s="210"/>
      <c r="X189" s="210"/>
    </row>
    <row r="190" ht="13.5" customHeight="1" spans="1:24">
      <c r="A190" s="210"/>
      <c r="B190" s="211"/>
      <c r="C190" s="211"/>
      <c r="D190" s="209"/>
      <c r="E190" s="209"/>
      <c r="F190" s="210"/>
      <c r="G190" s="210"/>
      <c r="H190" s="210"/>
      <c r="I190" s="210"/>
      <c r="J190" s="210"/>
      <c r="K190" s="210"/>
      <c r="L190" s="210"/>
      <c r="M190" s="210"/>
      <c r="N190" s="210"/>
      <c r="O190" s="210"/>
      <c r="P190" s="210"/>
      <c r="Q190" s="210"/>
      <c r="R190" s="210"/>
      <c r="S190" s="210"/>
      <c r="T190" s="210"/>
      <c r="U190" s="210"/>
      <c r="V190" s="210"/>
      <c r="W190" s="210"/>
      <c r="X190" s="210"/>
    </row>
    <row r="191" ht="13.5" customHeight="1" spans="1:24">
      <c r="A191" s="210"/>
      <c r="B191" s="211"/>
      <c r="C191" s="211"/>
      <c r="D191" s="209"/>
      <c r="E191" s="209"/>
      <c r="F191" s="210"/>
      <c r="G191" s="210"/>
      <c r="H191" s="210"/>
      <c r="I191" s="210"/>
      <c r="J191" s="210"/>
      <c r="K191" s="210"/>
      <c r="L191" s="210"/>
      <c r="M191" s="210"/>
      <c r="N191" s="210"/>
      <c r="O191" s="210"/>
      <c r="P191" s="210"/>
      <c r="Q191" s="210"/>
      <c r="R191" s="210"/>
      <c r="S191" s="210"/>
      <c r="T191" s="210"/>
      <c r="U191" s="210"/>
      <c r="V191" s="210"/>
      <c r="W191" s="210"/>
      <c r="X191" s="210"/>
    </row>
    <row r="192" ht="13.5" customHeight="1" spans="1:24">
      <c r="A192" s="210"/>
      <c r="B192" s="211"/>
      <c r="C192" s="211"/>
      <c r="D192" s="209"/>
      <c r="E192" s="209"/>
      <c r="F192" s="210"/>
      <c r="G192" s="210"/>
      <c r="H192" s="210"/>
      <c r="I192" s="210"/>
      <c r="J192" s="210"/>
      <c r="K192" s="210"/>
      <c r="L192" s="210"/>
      <c r="M192" s="210"/>
      <c r="N192" s="210"/>
      <c r="O192" s="210"/>
      <c r="P192" s="210"/>
      <c r="Q192" s="210"/>
      <c r="R192" s="210"/>
      <c r="S192" s="210"/>
      <c r="T192" s="210"/>
      <c r="U192" s="210"/>
      <c r="V192" s="210"/>
      <c r="W192" s="210"/>
      <c r="X192" s="210"/>
    </row>
    <row r="193" ht="13.5" customHeight="1" spans="1:24">
      <c r="A193" s="210"/>
      <c r="B193" s="211"/>
      <c r="C193" s="211"/>
      <c r="D193" s="209"/>
      <c r="E193" s="209"/>
      <c r="F193" s="210"/>
      <c r="G193" s="210"/>
      <c r="H193" s="210"/>
      <c r="I193" s="210"/>
      <c r="J193" s="210"/>
      <c r="K193" s="210"/>
      <c r="L193" s="210"/>
      <c r="M193" s="210"/>
      <c r="N193" s="210"/>
      <c r="O193" s="210"/>
      <c r="P193" s="210"/>
      <c r="Q193" s="210"/>
      <c r="R193" s="210"/>
      <c r="S193" s="210"/>
      <c r="T193" s="210"/>
      <c r="U193" s="210"/>
      <c r="V193" s="210"/>
      <c r="W193" s="210"/>
      <c r="X193" s="210"/>
    </row>
    <row r="194" ht="13.5" customHeight="1" spans="1:24">
      <c r="A194" s="210"/>
      <c r="B194" s="211"/>
      <c r="C194" s="211"/>
      <c r="D194" s="209"/>
      <c r="E194" s="209"/>
      <c r="F194" s="210"/>
      <c r="G194" s="210"/>
      <c r="H194" s="210"/>
      <c r="I194" s="210"/>
      <c r="J194" s="210"/>
      <c r="K194" s="210"/>
      <c r="L194" s="210"/>
      <c r="M194" s="210"/>
      <c r="N194" s="210"/>
      <c r="O194" s="210"/>
      <c r="P194" s="210"/>
      <c r="Q194" s="210"/>
      <c r="R194" s="210"/>
      <c r="S194" s="210"/>
      <c r="T194" s="210"/>
      <c r="U194" s="210"/>
      <c r="V194" s="210"/>
      <c r="W194" s="210"/>
      <c r="X194" s="210"/>
    </row>
    <row r="195" ht="13.5" customHeight="1" spans="1:24">
      <c r="A195" s="210"/>
      <c r="B195" s="211"/>
      <c r="C195" s="211"/>
      <c r="D195" s="209"/>
      <c r="E195" s="209"/>
      <c r="F195" s="210"/>
      <c r="G195" s="210"/>
      <c r="H195" s="210"/>
      <c r="I195" s="210"/>
      <c r="J195" s="210"/>
      <c r="K195" s="210"/>
      <c r="L195" s="210"/>
      <c r="M195" s="210"/>
      <c r="N195" s="210"/>
      <c r="O195" s="210"/>
      <c r="P195" s="210"/>
      <c r="Q195" s="210"/>
      <c r="R195" s="210"/>
      <c r="S195" s="210"/>
      <c r="T195" s="210"/>
      <c r="U195" s="210"/>
      <c r="V195" s="210"/>
      <c r="W195" s="210"/>
      <c r="X195" s="210"/>
    </row>
    <row r="196" ht="13.5" customHeight="1" spans="1:24">
      <c r="A196" s="210"/>
      <c r="B196" s="211"/>
      <c r="C196" s="211"/>
      <c r="D196" s="209"/>
      <c r="E196" s="209"/>
      <c r="F196" s="210"/>
      <c r="G196" s="210"/>
      <c r="H196" s="210"/>
      <c r="I196" s="210"/>
      <c r="J196" s="210"/>
      <c r="K196" s="210"/>
      <c r="L196" s="210"/>
      <c r="M196" s="210"/>
      <c r="N196" s="210"/>
      <c r="O196" s="210"/>
      <c r="P196" s="210"/>
      <c r="Q196" s="210"/>
      <c r="R196" s="210"/>
      <c r="S196" s="210"/>
      <c r="T196" s="210"/>
      <c r="U196" s="210"/>
      <c r="V196" s="210"/>
      <c r="W196" s="210"/>
      <c r="X196" s="210"/>
    </row>
    <row r="197" ht="13.5" customHeight="1" spans="1:24">
      <c r="A197" s="210"/>
      <c r="B197" s="211"/>
      <c r="C197" s="211"/>
      <c r="D197" s="209"/>
      <c r="E197" s="209"/>
      <c r="F197" s="210"/>
      <c r="G197" s="210"/>
      <c r="H197" s="210"/>
      <c r="I197" s="210"/>
      <c r="J197" s="210"/>
      <c r="K197" s="210"/>
      <c r="L197" s="210"/>
      <c r="M197" s="210"/>
      <c r="N197" s="210"/>
      <c r="O197" s="210"/>
      <c r="P197" s="210"/>
      <c r="Q197" s="210"/>
      <c r="R197" s="210"/>
      <c r="S197" s="210"/>
      <c r="T197" s="210"/>
      <c r="U197" s="210"/>
      <c r="V197" s="210"/>
      <c r="W197" s="210"/>
      <c r="X197" s="210"/>
    </row>
    <row r="198" ht="13.5" customHeight="1" spans="1:24">
      <c r="A198" s="210"/>
      <c r="B198" s="211"/>
      <c r="C198" s="211"/>
      <c r="D198" s="209"/>
      <c r="E198" s="209"/>
      <c r="F198" s="210"/>
      <c r="G198" s="210"/>
      <c r="H198" s="210"/>
      <c r="I198" s="210"/>
      <c r="J198" s="210"/>
      <c r="K198" s="210"/>
      <c r="L198" s="210"/>
      <c r="M198" s="210"/>
      <c r="N198" s="210"/>
      <c r="O198" s="210"/>
      <c r="P198" s="210"/>
      <c r="Q198" s="210"/>
      <c r="R198" s="210"/>
      <c r="S198" s="210"/>
      <c r="T198" s="210"/>
      <c r="U198" s="210"/>
      <c r="V198" s="210"/>
      <c r="W198" s="210"/>
      <c r="X198" s="210"/>
    </row>
    <row r="199" ht="13.5" customHeight="1" spans="1:24">
      <c r="A199" s="210"/>
      <c r="B199" s="211"/>
      <c r="C199" s="211"/>
      <c r="D199" s="209"/>
      <c r="E199" s="209"/>
      <c r="F199" s="210"/>
      <c r="G199" s="210"/>
      <c r="H199" s="210"/>
      <c r="I199" s="210"/>
      <c r="J199" s="210"/>
      <c r="K199" s="210"/>
      <c r="L199" s="210"/>
      <c r="M199" s="210"/>
      <c r="N199" s="210"/>
      <c r="O199" s="210"/>
      <c r="P199" s="210"/>
      <c r="Q199" s="210"/>
      <c r="R199" s="210"/>
      <c r="S199" s="210"/>
      <c r="T199" s="210"/>
      <c r="U199" s="210"/>
      <c r="V199" s="210"/>
      <c r="W199" s="210"/>
      <c r="X199" s="210"/>
    </row>
    <row r="200" ht="13.5" customHeight="1" spans="1:24">
      <c r="A200" s="210"/>
      <c r="B200" s="211"/>
      <c r="C200" s="211"/>
      <c r="D200" s="209"/>
      <c r="E200" s="209"/>
      <c r="F200" s="210"/>
      <c r="G200" s="210"/>
      <c r="H200" s="210"/>
      <c r="I200" s="210"/>
      <c r="J200" s="210"/>
      <c r="K200" s="210"/>
      <c r="L200" s="210"/>
      <c r="M200" s="210"/>
      <c r="N200" s="210"/>
      <c r="O200" s="210"/>
      <c r="P200" s="210"/>
      <c r="Q200" s="210"/>
      <c r="R200" s="210"/>
      <c r="S200" s="210"/>
      <c r="T200" s="210"/>
      <c r="U200" s="210"/>
      <c r="V200" s="210"/>
      <c r="W200" s="210"/>
      <c r="X200" s="210"/>
    </row>
    <row r="201" ht="13.5" customHeight="1" spans="1:24">
      <c r="A201" s="210"/>
      <c r="B201" s="211"/>
      <c r="C201" s="211"/>
      <c r="D201" s="209"/>
      <c r="E201" s="209"/>
      <c r="F201" s="210"/>
      <c r="G201" s="210"/>
      <c r="H201" s="210"/>
      <c r="I201" s="210"/>
      <c r="J201" s="210"/>
      <c r="K201" s="210"/>
      <c r="L201" s="210"/>
      <c r="M201" s="210"/>
      <c r="N201" s="210"/>
      <c r="O201" s="210"/>
      <c r="P201" s="210"/>
      <c r="Q201" s="210"/>
      <c r="R201" s="210"/>
      <c r="S201" s="210"/>
      <c r="T201" s="210"/>
      <c r="U201" s="210"/>
      <c r="V201" s="210"/>
      <c r="W201" s="210"/>
      <c r="X201" s="210"/>
    </row>
    <row r="202" ht="13.5" customHeight="1" spans="1:24">
      <c r="A202" s="210"/>
      <c r="B202" s="211"/>
      <c r="C202" s="211"/>
      <c r="D202" s="209"/>
      <c r="E202" s="209"/>
      <c r="F202" s="210"/>
      <c r="G202" s="210"/>
      <c r="H202" s="210"/>
      <c r="I202" s="210"/>
      <c r="J202" s="210"/>
      <c r="K202" s="210"/>
      <c r="L202" s="210"/>
      <c r="M202" s="210"/>
      <c r="N202" s="210"/>
      <c r="O202" s="210"/>
      <c r="P202" s="210"/>
      <c r="Q202" s="210"/>
      <c r="R202" s="210"/>
      <c r="S202" s="210"/>
      <c r="T202" s="210"/>
      <c r="U202" s="210"/>
      <c r="V202" s="210"/>
      <c r="W202" s="210"/>
      <c r="X202" s="210"/>
    </row>
    <row r="203" ht="13.5" customHeight="1" spans="1:24">
      <c r="A203" s="210"/>
      <c r="B203" s="211"/>
      <c r="C203" s="211"/>
      <c r="D203" s="209"/>
      <c r="E203" s="209"/>
      <c r="F203" s="210"/>
      <c r="G203" s="210"/>
      <c r="H203" s="210"/>
      <c r="I203" s="210"/>
      <c r="J203" s="210"/>
      <c r="K203" s="210"/>
      <c r="L203" s="210"/>
      <c r="M203" s="210"/>
      <c r="N203" s="210"/>
      <c r="O203" s="210"/>
      <c r="P203" s="210"/>
      <c r="Q203" s="210"/>
      <c r="R203" s="210"/>
      <c r="S203" s="210"/>
      <c r="T203" s="210"/>
      <c r="U203" s="210"/>
      <c r="V203" s="210"/>
      <c r="W203" s="210"/>
      <c r="X203" s="210"/>
    </row>
    <row r="204" ht="13.5" customHeight="1" spans="1:24">
      <c r="A204" s="210"/>
      <c r="B204" s="211"/>
      <c r="C204" s="211"/>
      <c r="D204" s="209"/>
      <c r="E204" s="209"/>
      <c r="F204" s="210"/>
      <c r="G204" s="210"/>
      <c r="H204" s="210"/>
      <c r="I204" s="210"/>
      <c r="J204" s="210"/>
      <c r="K204" s="210"/>
      <c r="L204" s="210"/>
      <c r="M204" s="210"/>
      <c r="N204" s="210"/>
      <c r="O204" s="210"/>
      <c r="P204" s="210"/>
      <c r="Q204" s="210"/>
      <c r="R204" s="210"/>
      <c r="S204" s="210"/>
      <c r="T204" s="210"/>
      <c r="U204" s="210"/>
      <c r="V204" s="210"/>
      <c r="W204" s="210"/>
      <c r="X204" s="210"/>
    </row>
    <row r="205" ht="13.5" customHeight="1" spans="1:24">
      <c r="A205" s="210"/>
      <c r="B205" s="211"/>
      <c r="C205" s="211"/>
      <c r="D205" s="209"/>
      <c r="E205" s="209"/>
      <c r="F205" s="210"/>
      <c r="G205" s="210"/>
      <c r="H205" s="210"/>
      <c r="I205" s="210"/>
      <c r="J205" s="210"/>
      <c r="K205" s="210"/>
      <c r="L205" s="210"/>
      <c r="M205" s="210"/>
      <c r="N205" s="210"/>
      <c r="O205" s="210"/>
      <c r="P205" s="210"/>
      <c r="Q205" s="210"/>
      <c r="R205" s="210"/>
      <c r="S205" s="210"/>
      <c r="T205" s="210"/>
      <c r="U205" s="210"/>
      <c r="V205" s="210"/>
      <c r="W205" s="210"/>
      <c r="X205" s="210"/>
    </row>
    <row r="206" ht="13.5" customHeight="1" spans="1:24">
      <c r="A206" s="210"/>
      <c r="B206" s="211"/>
      <c r="C206" s="211"/>
      <c r="D206" s="209"/>
      <c r="E206" s="209"/>
      <c r="F206" s="210"/>
      <c r="G206" s="210"/>
      <c r="H206" s="210"/>
      <c r="I206" s="210"/>
      <c r="J206" s="210"/>
      <c r="K206" s="210"/>
      <c r="L206" s="210"/>
      <c r="M206" s="210"/>
      <c r="N206" s="210"/>
      <c r="O206" s="210"/>
      <c r="P206" s="210"/>
      <c r="Q206" s="210"/>
      <c r="R206" s="210"/>
      <c r="S206" s="210"/>
      <c r="T206" s="210"/>
      <c r="U206" s="210"/>
      <c r="V206" s="210"/>
      <c r="W206" s="210"/>
      <c r="X206" s="210"/>
    </row>
    <row r="207" ht="13.5" customHeight="1" spans="1:24">
      <c r="A207" s="210"/>
      <c r="B207" s="211"/>
      <c r="C207" s="211"/>
      <c r="D207" s="209"/>
      <c r="E207" s="209"/>
      <c r="F207" s="210"/>
      <c r="G207" s="210"/>
      <c r="H207" s="210"/>
      <c r="I207" s="210"/>
      <c r="J207" s="210"/>
      <c r="K207" s="210"/>
      <c r="L207" s="210"/>
      <c r="M207" s="210"/>
      <c r="N207" s="210"/>
      <c r="O207" s="210"/>
      <c r="P207" s="210"/>
      <c r="Q207" s="210"/>
      <c r="R207" s="210"/>
      <c r="S207" s="210"/>
      <c r="T207" s="210"/>
      <c r="U207" s="210"/>
      <c r="V207" s="210"/>
      <c r="W207" s="210"/>
      <c r="X207" s="210"/>
    </row>
    <row r="208" ht="13.5" customHeight="1" spans="1:24">
      <c r="A208" s="210"/>
      <c r="B208" s="211"/>
      <c r="C208" s="211"/>
      <c r="D208" s="209"/>
      <c r="E208" s="209"/>
      <c r="F208" s="210"/>
      <c r="G208" s="210"/>
      <c r="H208" s="210"/>
      <c r="I208" s="210"/>
      <c r="J208" s="210"/>
      <c r="K208" s="210"/>
      <c r="L208" s="210"/>
      <c r="M208" s="210"/>
      <c r="N208" s="210"/>
      <c r="O208" s="210"/>
      <c r="P208" s="210"/>
      <c r="Q208" s="210"/>
      <c r="R208" s="210"/>
      <c r="S208" s="210"/>
      <c r="T208" s="210"/>
      <c r="U208" s="210"/>
      <c r="V208" s="210"/>
      <c r="W208" s="210"/>
      <c r="X208" s="210"/>
    </row>
    <row r="209" ht="13.5" customHeight="1" spans="1:24">
      <c r="A209" s="210"/>
      <c r="B209" s="211"/>
      <c r="C209" s="211"/>
      <c r="D209" s="209"/>
      <c r="E209" s="209"/>
      <c r="F209" s="210"/>
      <c r="G209" s="210"/>
      <c r="H209" s="210"/>
      <c r="I209" s="210"/>
      <c r="J209" s="210"/>
      <c r="K209" s="210"/>
      <c r="L209" s="210"/>
      <c r="M209" s="210"/>
      <c r="N209" s="210"/>
      <c r="O209" s="210"/>
      <c r="P209" s="210"/>
      <c r="Q209" s="210"/>
      <c r="R209" s="210"/>
      <c r="S209" s="210"/>
      <c r="T209" s="210"/>
      <c r="U209" s="210"/>
      <c r="V209" s="210"/>
      <c r="W209" s="210"/>
      <c r="X209" s="210"/>
    </row>
    <row r="210" ht="13.5" customHeight="1" spans="1:24">
      <c r="A210" s="210"/>
      <c r="B210" s="211"/>
      <c r="C210" s="211"/>
      <c r="D210" s="209"/>
      <c r="E210" s="209"/>
      <c r="F210" s="210"/>
      <c r="G210" s="210"/>
      <c r="H210" s="210"/>
      <c r="I210" s="210"/>
      <c r="J210" s="210"/>
      <c r="K210" s="210"/>
      <c r="L210" s="210"/>
      <c r="M210" s="210"/>
      <c r="N210" s="210"/>
      <c r="O210" s="210"/>
      <c r="P210" s="210"/>
      <c r="Q210" s="210"/>
      <c r="R210" s="210"/>
      <c r="S210" s="210"/>
      <c r="T210" s="210"/>
      <c r="U210" s="210"/>
      <c r="V210" s="210"/>
      <c r="W210" s="210"/>
      <c r="X210" s="210"/>
    </row>
    <row r="211" ht="13.5" customHeight="1" spans="1:24">
      <c r="A211" s="210"/>
      <c r="B211" s="211"/>
      <c r="C211" s="211"/>
      <c r="D211" s="209"/>
      <c r="E211" s="209"/>
      <c r="F211" s="210"/>
      <c r="G211" s="210"/>
      <c r="H211" s="210"/>
      <c r="I211" s="210"/>
      <c r="J211" s="210"/>
      <c r="K211" s="210"/>
      <c r="L211" s="210"/>
      <c r="M211" s="210"/>
      <c r="N211" s="210"/>
      <c r="O211" s="210"/>
      <c r="P211" s="210"/>
      <c r="Q211" s="210"/>
      <c r="R211" s="210"/>
      <c r="S211" s="210"/>
      <c r="T211" s="210"/>
      <c r="U211" s="210"/>
      <c r="V211" s="210"/>
      <c r="W211" s="210"/>
      <c r="X211" s="210"/>
    </row>
    <row r="212" ht="13.5" customHeight="1" spans="1:24">
      <c r="A212" s="210"/>
      <c r="B212" s="211"/>
      <c r="C212" s="211"/>
      <c r="D212" s="209"/>
      <c r="E212" s="209"/>
      <c r="F212" s="210"/>
      <c r="G212" s="210"/>
      <c r="H212" s="210"/>
      <c r="I212" s="210"/>
      <c r="J212" s="210"/>
      <c r="K212" s="210"/>
      <c r="L212" s="210"/>
      <c r="M212" s="210"/>
      <c r="N212" s="210"/>
      <c r="O212" s="210"/>
      <c r="P212" s="210"/>
      <c r="Q212" s="210"/>
      <c r="R212" s="210"/>
      <c r="S212" s="210"/>
      <c r="T212" s="210"/>
      <c r="U212" s="210"/>
      <c r="V212" s="210"/>
      <c r="W212" s="210"/>
      <c r="X212" s="210"/>
    </row>
    <row r="213" ht="13.5" customHeight="1" spans="1:24">
      <c r="A213" s="210"/>
      <c r="B213" s="211"/>
      <c r="C213" s="211"/>
      <c r="D213" s="209"/>
      <c r="E213" s="209"/>
      <c r="F213" s="210"/>
      <c r="G213" s="210"/>
      <c r="H213" s="210"/>
      <c r="I213" s="210"/>
      <c r="J213" s="210"/>
      <c r="K213" s="210"/>
      <c r="L213" s="210"/>
      <c r="M213" s="210"/>
      <c r="N213" s="210"/>
      <c r="O213" s="210"/>
      <c r="P213" s="210"/>
      <c r="Q213" s="210"/>
      <c r="R213" s="210"/>
      <c r="S213" s="210"/>
      <c r="T213" s="210"/>
      <c r="U213" s="210"/>
      <c r="V213" s="210"/>
      <c r="W213" s="210"/>
      <c r="X213" s="210"/>
    </row>
    <row r="214" ht="13.5" customHeight="1" spans="1:24">
      <c r="A214" s="210"/>
      <c r="B214" s="211"/>
      <c r="C214" s="211"/>
      <c r="D214" s="209"/>
      <c r="E214" s="209"/>
      <c r="F214" s="210"/>
      <c r="G214" s="210"/>
      <c r="H214" s="210"/>
      <c r="I214" s="210"/>
      <c r="J214" s="210"/>
      <c r="K214" s="210"/>
      <c r="L214" s="210"/>
      <c r="M214" s="210"/>
      <c r="N214" s="210"/>
      <c r="O214" s="210"/>
      <c r="P214" s="210"/>
      <c r="Q214" s="210"/>
      <c r="R214" s="210"/>
      <c r="S214" s="210"/>
      <c r="T214" s="210"/>
      <c r="U214" s="210"/>
      <c r="V214" s="210"/>
      <c r="W214" s="210"/>
      <c r="X214" s="210"/>
    </row>
    <row r="215" ht="13.5" customHeight="1" spans="1:24">
      <c r="A215" s="210"/>
      <c r="B215" s="211"/>
      <c r="C215" s="211"/>
      <c r="D215" s="209"/>
      <c r="E215" s="209"/>
      <c r="F215" s="210"/>
      <c r="G215" s="210"/>
      <c r="H215" s="210"/>
      <c r="I215" s="210"/>
      <c r="J215" s="210"/>
      <c r="K215" s="210"/>
      <c r="L215" s="210"/>
      <c r="M215" s="210"/>
      <c r="N215" s="210"/>
      <c r="O215" s="210"/>
      <c r="P215" s="210"/>
      <c r="Q215" s="210"/>
      <c r="R215" s="210"/>
      <c r="S215" s="210"/>
      <c r="T215" s="210"/>
      <c r="U215" s="210"/>
      <c r="V215" s="210"/>
      <c r="W215" s="210"/>
      <c r="X215" s="210"/>
    </row>
    <row r="216" ht="13.5" customHeight="1" spans="1:24">
      <c r="A216" s="210"/>
      <c r="B216" s="211"/>
      <c r="C216" s="211"/>
      <c r="D216" s="209"/>
      <c r="E216" s="209"/>
      <c r="F216" s="210"/>
      <c r="G216" s="210"/>
      <c r="H216" s="210"/>
      <c r="I216" s="210"/>
      <c r="J216" s="210"/>
      <c r="K216" s="210"/>
      <c r="L216" s="210"/>
      <c r="M216" s="210"/>
      <c r="N216" s="210"/>
      <c r="O216" s="210"/>
      <c r="P216" s="210"/>
      <c r="Q216" s="210"/>
      <c r="R216" s="210"/>
      <c r="S216" s="210"/>
      <c r="T216" s="210"/>
      <c r="U216" s="210"/>
      <c r="V216" s="210"/>
      <c r="W216" s="210"/>
      <c r="X216" s="210"/>
    </row>
    <row r="217" ht="13.5" customHeight="1" spans="1:24">
      <c r="A217" s="210"/>
      <c r="B217" s="211"/>
      <c r="C217" s="211"/>
      <c r="D217" s="209"/>
      <c r="E217" s="209"/>
      <c r="F217" s="210"/>
      <c r="G217" s="210"/>
      <c r="H217" s="210"/>
      <c r="I217" s="210"/>
      <c r="J217" s="210"/>
      <c r="K217" s="210"/>
      <c r="L217" s="210"/>
      <c r="M217" s="210"/>
      <c r="N217" s="210"/>
      <c r="O217" s="210"/>
      <c r="P217" s="210"/>
      <c r="Q217" s="210"/>
      <c r="R217" s="210"/>
      <c r="S217" s="210"/>
      <c r="T217" s="210"/>
      <c r="U217" s="210"/>
      <c r="V217" s="210"/>
      <c r="W217" s="210"/>
      <c r="X217" s="210"/>
    </row>
    <row r="218" ht="13.5" customHeight="1" spans="1:24">
      <c r="A218" s="210"/>
      <c r="B218" s="211"/>
      <c r="C218" s="211"/>
      <c r="D218" s="209"/>
      <c r="E218" s="209"/>
      <c r="F218" s="210"/>
      <c r="G218" s="210"/>
      <c r="H218" s="210"/>
      <c r="I218" s="210"/>
      <c r="J218" s="210"/>
      <c r="K218" s="210"/>
      <c r="L218" s="210"/>
      <c r="M218" s="210"/>
      <c r="N218" s="210"/>
      <c r="O218" s="210"/>
      <c r="P218" s="210"/>
      <c r="Q218" s="210"/>
      <c r="R218" s="210"/>
      <c r="S218" s="210"/>
      <c r="T218" s="210"/>
      <c r="U218" s="210"/>
      <c r="V218" s="210"/>
      <c r="W218" s="210"/>
      <c r="X218" s="210"/>
    </row>
    <row r="219" ht="13.5" customHeight="1" spans="1:24">
      <c r="A219" s="210"/>
      <c r="B219" s="211"/>
      <c r="C219" s="211"/>
      <c r="D219" s="209"/>
      <c r="E219" s="209"/>
      <c r="F219" s="210"/>
      <c r="G219" s="210"/>
      <c r="H219" s="210"/>
      <c r="I219" s="210"/>
      <c r="J219" s="210"/>
      <c r="K219" s="210"/>
      <c r="L219" s="210"/>
      <c r="M219" s="210"/>
      <c r="N219" s="210"/>
      <c r="O219" s="210"/>
      <c r="P219" s="210"/>
      <c r="Q219" s="210"/>
      <c r="R219" s="210"/>
      <c r="S219" s="210"/>
      <c r="T219" s="210"/>
      <c r="U219" s="210"/>
      <c r="V219" s="210"/>
      <c r="W219" s="210"/>
      <c r="X219" s="210"/>
    </row>
    <row r="220" ht="13.5" customHeight="1" spans="1:24">
      <c r="A220" s="210"/>
      <c r="B220" s="211"/>
      <c r="C220" s="211"/>
      <c r="D220" s="209"/>
      <c r="E220" s="209"/>
      <c r="F220" s="210"/>
      <c r="G220" s="210"/>
      <c r="H220" s="210"/>
      <c r="I220" s="210"/>
      <c r="J220" s="210"/>
      <c r="K220" s="210"/>
      <c r="L220" s="210"/>
      <c r="M220" s="210"/>
      <c r="N220" s="210"/>
      <c r="O220" s="210"/>
      <c r="P220" s="210"/>
      <c r="Q220" s="210"/>
      <c r="R220" s="210"/>
      <c r="S220" s="210"/>
      <c r="T220" s="210"/>
      <c r="U220" s="210"/>
      <c r="V220" s="210"/>
      <c r="W220" s="210"/>
      <c r="X220" s="210"/>
    </row>
    <row r="221" ht="13.5" customHeight="1" spans="1:24">
      <c r="A221" s="210"/>
      <c r="B221" s="211"/>
      <c r="C221" s="211"/>
      <c r="D221" s="209"/>
      <c r="E221" s="209"/>
      <c r="F221" s="210"/>
      <c r="G221" s="210"/>
      <c r="H221" s="210"/>
      <c r="I221" s="210"/>
      <c r="J221" s="210"/>
      <c r="K221" s="210"/>
      <c r="L221" s="210"/>
      <c r="M221" s="210"/>
      <c r="N221" s="210"/>
      <c r="O221" s="210"/>
      <c r="P221" s="210"/>
      <c r="Q221" s="210"/>
      <c r="R221" s="210"/>
      <c r="S221" s="210"/>
      <c r="T221" s="210"/>
      <c r="U221" s="210"/>
      <c r="V221" s="210"/>
      <c r="W221" s="210"/>
      <c r="X221" s="210"/>
    </row>
    <row r="222" ht="13.5" customHeight="1" spans="1:24">
      <c r="A222" s="210"/>
      <c r="B222" s="211"/>
      <c r="C222" s="211"/>
      <c r="D222" s="209"/>
      <c r="E222" s="209"/>
      <c r="F222" s="210"/>
      <c r="G222" s="210"/>
      <c r="H222" s="210"/>
      <c r="I222" s="210"/>
      <c r="J222" s="210"/>
      <c r="K222" s="210"/>
      <c r="L222" s="210"/>
      <c r="M222" s="210"/>
      <c r="N222" s="210"/>
      <c r="O222" s="210"/>
      <c r="P222" s="210"/>
      <c r="Q222" s="210"/>
      <c r="R222" s="210"/>
      <c r="S222" s="210"/>
      <c r="T222" s="210"/>
      <c r="U222" s="210"/>
      <c r="V222" s="210"/>
      <c r="W222" s="210"/>
      <c r="X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11" r:id="rId3" display="view file"/>
    <hyperlink ref="D15" r:id="rId3" display="view file"/>
  </hyperlinks>
  <pageMargins left="0.7" right="0.7" top="0.75" bottom="0.75" header="0" footer="0"/>
  <pageSetup paperSize="9" orientation="portrait"/>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1415</v>
      </c>
      <c r="D1" s="210"/>
      <c r="E1" s="209"/>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09"/>
      <c r="F2" s="210"/>
      <c r="G2" s="210"/>
      <c r="H2" s="210"/>
      <c r="I2" s="210"/>
      <c r="J2" s="210"/>
      <c r="K2" s="210"/>
      <c r="L2" s="210"/>
      <c r="M2" s="210"/>
      <c r="N2" s="210"/>
      <c r="O2" s="210"/>
      <c r="P2" s="210"/>
      <c r="Q2" s="210"/>
      <c r="R2" s="210"/>
      <c r="S2" s="210"/>
      <c r="T2" s="210"/>
      <c r="U2" s="210"/>
      <c r="V2" s="210"/>
      <c r="W2" s="210"/>
      <c r="X2" s="210"/>
      <c r="Y2" s="210"/>
      <c r="Z2" s="210"/>
    </row>
    <row r="3" ht="13.5" customHeight="1" spans="1:26">
      <c r="A3" s="214" t="s">
        <v>1272</v>
      </c>
      <c r="B3" s="214" t="s">
        <v>1410</v>
      </c>
      <c r="C3" s="214" t="s">
        <v>1411</v>
      </c>
      <c r="D3" s="210"/>
      <c r="E3" s="209"/>
      <c r="F3" s="210"/>
      <c r="G3" s="210"/>
      <c r="H3" s="210"/>
      <c r="I3" s="210"/>
      <c r="J3" s="210"/>
      <c r="K3" s="210"/>
      <c r="L3" s="210"/>
      <c r="M3" s="210"/>
      <c r="N3" s="210"/>
      <c r="O3" s="210"/>
      <c r="P3" s="210"/>
      <c r="Q3" s="210"/>
      <c r="R3" s="210"/>
      <c r="S3" s="210"/>
      <c r="T3" s="210"/>
      <c r="U3" s="210"/>
      <c r="V3" s="210"/>
      <c r="W3" s="210"/>
      <c r="X3" s="210"/>
      <c r="Y3" s="210"/>
      <c r="Z3" s="210"/>
    </row>
    <row r="4" ht="13.5" customHeight="1" spans="1:26">
      <c r="A4" s="215" t="s">
        <v>1337</v>
      </c>
      <c r="B4" s="216" t="s">
        <v>1412</v>
      </c>
      <c r="C4" s="217" t="s">
        <v>1310</v>
      </c>
      <c r="D4" s="213" t="s">
        <v>1413</v>
      </c>
      <c r="E4" s="209"/>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8" t="s">
        <v>1414</v>
      </c>
      <c r="C5" s="203"/>
      <c r="D5" s="210"/>
      <c r="E5" s="209"/>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1303</v>
      </c>
      <c r="D6" s="213"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8" t="s">
        <v>1414</v>
      </c>
      <c r="C7" s="203"/>
      <c r="D7" s="210"/>
      <c r="E7" s="209"/>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09"/>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1301</v>
      </c>
      <c r="D9" s="212" t="s">
        <v>1413</v>
      </c>
      <c r="E9" s="209"/>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09"/>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09"/>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09"/>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1301</v>
      </c>
      <c r="D13" s="213" t="s">
        <v>1413</v>
      </c>
      <c r="E13" s="209"/>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8" t="s">
        <v>1414</v>
      </c>
      <c r="C14" s="203"/>
      <c r="D14" s="210"/>
      <c r="E14" s="209"/>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09"/>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09"/>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210"/>
      <c r="E17" s="209"/>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1344</v>
      </c>
      <c r="D18" s="213" t="s">
        <v>1413</v>
      </c>
      <c r="E18" s="209"/>
      <c r="F18" s="210"/>
      <c r="G18" s="210" t="s">
        <v>1417</v>
      </c>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1307</v>
      </c>
      <c r="D19" s="210"/>
      <c r="E19" s="209"/>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09"/>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8" t="s">
        <v>1414</v>
      </c>
      <c r="C21" s="203"/>
      <c r="D21" s="210"/>
      <c r="E21" s="209"/>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09"/>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09"/>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09"/>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09"/>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09"/>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09"/>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09"/>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09"/>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09"/>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09"/>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09"/>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09"/>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09"/>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09"/>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09"/>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09"/>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09"/>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09"/>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09"/>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09"/>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09"/>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09"/>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09"/>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09"/>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09"/>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09"/>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09"/>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09"/>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09"/>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09"/>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09"/>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09"/>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09"/>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09"/>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09"/>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09"/>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09"/>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09"/>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09"/>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09"/>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09"/>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09"/>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09"/>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09"/>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09"/>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09"/>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09"/>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09"/>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09"/>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09"/>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09"/>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09"/>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09"/>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09"/>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09"/>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09"/>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09"/>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09"/>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09"/>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09"/>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09"/>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09"/>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09"/>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09"/>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09"/>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09"/>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09"/>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09"/>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09"/>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09"/>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09"/>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09"/>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09"/>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09"/>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09"/>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09"/>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09"/>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09"/>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09"/>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09"/>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09"/>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09"/>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09"/>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09"/>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09"/>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09"/>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09"/>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09"/>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09"/>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09"/>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09"/>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09"/>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09"/>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09"/>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09"/>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09"/>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09"/>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09"/>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09"/>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09"/>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09"/>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09"/>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09"/>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09"/>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09"/>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09"/>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09"/>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09"/>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09"/>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09"/>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09"/>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09"/>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09"/>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09"/>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09"/>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09"/>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09"/>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09"/>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09"/>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09"/>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09"/>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09"/>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09"/>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09"/>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09"/>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09"/>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09"/>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09"/>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09"/>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09"/>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09"/>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09"/>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09"/>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09"/>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09"/>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09"/>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09"/>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09"/>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09"/>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09"/>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09"/>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09"/>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09"/>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09"/>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09"/>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09"/>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09"/>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09"/>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09"/>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09"/>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09"/>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09"/>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09"/>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09"/>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09"/>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09"/>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09"/>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09"/>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09"/>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09"/>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09"/>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09"/>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09"/>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09"/>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09"/>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09"/>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09"/>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09"/>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09"/>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09"/>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09"/>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09"/>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09"/>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09"/>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09"/>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09"/>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09"/>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09"/>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09"/>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09"/>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09"/>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09"/>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09"/>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09"/>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09"/>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09"/>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09"/>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09"/>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09"/>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09"/>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09"/>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09"/>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09"/>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09"/>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09"/>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09"/>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09"/>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09"/>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09"/>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09"/>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09"/>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1418</v>
      </c>
      <c r="D1" s="210"/>
      <c r="E1" s="210"/>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10"/>
      <c r="F2" s="210"/>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10"/>
      <c r="E3" s="210"/>
      <c r="F3" s="210"/>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1301</v>
      </c>
      <c r="D4" s="212" t="s">
        <v>1413</v>
      </c>
      <c r="E4" s="210"/>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1301</v>
      </c>
      <c r="D5" s="212" t="s">
        <v>1413</v>
      </c>
      <c r="E5" s="210"/>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1304</v>
      </c>
      <c r="D6" s="212"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212" t="s">
        <v>1413</v>
      </c>
      <c r="E7" s="210"/>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10"/>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1309</v>
      </c>
      <c r="D9" s="212" t="s">
        <v>1413</v>
      </c>
      <c r="E9" s="210"/>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10"/>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10"/>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10"/>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213" t="s">
        <v>1413</v>
      </c>
      <c r="E13" s="210"/>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1307</v>
      </c>
      <c r="D14" s="213" t="s">
        <v>1413</v>
      </c>
      <c r="E14" s="210"/>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10"/>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10"/>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1309</v>
      </c>
      <c r="D17" s="213" t="s">
        <v>1413</v>
      </c>
      <c r="E17" s="210"/>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1301</v>
      </c>
      <c r="D18" s="213" t="s">
        <v>1413</v>
      </c>
      <c r="E18" s="210"/>
      <c r="F18" s="210" t="s">
        <v>1419</v>
      </c>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1354</v>
      </c>
      <c r="D19" s="213" t="s">
        <v>1413</v>
      </c>
      <c r="E19" s="210"/>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10"/>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213" t="s">
        <v>1413</v>
      </c>
      <c r="E21" s="210"/>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10"/>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10"/>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10"/>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10"/>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10"/>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10"/>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10"/>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10"/>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10"/>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10"/>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10"/>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10"/>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10"/>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10"/>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10"/>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10"/>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10"/>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10"/>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10"/>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10"/>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10"/>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10"/>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10"/>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10"/>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10"/>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10"/>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10"/>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10"/>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10"/>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10"/>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10"/>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10"/>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10"/>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10"/>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10"/>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10"/>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10"/>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10"/>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10"/>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10"/>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10"/>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10"/>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10"/>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10"/>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10"/>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10"/>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10"/>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10"/>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8.4285714285714" customWidth="1"/>
    <col min="2" max="2" width="18.8571428571429" customWidth="1"/>
    <col min="3" max="3" width="30.7142857142857" customWidth="1"/>
    <col min="4" max="5" width="10.7142857142857" customWidth="1"/>
    <col min="6" max="6" width="11.4285714285714" customWidth="1"/>
    <col min="7" max="26" width="8.71428571428571" customWidth="1"/>
  </cols>
  <sheetData>
    <row r="1" ht="13.5" customHeight="1" spans="1:26">
      <c r="A1" s="174" t="s">
        <v>1420</v>
      </c>
      <c r="D1" s="209"/>
      <c r="E1" s="209"/>
      <c r="F1" s="209"/>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09"/>
      <c r="E2" s="209"/>
      <c r="F2" s="209"/>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09"/>
      <c r="E3" s="209"/>
      <c r="F3" s="209"/>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1310</v>
      </c>
      <c r="D4" s="198" t="s">
        <v>1413</v>
      </c>
      <c r="E4" s="209"/>
      <c r="F4" s="209"/>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1307</v>
      </c>
      <c r="D5" s="198" t="s">
        <v>1413</v>
      </c>
      <c r="E5" s="209"/>
      <c r="F5" s="209"/>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1307</v>
      </c>
      <c r="D6" s="198" t="s">
        <v>1413</v>
      </c>
      <c r="E6" s="198" t="s">
        <v>1413</v>
      </c>
      <c r="F6" s="198" t="s">
        <v>1416</v>
      </c>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198" t="s">
        <v>1413</v>
      </c>
      <c r="E7" s="198" t="s">
        <v>1413</v>
      </c>
      <c r="F7" s="209"/>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198" t="s">
        <v>1413</v>
      </c>
      <c r="E8" s="198" t="s">
        <v>1413</v>
      </c>
      <c r="F8" s="209"/>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1304</v>
      </c>
      <c r="D9" s="198" t="s">
        <v>1413</v>
      </c>
      <c r="E9" s="198" t="s">
        <v>1413</v>
      </c>
      <c r="F9" s="209"/>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198" t="s">
        <v>1413</v>
      </c>
      <c r="E10" s="209"/>
      <c r="F10" s="209"/>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198" t="s">
        <v>1413</v>
      </c>
      <c r="E11" s="198" t="s">
        <v>1413</v>
      </c>
      <c r="F11" s="209"/>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09"/>
      <c r="E12" s="209"/>
      <c r="F12" s="209"/>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198" t="s">
        <v>1413</v>
      </c>
      <c r="E13" s="209"/>
      <c r="F13" s="209"/>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1350</v>
      </c>
      <c r="D14" s="198" t="s">
        <v>1413</v>
      </c>
      <c r="E14" s="209"/>
      <c r="F14" s="209"/>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198" t="s">
        <v>1413</v>
      </c>
      <c r="E15" s="209"/>
      <c r="F15" s="209"/>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09"/>
      <c r="E16" s="209"/>
      <c r="F16" s="209"/>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198" t="s">
        <v>1413</v>
      </c>
      <c r="E17" s="198" t="s">
        <v>1413</v>
      </c>
      <c r="F17" s="209"/>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1307</v>
      </c>
      <c r="D18" s="198" t="s">
        <v>1413</v>
      </c>
      <c r="E18" s="209"/>
      <c r="F18" s="209"/>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1304</v>
      </c>
      <c r="D19" s="198" t="s">
        <v>1413</v>
      </c>
      <c r="E19" s="198" t="s">
        <v>1413</v>
      </c>
      <c r="F19" s="198" t="s">
        <v>1413</v>
      </c>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09"/>
      <c r="E20" s="209"/>
      <c r="F20" s="209"/>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198" t="s">
        <v>1413</v>
      </c>
      <c r="E21" s="198" t="s">
        <v>1413</v>
      </c>
      <c r="F21" s="198" t="s">
        <v>1413</v>
      </c>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198" t="s">
        <v>1413</v>
      </c>
      <c r="E22" s="198" t="s">
        <v>1413</v>
      </c>
      <c r="F22" s="198" t="s">
        <v>1421</v>
      </c>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0"/>
      <c r="D23" s="209"/>
      <c r="E23" s="209"/>
      <c r="F23" s="209"/>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0"/>
      <c r="D24" s="209"/>
      <c r="E24" s="209"/>
      <c r="F24" s="209"/>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0"/>
      <c r="D25" s="209"/>
      <c r="E25" s="209"/>
      <c r="F25" s="209"/>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0"/>
      <c r="D26" s="209"/>
      <c r="E26" s="209"/>
      <c r="F26" s="209"/>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0"/>
      <c r="D27" s="209"/>
      <c r="E27" s="209"/>
      <c r="F27" s="209"/>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0"/>
      <c r="D28" s="209"/>
      <c r="E28" s="209"/>
      <c r="F28" s="209"/>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0"/>
      <c r="D29" s="209"/>
      <c r="E29" s="209"/>
      <c r="F29" s="209"/>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0"/>
      <c r="D30" s="209"/>
      <c r="E30" s="209"/>
      <c r="F30" s="209"/>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0"/>
      <c r="D31" s="209"/>
      <c r="E31" s="209"/>
      <c r="F31" s="209"/>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0"/>
      <c r="D32" s="209"/>
      <c r="E32" s="209"/>
      <c r="F32" s="209"/>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0"/>
      <c r="D33" s="209"/>
      <c r="E33" s="209"/>
      <c r="F33" s="209"/>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0"/>
      <c r="D34" s="209"/>
      <c r="E34" s="209"/>
      <c r="F34" s="209"/>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0"/>
      <c r="D35" s="209"/>
      <c r="E35" s="209"/>
      <c r="F35" s="209"/>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0"/>
      <c r="D36" s="209"/>
      <c r="E36" s="209"/>
      <c r="F36" s="209"/>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0"/>
      <c r="D37" s="209"/>
      <c r="E37" s="209"/>
      <c r="F37" s="209"/>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0"/>
      <c r="D38" s="209"/>
      <c r="E38" s="209"/>
      <c r="F38" s="209"/>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0"/>
      <c r="D39" s="209"/>
      <c r="E39" s="209"/>
      <c r="F39" s="209"/>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0"/>
      <c r="D40" s="209"/>
      <c r="E40" s="209"/>
      <c r="F40" s="209"/>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0"/>
      <c r="D41" s="209"/>
      <c r="E41" s="209"/>
      <c r="F41" s="209"/>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0"/>
      <c r="D42" s="209"/>
      <c r="E42" s="209"/>
      <c r="F42" s="209"/>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0"/>
      <c r="D43" s="209"/>
      <c r="E43" s="209"/>
      <c r="F43" s="209"/>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0"/>
      <c r="D44" s="209"/>
      <c r="E44" s="209"/>
      <c r="F44" s="209"/>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0"/>
      <c r="D45" s="209"/>
      <c r="E45" s="209"/>
      <c r="F45" s="209"/>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0"/>
      <c r="D46" s="209"/>
      <c r="E46" s="209"/>
      <c r="F46" s="209"/>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0"/>
      <c r="D47" s="209"/>
      <c r="E47" s="209"/>
      <c r="F47" s="209"/>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0"/>
      <c r="D48" s="209"/>
      <c r="E48" s="209"/>
      <c r="F48" s="209"/>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0"/>
      <c r="D49" s="209"/>
      <c r="E49" s="209"/>
      <c r="F49" s="209"/>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0"/>
      <c r="D50" s="209"/>
      <c r="E50" s="209"/>
      <c r="F50" s="209"/>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0"/>
      <c r="D51" s="209"/>
      <c r="E51" s="209"/>
      <c r="F51" s="209"/>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0"/>
      <c r="D52" s="209"/>
      <c r="E52" s="209"/>
      <c r="F52" s="209"/>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0"/>
      <c r="D53" s="209"/>
      <c r="E53" s="209"/>
      <c r="F53" s="209"/>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0"/>
      <c r="D54" s="209"/>
      <c r="E54" s="209"/>
      <c r="F54" s="209"/>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0"/>
      <c r="D55" s="209"/>
      <c r="E55" s="209"/>
      <c r="F55" s="209"/>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0"/>
      <c r="D56" s="209"/>
      <c r="E56" s="209"/>
      <c r="F56" s="209"/>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0"/>
      <c r="D57" s="209"/>
      <c r="E57" s="209"/>
      <c r="F57" s="209"/>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0"/>
      <c r="D58" s="209"/>
      <c r="E58" s="209"/>
      <c r="F58" s="209"/>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0"/>
      <c r="D59" s="209"/>
      <c r="E59" s="209"/>
      <c r="F59" s="209"/>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0"/>
      <c r="D60" s="209"/>
      <c r="E60" s="209"/>
      <c r="F60" s="209"/>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0"/>
      <c r="D61" s="209"/>
      <c r="E61" s="209"/>
      <c r="F61" s="209"/>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0"/>
      <c r="D62" s="209"/>
      <c r="E62" s="209"/>
      <c r="F62" s="209"/>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0"/>
      <c r="D63" s="209"/>
      <c r="E63" s="209"/>
      <c r="F63" s="209"/>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0"/>
      <c r="D64" s="209"/>
      <c r="E64" s="209"/>
      <c r="F64" s="209"/>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0"/>
      <c r="D65" s="209"/>
      <c r="E65" s="209"/>
      <c r="F65" s="209"/>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0"/>
      <c r="D66" s="209"/>
      <c r="E66" s="209"/>
      <c r="F66" s="209"/>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0"/>
      <c r="D67" s="209"/>
      <c r="E67" s="209"/>
      <c r="F67" s="209"/>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0"/>
      <c r="D68" s="209"/>
      <c r="E68" s="209"/>
      <c r="F68" s="209"/>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0"/>
      <c r="D69" s="209"/>
      <c r="E69" s="209"/>
      <c r="F69" s="209"/>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0"/>
      <c r="D70" s="209"/>
      <c r="E70" s="209"/>
      <c r="F70" s="209"/>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0"/>
      <c r="D71" s="209"/>
      <c r="E71" s="209"/>
      <c r="F71" s="209"/>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0"/>
      <c r="D72" s="209"/>
      <c r="E72" s="209"/>
      <c r="F72" s="209"/>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0"/>
      <c r="D73" s="209"/>
      <c r="E73" s="209"/>
      <c r="F73" s="209"/>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0"/>
      <c r="D74" s="209"/>
      <c r="E74" s="209"/>
      <c r="F74" s="209"/>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0"/>
      <c r="D75" s="209"/>
      <c r="E75" s="209"/>
      <c r="F75" s="209"/>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0"/>
      <c r="D76" s="209"/>
      <c r="E76" s="209"/>
      <c r="F76" s="209"/>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0"/>
      <c r="D77" s="209"/>
      <c r="E77" s="209"/>
      <c r="F77" s="209"/>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0"/>
      <c r="D78" s="209"/>
      <c r="E78" s="209"/>
      <c r="F78" s="209"/>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0"/>
      <c r="D79" s="209"/>
      <c r="E79" s="209"/>
      <c r="F79" s="209"/>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0"/>
      <c r="D80" s="209"/>
      <c r="E80" s="209"/>
      <c r="F80" s="209"/>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0"/>
      <c r="D81" s="209"/>
      <c r="E81" s="209"/>
      <c r="F81" s="209"/>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0"/>
      <c r="D82" s="209"/>
      <c r="E82" s="209"/>
      <c r="F82" s="209"/>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0"/>
      <c r="D83" s="209"/>
      <c r="E83" s="209"/>
      <c r="F83" s="209"/>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0"/>
      <c r="D84" s="209"/>
      <c r="E84" s="209"/>
      <c r="F84" s="209"/>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0"/>
      <c r="D85" s="209"/>
      <c r="E85" s="209"/>
      <c r="F85" s="209"/>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0"/>
      <c r="D86" s="209"/>
      <c r="E86" s="209"/>
      <c r="F86" s="209"/>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0"/>
      <c r="D87" s="209"/>
      <c r="E87" s="209"/>
      <c r="F87" s="209"/>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0"/>
      <c r="D88" s="209"/>
      <c r="E88" s="209"/>
      <c r="F88" s="209"/>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0"/>
      <c r="D89" s="209"/>
      <c r="E89" s="209"/>
      <c r="F89" s="209"/>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0"/>
      <c r="D90" s="209"/>
      <c r="E90" s="209"/>
      <c r="F90" s="209"/>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0"/>
      <c r="D91" s="209"/>
      <c r="E91" s="209"/>
      <c r="F91" s="209"/>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0"/>
      <c r="D92" s="209"/>
      <c r="E92" s="209"/>
      <c r="F92" s="209"/>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0"/>
      <c r="D93" s="209"/>
      <c r="E93" s="209"/>
      <c r="F93" s="209"/>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0"/>
      <c r="D94" s="209"/>
      <c r="E94" s="209"/>
      <c r="F94" s="209"/>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0"/>
      <c r="D95" s="209"/>
      <c r="E95" s="209"/>
      <c r="F95" s="209"/>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0"/>
      <c r="D96" s="209"/>
      <c r="E96" s="209"/>
      <c r="F96" s="209"/>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0"/>
      <c r="D97" s="209"/>
      <c r="E97" s="209"/>
      <c r="F97" s="209"/>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0"/>
      <c r="D98" s="209"/>
      <c r="E98" s="209"/>
      <c r="F98" s="209"/>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0"/>
      <c r="D99" s="209"/>
      <c r="E99" s="209"/>
      <c r="F99" s="209"/>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0"/>
      <c r="D100" s="209"/>
      <c r="E100" s="209"/>
      <c r="F100" s="209"/>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0"/>
      <c r="D101" s="209"/>
      <c r="E101" s="209"/>
      <c r="F101" s="209"/>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0"/>
      <c r="D102" s="209"/>
      <c r="E102" s="209"/>
      <c r="F102" s="209"/>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0"/>
      <c r="D103" s="209"/>
      <c r="E103" s="209"/>
      <c r="F103" s="209"/>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0"/>
      <c r="D104" s="209"/>
      <c r="E104" s="209"/>
      <c r="F104" s="209"/>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0"/>
      <c r="D105" s="209"/>
      <c r="E105" s="209"/>
      <c r="F105" s="209"/>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0"/>
      <c r="D106" s="209"/>
      <c r="E106" s="209"/>
      <c r="F106" s="209"/>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0"/>
      <c r="D107" s="209"/>
      <c r="E107" s="209"/>
      <c r="F107" s="209"/>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0"/>
      <c r="D108" s="209"/>
      <c r="E108" s="209"/>
      <c r="F108" s="209"/>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0"/>
      <c r="D109" s="209"/>
      <c r="E109" s="209"/>
      <c r="F109" s="209"/>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0"/>
      <c r="D110" s="209"/>
      <c r="E110" s="209"/>
      <c r="F110" s="209"/>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0"/>
      <c r="D111" s="209"/>
      <c r="E111" s="209"/>
      <c r="F111" s="209"/>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0"/>
      <c r="D112" s="209"/>
      <c r="E112" s="209"/>
      <c r="F112" s="209"/>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0"/>
      <c r="D113" s="209"/>
      <c r="E113" s="209"/>
      <c r="F113" s="209"/>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0"/>
      <c r="D114" s="209"/>
      <c r="E114" s="209"/>
      <c r="F114" s="209"/>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0"/>
      <c r="D115" s="209"/>
      <c r="E115" s="209"/>
      <c r="F115" s="209"/>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0"/>
      <c r="D116" s="209"/>
      <c r="E116" s="209"/>
      <c r="F116" s="209"/>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0"/>
      <c r="D117" s="209"/>
      <c r="E117" s="209"/>
      <c r="F117" s="209"/>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0"/>
      <c r="D118" s="209"/>
      <c r="E118" s="209"/>
      <c r="F118" s="209"/>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0"/>
      <c r="D119" s="209"/>
      <c r="E119" s="209"/>
      <c r="F119" s="209"/>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0"/>
      <c r="D120" s="209"/>
      <c r="E120" s="209"/>
      <c r="F120" s="209"/>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0"/>
      <c r="D121" s="209"/>
      <c r="E121" s="209"/>
      <c r="F121" s="209"/>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0"/>
      <c r="D122" s="209"/>
      <c r="E122" s="209"/>
      <c r="F122" s="209"/>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0"/>
      <c r="D123" s="209"/>
      <c r="E123" s="209"/>
      <c r="F123" s="209"/>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0"/>
      <c r="D124" s="209"/>
      <c r="E124" s="209"/>
      <c r="F124" s="209"/>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0"/>
      <c r="D125" s="209"/>
      <c r="E125" s="209"/>
      <c r="F125" s="209"/>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0"/>
      <c r="D126" s="209"/>
      <c r="E126" s="209"/>
      <c r="F126" s="209"/>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0"/>
      <c r="D127" s="209"/>
      <c r="E127" s="209"/>
      <c r="F127" s="209"/>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0"/>
      <c r="D128" s="209"/>
      <c r="E128" s="209"/>
      <c r="F128" s="209"/>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0"/>
      <c r="D129" s="209"/>
      <c r="E129" s="209"/>
      <c r="F129" s="209"/>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0"/>
      <c r="D130" s="209"/>
      <c r="E130" s="209"/>
      <c r="F130" s="209"/>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0"/>
      <c r="D131" s="209"/>
      <c r="E131" s="209"/>
      <c r="F131" s="209"/>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0"/>
      <c r="D132" s="209"/>
      <c r="E132" s="209"/>
      <c r="F132" s="209"/>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0"/>
      <c r="D133" s="209"/>
      <c r="E133" s="209"/>
      <c r="F133" s="209"/>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0"/>
      <c r="D134" s="209"/>
      <c r="E134" s="209"/>
      <c r="F134" s="209"/>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0"/>
      <c r="D135" s="209"/>
      <c r="E135" s="209"/>
      <c r="F135" s="209"/>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0"/>
      <c r="D136" s="209"/>
      <c r="E136" s="209"/>
      <c r="F136" s="209"/>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0"/>
      <c r="D137" s="209"/>
      <c r="E137" s="209"/>
      <c r="F137" s="209"/>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0"/>
      <c r="D138" s="209"/>
      <c r="E138" s="209"/>
      <c r="F138" s="209"/>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0"/>
      <c r="D139" s="209"/>
      <c r="E139" s="209"/>
      <c r="F139" s="209"/>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0"/>
      <c r="D140" s="209"/>
      <c r="E140" s="209"/>
      <c r="F140" s="209"/>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0"/>
      <c r="D141" s="209"/>
      <c r="E141" s="209"/>
      <c r="F141" s="209"/>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0"/>
      <c r="D142" s="209"/>
      <c r="E142" s="209"/>
      <c r="F142" s="209"/>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0"/>
      <c r="D143" s="209"/>
      <c r="E143" s="209"/>
      <c r="F143" s="209"/>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0"/>
      <c r="D144" s="209"/>
      <c r="E144" s="209"/>
      <c r="F144" s="209"/>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0"/>
      <c r="D145" s="209"/>
      <c r="E145" s="209"/>
      <c r="F145" s="209"/>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0"/>
      <c r="D146" s="209"/>
      <c r="E146" s="209"/>
      <c r="F146" s="209"/>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0"/>
      <c r="D147" s="209"/>
      <c r="E147" s="209"/>
      <c r="F147" s="209"/>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0"/>
      <c r="D148" s="209"/>
      <c r="E148" s="209"/>
      <c r="F148" s="209"/>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0"/>
      <c r="D149" s="209"/>
      <c r="E149" s="209"/>
      <c r="F149" s="209"/>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0"/>
      <c r="D150" s="209"/>
      <c r="E150" s="209"/>
      <c r="F150" s="209"/>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0"/>
      <c r="D151" s="209"/>
      <c r="E151" s="209"/>
      <c r="F151" s="209"/>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0"/>
      <c r="D152" s="209"/>
      <c r="E152" s="209"/>
      <c r="F152" s="209"/>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0"/>
      <c r="D153" s="209"/>
      <c r="E153" s="209"/>
      <c r="F153" s="209"/>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0"/>
      <c r="D154" s="209"/>
      <c r="E154" s="209"/>
      <c r="F154" s="209"/>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0"/>
      <c r="D155" s="209"/>
      <c r="E155" s="209"/>
      <c r="F155" s="209"/>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0"/>
      <c r="D156" s="209"/>
      <c r="E156" s="209"/>
      <c r="F156" s="209"/>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0"/>
      <c r="D157" s="209"/>
      <c r="E157" s="209"/>
      <c r="F157" s="209"/>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0"/>
      <c r="D158" s="209"/>
      <c r="E158" s="209"/>
      <c r="F158" s="209"/>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0"/>
      <c r="D159" s="209"/>
      <c r="E159" s="209"/>
      <c r="F159" s="209"/>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0"/>
      <c r="D160" s="209"/>
      <c r="E160" s="209"/>
      <c r="F160" s="209"/>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0"/>
      <c r="D161" s="209"/>
      <c r="E161" s="209"/>
      <c r="F161" s="209"/>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0"/>
      <c r="D162" s="209"/>
      <c r="E162" s="209"/>
      <c r="F162" s="209"/>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0"/>
      <c r="D163" s="209"/>
      <c r="E163" s="209"/>
      <c r="F163" s="209"/>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0"/>
      <c r="D164" s="209"/>
      <c r="E164" s="209"/>
      <c r="F164" s="209"/>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0"/>
      <c r="D165" s="209"/>
      <c r="E165" s="209"/>
      <c r="F165" s="209"/>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0"/>
      <c r="D166" s="209"/>
      <c r="E166" s="209"/>
      <c r="F166" s="209"/>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0"/>
      <c r="D167" s="209"/>
      <c r="E167" s="209"/>
      <c r="F167" s="209"/>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0"/>
      <c r="D168" s="209"/>
      <c r="E168" s="209"/>
      <c r="F168" s="209"/>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0"/>
      <c r="D169" s="209"/>
      <c r="E169" s="209"/>
      <c r="F169" s="209"/>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0"/>
      <c r="D170" s="209"/>
      <c r="E170" s="209"/>
      <c r="F170" s="209"/>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0"/>
      <c r="D171" s="209"/>
      <c r="E171" s="209"/>
      <c r="F171" s="209"/>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0"/>
      <c r="D172" s="209"/>
      <c r="E172" s="209"/>
      <c r="F172" s="209"/>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0"/>
      <c r="D173" s="209"/>
      <c r="E173" s="209"/>
      <c r="F173" s="209"/>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0"/>
      <c r="D174" s="209"/>
      <c r="E174" s="209"/>
      <c r="F174" s="209"/>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0"/>
      <c r="D175" s="209"/>
      <c r="E175" s="209"/>
      <c r="F175" s="209"/>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0"/>
      <c r="D176" s="209"/>
      <c r="E176" s="209"/>
      <c r="F176" s="209"/>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0"/>
      <c r="D177" s="209"/>
      <c r="E177" s="209"/>
      <c r="F177" s="209"/>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0"/>
      <c r="D178" s="209"/>
      <c r="E178" s="209"/>
      <c r="F178" s="209"/>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0"/>
      <c r="D179" s="209"/>
      <c r="E179" s="209"/>
      <c r="F179" s="209"/>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0"/>
      <c r="D180" s="209"/>
      <c r="E180" s="209"/>
      <c r="F180" s="209"/>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0"/>
      <c r="D181" s="209"/>
      <c r="E181" s="209"/>
      <c r="F181" s="209"/>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0"/>
      <c r="D182" s="209"/>
      <c r="E182" s="209"/>
      <c r="F182" s="209"/>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0"/>
      <c r="D183" s="209"/>
      <c r="E183" s="209"/>
      <c r="F183" s="209"/>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0"/>
      <c r="D184" s="209"/>
      <c r="E184" s="209"/>
      <c r="F184" s="209"/>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0"/>
      <c r="D185" s="209"/>
      <c r="E185" s="209"/>
      <c r="F185" s="209"/>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0"/>
      <c r="D186" s="209"/>
      <c r="E186" s="209"/>
      <c r="F186" s="209"/>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0"/>
      <c r="D187" s="209"/>
      <c r="E187" s="209"/>
      <c r="F187" s="209"/>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0"/>
      <c r="D188" s="209"/>
      <c r="E188" s="209"/>
      <c r="F188" s="209"/>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0"/>
      <c r="D189" s="209"/>
      <c r="E189" s="209"/>
      <c r="F189" s="209"/>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0"/>
      <c r="D190" s="209"/>
      <c r="E190" s="209"/>
      <c r="F190" s="209"/>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0"/>
      <c r="D191" s="209"/>
      <c r="E191" s="209"/>
      <c r="F191" s="209"/>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0"/>
      <c r="D192" s="209"/>
      <c r="E192" s="209"/>
      <c r="F192" s="209"/>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0"/>
      <c r="D193" s="209"/>
      <c r="E193" s="209"/>
      <c r="F193" s="209"/>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0"/>
      <c r="D194" s="209"/>
      <c r="E194" s="209"/>
      <c r="F194" s="209"/>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0"/>
      <c r="D195" s="209"/>
      <c r="E195" s="209"/>
      <c r="F195" s="209"/>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0"/>
      <c r="D196" s="209"/>
      <c r="E196" s="209"/>
      <c r="F196" s="209"/>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0"/>
      <c r="D197" s="209"/>
      <c r="E197" s="209"/>
      <c r="F197" s="209"/>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0"/>
      <c r="D198" s="209"/>
      <c r="E198" s="209"/>
      <c r="F198" s="209"/>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0"/>
      <c r="D199" s="209"/>
      <c r="E199" s="209"/>
      <c r="F199" s="209"/>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0"/>
      <c r="D200" s="209"/>
      <c r="E200" s="209"/>
      <c r="F200" s="209"/>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0"/>
      <c r="D201" s="209"/>
      <c r="E201" s="209"/>
      <c r="F201" s="209"/>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0"/>
      <c r="D202" s="209"/>
      <c r="E202" s="209"/>
      <c r="F202" s="209"/>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0"/>
      <c r="D203" s="209"/>
      <c r="E203" s="209"/>
      <c r="F203" s="209"/>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0"/>
      <c r="D204" s="209"/>
      <c r="E204" s="209"/>
      <c r="F204" s="209"/>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0"/>
      <c r="D205" s="209"/>
      <c r="E205" s="209"/>
      <c r="F205" s="209"/>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0"/>
      <c r="D206" s="209"/>
      <c r="E206" s="209"/>
      <c r="F206" s="209"/>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0"/>
      <c r="D207" s="209"/>
      <c r="E207" s="209"/>
      <c r="F207" s="209"/>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0"/>
      <c r="D208" s="209"/>
      <c r="E208" s="209"/>
      <c r="F208" s="209"/>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0"/>
      <c r="D209" s="209"/>
      <c r="E209" s="209"/>
      <c r="F209" s="209"/>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0"/>
      <c r="D210" s="209"/>
      <c r="E210" s="209"/>
      <c r="F210" s="209"/>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0"/>
      <c r="D211" s="209"/>
      <c r="E211" s="209"/>
      <c r="F211" s="209"/>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0"/>
      <c r="D212" s="209"/>
      <c r="E212" s="209"/>
      <c r="F212" s="209"/>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0"/>
      <c r="D213" s="209"/>
      <c r="E213" s="209"/>
      <c r="F213" s="209"/>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0"/>
      <c r="D214" s="209"/>
      <c r="E214" s="209"/>
      <c r="F214" s="209"/>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0"/>
      <c r="D215" s="209"/>
      <c r="E215" s="209"/>
      <c r="F215" s="209"/>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0"/>
      <c r="D216" s="209"/>
      <c r="E216" s="209"/>
      <c r="F216" s="209"/>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0"/>
      <c r="D217" s="209"/>
      <c r="E217" s="209"/>
      <c r="F217" s="209"/>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0"/>
      <c r="D218" s="209"/>
      <c r="E218" s="209"/>
      <c r="F218" s="209"/>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0"/>
      <c r="D219" s="209"/>
      <c r="E219" s="209"/>
      <c r="F219" s="209"/>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0"/>
      <c r="D220" s="209"/>
      <c r="E220" s="209"/>
      <c r="F220" s="209"/>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0"/>
      <c r="D221" s="209"/>
      <c r="E221" s="209"/>
      <c r="F221" s="209"/>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0"/>
      <c r="D222" s="209"/>
      <c r="E222" s="209"/>
      <c r="F222" s="209"/>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5" r:id="rId4" display="view file"/>
    <hyperlink ref="D6" r:id="rId3" display="view file"/>
    <hyperlink ref="E6" r:id="rId5" display="view file"/>
    <hyperlink ref="F6" r:id="rId6" display="Geotagged"/>
    <hyperlink ref="D7" r:id="rId3" display="view file"/>
    <hyperlink ref="E7" r:id="rId4" display="view file"/>
    <hyperlink ref="D8" r:id="rId3" display="view file"/>
    <hyperlink ref="E8" r:id="rId4" display="view file"/>
    <hyperlink ref="D9" r:id="rId3" display="view file"/>
    <hyperlink ref="E9" r:id="rId5" display="view file"/>
    <hyperlink ref="D10" r:id="rId3" display="view file"/>
    <hyperlink ref="D11" r:id="rId3" display="view file"/>
    <hyperlink ref="E11" r:id="rId4" display="view file"/>
    <hyperlink ref="D13" r:id="rId3" display="view file"/>
    <hyperlink ref="D14" r:id="rId5" display="view file"/>
    <hyperlink ref="D15" r:id="rId7" display="view file"/>
    <hyperlink ref="D17" r:id="rId3" display="view file"/>
    <hyperlink ref="E17" r:id="rId5" display="view file"/>
    <hyperlink ref="D18" r:id="rId3" display="view file"/>
    <hyperlink ref="D19" r:id="rId8" display="view file"/>
    <hyperlink ref="E19" r:id="rId4" display="view file"/>
    <hyperlink ref="F19" r:id="rId7" display="view file"/>
    <hyperlink ref="D21" r:id="rId3" display="view file"/>
    <hyperlink ref="E21" r:id="rId5" display="view file"/>
    <hyperlink ref="F21" r:id="rId7" display="view file"/>
    <hyperlink ref="D22" r:id="rId3" display="view file"/>
    <hyperlink ref="E22" r:id="rId9" display="view file"/>
    <hyperlink ref="F22" r:id="rId10" display="MEMO"/>
  </hyperlinks>
  <pageMargins left="0.7" right="0.7" top="0.75" bottom="0.75" header="0" footer="0"/>
  <pageSetup paperSize="9" orientation="portrait"/>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3.1428571428571" customWidth="1"/>
    <col min="2" max="2" width="24.4285714285714" customWidth="1"/>
    <col min="3" max="3" width="17" customWidth="1"/>
    <col min="4" max="5" width="10.7142857142857" customWidth="1"/>
    <col min="6" max="7" width="8.85714285714286" customWidth="1"/>
  </cols>
  <sheetData>
    <row r="1" ht="14.25" customHeight="1" spans="1:5">
      <c r="A1" s="174" t="s">
        <v>1422</v>
      </c>
      <c r="D1" s="197"/>
      <c r="E1" s="197"/>
    </row>
    <row r="2" ht="14.25" customHeight="1" spans="1:5">
      <c r="A2" s="174"/>
      <c r="B2" s="174"/>
      <c r="C2" s="174"/>
      <c r="D2" s="197"/>
      <c r="E2" s="197"/>
    </row>
    <row r="3" ht="14.25" customHeight="1" spans="1:5">
      <c r="A3" s="208" t="s">
        <v>1272</v>
      </c>
      <c r="B3" s="186" t="s">
        <v>1410</v>
      </c>
      <c r="C3" s="187" t="s">
        <v>1411</v>
      </c>
      <c r="D3" s="197"/>
      <c r="E3" s="197"/>
    </row>
    <row r="4" ht="14.25" customHeight="1" spans="1:5">
      <c r="A4" s="188" t="s">
        <v>1337</v>
      </c>
      <c r="B4" s="179" t="s">
        <v>1412</v>
      </c>
      <c r="C4" s="193" t="s">
        <v>1310</v>
      </c>
      <c r="D4" s="198" t="s">
        <v>1413</v>
      </c>
      <c r="E4" s="198" t="s">
        <v>1413</v>
      </c>
    </row>
    <row r="5" ht="14.25" customHeight="1" spans="1:5">
      <c r="A5" s="191" t="s">
        <v>53</v>
      </c>
      <c r="B5" s="179" t="s">
        <v>1412</v>
      </c>
      <c r="C5" s="193" t="s">
        <v>1307</v>
      </c>
      <c r="D5" s="197" t="s">
        <v>1423</v>
      </c>
      <c r="E5" s="197"/>
    </row>
    <row r="6" ht="14.25" customHeight="1" spans="1:5">
      <c r="A6" s="192" t="s">
        <v>1302</v>
      </c>
      <c r="B6" s="179" t="s">
        <v>1412</v>
      </c>
      <c r="C6" s="193" t="s">
        <v>1307</v>
      </c>
      <c r="D6" s="198" t="s">
        <v>1413</v>
      </c>
      <c r="E6" s="198" t="s">
        <v>1416</v>
      </c>
    </row>
    <row r="7" ht="14.25" customHeight="1" spans="1:5">
      <c r="A7" s="192" t="s">
        <v>1306</v>
      </c>
      <c r="B7" s="179" t="s">
        <v>1412</v>
      </c>
      <c r="C7" s="193" t="s">
        <v>1354</v>
      </c>
      <c r="D7" s="198" t="s">
        <v>1413</v>
      </c>
      <c r="E7" s="197"/>
    </row>
    <row r="8" ht="14.25" customHeight="1" spans="1:5">
      <c r="A8" s="192" t="s">
        <v>748</v>
      </c>
      <c r="B8" s="179" t="s">
        <v>1412</v>
      </c>
      <c r="C8" s="193" t="s">
        <v>1307</v>
      </c>
      <c r="D8" s="197" t="s">
        <v>1423</v>
      </c>
      <c r="E8" s="197"/>
    </row>
    <row r="9" ht="14.25" customHeight="1" spans="1:5">
      <c r="A9" s="192" t="s">
        <v>1308</v>
      </c>
      <c r="B9" s="179" t="s">
        <v>1412</v>
      </c>
      <c r="C9" s="193" t="s">
        <v>1307</v>
      </c>
      <c r="D9" s="198" t="s">
        <v>1413</v>
      </c>
      <c r="E9" s="197"/>
    </row>
    <row r="10" ht="14.25" customHeight="1" spans="1:5">
      <c r="A10" s="192" t="s">
        <v>888</v>
      </c>
      <c r="B10" s="179" t="s">
        <v>1412</v>
      </c>
      <c r="C10" s="193" t="s">
        <v>1307</v>
      </c>
      <c r="D10" s="198" t="s">
        <v>1413</v>
      </c>
      <c r="E10" s="197"/>
    </row>
    <row r="11" ht="14.25" customHeight="1" spans="1:5">
      <c r="A11" s="192" t="s">
        <v>411</v>
      </c>
      <c r="B11" s="179" t="s">
        <v>1412</v>
      </c>
      <c r="C11" s="193" t="s">
        <v>1307</v>
      </c>
      <c r="D11" s="198" t="s">
        <v>1413</v>
      </c>
      <c r="E11" s="197"/>
    </row>
    <row r="12" ht="14.25" customHeight="1" spans="1:5">
      <c r="A12" s="192"/>
      <c r="B12" s="179"/>
      <c r="C12" s="193"/>
      <c r="D12" s="197"/>
      <c r="E12" s="197"/>
    </row>
    <row r="13" ht="14.25" customHeight="1" spans="1:5">
      <c r="A13" s="191" t="s">
        <v>1349</v>
      </c>
      <c r="B13" s="189" t="s">
        <v>1414</v>
      </c>
      <c r="C13" s="190"/>
      <c r="D13" s="197"/>
      <c r="E13" s="197"/>
    </row>
    <row r="14" ht="14.25" customHeight="1" spans="1:5">
      <c r="A14" s="192" t="s">
        <v>1308</v>
      </c>
      <c r="B14" s="189" t="s">
        <v>1414</v>
      </c>
      <c r="C14" s="190"/>
      <c r="D14" s="197"/>
      <c r="E14" s="197"/>
    </row>
    <row r="15" ht="14.25" customHeight="1" spans="1:5">
      <c r="A15" s="192" t="s">
        <v>1353</v>
      </c>
      <c r="B15" s="189" t="s">
        <v>1414</v>
      </c>
      <c r="C15" s="190"/>
      <c r="D15" s="197"/>
      <c r="E15" s="197"/>
    </row>
    <row r="16" ht="14.25" customHeight="1" spans="1:5">
      <c r="A16" s="192"/>
      <c r="B16" s="179"/>
      <c r="C16" s="193"/>
      <c r="D16" s="197"/>
      <c r="E16" s="197"/>
    </row>
    <row r="17" ht="14.25" customHeight="1" spans="1:5">
      <c r="A17" s="191" t="s">
        <v>1357</v>
      </c>
      <c r="B17" s="179" t="s">
        <v>1412</v>
      </c>
      <c r="C17" s="193" t="s">
        <v>1307</v>
      </c>
      <c r="D17" s="198" t="s">
        <v>1413</v>
      </c>
      <c r="E17" s="198" t="s">
        <v>1413</v>
      </c>
    </row>
    <row r="18" ht="14.25" customHeight="1" spans="1:5">
      <c r="A18" s="192" t="s">
        <v>1358</v>
      </c>
      <c r="B18" s="179" t="s">
        <v>1412</v>
      </c>
      <c r="C18" s="193" t="s">
        <v>1307</v>
      </c>
      <c r="D18" s="198" t="s">
        <v>1413</v>
      </c>
      <c r="E18" s="198" t="s">
        <v>1413</v>
      </c>
    </row>
    <row r="19" ht="14.25" customHeight="1" spans="1:7">
      <c r="A19" s="192" t="s">
        <v>1359</v>
      </c>
      <c r="B19" s="179" t="s">
        <v>1412</v>
      </c>
      <c r="C19" s="193" t="s">
        <v>1307</v>
      </c>
      <c r="D19" s="198" t="s">
        <v>1413</v>
      </c>
      <c r="E19" s="198" t="s">
        <v>1413</v>
      </c>
      <c r="F19" s="206" t="s">
        <v>1413</v>
      </c>
      <c r="G19" s="198" t="s">
        <v>1421</v>
      </c>
    </row>
    <row r="20" ht="14.25" customHeight="1" spans="1:5">
      <c r="A20" s="192"/>
      <c r="B20" s="179"/>
      <c r="C20" s="193"/>
      <c r="D20" s="197"/>
      <c r="E20" s="197"/>
    </row>
    <row r="21" ht="14.25" customHeight="1" spans="1:5">
      <c r="A21" s="191" t="s">
        <v>1360</v>
      </c>
      <c r="B21" s="189" t="s">
        <v>1414</v>
      </c>
      <c r="C21" s="190"/>
      <c r="D21" s="197"/>
      <c r="E21" s="197"/>
    </row>
    <row r="22" ht="14.25" customHeight="1" spans="1:5">
      <c r="A22" s="194" t="s">
        <v>1361</v>
      </c>
      <c r="B22" s="189" t="s">
        <v>1414</v>
      </c>
      <c r="C22" s="190"/>
      <c r="D22" s="197"/>
      <c r="E22" s="197"/>
    </row>
    <row r="23" ht="14.25" customHeight="1" spans="2:5">
      <c r="B23" s="207"/>
      <c r="D23" s="197"/>
      <c r="E23" s="197"/>
    </row>
    <row r="24" ht="14.25" customHeight="1" spans="2:5">
      <c r="B24" s="207"/>
      <c r="D24" s="197"/>
      <c r="E24" s="197"/>
    </row>
    <row r="25" ht="14.25" customHeight="1" spans="2:5">
      <c r="B25" s="207"/>
      <c r="D25" s="197"/>
      <c r="E25" s="197"/>
    </row>
    <row r="26" ht="14.25" customHeight="1" spans="2:5">
      <c r="B26" s="207"/>
      <c r="D26" s="197"/>
      <c r="E26" s="197"/>
    </row>
    <row r="27" ht="14.25" customHeight="1" spans="2:5">
      <c r="B27" s="207"/>
      <c r="D27" s="197"/>
      <c r="E27" s="197"/>
    </row>
    <row r="28" ht="14.25" customHeight="1" spans="2:5">
      <c r="B28" s="207"/>
      <c r="D28" s="197"/>
      <c r="E28" s="197"/>
    </row>
    <row r="29" ht="14.25" customHeight="1" spans="2:5">
      <c r="B29" s="207"/>
      <c r="D29" s="197"/>
      <c r="E29" s="197"/>
    </row>
    <row r="30" ht="14.25" customHeight="1" spans="2:5">
      <c r="B30" s="207"/>
      <c r="D30" s="197"/>
      <c r="E30" s="197"/>
    </row>
    <row r="31" ht="14.25" customHeight="1" spans="2:5">
      <c r="B31" s="207"/>
      <c r="D31" s="197"/>
      <c r="E31" s="197"/>
    </row>
    <row r="32" ht="14.25" customHeight="1" spans="2:5">
      <c r="B32" s="207"/>
      <c r="D32" s="197"/>
      <c r="E32" s="197"/>
    </row>
    <row r="33" ht="14.25" customHeight="1" spans="2:5">
      <c r="B33" s="207"/>
      <c r="D33" s="197"/>
      <c r="E33" s="197"/>
    </row>
    <row r="34" ht="14.25" customHeight="1" spans="2:5">
      <c r="B34" s="207"/>
      <c r="D34" s="197"/>
      <c r="E34" s="197"/>
    </row>
    <row r="35" ht="14.25" customHeight="1" spans="2:5">
      <c r="B35" s="207"/>
      <c r="D35" s="197"/>
      <c r="E35" s="197"/>
    </row>
    <row r="36" ht="14.25" customHeight="1" spans="2:5">
      <c r="B36" s="207"/>
      <c r="D36" s="197"/>
      <c r="E36" s="197"/>
    </row>
    <row r="37" ht="14.25" customHeight="1" spans="2:5">
      <c r="B37" s="207"/>
      <c r="D37" s="197"/>
      <c r="E37" s="197"/>
    </row>
    <row r="38" ht="14.25" customHeight="1" spans="2:5">
      <c r="B38" s="207"/>
      <c r="D38" s="197"/>
      <c r="E38" s="197"/>
    </row>
    <row r="39" ht="14.25" customHeight="1" spans="2:5">
      <c r="B39" s="207"/>
      <c r="D39" s="197"/>
      <c r="E39" s="197"/>
    </row>
    <row r="40" ht="14.25" customHeight="1" spans="2:5">
      <c r="B40" s="207"/>
      <c r="D40" s="197"/>
      <c r="E40" s="197"/>
    </row>
    <row r="41" ht="14.25" customHeight="1" spans="2:5">
      <c r="B41" s="207"/>
      <c r="D41" s="197"/>
      <c r="E41" s="197"/>
    </row>
    <row r="42" ht="14.25" customHeight="1" spans="2:5">
      <c r="B42" s="207"/>
      <c r="D42" s="197"/>
      <c r="E42" s="197"/>
    </row>
    <row r="43" ht="14.25" customHeight="1" spans="2:5">
      <c r="B43" s="207"/>
      <c r="D43" s="197"/>
      <c r="E43" s="197"/>
    </row>
    <row r="44" ht="14.25" customHeight="1" spans="2:5">
      <c r="B44" s="207"/>
      <c r="D44" s="197"/>
      <c r="E44" s="197"/>
    </row>
    <row r="45" ht="14.25" customHeight="1" spans="2:5">
      <c r="B45" s="207"/>
      <c r="D45" s="197"/>
      <c r="E45" s="197"/>
    </row>
    <row r="46" ht="14.25" customHeight="1" spans="2:5">
      <c r="B46" s="207"/>
      <c r="D46" s="197"/>
      <c r="E46" s="197"/>
    </row>
    <row r="47" ht="14.25" customHeight="1" spans="2:5">
      <c r="B47" s="207"/>
      <c r="D47" s="197"/>
      <c r="E47" s="197"/>
    </row>
    <row r="48" ht="14.25" customHeight="1" spans="2:5">
      <c r="B48" s="207"/>
      <c r="D48" s="197"/>
      <c r="E48" s="197"/>
    </row>
    <row r="49" ht="14.25" customHeight="1" spans="2:5">
      <c r="B49" s="207"/>
      <c r="D49" s="197"/>
      <c r="E49" s="197"/>
    </row>
    <row r="50" ht="14.25" customHeight="1" spans="2:5">
      <c r="B50" s="207"/>
      <c r="D50" s="197"/>
      <c r="E50" s="197"/>
    </row>
    <row r="51" ht="14.25" customHeight="1" spans="2:5">
      <c r="B51" s="207"/>
      <c r="D51" s="197"/>
      <c r="E51" s="197"/>
    </row>
    <row r="52" ht="14.25" customHeight="1" spans="2:5">
      <c r="B52" s="207"/>
      <c r="D52" s="197"/>
      <c r="E52" s="197"/>
    </row>
    <row r="53" ht="14.25" customHeight="1" spans="2:5">
      <c r="B53" s="207"/>
      <c r="D53" s="197"/>
      <c r="E53" s="197"/>
    </row>
    <row r="54" ht="14.25" customHeight="1" spans="2:5">
      <c r="B54" s="207"/>
      <c r="D54" s="197"/>
      <c r="E54" s="197"/>
    </row>
    <row r="55" ht="14.25" customHeight="1" spans="2:5">
      <c r="B55" s="207"/>
      <c r="D55" s="197"/>
      <c r="E55" s="197"/>
    </row>
    <row r="56" ht="14.25" customHeight="1" spans="2:5">
      <c r="B56" s="207"/>
      <c r="D56" s="197"/>
      <c r="E56" s="197"/>
    </row>
    <row r="57" ht="14.25" customHeight="1" spans="2:5">
      <c r="B57" s="207"/>
      <c r="D57" s="197"/>
      <c r="E57" s="197"/>
    </row>
    <row r="58" ht="14.25" customHeight="1" spans="2:5">
      <c r="B58" s="207"/>
      <c r="D58" s="197"/>
      <c r="E58" s="197"/>
    </row>
    <row r="59" ht="14.25" customHeight="1" spans="2:5">
      <c r="B59" s="207"/>
      <c r="D59" s="197"/>
      <c r="E59" s="197"/>
    </row>
    <row r="60" ht="14.25" customHeight="1" spans="2:5">
      <c r="B60" s="207"/>
      <c r="D60" s="197"/>
      <c r="E60" s="197"/>
    </row>
    <row r="61" ht="14.25" customHeight="1" spans="2:5">
      <c r="B61" s="207"/>
      <c r="D61" s="197"/>
      <c r="E61" s="197"/>
    </row>
    <row r="62" ht="14.25" customHeight="1" spans="2:5">
      <c r="B62" s="207"/>
      <c r="D62" s="197"/>
      <c r="E62" s="197"/>
    </row>
    <row r="63" ht="14.25" customHeight="1" spans="2:5">
      <c r="B63" s="207"/>
      <c r="D63" s="197"/>
      <c r="E63" s="197"/>
    </row>
    <row r="64" ht="14.25" customHeight="1" spans="2:5">
      <c r="B64" s="207"/>
      <c r="D64" s="197"/>
      <c r="E64" s="197"/>
    </row>
    <row r="65" ht="14.25" customHeight="1" spans="2:5">
      <c r="B65" s="207"/>
      <c r="D65" s="197"/>
      <c r="E65" s="197"/>
    </row>
    <row r="66" ht="14.25" customHeight="1" spans="2:5">
      <c r="B66" s="207"/>
      <c r="D66" s="197"/>
      <c r="E66" s="197"/>
    </row>
    <row r="67" ht="14.25" customHeight="1" spans="2:5">
      <c r="B67" s="207"/>
      <c r="D67" s="197"/>
      <c r="E67" s="197"/>
    </row>
    <row r="68" ht="14.25" customHeight="1" spans="2:5">
      <c r="B68" s="207"/>
      <c r="D68" s="197"/>
      <c r="E68" s="197"/>
    </row>
    <row r="69" ht="14.25" customHeight="1" spans="2:5">
      <c r="B69" s="207"/>
      <c r="D69" s="197"/>
      <c r="E69" s="197"/>
    </row>
    <row r="70" ht="14.25" customHeight="1" spans="2:5">
      <c r="B70" s="207"/>
      <c r="D70" s="197"/>
      <c r="E70" s="197"/>
    </row>
    <row r="71" ht="14.25" customHeight="1" spans="2:5">
      <c r="B71" s="207"/>
      <c r="D71" s="197"/>
      <c r="E71" s="197"/>
    </row>
    <row r="72" ht="14.25" customHeight="1" spans="2:5">
      <c r="B72" s="207"/>
      <c r="D72" s="197"/>
      <c r="E72" s="197"/>
    </row>
    <row r="73" ht="14.25" customHeight="1" spans="2:5">
      <c r="B73" s="207"/>
      <c r="D73" s="197"/>
      <c r="E73" s="197"/>
    </row>
    <row r="74" ht="14.25" customHeight="1" spans="2:5">
      <c r="B74" s="207"/>
      <c r="D74" s="197"/>
      <c r="E74" s="197"/>
    </row>
    <row r="75" ht="14.25" customHeight="1" spans="2:5">
      <c r="B75" s="207"/>
      <c r="D75" s="197"/>
      <c r="E75" s="197"/>
    </row>
    <row r="76" ht="14.25" customHeight="1" spans="2:5">
      <c r="B76" s="207"/>
      <c r="D76" s="197"/>
      <c r="E76" s="197"/>
    </row>
    <row r="77" ht="14.25" customHeight="1" spans="2:5">
      <c r="B77" s="207"/>
      <c r="D77" s="197"/>
      <c r="E77" s="197"/>
    </row>
    <row r="78" ht="14.25" customHeight="1" spans="2:5">
      <c r="B78" s="207"/>
      <c r="D78" s="197"/>
      <c r="E78" s="197"/>
    </row>
    <row r="79" ht="14.25" customHeight="1" spans="2:5">
      <c r="B79" s="207"/>
      <c r="D79" s="197"/>
      <c r="E79" s="197"/>
    </row>
    <row r="80" ht="14.25" customHeight="1" spans="2:5">
      <c r="B80" s="207"/>
      <c r="D80" s="197"/>
      <c r="E80" s="197"/>
    </row>
    <row r="81" ht="14.25" customHeight="1" spans="2:5">
      <c r="B81" s="207"/>
      <c r="D81" s="197"/>
      <c r="E81" s="197"/>
    </row>
    <row r="82" ht="14.25" customHeight="1" spans="2:5">
      <c r="B82" s="207"/>
      <c r="D82" s="197"/>
      <c r="E82" s="197"/>
    </row>
    <row r="83" ht="14.25" customHeight="1" spans="2:5">
      <c r="B83" s="207"/>
      <c r="D83" s="197"/>
      <c r="E83" s="197"/>
    </row>
    <row r="84" ht="14.25" customHeight="1" spans="2:5">
      <c r="B84" s="207"/>
      <c r="D84" s="197"/>
      <c r="E84" s="197"/>
    </row>
    <row r="85" ht="14.25" customHeight="1" spans="2:5">
      <c r="B85" s="207"/>
      <c r="D85" s="197"/>
      <c r="E85" s="197"/>
    </row>
    <row r="86" ht="14.25" customHeight="1" spans="2:5">
      <c r="B86" s="207"/>
      <c r="D86" s="197"/>
      <c r="E86" s="197"/>
    </row>
    <row r="87" ht="14.25" customHeight="1" spans="2:5">
      <c r="B87" s="207"/>
      <c r="D87" s="197"/>
      <c r="E87" s="197"/>
    </row>
    <row r="88" ht="14.25" customHeight="1" spans="2:5">
      <c r="B88" s="207"/>
      <c r="D88" s="197"/>
      <c r="E88" s="197"/>
    </row>
    <row r="89" ht="14.25" customHeight="1" spans="2:5">
      <c r="B89" s="207"/>
      <c r="D89" s="197"/>
      <c r="E89" s="197"/>
    </row>
    <row r="90" ht="14.25" customHeight="1" spans="2:5">
      <c r="B90" s="207"/>
      <c r="D90" s="197"/>
      <c r="E90" s="197"/>
    </row>
    <row r="91" ht="14.25" customHeight="1" spans="2:5">
      <c r="B91" s="207"/>
      <c r="D91" s="197"/>
      <c r="E91" s="197"/>
    </row>
    <row r="92" ht="14.25" customHeight="1" spans="2:5">
      <c r="B92" s="207"/>
      <c r="D92" s="197"/>
      <c r="E92" s="197"/>
    </row>
    <row r="93" ht="14.25" customHeight="1" spans="2:5">
      <c r="B93" s="207"/>
      <c r="D93" s="197"/>
      <c r="E93" s="197"/>
    </row>
    <row r="94" ht="14.25" customHeight="1" spans="2:5">
      <c r="B94" s="207"/>
      <c r="D94" s="197"/>
      <c r="E94" s="197"/>
    </row>
    <row r="95" ht="14.25" customHeight="1" spans="2:5">
      <c r="B95" s="207"/>
      <c r="D95" s="197"/>
      <c r="E95" s="197"/>
    </row>
    <row r="96" ht="14.25" customHeight="1" spans="2:5">
      <c r="B96" s="207"/>
      <c r="D96" s="197"/>
      <c r="E96" s="197"/>
    </row>
    <row r="97" ht="14.25" customHeight="1" spans="2:5">
      <c r="B97" s="207"/>
      <c r="D97" s="197"/>
      <c r="E97" s="197"/>
    </row>
    <row r="98" ht="14.25" customHeight="1" spans="2:5">
      <c r="B98" s="207"/>
      <c r="D98" s="197"/>
      <c r="E98" s="197"/>
    </row>
    <row r="99" ht="14.25" customHeight="1" spans="2:5">
      <c r="B99" s="207"/>
      <c r="D99" s="197"/>
      <c r="E99" s="197"/>
    </row>
    <row r="100" ht="14.25" customHeight="1" spans="2:5">
      <c r="B100" s="207"/>
      <c r="D100" s="197"/>
      <c r="E100" s="197"/>
    </row>
    <row r="101" ht="14.25" customHeight="1" spans="2:5">
      <c r="B101" s="207"/>
      <c r="D101" s="197"/>
      <c r="E101" s="197"/>
    </row>
    <row r="102" ht="14.25" customHeight="1" spans="2:5">
      <c r="B102" s="207"/>
      <c r="D102" s="197"/>
      <c r="E102" s="197"/>
    </row>
    <row r="103" ht="14.25" customHeight="1" spans="2:5">
      <c r="B103" s="207"/>
      <c r="D103" s="197"/>
      <c r="E103" s="197"/>
    </row>
    <row r="104" ht="14.25" customHeight="1" spans="2:5">
      <c r="B104" s="207"/>
      <c r="D104" s="197"/>
      <c r="E104" s="197"/>
    </row>
    <row r="105" ht="14.25" customHeight="1" spans="2:5">
      <c r="B105" s="207"/>
      <c r="D105" s="197"/>
      <c r="E105" s="197"/>
    </row>
    <row r="106" ht="14.25" customHeight="1" spans="2:5">
      <c r="B106" s="207"/>
      <c r="D106" s="197"/>
      <c r="E106" s="197"/>
    </row>
    <row r="107" ht="14.25" customHeight="1" spans="2:5">
      <c r="B107" s="207"/>
      <c r="D107" s="197"/>
      <c r="E107" s="197"/>
    </row>
    <row r="108" ht="14.25" customHeight="1" spans="2:5">
      <c r="B108" s="207"/>
      <c r="D108" s="197"/>
      <c r="E108" s="197"/>
    </row>
    <row r="109" ht="14.25" customHeight="1" spans="2:5">
      <c r="B109" s="207"/>
      <c r="D109" s="197"/>
      <c r="E109" s="197"/>
    </row>
    <row r="110" ht="14.25" customHeight="1" spans="2:5">
      <c r="B110" s="207"/>
      <c r="D110" s="197"/>
      <c r="E110" s="197"/>
    </row>
    <row r="111" ht="14.25" customHeight="1" spans="2:5">
      <c r="B111" s="207"/>
      <c r="D111" s="197"/>
      <c r="E111" s="197"/>
    </row>
    <row r="112" ht="14.25" customHeight="1" spans="2:5">
      <c r="B112" s="207"/>
      <c r="D112" s="197"/>
      <c r="E112" s="197"/>
    </row>
    <row r="113" ht="14.25" customHeight="1" spans="2:5">
      <c r="B113" s="207"/>
      <c r="D113" s="197"/>
      <c r="E113" s="197"/>
    </row>
    <row r="114" ht="14.25" customHeight="1" spans="2:5">
      <c r="B114" s="207"/>
      <c r="D114" s="197"/>
      <c r="E114" s="197"/>
    </row>
    <row r="115" ht="14.25" customHeight="1" spans="2:5">
      <c r="B115" s="207"/>
      <c r="D115" s="197"/>
      <c r="E115" s="197"/>
    </row>
    <row r="116" ht="14.25" customHeight="1" spans="2:5">
      <c r="B116" s="207"/>
      <c r="D116" s="197"/>
      <c r="E116" s="197"/>
    </row>
    <row r="117" ht="14.25" customHeight="1" spans="2:5">
      <c r="B117" s="207"/>
      <c r="D117" s="197"/>
      <c r="E117" s="197"/>
    </row>
    <row r="118" ht="14.25" customHeight="1" spans="2:5">
      <c r="B118" s="207"/>
      <c r="D118" s="197"/>
      <c r="E118" s="197"/>
    </row>
    <row r="119" ht="14.25" customHeight="1" spans="2:5">
      <c r="B119" s="207"/>
      <c r="D119" s="197"/>
      <c r="E119" s="197"/>
    </row>
    <row r="120" ht="14.25" customHeight="1" spans="2:5">
      <c r="B120" s="207"/>
      <c r="D120" s="197"/>
      <c r="E120" s="197"/>
    </row>
    <row r="121" ht="14.25" customHeight="1" spans="2:5">
      <c r="B121" s="207"/>
      <c r="D121" s="197"/>
      <c r="E121" s="197"/>
    </row>
    <row r="122" ht="14.25" customHeight="1" spans="2:5">
      <c r="B122" s="207"/>
      <c r="D122" s="197"/>
      <c r="E122" s="197"/>
    </row>
    <row r="123" ht="14.25" customHeight="1" spans="2:5">
      <c r="B123" s="207"/>
      <c r="D123" s="197"/>
      <c r="E123" s="197"/>
    </row>
    <row r="124" ht="14.25" customHeight="1" spans="2:5">
      <c r="B124" s="207"/>
      <c r="D124" s="197"/>
      <c r="E124" s="197"/>
    </row>
    <row r="125" ht="14.25" customHeight="1" spans="2:5">
      <c r="B125" s="207"/>
      <c r="D125" s="197"/>
      <c r="E125" s="197"/>
    </row>
    <row r="126" ht="14.25" customHeight="1" spans="2:5">
      <c r="B126" s="207"/>
      <c r="D126" s="197"/>
      <c r="E126" s="197"/>
    </row>
    <row r="127" ht="14.25" customHeight="1" spans="2:5">
      <c r="B127" s="207"/>
      <c r="D127" s="197"/>
      <c r="E127" s="197"/>
    </row>
    <row r="128" ht="14.25" customHeight="1" spans="2:5">
      <c r="B128" s="207"/>
      <c r="D128" s="197"/>
      <c r="E128" s="197"/>
    </row>
    <row r="129" ht="14.25" customHeight="1" spans="2:5">
      <c r="B129" s="207"/>
      <c r="D129" s="197"/>
      <c r="E129" s="197"/>
    </row>
    <row r="130" ht="14.25" customHeight="1" spans="2:5">
      <c r="B130" s="207"/>
      <c r="D130" s="197"/>
      <c r="E130" s="197"/>
    </row>
    <row r="131" ht="14.25" customHeight="1" spans="2:5">
      <c r="B131" s="207"/>
      <c r="D131" s="197"/>
      <c r="E131" s="197"/>
    </row>
    <row r="132" ht="14.25" customHeight="1" spans="2:5">
      <c r="B132" s="207"/>
      <c r="D132" s="197"/>
      <c r="E132" s="197"/>
    </row>
    <row r="133" ht="14.25" customHeight="1" spans="2:5">
      <c r="B133" s="207"/>
      <c r="D133" s="197"/>
      <c r="E133" s="197"/>
    </row>
    <row r="134" ht="14.25" customHeight="1" spans="2:5">
      <c r="B134" s="207"/>
      <c r="D134" s="197"/>
      <c r="E134" s="197"/>
    </row>
    <row r="135" ht="14.25" customHeight="1" spans="2:5">
      <c r="B135" s="207"/>
      <c r="D135" s="197"/>
      <c r="E135" s="197"/>
    </row>
    <row r="136" ht="14.25" customHeight="1" spans="2:5">
      <c r="B136" s="207"/>
      <c r="D136" s="197"/>
      <c r="E136" s="197"/>
    </row>
    <row r="137" ht="14.25" customHeight="1" spans="2:5">
      <c r="B137" s="207"/>
      <c r="D137" s="197"/>
      <c r="E137" s="197"/>
    </row>
    <row r="138" ht="14.25" customHeight="1" spans="2:5">
      <c r="B138" s="207"/>
      <c r="D138" s="197"/>
      <c r="E138" s="197"/>
    </row>
    <row r="139" ht="14.25" customHeight="1" spans="2:5">
      <c r="B139" s="207"/>
      <c r="D139" s="197"/>
      <c r="E139" s="197"/>
    </row>
    <row r="140" ht="14.25" customHeight="1" spans="2:5">
      <c r="B140" s="207"/>
      <c r="D140" s="197"/>
      <c r="E140" s="197"/>
    </row>
    <row r="141" ht="14.25" customHeight="1" spans="2:5">
      <c r="B141" s="207"/>
      <c r="D141" s="197"/>
      <c r="E141" s="197"/>
    </row>
    <row r="142" ht="14.25" customHeight="1" spans="2:5">
      <c r="B142" s="207"/>
      <c r="D142" s="197"/>
      <c r="E142" s="197"/>
    </row>
    <row r="143" ht="14.25" customHeight="1" spans="2:5">
      <c r="B143" s="207"/>
      <c r="D143" s="197"/>
      <c r="E143" s="197"/>
    </row>
    <row r="144" ht="14.25" customHeight="1" spans="2:5">
      <c r="B144" s="207"/>
      <c r="D144" s="197"/>
      <c r="E144" s="197"/>
    </row>
    <row r="145" ht="14.25" customHeight="1" spans="2:5">
      <c r="B145" s="207"/>
      <c r="D145" s="197"/>
      <c r="E145" s="197"/>
    </row>
    <row r="146" ht="14.25" customHeight="1" spans="2:5">
      <c r="B146" s="207"/>
      <c r="D146" s="197"/>
      <c r="E146" s="197"/>
    </row>
    <row r="147" ht="14.25" customHeight="1" spans="2:5">
      <c r="B147" s="207"/>
      <c r="D147" s="197"/>
      <c r="E147" s="197"/>
    </row>
    <row r="148" ht="14.25" customHeight="1" spans="2:5">
      <c r="B148" s="207"/>
      <c r="D148" s="197"/>
      <c r="E148" s="197"/>
    </row>
    <row r="149" ht="14.25" customHeight="1" spans="2:5">
      <c r="B149" s="207"/>
      <c r="D149" s="197"/>
      <c r="E149" s="197"/>
    </row>
    <row r="150" ht="14.25" customHeight="1" spans="2:5">
      <c r="B150" s="207"/>
      <c r="D150" s="197"/>
      <c r="E150" s="197"/>
    </row>
    <row r="151" ht="14.25" customHeight="1" spans="2:5">
      <c r="B151" s="207"/>
      <c r="D151" s="197"/>
      <c r="E151" s="197"/>
    </row>
    <row r="152" ht="14.25" customHeight="1" spans="2:5">
      <c r="B152" s="207"/>
      <c r="D152" s="197"/>
      <c r="E152" s="197"/>
    </row>
    <row r="153" ht="14.25" customHeight="1" spans="2:5">
      <c r="B153" s="207"/>
      <c r="D153" s="197"/>
      <c r="E153" s="197"/>
    </row>
    <row r="154" ht="14.25" customHeight="1" spans="2:5">
      <c r="B154" s="207"/>
      <c r="D154" s="197"/>
      <c r="E154" s="197"/>
    </row>
    <row r="155" ht="14.25" customHeight="1" spans="2:5">
      <c r="B155" s="207"/>
      <c r="D155" s="197"/>
      <c r="E155" s="197"/>
    </row>
    <row r="156" ht="14.25" customHeight="1" spans="2:5">
      <c r="B156" s="207"/>
      <c r="D156" s="197"/>
      <c r="E156" s="197"/>
    </row>
    <row r="157" ht="14.25" customHeight="1" spans="2:5">
      <c r="B157" s="207"/>
      <c r="D157" s="197"/>
      <c r="E157" s="197"/>
    </row>
    <row r="158" ht="14.25" customHeight="1" spans="2:5">
      <c r="B158" s="207"/>
      <c r="D158" s="197"/>
      <c r="E158" s="197"/>
    </row>
    <row r="159" ht="14.25" customHeight="1" spans="2:5">
      <c r="B159" s="207"/>
      <c r="D159" s="197"/>
      <c r="E159" s="197"/>
    </row>
    <row r="160" ht="14.25" customHeight="1" spans="2:5">
      <c r="B160" s="207"/>
      <c r="D160" s="197"/>
      <c r="E160" s="197"/>
    </row>
    <row r="161" ht="14.25" customHeight="1" spans="2:5">
      <c r="B161" s="207"/>
      <c r="D161" s="197"/>
      <c r="E161" s="197"/>
    </row>
    <row r="162" ht="14.25" customHeight="1" spans="2:5">
      <c r="B162" s="207"/>
      <c r="D162" s="197"/>
      <c r="E162" s="197"/>
    </row>
    <row r="163" ht="14.25" customHeight="1" spans="2:5">
      <c r="B163" s="207"/>
      <c r="D163" s="197"/>
      <c r="E163" s="197"/>
    </row>
    <row r="164" ht="14.25" customHeight="1" spans="2:5">
      <c r="B164" s="207"/>
      <c r="D164" s="197"/>
      <c r="E164" s="197"/>
    </row>
    <row r="165" ht="14.25" customHeight="1" spans="2:5">
      <c r="B165" s="207"/>
      <c r="D165" s="197"/>
      <c r="E165" s="197"/>
    </row>
    <row r="166" ht="14.25" customHeight="1" spans="2:5">
      <c r="B166" s="207"/>
      <c r="D166" s="197"/>
      <c r="E166" s="197"/>
    </row>
    <row r="167" ht="14.25" customHeight="1" spans="2:5">
      <c r="B167" s="207"/>
      <c r="D167" s="197"/>
      <c r="E167" s="197"/>
    </row>
    <row r="168" ht="14.25" customHeight="1" spans="2:5">
      <c r="B168" s="207"/>
      <c r="D168" s="197"/>
      <c r="E168" s="197"/>
    </row>
    <row r="169" ht="14.25" customHeight="1" spans="2:5">
      <c r="B169" s="207"/>
      <c r="D169" s="197"/>
      <c r="E169" s="197"/>
    </row>
    <row r="170" ht="14.25" customHeight="1" spans="2:5">
      <c r="B170" s="207"/>
      <c r="D170" s="197"/>
      <c r="E170" s="197"/>
    </row>
    <row r="171" ht="14.25" customHeight="1" spans="2:5">
      <c r="B171" s="207"/>
      <c r="D171" s="197"/>
      <c r="E171" s="197"/>
    </row>
    <row r="172" ht="14.25" customHeight="1" spans="2:5">
      <c r="B172" s="207"/>
      <c r="D172" s="197"/>
      <c r="E172" s="197"/>
    </row>
    <row r="173" ht="14.25" customHeight="1" spans="2:5">
      <c r="B173" s="207"/>
      <c r="D173" s="197"/>
      <c r="E173" s="197"/>
    </row>
    <row r="174" ht="14.25" customHeight="1" spans="2:5">
      <c r="B174" s="207"/>
      <c r="D174" s="197"/>
      <c r="E174" s="197"/>
    </row>
    <row r="175" ht="14.25" customHeight="1" spans="2:5">
      <c r="B175" s="207"/>
      <c r="D175" s="197"/>
      <c r="E175" s="197"/>
    </row>
    <row r="176" ht="14.25" customHeight="1" spans="2:5">
      <c r="B176" s="207"/>
      <c r="D176" s="197"/>
      <c r="E176" s="197"/>
    </row>
    <row r="177" ht="14.25" customHeight="1" spans="2:5">
      <c r="B177" s="207"/>
      <c r="D177" s="197"/>
      <c r="E177" s="197"/>
    </row>
    <row r="178" ht="14.25" customHeight="1" spans="2:5">
      <c r="B178" s="207"/>
      <c r="D178" s="197"/>
      <c r="E178" s="197"/>
    </row>
    <row r="179" ht="14.25" customHeight="1" spans="2:5">
      <c r="B179" s="207"/>
      <c r="D179" s="197"/>
      <c r="E179" s="197"/>
    </row>
    <row r="180" ht="14.25" customHeight="1" spans="2:5">
      <c r="B180" s="207"/>
      <c r="D180" s="197"/>
      <c r="E180" s="197"/>
    </row>
    <row r="181" ht="14.25" customHeight="1" spans="2:5">
      <c r="B181" s="207"/>
      <c r="D181" s="197"/>
      <c r="E181" s="197"/>
    </row>
    <row r="182" ht="14.25" customHeight="1" spans="2:5">
      <c r="B182" s="207"/>
      <c r="D182" s="197"/>
      <c r="E182" s="197"/>
    </row>
    <row r="183" ht="14.25" customHeight="1" spans="2:5">
      <c r="B183" s="207"/>
      <c r="D183" s="197"/>
      <c r="E183" s="197"/>
    </row>
    <row r="184" ht="14.25" customHeight="1" spans="2:5">
      <c r="B184" s="207"/>
      <c r="D184" s="197"/>
      <c r="E184" s="197"/>
    </row>
    <row r="185" ht="14.25" customHeight="1" spans="2:5">
      <c r="B185" s="207"/>
      <c r="D185" s="197"/>
      <c r="E185" s="197"/>
    </row>
    <row r="186" ht="14.25" customHeight="1" spans="2:5">
      <c r="B186" s="207"/>
      <c r="D186" s="197"/>
      <c r="E186" s="197"/>
    </row>
    <row r="187" ht="14.25" customHeight="1" spans="2:5">
      <c r="B187" s="207"/>
      <c r="D187" s="197"/>
      <c r="E187" s="197"/>
    </row>
    <row r="188" ht="14.25" customHeight="1" spans="2:5">
      <c r="B188" s="207"/>
      <c r="D188" s="197"/>
      <c r="E188" s="197"/>
    </row>
    <row r="189" ht="14.25" customHeight="1" spans="2:5">
      <c r="B189" s="207"/>
      <c r="D189" s="197"/>
      <c r="E189" s="197"/>
    </row>
    <row r="190" ht="14.25" customHeight="1" spans="2:5">
      <c r="B190" s="207"/>
      <c r="D190" s="197"/>
      <c r="E190" s="197"/>
    </row>
    <row r="191" ht="14.25" customHeight="1" spans="2:5">
      <c r="B191" s="207"/>
      <c r="D191" s="197"/>
      <c r="E191" s="197"/>
    </row>
    <row r="192" ht="14.25" customHeight="1" spans="2:5">
      <c r="B192" s="207"/>
      <c r="D192" s="197"/>
      <c r="E192" s="197"/>
    </row>
    <row r="193" ht="14.25" customHeight="1" spans="2:5">
      <c r="B193" s="207"/>
      <c r="D193" s="197"/>
      <c r="E193" s="197"/>
    </row>
    <row r="194" ht="14.25" customHeight="1" spans="2:5">
      <c r="B194" s="207"/>
      <c r="D194" s="197"/>
      <c r="E194" s="197"/>
    </row>
    <row r="195" ht="14.25" customHeight="1" spans="2:5">
      <c r="B195" s="207"/>
      <c r="D195" s="197"/>
      <c r="E195" s="197"/>
    </row>
    <row r="196" ht="14.25" customHeight="1" spans="2:5">
      <c r="B196" s="207"/>
      <c r="D196" s="197"/>
      <c r="E196" s="197"/>
    </row>
    <row r="197" ht="14.25" customHeight="1" spans="2:5">
      <c r="B197" s="207"/>
      <c r="D197" s="197"/>
      <c r="E197" s="197"/>
    </row>
    <row r="198" ht="14.25" customHeight="1" spans="2:5">
      <c r="B198" s="207"/>
      <c r="D198" s="197"/>
      <c r="E198" s="197"/>
    </row>
    <row r="199" ht="14.25" customHeight="1" spans="2:5">
      <c r="B199" s="207"/>
      <c r="D199" s="197"/>
      <c r="E199" s="197"/>
    </row>
    <row r="200" ht="14.25" customHeight="1" spans="2:5">
      <c r="B200" s="207"/>
      <c r="D200" s="197"/>
      <c r="E200" s="197"/>
    </row>
    <row r="201" ht="14.25" customHeight="1" spans="2:5">
      <c r="B201" s="207"/>
      <c r="D201" s="197"/>
      <c r="E201" s="197"/>
    </row>
    <row r="202" ht="14.25" customHeight="1" spans="2:5">
      <c r="B202" s="207"/>
      <c r="D202" s="197"/>
      <c r="E202" s="197"/>
    </row>
    <row r="203" ht="14.25" customHeight="1" spans="2:5">
      <c r="B203" s="207"/>
      <c r="D203" s="197"/>
      <c r="E203" s="197"/>
    </row>
    <row r="204" ht="14.25" customHeight="1" spans="2:5">
      <c r="B204" s="207"/>
      <c r="D204" s="197"/>
      <c r="E204" s="197"/>
    </row>
    <row r="205" ht="14.25" customHeight="1" spans="2:5">
      <c r="B205" s="207"/>
      <c r="D205" s="197"/>
      <c r="E205" s="197"/>
    </row>
    <row r="206" ht="14.25" customHeight="1" spans="2:5">
      <c r="B206" s="207"/>
      <c r="D206" s="197"/>
      <c r="E206" s="197"/>
    </row>
    <row r="207" ht="14.25" customHeight="1" spans="2:5">
      <c r="B207" s="207"/>
      <c r="D207" s="197"/>
      <c r="E207" s="197"/>
    </row>
    <row r="208" ht="14.25" customHeight="1" spans="2:5">
      <c r="B208" s="207"/>
      <c r="D208" s="197"/>
      <c r="E208" s="197"/>
    </row>
    <row r="209" ht="14.25" customHeight="1" spans="2:5">
      <c r="B209" s="207"/>
      <c r="D209" s="197"/>
      <c r="E209" s="197"/>
    </row>
    <row r="210" ht="14.25" customHeight="1" spans="2:5">
      <c r="B210" s="207"/>
      <c r="D210" s="197"/>
      <c r="E210" s="197"/>
    </row>
    <row r="211" ht="14.25" customHeight="1" spans="2:5">
      <c r="B211" s="207"/>
      <c r="D211" s="197"/>
      <c r="E211" s="197"/>
    </row>
    <row r="212" ht="14.25" customHeight="1" spans="2:5">
      <c r="B212" s="207"/>
      <c r="D212" s="197"/>
      <c r="E212" s="197"/>
    </row>
    <row r="213" ht="14.25" customHeight="1" spans="2:5">
      <c r="B213" s="207"/>
      <c r="D213" s="197"/>
      <c r="E213" s="197"/>
    </row>
    <row r="214" ht="14.25" customHeight="1" spans="2:5">
      <c r="B214" s="207"/>
      <c r="D214" s="197"/>
      <c r="E214" s="197"/>
    </row>
    <row r="215" ht="14.25" customHeight="1" spans="2:5">
      <c r="B215" s="207"/>
      <c r="D215" s="197"/>
      <c r="E215" s="197"/>
    </row>
    <row r="216" ht="14.25" customHeight="1" spans="2:5">
      <c r="B216" s="207"/>
      <c r="D216" s="197"/>
      <c r="E216" s="197"/>
    </row>
    <row r="217" ht="14.25" customHeight="1" spans="2:5">
      <c r="B217" s="207"/>
      <c r="D217" s="197"/>
      <c r="E217" s="197"/>
    </row>
    <row r="218" ht="14.25" customHeight="1" spans="2:5">
      <c r="B218" s="207"/>
      <c r="D218" s="197"/>
      <c r="E218" s="197"/>
    </row>
    <row r="219" ht="14.25" customHeight="1" spans="2:5">
      <c r="B219" s="207"/>
      <c r="D219" s="197"/>
      <c r="E219" s="197"/>
    </row>
    <row r="220" ht="14.25" customHeight="1" spans="2:5">
      <c r="B220" s="207"/>
      <c r="D220" s="197"/>
      <c r="E220" s="197"/>
    </row>
    <row r="221" ht="14.25" customHeight="1" spans="2:5">
      <c r="B221" s="207"/>
      <c r="D221" s="197"/>
      <c r="E221" s="197"/>
    </row>
    <row r="222" ht="14.25" customHeight="1" spans="2:5">
      <c r="B222" s="207"/>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E4" r:id="rId4" display="view file"/>
    <hyperlink ref="D6" r:id="rId4" display="view file"/>
    <hyperlink ref="E6" r:id="rId5" display="Geotagged"/>
    <hyperlink ref="D7" r:id="rId4" display="view file"/>
    <hyperlink ref="D9" r:id="rId6" display="view file"/>
    <hyperlink ref="D10" r:id="rId4" display="view file"/>
    <hyperlink ref="D11" r:id="rId4" display="view file"/>
    <hyperlink ref="D17" r:id="rId3" display="view file"/>
    <hyperlink ref="E17" r:id="rId7" display="view file"/>
    <hyperlink ref="D18" r:id="rId8" display="view file"/>
    <hyperlink ref="E18" r:id="rId4" display="view file"/>
    <hyperlink ref="D19" r:id="rId9" display="view file"/>
    <hyperlink ref="E19" r:id="rId8" display="view file"/>
    <hyperlink ref="F19" r:id="rId10" display="view file"/>
    <hyperlink ref="G19" r:id="rId11" display="MEMO"/>
  </hyperlinks>
  <pageMargins left="0.7" right="0.7" top="0.75" bottom="0.75" header="0" footer="0"/>
  <pageSetup paperSize="1" orientation="portrait"/>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0" customWidth="1"/>
    <col min="2" max="2" width="24.4285714285714" customWidth="1"/>
    <col min="3" max="3" width="17" customWidth="1"/>
    <col min="4" max="5" width="10.7142857142857" customWidth="1"/>
    <col min="6" max="8" width="8.85714285714286" customWidth="1"/>
    <col min="9" max="9" width="9.14285714285714" customWidth="1"/>
  </cols>
  <sheetData>
    <row r="1" ht="14.25" customHeight="1" spans="1:9">
      <c r="A1" s="174" t="s">
        <v>1424</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179" t="s">
        <v>1412</v>
      </c>
      <c r="C5" s="193" t="s">
        <v>1307</v>
      </c>
      <c r="D5" s="197"/>
      <c r="E5" s="197"/>
      <c r="I5" s="205"/>
    </row>
    <row r="6" ht="14.25" customHeight="1" spans="1:9">
      <c r="A6" s="192" t="s">
        <v>1302</v>
      </c>
      <c r="B6" s="179" t="s">
        <v>1412</v>
      </c>
      <c r="C6" s="193" t="s">
        <v>1307</v>
      </c>
      <c r="D6" s="198" t="s">
        <v>1413</v>
      </c>
      <c r="E6" s="198" t="s">
        <v>1416</v>
      </c>
      <c r="I6" s="205"/>
    </row>
    <row r="7" ht="14.25" customHeight="1" spans="1:9">
      <c r="A7" s="192" t="s">
        <v>1306</v>
      </c>
      <c r="B7" s="179" t="s">
        <v>1412</v>
      </c>
      <c r="C7" s="193" t="s">
        <v>1307</v>
      </c>
      <c r="D7" s="198" t="s">
        <v>1413</v>
      </c>
      <c r="E7" s="198" t="s">
        <v>1413</v>
      </c>
      <c r="I7" s="205"/>
    </row>
    <row r="8" ht="14.25" customHeight="1" spans="1:9">
      <c r="A8" s="192" t="s">
        <v>748</v>
      </c>
      <c r="B8" s="179" t="s">
        <v>1412</v>
      </c>
      <c r="C8" s="193" t="s">
        <v>1307</v>
      </c>
      <c r="D8" s="198" t="s">
        <v>1413</v>
      </c>
      <c r="E8" s="198" t="s">
        <v>1413</v>
      </c>
      <c r="I8" s="205"/>
    </row>
    <row r="9" ht="14.25" customHeight="1" spans="1:9">
      <c r="A9" s="192" t="s">
        <v>1308</v>
      </c>
      <c r="B9" s="179" t="s">
        <v>1412</v>
      </c>
      <c r="C9" s="193" t="s">
        <v>1307</v>
      </c>
      <c r="D9" s="197"/>
      <c r="E9" s="197"/>
      <c r="I9" s="205"/>
    </row>
    <row r="10" ht="14.25" customHeight="1" spans="1:9">
      <c r="A10" s="192" t="s">
        <v>888</v>
      </c>
      <c r="B10" s="179" t="s">
        <v>1412</v>
      </c>
      <c r="C10" s="193" t="s">
        <v>1307</v>
      </c>
      <c r="D10" s="197"/>
      <c r="E10" s="197"/>
      <c r="I10" s="205"/>
    </row>
    <row r="11" ht="14.25" customHeight="1" spans="1:9">
      <c r="A11" s="192" t="s">
        <v>411</v>
      </c>
      <c r="B11" s="179" t="s">
        <v>1412</v>
      </c>
      <c r="C11" s="193" t="s">
        <v>1307</v>
      </c>
      <c r="D11" s="198" t="s">
        <v>1413</v>
      </c>
      <c r="E11" s="198" t="s">
        <v>1413</v>
      </c>
      <c r="F11" s="198" t="s">
        <v>1413</v>
      </c>
      <c r="G11" s="206" t="s">
        <v>1425</v>
      </c>
      <c r="I11" s="205"/>
    </row>
    <row r="12" ht="14.25" customHeight="1" spans="1:9">
      <c r="A12" s="192"/>
      <c r="B12" s="179"/>
      <c r="C12" s="193"/>
      <c r="D12" s="197"/>
      <c r="E12" s="197"/>
      <c r="I12" s="205"/>
    </row>
    <row r="13" ht="14.25" customHeight="1" spans="1:9">
      <c r="A13" s="191" t="s">
        <v>1349</v>
      </c>
      <c r="B13" s="179" t="s">
        <v>1412</v>
      </c>
      <c r="C13" s="193" t="s">
        <v>1307</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8" t="s">
        <v>1414</v>
      </c>
      <c r="C15" s="203"/>
      <c r="D15" s="197"/>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8" t="s">
        <v>1421</v>
      </c>
      <c r="E18" s="197"/>
      <c r="I18" s="205"/>
    </row>
    <row r="19" ht="14.25" customHeight="1" spans="1:9">
      <c r="A19" s="192" t="s">
        <v>1359</v>
      </c>
      <c r="B19" s="179" t="s">
        <v>1412</v>
      </c>
      <c r="C19" s="193" t="s">
        <v>1307</v>
      </c>
      <c r="D19" s="198" t="s">
        <v>1421</v>
      </c>
      <c r="E19" s="197"/>
      <c r="I19" s="205"/>
    </row>
    <row r="20" ht="14.25" customHeight="1" spans="1:9">
      <c r="A20" s="192"/>
      <c r="B20" s="179"/>
      <c r="C20" s="193"/>
      <c r="D20" s="197"/>
      <c r="E20" s="197"/>
      <c r="I20" s="205"/>
    </row>
    <row r="21" ht="14.25" customHeight="1" spans="1:9">
      <c r="A21" s="191" t="s">
        <v>1360</v>
      </c>
      <c r="B21" s="179" t="s">
        <v>1412</v>
      </c>
      <c r="C21" s="193" t="s">
        <v>1307</v>
      </c>
      <c r="D21" s="198" t="s">
        <v>1413</v>
      </c>
      <c r="E21" s="198" t="s">
        <v>1413</v>
      </c>
      <c r="I21" s="205"/>
    </row>
    <row r="22" ht="14.25" customHeight="1" spans="1:9">
      <c r="A22" s="194" t="s">
        <v>1361</v>
      </c>
      <c r="B22" s="189" t="s">
        <v>1414</v>
      </c>
      <c r="C22" s="190"/>
      <c r="D22" s="197"/>
      <c r="E22" s="197"/>
      <c r="I22" s="205"/>
    </row>
    <row r="23" ht="14.25" customHeight="1" spans="2:9">
      <c r="B23" s="207"/>
      <c r="C23" s="207"/>
      <c r="D23" s="197"/>
      <c r="E23" s="197"/>
      <c r="I23" s="205"/>
    </row>
    <row r="24" customHeight="1" spans="1:9">
      <c r="A24" s="197"/>
      <c r="B24" s="197"/>
      <c r="C24" s="197"/>
      <c r="D24" s="197"/>
      <c r="E24" s="197"/>
      <c r="I24" s="205"/>
    </row>
    <row r="25" ht="14.25" customHeight="1" spans="2:9">
      <c r="B25" s="207"/>
      <c r="C25" s="207"/>
      <c r="D25" s="197"/>
      <c r="E25" s="197"/>
      <c r="I25" s="205"/>
    </row>
    <row r="26" ht="14.25" customHeight="1" spans="2:9">
      <c r="B26" s="207"/>
      <c r="C26" s="207"/>
      <c r="D26" s="197"/>
      <c r="E26" s="197"/>
      <c r="I26" s="205"/>
    </row>
    <row r="27" ht="14.25" customHeight="1" spans="2:9">
      <c r="B27" s="207"/>
      <c r="C27" s="207"/>
      <c r="D27" s="197"/>
      <c r="E27" s="197"/>
      <c r="I27" s="205"/>
    </row>
    <row r="28" ht="14.25" customHeight="1" spans="2:9">
      <c r="B28" s="207"/>
      <c r="C28" s="207"/>
      <c r="D28" s="197"/>
      <c r="E28" s="197"/>
      <c r="I28" s="205"/>
    </row>
    <row r="29" ht="14.25" customHeight="1" spans="2:9">
      <c r="B29" s="207"/>
      <c r="C29" s="207"/>
      <c r="D29" s="197"/>
      <c r="E29" s="197"/>
      <c r="I29" s="205"/>
    </row>
    <row r="30" ht="14.25" customHeight="1" spans="2:9">
      <c r="B30" s="207"/>
      <c r="C30" s="207"/>
      <c r="D30" s="197"/>
      <c r="E30" s="197"/>
      <c r="I30" s="205"/>
    </row>
    <row r="31" ht="14.25" customHeight="1" spans="2:9">
      <c r="B31" s="207"/>
      <c r="C31" s="207"/>
      <c r="D31" s="197"/>
      <c r="E31" s="197"/>
      <c r="I31" s="205"/>
    </row>
    <row r="32" ht="14.25" customHeight="1" spans="2:9">
      <c r="B32" s="207"/>
      <c r="C32" s="207"/>
      <c r="D32" s="197"/>
      <c r="E32" s="197"/>
      <c r="I32" s="205"/>
    </row>
    <row r="33" ht="14.25" customHeight="1" spans="2:9">
      <c r="B33" s="207"/>
      <c r="C33" s="207"/>
      <c r="D33" s="197"/>
      <c r="E33" s="197"/>
      <c r="I33" s="205"/>
    </row>
    <row r="34" ht="14.25" customHeight="1" spans="2:9">
      <c r="B34" s="207"/>
      <c r="C34" s="207"/>
      <c r="D34" s="197"/>
      <c r="E34" s="197"/>
      <c r="I34" s="205"/>
    </row>
    <row r="35" ht="14.25" customHeight="1" spans="2:9">
      <c r="B35" s="207"/>
      <c r="C35" s="207"/>
      <c r="D35" s="197"/>
      <c r="E35" s="197"/>
      <c r="I35" s="205"/>
    </row>
    <row r="36" ht="14.25" customHeight="1" spans="2:9">
      <c r="B36" s="207"/>
      <c r="C36" s="207"/>
      <c r="D36" s="197"/>
      <c r="E36" s="197"/>
      <c r="I36" s="205"/>
    </row>
    <row r="37" ht="14.25" customHeight="1" spans="2:9">
      <c r="B37" s="207"/>
      <c r="C37" s="207"/>
      <c r="D37" s="197"/>
      <c r="E37" s="197"/>
      <c r="I37" s="205"/>
    </row>
    <row r="38" ht="14.25" customHeight="1" spans="2:9">
      <c r="B38" s="207"/>
      <c r="C38" s="207"/>
      <c r="D38" s="197"/>
      <c r="E38" s="197"/>
      <c r="I38" s="205"/>
    </row>
    <row r="39" ht="14.25" customHeight="1" spans="2:9">
      <c r="B39" s="207"/>
      <c r="C39" s="207"/>
      <c r="D39" s="197"/>
      <c r="E39" s="197"/>
      <c r="I39" s="205"/>
    </row>
    <row r="40" ht="14.25" customHeight="1" spans="2:9">
      <c r="B40" s="207"/>
      <c r="C40" s="207"/>
      <c r="D40" s="197"/>
      <c r="E40" s="197"/>
      <c r="I40" s="205"/>
    </row>
    <row r="41" ht="14.25" customHeight="1" spans="2:9">
      <c r="B41" s="207"/>
      <c r="C41" s="207"/>
      <c r="D41" s="197"/>
      <c r="E41" s="197"/>
      <c r="I41" s="205"/>
    </row>
    <row r="42" ht="14.25" customHeight="1" spans="2:9">
      <c r="B42" s="207"/>
      <c r="C42" s="207"/>
      <c r="D42" s="197"/>
      <c r="E42" s="197"/>
      <c r="I42" s="205"/>
    </row>
    <row r="43" ht="14.25" customHeight="1" spans="2:9">
      <c r="B43" s="207"/>
      <c r="C43" s="207"/>
      <c r="D43" s="197"/>
      <c r="E43" s="197"/>
      <c r="I43" s="205"/>
    </row>
    <row r="44" ht="14.25" customHeight="1" spans="2:9">
      <c r="B44" s="207"/>
      <c r="C44" s="207"/>
      <c r="D44" s="197"/>
      <c r="E44" s="197"/>
      <c r="I44" s="205"/>
    </row>
    <row r="45" ht="14.25" customHeight="1" spans="2:9">
      <c r="B45" s="207"/>
      <c r="C45" s="207"/>
      <c r="D45" s="197"/>
      <c r="E45" s="197"/>
      <c r="I45" s="205"/>
    </row>
    <row r="46" ht="14.25" customHeight="1" spans="2:9">
      <c r="B46" s="207"/>
      <c r="C46" s="207"/>
      <c r="D46" s="197"/>
      <c r="E46" s="197"/>
      <c r="I46" s="205"/>
    </row>
    <row r="47" ht="14.25" customHeight="1" spans="2:9">
      <c r="B47" s="207"/>
      <c r="C47" s="207"/>
      <c r="D47" s="197"/>
      <c r="E47" s="197"/>
      <c r="I47" s="205"/>
    </row>
    <row r="48" ht="14.25" customHeight="1" spans="2:9">
      <c r="B48" s="207"/>
      <c r="C48" s="207"/>
      <c r="D48" s="197"/>
      <c r="E48" s="197"/>
      <c r="I48" s="205"/>
    </row>
    <row r="49" ht="14.25" customHeight="1" spans="2:9">
      <c r="B49" s="207"/>
      <c r="C49" s="207"/>
      <c r="D49" s="197"/>
      <c r="E49" s="197"/>
      <c r="I49" s="205"/>
    </row>
    <row r="50" ht="14.25" customHeight="1" spans="2:9">
      <c r="B50" s="207"/>
      <c r="C50" s="207"/>
      <c r="D50" s="197"/>
      <c r="E50" s="197"/>
      <c r="I50" s="205"/>
    </row>
    <row r="51" ht="14.25" customHeight="1" spans="2:9">
      <c r="B51" s="207"/>
      <c r="C51" s="207"/>
      <c r="D51" s="197"/>
      <c r="E51" s="197"/>
      <c r="I51" s="205"/>
    </row>
    <row r="52" ht="14.25" customHeight="1" spans="2:9">
      <c r="B52" s="207"/>
      <c r="C52" s="207"/>
      <c r="D52" s="197"/>
      <c r="E52" s="197"/>
      <c r="I52" s="205"/>
    </row>
    <row r="53" ht="14.25" customHeight="1" spans="2:9">
      <c r="B53" s="207"/>
      <c r="C53" s="207"/>
      <c r="D53" s="197"/>
      <c r="E53" s="197"/>
      <c r="I53" s="205"/>
    </row>
    <row r="54" ht="14.25" customHeight="1" spans="2:9">
      <c r="B54" s="207"/>
      <c r="C54" s="207"/>
      <c r="D54" s="197"/>
      <c r="E54" s="197"/>
      <c r="I54" s="205"/>
    </row>
    <row r="55" ht="14.25" customHeight="1" spans="2:9">
      <c r="B55" s="207"/>
      <c r="C55" s="207"/>
      <c r="D55" s="197"/>
      <c r="E55" s="197"/>
      <c r="I55" s="205"/>
    </row>
    <row r="56" ht="14.25" customHeight="1" spans="2:9">
      <c r="B56" s="207"/>
      <c r="C56" s="207"/>
      <c r="D56" s="197"/>
      <c r="E56" s="197"/>
      <c r="I56" s="205"/>
    </row>
    <row r="57" ht="14.25" customHeight="1" spans="2:9">
      <c r="B57" s="207"/>
      <c r="C57" s="207"/>
      <c r="D57" s="197"/>
      <c r="E57" s="197"/>
      <c r="I57" s="205"/>
    </row>
    <row r="58" ht="14.25" customHeight="1" spans="2:9">
      <c r="B58" s="207"/>
      <c r="C58" s="207"/>
      <c r="D58" s="197"/>
      <c r="E58" s="197"/>
      <c r="I58" s="205"/>
    </row>
    <row r="59" ht="14.25" customHeight="1" spans="2:9">
      <c r="B59" s="207"/>
      <c r="C59" s="207"/>
      <c r="D59" s="197"/>
      <c r="E59" s="197"/>
      <c r="I59" s="205"/>
    </row>
    <row r="60" ht="14.25" customHeight="1" spans="2:9">
      <c r="B60" s="207"/>
      <c r="C60" s="207"/>
      <c r="D60" s="197"/>
      <c r="E60" s="197"/>
      <c r="I60" s="205"/>
    </row>
    <row r="61" ht="14.25" customHeight="1" spans="2:9">
      <c r="B61" s="207"/>
      <c r="C61" s="207"/>
      <c r="D61" s="197"/>
      <c r="E61" s="197"/>
      <c r="I61" s="205"/>
    </row>
    <row r="62" ht="14.25" customHeight="1" spans="2:9">
      <c r="B62" s="207"/>
      <c r="C62" s="207"/>
      <c r="D62" s="197"/>
      <c r="E62" s="197"/>
      <c r="I62" s="205"/>
    </row>
    <row r="63" ht="14.25" customHeight="1" spans="2:9">
      <c r="B63" s="207"/>
      <c r="C63" s="207"/>
      <c r="D63" s="197"/>
      <c r="E63" s="197"/>
      <c r="I63" s="205"/>
    </row>
    <row r="64" ht="14.25" customHeight="1" spans="2:9">
      <c r="B64" s="207"/>
      <c r="C64" s="207"/>
      <c r="D64" s="197"/>
      <c r="E64" s="197"/>
      <c r="I64" s="205"/>
    </row>
    <row r="65" ht="14.25" customHeight="1" spans="2:9">
      <c r="B65" s="207"/>
      <c r="C65" s="207"/>
      <c r="D65" s="197"/>
      <c r="E65" s="197"/>
      <c r="I65" s="205"/>
    </row>
    <row r="66" ht="14.25" customHeight="1" spans="2:9">
      <c r="B66" s="207"/>
      <c r="C66" s="207"/>
      <c r="D66" s="197"/>
      <c r="E66" s="197"/>
      <c r="I66" s="205"/>
    </row>
    <row r="67" ht="14.25" customHeight="1" spans="2:9">
      <c r="B67" s="207"/>
      <c r="C67" s="207"/>
      <c r="D67" s="197"/>
      <c r="E67" s="197"/>
      <c r="I67" s="205"/>
    </row>
    <row r="68" ht="14.25" customHeight="1" spans="2:9">
      <c r="B68" s="207"/>
      <c r="C68" s="207"/>
      <c r="D68" s="197"/>
      <c r="E68" s="197"/>
      <c r="I68" s="205"/>
    </row>
    <row r="69" ht="14.25" customHeight="1" spans="2:9">
      <c r="B69" s="207"/>
      <c r="C69" s="207"/>
      <c r="D69" s="197"/>
      <c r="E69" s="197"/>
      <c r="I69" s="205"/>
    </row>
    <row r="70" ht="14.25" customHeight="1" spans="2:9">
      <c r="B70" s="207"/>
      <c r="C70" s="207"/>
      <c r="D70" s="197"/>
      <c r="E70" s="197"/>
      <c r="I70" s="205"/>
    </row>
    <row r="71" ht="14.25" customHeight="1" spans="2:9">
      <c r="B71" s="207"/>
      <c r="C71" s="207"/>
      <c r="D71" s="197"/>
      <c r="E71" s="197"/>
      <c r="I71" s="205"/>
    </row>
    <row r="72" ht="14.25" customHeight="1" spans="2:9">
      <c r="B72" s="207"/>
      <c r="C72" s="207"/>
      <c r="D72" s="197"/>
      <c r="E72" s="197"/>
      <c r="I72" s="205"/>
    </row>
    <row r="73" ht="14.25" customHeight="1" spans="2:9">
      <c r="B73" s="207"/>
      <c r="C73" s="207"/>
      <c r="D73" s="197"/>
      <c r="E73" s="197"/>
      <c r="I73" s="205"/>
    </row>
    <row r="74" ht="14.25" customHeight="1" spans="2:9">
      <c r="B74" s="207"/>
      <c r="C74" s="207"/>
      <c r="D74" s="197"/>
      <c r="E74" s="197"/>
      <c r="I74" s="205"/>
    </row>
    <row r="75" ht="14.25" customHeight="1" spans="2:9">
      <c r="B75" s="207"/>
      <c r="C75" s="207"/>
      <c r="D75" s="197"/>
      <c r="E75" s="197"/>
      <c r="I75" s="205"/>
    </row>
    <row r="76" ht="14.25" customHeight="1" spans="2:9">
      <c r="B76" s="207"/>
      <c r="C76" s="207"/>
      <c r="D76" s="197"/>
      <c r="E76" s="197"/>
      <c r="I76" s="205"/>
    </row>
    <row r="77" ht="14.25" customHeight="1" spans="2:9">
      <c r="B77" s="207"/>
      <c r="C77" s="207"/>
      <c r="D77" s="197"/>
      <c r="E77" s="197"/>
      <c r="I77" s="205"/>
    </row>
    <row r="78" ht="14.25" customHeight="1" spans="2:9">
      <c r="B78" s="207"/>
      <c r="C78" s="207"/>
      <c r="D78" s="197"/>
      <c r="E78" s="197"/>
      <c r="I78" s="205"/>
    </row>
    <row r="79" ht="14.25" customHeight="1" spans="2:9">
      <c r="B79" s="207"/>
      <c r="C79" s="207"/>
      <c r="D79" s="197"/>
      <c r="E79" s="197"/>
      <c r="I79" s="205"/>
    </row>
    <row r="80" ht="14.25" customHeight="1" spans="2:9">
      <c r="B80" s="207"/>
      <c r="C80" s="207"/>
      <c r="D80" s="197"/>
      <c r="E80" s="197"/>
      <c r="I80" s="205"/>
    </row>
    <row r="81" ht="14.25" customHeight="1" spans="2:9">
      <c r="B81" s="207"/>
      <c r="C81" s="207"/>
      <c r="D81" s="197"/>
      <c r="E81" s="197"/>
      <c r="I81" s="205"/>
    </row>
    <row r="82" ht="14.25" customHeight="1" spans="2:9">
      <c r="B82" s="207"/>
      <c r="C82" s="207"/>
      <c r="D82" s="197"/>
      <c r="E82" s="197"/>
      <c r="I82" s="205"/>
    </row>
    <row r="83" ht="14.25" customHeight="1" spans="2:9">
      <c r="B83" s="207"/>
      <c r="C83" s="207"/>
      <c r="D83" s="197"/>
      <c r="E83" s="197"/>
      <c r="I83" s="205"/>
    </row>
    <row r="84" ht="14.25" customHeight="1" spans="2:9">
      <c r="B84" s="207"/>
      <c r="C84" s="207"/>
      <c r="D84" s="197"/>
      <c r="E84" s="197"/>
      <c r="I84" s="205"/>
    </row>
    <row r="85" ht="14.25" customHeight="1" spans="2:9">
      <c r="B85" s="207"/>
      <c r="C85" s="207"/>
      <c r="D85" s="197"/>
      <c r="E85" s="197"/>
      <c r="I85" s="205"/>
    </row>
    <row r="86" ht="14.25" customHeight="1" spans="2:9">
      <c r="B86" s="207"/>
      <c r="C86" s="207"/>
      <c r="D86" s="197"/>
      <c r="E86" s="197"/>
      <c r="I86" s="205"/>
    </row>
    <row r="87" ht="14.25" customHeight="1" spans="2:9">
      <c r="B87" s="207"/>
      <c r="C87" s="207"/>
      <c r="D87" s="197"/>
      <c r="E87" s="197"/>
      <c r="I87" s="205"/>
    </row>
    <row r="88" ht="14.25" customHeight="1" spans="2:9">
      <c r="B88" s="207"/>
      <c r="C88" s="207"/>
      <c r="D88" s="197"/>
      <c r="E88" s="197"/>
      <c r="I88" s="205"/>
    </row>
    <row r="89" ht="14.25" customHeight="1" spans="2:9">
      <c r="B89" s="207"/>
      <c r="C89" s="207"/>
      <c r="D89" s="197"/>
      <c r="E89" s="197"/>
      <c r="I89" s="205"/>
    </row>
    <row r="90" ht="14.25" customHeight="1" spans="2:9">
      <c r="B90" s="207"/>
      <c r="C90" s="207"/>
      <c r="D90" s="197"/>
      <c r="E90" s="197"/>
      <c r="I90" s="205"/>
    </row>
    <row r="91" ht="14.25" customHeight="1" spans="2:9">
      <c r="B91" s="207"/>
      <c r="C91" s="207"/>
      <c r="D91" s="197"/>
      <c r="E91" s="197"/>
      <c r="I91" s="205"/>
    </row>
    <row r="92" ht="14.25" customHeight="1" spans="2:9">
      <c r="B92" s="207"/>
      <c r="C92" s="207"/>
      <c r="D92" s="197"/>
      <c r="E92" s="197"/>
      <c r="I92" s="205"/>
    </row>
    <row r="93" ht="14.25" customHeight="1" spans="2:9">
      <c r="B93" s="207"/>
      <c r="C93" s="207"/>
      <c r="D93" s="197"/>
      <c r="E93" s="197"/>
      <c r="I93" s="205"/>
    </row>
    <row r="94" ht="14.25" customHeight="1" spans="2:9">
      <c r="B94" s="207"/>
      <c r="C94" s="207"/>
      <c r="D94" s="197"/>
      <c r="E94" s="197"/>
      <c r="I94" s="205"/>
    </row>
    <row r="95" ht="14.25" customHeight="1" spans="2:9">
      <c r="B95" s="207"/>
      <c r="C95" s="207"/>
      <c r="D95" s="197"/>
      <c r="E95" s="197"/>
      <c r="I95" s="205"/>
    </row>
    <row r="96" ht="14.25" customHeight="1" spans="2:9">
      <c r="B96" s="207"/>
      <c r="C96" s="207"/>
      <c r="D96" s="197"/>
      <c r="E96" s="197"/>
      <c r="I96" s="205"/>
    </row>
    <row r="97" ht="14.25" customHeight="1" spans="2:9">
      <c r="B97" s="207"/>
      <c r="C97" s="207"/>
      <c r="D97" s="197"/>
      <c r="E97" s="197"/>
      <c r="I97" s="205"/>
    </row>
    <row r="98" ht="14.25" customHeight="1" spans="2:9">
      <c r="B98" s="207"/>
      <c r="C98" s="207"/>
      <c r="D98" s="197"/>
      <c r="E98" s="197"/>
      <c r="I98" s="205"/>
    </row>
    <row r="99" ht="14.25" customHeight="1" spans="2:9">
      <c r="B99" s="207"/>
      <c r="C99" s="207"/>
      <c r="D99" s="197"/>
      <c r="E99" s="197"/>
      <c r="I99" s="205"/>
    </row>
    <row r="100" ht="14.25" customHeight="1" spans="2:9">
      <c r="B100" s="207"/>
      <c r="C100" s="207"/>
      <c r="D100" s="197"/>
      <c r="E100" s="197"/>
      <c r="I100" s="205"/>
    </row>
    <row r="101" ht="14.25" customHeight="1" spans="2:9">
      <c r="B101" s="207"/>
      <c r="C101" s="207"/>
      <c r="D101" s="197"/>
      <c r="E101" s="197"/>
      <c r="I101" s="205"/>
    </row>
    <row r="102" ht="14.25" customHeight="1" spans="2:9">
      <c r="B102" s="207"/>
      <c r="C102" s="207"/>
      <c r="D102" s="197"/>
      <c r="E102" s="197"/>
      <c r="I102" s="205"/>
    </row>
    <row r="103" ht="14.25" customHeight="1" spans="2:9">
      <c r="B103" s="207"/>
      <c r="C103" s="207"/>
      <c r="D103" s="197"/>
      <c r="E103" s="197"/>
      <c r="I103" s="205"/>
    </row>
    <row r="104" ht="14.25" customHeight="1" spans="2:9">
      <c r="B104" s="207"/>
      <c r="C104" s="207"/>
      <c r="D104" s="197"/>
      <c r="E104" s="197"/>
      <c r="I104" s="205"/>
    </row>
    <row r="105" ht="14.25" customHeight="1" spans="2:9">
      <c r="B105" s="207"/>
      <c r="C105" s="207"/>
      <c r="D105" s="197"/>
      <c r="E105" s="197"/>
      <c r="I105" s="205"/>
    </row>
    <row r="106" ht="14.25" customHeight="1" spans="2:9">
      <c r="B106" s="207"/>
      <c r="C106" s="207"/>
      <c r="D106" s="197"/>
      <c r="E106" s="197"/>
      <c r="I106" s="205"/>
    </row>
    <row r="107" ht="14.25" customHeight="1" spans="2:9">
      <c r="B107" s="207"/>
      <c r="C107" s="207"/>
      <c r="D107" s="197"/>
      <c r="E107" s="197"/>
      <c r="I107" s="205"/>
    </row>
    <row r="108" ht="14.25" customHeight="1" spans="2:9">
      <c r="B108" s="207"/>
      <c r="C108" s="207"/>
      <c r="D108" s="197"/>
      <c r="E108" s="197"/>
      <c r="I108" s="205"/>
    </row>
    <row r="109" ht="14.25" customHeight="1" spans="2:9">
      <c r="B109" s="207"/>
      <c r="C109" s="207"/>
      <c r="D109" s="197"/>
      <c r="E109" s="197"/>
      <c r="I109" s="205"/>
    </row>
    <row r="110" ht="14.25" customHeight="1" spans="2:9">
      <c r="B110" s="207"/>
      <c r="C110" s="207"/>
      <c r="D110" s="197"/>
      <c r="E110" s="197"/>
      <c r="I110" s="205"/>
    </row>
    <row r="111" ht="14.25" customHeight="1" spans="2:9">
      <c r="B111" s="207"/>
      <c r="C111" s="207"/>
      <c r="D111" s="197"/>
      <c r="E111" s="197"/>
      <c r="I111" s="205"/>
    </row>
    <row r="112" ht="14.25" customHeight="1" spans="2:9">
      <c r="B112" s="207"/>
      <c r="C112" s="207"/>
      <c r="D112" s="197"/>
      <c r="E112" s="197"/>
      <c r="I112" s="205"/>
    </row>
    <row r="113" ht="14.25" customHeight="1" spans="2:9">
      <c r="B113" s="207"/>
      <c r="C113" s="207"/>
      <c r="D113" s="197"/>
      <c r="E113" s="197"/>
      <c r="I113" s="205"/>
    </row>
    <row r="114" ht="14.25" customHeight="1" spans="2:9">
      <c r="B114" s="207"/>
      <c r="C114" s="207"/>
      <c r="D114" s="197"/>
      <c r="E114" s="197"/>
      <c r="I114" s="205"/>
    </row>
    <row r="115" ht="14.25" customHeight="1" spans="2:9">
      <c r="B115" s="207"/>
      <c r="C115" s="207"/>
      <c r="D115" s="197"/>
      <c r="E115" s="197"/>
      <c r="I115" s="205"/>
    </row>
    <row r="116" ht="14.25" customHeight="1" spans="2:9">
      <c r="B116" s="207"/>
      <c r="C116" s="207"/>
      <c r="D116" s="197"/>
      <c r="E116" s="197"/>
      <c r="I116" s="205"/>
    </row>
    <row r="117" ht="14.25" customHeight="1" spans="2:9">
      <c r="B117" s="207"/>
      <c r="C117" s="207"/>
      <c r="D117" s="197"/>
      <c r="E117" s="197"/>
      <c r="I117" s="205"/>
    </row>
    <row r="118" ht="14.25" customHeight="1" spans="2:9">
      <c r="B118" s="207"/>
      <c r="C118" s="207"/>
      <c r="D118" s="197"/>
      <c r="E118" s="197"/>
      <c r="I118" s="205"/>
    </row>
    <row r="119" ht="14.25" customHeight="1" spans="2:9">
      <c r="B119" s="207"/>
      <c r="C119" s="207"/>
      <c r="D119" s="197"/>
      <c r="E119" s="197"/>
      <c r="I119" s="205"/>
    </row>
    <row r="120" ht="14.25" customHeight="1" spans="2:9">
      <c r="B120" s="207"/>
      <c r="C120" s="207"/>
      <c r="D120" s="197"/>
      <c r="E120" s="197"/>
      <c r="I120" s="205"/>
    </row>
    <row r="121" ht="14.25" customHeight="1" spans="2:9">
      <c r="B121" s="207"/>
      <c r="C121" s="207"/>
      <c r="D121" s="197"/>
      <c r="E121" s="197"/>
      <c r="I121" s="205"/>
    </row>
    <row r="122" ht="14.25" customHeight="1" spans="2:9">
      <c r="B122" s="207"/>
      <c r="C122" s="207"/>
      <c r="D122" s="197"/>
      <c r="E122" s="197"/>
      <c r="I122" s="205"/>
    </row>
    <row r="123" ht="14.25" customHeight="1" spans="2:9">
      <c r="B123" s="207"/>
      <c r="C123" s="207"/>
      <c r="D123" s="197"/>
      <c r="E123" s="197"/>
      <c r="I123" s="205"/>
    </row>
    <row r="124" ht="14.25" customHeight="1" spans="2:9">
      <c r="B124" s="207"/>
      <c r="C124" s="207"/>
      <c r="D124" s="197"/>
      <c r="E124" s="197"/>
      <c r="I124" s="205"/>
    </row>
    <row r="125" ht="14.25" customHeight="1" spans="2:9">
      <c r="B125" s="207"/>
      <c r="C125" s="207"/>
      <c r="D125" s="197"/>
      <c r="E125" s="197"/>
      <c r="I125" s="205"/>
    </row>
    <row r="126" ht="14.25" customHeight="1" spans="2:9">
      <c r="B126" s="207"/>
      <c r="C126" s="207"/>
      <c r="D126" s="197"/>
      <c r="E126" s="197"/>
      <c r="I126" s="205"/>
    </row>
    <row r="127" ht="14.25" customHeight="1" spans="2:9">
      <c r="B127" s="207"/>
      <c r="C127" s="207"/>
      <c r="D127" s="197"/>
      <c r="E127" s="197"/>
      <c r="I127" s="205"/>
    </row>
    <row r="128" ht="14.25" customHeight="1" spans="2:9">
      <c r="B128" s="207"/>
      <c r="C128" s="207"/>
      <c r="D128" s="197"/>
      <c r="E128" s="197"/>
      <c r="I128" s="205"/>
    </row>
    <row r="129" ht="14.25" customHeight="1" spans="2:9">
      <c r="B129" s="207"/>
      <c r="C129" s="207"/>
      <c r="D129" s="197"/>
      <c r="E129" s="197"/>
      <c r="I129" s="205"/>
    </row>
    <row r="130" ht="14.25" customHeight="1" spans="2:9">
      <c r="B130" s="207"/>
      <c r="C130" s="207"/>
      <c r="D130" s="197"/>
      <c r="E130" s="197"/>
      <c r="I130" s="205"/>
    </row>
    <row r="131" ht="14.25" customHeight="1" spans="2:9">
      <c r="B131" s="207"/>
      <c r="C131" s="207"/>
      <c r="D131" s="197"/>
      <c r="E131" s="197"/>
      <c r="I131" s="205"/>
    </row>
    <row r="132" ht="14.25" customHeight="1" spans="2:9">
      <c r="B132" s="207"/>
      <c r="C132" s="207"/>
      <c r="D132" s="197"/>
      <c r="E132" s="197"/>
      <c r="I132" s="205"/>
    </row>
    <row r="133" ht="14.25" customHeight="1" spans="2:9">
      <c r="B133" s="207"/>
      <c r="C133" s="207"/>
      <c r="D133" s="197"/>
      <c r="E133" s="197"/>
      <c r="I133" s="205"/>
    </row>
    <row r="134" ht="14.25" customHeight="1" spans="2:9">
      <c r="B134" s="207"/>
      <c r="C134" s="207"/>
      <c r="D134" s="197"/>
      <c r="E134" s="197"/>
      <c r="I134" s="205"/>
    </row>
    <row r="135" ht="14.25" customHeight="1" spans="2:9">
      <c r="B135" s="207"/>
      <c r="C135" s="207"/>
      <c r="D135" s="197"/>
      <c r="E135" s="197"/>
      <c r="I135" s="205"/>
    </row>
    <row r="136" ht="14.25" customHeight="1" spans="2:9">
      <c r="B136" s="207"/>
      <c r="C136" s="207"/>
      <c r="D136" s="197"/>
      <c r="E136" s="197"/>
      <c r="I136" s="205"/>
    </row>
    <row r="137" ht="14.25" customHeight="1" spans="2:9">
      <c r="B137" s="207"/>
      <c r="C137" s="207"/>
      <c r="D137" s="197"/>
      <c r="E137" s="197"/>
      <c r="I137" s="205"/>
    </row>
    <row r="138" ht="14.25" customHeight="1" spans="2:9">
      <c r="B138" s="207"/>
      <c r="C138" s="207"/>
      <c r="D138" s="197"/>
      <c r="E138" s="197"/>
      <c r="I138" s="205"/>
    </row>
    <row r="139" ht="14.25" customHeight="1" spans="2:9">
      <c r="B139" s="207"/>
      <c r="C139" s="207"/>
      <c r="D139" s="197"/>
      <c r="E139" s="197"/>
      <c r="I139" s="205"/>
    </row>
    <row r="140" ht="14.25" customHeight="1" spans="2:9">
      <c r="B140" s="207"/>
      <c r="C140" s="207"/>
      <c r="D140" s="197"/>
      <c r="E140" s="197"/>
      <c r="I140" s="205"/>
    </row>
    <row r="141" ht="14.25" customHeight="1" spans="2:9">
      <c r="B141" s="207"/>
      <c r="C141" s="207"/>
      <c r="D141" s="197"/>
      <c r="E141" s="197"/>
      <c r="I141" s="205"/>
    </row>
    <row r="142" ht="14.25" customHeight="1" spans="2:9">
      <c r="B142" s="207"/>
      <c r="C142" s="207"/>
      <c r="D142" s="197"/>
      <c r="E142" s="197"/>
      <c r="I142" s="205"/>
    </row>
    <row r="143" ht="14.25" customHeight="1" spans="2:9">
      <c r="B143" s="207"/>
      <c r="C143" s="207"/>
      <c r="D143" s="197"/>
      <c r="E143" s="197"/>
      <c r="I143" s="205"/>
    </row>
    <row r="144" ht="14.25" customHeight="1" spans="2:9">
      <c r="B144" s="207"/>
      <c r="C144" s="207"/>
      <c r="D144" s="197"/>
      <c r="E144" s="197"/>
      <c r="I144" s="205"/>
    </row>
    <row r="145" ht="14.25" customHeight="1" spans="2:9">
      <c r="B145" s="207"/>
      <c r="C145" s="207"/>
      <c r="D145" s="197"/>
      <c r="E145" s="197"/>
      <c r="I145" s="205"/>
    </row>
    <row r="146" ht="14.25" customHeight="1" spans="2:9">
      <c r="B146" s="207"/>
      <c r="C146" s="207"/>
      <c r="D146" s="197"/>
      <c r="E146" s="197"/>
      <c r="I146" s="205"/>
    </row>
    <row r="147" ht="14.25" customHeight="1" spans="2:9">
      <c r="B147" s="207"/>
      <c r="C147" s="207"/>
      <c r="D147" s="197"/>
      <c r="E147" s="197"/>
      <c r="I147" s="205"/>
    </row>
    <row r="148" ht="14.25" customHeight="1" spans="2:9">
      <c r="B148" s="207"/>
      <c r="C148" s="207"/>
      <c r="D148" s="197"/>
      <c r="E148" s="197"/>
      <c r="I148" s="205"/>
    </row>
    <row r="149" ht="14.25" customHeight="1" spans="2:9">
      <c r="B149" s="207"/>
      <c r="C149" s="207"/>
      <c r="D149" s="197"/>
      <c r="E149" s="197"/>
      <c r="I149" s="205"/>
    </row>
    <row r="150" ht="14.25" customHeight="1" spans="2:9">
      <c r="B150" s="207"/>
      <c r="C150" s="207"/>
      <c r="D150" s="197"/>
      <c r="E150" s="197"/>
      <c r="I150" s="205"/>
    </row>
    <row r="151" ht="14.25" customHeight="1" spans="2:9">
      <c r="B151" s="207"/>
      <c r="C151" s="207"/>
      <c r="D151" s="197"/>
      <c r="E151" s="197"/>
      <c r="I151" s="205"/>
    </row>
    <row r="152" ht="14.25" customHeight="1" spans="2:9">
      <c r="B152" s="207"/>
      <c r="C152" s="207"/>
      <c r="D152" s="197"/>
      <c r="E152" s="197"/>
      <c r="I152" s="205"/>
    </row>
    <row r="153" ht="14.25" customHeight="1" spans="2:9">
      <c r="B153" s="207"/>
      <c r="C153" s="207"/>
      <c r="D153" s="197"/>
      <c r="E153" s="197"/>
      <c r="I153" s="205"/>
    </row>
    <row r="154" ht="14.25" customHeight="1" spans="2:9">
      <c r="B154" s="207"/>
      <c r="C154" s="207"/>
      <c r="D154" s="197"/>
      <c r="E154" s="197"/>
      <c r="I154" s="205"/>
    </row>
    <row r="155" ht="14.25" customHeight="1" spans="2:9">
      <c r="B155" s="207"/>
      <c r="C155" s="207"/>
      <c r="D155" s="197"/>
      <c r="E155" s="197"/>
      <c r="I155" s="205"/>
    </row>
    <row r="156" ht="14.25" customHeight="1" spans="2:9">
      <c r="B156" s="207"/>
      <c r="C156" s="207"/>
      <c r="D156" s="197"/>
      <c r="E156" s="197"/>
      <c r="I156" s="205"/>
    </row>
    <row r="157" ht="14.25" customHeight="1" spans="2:9">
      <c r="B157" s="207"/>
      <c r="C157" s="207"/>
      <c r="D157" s="197"/>
      <c r="E157" s="197"/>
      <c r="I157" s="205"/>
    </row>
    <row r="158" ht="14.25" customHeight="1" spans="2:9">
      <c r="B158" s="207"/>
      <c r="C158" s="207"/>
      <c r="D158" s="197"/>
      <c r="E158" s="197"/>
      <c r="I158" s="205"/>
    </row>
    <row r="159" ht="14.25" customHeight="1" spans="2:9">
      <c r="B159" s="207"/>
      <c r="C159" s="207"/>
      <c r="D159" s="197"/>
      <c r="E159" s="197"/>
      <c r="I159" s="205"/>
    </row>
    <row r="160" ht="14.25" customHeight="1" spans="2:9">
      <c r="B160" s="207"/>
      <c r="C160" s="207"/>
      <c r="D160" s="197"/>
      <c r="E160" s="197"/>
      <c r="I160" s="205"/>
    </row>
    <row r="161" ht="14.25" customHeight="1" spans="2:9">
      <c r="B161" s="207"/>
      <c r="C161" s="207"/>
      <c r="D161" s="197"/>
      <c r="E161" s="197"/>
      <c r="I161" s="205"/>
    </row>
    <row r="162" ht="14.25" customHeight="1" spans="2:9">
      <c r="B162" s="207"/>
      <c r="C162" s="207"/>
      <c r="D162" s="197"/>
      <c r="E162" s="197"/>
      <c r="I162" s="205"/>
    </row>
    <row r="163" ht="14.25" customHeight="1" spans="2:9">
      <c r="B163" s="207"/>
      <c r="C163" s="207"/>
      <c r="D163" s="197"/>
      <c r="E163" s="197"/>
      <c r="I163" s="205"/>
    </row>
    <row r="164" ht="14.25" customHeight="1" spans="2:9">
      <c r="B164" s="207"/>
      <c r="C164" s="207"/>
      <c r="D164" s="197"/>
      <c r="E164" s="197"/>
      <c r="I164" s="205"/>
    </row>
    <row r="165" ht="14.25" customHeight="1" spans="2:9">
      <c r="B165" s="207"/>
      <c r="C165" s="207"/>
      <c r="D165" s="197"/>
      <c r="E165" s="197"/>
      <c r="I165" s="205"/>
    </row>
    <row r="166" ht="14.25" customHeight="1" spans="2:9">
      <c r="B166" s="207"/>
      <c r="C166" s="207"/>
      <c r="D166" s="197"/>
      <c r="E166" s="197"/>
      <c r="I166" s="205"/>
    </row>
    <row r="167" ht="14.25" customHeight="1" spans="2:9">
      <c r="B167" s="207"/>
      <c r="C167" s="207"/>
      <c r="D167" s="197"/>
      <c r="E167" s="197"/>
      <c r="I167" s="205"/>
    </row>
    <row r="168" ht="14.25" customHeight="1" spans="2:9">
      <c r="B168" s="207"/>
      <c r="C168" s="207"/>
      <c r="D168" s="197"/>
      <c r="E168" s="197"/>
      <c r="I168" s="205"/>
    </row>
    <row r="169" ht="14.25" customHeight="1" spans="2:9">
      <c r="B169" s="207"/>
      <c r="C169" s="207"/>
      <c r="D169" s="197"/>
      <c r="E169" s="197"/>
      <c r="I169" s="205"/>
    </row>
    <row r="170" ht="14.25" customHeight="1" spans="2:9">
      <c r="B170" s="207"/>
      <c r="C170" s="207"/>
      <c r="D170" s="197"/>
      <c r="E170" s="197"/>
      <c r="I170" s="205"/>
    </row>
    <row r="171" ht="14.25" customHeight="1" spans="2:9">
      <c r="B171" s="207"/>
      <c r="C171" s="207"/>
      <c r="D171" s="197"/>
      <c r="E171" s="197"/>
      <c r="I171" s="205"/>
    </row>
    <row r="172" ht="14.25" customHeight="1" spans="2:9">
      <c r="B172" s="207"/>
      <c r="C172" s="207"/>
      <c r="D172" s="197"/>
      <c r="E172" s="197"/>
      <c r="I172" s="205"/>
    </row>
    <row r="173" ht="14.25" customHeight="1" spans="2:9">
      <c r="B173" s="207"/>
      <c r="C173" s="207"/>
      <c r="D173" s="197"/>
      <c r="E173" s="197"/>
      <c r="I173" s="205"/>
    </row>
    <row r="174" ht="14.25" customHeight="1" spans="2:9">
      <c r="B174" s="207"/>
      <c r="C174" s="207"/>
      <c r="D174" s="197"/>
      <c r="E174" s="197"/>
      <c r="I174" s="205"/>
    </row>
    <row r="175" ht="14.25" customHeight="1" spans="2:9">
      <c r="B175" s="207"/>
      <c r="C175" s="207"/>
      <c r="D175" s="197"/>
      <c r="E175" s="197"/>
      <c r="I175" s="205"/>
    </row>
    <row r="176" ht="14.25" customHeight="1" spans="2:9">
      <c r="B176" s="207"/>
      <c r="C176" s="207"/>
      <c r="D176" s="197"/>
      <c r="E176" s="197"/>
      <c r="I176" s="205"/>
    </row>
    <row r="177" ht="14.25" customHeight="1" spans="2:9">
      <c r="B177" s="207"/>
      <c r="C177" s="207"/>
      <c r="D177" s="197"/>
      <c r="E177" s="197"/>
      <c r="I177" s="205"/>
    </row>
    <row r="178" ht="14.25" customHeight="1" spans="2:9">
      <c r="B178" s="207"/>
      <c r="C178" s="207"/>
      <c r="D178" s="197"/>
      <c r="E178" s="197"/>
      <c r="I178" s="205"/>
    </row>
    <row r="179" ht="14.25" customHeight="1" spans="2:9">
      <c r="B179" s="207"/>
      <c r="C179" s="207"/>
      <c r="D179" s="197"/>
      <c r="E179" s="197"/>
      <c r="I179" s="205"/>
    </row>
    <row r="180" ht="14.25" customHeight="1" spans="2:9">
      <c r="B180" s="207"/>
      <c r="C180" s="207"/>
      <c r="D180" s="197"/>
      <c r="E180" s="197"/>
      <c r="I180" s="205"/>
    </row>
    <row r="181" ht="14.25" customHeight="1" spans="2:9">
      <c r="B181" s="207"/>
      <c r="C181" s="207"/>
      <c r="D181" s="197"/>
      <c r="E181" s="197"/>
      <c r="I181" s="205"/>
    </row>
    <row r="182" ht="14.25" customHeight="1" spans="2:9">
      <c r="B182" s="207"/>
      <c r="C182" s="207"/>
      <c r="D182" s="197"/>
      <c r="E182" s="197"/>
      <c r="I182" s="205"/>
    </row>
    <row r="183" ht="14.25" customHeight="1" spans="2:9">
      <c r="B183" s="207"/>
      <c r="C183" s="207"/>
      <c r="D183" s="197"/>
      <c r="E183" s="197"/>
      <c r="I183" s="205"/>
    </row>
    <row r="184" ht="14.25" customHeight="1" spans="2:9">
      <c r="B184" s="207"/>
      <c r="C184" s="207"/>
      <c r="D184" s="197"/>
      <c r="E184" s="197"/>
      <c r="I184" s="205"/>
    </row>
    <row r="185" ht="14.25" customHeight="1" spans="2:9">
      <c r="B185" s="207"/>
      <c r="C185" s="207"/>
      <c r="D185" s="197"/>
      <c r="E185" s="197"/>
      <c r="I185" s="205"/>
    </row>
    <row r="186" ht="14.25" customHeight="1" spans="2:9">
      <c r="B186" s="207"/>
      <c r="C186" s="207"/>
      <c r="D186" s="197"/>
      <c r="E186" s="197"/>
      <c r="I186" s="205"/>
    </row>
    <row r="187" ht="14.25" customHeight="1" spans="2:9">
      <c r="B187" s="207"/>
      <c r="C187" s="207"/>
      <c r="D187" s="197"/>
      <c r="E187" s="197"/>
      <c r="I187" s="205"/>
    </row>
    <row r="188" ht="14.25" customHeight="1" spans="2:9">
      <c r="B188" s="207"/>
      <c r="C188" s="207"/>
      <c r="D188" s="197"/>
      <c r="E188" s="197"/>
      <c r="I188" s="205"/>
    </row>
    <row r="189" ht="14.25" customHeight="1" spans="2:9">
      <c r="B189" s="207"/>
      <c r="C189" s="207"/>
      <c r="D189" s="197"/>
      <c r="E189" s="197"/>
      <c r="I189" s="205"/>
    </row>
    <row r="190" ht="14.25" customHeight="1" spans="2:9">
      <c r="B190" s="207"/>
      <c r="C190" s="207"/>
      <c r="D190" s="197"/>
      <c r="E190" s="197"/>
      <c r="I190" s="205"/>
    </row>
    <row r="191" ht="14.25" customHeight="1" spans="2:9">
      <c r="B191" s="207"/>
      <c r="C191" s="207"/>
      <c r="D191" s="197"/>
      <c r="E191" s="197"/>
      <c r="I191" s="205"/>
    </row>
    <row r="192" ht="14.25" customHeight="1" spans="2:9">
      <c r="B192" s="207"/>
      <c r="C192" s="207"/>
      <c r="D192" s="197"/>
      <c r="E192" s="197"/>
      <c r="I192" s="205"/>
    </row>
    <row r="193" ht="14.25" customHeight="1" spans="2:9">
      <c r="B193" s="207"/>
      <c r="C193" s="207"/>
      <c r="D193" s="197"/>
      <c r="E193" s="197"/>
      <c r="I193" s="205"/>
    </row>
    <row r="194" ht="14.25" customHeight="1" spans="2:9">
      <c r="B194" s="207"/>
      <c r="C194" s="207"/>
      <c r="D194" s="197"/>
      <c r="E194" s="197"/>
      <c r="I194" s="205"/>
    </row>
    <row r="195" ht="14.25" customHeight="1" spans="2:9">
      <c r="B195" s="207"/>
      <c r="C195" s="207"/>
      <c r="D195" s="197"/>
      <c r="E195" s="197"/>
      <c r="I195" s="205"/>
    </row>
    <row r="196" ht="14.25" customHeight="1" spans="2:9">
      <c r="B196" s="207"/>
      <c r="C196" s="207"/>
      <c r="D196" s="197"/>
      <c r="E196" s="197"/>
      <c r="I196" s="205"/>
    </row>
    <row r="197" ht="14.25" customHeight="1" spans="2:9">
      <c r="B197" s="207"/>
      <c r="C197" s="207"/>
      <c r="D197" s="197"/>
      <c r="E197" s="197"/>
      <c r="I197" s="205"/>
    </row>
    <row r="198" ht="14.25" customHeight="1" spans="2:9">
      <c r="B198" s="207"/>
      <c r="C198" s="207"/>
      <c r="D198" s="197"/>
      <c r="E198" s="197"/>
      <c r="I198" s="205"/>
    </row>
    <row r="199" ht="14.25" customHeight="1" spans="2:9">
      <c r="B199" s="207"/>
      <c r="C199" s="207"/>
      <c r="D199" s="197"/>
      <c r="E199" s="197"/>
      <c r="I199" s="205"/>
    </row>
    <row r="200" ht="14.25" customHeight="1" spans="2:9">
      <c r="B200" s="207"/>
      <c r="C200" s="207"/>
      <c r="D200" s="197"/>
      <c r="E200" s="197"/>
      <c r="I200" s="205"/>
    </row>
    <row r="201" ht="14.25" customHeight="1" spans="2:9">
      <c r="B201" s="207"/>
      <c r="C201" s="207"/>
      <c r="D201" s="197"/>
      <c r="E201" s="197"/>
      <c r="I201" s="205"/>
    </row>
    <row r="202" ht="14.25" customHeight="1" spans="2:9">
      <c r="B202" s="207"/>
      <c r="C202" s="207"/>
      <c r="D202" s="197"/>
      <c r="E202" s="197"/>
      <c r="I202" s="205"/>
    </row>
    <row r="203" ht="14.25" customHeight="1" spans="2:9">
      <c r="B203" s="207"/>
      <c r="C203" s="207"/>
      <c r="D203" s="197"/>
      <c r="E203" s="197"/>
      <c r="I203" s="205"/>
    </row>
    <row r="204" ht="14.25" customHeight="1" spans="2:9">
      <c r="B204" s="207"/>
      <c r="C204" s="207"/>
      <c r="D204" s="197"/>
      <c r="E204" s="197"/>
      <c r="I204" s="205"/>
    </row>
    <row r="205" ht="14.25" customHeight="1" spans="2:9">
      <c r="B205" s="207"/>
      <c r="C205" s="207"/>
      <c r="D205" s="197"/>
      <c r="E205" s="197"/>
      <c r="I205" s="205"/>
    </row>
    <row r="206" ht="14.25" customHeight="1" spans="2:9">
      <c r="B206" s="207"/>
      <c r="C206" s="207"/>
      <c r="D206" s="197"/>
      <c r="E206" s="197"/>
      <c r="I206" s="205"/>
    </row>
    <row r="207" ht="14.25" customHeight="1" spans="2:9">
      <c r="B207" s="207"/>
      <c r="C207" s="207"/>
      <c r="D207" s="197"/>
      <c r="E207" s="197"/>
      <c r="I207" s="205"/>
    </row>
    <row r="208" ht="14.25" customHeight="1" spans="2:9">
      <c r="B208" s="207"/>
      <c r="C208" s="207"/>
      <c r="D208" s="197"/>
      <c r="E208" s="197"/>
      <c r="I208" s="205"/>
    </row>
    <row r="209" ht="14.25" customHeight="1" spans="2:9">
      <c r="B209" s="207"/>
      <c r="C209" s="207"/>
      <c r="D209" s="197"/>
      <c r="E209" s="197"/>
      <c r="I209" s="205"/>
    </row>
    <row r="210" ht="14.25" customHeight="1" spans="2:9">
      <c r="B210" s="207"/>
      <c r="C210" s="207"/>
      <c r="D210" s="197"/>
      <c r="E210" s="197"/>
      <c r="I210" s="205"/>
    </row>
    <row r="211" ht="14.25" customHeight="1" spans="2:9">
      <c r="B211" s="207"/>
      <c r="C211" s="207"/>
      <c r="D211" s="197"/>
      <c r="E211" s="197"/>
      <c r="I211" s="205"/>
    </row>
    <row r="212" ht="14.25" customHeight="1" spans="2:9">
      <c r="B212" s="207"/>
      <c r="C212" s="207"/>
      <c r="D212" s="197"/>
      <c r="E212" s="197"/>
      <c r="I212" s="205"/>
    </row>
    <row r="213" ht="14.25" customHeight="1" spans="2:9">
      <c r="B213" s="207"/>
      <c r="C213" s="207"/>
      <c r="D213" s="197"/>
      <c r="E213" s="197"/>
      <c r="I213" s="205"/>
    </row>
    <row r="214" ht="14.25" customHeight="1" spans="2:9">
      <c r="B214" s="207"/>
      <c r="C214" s="207"/>
      <c r="D214" s="197"/>
      <c r="E214" s="197"/>
      <c r="I214" s="205"/>
    </row>
    <row r="215" ht="14.25" customHeight="1" spans="2:9">
      <c r="B215" s="207"/>
      <c r="C215" s="207"/>
      <c r="D215" s="197"/>
      <c r="E215" s="197"/>
      <c r="I215" s="205"/>
    </row>
    <row r="216" ht="14.25" customHeight="1" spans="2:9">
      <c r="B216" s="207"/>
      <c r="C216" s="207"/>
      <c r="D216" s="197"/>
      <c r="E216" s="197"/>
      <c r="I216" s="205"/>
    </row>
    <row r="217" ht="14.25" customHeight="1" spans="2:9">
      <c r="B217" s="207"/>
      <c r="C217" s="207"/>
      <c r="D217" s="197"/>
      <c r="E217" s="197"/>
      <c r="I217" s="205"/>
    </row>
    <row r="218" ht="14.25" customHeight="1" spans="2:9">
      <c r="B218" s="207"/>
      <c r="C218" s="207"/>
      <c r="D218" s="197"/>
      <c r="E218" s="197"/>
      <c r="I218" s="205"/>
    </row>
    <row r="219" ht="14.25" customHeight="1" spans="2:9">
      <c r="B219" s="207"/>
      <c r="C219" s="207"/>
      <c r="D219" s="197"/>
      <c r="E219" s="197"/>
      <c r="I219" s="205"/>
    </row>
    <row r="220" ht="14.25" customHeight="1" spans="2:9">
      <c r="B220" s="207"/>
      <c r="C220" s="207"/>
      <c r="D220" s="197"/>
      <c r="E220" s="197"/>
      <c r="I220" s="205"/>
    </row>
    <row r="221" ht="14.25" customHeight="1" spans="2:9">
      <c r="B221" s="207"/>
      <c r="C221" s="207"/>
      <c r="D221" s="197"/>
      <c r="E221" s="197"/>
      <c r="I221" s="205"/>
    </row>
    <row r="222" ht="14.25" customHeight="1" spans="2:9">
      <c r="B222" s="207"/>
      <c r="C222" s="207"/>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E6" r:id="rId4" display="Geotagged"/>
    <hyperlink ref="D7" r:id="rId5" display="view file"/>
    <hyperlink ref="E7" r:id="rId3" display="view file"/>
    <hyperlink ref="D8" r:id="rId5" display="view file"/>
    <hyperlink ref="E8" r:id="rId3" display="view file"/>
    <hyperlink ref="D11" r:id="rId5" display="view file"/>
    <hyperlink ref="E11" r:id="rId3" display="view file"/>
    <hyperlink ref="F11" r:id="rId6" display="view file"/>
    <hyperlink ref="G11" r:id="rId7" display="re submit"/>
    <hyperlink ref="D13" r:id="rId8" display="view file"/>
    <hyperlink ref="D17" r:id="rId3" display="view file"/>
    <hyperlink ref="D18" r:id="rId9" display="MEMO"/>
    <hyperlink ref="D19" r:id="rId9" display="MEMO"/>
    <hyperlink ref="D21" r:id="rId3" display="view file"/>
    <hyperlink ref="E21" r:id="rId6" display="view file"/>
  </hyperlinks>
  <pageMargins left="0.7" right="0.7" top="0.75" bottom="0.75" header="0" footer="0"/>
  <pageSetup paperSize="1" orientation="portrait"/>
  <headerFooter/>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5" customWidth="1"/>
    <col min="2" max="2" width="23.8571428571429" customWidth="1"/>
    <col min="3" max="3" width="23.1428571428571" customWidth="1"/>
    <col min="4" max="5" width="11" customWidth="1"/>
    <col min="6" max="8" width="8.85714285714286" customWidth="1"/>
    <col min="9" max="9" width="9.14285714285714" customWidth="1"/>
  </cols>
  <sheetData>
    <row r="1" ht="14.25" customHeight="1" spans="1:9">
      <c r="A1" s="174" t="s">
        <v>1427</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200" t="s">
        <v>1412</v>
      </c>
      <c r="C5" s="193" t="s">
        <v>1304</v>
      </c>
      <c r="D5" s="197"/>
      <c r="E5" s="197"/>
      <c r="I5" s="205"/>
    </row>
    <row r="6" ht="14.25" customHeight="1" spans="1:9">
      <c r="A6" s="192" t="s">
        <v>1302</v>
      </c>
      <c r="B6" s="200" t="s">
        <v>1412</v>
      </c>
      <c r="C6" s="193" t="s">
        <v>1307</v>
      </c>
      <c r="D6" s="197"/>
      <c r="E6" s="198" t="s">
        <v>1416</v>
      </c>
      <c r="I6" s="205"/>
    </row>
    <row r="7" ht="14.25" customHeight="1" spans="1:9">
      <c r="A7" s="192" t="s">
        <v>1306</v>
      </c>
      <c r="B7" s="179" t="s">
        <v>1412</v>
      </c>
      <c r="C7" s="193" t="s">
        <v>1307</v>
      </c>
      <c r="D7" s="197"/>
      <c r="E7" s="197"/>
      <c r="I7" s="205"/>
    </row>
    <row r="8" ht="14.25" customHeight="1" spans="1:9">
      <c r="A8" s="192" t="s">
        <v>748</v>
      </c>
      <c r="B8" s="200" t="s">
        <v>1412</v>
      </c>
      <c r="C8" s="193" t="s">
        <v>1307</v>
      </c>
      <c r="D8" s="197"/>
      <c r="E8" s="197"/>
      <c r="I8" s="205"/>
    </row>
    <row r="9" ht="14.25" customHeight="1" spans="1:9">
      <c r="A9" s="192" t="s">
        <v>1308</v>
      </c>
      <c r="B9" s="200" t="s">
        <v>1412</v>
      </c>
      <c r="C9" s="193" t="s">
        <v>1307</v>
      </c>
      <c r="D9" s="197"/>
      <c r="E9" s="197"/>
      <c r="I9" s="205"/>
    </row>
    <row r="10" ht="14.25" customHeight="1" spans="1:9">
      <c r="A10" s="192" t="s">
        <v>888</v>
      </c>
      <c r="B10" s="200" t="s">
        <v>1412</v>
      </c>
      <c r="C10" s="193" t="s">
        <v>1307</v>
      </c>
      <c r="D10" s="197"/>
      <c r="E10" s="197"/>
      <c r="I10" s="205"/>
    </row>
    <row r="11" ht="14.25" customHeight="1" spans="1:9">
      <c r="A11" s="192" t="s">
        <v>411</v>
      </c>
      <c r="B11" s="200" t="s">
        <v>1412</v>
      </c>
      <c r="C11" s="193" t="s">
        <v>1346</v>
      </c>
      <c r="D11" s="197"/>
      <c r="E11" s="197"/>
      <c r="I11" s="205"/>
    </row>
    <row r="12" ht="14.25" customHeight="1" spans="1:9">
      <c r="A12" s="192"/>
      <c r="B12" s="179"/>
      <c r="C12" s="193"/>
      <c r="D12" s="197"/>
      <c r="E12" s="197"/>
      <c r="I12" s="205"/>
    </row>
    <row r="13" ht="14.25" customHeight="1" spans="1:9">
      <c r="A13" s="191" t="s">
        <v>1349</v>
      </c>
      <c r="B13" s="179" t="s">
        <v>1412</v>
      </c>
      <c r="C13" s="193" t="s">
        <v>1350</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9" t="s">
        <v>1412</v>
      </c>
      <c r="C15" s="193" t="s">
        <v>1307</v>
      </c>
      <c r="D15" s="198" t="s">
        <v>1413</v>
      </c>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7"/>
      <c r="E18" s="197"/>
      <c r="I18" s="205"/>
    </row>
    <row r="19" ht="14.25" customHeight="1" spans="1:9">
      <c r="A19" s="192" t="s">
        <v>1359</v>
      </c>
      <c r="B19" s="179" t="s">
        <v>1412</v>
      </c>
      <c r="C19" s="193" t="s">
        <v>1307</v>
      </c>
      <c r="D19" s="197"/>
      <c r="E19" s="197"/>
      <c r="I19" s="205"/>
    </row>
    <row r="20" ht="14.25" customHeight="1" spans="1:9">
      <c r="A20" s="192"/>
      <c r="B20" s="179"/>
      <c r="C20" s="193"/>
      <c r="D20" s="197"/>
      <c r="E20" s="197"/>
      <c r="I20" s="205"/>
    </row>
    <row r="21" ht="14.25" customHeight="1" spans="1:9">
      <c r="A21" s="191" t="s">
        <v>1360</v>
      </c>
      <c r="B21" s="179" t="s">
        <v>1412</v>
      </c>
      <c r="C21" s="193" t="s">
        <v>1307</v>
      </c>
      <c r="D21" s="197"/>
      <c r="E21" s="197"/>
      <c r="I21" s="205"/>
    </row>
    <row r="22" ht="14.25" customHeight="1" spans="1:9">
      <c r="A22" s="194" t="s">
        <v>1361</v>
      </c>
      <c r="B22" s="189" t="s">
        <v>1414</v>
      </c>
      <c r="C22" s="190"/>
      <c r="D22" s="197"/>
      <c r="E22" s="197"/>
      <c r="I22" s="205"/>
    </row>
    <row r="23" ht="14.25" customHeight="1" spans="4:9">
      <c r="D23" s="197"/>
      <c r="E23" s="197"/>
      <c r="I23" s="205"/>
    </row>
    <row r="24" ht="14.25" customHeight="1" spans="4:9">
      <c r="D24" s="197"/>
      <c r="E24" s="197"/>
      <c r="I24" s="205"/>
    </row>
    <row r="25" ht="14.25" customHeight="1" spans="4:9">
      <c r="D25" s="197"/>
      <c r="E25" s="197"/>
      <c r="I25" s="205"/>
    </row>
    <row r="26" ht="14.25" customHeight="1" spans="4:9">
      <c r="D26" s="197"/>
      <c r="E26" s="197"/>
      <c r="I26" s="205"/>
    </row>
    <row r="27" ht="14.25" customHeight="1" spans="4:9">
      <c r="D27" s="197"/>
      <c r="E27" s="197"/>
      <c r="I27" s="205"/>
    </row>
    <row r="28" ht="14.25" customHeight="1" spans="4:9">
      <c r="D28" s="197"/>
      <c r="E28" s="197"/>
      <c r="I28" s="205"/>
    </row>
    <row r="29" ht="14.25" customHeight="1" spans="4:9">
      <c r="D29" s="197"/>
      <c r="E29" s="197"/>
      <c r="I29" s="205"/>
    </row>
    <row r="30" ht="14.25" customHeight="1" spans="4:9">
      <c r="D30" s="197"/>
      <c r="E30" s="197"/>
      <c r="I30" s="205"/>
    </row>
    <row r="31" ht="14.25" customHeight="1" spans="4:9">
      <c r="D31" s="197"/>
      <c r="E31" s="197"/>
      <c r="I31" s="205"/>
    </row>
    <row r="32" ht="14.25" customHeight="1" spans="4:9">
      <c r="D32" s="197"/>
      <c r="E32" s="197"/>
      <c r="I32" s="205"/>
    </row>
    <row r="33" ht="14.25" customHeight="1" spans="4:9">
      <c r="D33" s="197"/>
      <c r="E33" s="197"/>
      <c r="I33" s="205"/>
    </row>
    <row r="34" ht="14.25" customHeight="1" spans="4:9">
      <c r="D34" s="197"/>
      <c r="E34" s="197"/>
      <c r="I34" s="205"/>
    </row>
    <row r="35" ht="14.25" customHeight="1" spans="4:9">
      <c r="D35" s="197"/>
      <c r="E35" s="197"/>
      <c r="I35" s="205"/>
    </row>
    <row r="36" ht="14.25" customHeight="1" spans="4:9">
      <c r="D36" s="197"/>
      <c r="E36" s="197"/>
      <c r="I36" s="205"/>
    </row>
    <row r="37" ht="14.25" customHeight="1" spans="4:9">
      <c r="D37" s="197"/>
      <c r="E37" s="197"/>
      <c r="I37" s="205"/>
    </row>
    <row r="38" ht="14.25" customHeight="1" spans="4:9">
      <c r="D38" s="197"/>
      <c r="E38" s="197"/>
      <c r="I38" s="205"/>
    </row>
    <row r="39" ht="14.25" customHeight="1" spans="4:9">
      <c r="D39" s="197"/>
      <c r="E39" s="197"/>
      <c r="I39" s="205"/>
    </row>
    <row r="40" ht="14.25" customHeight="1" spans="4:9">
      <c r="D40" s="197"/>
      <c r="E40" s="197"/>
      <c r="I40" s="205"/>
    </row>
    <row r="41" ht="14.25" customHeight="1" spans="4:9">
      <c r="D41" s="197"/>
      <c r="E41" s="197"/>
      <c r="I41" s="205"/>
    </row>
    <row r="42" ht="14.25" customHeight="1" spans="4:9">
      <c r="D42" s="197"/>
      <c r="E42" s="197"/>
      <c r="I42" s="205"/>
    </row>
    <row r="43" ht="14.25" customHeight="1" spans="4:9">
      <c r="D43" s="197"/>
      <c r="E43" s="197"/>
      <c r="I43" s="205"/>
    </row>
    <row r="44" ht="14.25" customHeight="1" spans="4:9">
      <c r="D44" s="197"/>
      <c r="E44" s="197"/>
      <c r="I44" s="205"/>
    </row>
    <row r="45" ht="14.25" customHeight="1" spans="4:9">
      <c r="D45" s="197"/>
      <c r="E45" s="197"/>
      <c r="I45" s="205"/>
    </row>
    <row r="46" ht="14.25" customHeight="1" spans="4:9">
      <c r="D46" s="197"/>
      <c r="E46" s="197"/>
      <c r="I46" s="205"/>
    </row>
    <row r="47" ht="14.25" customHeight="1" spans="4:9">
      <c r="D47" s="197"/>
      <c r="E47" s="197"/>
      <c r="I47" s="205"/>
    </row>
    <row r="48" ht="14.25" customHeight="1" spans="4:9">
      <c r="D48" s="197"/>
      <c r="E48" s="197"/>
      <c r="I48" s="205"/>
    </row>
    <row r="49" ht="14.25" customHeight="1" spans="4:9">
      <c r="D49" s="197"/>
      <c r="E49" s="197"/>
      <c r="I49" s="205"/>
    </row>
    <row r="50" ht="14.25" customHeight="1" spans="4:9">
      <c r="D50" s="197"/>
      <c r="E50" s="197"/>
      <c r="I50" s="205"/>
    </row>
    <row r="51" ht="14.25" customHeight="1" spans="4:9">
      <c r="D51" s="197"/>
      <c r="E51" s="197"/>
      <c r="I51" s="205"/>
    </row>
    <row r="52" ht="14.25" customHeight="1" spans="4:9">
      <c r="D52" s="197"/>
      <c r="E52" s="197"/>
      <c r="I52" s="205"/>
    </row>
    <row r="53" ht="14.25" customHeight="1" spans="4:9">
      <c r="D53" s="197"/>
      <c r="E53" s="197"/>
      <c r="I53" s="205"/>
    </row>
    <row r="54" ht="14.25" customHeight="1" spans="4:9">
      <c r="D54" s="197"/>
      <c r="E54" s="197"/>
      <c r="I54" s="205"/>
    </row>
    <row r="55" ht="14.25" customHeight="1" spans="4:9">
      <c r="D55" s="197"/>
      <c r="E55" s="197"/>
      <c r="I55" s="205"/>
    </row>
    <row r="56" ht="14.25" customHeight="1" spans="4:9">
      <c r="D56" s="197"/>
      <c r="E56" s="197"/>
      <c r="I56" s="205"/>
    </row>
    <row r="57" ht="14.25" customHeight="1" spans="4:9">
      <c r="D57" s="197"/>
      <c r="E57" s="197"/>
      <c r="I57" s="205"/>
    </row>
    <row r="58" ht="14.25" customHeight="1" spans="4:9">
      <c r="D58" s="197"/>
      <c r="E58" s="197"/>
      <c r="I58" s="205"/>
    </row>
    <row r="59" ht="14.25" customHeight="1" spans="4:9">
      <c r="D59" s="197"/>
      <c r="E59" s="197"/>
      <c r="I59" s="205"/>
    </row>
    <row r="60" ht="14.25" customHeight="1" spans="4:9">
      <c r="D60" s="197"/>
      <c r="E60" s="197"/>
      <c r="I60" s="205"/>
    </row>
    <row r="61" ht="14.25" customHeight="1" spans="4:9">
      <c r="D61" s="197"/>
      <c r="E61" s="197"/>
      <c r="I61" s="205"/>
    </row>
    <row r="62" ht="14.25" customHeight="1" spans="4:9">
      <c r="D62" s="197"/>
      <c r="E62" s="197"/>
      <c r="I62" s="205"/>
    </row>
    <row r="63" ht="14.25" customHeight="1" spans="4:9">
      <c r="D63" s="197"/>
      <c r="E63" s="197"/>
      <c r="I63" s="205"/>
    </row>
    <row r="64" ht="14.25" customHeight="1" spans="4:9">
      <c r="D64" s="197"/>
      <c r="E64" s="197"/>
      <c r="I64" s="205"/>
    </row>
    <row r="65" ht="14.25" customHeight="1" spans="4:9">
      <c r="D65" s="197"/>
      <c r="E65" s="197"/>
      <c r="I65" s="205"/>
    </row>
    <row r="66" ht="14.25" customHeight="1" spans="4:9">
      <c r="D66" s="197"/>
      <c r="E66" s="197"/>
      <c r="I66" s="205"/>
    </row>
    <row r="67" ht="14.25" customHeight="1" spans="4:9">
      <c r="D67" s="197"/>
      <c r="E67" s="197"/>
      <c r="I67" s="205"/>
    </row>
    <row r="68" ht="14.25" customHeight="1" spans="4:9">
      <c r="D68" s="197"/>
      <c r="E68" s="197"/>
      <c r="I68" s="205"/>
    </row>
    <row r="69" ht="14.25" customHeight="1" spans="4:9">
      <c r="D69" s="197"/>
      <c r="E69" s="197"/>
      <c r="I69" s="205"/>
    </row>
    <row r="70" ht="14.25" customHeight="1" spans="4:9">
      <c r="D70" s="197"/>
      <c r="E70" s="197"/>
      <c r="I70" s="205"/>
    </row>
    <row r="71" ht="14.25" customHeight="1" spans="4:9">
      <c r="D71" s="197"/>
      <c r="E71" s="197"/>
      <c r="I71" s="205"/>
    </row>
    <row r="72" ht="14.25" customHeight="1" spans="4:9">
      <c r="D72" s="197"/>
      <c r="E72" s="197"/>
      <c r="I72" s="205"/>
    </row>
    <row r="73" ht="14.25" customHeight="1" spans="4:9">
      <c r="D73" s="197"/>
      <c r="E73" s="197"/>
      <c r="I73" s="205"/>
    </row>
    <row r="74" ht="14.25" customHeight="1" spans="4:9">
      <c r="D74" s="197"/>
      <c r="E74" s="197"/>
      <c r="I74" s="205"/>
    </row>
    <row r="75" ht="14.25" customHeight="1" spans="4:9">
      <c r="D75" s="197"/>
      <c r="E75" s="197"/>
      <c r="I75" s="205"/>
    </row>
    <row r="76" ht="14.25" customHeight="1" spans="4:9">
      <c r="D76" s="197"/>
      <c r="E76" s="197"/>
      <c r="I76" s="205"/>
    </row>
    <row r="77" ht="14.25" customHeight="1" spans="4:9">
      <c r="D77" s="197"/>
      <c r="E77" s="197"/>
      <c r="I77" s="205"/>
    </row>
    <row r="78" ht="14.25" customHeight="1" spans="4:9">
      <c r="D78" s="197"/>
      <c r="E78" s="197"/>
      <c r="I78" s="205"/>
    </row>
    <row r="79" ht="14.25" customHeight="1" spans="4:9">
      <c r="D79" s="197"/>
      <c r="E79" s="197"/>
      <c r="I79" s="205"/>
    </row>
    <row r="80" ht="14.25" customHeight="1" spans="4:9">
      <c r="D80" s="197"/>
      <c r="E80" s="197"/>
      <c r="I80" s="205"/>
    </row>
    <row r="81" ht="14.25" customHeight="1" spans="4:9">
      <c r="D81" s="197"/>
      <c r="E81" s="197"/>
      <c r="I81" s="205"/>
    </row>
    <row r="82" ht="14.25" customHeight="1" spans="4:9">
      <c r="D82" s="197"/>
      <c r="E82" s="197"/>
      <c r="I82" s="205"/>
    </row>
    <row r="83" ht="14.25" customHeight="1" spans="4:9">
      <c r="D83" s="197"/>
      <c r="E83" s="197"/>
      <c r="I83" s="205"/>
    </row>
    <row r="84" ht="14.25" customHeight="1" spans="4:9">
      <c r="D84" s="197"/>
      <c r="E84" s="197"/>
      <c r="I84" s="205"/>
    </row>
    <row r="85" ht="14.25" customHeight="1" spans="4:9">
      <c r="D85" s="197"/>
      <c r="E85" s="197"/>
      <c r="I85" s="205"/>
    </row>
    <row r="86" ht="14.25" customHeight="1" spans="4:9">
      <c r="D86" s="197"/>
      <c r="E86" s="197"/>
      <c r="I86" s="205"/>
    </row>
    <row r="87" ht="14.25" customHeight="1" spans="4:9">
      <c r="D87" s="197"/>
      <c r="E87" s="197"/>
      <c r="I87" s="205"/>
    </row>
    <row r="88" ht="14.25" customHeight="1" spans="4:9">
      <c r="D88" s="197"/>
      <c r="E88" s="197"/>
      <c r="I88" s="205"/>
    </row>
    <row r="89" ht="14.25" customHeight="1" spans="4:9">
      <c r="D89" s="197"/>
      <c r="E89" s="197"/>
      <c r="I89" s="205"/>
    </row>
    <row r="90" ht="14.25" customHeight="1" spans="4:9">
      <c r="D90" s="197"/>
      <c r="E90" s="197"/>
      <c r="I90" s="205"/>
    </row>
    <row r="91" ht="14.25" customHeight="1" spans="4:9">
      <c r="D91" s="197"/>
      <c r="E91" s="197"/>
      <c r="I91" s="205"/>
    </row>
    <row r="92" ht="14.25" customHeight="1" spans="4:9">
      <c r="D92" s="197"/>
      <c r="E92" s="197"/>
      <c r="I92" s="205"/>
    </row>
    <row r="93" ht="14.25" customHeight="1" spans="4:9">
      <c r="D93" s="197"/>
      <c r="E93" s="197"/>
      <c r="I93" s="205"/>
    </row>
    <row r="94" ht="14.25" customHeight="1" spans="4:9">
      <c r="D94" s="197"/>
      <c r="E94" s="197"/>
      <c r="I94" s="205"/>
    </row>
    <row r="95" ht="14.25" customHeight="1" spans="4:9">
      <c r="D95" s="197"/>
      <c r="E95" s="197"/>
      <c r="I95" s="205"/>
    </row>
    <row r="96" ht="14.25" customHeight="1" spans="4:9">
      <c r="D96" s="197"/>
      <c r="E96" s="197"/>
      <c r="I96" s="205"/>
    </row>
    <row r="97" ht="14.25" customHeight="1" spans="4:9">
      <c r="D97" s="197"/>
      <c r="E97" s="197"/>
      <c r="I97" s="205"/>
    </row>
    <row r="98" ht="14.25" customHeight="1" spans="4:9">
      <c r="D98" s="197"/>
      <c r="E98" s="197"/>
      <c r="I98" s="205"/>
    </row>
    <row r="99" ht="14.25" customHeight="1" spans="4:9">
      <c r="D99" s="197"/>
      <c r="E99" s="197"/>
      <c r="I99" s="205"/>
    </row>
    <row r="100" ht="14.25" customHeight="1" spans="4:9">
      <c r="D100" s="197"/>
      <c r="E100" s="197"/>
      <c r="I100" s="205"/>
    </row>
    <row r="101" ht="14.25" customHeight="1" spans="4:9">
      <c r="D101" s="197"/>
      <c r="E101" s="197"/>
      <c r="I101" s="205"/>
    </row>
    <row r="102" ht="14.25" customHeight="1" spans="4:9">
      <c r="D102" s="197"/>
      <c r="E102" s="197"/>
      <c r="I102" s="205"/>
    </row>
    <row r="103" ht="14.25" customHeight="1" spans="4:9">
      <c r="D103" s="197"/>
      <c r="E103" s="197"/>
      <c r="I103" s="205"/>
    </row>
    <row r="104" ht="14.25" customHeight="1" spans="4:9">
      <c r="D104" s="197"/>
      <c r="E104" s="197"/>
      <c r="I104" s="205"/>
    </row>
    <row r="105" ht="14.25" customHeight="1" spans="4:9">
      <c r="D105" s="197"/>
      <c r="E105" s="197"/>
      <c r="I105" s="205"/>
    </row>
    <row r="106" ht="14.25" customHeight="1" spans="4:9">
      <c r="D106" s="197"/>
      <c r="E106" s="197"/>
      <c r="I106" s="205"/>
    </row>
    <row r="107" ht="14.25" customHeight="1" spans="4:9">
      <c r="D107" s="197"/>
      <c r="E107" s="197"/>
      <c r="I107" s="205"/>
    </row>
    <row r="108" ht="14.25" customHeight="1" spans="4:9">
      <c r="D108" s="197"/>
      <c r="E108" s="197"/>
      <c r="I108" s="205"/>
    </row>
    <row r="109" ht="14.25" customHeight="1" spans="4:9">
      <c r="D109" s="197"/>
      <c r="E109" s="197"/>
      <c r="I109" s="205"/>
    </row>
    <row r="110" ht="14.25" customHeight="1" spans="4:9">
      <c r="D110" s="197"/>
      <c r="E110" s="197"/>
      <c r="I110" s="205"/>
    </row>
    <row r="111" ht="14.25" customHeight="1" spans="4:9">
      <c r="D111" s="197"/>
      <c r="E111" s="197"/>
      <c r="I111" s="205"/>
    </row>
    <row r="112" ht="14.25" customHeight="1" spans="4:9">
      <c r="D112" s="197"/>
      <c r="E112" s="197"/>
      <c r="I112" s="205"/>
    </row>
    <row r="113" ht="14.25" customHeight="1" spans="4:9">
      <c r="D113" s="197"/>
      <c r="E113" s="197"/>
      <c r="I113" s="205"/>
    </row>
    <row r="114" ht="14.25" customHeight="1" spans="4:9">
      <c r="D114" s="197"/>
      <c r="E114" s="197"/>
      <c r="I114" s="205"/>
    </row>
    <row r="115" ht="14.25" customHeight="1" spans="4:9">
      <c r="D115" s="197"/>
      <c r="E115" s="197"/>
      <c r="I115" s="205"/>
    </row>
    <row r="116" ht="14.25" customHeight="1" spans="4:9">
      <c r="D116" s="197"/>
      <c r="E116" s="197"/>
      <c r="I116" s="205"/>
    </row>
    <row r="117" ht="14.25" customHeight="1" spans="4:9">
      <c r="D117" s="197"/>
      <c r="E117" s="197"/>
      <c r="I117" s="205"/>
    </row>
    <row r="118" ht="14.25" customHeight="1" spans="4:9">
      <c r="D118" s="197"/>
      <c r="E118" s="197"/>
      <c r="I118" s="205"/>
    </row>
    <row r="119" ht="14.25" customHeight="1" spans="4:9">
      <c r="D119" s="197"/>
      <c r="E119" s="197"/>
      <c r="I119" s="205"/>
    </row>
    <row r="120" ht="14.25" customHeight="1" spans="4:9">
      <c r="D120" s="197"/>
      <c r="E120" s="197"/>
      <c r="I120" s="205"/>
    </row>
    <row r="121" ht="14.25" customHeight="1" spans="4:9">
      <c r="D121" s="197"/>
      <c r="E121" s="197"/>
      <c r="I121" s="205"/>
    </row>
    <row r="122" ht="14.25" customHeight="1" spans="4:9">
      <c r="D122" s="197"/>
      <c r="E122" s="197"/>
      <c r="I122" s="205"/>
    </row>
    <row r="123" ht="14.25" customHeight="1" spans="4:9">
      <c r="D123" s="197"/>
      <c r="E123" s="197"/>
      <c r="I123" s="205"/>
    </row>
    <row r="124" ht="14.25" customHeight="1" spans="4:9">
      <c r="D124" s="197"/>
      <c r="E124" s="197"/>
      <c r="I124" s="205"/>
    </row>
    <row r="125" ht="14.25" customHeight="1" spans="4:9">
      <c r="D125" s="197"/>
      <c r="E125" s="197"/>
      <c r="I125" s="205"/>
    </row>
    <row r="126" ht="14.25" customHeight="1" spans="4:9">
      <c r="D126" s="197"/>
      <c r="E126" s="197"/>
      <c r="I126" s="205"/>
    </row>
    <row r="127" ht="14.25" customHeight="1" spans="4:9">
      <c r="D127" s="197"/>
      <c r="E127" s="197"/>
      <c r="I127" s="205"/>
    </row>
    <row r="128" ht="14.25" customHeight="1" spans="4:9">
      <c r="D128" s="197"/>
      <c r="E128" s="197"/>
      <c r="I128" s="205"/>
    </row>
    <row r="129" ht="14.25" customHeight="1" spans="4:9">
      <c r="D129" s="197"/>
      <c r="E129" s="197"/>
      <c r="I129" s="205"/>
    </row>
    <row r="130" ht="14.25" customHeight="1" spans="4:9">
      <c r="D130" s="197"/>
      <c r="E130" s="197"/>
      <c r="I130" s="205"/>
    </row>
    <row r="131" ht="14.25" customHeight="1" spans="4:9">
      <c r="D131" s="197"/>
      <c r="E131" s="197"/>
      <c r="I131" s="205"/>
    </row>
    <row r="132" ht="14.25" customHeight="1" spans="4:9">
      <c r="D132" s="197"/>
      <c r="E132" s="197"/>
      <c r="I132" s="205"/>
    </row>
    <row r="133" ht="14.25" customHeight="1" spans="4:9">
      <c r="D133" s="197"/>
      <c r="E133" s="197"/>
      <c r="I133" s="205"/>
    </row>
    <row r="134" ht="14.25" customHeight="1" spans="4:9">
      <c r="D134" s="197"/>
      <c r="E134" s="197"/>
      <c r="I134" s="205"/>
    </row>
    <row r="135" ht="14.25" customHeight="1" spans="4:9">
      <c r="D135" s="197"/>
      <c r="E135" s="197"/>
      <c r="I135" s="205"/>
    </row>
    <row r="136" ht="14.25" customHeight="1" spans="4:9">
      <c r="D136" s="197"/>
      <c r="E136" s="197"/>
      <c r="I136" s="205"/>
    </row>
    <row r="137" ht="14.25" customHeight="1" spans="4:9">
      <c r="D137" s="197"/>
      <c r="E137" s="197"/>
      <c r="I137" s="205"/>
    </row>
    <row r="138" ht="14.25" customHeight="1" spans="4:9">
      <c r="D138" s="197"/>
      <c r="E138" s="197"/>
      <c r="I138" s="205"/>
    </row>
    <row r="139" ht="14.25" customHeight="1" spans="4:9">
      <c r="D139" s="197"/>
      <c r="E139" s="197"/>
      <c r="I139" s="205"/>
    </row>
    <row r="140" ht="14.25" customHeight="1" spans="4:9">
      <c r="D140" s="197"/>
      <c r="E140" s="197"/>
      <c r="I140" s="205"/>
    </row>
    <row r="141" ht="14.25" customHeight="1" spans="4:9">
      <c r="D141" s="197"/>
      <c r="E141" s="197"/>
      <c r="I141" s="205"/>
    </row>
    <row r="142" ht="14.25" customHeight="1" spans="4:9">
      <c r="D142" s="197"/>
      <c r="E142" s="197"/>
      <c r="I142" s="205"/>
    </row>
    <row r="143" ht="14.25" customHeight="1" spans="4:9">
      <c r="D143" s="197"/>
      <c r="E143" s="197"/>
      <c r="I143" s="205"/>
    </row>
    <row r="144" ht="14.25" customHeight="1" spans="4:9">
      <c r="D144" s="197"/>
      <c r="E144" s="197"/>
      <c r="I144" s="205"/>
    </row>
    <row r="145" ht="14.25" customHeight="1" spans="4:9">
      <c r="D145" s="197"/>
      <c r="E145" s="197"/>
      <c r="I145" s="205"/>
    </row>
    <row r="146" ht="14.25" customHeight="1" spans="4:9">
      <c r="D146" s="197"/>
      <c r="E146" s="197"/>
      <c r="I146" s="205"/>
    </row>
    <row r="147" ht="14.25" customHeight="1" spans="4:9">
      <c r="D147" s="197"/>
      <c r="E147" s="197"/>
      <c r="I147" s="205"/>
    </row>
    <row r="148" ht="14.25" customHeight="1" spans="4:9">
      <c r="D148" s="197"/>
      <c r="E148" s="197"/>
      <c r="I148" s="205"/>
    </row>
    <row r="149" ht="14.25" customHeight="1" spans="4:9">
      <c r="D149" s="197"/>
      <c r="E149" s="197"/>
      <c r="I149" s="205"/>
    </row>
    <row r="150" ht="14.25" customHeight="1" spans="4:9">
      <c r="D150" s="197"/>
      <c r="E150" s="197"/>
      <c r="I150" s="205"/>
    </row>
    <row r="151" ht="14.25" customHeight="1" spans="4:9">
      <c r="D151" s="197"/>
      <c r="E151" s="197"/>
      <c r="I151" s="205"/>
    </row>
    <row r="152" ht="14.25" customHeight="1" spans="4:9">
      <c r="D152" s="197"/>
      <c r="E152" s="197"/>
      <c r="I152" s="205"/>
    </row>
    <row r="153" ht="14.25" customHeight="1" spans="4:9">
      <c r="D153" s="197"/>
      <c r="E153" s="197"/>
      <c r="I153" s="205"/>
    </row>
    <row r="154" ht="14.25" customHeight="1" spans="4:9">
      <c r="D154" s="197"/>
      <c r="E154" s="197"/>
      <c r="I154" s="205"/>
    </row>
    <row r="155" ht="14.25" customHeight="1" spans="4:9">
      <c r="D155" s="197"/>
      <c r="E155" s="197"/>
      <c r="I155" s="205"/>
    </row>
    <row r="156" ht="14.25" customHeight="1" spans="4:9">
      <c r="D156" s="197"/>
      <c r="E156" s="197"/>
      <c r="I156" s="205"/>
    </row>
    <row r="157" ht="14.25" customHeight="1" spans="4:9">
      <c r="D157" s="197"/>
      <c r="E157" s="197"/>
      <c r="I157" s="205"/>
    </row>
    <row r="158" ht="14.25" customHeight="1" spans="4:9">
      <c r="D158" s="197"/>
      <c r="E158" s="197"/>
      <c r="I158" s="205"/>
    </row>
    <row r="159" ht="14.25" customHeight="1" spans="4:9">
      <c r="D159" s="197"/>
      <c r="E159" s="197"/>
      <c r="I159" s="205"/>
    </row>
    <row r="160" ht="14.25" customHeight="1" spans="4:9">
      <c r="D160" s="197"/>
      <c r="E160" s="197"/>
      <c r="I160" s="205"/>
    </row>
    <row r="161" ht="14.25" customHeight="1" spans="4:9">
      <c r="D161" s="197"/>
      <c r="E161" s="197"/>
      <c r="I161" s="205"/>
    </row>
    <row r="162" ht="14.25" customHeight="1" spans="4:9">
      <c r="D162" s="197"/>
      <c r="E162" s="197"/>
      <c r="I162" s="205"/>
    </row>
    <row r="163" ht="14.25" customHeight="1" spans="4:9">
      <c r="D163" s="197"/>
      <c r="E163" s="197"/>
      <c r="I163" s="205"/>
    </row>
    <row r="164" ht="14.25" customHeight="1" spans="4:9">
      <c r="D164" s="197"/>
      <c r="E164" s="197"/>
      <c r="I164" s="205"/>
    </row>
    <row r="165" ht="14.25" customHeight="1" spans="4:9">
      <c r="D165" s="197"/>
      <c r="E165" s="197"/>
      <c r="I165" s="205"/>
    </row>
    <row r="166" ht="14.25" customHeight="1" spans="4:9">
      <c r="D166" s="197"/>
      <c r="E166" s="197"/>
      <c r="I166" s="205"/>
    </row>
    <row r="167" ht="14.25" customHeight="1" spans="4:9">
      <c r="D167" s="197"/>
      <c r="E167" s="197"/>
      <c r="I167" s="205"/>
    </row>
    <row r="168" ht="14.25" customHeight="1" spans="4:9">
      <c r="D168" s="197"/>
      <c r="E168" s="197"/>
      <c r="I168" s="205"/>
    </row>
    <row r="169" ht="14.25" customHeight="1" spans="4:9">
      <c r="D169" s="197"/>
      <c r="E169" s="197"/>
      <c r="I169" s="205"/>
    </row>
    <row r="170" ht="14.25" customHeight="1" spans="4:9">
      <c r="D170" s="197"/>
      <c r="E170" s="197"/>
      <c r="I170" s="205"/>
    </row>
    <row r="171" ht="14.25" customHeight="1" spans="4:9">
      <c r="D171" s="197"/>
      <c r="E171" s="197"/>
      <c r="I171" s="205"/>
    </row>
    <row r="172" ht="14.25" customHeight="1" spans="4:9">
      <c r="D172" s="197"/>
      <c r="E172" s="197"/>
      <c r="I172" s="205"/>
    </row>
    <row r="173" ht="14.25" customHeight="1" spans="4:9">
      <c r="D173" s="197"/>
      <c r="E173" s="197"/>
      <c r="I173" s="205"/>
    </row>
    <row r="174" ht="14.25" customHeight="1" spans="4:9">
      <c r="D174" s="197"/>
      <c r="E174" s="197"/>
      <c r="I174" s="205"/>
    </row>
    <row r="175" ht="14.25" customHeight="1" spans="4:9">
      <c r="D175" s="197"/>
      <c r="E175" s="197"/>
      <c r="I175" s="205"/>
    </row>
    <row r="176" ht="14.25" customHeight="1" spans="4:9">
      <c r="D176" s="197"/>
      <c r="E176" s="197"/>
      <c r="I176" s="205"/>
    </row>
    <row r="177" ht="14.25" customHeight="1" spans="4:9">
      <c r="D177" s="197"/>
      <c r="E177" s="197"/>
      <c r="I177" s="205"/>
    </row>
    <row r="178" ht="14.25" customHeight="1" spans="4:9">
      <c r="D178" s="197"/>
      <c r="E178" s="197"/>
      <c r="I178" s="205"/>
    </row>
    <row r="179" ht="14.25" customHeight="1" spans="4:9">
      <c r="D179" s="197"/>
      <c r="E179" s="197"/>
      <c r="I179" s="205"/>
    </row>
    <row r="180" ht="14.25" customHeight="1" spans="4:9">
      <c r="D180" s="197"/>
      <c r="E180" s="197"/>
      <c r="I180" s="205"/>
    </row>
    <row r="181" ht="14.25" customHeight="1" spans="4:9">
      <c r="D181" s="197"/>
      <c r="E181" s="197"/>
      <c r="I181" s="205"/>
    </row>
    <row r="182" ht="14.25" customHeight="1" spans="4:9">
      <c r="D182" s="197"/>
      <c r="E182" s="197"/>
      <c r="I182" s="205"/>
    </row>
    <row r="183" ht="14.25" customHeight="1" spans="4:9">
      <c r="D183" s="197"/>
      <c r="E183" s="197"/>
      <c r="I183" s="205"/>
    </row>
    <row r="184" ht="14.25" customHeight="1" spans="4:9">
      <c r="D184" s="197"/>
      <c r="E184" s="197"/>
      <c r="I184" s="205"/>
    </row>
    <row r="185" ht="14.25" customHeight="1" spans="4:9">
      <c r="D185" s="197"/>
      <c r="E185" s="197"/>
      <c r="I185" s="205"/>
    </row>
    <row r="186" ht="14.25" customHeight="1" spans="4:9">
      <c r="D186" s="197"/>
      <c r="E186" s="197"/>
      <c r="I186" s="205"/>
    </row>
    <row r="187" ht="14.25" customHeight="1" spans="4:9">
      <c r="D187" s="197"/>
      <c r="E187" s="197"/>
      <c r="I187" s="205"/>
    </row>
    <row r="188" ht="14.25" customHeight="1" spans="4:9">
      <c r="D188" s="197"/>
      <c r="E188" s="197"/>
      <c r="I188" s="205"/>
    </row>
    <row r="189" ht="14.25" customHeight="1" spans="4:9">
      <c r="D189" s="197"/>
      <c r="E189" s="197"/>
      <c r="I189" s="205"/>
    </row>
    <row r="190" ht="14.25" customHeight="1" spans="4:9">
      <c r="D190" s="197"/>
      <c r="E190" s="197"/>
      <c r="I190" s="205"/>
    </row>
    <row r="191" ht="14.25" customHeight="1" spans="4:9">
      <c r="D191" s="197"/>
      <c r="E191" s="197"/>
      <c r="I191" s="205"/>
    </row>
    <row r="192" ht="14.25" customHeight="1" spans="4:9">
      <c r="D192" s="197"/>
      <c r="E192" s="197"/>
      <c r="I192" s="205"/>
    </row>
    <row r="193" ht="14.25" customHeight="1" spans="4:9">
      <c r="D193" s="197"/>
      <c r="E193" s="197"/>
      <c r="I193" s="205"/>
    </row>
    <row r="194" ht="14.25" customHeight="1" spans="4:9">
      <c r="D194" s="197"/>
      <c r="E194" s="197"/>
      <c r="I194" s="205"/>
    </row>
    <row r="195" ht="14.25" customHeight="1" spans="4:9">
      <c r="D195" s="197"/>
      <c r="E195" s="197"/>
      <c r="I195" s="205"/>
    </row>
    <row r="196" ht="14.25" customHeight="1" spans="4:9">
      <c r="D196" s="197"/>
      <c r="E196" s="197"/>
      <c r="I196" s="205"/>
    </row>
    <row r="197" ht="14.25" customHeight="1" spans="4:9">
      <c r="D197" s="197"/>
      <c r="E197" s="197"/>
      <c r="I197" s="205"/>
    </row>
    <row r="198" ht="14.25" customHeight="1" spans="4:9">
      <c r="D198" s="197"/>
      <c r="E198" s="197"/>
      <c r="I198" s="205"/>
    </row>
    <row r="199" ht="14.25" customHeight="1" spans="4:9">
      <c r="D199" s="197"/>
      <c r="E199" s="197"/>
      <c r="I199" s="205"/>
    </row>
    <row r="200" ht="14.25" customHeight="1" spans="4:9">
      <c r="D200" s="197"/>
      <c r="E200" s="197"/>
      <c r="I200" s="205"/>
    </row>
    <row r="201" ht="14.25" customHeight="1" spans="4:9">
      <c r="D201" s="197"/>
      <c r="E201" s="197"/>
      <c r="I201" s="205"/>
    </row>
    <row r="202" ht="14.25" customHeight="1" spans="4:9">
      <c r="D202" s="197"/>
      <c r="E202" s="197"/>
      <c r="I202" s="205"/>
    </row>
    <row r="203" ht="14.25" customHeight="1" spans="4:9">
      <c r="D203" s="197"/>
      <c r="E203" s="197"/>
      <c r="I203" s="205"/>
    </row>
    <row r="204" ht="14.25" customHeight="1" spans="4:9">
      <c r="D204" s="197"/>
      <c r="E204" s="197"/>
      <c r="I204" s="205"/>
    </row>
    <row r="205" ht="14.25" customHeight="1" spans="4:9">
      <c r="D205" s="197"/>
      <c r="E205" s="197"/>
      <c r="I205" s="205"/>
    </row>
    <row r="206" ht="14.25" customHeight="1" spans="4:9">
      <c r="D206" s="197"/>
      <c r="E206" s="197"/>
      <c r="I206" s="205"/>
    </row>
    <row r="207" ht="14.25" customHeight="1" spans="4:9">
      <c r="D207" s="197"/>
      <c r="E207" s="197"/>
      <c r="I207" s="205"/>
    </row>
    <row r="208" ht="14.25" customHeight="1" spans="4:9">
      <c r="D208" s="197"/>
      <c r="E208" s="197"/>
      <c r="I208" s="205"/>
    </row>
    <row r="209" ht="14.25" customHeight="1" spans="4:9">
      <c r="D209" s="197"/>
      <c r="E209" s="197"/>
      <c r="I209" s="205"/>
    </row>
    <row r="210" ht="14.25" customHeight="1" spans="4:9">
      <c r="D210" s="197"/>
      <c r="E210" s="197"/>
      <c r="I210" s="205"/>
    </row>
    <row r="211" ht="14.25" customHeight="1" spans="4:9">
      <c r="D211" s="197"/>
      <c r="E211" s="197"/>
      <c r="I211" s="205"/>
    </row>
    <row r="212" ht="14.25" customHeight="1" spans="4:9">
      <c r="D212" s="197"/>
      <c r="E212" s="197"/>
      <c r="I212" s="205"/>
    </row>
    <row r="213" ht="14.25" customHeight="1" spans="4:9">
      <c r="D213" s="197"/>
      <c r="E213" s="197"/>
      <c r="I213" s="205"/>
    </row>
    <row r="214" ht="14.25" customHeight="1" spans="4:9">
      <c r="D214" s="197"/>
      <c r="E214" s="197"/>
      <c r="I214" s="205"/>
    </row>
    <row r="215" ht="14.25" customHeight="1" spans="4:9">
      <c r="D215" s="197"/>
      <c r="E215" s="197"/>
      <c r="I215" s="205"/>
    </row>
    <row r="216" ht="14.25" customHeight="1" spans="4:9">
      <c r="D216" s="197"/>
      <c r="E216" s="197"/>
      <c r="I216" s="205"/>
    </row>
    <row r="217" ht="14.25" customHeight="1" spans="4:9">
      <c r="D217" s="197"/>
      <c r="E217" s="197"/>
      <c r="I217" s="205"/>
    </row>
    <row r="218" ht="14.25" customHeight="1" spans="4:9">
      <c r="D218" s="197"/>
      <c r="E218" s="197"/>
      <c r="I218" s="205"/>
    </row>
    <row r="219" ht="14.25" customHeight="1" spans="4:9">
      <c r="D219" s="197"/>
      <c r="E219" s="197"/>
      <c r="I219" s="205"/>
    </row>
    <row r="220" ht="14.25" customHeight="1" spans="4:9">
      <c r="D220" s="197"/>
      <c r="E220" s="197"/>
      <c r="I220" s="205"/>
    </row>
    <row r="221" ht="14.25" customHeight="1" spans="4:9">
      <c r="D221" s="197"/>
      <c r="E221" s="197"/>
      <c r="I221" s="205"/>
    </row>
    <row r="222" ht="14.25" customHeight="1" spans="4:9">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 ref="D13" r:id="rId4" display="view file"/>
    <hyperlink ref="D15" r:id="rId4" display="view file"/>
    <hyperlink ref="D17" r:id="rId5" display="view file"/>
  </hyperlinks>
  <pageMargins left="0.7" right="0.7" top="0.75" bottom="0.75" header="0" footer="0"/>
  <pageSetup paperSize="1" orientation="portrait"/>
  <headerFooter/>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5" customWidth="1"/>
    <col min="2" max="2" width="21.7142857142857" customWidth="1"/>
    <col min="3" max="3" width="22.4285714285714" customWidth="1"/>
    <col min="4" max="5" width="11" customWidth="1"/>
    <col min="6" max="7" width="8.85714285714286" customWidth="1"/>
  </cols>
  <sheetData>
    <row r="1" ht="14.25" customHeight="1" spans="1:5">
      <c r="A1" s="174" t="s">
        <v>1428</v>
      </c>
      <c r="D1" s="197"/>
      <c r="E1" s="197"/>
    </row>
    <row r="2" ht="14.25" customHeight="1" spans="1:5">
      <c r="A2" s="174"/>
      <c r="B2" s="174"/>
      <c r="C2" s="174"/>
      <c r="D2" s="197"/>
      <c r="E2" s="197"/>
    </row>
    <row r="3" ht="14.25" customHeight="1" spans="1:7">
      <c r="A3" s="185" t="s">
        <v>1272</v>
      </c>
      <c r="B3" s="186" t="s">
        <v>1410</v>
      </c>
      <c r="C3" s="187" t="s">
        <v>1411</v>
      </c>
      <c r="D3" s="197"/>
      <c r="E3" s="197"/>
      <c r="F3" s="197"/>
      <c r="G3" s="197"/>
    </row>
    <row r="4" ht="14.25" customHeight="1" spans="1:7">
      <c r="A4" s="188" t="s">
        <v>1337</v>
      </c>
      <c r="B4" s="178" t="s">
        <v>1414</v>
      </c>
      <c r="C4" s="204"/>
      <c r="D4" s="197"/>
      <c r="E4" s="197"/>
      <c r="F4" s="197"/>
      <c r="G4" s="197"/>
    </row>
    <row r="5" ht="14.25" customHeight="1" spans="1:7">
      <c r="A5" s="191" t="s">
        <v>53</v>
      </c>
      <c r="B5" s="178" t="s">
        <v>1414</v>
      </c>
      <c r="C5" s="203"/>
      <c r="D5" s="197"/>
      <c r="E5" s="197"/>
      <c r="F5" s="197"/>
      <c r="G5" s="197"/>
    </row>
    <row r="6" ht="14.25" customHeight="1" spans="1:7">
      <c r="A6" s="192" t="s">
        <v>1302</v>
      </c>
      <c r="B6" s="200" t="s">
        <v>1412</v>
      </c>
      <c r="C6" s="193" t="s">
        <v>1307</v>
      </c>
      <c r="D6" s="198" t="s">
        <v>1413</v>
      </c>
      <c r="E6" s="197"/>
      <c r="F6" s="197"/>
      <c r="G6" s="197"/>
    </row>
    <row r="7" ht="14.25" customHeight="1" spans="1:7">
      <c r="A7" s="192" t="s">
        <v>1306</v>
      </c>
      <c r="B7" s="200" t="s">
        <v>1412</v>
      </c>
      <c r="C7" s="193" t="s">
        <v>1307</v>
      </c>
      <c r="D7" s="198" t="s">
        <v>1413</v>
      </c>
      <c r="E7" s="197"/>
      <c r="F7" s="197"/>
      <c r="G7" s="197"/>
    </row>
    <row r="8" ht="14.25" customHeight="1" spans="1:7">
      <c r="A8" s="192" t="s">
        <v>748</v>
      </c>
      <c r="B8" s="200" t="s">
        <v>1412</v>
      </c>
      <c r="C8" s="193" t="s">
        <v>1307</v>
      </c>
      <c r="D8" s="197" t="s">
        <v>1429</v>
      </c>
      <c r="E8" s="197"/>
      <c r="F8" s="197"/>
      <c r="G8" s="197"/>
    </row>
    <row r="9" ht="14.25" customHeight="1" spans="1:7">
      <c r="A9" s="192" t="s">
        <v>1308</v>
      </c>
      <c r="B9" s="200" t="s">
        <v>1412</v>
      </c>
      <c r="C9" s="193" t="s">
        <v>1307</v>
      </c>
      <c r="D9" s="197"/>
      <c r="E9" s="197"/>
      <c r="F9" s="197"/>
      <c r="G9" s="197"/>
    </row>
    <row r="10" ht="14.25" customHeight="1" spans="1:7">
      <c r="A10" s="192" t="s">
        <v>888</v>
      </c>
      <c r="B10" s="200" t="s">
        <v>1412</v>
      </c>
      <c r="C10" s="193" t="s">
        <v>1307</v>
      </c>
      <c r="D10" s="197"/>
      <c r="E10" s="197"/>
      <c r="F10" s="197"/>
      <c r="G10" s="197"/>
    </row>
    <row r="11" ht="14.25" customHeight="1" spans="1:7">
      <c r="A11" s="192" t="s">
        <v>411</v>
      </c>
      <c r="B11" s="200" t="s">
        <v>1412</v>
      </c>
      <c r="C11" s="193" t="s">
        <v>1307</v>
      </c>
      <c r="D11" s="197"/>
      <c r="E11" s="197"/>
      <c r="F11" s="197"/>
      <c r="G11" s="197"/>
    </row>
    <row r="12" ht="14.25" customHeight="1" spans="1:7">
      <c r="A12" s="192"/>
      <c r="B12" s="179"/>
      <c r="C12" s="193"/>
      <c r="D12" s="197"/>
      <c r="E12" s="197"/>
      <c r="F12" s="197"/>
      <c r="G12" s="197"/>
    </row>
    <row r="13" ht="14.25" customHeight="1" spans="1:7">
      <c r="A13" s="191" t="s">
        <v>1349</v>
      </c>
      <c r="B13" s="179" t="s">
        <v>1412</v>
      </c>
      <c r="C13" s="193" t="s">
        <v>1307</v>
      </c>
      <c r="D13" s="198" t="s">
        <v>1413</v>
      </c>
      <c r="E13" s="197"/>
      <c r="F13" s="197"/>
      <c r="G13" s="197"/>
    </row>
    <row r="14" ht="14.25" customHeight="1" spans="1:7">
      <c r="A14" s="192" t="s">
        <v>1308</v>
      </c>
      <c r="B14" s="178" t="s">
        <v>1414</v>
      </c>
      <c r="C14" s="203"/>
      <c r="D14" s="197"/>
      <c r="E14" s="197"/>
      <c r="F14" s="197"/>
      <c r="G14" s="197"/>
    </row>
    <row r="15" ht="14.25" customHeight="1" spans="1:7">
      <c r="A15" s="192" t="s">
        <v>1353</v>
      </c>
      <c r="B15" s="179" t="s">
        <v>1412</v>
      </c>
      <c r="C15" s="193" t="s">
        <v>1304</v>
      </c>
      <c r="D15" s="198" t="s">
        <v>1413</v>
      </c>
      <c r="E15" s="197"/>
      <c r="F15" s="197"/>
      <c r="G15" s="197"/>
    </row>
    <row r="16" ht="14.25" customHeight="1" spans="1:7">
      <c r="A16" s="192"/>
      <c r="B16" s="179"/>
      <c r="C16" s="193"/>
      <c r="D16" s="197"/>
      <c r="E16" s="197"/>
      <c r="F16" s="197"/>
      <c r="G16" s="197"/>
    </row>
    <row r="17" ht="14.25" customHeight="1" spans="1:7">
      <c r="A17" s="191" t="s">
        <v>1357</v>
      </c>
      <c r="B17" s="200" t="s">
        <v>1412</v>
      </c>
      <c r="C17" s="193" t="s">
        <v>1307</v>
      </c>
      <c r="D17" s="198" t="s">
        <v>1413</v>
      </c>
      <c r="E17" s="197"/>
      <c r="F17" s="197"/>
      <c r="G17" s="197"/>
    </row>
    <row r="18" ht="14.25" customHeight="1" spans="1:7">
      <c r="A18" s="192" t="s">
        <v>1358</v>
      </c>
      <c r="B18" s="200" t="s">
        <v>1412</v>
      </c>
      <c r="C18" s="193" t="s">
        <v>1307</v>
      </c>
      <c r="D18" s="198" t="s">
        <v>1413</v>
      </c>
      <c r="E18" s="197"/>
      <c r="F18" s="197"/>
      <c r="G18" s="197"/>
    </row>
    <row r="19" ht="14.25" customHeight="1" spans="1:7">
      <c r="A19" s="192" t="s">
        <v>1359</v>
      </c>
      <c r="B19" s="200" t="s">
        <v>1412</v>
      </c>
      <c r="C19" s="193" t="s">
        <v>1304</v>
      </c>
      <c r="D19" s="198" t="s">
        <v>1413</v>
      </c>
      <c r="E19" s="197"/>
      <c r="F19" s="197"/>
      <c r="G19" s="197"/>
    </row>
    <row r="20" ht="14.25" customHeight="1" spans="1:7">
      <c r="A20" s="192"/>
      <c r="B20" s="179"/>
      <c r="C20" s="193"/>
      <c r="D20" s="197"/>
      <c r="E20" s="197"/>
      <c r="F20" s="197"/>
      <c r="G20" s="197"/>
    </row>
    <row r="21" ht="14.25" customHeight="1" spans="1:7">
      <c r="A21" s="191" t="s">
        <v>1360</v>
      </c>
      <c r="B21" s="200" t="s">
        <v>1412</v>
      </c>
      <c r="C21" s="193" t="s">
        <v>1307</v>
      </c>
      <c r="D21" s="198" t="s">
        <v>1413</v>
      </c>
      <c r="E21" s="197"/>
      <c r="F21" s="197"/>
      <c r="G21" s="197"/>
    </row>
    <row r="22" ht="14.25" customHeight="1" spans="1:7">
      <c r="A22" s="194" t="s">
        <v>1361</v>
      </c>
      <c r="B22" s="202" t="s">
        <v>1412</v>
      </c>
      <c r="C22" s="196" t="s">
        <v>1307</v>
      </c>
      <c r="D22" s="198" t="s">
        <v>1413</v>
      </c>
      <c r="E22" s="197"/>
      <c r="F22" s="197"/>
      <c r="G22" s="197"/>
    </row>
    <row r="23" ht="14.25" customHeight="1" spans="4:5">
      <c r="D23" s="197"/>
      <c r="E23" s="197"/>
    </row>
    <row r="24" ht="14.25" customHeight="1" spans="4:5">
      <c r="D24" s="197"/>
      <c r="E24" s="197"/>
    </row>
    <row r="25" ht="14.25" customHeight="1" spans="4:5">
      <c r="D25" s="197"/>
      <c r="E25" s="197"/>
    </row>
    <row r="26" ht="14.25" customHeight="1" spans="4:5">
      <c r="D26" s="197"/>
      <c r="E26" s="197"/>
    </row>
    <row r="27" ht="14.25" customHeight="1" spans="4:5">
      <c r="D27" s="197"/>
      <c r="E27" s="197"/>
    </row>
    <row r="28" ht="14.25" customHeight="1" spans="4:5">
      <c r="D28" s="197"/>
      <c r="E28" s="197"/>
    </row>
    <row r="29" ht="14.25" customHeight="1" spans="4:5">
      <c r="D29" s="197"/>
      <c r="E29" s="197"/>
    </row>
    <row r="30" ht="14.25" customHeight="1" spans="4:5">
      <c r="D30" s="197"/>
      <c r="E30" s="197"/>
    </row>
    <row r="31" ht="14.25" customHeight="1" spans="4:5">
      <c r="D31" s="197"/>
      <c r="E31" s="197"/>
    </row>
    <row r="32" ht="14.25" customHeight="1" spans="4:5">
      <c r="D32" s="197"/>
      <c r="E32" s="197"/>
    </row>
    <row r="33" ht="14.25" customHeight="1" spans="4:5">
      <c r="D33" s="197"/>
      <c r="E33" s="197"/>
    </row>
    <row r="34" ht="14.25" customHeight="1" spans="4:5">
      <c r="D34" s="197"/>
      <c r="E34" s="197"/>
    </row>
    <row r="35" ht="14.25" customHeight="1" spans="4:5">
      <c r="D35" s="197"/>
      <c r="E35" s="197"/>
    </row>
    <row r="36" ht="14.25" customHeight="1" spans="4:5">
      <c r="D36" s="197"/>
      <c r="E36" s="197"/>
    </row>
    <row r="37" ht="14.25" customHeight="1" spans="4:5">
      <c r="D37" s="197"/>
      <c r="E37" s="197"/>
    </row>
    <row r="38" ht="14.25" customHeight="1" spans="4:5">
      <c r="D38" s="197"/>
      <c r="E38" s="197"/>
    </row>
    <row r="39" ht="14.25" customHeight="1" spans="4:5">
      <c r="D39" s="197"/>
      <c r="E39" s="197"/>
    </row>
    <row r="40" ht="14.25" customHeight="1" spans="4:5">
      <c r="D40" s="197"/>
      <c r="E40" s="197"/>
    </row>
    <row r="41" ht="14.25" customHeight="1" spans="4:5">
      <c r="D41" s="197"/>
      <c r="E41" s="197"/>
    </row>
    <row r="42" ht="14.25" customHeight="1" spans="4:5">
      <c r="D42" s="197"/>
      <c r="E42" s="197"/>
    </row>
    <row r="43" ht="14.25" customHeight="1" spans="4:5">
      <c r="D43" s="197"/>
      <c r="E43" s="197"/>
    </row>
    <row r="44" ht="14.25" customHeight="1" spans="4:5">
      <c r="D44" s="197"/>
      <c r="E44" s="197"/>
    </row>
    <row r="45" ht="14.25" customHeight="1" spans="4:5">
      <c r="D45" s="197"/>
      <c r="E45" s="197"/>
    </row>
    <row r="46" ht="14.25" customHeight="1" spans="4:5">
      <c r="D46" s="197"/>
      <c r="E46" s="197"/>
    </row>
    <row r="47" ht="14.25" customHeight="1" spans="4:5">
      <c r="D47" s="197"/>
      <c r="E47" s="197"/>
    </row>
    <row r="48" ht="14.25" customHeight="1" spans="4:5">
      <c r="D48" s="197"/>
      <c r="E48" s="197"/>
    </row>
    <row r="49" ht="14.25" customHeight="1" spans="4:5">
      <c r="D49" s="197"/>
      <c r="E49" s="197"/>
    </row>
    <row r="50" ht="14.25" customHeight="1" spans="4:5">
      <c r="D50" s="197"/>
      <c r="E50" s="197"/>
    </row>
    <row r="51" ht="14.25" customHeight="1" spans="4:5">
      <c r="D51" s="197"/>
      <c r="E51" s="197"/>
    </row>
    <row r="52" ht="14.25" customHeight="1" spans="4:5">
      <c r="D52" s="197"/>
      <c r="E52" s="197"/>
    </row>
    <row r="53" ht="14.25" customHeight="1" spans="4:5">
      <c r="D53" s="197"/>
      <c r="E53" s="197"/>
    </row>
    <row r="54" ht="14.25" customHeight="1" spans="4:5">
      <c r="D54" s="197"/>
      <c r="E54" s="197"/>
    </row>
    <row r="55" ht="14.25" customHeight="1" spans="4:5">
      <c r="D55" s="197"/>
      <c r="E55" s="197"/>
    </row>
    <row r="56" ht="14.25" customHeight="1" spans="4:5">
      <c r="D56" s="197"/>
      <c r="E56" s="197"/>
    </row>
    <row r="57" ht="14.25" customHeight="1" spans="4:5">
      <c r="D57" s="197"/>
      <c r="E57" s="197"/>
    </row>
    <row r="58" ht="14.25" customHeight="1" spans="4:5">
      <c r="D58" s="197"/>
      <c r="E58" s="197"/>
    </row>
    <row r="59" ht="14.25" customHeight="1" spans="4:5">
      <c r="D59" s="197"/>
      <c r="E59" s="197"/>
    </row>
    <row r="60" ht="14.25" customHeight="1" spans="4:5">
      <c r="D60" s="197"/>
      <c r="E60" s="197"/>
    </row>
    <row r="61" ht="14.25" customHeight="1" spans="4:5">
      <c r="D61" s="197"/>
      <c r="E61" s="197"/>
    </row>
    <row r="62" ht="14.25" customHeight="1" spans="4:5">
      <c r="D62" s="197"/>
      <c r="E62" s="197"/>
    </row>
    <row r="63" ht="14.25" customHeight="1" spans="4:5">
      <c r="D63" s="197"/>
      <c r="E63" s="197"/>
    </row>
    <row r="64" ht="14.25" customHeight="1" spans="4:5">
      <c r="D64" s="197"/>
      <c r="E64" s="197"/>
    </row>
    <row r="65" ht="14.25" customHeight="1" spans="4:5">
      <c r="D65" s="197"/>
      <c r="E65" s="197"/>
    </row>
    <row r="66" ht="14.25" customHeight="1" spans="4:5">
      <c r="D66" s="197"/>
      <c r="E66" s="197"/>
    </row>
    <row r="67" ht="14.25" customHeight="1" spans="4:5">
      <c r="D67" s="197"/>
      <c r="E67" s="197"/>
    </row>
    <row r="68" ht="14.25" customHeight="1" spans="4:5">
      <c r="D68" s="197"/>
      <c r="E68" s="197"/>
    </row>
    <row r="69" ht="14.25" customHeight="1" spans="4:5">
      <c r="D69" s="197"/>
      <c r="E69" s="197"/>
    </row>
    <row r="70" ht="14.25" customHeight="1" spans="4:5">
      <c r="D70" s="197"/>
      <c r="E70" s="197"/>
    </row>
    <row r="71" ht="14.25" customHeight="1" spans="4:5">
      <c r="D71" s="197"/>
      <c r="E71" s="197"/>
    </row>
    <row r="72" ht="14.25" customHeight="1" spans="4:5">
      <c r="D72" s="197"/>
      <c r="E72" s="197"/>
    </row>
    <row r="73" ht="14.25" customHeight="1" spans="4:5">
      <c r="D73" s="197"/>
      <c r="E73" s="197"/>
    </row>
    <row r="74" ht="14.25" customHeight="1" spans="4:5">
      <c r="D74" s="197"/>
      <c r="E74" s="197"/>
    </row>
    <row r="75" ht="14.25" customHeight="1" spans="4:5">
      <c r="D75" s="197"/>
      <c r="E75" s="197"/>
    </row>
    <row r="76" ht="14.25" customHeight="1" spans="4:5">
      <c r="D76" s="197"/>
      <c r="E76" s="197"/>
    </row>
    <row r="77" ht="14.25" customHeight="1" spans="4:5">
      <c r="D77" s="197"/>
      <c r="E77" s="197"/>
    </row>
    <row r="78" ht="14.25" customHeight="1" spans="4:5">
      <c r="D78" s="197"/>
      <c r="E78" s="197"/>
    </row>
    <row r="79" ht="14.25" customHeight="1" spans="4:5">
      <c r="D79" s="197"/>
      <c r="E79" s="197"/>
    </row>
    <row r="80" ht="14.25" customHeight="1" spans="4:5">
      <c r="D80" s="197"/>
      <c r="E80" s="197"/>
    </row>
    <row r="81" ht="14.25" customHeight="1" spans="4:5">
      <c r="D81" s="197"/>
      <c r="E81" s="197"/>
    </row>
    <row r="82" ht="14.25" customHeight="1" spans="4:5">
      <c r="D82" s="197"/>
      <c r="E82" s="197"/>
    </row>
    <row r="83" ht="14.25" customHeight="1" spans="4:5">
      <c r="D83" s="197"/>
      <c r="E83" s="197"/>
    </row>
    <row r="84" ht="14.25" customHeight="1" spans="4:5">
      <c r="D84" s="197"/>
      <c r="E84" s="197"/>
    </row>
    <row r="85" ht="14.25" customHeight="1" spans="4:5">
      <c r="D85" s="197"/>
      <c r="E85" s="197"/>
    </row>
    <row r="86" ht="14.25" customHeight="1" spans="4:5">
      <c r="D86" s="197"/>
      <c r="E86" s="197"/>
    </row>
    <row r="87" ht="14.25" customHeight="1" spans="4:5">
      <c r="D87" s="197"/>
      <c r="E87" s="197"/>
    </row>
    <row r="88" ht="14.25" customHeight="1" spans="4:5">
      <c r="D88" s="197"/>
      <c r="E88" s="197"/>
    </row>
    <row r="89" ht="14.25" customHeight="1" spans="4:5">
      <c r="D89" s="197"/>
      <c r="E89" s="197"/>
    </row>
    <row r="90" ht="14.25" customHeight="1" spans="4:5">
      <c r="D90" s="197"/>
      <c r="E90" s="197"/>
    </row>
    <row r="91" ht="14.25" customHeight="1" spans="4:5">
      <c r="D91" s="197"/>
      <c r="E91" s="197"/>
    </row>
    <row r="92" ht="14.25" customHeight="1" spans="4:5">
      <c r="D92" s="197"/>
      <c r="E92" s="197"/>
    </row>
    <row r="93" ht="14.25" customHeight="1" spans="4:5">
      <c r="D93" s="197"/>
      <c r="E93" s="197"/>
    </row>
    <row r="94" ht="14.25" customHeight="1" spans="4:5">
      <c r="D94" s="197"/>
      <c r="E94" s="197"/>
    </row>
    <row r="95" ht="14.25" customHeight="1" spans="4:5">
      <c r="D95" s="197"/>
      <c r="E95" s="197"/>
    </row>
    <row r="96" ht="14.25" customHeight="1" spans="4:5">
      <c r="D96" s="197"/>
      <c r="E96" s="197"/>
    </row>
    <row r="97" ht="14.25" customHeight="1" spans="4:5">
      <c r="D97" s="197"/>
      <c r="E97" s="197"/>
    </row>
    <row r="98" ht="14.25" customHeight="1" spans="4:5">
      <c r="D98" s="197"/>
      <c r="E98" s="197"/>
    </row>
    <row r="99" ht="14.25" customHeight="1" spans="4:5">
      <c r="D99" s="197"/>
      <c r="E99" s="197"/>
    </row>
    <row r="100" ht="14.25" customHeight="1" spans="4:5">
      <c r="D100" s="197"/>
      <c r="E100" s="197"/>
    </row>
    <row r="101" ht="14.25" customHeight="1" spans="4:5">
      <c r="D101" s="197"/>
      <c r="E101" s="197"/>
    </row>
    <row r="102" ht="14.25" customHeight="1" spans="4:5">
      <c r="D102" s="197"/>
      <c r="E102" s="197"/>
    </row>
    <row r="103" ht="14.25" customHeight="1" spans="4:5">
      <c r="D103" s="197"/>
      <c r="E103" s="197"/>
    </row>
    <row r="104" ht="14.25" customHeight="1" spans="4:5">
      <c r="D104" s="197"/>
      <c r="E104" s="197"/>
    </row>
    <row r="105" ht="14.25" customHeight="1" spans="4:5">
      <c r="D105" s="197"/>
      <c r="E105" s="197"/>
    </row>
    <row r="106" ht="14.25" customHeight="1" spans="4:5">
      <c r="D106" s="197"/>
      <c r="E106" s="197"/>
    </row>
    <row r="107" ht="14.25" customHeight="1" spans="4:5">
      <c r="D107" s="197"/>
      <c r="E107" s="197"/>
    </row>
    <row r="108" ht="14.25" customHeight="1" spans="4:5">
      <c r="D108" s="197"/>
      <c r="E108" s="197"/>
    </row>
    <row r="109" ht="14.25" customHeight="1" spans="4:5">
      <c r="D109" s="197"/>
      <c r="E109" s="197"/>
    </row>
    <row r="110" ht="14.25" customHeight="1" spans="4:5">
      <c r="D110" s="197"/>
      <c r="E110" s="197"/>
    </row>
    <row r="111" ht="14.25" customHeight="1" spans="4:5">
      <c r="D111" s="197"/>
      <c r="E111" s="197"/>
    </row>
    <row r="112" ht="14.25" customHeight="1" spans="4:5">
      <c r="D112" s="197"/>
      <c r="E112" s="197"/>
    </row>
    <row r="113" ht="14.25" customHeight="1" spans="4:5">
      <c r="D113" s="197"/>
      <c r="E113" s="197"/>
    </row>
    <row r="114" ht="14.25" customHeight="1" spans="4:5">
      <c r="D114" s="197"/>
      <c r="E114" s="197"/>
    </row>
    <row r="115" ht="14.25" customHeight="1" spans="4:5">
      <c r="D115" s="197"/>
      <c r="E115" s="197"/>
    </row>
    <row r="116" ht="14.25" customHeight="1" spans="4:5">
      <c r="D116" s="197"/>
      <c r="E116" s="197"/>
    </row>
    <row r="117" ht="14.25" customHeight="1" spans="4:5">
      <c r="D117" s="197"/>
      <c r="E117" s="197"/>
    </row>
    <row r="118" ht="14.25" customHeight="1" spans="4:5">
      <c r="D118" s="197"/>
      <c r="E118" s="197"/>
    </row>
    <row r="119" ht="14.25" customHeight="1" spans="4:5">
      <c r="D119" s="197"/>
      <c r="E119" s="197"/>
    </row>
    <row r="120" ht="14.25" customHeight="1" spans="4:5">
      <c r="D120" s="197"/>
      <c r="E120" s="197"/>
    </row>
    <row r="121" ht="14.25" customHeight="1" spans="4:5">
      <c r="D121" s="197"/>
      <c r="E121" s="197"/>
    </row>
    <row r="122" ht="14.25" customHeight="1" spans="4:5">
      <c r="D122" s="197"/>
      <c r="E122" s="197"/>
    </row>
    <row r="123" ht="14.25" customHeight="1" spans="4:5">
      <c r="D123" s="197"/>
      <c r="E123" s="197"/>
    </row>
    <row r="124" ht="14.25" customHeight="1" spans="4:5">
      <c r="D124" s="197"/>
      <c r="E124" s="197"/>
    </row>
    <row r="125" ht="14.25" customHeight="1" spans="4:5">
      <c r="D125" s="197"/>
      <c r="E125" s="197"/>
    </row>
    <row r="126" ht="14.25" customHeight="1" spans="4:5">
      <c r="D126" s="197"/>
      <c r="E126" s="197"/>
    </row>
    <row r="127" ht="14.25" customHeight="1" spans="4:5">
      <c r="D127" s="197"/>
      <c r="E127" s="197"/>
    </row>
    <row r="128" ht="14.25" customHeight="1" spans="4:5">
      <c r="D128" s="197"/>
      <c r="E128" s="197"/>
    </row>
    <row r="129" ht="14.25" customHeight="1" spans="4:5">
      <c r="D129" s="197"/>
      <c r="E129" s="197"/>
    </row>
    <row r="130" ht="14.25" customHeight="1" spans="4:5">
      <c r="D130" s="197"/>
      <c r="E130" s="197"/>
    </row>
    <row r="131" ht="14.25" customHeight="1" spans="4:5">
      <c r="D131" s="197"/>
      <c r="E131" s="197"/>
    </row>
    <row r="132" ht="14.25" customHeight="1" spans="4:5">
      <c r="D132" s="197"/>
      <c r="E132" s="197"/>
    </row>
    <row r="133" ht="14.25" customHeight="1" spans="4:5">
      <c r="D133" s="197"/>
      <c r="E133" s="197"/>
    </row>
    <row r="134" ht="14.25" customHeight="1" spans="4:5">
      <c r="D134" s="197"/>
      <c r="E134" s="197"/>
    </row>
    <row r="135" ht="14.25" customHeight="1" spans="4:5">
      <c r="D135" s="197"/>
      <c r="E135" s="197"/>
    </row>
    <row r="136" ht="14.25" customHeight="1" spans="4:5">
      <c r="D136" s="197"/>
      <c r="E136" s="197"/>
    </row>
    <row r="137" ht="14.25" customHeight="1" spans="4:5">
      <c r="D137" s="197"/>
      <c r="E137" s="197"/>
    </row>
    <row r="138" ht="14.25" customHeight="1" spans="4:5">
      <c r="D138" s="197"/>
      <c r="E138" s="197"/>
    </row>
    <row r="139" ht="14.25" customHeight="1" spans="4:5">
      <c r="D139" s="197"/>
      <c r="E139" s="197"/>
    </row>
    <row r="140" ht="14.25" customHeight="1" spans="4:5">
      <c r="D140" s="197"/>
      <c r="E140" s="197"/>
    </row>
    <row r="141" ht="14.25" customHeight="1" spans="4:5">
      <c r="D141" s="197"/>
      <c r="E141" s="197"/>
    </row>
    <row r="142" ht="14.25" customHeight="1" spans="4:5">
      <c r="D142" s="197"/>
      <c r="E142" s="197"/>
    </row>
    <row r="143" ht="14.25" customHeight="1" spans="4:5">
      <c r="D143" s="197"/>
      <c r="E143" s="197"/>
    </row>
    <row r="144" ht="14.25" customHeight="1" spans="4:5">
      <c r="D144" s="197"/>
      <c r="E144" s="197"/>
    </row>
    <row r="145" ht="14.25" customHeight="1" spans="4:5">
      <c r="D145" s="197"/>
      <c r="E145" s="197"/>
    </row>
    <row r="146" ht="14.25" customHeight="1" spans="4:5">
      <c r="D146" s="197"/>
      <c r="E146" s="197"/>
    </row>
    <row r="147" ht="14.25" customHeight="1" spans="4:5">
      <c r="D147" s="197"/>
      <c r="E147" s="197"/>
    </row>
    <row r="148" ht="14.25" customHeight="1" spans="4:5">
      <c r="D148" s="197"/>
      <c r="E148" s="197"/>
    </row>
    <row r="149" ht="14.25" customHeight="1" spans="4:5">
      <c r="D149" s="197"/>
      <c r="E149" s="197"/>
    </row>
    <row r="150" ht="14.25" customHeight="1" spans="4:5">
      <c r="D150" s="197"/>
      <c r="E150" s="197"/>
    </row>
    <row r="151" ht="14.25" customHeight="1" spans="4:5">
      <c r="D151" s="197"/>
      <c r="E151" s="197"/>
    </row>
    <row r="152" ht="14.25" customHeight="1" spans="4:5">
      <c r="D152" s="197"/>
      <c r="E152" s="197"/>
    </row>
    <row r="153" ht="14.25" customHeight="1" spans="4:5">
      <c r="D153" s="197"/>
      <c r="E153" s="197"/>
    </row>
    <row r="154" ht="14.25" customHeight="1" spans="4:5">
      <c r="D154" s="197"/>
      <c r="E154" s="197"/>
    </row>
    <row r="155" ht="14.25" customHeight="1" spans="4:5">
      <c r="D155" s="197"/>
      <c r="E155" s="197"/>
    </row>
    <row r="156" ht="14.25" customHeight="1" spans="4:5">
      <c r="D156" s="197"/>
      <c r="E156" s="197"/>
    </row>
    <row r="157" ht="14.25" customHeight="1" spans="4:5">
      <c r="D157" s="197"/>
      <c r="E157" s="197"/>
    </row>
    <row r="158" ht="14.25" customHeight="1" spans="4:5">
      <c r="D158" s="197"/>
      <c r="E158" s="197"/>
    </row>
    <row r="159" ht="14.25" customHeight="1" spans="4:5">
      <c r="D159" s="197"/>
      <c r="E159" s="197"/>
    </row>
    <row r="160" ht="14.25" customHeight="1" spans="4:5">
      <c r="D160" s="197"/>
      <c r="E160" s="197"/>
    </row>
    <row r="161" ht="14.25" customHeight="1" spans="4:5">
      <c r="D161" s="197"/>
      <c r="E161" s="197"/>
    </row>
    <row r="162" ht="14.25" customHeight="1" spans="4:5">
      <c r="D162" s="197"/>
      <c r="E162" s="197"/>
    </row>
    <row r="163" ht="14.25" customHeight="1" spans="4:5">
      <c r="D163" s="197"/>
      <c r="E163" s="197"/>
    </row>
    <row r="164" ht="14.25" customHeight="1" spans="4:5">
      <c r="D164" s="197"/>
      <c r="E164" s="197"/>
    </row>
    <row r="165" ht="14.25" customHeight="1" spans="4:5">
      <c r="D165" s="197"/>
      <c r="E165" s="197"/>
    </row>
    <row r="166" ht="14.25" customHeight="1" spans="4:5">
      <c r="D166" s="197"/>
      <c r="E166" s="197"/>
    </row>
    <row r="167" ht="14.25" customHeight="1" spans="4:5">
      <c r="D167" s="197"/>
      <c r="E167" s="197"/>
    </row>
    <row r="168" ht="14.25" customHeight="1" spans="4:5">
      <c r="D168" s="197"/>
      <c r="E168" s="197"/>
    </row>
    <row r="169" ht="14.25" customHeight="1" spans="4:5">
      <c r="D169" s="197"/>
      <c r="E169" s="197"/>
    </row>
    <row r="170" ht="14.25" customHeight="1" spans="4:5">
      <c r="D170" s="197"/>
      <c r="E170" s="197"/>
    </row>
    <row r="171" ht="14.25" customHeight="1" spans="4:5">
      <c r="D171" s="197"/>
      <c r="E171" s="197"/>
    </row>
    <row r="172" ht="14.25" customHeight="1" spans="4:5">
      <c r="D172" s="197"/>
      <c r="E172" s="197"/>
    </row>
    <row r="173" ht="14.25" customHeight="1" spans="4:5">
      <c r="D173" s="197"/>
      <c r="E173" s="197"/>
    </row>
    <row r="174" ht="14.25" customHeight="1" spans="4:5">
      <c r="D174" s="197"/>
      <c r="E174" s="197"/>
    </row>
    <row r="175" ht="14.25" customHeight="1" spans="4:5">
      <c r="D175" s="197"/>
      <c r="E175" s="197"/>
    </row>
    <row r="176" ht="14.25" customHeight="1" spans="4:5">
      <c r="D176" s="197"/>
      <c r="E176" s="197"/>
    </row>
    <row r="177" ht="14.25" customHeight="1" spans="4:5">
      <c r="D177" s="197"/>
      <c r="E177" s="197"/>
    </row>
    <row r="178" ht="14.25" customHeight="1" spans="4:5">
      <c r="D178" s="197"/>
      <c r="E178" s="197"/>
    </row>
    <row r="179" ht="14.25" customHeight="1" spans="4:5">
      <c r="D179" s="197"/>
      <c r="E179" s="197"/>
    </row>
    <row r="180" ht="14.25" customHeight="1" spans="4:5">
      <c r="D180" s="197"/>
      <c r="E180" s="197"/>
    </row>
    <row r="181" ht="14.25" customHeight="1" spans="4:5">
      <c r="D181" s="197"/>
      <c r="E181" s="197"/>
    </row>
    <row r="182" ht="14.25" customHeight="1" spans="4:5">
      <c r="D182" s="197"/>
      <c r="E182" s="197"/>
    </row>
    <row r="183" ht="14.25" customHeight="1" spans="4:5">
      <c r="D183" s="197"/>
      <c r="E183" s="197"/>
    </row>
    <row r="184" ht="14.25" customHeight="1" spans="4:5">
      <c r="D184" s="197"/>
      <c r="E184" s="197"/>
    </row>
    <row r="185" ht="14.25" customHeight="1" spans="4:5">
      <c r="D185" s="197"/>
      <c r="E185" s="197"/>
    </row>
    <row r="186" ht="14.25" customHeight="1" spans="4:5">
      <c r="D186" s="197"/>
      <c r="E186" s="197"/>
    </row>
    <row r="187" ht="14.25" customHeight="1" spans="4:5">
      <c r="D187" s="197"/>
      <c r="E187" s="197"/>
    </row>
    <row r="188" ht="14.25" customHeight="1" spans="4:5">
      <c r="D188" s="197"/>
      <c r="E188" s="197"/>
    </row>
    <row r="189" ht="14.25" customHeight="1" spans="4:5">
      <c r="D189" s="197"/>
      <c r="E189" s="197"/>
    </row>
    <row r="190" ht="14.25" customHeight="1" spans="4:5">
      <c r="D190" s="197"/>
      <c r="E190" s="197"/>
    </row>
    <row r="191" ht="14.25" customHeight="1" spans="4:5">
      <c r="D191" s="197"/>
      <c r="E191" s="197"/>
    </row>
    <row r="192" ht="14.25" customHeight="1" spans="4:5">
      <c r="D192" s="197"/>
      <c r="E192" s="197"/>
    </row>
    <row r="193" ht="14.25" customHeight="1" spans="4:5">
      <c r="D193" s="197"/>
      <c r="E193" s="197"/>
    </row>
    <row r="194" ht="14.25" customHeight="1" spans="4:5">
      <c r="D194" s="197"/>
      <c r="E194" s="197"/>
    </row>
    <row r="195" ht="14.25" customHeight="1" spans="4:5">
      <c r="D195" s="197"/>
      <c r="E195" s="197"/>
    </row>
    <row r="196" ht="14.25" customHeight="1" spans="4:5">
      <c r="D196" s="197"/>
      <c r="E196" s="197"/>
    </row>
    <row r="197" ht="14.25" customHeight="1" spans="4:5">
      <c r="D197" s="197"/>
      <c r="E197" s="197"/>
    </row>
    <row r="198" ht="14.25" customHeight="1" spans="4:5">
      <c r="D198" s="197"/>
      <c r="E198" s="197"/>
    </row>
    <row r="199" ht="14.25" customHeight="1" spans="4:5">
      <c r="D199" s="197"/>
      <c r="E199" s="197"/>
    </row>
    <row r="200" ht="14.25" customHeight="1" spans="4:5">
      <c r="D200" s="197"/>
      <c r="E200" s="197"/>
    </row>
    <row r="201" ht="14.25" customHeight="1" spans="4:5">
      <c r="D201" s="197"/>
      <c r="E201" s="197"/>
    </row>
    <row r="202" ht="14.25" customHeight="1" spans="4:5">
      <c r="D202" s="197"/>
      <c r="E202" s="197"/>
    </row>
    <row r="203" ht="14.25" customHeight="1" spans="4:5">
      <c r="D203" s="197"/>
      <c r="E203" s="197"/>
    </row>
    <row r="204" ht="14.25" customHeight="1" spans="4:5">
      <c r="D204" s="197"/>
      <c r="E204" s="197"/>
    </row>
    <row r="205" ht="14.25" customHeight="1" spans="4:5">
      <c r="D205" s="197"/>
      <c r="E205" s="197"/>
    </row>
    <row r="206" ht="14.25" customHeight="1" spans="4:5">
      <c r="D206" s="197"/>
      <c r="E206" s="197"/>
    </row>
    <row r="207" ht="14.25" customHeight="1" spans="4:5">
      <c r="D207" s="197"/>
      <c r="E207" s="197"/>
    </row>
    <row r="208" ht="14.25" customHeight="1" spans="4:5">
      <c r="D208" s="197"/>
      <c r="E208" s="197"/>
    </row>
    <row r="209" ht="14.25" customHeight="1" spans="4:5">
      <c r="D209" s="197"/>
      <c r="E209" s="197"/>
    </row>
    <row r="210" ht="14.25" customHeight="1" spans="4:5">
      <c r="D210" s="197"/>
      <c r="E210" s="197"/>
    </row>
    <row r="211" ht="14.25" customHeight="1" spans="4:5">
      <c r="D211" s="197"/>
      <c r="E211" s="197"/>
    </row>
    <row r="212" ht="14.25" customHeight="1" spans="4:5">
      <c r="D212" s="197"/>
      <c r="E212" s="197"/>
    </row>
    <row r="213" ht="14.25" customHeight="1" spans="4:5">
      <c r="D213" s="197"/>
      <c r="E213" s="197"/>
    </row>
    <row r="214" ht="14.25" customHeight="1" spans="4:5">
      <c r="D214" s="197"/>
      <c r="E214" s="197"/>
    </row>
    <row r="215" ht="14.25" customHeight="1" spans="4:5">
      <c r="D215" s="197"/>
      <c r="E215" s="197"/>
    </row>
    <row r="216" ht="14.25" customHeight="1" spans="4:5">
      <c r="D216" s="197"/>
      <c r="E216" s="197"/>
    </row>
    <row r="217" ht="14.25" customHeight="1" spans="4:5">
      <c r="D217" s="197"/>
      <c r="E217" s="197"/>
    </row>
    <row r="218" ht="14.25" customHeight="1" spans="4:5">
      <c r="D218" s="197"/>
      <c r="E218" s="197"/>
    </row>
    <row r="219" ht="14.25" customHeight="1" spans="4:5">
      <c r="D219" s="197"/>
      <c r="E219" s="197"/>
    </row>
    <row r="220" ht="14.25" customHeight="1" spans="4:5">
      <c r="D220" s="197"/>
      <c r="E220" s="197"/>
    </row>
    <row r="221" ht="14.25" customHeight="1" spans="4:5">
      <c r="D221" s="197"/>
      <c r="E221" s="197"/>
    </row>
    <row r="222" ht="14.25" customHeight="1" spans="4:5">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D7" r:id="rId3" display="view file"/>
    <hyperlink ref="D13" r:id="rId4" display="view file"/>
    <hyperlink ref="D15" r:id="rId4" display="view file"/>
    <hyperlink ref="D17" r:id="rId5" display="view file"/>
    <hyperlink ref="D18" r:id="rId4" display="view file"/>
    <hyperlink ref="D19" r:id="rId4" display="view file"/>
    <hyperlink ref="D21" r:id="rId3" display="view file"/>
    <hyperlink ref="D22" r:id="rId4" display="view file"/>
  </hyperlinks>
  <pageMargins left="0.7" right="0.7" top="0.75" bottom="0.75" header="0" footer="0"/>
  <pageSetup paperSize="1" orientation="portrait"/>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D1000"/>
  <sheetViews>
    <sheetView workbookViewId="0">
      <selection activeCell="A1" sqref="A1:C1"/>
    </sheetView>
  </sheetViews>
  <sheetFormatPr defaultColWidth="14.4285714285714" defaultRowHeight="15" customHeight="1" outlineLevelCol="3"/>
  <cols>
    <col min="1" max="1" width="46.1428571428571" customWidth="1"/>
    <col min="2" max="2" width="23.1428571428571" customWidth="1"/>
    <col min="3" max="3" width="23.2857142857143" customWidth="1"/>
    <col min="4" max="6" width="8.85714285714286" customWidth="1"/>
  </cols>
  <sheetData>
    <row r="1" ht="14.25" customHeight="1" spans="1:1">
      <c r="A1" s="174" t="s">
        <v>1430</v>
      </c>
    </row>
    <row r="2" ht="14.25" customHeight="1" spans="1:3">
      <c r="A2" s="174"/>
      <c r="B2" s="174"/>
      <c r="C2" s="174"/>
    </row>
    <row r="3" ht="14.25" customHeight="1" spans="1:3">
      <c r="A3" s="185" t="s">
        <v>1272</v>
      </c>
      <c r="B3" s="186" t="s">
        <v>1410</v>
      </c>
      <c r="C3" s="187" t="s">
        <v>1411</v>
      </c>
    </row>
    <row r="4" ht="14.25" customHeight="1" spans="1:3">
      <c r="A4" s="188" t="s">
        <v>1337</v>
      </c>
      <c r="B4" s="200" t="s">
        <v>1412</v>
      </c>
      <c r="C4" s="193" t="s">
        <v>1338</v>
      </c>
    </row>
    <row r="5" ht="14.25" customHeight="1" spans="1:3">
      <c r="A5" s="191" t="s">
        <v>53</v>
      </c>
      <c r="B5" s="200" t="s">
        <v>1412</v>
      </c>
      <c r="C5" s="193" t="s">
        <v>1339</v>
      </c>
    </row>
    <row r="6" ht="14.25" customHeight="1" spans="1:3">
      <c r="A6" s="192" t="s">
        <v>1302</v>
      </c>
      <c r="B6" s="200" t="s">
        <v>1412</v>
      </c>
      <c r="C6" s="193" t="s">
        <v>1339</v>
      </c>
    </row>
    <row r="7" ht="14.25" customHeight="1" spans="1:3">
      <c r="A7" s="192" t="s">
        <v>1306</v>
      </c>
      <c r="B7" s="200" t="s">
        <v>1412</v>
      </c>
      <c r="C7" s="193" t="s">
        <v>1339</v>
      </c>
    </row>
    <row r="8" ht="14.25" customHeight="1" spans="1:4">
      <c r="A8" s="192" t="s">
        <v>748</v>
      </c>
      <c r="B8" s="200" t="s">
        <v>1412</v>
      </c>
      <c r="C8" s="193" t="s">
        <v>1339</v>
      </c>
      <c r="D8" s="156" t="s">
        <v>1429</v>
      </c>
    </row>
    <row r="9" ht="14.25" customHeight="1" spans="1:3">
      <c r="A9" s="192" t="s">
        <v>1308</v>
      </c>
      <c r="B9" s="200" t="s">
        <v>1412</v>
      </c>
      <c r="C9" s="193" t="s">
        <v>1339</v>
      </c>
    </row>
    <row r="10" ht="14.25" customHeight="1" spans="1:4">
      <c r="A10" s="192" t="s">
        <v>888</v>
      </c>
      <c r="B10" s="178" t="s">
        <v>1414</v>
      </c>
      <c r="C10" s="203"/>
      <c r="D10" s="198" t="s">
        <v>1421</v>
      </c>
    </row>
    <row r="11" ht="14.25" customHeight="1" spans="1:3">
      <c r="A11" s="192" t="s">
        <v>411</v>
      </c>
      <c r="B11" s="200" t="s">
        <v>1412</v>
      </c>
      <c r="C11" s="193" t="s">
        <v>1339</v>
      </c>
    </row>
    <row r="12" ht="14.25" customHeight="1" spans="1:3">
      <c r="A12" s="192"/>
      <c r="B12" s="179"/>
      <c r="C12" s="193"/>
    </row>
    <row r="13" ht="14.25" customHeight="1" spans="1:4">
      <c r="A13" s="191" t="s">
        <v>1349</v>
      </c>
      <c r="B13" s="179" t="s">
        <v>1412</v>
      </c>
      <c r="C13" s="193" t="s">
        <v>1307</v>
      </c>
      <c r="D13" s="198" t="s">
        <v>1413</v>
      </c>
    </row>
    <row r="14" ht="14.25" customHeight="1" spans="1:3">
      <c r="A14" s="192" t="s">
        <v>1308</v>
      </c>
      <c r="B14" s="178" t="s">
        <v>1414</v>
      </c>
      <c r="C14" s="203"/>
    </row>
    <row r="15" ht="14.25" customHeight="1" spans="1:4">
      <c r="A15" s="192" t="s">
        <v>1353</v>
      </c>
      <c r="B15" s="179" t="s">
        <v>1412</v>
      </c>
      <c r="C15" s="193" t="s">
        <v>1350</v>
      </c>
      <c r="D15" s="198" t="s">
        <v>1413</v>
      </c>
    </row>
    <row r="16" ht="14.25" customHeight="1" spans="1:3">
      <c r="A16" s="192"/>
      <c r="B16" s="179"/>
      <c r="C16" s="193"/>
    </row>
    <row r="17" ht="14.25" customHeight="1" spans="1:4">
      <c r="A17" s="191" t="s">
        <v>1357</v>
      </c>
      <c r="B17" s="179" t="s">
        <v>1412</v>
      </c>
      <c r="C17" s="193" t="s">
        <v>1307</v>
      </c>
      <c r="D17" s="198" t="s">
        <v>1413</v>
      </c>
    </row>
    <row r="18" ht="14.25" customHeight="1" spans="1:4">
      <c r="A18" s="192" t="s">
        <v>1358</v>
      </c>
      <c r="B18" s="179" t="s">
        <v>1412</v>
      </c>
      <c r="C18" s="193" t="s">
        <v>1307</v>
      </c>
      <c r="D18" s="198" t="s">
        <v>1413</v>
      </c>
    </row>
    <row r="19" ht="14.25" customHeight="1" spans="1:3">
      <c r="A19" s="192" t="s">
        <v>1359</v>
      </c>
      <c r="B19" s="178" t="s">
        <v>1414</v>
      </c>
      <c r="C19" s="203"/>
    </row>
    <row r="20" ht="14.25" customHeight="1" spans="1:3">
      <c r="A20" s="192"/>
      <c r="B20" s="179"/>
      <c r="C20" s="193"/>
    </row>
    <row r="21" ht="14.25" customHeight="1" spans="1:4">
      <c r="A21" s="191" t="s">
        <v>1360</v>
      </c>
      <c r="B21" s="179" t="s">
        <v>1412</v>
      </c>
      <c r="C21" s="193" t="s">
        <v>1307</v>
      </c>
      <c r="D21" s="198" t="s">
        <v>1413</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MEMO"/>
    <hyperlink ref="D13" r:id="rId4" display="view file"/>
    <hyperlink ref="D15" r:id="rId4" display="view file"/>
    <hyperlink ref="D17" r:id="rId4" display="view file"/>
    <hyperlink ref="D18" r:id="rId4" display="view file"/>
    <hyperlink ref="D21" r:id="rId4" display="view file"/>
  </hyperlinks>
  <pageMargins left="0.7" right="0.7" top="0.75" bottom="0.75" header="0" footer="0"/>
  <pageSetup paperSize="1" orientation="portrait"/>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1431</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200" t="s">
        <v>1412</v>
      </c>
      <c r="C5" s="193" t="s">
        <v>1307</v>
      </c>
      <c r="D5" s="197"/>
      <c r="E5" s="197"/>
      <c r="F5" s="197"/>
    </row>
    <row r="6" ht="14.25" customHeight="1" spans="1:6">
      <c r="A6" s="192" t="s">
        <v>1302</v>
      </c>
      <c r="B6" s="200" t="s">
        <v>1432</v>
      </c>
      <c r="C6" s="193" t="s">
        <v>1307</v>
      </c>
      <c r="D6" s="197" t="s">
        <v>1429</v>
      </c>
      <c r="E6" s="197"/>
      <c r="F6" s="197"/>
    </row>
    <row r="7" ht="14.25" customHeight="1" spans="1:6">
      <c r="A7" s="192" t="s">
        <v>1306</v>
      </c>
      <c r="B7" s="200" t="s">
        <v>1432</v>
      </c>
      <c r="C7" s="193" t="s">
        <v>1307</v>
      </c>
      <c r="D7" s="197"/>
      <c r="E7" s="197"/>
      <c r="F7" s="197"/>
    </row>
    <row r="8" ht="14.25" customHeight="1" spans="1:6">
      <c r="A8" s="192" t="s">
        <v>748</v>
      </c>
      <c r="B8" s="200" t="s">
        <v>1432</v>
      </c>
      <c r="C8" s="193" t="s">
        <v>1307</v>
      </c>
      <c r="D8" s="197" t="s">
        <v>1429</v>
      </c>
      <c r="E8" s="197"/>
      <c r="F8" s="197"/>
    </row>
    <row r="9" ht="14.25" customHeight="1" spans="1:6">
      <c r="A9" s="192" t="s">
        <v>1308</v>
      </c>
      <c r="B9" s="200" t="s">
        <v>1432</v>
      </c>
      <c r="C9" s="193" t="s">
        <v>1307</v>
      </c>
      <c r="D9" s="197" t="s">
        <v>1429</v>
      </c>
      <c r="E9" s="197"/>
      <c r="F9" s="197"/>
    </row>
    <row r="10" ht="14.25" customHeight="1" spans="1:6">
      <c r="A10" s="192" t="s">
        <v>888</v>
      </c>
      <c r="B10" s="200" t="s">
        <v>1432</v>
      </c>
      <c r="C10" s="193" t="s">
        <v>1344</v>
      </c>
      <c r="D10" s="198" t="s">
        <v>1433</v>
      </c>
      <c r="E10" s="198" t="s">
        <v>1421</v>
      </c>
      <c r="F10" s="197"/>
    </row>
    <row r="11" ht="14.25" customHeight="1" spans="1:6">
      <c r="A11" s="192" t="s">
        <v>411</v>
      </c>
      <c r="B11" s="200" t="s">
        <v>1432</v>
      </c>
      <c r="C11" s="193" t="s">
        <v>1307</v>
      </c>
      <c r="D11" s="197"/>
      <c r="E11" s="197"/>
      <c r="F11" s="197"/>
    </row>
    <row r="12" ht="14.25" customHeight="1" spans="1:6">
      <c r="A12" s="192"/>
      <c r="B12" s="179"/>
      <c r="C12" s="193"/>
      <c r="D12" s="197"/>
      <c r="E12" s="197"/>
      <c r="F12" s="197"/>
    </row>
    <row r="13" ht="14.25" customHeight="1" spans="1:6">
      <c r="A13" s="191" t="s">
        <v>1349</v>
      </c>
      <c r="B13" s="179" t="s">
        <v>1412</v>
      </c>
      <c r="C13" s="193" t="s">
        <v>1307</v>
      </c>
      <c r="D13" s="198" t="s">
        <v>1413</v>
      </c>
      <c r="E13" s="197"/>
      <c r="F13" s="197"/>
    </row>
    <row r="14" ht="14.25" customHeight="1" spans="1:6">
      <c r="A14" s="192" t="s">
        <v>1308</v>
      </c>
      <c r="B14" s="189" t="s">
        <v>1414</v>
      </c>
      <c r="C14" s="190"/>
      <c r="D14" s="197"/>
      <c r="E14" s="197"/>
      <c r="F14" s="197"/>
    </row>
    <row r="15" ht="14.25" customHeight="1" spans="1:6">
      <c r="A15" s="192" t="s">
        <v>1353</v>
      </c>
      <c r="B15" s="184" t="s">
        <v>1432</v>
      </c>
      <c r="C15" s="201" t="s">
        <v>1304</v>
      </c>
      <c r="D15" s="198" t="s">
        <v>1433</v>
      </c>
      <c r="E15" s="197"/>
      <c r="F15" s="197"/>
    </row>
    <row r="16" ht="14.25" customHeight="1" spans="1:6">
      <c r="A16" s="192"/>
      <c r="B16" s="179"/>
      <c r="C16" s="193"/>
      <c r="D16" s="197"/>
      <c r="E16" s="197"/>
      <c r="F16" s="197"/>
    </row>
    <row r="17" ht="14.25" customHeight="1" spans="1:6">
      <c r="A17" s="191" t="s">
        <v>1357</v>
      </c>
      <c r="B17" s="200" t="s">
        <v>1432</v>
      </c>
      <c r="C17" s="193" t="s">
        <v>1307</v>
      </c>
      <c r="D17" s="198" t="s">
        <v>1433</v>
      </c>
      <c r="E17" s="197"/>
      <c r="F17" s="197"/>
    </row>
    <row r="18" ht="14.25" customHeight="1" spans="1:6">
      <c r="A18" s="192" t="s">
        <v>1358</v>
      </c>
      <c r="B18" s="189" t="s">
        <v>1414</v>
      </c>
      <c r="C18" s="190"/>
      <c r="D18" s="197"/>
      <c r="E18" s="197"/>
      <c r="F18" s="197"/>
    </row>
    <row r="19" ht="14.25" customHeight="1" spans="1:6">
      <c r="A19" s="192" t="s">
        <v>1359</v>
      </c>
      <c r="B19" s="200" t="s">
        <v>1432</v>
      </c>
      <c r="C19" s="193" t="s">
        <v>1304</v>
      </c>
      <c r="D19" s="198" t="s">
        <v>1433</v>
      </c>
      <c r="E19" s="198" t="s">
        <v>1413</v>
      </c>
      <c r="F19" s="197"/>
    </row>
    <row r="20" ht="14.25" customHeight="1" spans="1:6">
      <c r="A20" s="192"/>
      <c r="B20" s="179"/>
      <c r="C20" s="193"/>
      <c r="D20" s="197"/>
      <c r="E20" s="197"/>
      <c r="F20" s="197"/>
    </row>
    <row r="21" ht="14.25" customHeight="1" spans="1:6">
      <c r="A21" s="191" t="s">
        <v>1360</v>
      </c>
      <c r="B21" s="200" t="s">
        <v>1432</v>
      </c>
      <c r="C21" s="193" t="s">
        <v>1307</v>
      </c>
      <c r="D21" s="198" t="s">
        <v>1413</v>
      </c>
      <c r="E21" s="197"/>
      <c r="F21" s="197"/>
    </row>
    <row r="22" ht="14.25" customHeight="1" spans="1:6">
      <c r="A22" s="194" t="s">
        <v>1361</v>
      </c>
      <c r="B22" s="202" t="s">
        <v>1432</v>
      </c>
      <c r="C22" s="196" t="s">
        <v>1307</v>
      </c>
      <c r="D22" s="197" t="s">
        <v>1429</v>
      </c>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view"/>
    <hyperlink ref="E10" r:id="rId4" display="MEMO"/>
    <hyperlink ref="D13" r:id="rId5" display="view file"/>
    <hyperlink ref="D15" r:id="rId6" display="view"/>
    <hyperlink ref="D17" r:id="rId6" display="view"/>
    <hyperlink ref="D19" r:id="rId6" display="view"/>
    <hyperlink ref="E19" r:id="rId5" display="view file"/>
    <hyperlink ref="D21" r:id="rId5" display="view file"/>
  </hyperlinks>
  <pageMargins left="0.7" right="0.7" top="0.75" bottom="0.75" header="0" footer="0"/>
  <pageSetup paperSize="1" orientation="portrait"/>
  <headerFooter/>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1434</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189" t="s">
        <v>1414</v>
      </c>
      <c r="C5" s="190"/>
      <c r="D5" s="197"/>
      <c r="E5" s="197"/>
      <c r="F5" s="197"/>
    </row>
    <row r="6" ht="14.25" customHeight="1" spans="1:6">
      <c r="A6" s="192" t="s">
        <v>1302</v>
      </c>
      <c r="B6" s="189" t="s">
        <v>1414</v>
      </c>
      <c r="C6" s="190"/>
      <c r="D6" s="197"/>
      <c r="E6" s="197"/>
      <c r="F6" s="197"/>
    </row>
    <row r="7" ht="14.25" customHeight="1" spans="1:6">
      <c r="A7" s="192" t="s">
        <v>1306</v>
      </c>
      <c r="B7" s="179" t="s">
        <v>1432</v>
      </c>
      <c r="C7" s="193" t="s">
        <v>1307</v>
      </c>
      <c r="D7" s="197"/>
      <c r="E7" s="197"/>
      <c r="F7" s="197"/>
    </row>
    <row r="8" ht="14.25" customHeight="1" spans="1:6">
      <c r="A8" s="192" t="s">
        <v>748</v>
      </c>
      <c r="B8" s="189" t="s">
        <v>1414</v>
      </c>
      <c r="C8" s="190"/>
      <c r="D8" s="197"/>
      <c r="E8" s="197"/>
      <c r="F8" s="197"/>
    </row>
    <row r="9" ht="14.25" customHeight="1" spans="1:6">
      <c r="A9" s="192" t="s">
        <v>1308</v>
      </c>
      <c r="B9" s="189" t="s">
        <v>1414</v>
      </c>
      <c r="C9" s="190"/>
      <c r="D9" s="197"/>
      <c r="E9" s="197"/>
      <c r="F9" s="197"/>
    </row>
    <row r="10" ht="14.25" customHeight="1" spans="1:6">
      <c r="A10" s="192" t="s">
        <v>888</v>
      </c>
      <c r="B10" s="179" t="s">
        <v>1432</v>
      </c>
      <c r="C10" s="193" t="s">
        <v>1307</v>
      </c>
      <c r="D10" s="197" t="s">
        <v>1429</v>
      </c>
      <c r="E10" s="197"/>
      <c r="F10" s="197"/>
    </row>
    <row r="11" ht="14.25" customHeight="1" spans="1:6">
      <c r="A11" s="192" t="s">
        <v>411</v>
      </c>
      <c r="B11" s="189" t="s">
        <v>1414</v>
      </c>
      <c r="C11" s="190"/>
      <c r="D11" s="197"/>
      <c r="E11" s="197"/>
      <c r="F11" s="197"/>
    </row>
    <row r="12" ht="14.25" customHeight="1" spans="1:6">
      <c r="A12" s="192"/>
      <c r="B12" s="179"/>
      <c r="C12" s="193"/>
      <c r="D12" s="197"/>
      <c r="E12" s="197"/>
      <c r="F12" s="197"/>
    </row>
    <row r="13" ht="14.25" customHeight="1" spans="1:6">
      <c r="A13" s="191" t="s">
        <v>1349</v>
      </c>
      <c r="B13" s="189" t="s">
        <v>1414</v>
      </c>
      <c r="C13" s="190"/>
      <c r="D13" s="197"/>
      <c r="E13" s="197"/>
      <c r="F13" s="197"/>
    </row>
    <row r="14" ht="14.25" customHeight="1" spans="1:6">
      <c r="A14" s="192" t="s">
        <v>1308</v>
      </c>
      <c r="B14" s="189" t="s">
        <v>1414</v>
      </c>
      <c r="C14" s="190"/>
      <c r="D14" s="197"/>
      <c r="E14" s="197"/>
      <c r="F14" s="197"/>
    </row>
    <row r="15" ht="14.25" customHeight="1" spans="1:6">
      <c r="A15" s="192" t="s">
        <v>1353</v>
      </c>
      <c r="B15" s="189" t="s">
        <v>1414</v>
      </c>
      <c r="C15" s="190"/>
      <c r="D15" s="197"/>
      <c r="E15" s="197"/>
      <c r="F15" s="197"/>
    </row>
    <row r="16" ht="14.25" customHeight="1" spans="1:6">
      <c r="A16" s="192"/>
      <c r="B16" s="179"/>
      <c r="C16" s="193"/>
      <c r="D16" s="197"/>
      <c r="E16" s="197"/>
      <c r="F16" s="197"/>
    </row>
    <row r="17" ht="14.25" customHeight="1" spans="1:6">
      <c r="A17" s="191" t="s">
        <v>1357</v>
      </c>
      <c r="B17" s="179" t="s">
        <v>1432</v>
      </c>
      <c r="C17" s="193" t="s">
        <v>1307</v>
      </c>
      <c r="D17" s="198" t="s">
        <v>1433</v>
      </c>
      <c r="E17" s="197"/>
      <c r="F17" s="197"/>
    </row>
    <row r="18" ht="14.25" customHeight="1" spans="1:6">
      <c r="A18" s="192" t="s">
        <v>1358</v>
      </c>
      <c r="B18" s="179" t="s">
        <v>1432</v>
      </c>
      <c r="C18" s="193" t="s">
        <v>1307</v>
      </c>
      <c r="D18" s="197" t="s">
        <v>1429</v>
      </c>
      <c r="E18" s="197"/>
      <c r="F18" s="197"/>
    </row>
    <row r="19" ht="14.25" customHeight="1" spans="1:6">
      <c r="A19" s="192" t="s">
        <v>1359</v>
      </c>
      <c r="B19" s="189" t="s">
        <v>1414</v>
      </c>
      <c r="C19" s="190"/>
      <c r="D19" s="197" t="s">
        <v>1435</v>
      </c>
      <c r="E19" s="197"/>
      <c r="F19" s="197"/>
    </row>
    <row r="20" ht="14.25" customHeight="1" spans="1:6">
      <c r="A20" s="192"/>
      <c r="B20" s="179"/>
      <c r="C20" s="193"/>
      <c r="D20" s="197"/>
      <c r="E20" s="197"/>
      <c r="F20" s="197"/>
    </row>
    <row r="21" ht="14.25" customHeight="1" spans="1:6">
      <c r="A21" s="191" t="s">
        <v>1360</v>
      </c>
      <c r="B21" s="179" t="s">
        <v>1432</v>
      </c>
      <c r="C21" s="193" t="s">
        <v>1307</v>
      </c>
      <c r="D21" s="199" t="s">
        <v>1433</v>
      </c>
      <c r="E21" s="197"/>
      <c r="F21" s="197"/>
    </row>
    <row r="22" ht="14.25" customHeight="1" spans="1:6">
      <c r="A22" s="194" t="s">
        <v>1361</v>
      </c>
      <c r="B22" s="189" t="s">
        <v>1414</v>
      </c>
      <c r="C22" s="190"/>
      <c r="D22" s="197"/>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7" r:id="rId3" display="view"/>
    <hyperlink ref="D21" r:id="rId4" display="view"/>
  </hyperlinks>
  <pageMargins left="0.7" right="0.7" top="0.75" bottom="0.75" header="0" footer="0"/>
  <pageSetup paperSize="1" orientation="portrait"/>
  <headerFooter/>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C1"/>
    </sheetView>
  </sheetViews>
  <sheetFormatPr defaultColWidth="14.4285714285714" defaultRowHeight="15" customHeight="1" outlineLevelCol="2"/>
  <cols>
    <col min="1" max="1" width="41.2857142857143" customWidth="1"/>
    <col min="2" max="2" width="18.8571428571429" customWidth="1"/>
    <col min="3" max="3" width="18.2857142857143" customWidth="1"/>
    <col min="4" max="6" width="8.85714285714286" customWidth="1"/>
  </cols>
  <sheetData>
    <row r="1" ht="14.25" customHeight="1" spans="1:1">
      <c r="A1" s="174" t="s">
        <v>1436</v>
      </c>
    </row>
    <row r="2" ht="14.25" customHeight="1" spans="1:3">
      <c r="A2" s="174"/>
      <c r="B2" s="174"/>
      <c r="C2" s="174"/>
    </row>
    <row r="3" ht="14.25" customHeight="1" spans="1:3">
      <c r="A3" s="185" t="s">
        <v>1272</v>
      </c>
      <c r="B3" s="186" t="s">
        <v>1410</v>
      </c>
      <c r="C3" s="187" t="s">
        <v>1411</v>
      </c>
    </row>
    <row r="4" ht="14.25" customHeight="1" spans="1:3">
      <c r="A4" s="188" t="s">
        <v>1337</v>
      </c>
      <c r="B4" s="195" t="s">
        <v>1412</v>
      </c>
      <c r="C4" s="196" t="s">
        <v>1437</v>
      </c>
    </row>
    <row r="5" ht="14.25" customHeight="1" spans="1:3">
      <c r="A5" s="191" t="s">
        <v>53</v>
      </c>
      <c r="B5" s="189" t="s">
        <v>1414</v>
      </c>
      <c r="C5" s="190"/>
    </row>
    <row r="6" ht="14.25" customHeight="1" spans="1:3">
      <c r="A6" s="192" t="s">
        <v>1302</v>
      </c>
      <c r="B6" s="195" t="s">
        <v>1412</v>
      </c>
      <c r="C6" s="196" t="s">
        <v>1437</v>
      </c>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3">
      <c r="A14" s="192" t="s">
        <v>1308</v>
      </c>
      <c r="B14" s="189" t="s">
        <v>1414</v>
      </c>
      <c r="C14" s="190"/>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95" t="s">
        <v>1412</v>
      </c>
      <c r="C19" s="196" t="s">
        <v>1437</v>
      </c>
    </row>
    <row r="20" ht="14.25" customHeight="1" spans="1:3">
      <c r="A20" s="192"/>
      <c r="B20" s="179"/>
      <c r="C20" s="193"/>
    </row>
    <row r="21" ht="14.25" customHeight="1" spans="1:3">
      <c r="A21" s="191" t="s">
        <v>1360</v>
      </c>
      <c r="B21" s="195" t="s">
        <v>1412</v>
      </c>
      <c r="C21" s="196" t="s">
        <v>1437</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C1"/>
    </sheetView>
  </sheetViews>
  <sheetFormatPr defaultColWidth="14.4285714285714" defaultRowHeight="15" customHeight="1" outlineLevelCol="7"/>
  <cols>
    <col min="1" max="1" width="41.2857142857143" customWidth="1"/>
    <col min="2" max="2" width="18.8571428571429" customWidth="1"/>
    <col min="3" max="3" width="18.2857142857143" customWidth="1"/>
    <col min="4" max="8" width="8.85714285714286" customWidth="1"/>
  </cols>
  <sheetData>
    <row r="1" ht="14.25" customHeight="1" spans="1:1">
      <c r="A1" s="174" t="s">
        <v>1438</v>
      </c>
    </row>
    <row r="2" ht="14.25" customHeight="1" spans="1:3">
      <c r="A2" s="174"/>
      <c r="B2" s="174"/>
      <c r="C2" s="174"/>
    </row>
    <row r="3" ht="14.25" customHeight="1" spans="1:3">
      <c r="A3" s="185" t="s">
        <v>1272</v>
      </c>
      <c r="B3" s="186" t="s">
        <v>1410</v>
      </c>
      <c r="C3" s="187" t="s">
        <v>1411</v>
      </c>
    </row>
    <row r="4" ht="14.25" customHeight="1" spans="1:3">
      <c r="A4" s="188" t="s">
        <v>1337</v>
      </c>
      <c r="B4" s="189" t="s">
        <v>1414</v>
      </c>
      <c r="C4" s="190"/>
    </row>
    <row r="5" ht="14.25" customHeight="1" spans="1:3">
      <c r="A5" s="191" t="s">
        <v>53</v>
      </c>
      <c r="B5" s="189" t="s">
        <v>1414</v>
      </c>
      <c r="C5" s="190"/>
    </row>
    <row r="6" ht="14.25" customHeight="1" spans="1:3">
      <c r="A6" s="192" t="s">
        <v>1302</v>
      </c>
      <c r="B6" s="189" t="s">
        <v>1414</v>
      </c>
      <c r="C6" s="190"/>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8">
      <c r="A14" s="192" t="s">
        <v>1308</v>
      </c>
      <c r="B14" s="189" t="s">
        <v>1414</v>
      </c>
      <c r="C14" s="190"/>
      <c r="H14" s="156" t="s">
        <v>1439</v>
      </c>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89" t="s">
        <v>1414</v>
      </c>
      <c r="C19" s="190"/>
    </row>
    <row r="20" ht="14.25" customHeight="1" spans="1:3">
      <c r="A20" s="192"/>
      <c r="B20" s="179"/>
      <c r="C20" s="193"/>
    </row>
    <row r="21" ht="14.25" customHeight="1" spans="1:3">
      <c r="A21" s="191" t="s">
        <v>1360</v>
      </c>
      <c r="B21" s="189" t="s">
        <v>1414</v>
      </c>
      <c r="C21" s="190"/>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workbookViewId="0">
      <pane xSplit="5" ySplit="13" topLeftCell="F14" activePane="bottomRight" state="frozen"/>
      <selection/>
      <selection pane="topRight"/>
      <selection pane="bottomLeft"/>
      <selection pane="bottomRight" activeCell="F14" sqref="F14"/>
    </sheetView>
  </sheetViews>
  <sheetFormatPr defaultColWidth="14.4285714285714" defaultRowHeight="15" customHeight="1"/>
  <cols>
    <col min="1" max="1" width="41.2857142857143" customWidth="1"/>
    <col min="2" max="5" width="12.1428571428571" hidden="1" customWidth="1"/>
    <col min="6" max="17" width="12.1428571428571" customWidth="1"/>
  </cols>
  <sheetData>
    <row r="1" ht="14.25" customHeight="1" spans="1:2">
      <c r="A1" s="174"/>
      <c r="B1" s="174"/>
    </row>
    <row r="2" ht="14.25" customHeight="1" spans="1:17">
      <c r="A2" s="175" t="s">
        <v>1272</v>
      </c>
      <c r="B2" s="176" t="s">
        <v>1273</v>
      </c>
      <c r="C2" s="176" t="s">
        <v>1274</v>
      </c>
      <c r="D2" s="176" t="s">
        <v>1275</v>
      </c>
      <c r="E2" s="176" t="s">
        <v>1276</v>
      </c>
      <c r="F2" s="176" t="s">
        <v>1312</v>
      </c>
      <c r="G2" s="176" t="s">
        <v>1313</v>
      </c>
      <c r="H2" s="176" t="s">
        <v>1314</v>
      </c>
      <c r="I2" s="176" t="s">
        <v>1315</v>
      </c>
      <c r="J2" s="183" t="s">
        <v>1316</v>
      </c>
      <c r="K2" s="183" t="s">
        <v>1317</v>
      </c>
      <c r="L2" s="176" t="s">
        <v>1318</v>
      </c>
      <c r="M2" s="176" t="s">
        <v>1319</v>
      </c>
      <c r="N2" s="176" t="s">
        <v>1320</v>
      </c>
      <c r="O2" s="176" t="s">
        <v>1321</v>
      </c>
      <c r="P2" s="176" t="s">
        <v>1322</v>
      </c>
      <c r="Q2" s="176" t="s">
        <v>1323</v>
      </c>
    </row>
    <row r="3" ht="14.25" customHeight="1" spans="1:17">
      <c r="A3" s="177" t="s">
        <v>1337</v>
      </c>
      <c r="B3" s="178"/>
      <c r="C3" s="179" t="s">
        <v>1309</v>
      </c>
      <c r="D3" s="179" t="s">
        <v>1310</v>
      </c>
      <c r="E3" s="179" t="s">
        <v>1301</v>
      </c>
      <c r="F3" s="179" t="s">
        <v>1310</v>
      </c>
      <c r="G3" s="179" t="s">
        <v>1307</v>
      </c>
      <c r="H3" s="180"/>
      <c r="I3" s="180"/>
      <c r="J3" s="180"/>
      <c r="K3" s="179" t="s">
        <v>1338</v>
      </c>
      <c r="L3" s="178"/>
      <c r="M3" s="178"/>
      <c r="N3" s="179" t="s">
        <v>1338</v>
      </c>
      <c r="O3" s="178"/>
      <c r="P3" s="178"/>
      <c r="Q3" s="178"/>
    </row>
    <row r="4" ht="14.25" customHeight="1" spans="1:17">
      <c r="A4" s="181" t="s">
        <v>53</v>
      </c>
      <c r="B4" s="178"/>
      <c r="C4" s="178"/>
      <c r="D4" s="178"/>
      <c r="E4" s="179" t="s">
        <v>1301</v>
      </c>
      <c r="F4" s="179" t="s">
        <v>1307</v>
      </c>
      <c r="G4" s="179" t="s">
        <v>1307</v>
      </c>
      <c r="H4" s="179" t="s">
        <v>1307</v>
      </c>
      <c r="I4" s="179" t="s">
        <v>1304</v>
      </c>
      <c r="J4" s="178"/>
      <c r="K4" s="179" t="s">
        <v>1339</v>
      </c>
      <c r="L4" s="179" t="s">
        <v>1307</v>
      </c>
      <c r="M4" s="179" t="s">
        <v>1307</v>
      </c>
      <c r="N4" s="179" t="s">
        <v>1307</v>
      </c>
      <c r="O4" s="179" t="s">
        <v>1307</v>
      </c>
      <c r="P4" s="178"/>
      <c r="Q4" s="178"/>
    </row>
    <row r="5" ht="14.25" customHeight="1" spans="1:17">
      <c r="A5" s="182" t="s">
        <v>1302</v>
      </c>
      <c r="B5" s="178"/>
      <c r="C5" s="178"/>
      <c r="D5" s="179" t="s">
        <v>1303</v>
      </c>
      <c r="E5" s="179" t="s">
        <v>1304</v>
      </c>
      <c r="F5" s="179" t="s">
        <v>1307</v>
      </c>
      <c r="G5" s="179" t="s">
        <v>1307</v>
      </c>
      <c r="H5" s="179" t="s">
        <v>1307</v>
      </c>
      <c r="I5" s="179" t="s">
        <v>1307</v>
      </c>
      <c r="J5" s="179" t="s">
        <v>1307</v>
      </c>
      <c r="K5" s="179" t="s">
        <v>1339</v>
      </c>
      <c r="L5" s="179" t="s">
        <v>1307</v>
      </c>
      <c r="M5" s="179" t="s">
        <v>1307</v>
      </c>
      <c r="N5" s="179" t="s">
        <v>1307</v>
      </c>
      <c r="O5" s="179" t="s">
        <v>1307</v>
      </c>
      <c r="P5" s="178"/>
      <c r="Q5" s="178"/>
    </row>
    <row r="6" ht="14.25" customHeight="1" spans="1:17">
      <c r="A6" s="182" t="s">
        <v>1306</v>
      </c>
      <c r="B6" s="178"/>
      <c r="C6" s="178"/>
      <c r="D6" s="178"/>
      <c r="E6" s="179" t="s">
        <v>1307</v>
      </c>
      <c r="F6" s="179" t="s">
        <v>1307</v>
      </c>
      <c r="G6" s="179" t="s">
        <v>1354</v>
      </c>
      <c r="H6" s="179" t="s">
        <v>1307</v>
      </c>
      <c r="I6" s="179" t="s">
        <v>1307</v>
      </c>
      <c r="J6" s="179" t="s">
        <v>1307</v>
      </c>
      <c r="K6" s="179" t="s">
        <v>1339</v>
      </c>
      <c r="L6" s="179" t="s">
        <v>1307</v>
      </c>
      <c r="M6" s="179" t="s">
        <v>1307</v>
      </c>
      <c r="N6" s="179" t="s">
        <v>1307</v>
      </c>
      <c r="O6" s="179" t="s">
        <v>1307</v>
      </c>
      <c r="P6" s="178"/>
      <c r="Q6" s="178"/>
    </row>
    <row r="7" ht="14.25" customHeight="1" spans="1:17">
      <c r="A7" s="182" t="s">
        <v>748</v>
      </c>
      <c r="B7" s="178"/>
      <c r="C7" s="178"/>
      <c r="D7" s="179" t="s">
        <v>1307</v>
      </c>
      <c r="E7" s="179" t="s">
        <v>1307</v>
      </c>
      <c r="F7" s="179" t="s">
        <v>1307</v>
      </c>
      <c r="G7" s="179" t="s">
        <v>1307</v>
      </c>
      <c r="H7" s="179" t="s">
        <v>1307</v>
      </c>
      <c r="I7" s="179" t="s">
        <v>1307</v>
      </c>
      <c r="J7" s="179" t="s">
        <v>1307</v>
      </c>
      <c r="K7" s="179" t="s">
        <v>1339</v>
      </c>
      <c r="L7" s="179" t="s">
        <v>1307</v>
      </c>
      <c r="M7" s="179" t="s">
        <v>1307</v>
      </c>
      <c r="N7" s="178"/>
      <c r="O7" s="178"/>
      <c r="P7" s="178"/>
      <c r="Q7" s="178"/>
    </row>
    <row r="8" ht="14.25" customHeight="1" spans="1:17">
      <c r="A8" s="182" t="s">
        <v>1308</v>
      </c>
      <c r="B8" s="178"/>
      <c r="C8" s="178"/>
      <c r="D8" s="179" t="s">
        <v>1301</v>
      </c>
      <c r="E8" s="179" t="s">
        <v>1309</v>
      </c>
      <c r="F8" s="179" t="s">
        <v>1304</v>
      </c>
      <c r="G8" s="179" t="s">
        <v>1307</v>
      </c>
      <c r="H8" s="179" t="s">
        <v>1307</v>
      </c>
      <c r="I8" s="179" t="s">
        <v>1307</v>
      </c>
      <c r="J8" s="179" t="s">
        <v>1307</v>
      </c>
      <c r="K8" s="179" t="s">
        <v>1339</v>
      </c>
      <c r="L8" s="179" t="s">
        <v>1307</v>
      </c>
      <c r="M8" s="179" t="s">
        <v>1307</v>
      </c>
      <c r="N8" s="179" t="s">
        <v>1307</v>
      </c>
      <c r="O8" s="179" t="s">
        <v>1307</v>
      </c>
      <c r="P8" s="178"/>
      <c r="Q8" s="178"/>
    </row>
    <row r="9" ht="14.25" customHeight="1" spans="1:17">
      <c r="A9" s="182" t="s">
        <v>888</v>
      </c>
      <c r="B9" s="178"/>
      <c r="C9" s="178"/>
      <c r="D9" s="179" t="s">
        <v>1307</v>
      </c>
      <c r="E9" s="179" t="s">
        <v>1307</v>
      </c>
      <c r="F9" s="179" t="s">
        <v>1307</v>
      </c>
      <c r="G9" s="179" t="s">
        <v>1307</v>
      </c>
      <c r="H9" s="179" t="s">
        <v>1307</v>
      </c>
      <c r="I9" s="179" t="s">
        <v>1307</v>
      </c>
      <c r="J9" s="179" t="s">
        <v>1307</v>
      </c>
      <c r="K9" s="179" t="s">
        <v>1339</v>
      </c>
      <c r="L9" s="179" t="s">
        <v>1344</v>
      </c>
      <c r="M9" s="179" t="s">
        <v>1307</v>
      </c>
      <c r="N9" s="179" t="s">
        <v>1307</v>
      </c>
      <c r="O9" s="179" t="s">
        <v>1307</v>
      </c>
      <c r="P9" s="178"/>
      <c r="Q9" s="178"/>
    </row>
    <row r="10" ht="14.25" customHeight="1" spans="1:17">
      <c r="A10" s="182" t="s">
        <v>411</v>
      </c>
      <c r="B10" s="178"/>
      <c r="C10" s="179" t="s">
        <v>1310</v>
      </c>
      <c r="D10" s="179" t="s">
        <v>1307</v>
      </c>
      <c r="E10" s="179" t="s">
        <v>1307</v>
      </c>
      <c r="F10" s="179" t="s">
        <v>1307</v>
      </c>
      <c r="G10" s="179" t="s">
        <v>1307</v>
      </c>
      <c r="H10" s="179" t="s">
        <v>1307</v>
      </c>
      <c r="I10" s="179" t="s">
        <v>1346</v>
      </c>
      <c r="J10" s="179" t="s">
        <v>1307</v>
      </c>
      <c r="K10" s="179" t="s">
        <v>1339</v>
      </c>
      <c r="L10" s="179" t="s">
        <v>1307</v>
      </c>
      <c r="M10" s="179" t="s">
        <v>1307</v>
      </c>
      <c r="N10" s="179" t="s">
        <v>1307</v>
      </c>
      <c r="O10" s="179" t="s">
        <v>1307</v>
      </c>
      <c r="P10" s="178"/>
      <c r="Q10" s="178"/>
    </row>
    <row r="11" ht="14.25" customHeight="1" spans="1:17">
      <c r="A11" s="182"/>
      <c r="B11" s="179"/>
      <c r="C11" s="179"/>
      <c r="D11" s="179"/>
      <c r="E11" s="179"/>
      <c r="F11" s="179"/>
      <c r="G11" s="179"/>
      <c r="H11" s="179"/>
      <c r="I11" s="179"/>
      <c r="J11" s="179"/>
      <c r="K11" s="179"/>
      <c r="L11" s="179"/>
      <c r="M11" s="179"/>
      <c r="N11" s="178"/>
      <c r="O11" s="178"/>
      <c r="P11" s="178"/>
      <c r="Q11" s="178"/>
    </row>
    <row r="12" ht="14.25" customHeight="1" spans="1:17">
      <c r="A12" s="181" t="s">
        <v>1349</v>
      </c>
      <c r="B12" s="178"/>
      <c r="C12" s="179" t="s">
        <v>1304</v>
      </c>
      <c r="D12" s="179" t="s">
        <v>1301</v>
      </c>
      <c r="E12" s="179" t="s">
        <v>1307</v>
      </c>
      <c r="F12" s="179" t="s">
        <v>1307</v>
      </c>
      <c r="G12" s="179" t="s">
        <v>1307</v>
      </c>
      <c r="H12" s="179" t="s">
        <v>1307</v>
      </c>
      <c r="I12" s="179" t="s">
        <v>1350</v>
      </c>
      <c r="J12" s="179" t="s">
        <v>1307</v>
      </c>
      <c r="K12" s="179" t="s">
        <v>1307</v>
      </c>
      <c r="L12" s="179" t="s">
        <v>1307</v>
      </c>
      <c r="M12" s="178"/>
      <c r="N12" s="178"/>
      <c r="O12" s="178"/>
      <c r="P12" s="178"/>
      <c r="Q12" s="178"/>
    </row>
    <row r="13" ht="14.25" customHeight="1" spans="1:17">
      <c r="A13" s="182" t="s">
        <v>1308</v>
      </c>
      <c r="B13" s="178"/>
      <c r="C13" s="178"/>
      <c r="D13" s="178"/>
      <c r="E13" s="179" t="s">
        <v>1307</v>
      </c>
      <c r="F13" s="179" t="s">
        <v>1350</v>
      </c>
      <c r="G13" s="178"/>
      <c r="H13" s="179" t="s">
        <v>1307</v>
      </c>
      <c r="I13" s="179" t="s">
        <v>1307</v>
      </c>
      <c r="J13" s="178"/>
      <c r="K13" s="178"/>
      <c r="L13" s="178"/>
      <c r="M13" s="178"/>
      <c r="N13" s="178"/>
      <c r="O13" s="178"/>
      <c r="P13" s="178"/>
      <c r="Q13" s="178"/>
    </row>
    <row r="14" ht="14.25" customHeight="1" spans="1:17">
      <c r="A14" s="182" t="s">
        <v>1353</v>
      </c>
      <c r="B14" s="178"/>
      <c r="C14" s="179" t="s">
        <v>1307</v>
      </c>
      <c r="D14" s="179" t="s">
        <v>1307</v>
      </c>
      <c r="E14" s="179" t="s">
        <v>1307</v>
      </c>
      <c r="F14" s="179" t="s">
        <v>1307</v>
      </c>
      <c r="G14" s="178"/>
      <c r="H14" s="178"/>
      <c r="I14" s="179" t="s">
        <v>1307</v>
      </c>
      <c r="J14" s="179" t="s">
        <v>1304</v>
      </c>
      <c r="K14" s="179" t="s">
        <v>1350</v>
      </c>
      <c r="L14" s="184" t="s">
        <v>1304</v>
      </c>
      <c r="M14" s="179" t="s">
        <v>1354</v>
      </c>
      <c r="N14" s="178"/>
      <c r="O14" s="178"/>
      <c r="P14" s="178"/>
      <c r="Q14" s="178"/>
    </row>
    <row r="15" ht="14.25" customHeight="1" spans="1:17">
      <c r="A15" s="182"/>
      <c r="B15" s="179"/>
      <c r="C15" s="179"/>
      <c r="D15" s="179"/>
      <c r="E15" s="179"/>
      <c r="F15" s="179"/>
      <c r="G15" s="179"/>
      <c r="H15" s="179"/>
      <c r="I15" s="179"/>
      <c r="J15" s="179"/>
      <c r="K15" s="179"/>
      <c r="L15" s="179"/>
      <c r="M15" s="179"/>
      <c r="N15" s="178"/>
      <c r="O15" s="178"/>
      <c r="P15" s="178"/>
      <c r="Q15" s="178"/>
    </row>
    <row r="16" ht="14.25" customHeight="1" spans="1:17">
      <c r="A16" s="181" t="s">
        <v>1357</v>
      </c>
      <c r="B16" s="178"/>
      <c r="C16" s="178"/>
      <c r="D16" s="179" t="s">
        <v>1307</v>
      </c>
      <c r="E16" s="179" t="s">
        <v>1309</v>
      </c>
      <c r="F16" s="179" t="s">
        <v>1307</v>
      </c>
      <c r="G16" s="179" t="s">
        <v>1307</v>
      </c>
      <c r="H16" s="179" t="s">
        <v>1307</v>
      </c>
      <c r="I16" s="179" t="s">
        <v>1307</v>
      </c>
      <c r="J16" s="179" t="s">
        <v>1307</v>
      </c>
      <c r="K16" s="179" t="s">
        <v>1307</v>
      </c>
      <c r="L16" s="179" t="s">
        <v>1307</v>
      </c>
      <c r="M16" s="179" t="s">
        <v>1307</v>
      </c>
      <c r="N16" s="179" t="s">
        <v>1307</v>
      </c>
      <c r="O16" s="178"/>
      <c r="P16" s="178"/>
      <c r="Q16" s="178"/>
    </row>
    <row r="17" ht="14.25" customHeight="1" spans="1:17">
      <c r="A17" s="182" t="s">
        <v>1358</v>
      </c>
      <c r="B17" s="179" t="s">
        <v>1310</v>
      </c>
      <c r="C17" s="178"/>
      <c r="D17" s="179" t="s">
        <v>1344</v>
      </c>
      <c r="E17" s="179" t="s">
        <v>1301</v>
      </c>
      <c r="F17" s="179" t="s">
        <v>1307</v>
      </c>
      <c r="G17" s="179" t="s">
        <v>1307</v>
      </c>
      <c r="H17" s="178"/>
      <c r="I17" s="179" t="s">
        <v>1307</v>
      </c>
      <c r="J17" s="179" t="s">
        <v>1307</v>
      </c>
      <c r="K17" s="179" t="s">
        <v>1307</v>
      </c>
      <c r="L17" s="178"/>
      <c r="M17" s="179" t="s">
        <v>1307</v>
      </c>
      <c r="N17" s="178"/>
      <c r="O17" s="178"/>
      <c r="P17" s="178"/>
      <c r="Q17" s="178"/>
    </row>
    <row r="18" ht="14.25" customHeight="1" spans="1:17">
      <c r="A18" s="182" t="s">
        <v>1359</v>
      </c>
      <c r="B18" s="178"/>
      <c r="C18" s="178"/>
      <c r="D18" s="179" t="s">
        <v>1307</v>
      </c>
      <c r="E18" s="179" t="s">
        <v>1354</v>
      </c>
      <c r="F18" s="179" t="s">
        <v>1304</v>
      </c>
      <c r="G18" s="179" t="s">
        <v>1307</v>
      </c>
      <c r="H18" s="179" t="s">
        <v>1307</v>
      </c>
      <c r="I18" s="179" t="s">
        <v>1307</v>
      </c>
      <c r="J18" s="179" t="s">
        <v>1304</v>
      </c>
      <c r="K18" s="178"/>
      <c r="L18" s="179" t="s">
        <v>1301</v>
      </c>
      <c r="M18" s="179" t="s">
        <v>1354</v>
      </c>
      <c r="N18" s="179" t="s">
        <v>1307</v>
      </c>
      <c r="O18" s="178"/>
      <c r="P18" s="179" t="s">
        <v>1307</v>
      </c>
      <c r="Q18" s="178"/>
    </row>
    <row r="19" ht="14.25" customHeight="1" spans="1:17">
      <c r="A19" s="182"/>
      <c r="B19" s="179"/>
      <c r="C19" s="179"/>
      <c r="D19" s="179"/>
      <c r="E19" s="179"/>
      <c r="F19" s="179"/>
      <c r="G19" s="179"/>
      <c r="H19" s="179"/>
      <c r="I19" s="179"/>
      <c r="J19" s="179"/>
      <c r="K19" s="179"/>
      <c r="L19" s="179"/>
      <c r="M19" s="179"/>
      <c r="N19" s="178"/>
      <c r="O19" s="178"/>
      <c r="P19" s="178"/>
      <c r="Q19" s="178"/>
    </row>
    <row r="20" ht="14.25" customHeight="1" spans="1:17">
      <c r="A20" s="181" t="s">
        <v>1360</v>
      </c>
      <c r="B20" s="178"/>
      <c r="C20" s="178"/>
      <c r="D20" s="178"/>
      <c r="E20" s="179" t="s">
        <v>1307</v>
      </c>
      <c r="F20" s="179" t="s">
        <v>1307</v>
      </c>
      <c r="G20" s="178"/>
      <c r="H20" s="179" t="s">
        <v>1307</v>
      </c>
      <c r="I20" s="179" t="s">
        <v>1307</v>
      </c>
      <c r="J20" s="179" t="s">
        <v>1307</v>
      </c>
      <c r="K20" s="179" t="s">
        <v>1307</v>
      </c>
      <c r="L20" s="179" t="s">
        <v>1307</v>
      </c>
      <c r="M20" s="179" t="s">
        <v>1307</v>
      </c>
      <c r="N20" s="179" t="s">
        <v>1307</v>
      </c>
      <c r="O20" s="179" t="s">
        <v>1307</v>
      </c>
      <c r="P20" s="178"/>
      <c r="Q20" s="178"/>
    </row>
    <row r="21" ht="14.25" customHeight="1" spans="1:17">
      <c r="A21" s="181" t="s">
        <v>1361</v>
      </c>
      <c r="B21" s="178"/>
      <c r="C21" s="178"/>
      <c r="D21" s="179" t="s">
        <v>1307</v>
      </c>
      <c r="E21" s="179" t="s">
        <v>1307</v>
      </c>
      <c r="F21" s="179" t="s">
        <v>1307</v>
      </c>
      <c r="G21" s="178"/>
      <c r="H21" s="178"/>
      <c r="I21" s="178"/>
      <c r="J21" s="179" t="s">
        <v>1307</v>
      </c>
      <c r="K21" s="178"/>
      <c r="L21" s="179" t="s">
        <v>1307</v>
      </c>
      <c r="M21" s="178"/>
      <c r="N21" s="179" t="s">
        <v>1307</v>
      </c>
      <c r="O21" s="178"/>
      <c r="P21" s="178"/>
      <c r="Q21" s="178"/>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portrait"/>
  <headerFooter/>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4.14285714285714" customWidth="1"/>
    <col min="2" max="2" width="10.7142857142857" customWidth="1"/>
    <col min="3" max="3" width="12.1428571428571" customWidth="1"/>
    <col min="4" max="4" width="9.28571428571429" customWidth="1"/>
    <col min="5" max="5" width="6.42857142857143" customWidth="1"/>
    <col min="6" max="6" width="17.5714285714286" customWidth="1"/>
    <col min="7" max="7" width="15.2857142857143" customWidth="1"/>
    <col min="8" max="8" width="25" customWidth="1"/>
    <col min="9" max="9" width="19" customWidth="1"/>
    <col min="10" max="10" width="9.85714285714286" customWidth="1"/>
    <col min="11" max="11" width="10.2857142857143" customWidth="1"/>
    <col min="12" max="12" width="10.7142857142857" customWidth="1"/>
    <col min="13" max="13" width="9.28571428571429" customWidth="1"/>
    <col min="14" max="14" width="8.14285714285714" customWidth="1"/>
    <col min="15" max="15" width="10.8571428571429" customWidth="1"/>
    <col min="16" max="16" width="10.7142857142857" customWidth="1"/>
    <col min="17" max="17" width="11.5714285714286" customWidth="1"/>
    <col min="18" max="18" width="10.1428571428571" customWidth="1"/>
    <col min="19" max="19" width="16.2857142857143" customWidth="1"/>
    <col min="20" max="26" width="9.14285714285714" customWidth="1"/>
  </cols>
  <sheetData>
    <row r="1" ht="13.5" customHeight="1" spans="1:26">
      <c r="A1" s="163"/>
      <c r="B1" s="163"/>
      <c r="C1" s="163"/>
      <c r="D1" s="163"/>
      <c r="E1" s="163"/>
      <c r="F1" s="163"/>
      <c r="G1" s="163"/>
      <c r="H1" s="163"/>
      <c r="I1" s="163"/>
      <c r="J1" s="163"/>
      <c r="K1" s="163"/>
      <c r="L1" s="163"/>
      <c r="M1" s="163"/>
      <c r="N1" s="163"/>
      <c r="O1" s="163"/>
      <c r="P1" s="163"/>
      <c r="Q1" s="163"/>
      <c r="R1" s="163"/>
      <c r="S1" s="163" t="s">
        <v>1468</v>
      </c>
      <c r="T1" s="164"/>
      <c r="U1" s="164"/>
      <c r="V1" s="164"/>
      <c r="W1" s="164"/>
      <c r="X1" s="164"/>
      <c r="Y1" s="164"/>
      <c r="Z1" s="164"/>
    </row>
    <row r="2" ht="13.5" customHeight="1" spans="1:2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row>
    <row r="3" ht="13.5" customHeight="1" spans="1:26">
      <c r="A3" s="165" t="s">
        <v>1469</v>
      </c>
      <c r="B3" s="165"/>
      <c r="C3" s="165"/>
      <c r="D3" s="165"/>
      <c r="E3" s="165"/>
      <c r="F3" s="165"/>
      <c r="G3" s="165"/>
      <c r="H3" s="164"/>
      <c r="I3" s="165"/>
      <c r="J3" s="164"/>
      <c r="K3" s="164"/>
      <c r="L3" s="164"/>
      <c r="M3" s="164"/>
      <c r="N3" s="164"/>
      <c r="O3" s="164"/>
      <c r="P3" s="164"/>
      <c r="Q3" s="164"/>
      <c r="R3" s="164"/>
      <c r="S3" s="164"/>
      <c r="T3" s="164"/>
      <c r="U3" s="164"/>
      <c r="V3" s="164"/>
      <c r="W3" s="164"/>
      <c r="X3" s="164"/>
      <c r="Y3" s="164"/>
      <c r="Z3" s="164"/>
    </row>
    <row r="4" ht="13.5" customHeight="1" spans="1:26">
      <c r="A4" s="164" t="s">
        <v>1470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ht="13.5" customHeight="1" spans="1:26">
      <c r="A5" s="164" t="s">
        <v>1471</v>
      </c>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ht="13.5" customHeight="1" spans="1:26">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ht="13.5" customHeight="1" spans="1:26">
      <c r="A7" s="164" t="s">
        <v>1472</v>
      </c>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ht="13.5" customHeight="1" spans="1:26">
      <c r="A8" s="166" t="s">
        <v>1473</v>
      </c>
      <c r="B8" s="167" t="s">
        <v>1474</v>
      </c>
      <c r="C8" s="7"/>
      <c r="D8" s="7"/>
      <c r="E8" s="8"/>
      <c r="F8" s="166" t="s">
        <v>1475</v>
      </c>
      <c r="G8" s="168" t="s">
        <v>1476</v>
      </c>
      <c r="H8" s="168" t="s">
        <v>1477</v>
      </c>
      <c r="I8" s="168" t="s">
        <v>1478</v>
      </c>
      <c r="J8" s="166" t="s">
        <v>1479</v>
      </c>
      <c r="K8" s="166" t="s">
        <v>1480</v>
      </c>
      <c r="L8" s="171" t="s">
        <v>1481</v>
      </c>
      <c r="M8" s="8"/>
      <c r="N8" s="166" t="s">
        <v>1482</v>
      </c>
      <c r="O8" s="171" t="s">
        <v>1483</v>
      </c>
      <c r="P8" s="7"/>
      <c r="Q8" s="7"/>
      <c r="R8" s="8"/>
      <c r="S8" s="168" t="s">
        <v>1484</v>
      </c>
      <c r="T8" s="164"/>
      <c r="U8" s="164"/>
      <c r="V8" s="164"/>
      <c r="W8" s="164"/>
      <c r="X8" s="164"/>
      <c r="Y8" s="164"/>
      <c r="Z8" s="164"/>
    </row>
    <row r="9" ht="42" customHeight="1" spans="1:26">
      <c r="A9" s="12"/>
      <c r="B9" s="169" t="s">
        <v>1485</v>
      </c>
      <c r="C9" s="169" t="s">
        <v>1486</v>
      </c>
      <c r="D9" s="169" t="s">
        <v>1487</v>
      </c>
      <c r="E9" s="169" t="s">
        <v>1488</v>
      </c>
      <c r="F9" s="12"/>
      <c r="G9" s="12"/>
      <c r="H9" s="12"/>
      <c r="I9" s="12"/>
      <c r="J9" s="12"/>
      <c r="K9" s="12"/>
      <c r="L9" s="172" t="s">
        <v>1489</v>
      </c>
      <c r="M9" s="172" t="s">
        <v>1490</v>
      </c>
      <c r="N9" s="12"/>
      <c r="O9" s="173" t="s">
        <v>1491</v>
      </c>
      <c r="P9" s="173" t="s">
        <v>1492</v>
      </c>
      <c r="Q9" s="173" t="s">
        <v>1493</v>
      </c>
      <c r="R9" s="173" t="s">
        <v>1494</v>
      </c>
      <c r="S9" s="12"/>
      <c r="T9" s="164"/>
      <c r="U9" s="164"/>
      <c r="V9" s="164"/>
      <c r="W9" s="164"/>
      <c r="X9" s="164"/>
      <c r="Y9" s="164"/>
      <c r="Z9" s="164"/>
    </row>
    <row r="10" ht="13.5" customHeight="1" spans="1:26">
      <c r="A10" s="170"/>
      <c r="B10" s="170"/>
      <c r="C10" s="170"/>
      <c r="D10" s="170"/>
      <c r="E10" s="170"/>
      <c r="F10" s="170"/>
      <c r="G10" s="170"/>
      <c r="H10" s="170"/>
      <c r="I10" s="170"/>
      <c r="J10" s="170"/>
      <c r="K10" s="170"/>
      <c r="L10" s="170"/>
      <c r="M10" s="170"/>
      <c r="N10" s="170"/>
      <c r="O10" s="170"/>
      <c r="P10" s="170"/>
      <c r="Q10" s="170"/>
      <c r="R10" s="170"/>
      <c r="S10" s="170"/>
      <c r="T10" s="164"/>
      <c r="U10" s="164"/>
      <c r="V10" s="164"/>
      <c r="W10" s="164"/>
      <c r="X10" s="164"/>
      <c r="Y10" s="164"/>
      <c r="Z10" s="164"/>
    </row>
    <row r="11" ht="13.5" customHeight="1" spans="1:26">
      <c r="A11" s="170"/>
      <c r="B11" s="170"/>
      <c r="C11" s="170"/>
      <c r="D11" s="170"/>
      <c r="E11" s="170"/>
      <c r="F11" s="170"/>
      <c r="G11" s="170"/>
      <c r="H11" s="170"/>
      <c r="I11" s="170"/>
      <c r="J11" s="170"/>
      <c r="K11" s="170"/>
      <c r="L11" s="170"/>
      <c r="M11" s="170"/>
      <c r="N11" s="170"/>
      <c r="O11" s="170"/>
      <c r="P11" s="170"/>
      <c r="Q11" s="170"/>
      <c r="R11" s="170"/>
      <c r="S11" s="170"/>
      <c r="T11" s="164"/>
      <c r="U11" s="164"/>
      <c r="V11" s="164"/>
      <c r="W11" s="164"/>
      <c r="X11" s="164"/>
      <c r="Y11" s="164"/>
      <c r="Z11" s="164"/>
    </row>
    <row r="12" ht="13.5" customHeight="1" spans="1:26">
      <c r="A12" s="170"/>
      <c r="B12" s="170"/>
      <c r="C12" s="170"/>
      <c r="D12" s="170"/>
      <c r="E12" s="170"/>
      <c r="F12" s="170"/>
      <c r="G12" s="170"/>
      <c r="H12" s="170"/>
      <c r="I12" s="170"/>
      <c r="J12" s="170"/>
      <c r="K12" s="170"/>
      <c r="L12" s="170"/>
      <c r="M12" s="170"/>
      <c r="N12" s="170"/>
      <c r="O12" s="170"/>
      <c r="P12" s="170"/>
      <c r="Q12" s="170"/>
      <c r="R12" s="170"/>
      <c r="S12" s="170"/>
      <c r="T12" s="164"/>
      <c r="U12" s="164"/>
      <c r="V12" s="164"/>
      <c r="W12" s="164"/>
      <c r="X12" s="164"/>
      <c r="Y12" s="164"/>
      <c r="Z12" s="164"/>
    </row>
    <row r="13" ht="13.5" customHeight="1" spans="1:26">
      <c r="A13" s="170"/>
      <c r="B13" s="170"/>
      <c r="C13" s="170"/>
      <c r="D13" s="170"/>
      <c r="E13" s="170"/>
      <c r="F13" s="170"/>
      <c r="G13" s="170"/>
      <c r="H13" s="170"/>
      <c r="I13" s="170"/>
      <c r="J13" s="170"/>
      <c r="K13" s="170"/>
      <c r="L13" s="170"/>
      <c r="M13" s="170"/>
      <c r="N13" s="170"/>
      <c r="O13" s="170"/>
      <c r="P13" s="170"/>
      <c r="Q13" s="170"/>
      <c r="R13" s="170"/>
      <c r="S13" s="170"/>
      <c r="T13" s="164"/>
      <c r="U13" s="164"/>
      <c r="V13" s="164"/>
      <c r="W13" s="164"/>
      <c r="X13" s="164"/>
      <c r="Y13" s="164"/>
      <c r="Z13" s="164"/>
    </row>
    <row r="14" ht="13.5" customHeight="1" spans="1:26">
      <c r="A14" s="170"/>
      <c r="B14" s="170"/>
      <c r="C14" s="170"/>
      <c r="D14" s="170"/>
      <c r="E14" s="170"/>
      <c r="F14" s="170"/>
      <c r="G14" s="170"/>
      <c r="H14" s="170"/>
      <c r="I14" s="170"/>
      <c r="J14" s="170"/>
      <c r="K14" s="170"/>
      <c r="L14" s="170"/>
      <c r="M14" s="170"/>
      <c r="N14" s="170"/>
      <c r="O14" s="170"/>
      <c r="P14" s="170"/>
      <c r="Q14" s="170"/>
      <c r="R14" s="170"/>
      <c r="S14" s="170"/>
      <c r="T14" s="164"/>
      <c r="U14" s="164"/>
      <c r="V14" s="164"/>
      <c r="W14" s="164"/>
      <c r="X14" s="164"/>
      <c r="Y14" s="164"/>
      <c r="Z14" s="164"/>
    </row>
    <row r="15" ht="13.5" customHeight="1" spans="1:26">
      <c r="A15" s="170"/>
      <c r="B15" s="170"/>
      <c r="C15" s="170"/>
      <c r="D15" s="170"/>
      <c r="E15" s="170"/>
      <c r="F15" s="170"/>
      <c r="G15" s="170"/>
      <c r="H15" s="170"/>
      <c r="I15" s="170"/>
      <c r="J15" s="170"/>
      <c r="K15" s="170"/>
      <c r="L15" s="170"/>
      <c r="M15" s="170"/>
      <c r="N15" s="170"/>
      <c r="O15" s="170"/>
      <c r="P15" s="170"/>
      <c r="Q15" s="170"/>
      <c r="R15" s="170"/>
      <c r="S15" s="170"/>
      <c r="T15" s="164"/>
      <c r="U15" s="164"/>
      <c r="V15" s="164"/>
      <c r="W15" s="164"/>
      <c r="X15" s="164"/>
      <c r="Y15" s="164"/>
      <c r="Z15" s="164"/>
    </row>
    <row r="16" ht="13.5" customHeight="1" spans="1:26">
      <c r="A16" s="170"/>
      <c r="B16" s="170"/>
      <c r="C16" s="170"/>
      <c r="D16" s="170"/>
      <c r="E16" s="170"/>
      <c r="F16" s="170"/>
      <c r="G16" s="170"/>
      <c r="H16" s="170"/>
      <c r="I16" s="170"/>
      <c r="J16" s="170"/>
      <c r="K16" s="170"/>
      <c r="L16" s="170"/>
      <c r="M16" s="170"/>
      <c r="N16" s="170"/>
      <c r="O16" s="170"/>
      <c r="P16" s="170"/>
      <c r="Q16" s="170"/>
      <c r="R16" s="170"/>
      <c r="S16" s="170"/>
      <c r="T16" s="164"/>
      <c r="U16" s="164"/>
      <c r="V16" s="164"/>
      <c r="W16" s="164"/>
      <c r="X16" s="164"/>
      <c r="Y16" s="164"/>
      <c r="Z16" s="164"/>
    </row>
    <row r="17" ht="13.5" customHeight="1" spans="1:26">
      <c r="A17" s="170"/>
      <c r="B17" s="170"/>
      <c r="C17" s="170"/>
      <c r="D17" s="170"/>
      <c r="E17" s="170"/>
      <c r="F17" s="170"/>
      <c r="G17" s="170"/>
      <c r="H17" s="170"/>
      <c r="I17" s="170"/>
      <c r="J17" s="170"/>
      <c r="K17" s="170"/>
      <c r="L17" s="170"/>
      <c r="M17" s="170"/>
      <c r="N17" s="170"/>
      <c r="O17" s="170"/>
      <c r="P17" s="170"/>
      <c r="Q17" s="170"/>
      <c r="R17" s="170"/>
      <c r="S17" s="170"/>
      <c r="T17" s="164"/>
      <c r="U17" s="164"/>
      <c r="V17" s="164"/>
      <c r="W17" s="164"/>
      <c r="X17" s="164"/>
      <c r="Y17" s="164"/>
      <c r="Z17" s="164"/>
    </row>
    <row r="18" ht="13.5" customHeight="1" spans="1:26">
      <c r="A18" s="170"/>
      <c r="B18" s="170"/>
      <c r="C18" s="170"/>
      <c r="D18" s="170"/>
      <c r="E18" s="170"/>
      <c r="F18" s="170"/>
      <c r="G18" s="170"/>
      <c r="H18" s="170"/>
      <c r="I18" s="170"/>
      <c r="J18" s="170"/>
      <c r="K18" s="170"/>
      <c r="L18" s="170"/>
      <c r="M18" s="170"/>
      <c r="N18" s="170"/>
      <c r="O18" s="170"/>
      <c r="P18" s="170"/>
      <c r="Q18" s="170"/>
      <c r="R18" s="170"/>
      <c r="S18" s="170"/>
      <c r="T18" s="164"/>
      <c r="U18" s="164"/>
      <c r="V18" s="164"/>
      <c r="W18" s="164"/>
      <c r="X18" s="164"/>
      <c r="Y18" s="164"/>
      <c r="Z18" s="164"/>
    </row>
    <row r="19" ht="13.5" customHeight="1" spans="1:26">
      <c r="A19" s="170"/>
      <c r="B19" s="170"/>
      <c r="C19" s="170"/>
      <c r="D19" s="170"/>
      <c r="E19" s="170"/>
      <c r="F19" s="170"/>
      <c r="G19" s="170"/>
      <c r="H19" s="170"/>
      <c r="I19" s="170"/>
      <c r="J19" s="170"/>
      <c r="K19" s="170"/>
      <c r="L19" s="170"/>
      <c r="M19" s="170"/>
      <c r="N19" s="170"/>
      <c r="O19" s="170"/>
      <c r="P19" s="170"/>
      <c r="Q19" s="170"/>
      <c r="R19" s="170"/>
      <c r="S19" s="170"/>
      <c r="T19" s="164"/>
      <c r="U19" s="164"/>
      <c r="V19" s="164"/>
      <c r="W19" s="164"/>
      <c r="X19" s="164"/>
      <c r="Y19" s="164"/>
      <c r="Z19" s="164"/>
    </row>
    <row r="20" ht="13.5" customHeight="1" spans="1:26">
      <c r="A20" s="170"/>
      <c r="B20" s="170"/>
      <c r="C20" s="170"/>
      <c r="D20" s="170"/>
      <c r="E20" s="170"/>
      <c r="F20" s="170"/>
      <c r="G20" s="170"/>
      <c r="H20" s="170"/>
      <c r="I20" s="170"/>
      <c r="J20" s="170"/>
      <c r="K20" s="170"/>
      <c r="L20" s="170"/>
      <c r="M20" s="170"/>
      <c r="N20" s="170"/>
      <c r="O20" s="170"/>
      <c r="P20" s="170"/>
      <c r="Q20" s="170"/>
      <c r="R20" s="170"/>
      <c r="S20" s="170"/>
      <c r="T20" s="164"/>
      <c r="U20" s="164"/>
      <c r="V20" s="164"/>
      <c r="W20" s="164"/>
      <c r="X20" s="164"/>
      <c r="Y20" s="164"/>
      <c r="Z20" s="164"/>
    </row>
    <row r="21" ht="13.5" customHeight="1" spans="1:26">
      <c r="A21" s="170"/>
      <c r="B21" s="170"/>
      <c r="C21" s="170"/>
      <c r="D21" s="170"/>
      <c r="E21" s="170"/>
      <c r="F21" s="170"/>
      <c r="G21" s="170"/>
      <c r="H21" s="170"/>
      <c r="I21" s="170"/>
      <c r="J21" s="170"/>
      <c r="K21" s="170"/>
      <c r="L21" s="170"/>
      <c r="M21" s="170"/>
      <c r="N21" s="170"/>
      <c r="O21" s="170"/>
      <c r="P21" s="170"/>
      <c r="Q21" s="170"/>
      <c r="R21" s="170"/>
      <c r="S21" s="170"/>
      <c r="T21" s="164"/>
      <c r="U21" s="164"/>
      <c r="V21" s="164"/>
      <c r="W21" s="164"/>
      <c r="X21" s="164"/>
      <c r="Y21" s="164"/>
      <c r="Z21" s="164"/>
    </row>
    <row r="22" ht="13.5" customHeight="1" spans="1:26">
      <c r="A22" s="170"/>
      <c r="B22" s="170"/>
      <c r="C22" s="170"/>
      <c r="D22" s="170"/>
      <c r="E22" s="170"/>
      <c r="F22" s="170"/>
      <c r="G22" s="170"/>
      <c r="H22" s="170"/>
      <c r="I22" s="170"/>
      <c r="J22" s="170"/>
      <c r="K22" s="170"/>
      <c r="L22" s="170"/>
      <c r="M22" s="170"/>
      <c r="N22" s="170"/>
      <c r="O22" s="170"/>
      <c r="P22" s="170"/>
      <c r="Q22" s="170"/>
      <c r="R22" s="170"/>
      <c r="S22" s="170"/>
      <c r="T22" s="164"/>
      <c r="U22" s="164"/>
      <c r="V22" s="164"/>
      <c r="W22" s="164"/>
      <c r="X22" s="164"/>
      <c r="Y22" s="164"/>
      <c r="Z22" s="164"/>
    </row>
    <row r="23" ht="13.5" customHeight="1" spans="1:26">
      <c r="A23" s="170"/>
      <c r="B23" s="170"/>
      <c r="C23" s="170"/>
      <c r="D23" s="170"/>
      <c r="E23" s="170"/>
      <c r="F23" s="170"/>
      <c r="G23" s="170"/>
      <c r="H23" s="170"/>
      <c r="I23" s="170"/>
      <c r="J23" s="170"/>
      <c r="K23" s="170"/>
      <c r="L23" s="170"/>
      <c r="M23" s="170"/>
      <c r="N23" s="170"/>
      <c r="O23" s="170"/>
      <c r="P23" s="170"/>
      <c r="Q23" s="170"/>
      <c r="R23" s="170"/>
      <c r="S23" s="170"/>
      <c r="T23" s="164"/>
      <c r="U23" s="164"/>
      <c r="V23" s="164"/>
      <c r="W23" s="164"/>
      <c r="X23" s="164"/>
      <c r="Y23" s="164"/>
      <c r="Z23" s="164"/>
    </row>
    <row r="24" ht="13.5" customHeight="1" spans="1:26">
      <c r="A24" s="170"/>
      <c r="B24" s="170"/>
      <c r="C24" s="170"/>
      <c r="D24" s="170"/>
      <c r="E24" s="170"/>
      <c r="F24" s="170"/>
      <c r="G24" s="170"/>
      <c r="H24" s="170"/>
      <c r="I24" s="170"/>
      <c r="J24" s="170"/>
      <c r="K24" s="170"/>
      <c r="L24" s="170"/>
      <c r="M24" s="170"/>
      <c r="N24" s="170"/>
      <c r="O24" s="170"/>
      <c r="P24" s="170"/>
      <c r="Q24" s="170"/>
      <c r="R24" s="170"/>
      <c r="S24" s="170"/>
      <c r="T24" s="164"/>
      <c r="U24" s="164"/>
      <c r="V24" s="164"/>
      <c r="W24" s="164"/>
      <c r="X24" s="164"/>
      <c r="Y24" s="164"/>
      <c r="Z24" s="164"/>
    </row>
    <row r="25" ht="13.5" customHeight="1" spans="1:26">
      <c r="A25" s="170"/>
      <c r="B25" s="170"/>
      <c r="C25" s="170"/>
      <c r="D25" s="170"/>
      <c r="E25" s="170"/>
      <c r="F25" s="170"/>
      <c r="G25" s="170"/>
      <c r="H25" s="170"/>
      <c r="I25" s="170"/>
      <c r="J25" s="170"/>
      <c r="K25" s="170"/>
      <c r="L25" s="170"/>
      <c r="M25" s="170"/>
      <c r="N25" s="170"/>
      <c r="O25" s="170"/>
      <c r="P25" s="170"/>
      <c r="Q25" s="170"/>
      <c r="R25" s="170"/>
      <c r="S25" s="170"/>
      <c r="T25" s="164"/>
      <c r="U25" s="164"/>
      <c r="V25" s="164"/>
      <c r="W25" s="164"/>
      <c r="X25" s="164"/>
      <c r="Y25" s="164"/>
      <c r="Z25" s="164"/>
    </row>
    <row r="26" ht="13.5" customHeight="1" spans="1:26">
      <c r="A26" s="170"/>
      <c r="B26" s="170"/>
      <c r="C26" s="170"/>
      <c r="D26" s="170"/>
      <c r="E26" s="170"/>
      <c r="F26" s="170"/>
      <c r="G26" s="170"/>
      <c r="H26" s="170"/>
      <c r="I26" s="170"/>
      <c r="J26" s="170"/>
      <c r="K26" s="170"/>
      <c r="L26" s="170"/>
      <c r="M26" s="170"/>
      <c r="N26" s="170"/>
      <c r="O26" s="170"/>
      <c r="P26" s="170"/>
      <c r="Q26" s="170"/>
      <c r="R26" s="170"/>
      <c r="S26" s="170"/>
      <c r="T26" s="164"/>
      <c r="U26" s="164"/>
      <c r="V26" s="164"/>
      <c r="W26" s="164"/>
      <c r="X26" s="164"/>
      <c r="Y26" s="164"/>
      <c r="Z26" s="164"/>
    </row>
    <row r="27" ht="13.5" customHeight="1" spans="1:26">
      <c r="A27" s="170"/>
      <c r="B27" s="170"/>
      <c r="C27" s="170"/>
      <c r="D27" s="170"/>
      <c r="E27" s="170"/>
      <c r="F27" s="170"/>
      <c r="G27" s="170"/>
      <c r="H27" s="170"/>
      <c r="I27" s="170"/>
      <c r="J27" s="170"/>
      <c r="K27" s="170"/>
      <c r="L27" s="170"/>
      <c r="M27" s="170"/>
      <c r="N27" s="170"/>
      <c r="O27" s="170"/>
      <c r="P27" s="170"/>
      <c r="Q27" s="170"/>
      <c r="R27" s="170"/>
      <c r="S27" s="170"/>
      <c r="T27" s="164"/>
      <c r="U27" s="164"/>
      <c r="V27" s="164"/>
      <c r="W27" s="164"/>
      <c r="X27" s="164"/>
      <c r="Y27" s="164"/>
      <c r="Z27" s="164"/>
    </row>
    <row r="28" ht="13.5" customHeight="1" spans="1:26">
      <c r="A28" s="170"/>
      <c r="B28" s="170"/>
      <c r="C28" s="170"/>
      <c r="D28" s="170"/>
      <c r="E28" s="170"/>
      <c r="F28" s="170"/>
      <c r="G28" s="170"/>
      <c r="H28" s="170"/>
      <c r="I28" s="170"/>
      <c r="J28" s="170"/>
      <c r="K28" s="170"/>
      <c r="L28" s="170"/>
      <c r="M28" s="170"/>
      <c r="N28" s="170"/>
      <c r="O28" s="170"/>
      <c r="P28" s="170"/>
      <c r="Q28" s="170"/>
      <c r="R28" s="170"/>
      <c r="S28" s="170"/>
      <c r="T28" s="164"/>
      <c r="U28" s="164"/>
      <c r="V28" s="164"/>
      <c r="W28" s="164"/>
      <c r="X28" s="164"/>
      <c r="Y28" s="164"/>
      <c r="Z28" s="164"/>
    </row>
    <row r="29" ht="13.5" customHeight="1" spans="1:26">
      <c r="A29" s="170"/>
      <c r="B29" s="170"/>
      <c r="C29" s="170"/>
      <c r="D29" s="170"/>
      <c r="E29" s="170"/>
      <c r="F29" s="170"/>
      <c r="G29" s="170"/>
      <c r="H29" s="170"/>
      <c r="I29" s="170"/>
      <c r="J29" s="170"/>
      <c r="K29" s="170"/>
      <c r="L29" s="170"/>
      <c r="M29" s="170"/>
      <c r="N29" s="170"/>
      <c r="O29" s="170"/>
      <c r="P29" s="170"/>
      <c r="Q29" s="170"/>
      <c r="R29" s="170"/>
      <c r="S29" s="170"/>
      <c r="T29" s="164"/>
      <c r="U29" s="164"/>
      <c r="V29" s="164"/>
      <c r="W29" s="164"/>
      <c r="X29" s="164"/>
      <c r="Y29" s="164"/>
      <c r="Z29" s="164"/>
    </row>
    <row r="30" ht="13.5" customHeight="1" spans="1:26">
      <c r="A30" s="170"/>
      <c r="B30" s="170"/>
      <c r="C30" s="170"/>
      <c r="D30" s="170"/>
      <c r="E30" s="170"/>
      <c r="F30" s="170"/>
      <c r="G30" s="170"/>
      <c r="H30" s="170"/>
      <c r="I30" s="170"/>
      <c r="J30" s="170"/>
      <c r="K30" s="170"/>
      <c r="L30" s="170"/>
      <c r="M30" s="170"/>
      <c r="N30" s="170"/>
      <c r="O30" s="170"/>
      <c r="P30" s="170"/>
      <c r="Q30" s="170"/>
      <c r="R30" s="170"/>
      <c r="S30" s="170"/>
      <c r="T30" s="164"/>
      <c r="U30" s="164"/>
      <c r="V30" s="164"/>
      <c r="W30" s="164"/>
      <c r="X30" s="164"/>
      <c r="Y30" s="164"/>
      <c r="Z30" s="164"/>
    </row>
    <row r="31" ht="13.5" customHeight="1" spans="1:26">
      <c r="A31" s="170"/>
      <c r="B31" s="170"/>
      <c r="C31" s="170"/>
      <c r="D31" s="170"/>
      <c r="E31" s="170"/>
      <c r="F31" s="170"/>
      <c r="G31" s="170"/>
      <c r="H31" s="170"/>
      <c r="I31" s="170"/>
      <c r="J31" s="170"/>
      <c r="K31" s="170"/>
      <c r="L31" s="170"/>
      <c r="M31" s="170"/>
      <c r="N31" s="170"/>
      <c r="O31" s="170"/>
      <c r="P31" s="170"/>
      <c r="Q31" s="170"/>
      <c r="R31" s="170"/>
      <c r="S31" s="170"/>
      <c r="T31" s="164"/>
      <c r="U31" s="164"/>
      <c r="V31" s="164"/>
      <c r="W31" s="164"/>
      <c r="X31" s="164"/>
      <c r="Y31" s="164"/>
      <c r="Z31" s="164"/>
    </row>
    <row r="32" ht="13.5" customHeight="1" spans="1:26">
      <c r="A32" s="170"/>
      <c r="B32" s="170"/>
      <c r="C32" s="170"/>
      <c r="D32" s="170"/>
      <c r="E32" s="170"/>
      <c r="F32" s="170"/>
      <c r="G32" s="170"/>
      <c r="H32" s="170"/>
      <c r="I32" s="170"/>
      <c r="J32" s="170"/>
      <c r="K32" s="170"/>
      <c r="L32" s="170"/>
      <c r="M32" s="170"/>
      <c r="N32" s="170"/>
      <c r="O32" s="170"/>
      <c r="P32" s="170"/>
      <c r="Q32" s="170"/>
      <c r="R32" s="170"/>
      <c r="S32" s="170"/>
      <c r="T32" s="164"/>
      <c r="U32" s="164"/>
      <c r="V32" s="164"/>
      <c r="W32" s="164"/>
      <c r="X32" s="164"/>
      <c r="Y32" s="164"/>
      <c r="Z32" s="164"/>
    </row>
    <row r="33" ht="13.5" customHeight="1" spans="1:26">
      <c r="A33" s="170"/>
      <c r="B33" s="170"/>
      <c r="C33" s="170"/>
      <c r="D33" s="170"/>
      <c r="E33" s="170"/>
      <c r="F33" s="170"/>
      <c r="G33" s="170"/>
      <c r="H33" s="170"/>
      <c r="I33" s="170"/>
      <c r="J33" s="170"/>
      <c r="K33" s="170"/>
      <c r="L33" s="170"/>
      <c r="M33" s="170"/>
      <c r="N33" s="170"/>
      <c r="O33" s="170"/>
      <c r="P33" s="170"/>
      <c r="Q33" s="170"/>
      <c r="R33" s="170"/>
      <c r="S33" s="170"/>
      <c r="T33" s="164"/>
      <c r="U33" s="164"/>
      <c r="V33" s="164"/>
      <c r="W33" s="164"/>
      <c r="X33" s="164"/>
      <c r="Y33" s="164"/>
      <c r="Z33" s="164"/>
    </row>
    <row r="34" ht="13.5" customHeight="1" spans="1:26">
      <c r="A34" s="170"/>
      <c r="B34" s="170"/>
      <c r="C34" s="170"/>
      <c r="D34" s="170"/>
      <c r="E34" s="170"/>
      <c r="F34" s="170"/>
      <c r="G34" s="170"/>
      <c r="H34" s="170"/>
      <c r="I34" s="170"/>
      <c r="J34" s="170"/>
      <c r="K34" s="170"/>
      <c r="L34" s="170"/>
      <c r="M34" s="170"/>
      <c r="N34" s="170"/>
      <c r="O34" s="170"/>
      <c r="P34" s="170"/>
      <c r="Q34" s="170"/>
      <c r="R34" s="170"/>
      <c r="S34" s="170"/>
      <c r="T34" s="164"/>
      <c r="U34" s="164"/>
      <c r="V34" s="164"/>
      <c r="W34" s="164"/>
      <c r="X34" s="164"/>
      <c r="Y34" s="164"/>
      <c r="Z34" s="164"/>
    </row>
    <row r="35" ht="13.5" customHeight="1" spans="1:26">
      <c r="A35" s="170"/>
      <c r="B35" s="170"/>
      <c r="C35" s="170"/>
      <c r="D35" s="170"/>
      <c r="E35" s="170"/>
      <c r="F35" s="170"/>
      <c r="G35" s="170"/>
      <c r="H35" s="170"/>
      <c r="I35" s="170"/>
      <c r="J35" s="170"/>
      <c r="K35" s="170"/>
      <c r="L35" s="170"/>
      <c r="M35" s="170"/>
      <c r="N35" s="170"/>
      <c r="O35" s="170"/>
      <c r="P35" s="170"/>
      <c r="Q35" s="170"/>
      <c r="R35" s="170"/>
      <c r="S35" s="170"/>
      <c r="T35" s="164"/>
      <c r="U35" s="164"/>
      <c r="V35" s="164"/>
      <c r="W35" s="164"/>
      <c r="X35" s="164"/>
      <c r="Y35" s="164"/>
      <c r="Z35" s="164"/>
    </row>
    <row r="36" ht="13.5" customHeight="1" spans="1:26">
      <c r="A36" s="170"/>
      <c r="B36" s="170"/>
      <c r="C36" s="170"/>
      <c r="D36" s="170"/>
      <c r="E36" s="170"/>
      <c r="F36" s="170"/>
      <c r="G36" s="170"/>
      <c r="H36" s="170"/>
      <c r="I36" s="170"/>
      <c r="J36" s="170"/>
      <c r="K36" s="170"/>
      <c r="L36" s="170"/>
      <c r="M36" s="170"/>
      <c r="N36" s="170"/>
      <c r="O36" s="170"/>
      <c r="P36" s="170"/>
      <c r="Q36" s="170"/>
      <c r="R36" s="170"/>
      <c r="S36" s="170"/>
      <c r="T36" s="164"/>
      <c r="U36" s="164"/>
      <c r="V36" s="164"/>
      <c r="W36" s="164"/>
      <c r="X36" s="164"/>
      <c r="Y36" s="164"/>
      <c r="Z36" s="164"/>
    </row>
    <row r="37" ht="13.5" customHeight="1" spans="1:26">
      <c r="A37" s="170"/>
      <c r="B37" s="170"/>
      <c r="C37" s="170"/>
      <c r="D37" s="170"/>
      <c r="E37" s="170"/>
      <c r="F37" s="170"/>
      <c r="G37" s="170"/>
      <c r="H37" s="170"/>
      <c r="I37" s="170"/>
      <c r="J37" s="170"/>
      <c r="K37" s="170"/>
      <c r="L37" s="170"/>
      <c r="M37" s="170"/>
      <c r="N37" s="170"/>
      <c r="O37" s="170"/>
      <c r="P37" s="170"/>
      <c r="Q37" s="170"/>
      <c r="R37" s="170"/>
      <c r="S37" s="170"/>
      <c r="T37" s="164"/>
      <c r="U37" s="164"/>
      <c r="V37" s="164"/>
      <c r="W37" s="164"/>
      <c r="X37" s="164"/>
      <c r="Y37" s="164"/>
      <c r="Z37" s="164"/>
    </row>
    <row r="38" ht="13.5" customHeight="1" spans="1:26">
      <c r="A38" s="170"/>
      <c r="B38" s="170"/>
      <c r="C38" s="170"/>
      <c r="D38" s="170"/>
      <c r="E38" s="170"/>
      <c r="F38" s="170"/>
      <c r="G38" s="170"/>
      <c r="H38" s="170"/>
      <c r="I38" s="170"/>
      <c r="J38" s="170"/>
      <c r="K38" s="170"/>
      <c r="L38" s="170"/>
      <c r="M38" s="170"/>
      <c r="N38" s="170"/>
      <c r="O38" s="170"/>
      <c r="P38" s="170"/>
      <c r="Q38" s="170"/>
      <c r="R38" s="170"/>
      <c r="S38" s="170"/>
      <c r="T38" s="164"/>
      <c r="U38" s="164"/>
      <c r="V38" s="164"/>
      <c r="W38" s="164"/>
      <c r="X38" s="164"/>
      <c r="Y38" s="164"/>
      <c r="Z38" s="164"/>
    </row>
    <row r="39" ht="13.5" customHeight="1" spans="1:26">
      <c r="A39" s="170"/>
      <c r="B39" s="170"/>
      <c r="C39" s="170"/>
      <c r="D39" s="170"/>
      <c r="E39" s="170"/>
      <c r="F39" s="170"/>
      <c r="G39" s="170"/>
      <c r="H39" s="170"/>
      <c r="I39" s="170"/>
      <c r="J39" s="170"/>
      <c r="K39" s="170"/>
      <c r="L39" s="170"/>
      <c r="M39" s="170"/>
      <c r="N39" s="170"/>
      <c r="O39" s="170"/>
      <c r="P39" s="170"/>
      <c r="Q39" s="170"/>
      <c r="R39" s="170"/>
      <c r="S39" s="170"/>
      <c r="T39" s="164"/>
      <c r="U39" s="164"/>
      <c r="V39" s="164"/>
      <c r="W39" s="164"/>
      <c r="X39" s="164"/>
      <c r="Y39" s="164"/>
      <c r="Z39" s="164"/>
    </row>
    <row r="40" ht="13.5" customHeight="1" spans="1:26">
      <c r="A40" s="170"/>
      <c r="B40" s="170"/>
      <c r="C40" s="170"/>
      <c r="D40" s="170"/>
      <c r="E40" s="170"/>
      <c r="F40" s="170"/>
      <c r="G40" s="170"/>
      <c r="H40" s="170"/>
      <c r="I40" s="170"/>
      <c r="J40" s="170"/>
      <c r="K40" s="170"/>
      <c r="L40" s="170"/>
      <c r="M40" s="170"/>
      <c r="N40" s="170"/>
      <c r="O40" s="170"/>
      <c r="P40" s="170"/>
      <c r="Q40" s="170"/>
      <c r="R40" s="170"/>
      <c r="S40" s="170"/>
      <c r="T40" s="164"/>
      <c r="U40" s="164"/>
      <c r="V40" s="164"/>
      <c r="W40" s="164"/>
      <c r="X40" s="164"/>
      <c r="Y40" s="164"/>
      <c r="Z40" s="164"/>
    </row>
    <row r="41" ht="13.5" customHeight="1" spans="1:26">
      <c r="A41" s="170"/>
      <c r="B41" s="170"/>
      <c r="C41" s="170"/>
      <c r="D41" s="170"/>
      <c r="E41" s="170"/>
      <c r="F41" s="170"/>
      <c r="G41" s="170"/>
      <c r="H41" s="170"/>
      <c r="I41" s="170"/>
      <c r="J41" s="170"/>
      <c r="K41" s="170"/>
      <c r="L41" s="170"/>
      <c r="M41" s="170"/>
      <c r="N41" s="170"/>
      <c r="O41" s="170"/>
      <c r="P41" s="170"/>
      <c r="Q41" s="170"/>
      <c r="R41" s="170"/>
      <c r="S41" s="170"/>
      <c r="T41" s="164"/>
      <c r="U41" s="164"/>
      <c r="V41" s="164"/>
      <c r="W41" s="164"/>
      <c r="X41" s="164"/>
      <c r="Y41" s="164"/>
      <c r="Z41" s="164"/>
    </row>
    <row r="42" ht="13.5" customHeight="1" spans="1:26">
      <c r="A42" s="170"/>
      <c r="B42" s="170"/>
      <c r="C42" s="170"/>
      <c r="D42" s="170"/>
      <c r="E42" s="170"/>
      <c r="F42" s="170"/>
      <c r="G42" s="170"/>
      <c r="H42" s="170"/>
      <c r="I42" s="170"/>
      <c r="J42" s="170"/>
      <c r="K42" s="170"/>
      <c r="L42" s="170"/>
      <c r="M42" s="170"/>
      <c r="N42" s="170"/>
      <c r="O42" s="170"/>
      <c r="P42" s="170"/>
      <c r="Q42" s="170"/>
      <c r="R42" s="170"/>
      <c r="S42" s="170"/>
      <c r="T42" s="164"/>
      <c r="U42" s="164"/>
      <c r="V42" s="164"/>
      <c r="W42" s="164"/>
      <c r="X42" s="164"/>
      <c r="Y42" s="164"/>
      <c r="Z42" s="164"/>
    </row>
    <row r="43" ht="13.5" customHeight="1" spans="1:26">
      <c r="A43" s="170"/>
      <c r="B43" s="170"/>
      <c r="C43" s="170"/>
      <c r="D43" s="170"/>
      <c r="E43" s="170"/>
      <c r="F43" s="170"/>
      <c r="G43" s="170"/>
      <c r="H43" s="170"/>
      <c r="I43" s="170"/>
      <c r="J43" s="170"/>
      <c r="K43" s="170"/>
      <c r="L43" s="170"/>
      <c r="M43" s="170"/>
      <c r="N43" s="170"/>
      <c r="O43" s="170"/>
      <c r="P43" s="170"/>
      <c r="Q43" s="170"/>
      <c r="R43" s="170"/>
      <c r="S43" s="170"/>
      <c r="T43" s="164"/>
      <c r="U43" s="164"/>
      <c r="V43" s="164"/>
      <c r="W43" s="164"/>
      <c r="X43" s="164"/>
      <c r="Y43" s="164"/>
      <c r="Z43" s="164"/>
    </row>
    <row r="44" ht="13.5" customHeight="1" spans="1:26">
      <c r="A44" s="170"/>
      <c r="B44" s="170"/>
      <c r="C44" s="170"/>
      <c r="D44" s="170"/>
      <c r="E44" s="170"/>
      <c r="F44" s="170"/>
      <c r="G44" s="170"/>
      <c r="H44" s="170"/>
      <c r="I44" s="170"/>
      <c r="J44" s="170"/>
      <c r="K44" s="170"/>
      <c r="L44" s="170"/>
      <c r="M44" s="170"/>
      <c r="N44" s="170"/>
      <c r="O44" s="170"/>
      <c r="P44" s="170"/>
      <c r="Q44" s="170"/>
      <c r="R44" s="170"/>
      <c r="S44" s="170"/>
      <c r="T44" s="164"/>
      <c r="U44" s="164"/>
      <c r="V44" s="164"/>
      <c r="W44" s="164"/>
      <c r="X44" s="164"/>
      <c r="Y44" s="164"/>
      <c r="Z44" s="164"/>
    </row>
    <row r="45" ht="13.5" customHeight="1" spans="1:26">
      <c r="A45" s="170"/>
      <c r="B45" s="170"/>
      <c r="C45" s="170"/>
      <c r="D45" s="170"/>
      <c r="E45" s="170"/>
      <c r="F45" s="170"/>
      <c r="G45" s="170"/>
      <c r="H45" s="170"/>
      <c r="I45" s="170"/>
      <c r="J45" s="170"/>
      <c r="K45" s="170"/>
      <c r="L45" s="170"/>
      <c r="M45" s="170"/>
      <c r="N45" s="170"/>
      <c r="O45" s="170"/>
      <c r="P45" s="170"/>
      <c r="Q45" s="170"/>
      <c r="R45" s="170"/>
      <c r="S45" s="170"/>
      <c r="T45" s="164"/>
      <c r="U45" s="164"/>
      <c r="V45" s="164"/>
      <c r="W45" s="164"/>
      <c r="X45" s="164"/>
      <c r="Y45" s="164"/>
      <c r="Z45" s="164"/>
    </row>
    <row r="46" ht="13.5" customHeight="1" spans="1:26">
      <c r="A46" s="170"/>
      <c r="B46" s="170"/>
      <c r="C46" s="170"/>
      <c r="D46" s="170"/>
      <c r="E46" s="170"/>
      <c r="F46" s="170"/>
      <c r="G46" s="170"/>
      <c r="H46" s="170"/>
      <c r="I46" s="170"/>
      <c r="J46" s="170"/>
      <c r="K46" s="170"/>
      <c r="L46" s="170"/>
      <c r="M46" s="170"/>
      <c r="N46" s="170"/>
      <c r="O46" s="170"/>
      <c r="P46" s="170"/>
      <c r="Q46" s="170"/>
      <c r="R46" s="170"/>
      <c r="S46" s="170"/>
      <c r="T46" s="164"/>
      <c r="U46" s="164"/>
      <c r="V46" s="164"/>
      <c r="W46" s="164"/>
      <c r="X46" s="164"/>
      <c r="Y46" s="164"/>
      <c r="Z46" s="164"/>
    </row>
    <row r="47" ht="13.5" customHeight="1" spans="1:26">
      <c r="A47" s="170"/>
      <c r="B47" s="170"/>
      <c r="C47" s="170"/>
      <c r="D47" s="170"/>
      <c r="E47" s="170"/>
      <c r="F47" s="170"/>
      <c r="G47" s="170"/>
      <c r="H47" s="170"/>
      <c r="I47" s="170"/>
      <c r="J47" s="170"/>
      <c r="K47" s="170"/>
      <c r="L47" s="170"/>
      <c r="M47" s="170"/>
      <c r="N47" s="170"/>
      <c r="O47" s="170"/>
      <c r="P47" s="170"/>
      <c r="Q47" s="170"/>
      <c r="R47" s="170"/>
      <c r="S47" s="170"/>
      <c r="T47" s="164"/>
      <c r="U47" s="164"/>
      <c r="V47" s="164"/>
      <c r="W47" s="164"/>
      <c r="X47" s="164"/>
      <c r="Y47" s="164"/>
      <c r="Z47" s="164"/>
    </row>
    <row r="48" ht="13.5" customHeight="1" spans="1:26">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3.5" customHeight="1" spans="1:26">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3.5" customHeight="1" spans="1:26">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3.5" customHeight="1" spans="1:26">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3.5" customHeight="1" spans="1:26">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3.5" customHeight="1" spans="1:26">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3.5" customHeight="1" spans="1:26">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3.5" customHeight="1" spans="1:26">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3.5" customHeight="1" spans="1:26">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3.5" customHeight="1" spans="1:26">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3.5" customHeight="1" spans="1:26">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3.5" customHeight="1" spans="1:26">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3.5" customHeight="1" spans="1:26">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3.5" customHeight="1" spans="1:26">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3.5" customHeight="1" spans="1:26">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3.5" customHeight="1" spans="1:26">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3.5" customHeight="1" spans="1:26">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3.5" customHeight="1" spans="1:26">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3.5" customHeight="1" spans="1:2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3.5" customHeight="1" spans="1:26">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3.5" customHeight="1" spans="1:26">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3.5" customHeight="1" spans="1:26">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3.5" customHeight="1" spans="1:26">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3.5" customHeight="1" spans="1:26">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3.5" customHeight="1" spans="1:26">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3.5" customHeight="1" spans="1:26">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3.5" customHeight="1" spans="1:26">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3.5" customHeight="1" spans="1:26">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3.5" customHeight="1" spans="1:2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3.5" customHeight="1" spans="1:26">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3.5" customHeight="1" spans="1:26">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3.5" customHeight="1" spans="1:26">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3.5" customHeight="1" spans="1:26">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3.5" customHeight="1" spans="1:26">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3.5" customHeight="1" spans="1:26">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3.5" customHeight="1" spans="1:26">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3.5" customHeight="1" spans="1:26">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3.5" customHeight="1" spans="1:26">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3.5" customHeight="1" spans="1:2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3.5" customHeight="1" spans="1:26">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3.5" customHeight="1" spans="1:26">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3.5" customHeight="1" spans="1:26">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3.5" customHeight="1" spans="1:26">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3.5" customHeight="1" spans="1:26">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3.5" customHeight="1" spans="1:26">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3.5" customHeight="1" spans="1:26">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3.5" customHeight="1" spans="1:26">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3.5" customHeight="1" spans="1:26">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3.5" customHeight="1" spans="1:2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3.5" customHeight="1" spans="1:26">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3.5" customHeight="1" spans="1:26">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3.5" customHeight="1" spans="1:26">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3.5" customHeight="1" spans="1:26">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3.5" customHeight="1" spans="1:26">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3.5" customHeight="1" spans="1:26">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3.5" customHeight="1" spans="1:26">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3.5" customHeight="1" spans="1:26">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3.5" customHeight="1" spans="1:26">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3.5" customHeight="1" spans="1:2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3.5" customHeight="1" spans="1:26">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3.5" customHeight="1" spans="1:26">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3.5" customHeight="1" spans="1:26">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3.5" customHeight="1" spans="1:26">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3.5" customHeight="1" spans="1:26">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3.5" customHeight="1" spans="1:26">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3.5" customHeight="1" spans="1:26">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3.5" customHeight="1" spans="1:26">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3.5" customHeight="1" spans="1:26">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3.5" customHeight="1" spans="1:2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3.5" customHeight="1" spans="1:26">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3.5" customHeight="1" spans="1:26">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3.5" customHeight="1" spans="1:26">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13.5" customHeight="1" spans="1:26">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13.5" customHeight="1" spans="1:26">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13.5" customHeight="1" spans="1:26">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13.5" customHeight="1" spans="1:26">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13.5" customHeight="1" spans="1:26">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13.5" customHeight="1" spans="1:26">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13.5" customHeight="1" spans="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13.5" customHeight="1" spans="1:26">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13.5" customHeight="1" spans="1:26">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13.5" customHeight="1" spans="1:26">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13.5" customHeight="1" spans="1:26">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13.5" customHeight="1" spans="1:26">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13.5" customHeight="1" spans="1:26">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13.5" customHeight="1" spans="1:26">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13.5" customHeight="1" spans="1:26">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13.5" customHeight="1" spans="1:26">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13.5" customHeight="1" spans="1:2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13.5" customHeight="1" spans="1:26">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13.5" customHeight="1" spans="1:26">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13.5" customHeight="1" spans="1:26">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13.5" customHeight="1" spans="1:26">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13.5" customHeight="1" spans="1:26">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13.5" customHeight="1" spans="1:26">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13.5" customHeight="1" spans="1:26">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13.5" customHeight="1" spans="1:26">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13.5" customHeight="1" spans="1:26">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13.5" customHeight="1" spans="1:2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13.5" customHeight="1" spans="1:26">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13.5" customHeight="1" spans="1:26">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13.5" customHeight="1" spans="1:26">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13.5" customHeight="1" spans="1:26">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13.5" customHeight="1" spans="1:26">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13.5" customHeight="1" spans="1:26">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13.5" customHeight="1" spans="1:26">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13.5" customHeight="1" spans="1:26">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13.5" customHeight="1" spans="1:26">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13.5" customHeight="1" spans="1:2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13.5" customHeight="1" spans="1:26">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13.5" customHeight="1" spans="1:26">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13.5" customHeight="1" spans="1:26">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13.5" customHeight="1" spans="1:26">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13.5" customHeight="1" spans="1:26">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13.5" customHeight="1" spans="1:26">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13.5" customHeight="1" spans="1:26">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13.5" customHeight="1" spans="1:26">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13.5" customHeight="1" spans="1:26">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13.5" customHeight="1" spans="1:2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13.5" customHeight="1" spans="1:26">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13.5" customHeight="1" spans="1:26">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13.5" customHeight="1" spans="1:26">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13.5" customHeight="1" spans="1:26">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13.5" customHeight="1" spans="1:26">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13.5" customHeight="1" spans="1:26">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13.5" customHeight="1" spans="1:26">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13.5" customHeight="1" spans="1:26">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13.5" customHeight="1" spans="1:26">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13.5" customHeight="1" spans="1:2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13.5" customHeight="1" spans="1:26">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13.5" customHeight="1" spans="1:26">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13.5" customHeight="1" spans="1:26">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13.5" customHeight="1" spans="1:26">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13.5" customHeight="1" spans="1:26">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13.5" customHeight="1" spans="1:26">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13.5" customHeight="1" spans="1:26">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3.5" customHeight="1" spans="1:26">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3.5" customHeight="1" spans="1:26">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3.5" customHeight="1" spans="1:2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3.5" customHeight="1" spans="1:26">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3.5" customHeight="1" spans="1:26">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3.5" customHeight="1" spans="1:26">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3.5" customHeight="1" spans="1:26">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3.5" customHeight="1" spans="1:26">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3.5" customHeight="1" spans="1:26">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3.5" customHeight="1" spans="1:26">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3.5" customHeight="1" spans="1:26">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3.5" customHeight="1" spans="1:26">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3.5" customHeight="1" spans="1:2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3.5" customHeight="1" spans="1:26">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3.5" customHeight="1" spans="1:26">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3.5" customHeight="1" spans="1:26">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13.5" customHeight="1" spans="1:26">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13.5" customHeight="1" spans="1:26">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13.5" customHeight="1" spans="1:26">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13.5" customHeight="1" spans="1:26">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13.5" customHeight="1" spans="1:26">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13.5" customHeight="1" spans="1:26">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13.5" customHeight="1" spans="1:2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13.5" customHeight="1" spans="1:26">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13.5" customHeight="1" spans="1:26">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13.5" customHeight="1" spans="1:26">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13.5" customHeight="1" spans="1:26">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13.5" customHeight="1" spans="1:26">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3.5" customHeight="1" spans="1:26">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3.5" customHeight="1" spans="1:26">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3.5" customHeight="1" spans="1:26">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3.5" customHeight="1" spans="1:26">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3.5" customHeight="1" spans="1:2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3.5" customHeight="1" spans="1:26">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3.5" customHeight="1" spans="1:26">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3.5" customHeight="1" spans="1:26">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3.5" customHeight="1" spans="1:26">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E8"/>
    <mergeCell ref="L8:M8"/>
    <mergeCell ref="O8:R8"/>
    <mergeCell ref="A8:A9"/>
    <mergeCell ref="F8:F9"/>
    <mergeCell ref="G8:G9"/>
    <mergeCell ref="H8:H9"/>
    <mergeCell ref="I8:I9"/>
    <mergeCell ref="J8:J9"/>
    <mergeCell ref="K8:K9"/>
    <mergeCell ref="N8:N9"/>
    <mergeCell ref="S8:S9"/>
  </mergeCells>
  <pageMargins left="0.5" right="0.5" top="0.5" bottom="0.5" header="0" footer="0"/>
  <pageSetup paperSize="14" scale="69" orientation="landscape"/>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4.4285714285714" defaultRowHeight="15" customHeight="1"/>
  <cols>
    <col min="1" max="1" width="4.28571428571429" customWidth="1"/>
    <col min="2" max="2" width="10.7142857142857" customWidth="1"/>
    <col min="3" max="3" width="12.1428571428571" customWidth="1"/>
    <col min="4" max="4" width="9.28571428571429" customWidth="1"/>
    <col min="5" max="5" width="6.42857142857143" customWidth="1"/>
    <col min="6" max="6" width="11.7142857142857" customWidth="1"/>
    <col min="7" max="7" width="17.7142857142857" customWidth="1"/>
    <col min="8" max="8" width="22.1428571428571" customWidth="1"/>
    <col min="9" max="9" width="17.4285714285714" customWidth="1"/>
    <col min="10" max="10" width="11.5714285714286" customWidth="1"/>
    <col min="11" max="11" width="13.7142857142857" customWidth="1"/>
    <col min="12" max="12" width="15.4285714285714" customWidth="1"/>
    <col min="13" max="13" width="13.8571428571429" customWidth="1"/>
    <col min="14" max="14" width="12.4285714285714" customWidth="1"/>
    <col min="15" max="15" width="12.5714285714286" customWidth="1"/>
    <col min="16" max="16" width="12.1428571428571" customWidth="1"/>
    <col min="17" max="19" width="14" customWidth="1"/>
    <col min="20" max="20" width="13.8571428571429" customWidth="1"/>
  </cols>
  <sheetData>
    <row r="1" spans="1:11">
      <c r="A1" s="155" t="s">
        <v>1469</v>
      </c>
      <c r="B1" s="155"/>
      <c r="C1" s="155"/>
      <c r="D1" s="155"/>
      <c r="E1" s="155"/>
      <c r="F1" s="155"/>
      <c r="G1" s="155"/>
      <c r="I1" s="155"/>
      <c r="J1" s="155"/>
      <c r="K1" s="155"/>
    </row>
    <row r="2" spans="1:1">
      <c r="A2" s="156" t="s">
        <v>1470</v>
      </c>
    </row>
    <row r="3" spans="1:1">
      <c r="A3" s="156" t="s">
        <v>1495</v>
      </c>
    </row>
    <row r="5" spans="1:1">
      <c r="A5" s="156" t="s">
        <v>1472</v>
      </c>
    </row>
    <row r="6" spans="1:20">
      <c r="A6" s="157" t="s">
        <v>1496</v>
      </c>
      <c r="B6" s="158" t="s">
        <v>1474</v>
      </c>
      <c r="C6" s="7"/>
      <c r="D6" s="7"/>
      <c r="E6" s="8"/>
      <c r="F6" s="159" t="s">
        <v>1475</v>
      </c>
      <c r="G6" s="157" t="s">
        <v>1476</v>
      </c>
      <c r="H6" s="157" t="s">
        <v>1477</v>
      </c>
      <c r="I6" s="157" t="s">
        <v>1478</v>
      </c>
      <c r="J6" s="159" t="s">
        <v>1479</v>
      </c>
      <c r="K6" s="159" t="s">
        <v>1497</v>
      </c>
      <c r="L6" s="157" t="s">
        <v>1498</v>
      </c>
      <c r="M6" s="157" t="s">
        <v>1499</v>
      </c>
      <c r="N6" s="157" t="s">
        <v>1500</v>
      </c>
      <c r="O6" s="158" t="s">
        <v>1501</v>
      </c>
      <c r="P6" s="7"/>
      <c r="Q6" s="7"/>
      <c r="R6" s="8"/>
      <c r="S6" s="157" t="s">
        <v>1502</v>
      </c>
      <c r="T6" s="157" t="s">
        <v>1484</v>
      </c>
    </row>
    <row r="7" ht="42" customHeight="1" spans="1:20">
      <c r="A7" s="12"/>
      <c r="B7" s="160" t="s">
        <v>1485</v>
      </c>
      <c r="C7" s="160" t="s">
        <v>1486</v>
      </c>
      <c r="D7" s="160" t="s">
        <v>1487</v>
      </c>
      <c r="E7" s="160" t="s">
        <v>1488</v>
      </c>
      <c r="F7" s="12"/>
      <c r="G7" s="12"/>
      <c r="H7" s="12"/>
      <c r="I7" s="12"/>
      <c r="J7" s="12"/>
      <c r="K7" s="12"/>
      <c r="L7" s="12"/>
      <c r="M7" s="12"/>
      <c r="N7" s="12"/>
      <c r="O7" s="162" t="s">
        <v>1503</v>
      </c>
      <c r="P7" s="162" t="s">
        <v>1504</v>
      </c>
      <c r="Q7" s="162" t="s">
        <v>1505</v>
      </c>
      <c r="R7" s="162" t="s">
        <v>1506</v>
      </c>
      <c r="S7" s="12"/>
      <c r="T7" s="12"/>
    </row>
    <row r="8" spans="1:20">
      <c r="A8" s="161"/>
      <c r="B8" s="161"/>
      <c r="C8" s="161"/>
      <c r="D8" s="161"/>
      <c r="E8" s="161"/>
      <c r="F8" s="161"/>
      <c r="G8" s="161"/>
      <c r="H8" s="161"/>
      <c r="I8" s="161"/>
      <c r="J8" s="161"/>
      <c r="K8" s="161"/>
      <c r="L8" s="161"/>
      <c r="M8" s="161"/>
      <c r="N8" s="161"/>
      <c r="O8" s="161"/>
      <c r="P8" s="161"/>
      <c r="Q8" s="161"/>
      <c r="R8" s="161"/>
      <c r="S8" s="161"/>
      <c r="T8" s="161"/>
    </row>
    <row r="9" spans="1:20">
      <c r="A9" s="161"/>
      <c r="B9" s="161"/>
      <c r="C9" s="161"/>
      <c r="D9" s="161"/>
      <c r="E9" s="161"/>
      <c r="F9" s="161"/>
      <c r="G9" s="161"/>
      <c r="H9" s="161"/>
      <c r="I9" s="161"/>
      <c r="J9" s="161"/>
      <c r="K9" s="161"/>
      <c r="L9" s="161"/>
      <c r="M9" s="161"/>
      <c r="N9" s="161"/>
      <c r="O9" s="161"/>
      <c r="P9" s="161"/>
      <c r="Q9" s="161"/>
      <c r="R9" s="161"/>
      <c r="S9" s="161"/>
      <c r="T9" s="161"/>
    </row>
    <row r="10" spans="1:20">
      <c r="A10" s="161"/>
      <c r="B10" s="161"/>
      <c r="C10" s="161"/>
      <c r="D10" s="161"/>
      <c r="E10" s="161"/>
      <c r="F10" s="161"/>
      <c r="G10" s="161"/>
      <c r="H10" s="161"/>
      <c r="I10" s="161"/>
      <c r="J10" s="161"/>
      <c r="K10" s="161"/>
      <c r="L10" s="161"/>
      <c r="M10" s="161"/>
      <c r="N10" s="161"/>
      <c r="O10" s="161"/>
      <c r="P10" s="161"/>
      <c r="Q10" s="161"/>
      <c r="R10" s="161"/>
      <c r="S10" s="161"/>
      <c r="T10" s="161"/>
    </row>
    <row r="11" spans="1:20">
      <c r="A11" s="161"/>
      <c r="B11" s="161"/>
      <c r="C11" s="161"/>
      <c r="D11" s="161"/>
      <c r="E11" s="161"/>
      <c r="F11" s="161"/>
      <c r="G11" s="161"/>
      <c r="H11" s="161"/>
      <c r="I11" s="161"/>
      <c r="J11" s="161"/>
      <c r="K11" s="161"/>
      <c r="L11" s="161"/>
      <c r="M11" s="161"/>
      <c r="N11" s="161"/>
      <c r="O11" s="161"/>
      <c r="P11" s="161"/>
      <c r="Q11" s="161"/>
      <c r="R11" s="161"/>
      <c r="S11" s="161"/>
      <c r="T11" s="161"/>
    </row>
    <row r="12" spans="1:20">
      <c r="A12" s="161"/>
      <c r="B12" s="161"/>
      <c r="C12" s="161"/>
      <c r="D12" s="161"/>
      <c r="E12" s="161"/>
      <c r="F12" s="161"/>
      <c r="G12" s="161"/>
      <c r="H12" s="161"/>
      <c r="I12" s="161"/>
      <c r="J12" s="161"/>
      <c r="K12" s="161"/>
      <c r="L12" s="161"/>
      <c r="M12" s="161"/>
      <c r="N12" s="161"/>
      <c r="O12" s="161"/>
      <c r="P12" s="161"/>
      <c r="Q12" s="161"/>
      <c r="R12" s="161"/>
      <c r="S12" s="161"/>
      <c r="T12" s="161"/>
    </row>
    <row r="13" spans="1:20">
      <c r="A13" s="161"/>
      <c r="B13" s="161"/>
      <c r="C13" s="161"/>
      <c r="D13" s="161"/>
      <c r="E13" s="161"/>
      <c r="F13" s="161"/>
      <c r="G13" s="161"/>
      <c r="H13" s="161"/>
      <c r="I13" s="161"/>
      <c r="J13" s="161"/>
      <c r="K13" s="161"/>
      <c r="L13" s="161"/>
      <c r="M13" s="161"/>
      <c r="N13" s="161"/>
      <c r="O13" s="161"/>
      <c r="P13" s="161"/>
      <c r="Q13" s="161"/>
      <c r="R13" s="161"/>
      <c r="S13" s="161"/>
      <c r="T13" s="161"/>
    </row>
    <row r="14" spans="1:20">
      <c r="A14" s="161"/>
      <c r="B14" s="161"/>
      <c r="C14" s="161"/>
      <c r="D14" s="161"/>
      <c r="E14" s="161"/>
      <c r="F14" s="161"/>
      <c r="G14" s="161"/>
      <c r="H14" s="161"/>
      <c r="I14" s="161"/>
      <c r="J14" s="161"/>
      <c r="K14" s="161"/>
      <c r="L14" s="161"/>
      <c r="M14" s="161"/>
      <c r="N14" s="161"/>
      <c r="O14" s="161"/>
      <c r="P14" s="161"/>
      <c r="Q14" s="161"/>
      <c r="R14" s="161"/>
      <c r="S14" s="161"/>
      <c r="T14" s="161"/>
    </row>
    <row r="15" spans="1:20">
      <c r="A15" s="161"/>
      <c r="B15" s="161"/>
      <c r="C15" s="161"/>
      <c r="D15" s="161"/>
      <c r="E15" s="161"/>
      <c r="F15" s="161"/>
      <c r="G15" s="161"/>
      <c r="H15" s="161"/>
      <c r="I15" s="161"/>
      <c r="J15" s="161"/>
      <c r="K15" s="161"/>
      <c r="L15" s="161"/>
      <c r="M15" s="161"/>
      <c r="N15" s="161"/>
      <c r="O15" s="161"/>
      <c r="P15" s="161"/>
      <c r="Q15" s="161"/>
      <c r="R15" s="161"/>
      <c r="S15" s="161"/>
      <c r="T15" s="161"/>
    </row>
    <row r="16" spans="1:20">
      <c r="A16" s="161"/>
      <c r="B16" s="161"/>
      <c r="C16" s="161"/>
      <c r="D16" s="161"/>
      <c r="E16" s="161"/>
      <c r="F16" s="161"/>
      <c r="G16" s="161"/>
      <c r="H16" s="161"/>
      <c r="I16" s="161"/>
      <c r="J16" s="161"/>
      <c r="K16" s="161"/>
      <c r="L16" s="161"/>
      <c r="M16" s="161"/>
      <c r="N16" s="161"/>
      <c r="O16" s="161"/>
      <c r="P16" s="161"/>
      <c r="Q16" s="161"/>
      <c r="R16" s="161"/>
      <c r="S16" s="161"/>
      <c r="T16" s="161"/>
    </row>
    <row r="17" spans="1:20">
      <c r="A17" s="161"/>
      <c r="B17" s="161"/>
      <c r="C17" s="161"/>
      <c r="D17" s="161"/>
      <c r="E17" s="161"/>
      <c r="F17" s="161"/>
      <c r="G17" s="161"/>
      <c r="H17" s="161"/>
      <c r="I17" s="161"/>
      <c r="J17" s="161"/>
      <c r="K17" s="161"/>
      <c r="L17" s="161"/>
      <c r="M17" s="161"/>
      <c r="N17" s="161"/>
      <c r="O17" s="161"/>
      <c r="P17" s="161"/>
      <c r="Q17" s="161"/>
      <c r="R17" s="161"/>
      <c r="S17" s="161"/>
      <c r="T17" s="161"/>
    </row>
    <row r="18" spans="1:20">
      <c r="A18" s="161"/>
      <c r="B18" s="161"/>
      <c r="C18" s="161"/>
      <c r="D18" s="161"/>
      <c r="E18" s="161"/>
      <c r="F18" s="161"/>
      <c r="G18" s="161"/>
      <c r="H18" s="161"/>
      <c r="I18" s="161"/>
      <c r="J18" s="161"/>
      <c r="K18" s="161"/>
      <c r="L18" s="161"/>
      <c r="M18" s="161"/>
      <c r="N18" s="161"/>
      <c r="O18" s="161"/>
      <c r="P18" s="161"/>
      <c r="Q18" s="161"/>
      <c r="R18" s="161"/>
      <c r="S18" s="161"/>
      <c r="T18" s="161"/>
    </row>
    <row r="19" spans="1:20">
      <c r="A19" s="161"/>
      <c r="B19" s="161"/>
      <c r="C19" s="161"/>
      <c r="D19" s="161"/>
      <c r="E19" s="161"/>
      <c r="F19" s="161"/>
      <c r="G19" s="161"/>
      <c r="H19" s="161"/>
      <c r="I19" s="161"/>
      <c r="J19" s="161"/>
      <c r="K19" s="161"/>
      <c r="L19" s="161"/>
      <c r="M19" s="161"/>
      <c r="N19" s="161"/>
      <c r="O19" s="161"/>
      <c r="P19" s="161"/>
      <c r="Q19" s="161"/>
      <c r="R19" s="161"/>
      <c r="S19" s="161"/>
      <c r="T19" s="161"/>
    </row>
    <row r="20" spans="1:20">
      <c r="A20" s="161"/>
      <c r="B20" s="161"/>
      <c r="C20" s="161"/>
      <c r="D20" s="161"/>
      <c r="E20" s="161"/>
      <c r="F20" s="161"/>
      <c r="G20" s="161"/>
      <c r="H20" s="161"/>
      <c r="I20" s="161"/>
      <c r="J20" s="161"/>
      <c r="K20" s="161"/>
      <c r="L20" s="161"/>
      <c r="M20" s="161"/>
      <c r="N20" s="161"/>
      <c r="O20" s="161"/>
      <c r="P20" s="161"/>
      <c r="Q20" s="161"/>
      <c r="R20" s="161"/>
      <c r="S20" s="161"/>
      <c r="T20" s="161"/>
    </row>
    <row r="21" ht="15.75" customHeight="1" spans="1:20">
      <c r="A21" s="161"/>
      <c r="B21" s="161"/>
      <c r="C21" s="161"/>
      <c r="D21" s="161"/>
      <c r="E21" s="161"/>
      <c r="F21" s="161"/>
      <c r="G21" s="161"/>
      <c r="H21" s="161"/>
      <c r="I21" s="161"/>
      <c r="J21" s="161"/>
      <c r="K21" s="161"/>
      <c r="L21" s="161"/>
      <c r="M21" s="161"/>
      <c r="N21" s="161"/>
      <c r="O21" s="161"/>
      <c r="P21" s="161"/>
      <c r="Q21" s="161"/>
      <c r="R21" s="161"/>
      <c r="S21" s="161"/>
      <c r="T21" s="161"/>
    </row>
    <row r="22" ht="15.75" customHeight="1" spans="1:20">
      <c r="A22" s="161"/>
      <c r="B22" s="161"/>
      <c r="C22" s="161"/>
      <c r="D22" s="161"/>
      <c r="E22" s="161"/>
      <c r="F22" s="161"/>
      <c r="G22" s="161"/>
      <c r="H22" s="161"/>
      <c r="I22" s="161"/>
      <c r="J22" s="161"/>
      <c r="K22" s="161"/>
      <c r="L22" s="161"/>
      <c r="M22" s="161"/>
      <c r="N22" s="161"/>
      <c r="O22" s="161"/>
      <c r="P22" s="161"/>
      <c r="Q22" s="161"/>
      <c r="R22" s="161"/>
      <c r="S22" s="161"/>
      <c r="T22" s="161"/>
    </row>
    <row r="23" ht="15.75" customHeight="1" spans="1:20">
      <c r="A23" s="161"/>
      <c r="B23" s="161"/>
      <c r="C23" s="161"/>
      <c r="D23" s="161"/>
      <c r="E23" s="161"/>
      <c r="F23" s="161"/>
      <c r="G23" s="161"/>
      <c r="H23" s="161"/>
      <c r="I23" s="161"/>
      <c r="J23" s="161"/>
      <c r="K23" s="161"/>
      <c r="L23" s="161"/>
      <c r="M23" s="161"/>
      <c r="N23" s="161"/>
      <c r="O23" s="161"/>
      <c r="P23" s="161"/>
      <c r="Q23" s="161"/>
      <c r="R23" s="161"/>
      <c r="S23" s="161"/>
      <c r="T23" s="161"/>
    </row>
    <row r="24" ht="15.75" customHeight="1" spans="1:20">
      <c r="A24" s="161"/>
      <c r="B24" s="161"/>
      <c r="C24" s="161"/>
      <c r="D24" s="161"/>
      <c r="E24" s="161"/>
      <c r="F24" s="161"/>
      <c r="G24" s="161"/>
      <c r="H24" s="161"/>
      <c r="I24" s="161"/>
      <c r="J24" s="161"/>
      <c r="K24" s="161"/>
      <c r="L24" s="161"/>
      <c r="M24" s="161"/>
      <c r="N24" s="161"/>
      <c r="O24" s="161"/>
      <c r="P24" s="161"/>
      <c r="Q24" s="161"/>
      <c r="R24" s="161"/>
      <c r="S24" s="161"/>
      <c r="T24" s="161"/>
    </row>
    <row r="25" ht="15.75" customHeight="1" spans="1:20">
      <c r="A25" s="161"/>
      <c r="B25" s="161"/>
      <c r="C25" s="161"/>
      <c r="D25" s="161"/>
      <c r="E25" s="161"/>
      <c r="F25" s="161"/>
      <c r="G25" s="161"/>
      <c r="H25" s="161"/>
      <c r="I25" s="161"/>
      <c r="J25" s="161"/>
      <c r="K25" s="161"/>
      <c r="L25" s="161"/>
      <c r="M25" s="161"/>
      <c r="N25" s="161"/>
      <c r="O25" s="161"/>
      <c r="P25" s="161"/>
      <c r="Q25" s="161"/>
      <c r="R25" s="161"/>
      <c r="S25" s="161"/>
      <c r="T25" s="161"/>
    </row>
    <row r="26" ht="15.75" customHeight="1" spans="1:20">
      <c r="A26" s="161"/>
      <c r="B26" s="161"/>
      <c r="C26" s="161"/>
      <c r="D26" s="161"/>
      <c r="E26" s="161"/>
      <c r="F26" s="161"/>
      <c r="G26" s="161"/>
      <c r="H26" s="161"/>
      <c r="I26" s="161"/>
      <c r="J26" s="161"/>
      <c r="K26" s="161"/>
      <c r="L26" s="161"/>
      <c r="M26" s="161"/>
      <c r="N26" s="161"/>
      <c r="O26" s="161"/>
      <c r="P26" s="161"/>
      <c r="Q26" s="161"/>
      <c r="R26" s="161"/>
      <c r="S26" s="161"/>
      <c r="T26" s="161"/>
    </row>
    <row r="27" ht="15.75" customHeight="1" spans="1:20">
      <c r="A27" s="161"/>
      <c r="B27" s="161"/>
      <c r="C27" s="161"/>
      <c r="D27" s="161"/>
      <c r="E27" s="161"/>
      <c r="F27" s="161"/>
      <c r="G27" s="161"/>
      <c r="H27" s="161"/>
      <c r="I27" s="161"/>
      <c r="J27" s="161"/>
      <c r="K27" s="161"/>
      <c r="L27" s="161"/>
      <c r="M27" s="161"/>
      <c r="N27" s="161"/>
      <c r="O27" s="161"/>
      <c r="P27" s="161"/>
      <c r="Q27" s="161"/>
      <c r="R27" s="161"/>
      <c r="S27" s="161"/>
      <c r="T27" s="161"/>
    </row>
    <row r="28" ht="15.75" customHeight="1" spans="1:20">
      <c r="A28" s="161"/>
      <c r="B28" s="161"/>
      <c r="C28" s="161"/>
      <c r="D28" s="161"/>
      <c r="E28" s="161"/>
      <c r="F28" s="161"/>
      <c r="G28" s="161"/>
      <c r="H28" s="161"/>
      <c r="I28" s="161"/>
      <c r="J28" s="161"/>
      <c r="K28" s="161"/>
      <c r="L28" s="161"/>
      <c r="M28" s="161"/>
      <c r="N28" s="161"/>
      <c r="O28" s="161"/>
      <c r="P28" s="161"/>
      <c r="Q28" s="161"/>
      <c r="R28" s="161"/>
      <c r="S28" s="161"/>
      <c r="T28" s="161"/>
    </row>
    <row r="29" ht="15.75" customHeight="1" spans="1:20">
      <c r="A29" s="161"/>
      <c r="B29" s="161"/>
      <c r="C29" s="161"/>
      <c r="D29" s="161"/>
      <c r="E29" s="161"/>
      <c r="F29" s="161"/>
      <c r="G29" s="161"/>
      <c r="H29" s="161"/>
      <c r="I29" s="161"/>
      <c r="J29" s="161"/>
      <c r="K29" s="161"/>
      <c r="L29" s="161"/>
      <c r="M29" s="161"/>
      <c r="N29" s="161"/>
      <c r="O29" s="161"/>
      <c r="P29" s="161"/>
      <c r="Q29" s="161"/>
      <c r="R29" s="161"/>
      <c r="S29" s="161"/>
      <c r="T29" s="161"/>
    </row>
    <row r="30" ht="15.75" customHeight="1" spans="1:20">
      <c r="A30" s="161"/>
      <c r="B30" s="161"/>
      <c r="C30" s="161"/>
      <c r="D30" s="161"/>
      <c r="E30" s="161"/>
      <c r="F30" s="161"/>
      <c r="G30" s="161"/>
      <c r="H30" s="161"/>
      <c r="I30" s="161"/>
      <c r="J30" s="161"/>
      <c r="K30" s="161"/>
      <c r="L30" s="161"/>
      <c r="M30" s="161"/>
      <c r="N30" s="161"/>
      <c r="O30" s="161"/>
      <c r="P30" s="161"/>
      <c r="Q30" s="161"/>
      <c r="R30" s="161"/>
      <c r="S30" s="161"/>
      <c r="T30" s="161"/>
    </row>
    <row r="31" ht="15.75" customHeight="1" spans="1:20">
      <c r="A31" s="161"/>
      <c r="B31" s="161"/>
      <c r="C31" s="161"/>
      <c r="D31" s="161"/>
      <c r="E31" s="161"/>
      <c r="F31" s="161"/>
      <c r="G31" s="161"/>
      <c r="H31" s="161"/>
      <c r="I31" s="161"/>
      <c r="J31" s="161"/>
      <c r="K31" s="161"/>
      <c r="L31" s="161"/>
      <c r="M31" s="161"/>
      <c r="N31" s="161"/>
      <c r="O31" s="161"/>
      <c r="P31" s="161"/>
      <c r="Q31" s="161"/>
      <c r="R31" s="161"/>
      <c r="S31" s="161"/>
      <c r="T31" s="161"/>
    </row>
    <row r="32" ht="15.75" customHeight="1" spans="1:20">
      <c r="A32" s="161"/>
      <c r="B32" s="161"/>
      <c r="C32" s="161"/>
      <c r="D32" s="161"/>
      <c r="E32" s="161"/>
      <c r="F32" s="161"/>
      <c r="G32" s="161"/>
      <c r="H32" s="161"/>
      <c r="I32" s="161"/>
      <c r="J32" s="161"/>
      <c r="K32" s="161"/>
      <c r="L32" s="161"/>
      <c r="M32" s="161"/>
      <c r="N32" s="161"/>
      <c r="O32" s="161"/>
      <c r="P32" s="161"/>
      <c r="Q32" s="161"/>
      <c r="R32" s="161"/>
      <c r="S32" s="161"/>
      <c r="T32" s="161"/>
    </row>
    <row r="33" ht="15.75" customHeight="1" spans="1:20">
      <c r="A33" s="161"/>
      <c r="B33" s="161"/>
      <c r="C33" s="161"/>
      <c r="D33" s="161"/>
      <c r="E33" s="161"/>
      <c r="F33" s="161"/>
      <c r="G33" s="161"/>
      <c r="H33" s="161"/>
      <c r="I33" s="161"/>
      <c r="J33" s="161"/>
      <c r="K33" s="161"/>
      <c r="L33" s="161"/>
      <c r="M33" s="161"/>
      <c r="N33" s="161"/>
      <c r="O33" s="161"/>
      <c r="P33" s="161"/>
      <c r="Q33" s="161"/>
      <c r="R33" s="161"/>
      <c r="S33" s="161"/>
      <c r="T33" s="161"/>
    </row>
    <row r="34" ht="15.75" customHeight="1" spans="1:20">
      <c r="A34" s="161"/>
      <c r="B34" s="161"/>
      <c r="C34" s="161"/>
      <c r="D34" s="161"/>
      <c r="E34" s="161"/>
      <c r="F34" s="161"/>
      <c r="G34" s="161"/>
      <c r="H34" s="161"/>
      <c r="I34" s="161"/>
      <c r="J34" s="161"/>
      <c r="K34" s="161"/>
      <c r="L34" s="161"/>
      <c r="M34" s="161"/>
      <c r="N34" s="161"/>
      <c r="O34" s="161"/>
      <c r="P34" s="161"/>
      <c r="Q34" s="161"/>
      <c r="R34" s="161"/>
      <c r="S34" s="161"/>
      <c r="T34" s="161"/>
    </row>
    <row r="35" ht="15.75" customHeight="1" spans="1:20">
      <c r="A35" s="161"/>
      <c r="B35" s="161"/>
      <c r="C35" s="161"/>
      <c r="D35" s="161"/>
      <c r="E35" s="161"/>
      <c r="F35" s="161"/>
      <c r="G35" s="161"/>
      <c r="H35" s="161"/>
      <c r="I35" s="161"/>
      <c r="J35" s="161"/>
      <c r="K35" s="161"/>
      <c r="L35" s="161"/>
      <c r="M35" s="161"/>
      <c r="N35" s="161"/>
      <c r="O35" s="161"/>
      <c r="P35" s="161"/>
      <c r="Q35" s="161"/>
      <c r="R35" s="161"/>
      <c r="S35" s="161"/>
      <c r="T35" s="161"/>
    </row>
    <row r="36" ht="15.75" customHeight="1" spans="1:20">
      <c r="A36" s="161"/>
      <c r="B36" s="161"/>
      <c r="C36" s="161"/>
      <c r="D36" s="161"/>
      <c r="E36" s="161"/>
      <c r="F36" s="161"/>
      <c r="G36" s="161"/>
      <c r="H36" s="161"/>
      <c r="I36" s="161"/>
      <c r="J36" s="161"/>
      <c r="K36" s="161"/>
      <c r="L36" s="161"/>
      <c r="M36" s="161"/>
      <c r="N36" s="161"/>
      <c r="O36" s="161"/>
      <c r="P36" s="161"/>
      <c r="Q36" s="161"/>
      <c r="R36" s="161"/>
      <c r="S36" s="161"/>
      <c r="T36" s="161"/>
    </row>
    <row r="37" ht="15.75" customHeight="1" spans="1:20">
      <c r="A37" s="161"/>
      <c r="B37" s="161"/>
      <c r="C37" s="161"/>
      <c r="D37" s="161"/>
      <c r="E37" s="161"/>
      <c r="F37" s="161"/>
      <c r="G37" s="161"/>
      <c r="H37" s="161"/>
      <c r="I37" s="161"/>
      <c r="J37" s="161"/>
      <c r="K37" s="161"/>
      <c r="L37" s="161"/>
      <c r="M37" s="161"/>
      <c r="N37" s="161"/>
      <c r="O37" s="161"/>
      <c r="P37" s="161"/>
      <c r="Q37" s="161"/>
      <c r="R37" s="161"/>
      <c r="S37" s="161"/>
      <c r="T37" s="161"/>
    </row>
    <row r="38" ht="15.75" customHeight="1" spans="1:20">
      <c r="A38" s="161"/>
      <c r="B38" s="161"/>
      <c r="C38" s="161"/>
      <c r="D38" s="161"/>
      <c r="E38" s="161"/>
      <c r="F38" s="161"/>
      <c r="G38" s="161"/>
      <c r="H38" s="161"/>
      <c r="I38" s="161"/>
      <c r="J38" s="161"/>
      <c r="K38" s="161"/>
      <c r="L38" s="161"/>
      <c r="M38" s="161"/>
      <c r="N38" s="161"/>
      <c r="O38" s="161"/>
      <c r="P38" s="161"/>
      <c r="Q38" s="161"/>
      <c r="R38" s="161"/>
      <c r="S38" s="161"/>
      <c r="T38" s="161"/>
    </row>
    <row r="39" ht="15.75" customHeight="1" spans="1:20">
      <c r="A39" s="161"/>
      <c r="B39" s="161"/>
      <c r="C39" s="161"/>
      <c r="D39" s="161"/>
      <c r="E39" s="161"/>
      <c r="F39" s="161"/>
      <c r="G39" s="161"/>
      <c r="H39" s="161"/>
      <c r="I39" s="161"/>
      <c r="J39" s="161"/>
      <c r="K39" s="161"/>
      <c r="L39" s="161"/>
      <c r="M39" s="161"/>
      <c r="N39" s="161"/>
      <c r="O39" s="161"/>
      <c r="P39" s="161"/>
      <c r="Q39" s="161"/>
      <c r="R39" s="161"/>
      <c r="S39" s="161"/>
      <c r="T39" s="161"/>
    </row>
    <row r="40" ht="15.75" customHeight="1" spans="1:20">
      <c r="A40" s="161"/>
      <c r="B40" s="161"/>
      <c r="C40" s="161"/>
      <c r="D40" s="161"/>
      <c r="E40" s="161"/>
      <c r="F40" s="161"/>
      <c r="G40" s="161"/>
      <c r="H40" s="161"/>
      <c r="I40" s="161"/>
      <c r="J40" s="161"/>
      <c r="K40" s="161"/>
      <c r="L40" s="161"/>
      <c r="M40" s="161"/>
      <c r="N40" s="161"/>
      <c r="O40" s="161"/>
      <c r="P40" s="161"/>
      <c r="Q40" s="161"/>
      <c r="R40" s="161"/>
      <c r="S40" s="161"/>
      <c r="T40" s="161"/>
    </row>
    <row r="41" ht="15.75" customHeight="1" spans="1:20">
      <c r="A41" s="161"/>
      <c r="B41" s="161"/>
      <c r="C41" s="161"/>
      <c r="D41" s="161"/>
      <c r="E41" s="161"/>
      <c r="F41" s="161"/>
      <c r="G41" s="161"/>
      <c r="H41" s="161"/>
      <c r="I41" s="161"/>
      <c r="J41" s="161"/>
      <c r="K41" s="161"/>
      <c r="L41" s="161"/>
      <c r="M41" s="161"/>
      <c r="N41" s="161"/>
      <c r="O41" s="161"/>
      <c r="P41" s="161"/>
      <c r="Q41" s="161"/>
      <c r="R41" s="161"/>
      <c r="S41" s="161"/>
      <c r="T41" s="161"/>
    </row>
    <row r="42" ht="15.75" customHeight="1" spans="1:20">
      <c r="A42" s="161"/>
      <c r="B42" s="161"/>
      <c r="C42" s="161"/>
      <c r="D42" s="161"/>
      <c r="E42" s="161"/>
      <c r="F42" s="161"/>
      <c r="G42" s="161"/>
      <c r="H42" s="161"/>
      <c r="I42" s="161"/>
      <c r="J42" s="161"/>
      <c r="K42" s="161"/>
      <c r="L42" s="161"/>
      <c r="M42" s="161"/>
      <c r="N42" s="161"/>
      <c r="O42" s="161"/>
      <c r="P42" s="161"/>
      <c r="Q42" s="161"/>
      <c r="R42" s="161"/>
      <c r="S42" s="161"/>
      <c r="T42" s="161"/>
    </row>
    <row r="43" ht="15.75" customHeight="1" spans="1:20">
      <c r="A43" s="161"/>
      <c r="B43" s="161"/>
      <c r="C43" s="161"/>
      <c r="D43" s="161"/>
      <c r="E43" s="161"/>
      <c r="F43" s="161"/>
      <c r="G43" s="161"/>
      <c r="H43" s="161"/>
      <c r="I43" s="161"/>
      <c r="J43" s="161"/>
      <c r="K43" s="161"/>
      <c r="L43" s="161"/>
      <c r="M43" s="161"/>
      <c r="N43" s="161"/>
      <c r="O43" s="161"/>
      <c r="P43" s="161"/>
      <c r="Q43" s="161"/>
      <c r="R43" s="161"/>
      <c r="S43" s="161"/>
      <c r="T43" s="161"/>
    </row>
    <row r="44" ht="15.75" customHeight="1" spans="1:20">
      <c r="A44" s="161"/>
      <c r="B44" s="161"/>
      <c r="C44" s="161"/>
      <c r="D44" s="161"/>
      <c r="E44" s="161"/>
      <c r="F44" s="161"/>
      <c r="G44" s="161"/>
      <c r="H44" s="161"/>
      <c r="I44" s="161"/>
      <c r="J44" s="161"/>
      <c r="K44" s="161"/>
      <c r="L44" s="161"/>
      <c r="M44" s="161"/>
      <c r="N44" s="161"/>
      <c r="O44" s="161"/>
      <c r="P44" s="161"/>
      <c r="Q44" s="161"/>
      <c r="R44" s="161"/>
      <c r="S44" s="161"/>
      <c r="T44" s="161"/>
    </row>
    <row r="45" ht="15.75" customHeight="1" spans="1:20">
      <c r="A45" s="161"/>
      <c r="B45" s="161"/>
      <c r="C45" s="161"/>
      <c r="D45" s="161"/>
      <c r="E45" s="161"/>
      <c r="F45" s="161"/>
      <c r="G45" s="161"/>
      <c r="H45" s="161"/>
      <c r="I45" s="161"/>
      <c r="J45" s="161"/>
      <c r="K45" s="161"/>
      <c r="L45" s="161"/>
      <c r="M45" s="161"/>
      <c r="N45" s="161"/>
      <c r="O45" s="161"/>
      <c r="P45" s="161"/>
      <c r="Q45" s="161"/>
      <c r="R45" s="161"/>
      <c r="S45" s="161"/>
      <c r="T45" s="16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6:E6"/>
    <mergeCell ref="O6:R6"/>
    <mergeCell ref="A6:A7"/>
    <mergeCell ref="F6:F7"/>
    <mergeCell ref="G6:G7"/>
    <mergeCell ref="H6:H7"/>
    <mergeCell ref="I6:I7"/>
    <mergeCell ref="J6:J7"/>
    <mergeCell ref="K6:K7"/>
    <mergeCell ref="L6:L7"/>
    <mergeCell ref="M6:M7"/>
    <mergeCell ref="N6:N7"/>
    <mergeCell ref="S6:S7"/>
    <mergeCell ref="T6:T7"/>
  </mergeCells>
  <pageMargins left="0.7" right="0.7" top="0.75" bottom="0.75" header="0" footer="0"/>
  <pageSetup paperSize="14" scale="56" orientation="landscape"/>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Z1000"/>
  <sheetViews>
    <sheetView workbookViewId="0">
      <pane xSplit="2" ySplit="4" topLeftCell="C5" activePane="bottomRight" state="frozen"/>
      <selection/>
      <selection pane="topRight"/>
      <selection pane="bottomLeft"/>
      <selection pane="bottomRight" activeCell="C5" sqref="C5"/>
    </sheetView>
  </sheetViews>
  <sheetFormatPr defaultColWidth="14.4285714285714" defaultRowHeight="15" customHeight="1"/>
  <cols>
    <col min="1" max="1" width="37" customWidth="1"/>
    <col min="2" max="2" width="9.28571428571429" customWidth="1"/>
    <col min="3" max="3" width="14.8571428571429" customWidth="1"/>
    <col min="4" max="4" width="13.2857142857143" customWidth="1"/>
    <col min="5" max="6" width="15.1428571428571" customWidth="1"/>
    <col min="7" max="7" width="60.7142857142857" customWidth="1"/>
    <col min="8" max="8" width="51.7142857142857" customWidth="1"/>
    <col min="9" max="10" width="11.2857142857143" customWidth="1"/>
    <col min="11" max="26" width="8.71428571428571" customWidth="1"/>
  </cols>
  <sheetData>
    <row r="1" ht="12.75" customHeight="1" spans="1:26">
      <c r="A1" s="121"/>
      <c r="H1" s="104"/>
      <c r="I1" s="1"/>
      <c r="J1" s="1"/>
      <c r="K1" s="1"/>
      <c r="L1" s="1"/>
      <c r="M1" s="1"/>
      <c r="N1" s="1"/>
      <c r="O1" s="1"/>
      <c r="P1" s="1"/>
      <c r="Q1" s="1"/>
      <c r="R1" s="1"/>
      <c r="S1" s="1"/>
      <c r="T1" s="1"/>
      <c r="U1" s="1"/>
      <c r="V1" s="1"/>
      <c r="W1" s="1"/>
      <c r="X1" s="1"/>
      <c r="Y1" s="1"/>
      <c r="Z1" s="1"/>
    </row>
    <row r="2" ht="21.75" customHeight="1" spans="1:26">
      <c r="A2" s="122" t="s">
        <v>3180</v>
      </c>
      <c r="B2" s="123"/>
      <c r="C2" s="123"/>
      <c r="D2" s="123"/>
      <c r="E2" s="123"/>
      <c r="F2" s="123"/>
      <c r="G2" s="124"/>
      <c r="H2" s="104"/>
      <c r="I2" s="1"/>
      <c r="J2" s="1"/>
      <c r="K2" s="1"/>
      <c r="L2" s="1"/>
      <c r="M2" s="1"/>
      <c r="N2" s="1"/>
      <c r="O2" s="1"/>
      <c r="P2" s="1"/>
      <c r="Q2" s="1"/>
      <c r="R2" s="1"/>
      <c r="S2" s="1"/>
      <c r="T2" s="1"/>
      <c r="U2" s="1"/>
      <c r="V2" s="1"/>
      <c r="W2" s="1"/>
      <c r="X2" s="1"/>
      <c r="Y2" s="1"/>
      <c r="Z2" s="1"/>
    </row>
    <row r="3" ht="12.75" customHeight="1" spans="1:26">
      <c r="A3" s="125" t="s">
        <v>3181</v>
      </c>
      <c r="B3" s="16" t="s">
        <v>1441</v>
      </c>
      <c r="C3" s="16" t="s">
        <v>3182</v>
      </c>
      <c r="D3" s="126" t="s">
        <v>3183</v>
      </c>
      <c r="E3" s="8"/>
      <c r="F3" s="127" t="s">
        <v>3184</v>
      </c>
      <c r="G3" s="128" t="s">
        <v>1411</v>
      </c>
      <c r="H3" s="3"/>
      <c r="I3" s="1"/>
      <c r="J3" s="1"/>
      <c r="K3" s="1"/>
      <c r="L3" s="1"/>
      <c r="M3" s="1"/>
      <c r="N3" s="1"/>
      <c r="O3" s="1"/>
      <c r="P3" s="1"/>
      <c r="Q3" s="1"/>
      <c r="R3" s="1"/>
      <c r="S3" s="1"/>
      <c r="T3" s="1"/>
      <c r="U3" s="1"/>
      <c r="V3" s="1"/>
      <c r="W3" s="1"/>
      <c r="X3" s="1"/>
      <c r="Y3" s="1"/>
      <c r="Z3" s="1"/>
    </row>
    <row r="4" ht="43.5" customHeight="1" spans="1:26">
      <c r="A4" s="129"/>
      <c r="B4" s="130"/>
      <c r="C4" s="130"/>
      <c r="D4" s="131" t="s">
        <v>3185</v>
      </c>
      <c r="E4" s="131" t="s">
        <v>3186</v>
      </c>
      <c r="F4" s="130"/>
      <c r="G4" s="132"/>
      <c r="H4" s="104"/>
      <c r="I4" s="108"/>
      <c r="J4" s="108"/>
      <c r="K4" s="108"/>
      <c r="L4" s="108"/>
      <c r="M4" s="108"/>
      <c r="N4" s="108"/>
      <c r="O4" s="108"/>
      <c r="P4" s="108"/>
      <c r="Q4" s="108"/>
      <c r="R4" s="108"/>
      <c r="S4" s="108"/>
      <c r="T4" s="108"/>
      <c r="U4" s="108"/>
      <c r="V4" s="108"/>
      <c r="W4" s="108"/>
      <c r="X4" s="108"/>
      <c r="Y4" s="108"/>
      <c r="Z4" s="108"/>
    </row>
    <row r="5" ht="43.5" customHeight="1" spans="1:26">
      <c r="A5" s="133" t="s">
        <v>3187</v>
      </c>
      <c r="B5" s="92">
        <f t="shared" ref="B5:F5" si="0">SUM(B6,B47,B53)</f>
        <v>5303</v>
      </c>
      <c r="C5" s="92">
        <f t="shared" si="0"/>
        <v>783</v>
      </c>
      <c r="D5" s="92">
        <f t="shared" si="0"/>
        <v>615</v>
      </c>
      <c r="E5" s="92">
        <f t="shared" si="0"/>
        <v>765</v>
      </c>
      <c r="F5" s="92">
        <f t="shared" si="0"/>
        <v>168</v>
      </c>
      <c r="G5" s="134"/>
      <c r="H5" s="104"/>
      <c r="I5" s="108"/>
      <c r="J5" s="108"/>
      <c r="K5" s="108"/>
      <c r="L5" s="108"/>
      <c r="M5" s="108"/>
      <c r="N5" s="108"/>
      <c r="O5" s="108"/>
      <c r="P5" s="108"/>
      <c r="Q5" s="108"/>
      <c r="R5" s="108"/>
      <c r="S5" s="108"/>
      <c r="T5" s="108"/>
      <c r="U5" s="108"/>
      <c r="V5" s="108"/>
      <c r="W5" s="108"/>
      <c r="X5" s="108"/>
      <c r="Y5" s="108"/>
      <c r="Z5" s="108"/>
    </row>
    <row r="6" ht="27.75" customHeight="1" spans="1:26">
      <c r="A6" s="135" t="s">
        <v>3188</v>
      </c>
      <c r="B6" s="136">
        <f t="shared" ref="B6:E6" si="1">SUM(B7,B10,B17,B24,B43)</f>
        <v>4697</v>
      </c>
      <c r="C6" s="136">
        <f t="shared" si="1"/>
        <v>754</v>
      </c>
      <c r="D6" s="136">
        <f t="shared" si="1"/>
        <v>614</v>
      </c>
      <c r="E6" s="136">
        <f t="shared" si="1"/>
        <v>707</v>
      </c>
      <c r="F6" s="137">
        <f t="shared" ref="F6:F45" si="2">C6-D6</f>
        <v>140</v>
      </c>
      <c r="G6" s="138"/>
      <c r="H6" s="110"/>
      <c r="I6" s="111"/>
      <c r="J6" s="111"/>
      <c r="K6" s="26"/>
      <c r="L6" s="26"/>
      <c r="M6" s="26"/>
      <c r="N6" s="26"/>
      <c r="O6" s="26"/>
      <c r="P6" s="26"/>
      <c r="Q6" s="26"/>
      <c r="R6" s="26"/>
      <c r="S6" s="26"/>
      <c r="T6" s="26"/>
      <c r="U6" s="26"/>
      <c r="V6" s="26"/>
      <c r="W6" s="26"/>
      <c r="X6" s="26"/>
      <c r="Y6" s="26"/>
      <c r="Z6" s="26"/>
    </row>
    <row r="7" ht="12.75" customHeight="1" spans="1:26">
      <c r="A7" s="139" t="s">
        <v>1360</v>
      </c>
      <c r="B7" s="140">
        <f t="shared" ref="B7:E7" si="3">SUM(B8:B9)</f>
        <v>80</v>
      </c>
      <c r="C7" s="140">
        <f t="shared" si="3"/>
        <v>2</v>
      </c>
      <c r="D7" s="140">
        <f t="shared" si="3"/>
        <v>2</v>
      </c>
      <c r="E7" s="140">
        <f t="shared" si="3"/>
        <v>2</v>
      </c>
      <c r="F7" s="141">
        <f t="shared" si="2"/>
        <v>0</v>
      </c>
      <c r="G7" s="142"/>
      <c r="H7" s="118"/>
      <c r="I7" s="26"/>
      <c r="J7" s="26"/>
      <c r="K7" s="26"/>
      <c r="L7" s="26"/>
      <c r="M7" s="26"/>
      <c r="N7" s="26"/>
      <c r="O7" s="26"/>
      <c r="P7" s="26"/>
      <c r="Q7" s="26"/>
      <c r="R7" s="26"/>
      <c r="S7" s="26"/>
      <c r="T7" s="26"/>
      <c r="U7" s="26"/>
      <c r="V7" s="26"/>
      <c r="W7" s="26"/>
      <c r="X7" s="26"/>
      <c r="Y7" s="26"/>
      <c r="Z7" s="26"/>
    </row>
    <row r="8" ht="12.75" customHeight="1" spans="1:26">
      <c r="A8" s="143" t="s">
        <v>3189</v>
      </c>
      <c r="B8" s="52">
        <v>70</v>
      </c>
      <c r="C8" s="52">
        <v>1</v>
      </c>
      <c r="D8" s="52">
        <v>1</v>
      </c>
      <c r="E8" s="144">
        <v>2</v>
      </c>
      <c r="F8" s="75">
        <f t="shared" si="2"/>
        <v>0</v>
      </c>
      <c r="G8" s="145" t="s">
        <v>3190</v>
      </c>
      <c r="H8" s="104"/>
      <c r="I8" s="23"/>
      <c r="J8" s="23"/>
      <c r="K8" s="23"/>
      <c r="L8" s="23"/>
      <c r="M8" s="23"/>
      <c r="N8" s="23"/>
      <c r="O8" s="23"/>
      <c r="P8" s="23"/>
      <c r="Q8" s="23"/>
      <c r="R8" s="23"/>
      <c r="S8" s="23"/>
      <c r="T8" s="23"/>
      <c r="U8" s="23"/>
      <c r="V8" s="23"/>
      <c r="W8" s="23"/>
      <c r="X8" s="23"/>
      <c r="Y8" s="23"/>
      <c r="Z8" s="23"/>
    </row>
    <row r="9" ht="12.75" customHeight="1" spans="1:26">
      <c r="A9" s="143" t="s">
        <v>3191</v>
      </c>
      <c r="B9" s="52">
        <v>10</v>
      </c>
      <c r="C9" s="52">
        <v>1</v>
      </c>
      <c r="D9" s="52">
        <v>1</v>
      </c>
      <c r="E9" s="144"/>
      <c r="F9" s="75">
        <f t="shared" si="2"/>
        <v>0</v>
      </c>
      <c r="G9" s="145" t="s">
        <v>3192</v>
      </c>
      <c r="H9" s="104"/>
      <c r="I9" s="23"/>
      <c r="J9" s="23"/>
      <c r="K9" s="23"/>
      <c r="L9" s="23"/>
      <c r="M9" s="23"/>
      <c r="N9" s="23"/>
      <c r="O9" s="23"/>
      <c r="P9" s="23"/>
      <c r="Q9" s="23"/>
      <c r="R9" s="23"/>
      <c r="S9" s="23"/>
      <c r="T9" s="23"/>
      <c r="U9" s="23"/>
      <c r="V9" s="23"/>
      <c r="W9" s="23"/>
      <c r="X9" s="23"/>
      <c r="Y9" s="23"/>
      <c r="Z9" s="23"/>
    </row>
    <row r="10" ht="12.75" customHeight="1" spans="1:26">
      <c r="A10" s="146" t="s">
        <v>1357</v>
      </c>
      <c r="B10" s="140">
        <f t="shared" ref="B10:E10" si="4">SUM(B11,B14)</f>
        <v>1150</v>
      </c>
      <c r="C10" s="140">
        <f t="shared" si="4"/>
        <v>258</v>
      </c>
      <c r="D10" s="140">
        <f t="shared" si="4"/>
        <v>222</v>
      </c>
      <c r="E10" s="140">
        <f t="shared" si="4"/>
        <v>252</v>
      </c>
      <c r="F10" s="141">
        <f t="shared" si="2"/>
        <v>36</v>
      </c>
      <c r="G10" s="142"/>
      <c r="H10" s="118"/>
      <c r="I10" s="26"/>
      <c r="J10" s="26"/>
      <c r="K10" s="26"/>
      <c r="L10" s="26"/>
      <c r="M10" s="26"/>
      <c r="N10" s="26"/>
      <c r="O10" s="26"/>
      <c r="P10" s="26"/>
      <c r="Q10" s="26"/>
      <c r="R10" s="26"/>
      <c r="S10" s="26"/>
      <c r="T10" s="26"/>
      <c r="U10" s="26"/>
      <c r="V10" s="26"/>
      <c r="W10" s="26"/>
      <c r="X10" s="26"/>
      <c r="Y10" s="26"/>
      <c r="Z10" s="26"/>
    </row>
    <row r="11" ht="12.75" customHeight="1" spans="1:26">
      <c r="A11" s="147" t="s">
        <v>3193</v>
      </c>
      <c r="B11" s="52">
        <f t="shared" ref="B11:E11" si="5">SUM(B12:B13)</f>
        <v>580</v>
      </c>
      <c r="C11" s="52">
        <f t="shared" si="5"/>
        <v>133</v>
      </c>
      <c r="D11" s="52">
        <f t="shared" si="5"/>
        <v>125</v>
      </c>
      <c r="E11" s="52">
        <f t="shared" si="5"/>
        <v>130</v>
      </c>
      <c r="F11" s="75">
        <f t="shared" si="2"/>
        <v>8</v>
      </c>
      <c r="G11" s="145"/>
      <c r="H11" s="104"/>
      <c r="I11" s="1"/>
      <c r="J11" s="1"/>
      <c r="K11" s="1"/>
      <c r="L11" s="1"/>
      <c r="M11" s="1"/>
      <c r="N11" s="1"/>
      <c r="O11" s="1"/>
      <c r="P11" s="1"/>
      <c r="Q11" s="1"/>
      <c r="R11" s="1"/>
      <c r="S11" s="1"/>
      <c r="T11" s="1"/>
      <c r="U11" s="1"/>
      <c r="V11" s="1"/>
      <c r="W11" s="1"/>
      <c r="X11" s="1"/>
      <c r="Y11" s="1"/>
      <c r="Z11" s="1"/>
    </row>
    <row r="12" ht="12.75" customHeight="1" spans="1:26">
      <c r="A12" s="143" t="s">
        <v>3189</v>
      </c>
      <c r="B12" s="52">
        <v>500</v>
      </c>
      <c r="C12" s="52">
        <v>130</v>
      </c>
      <c r="D12" s="52">
        <v>125</v>
      </c>
      <c r="E12" s="144">
        <v>130</v>
      </c>
      <c r="F12" s="75">
        <f t="shared" si="2"/>
        <v>5</v>
      </c>
      <c r="G12" s="145" t="s">
        <v>3194</v>
      </c>
      <c r="H12" s="118"/>
      <c r="I12" s="23"/>
      <c r="J12" s="23"/>
      <c r="K12" s="23"/>
      <c r="L12" s="23"/>
      <c r="M12" s="23"/>
      <c r="N12" s="23"/>
      <c r="O12" s="23"/>
      <c r="P12" s="23"/>
      <c r="Q12" s="23"/>
      <c r="R12" s="23"/>
      <c r="S12" s="23"/>
      <c r="T12" s="23"/>
      <c r="U12" s="23"/>
      <c r="V12" s="23"/>
      <c r="W12" s="23"/>
      <c r="X12" s="23"/>
      <c r="Y12" s="23"/>
      <c r="Z12" s="23"/>
    </row>
    <row r="13" ht="12.75" customHeight="1" spans="1:26">
      <c r="A13" s="143" t="s">
        <v>3191</v>
      </c>
      <c r="B13" s="52">
        <v>80</v>
      </c>
      <c r="C13" s="52">
        <v>3</v>
      </c>
      <c r="D13" s="52"/>
      <c r="E13" s="52"/>
      <c r="F13" s="75">
        <f t="shared" si="2"/>
        <v>3</v>
      </c>
      <c r="G13" s="145" t="s">
        <v>3195</v>
      </c>
      <c r="H13" s="118"/>
      <c r="I13" s="23"/>
      <c r="J13" s="23"/>
      <c r="K13" s="23"/>
      <c r="L13" s="23"/>
      <c r="M13" s="23"/>
      <c r="N13" s="23"/>
      <c r="O13" s="23"/>
      <c r="P13" s="23"/>
      <c r="Q13" s="23"/>
      <c r="R13" s="23"/>
      <c r="S13" s="23"/>
      <c r="T13" s="23"/>
      <c r="U13" s="23"/>
      <c r="V13" s="23"/>
      <c r="W13" s="23"/>
      <c r="X13" s="23"/>
      <c r="Y13" s="23"/>
      <c r="Z13" s="23"/>
    </row>
    <row r="14" ht="12.75" customHeight="1" spans="1:26">
      <c r="A14" s="147" t="s">
        <v>3196</v>
      </c>
      <c r="B14" s="52">
        <f t="shared" ref="B14:E14" si="6">SUM(B15:B16)</f>
        <v>570</v>
      </c>
      <c r="C14" s="52">
        <f t="shared" si="6"/>
        <v>125</v>
      </c>
      <c r="D14" s="52">
        <f t="shared" si="6"/>
        <v>97</v>
      </c>
      <c r="E14" s="52">
        <f t="shared" si="6"/>
        <v>122</v>
      </c>
      <c r="F14" s="75">
        <f t="shared" si="2"/>
        <v>28</v>
      </c>
      <c r="G14" s="145"/>
      <c r="H14" s="104"/>
      <c r="I14" s="1"/>
      <c r="J14" s="1"/>
      <c r="K14" s="1"/>
      <c r="L14" s="1"/>
      <c r="M14" s="1"/>
      <c r="N14" s="1"/>
      <c r="O14" s="1"/>
      <c r="P14" s="1"/>
      <c r="Q14" s="1"/>
      <c r="R14" s="1"/>
      <c r="S14" s="1"/>
      <c r="T14" s="1"/>
      <c r="U14" s="1"/>
      <c r="V14" s="1"/>
      <c r="W14" s="1"/>
      <c r="X14" s="1"/>
      <c r="Y14" s="1"/>
      <c r="Z14" s="1"/>
    </row>
    <row r="15" ht="12.75" customHeight="1" spans="1:26">
      <c r="A15" s="143" t="s">
        <v>3189</v>
      </c>
      <c r="B15" s="52">
        <v>500</v>
      </c>
      <c r="C15" s="52">
        <v>122</v>
      </c>
      <c r="D15" s="52">
        <v>97</v>
      </c>
      <c r="E15" s="52">
        <v>122</v>
      </c>
      <c r="F15" s="75">
        <f t="shared" si="2"/>
        <v>25</v>
      </c>
      <c r="G15" s="145" t="s">
        <v>3197</v>
      </c>
      <c r="H15" s="118"/>
      <c r="I15" s="23"/>
      <c r="J15" s="23"/>
      <c r="K15" s="23"/>
      <c r="L15" s="23"/>
      <c r="M15" s="23"/>
      <c r="N15" s="23"/>
      <c r="O15" s="23"/>
      <c r="P15" s="23"/>
      <c r="Q15" s="23"/>
      <c r="R15" s="23"/>
      <c r="S15" s="23"/>
      <c r="T15" s="23"/>
      <c r="U15" s="23"/>
      <c r="V15" s="23"/>
      <c r="W15" s="23"/>
      <c r="X15" s="23"/>
      <c r="Y15" s="23"/>
      <c r="Z15" s="23"/>
    </row>
    <row r="16" ht="12.75" customHeight="1" spans="1:26">
      <c r="A16" s="143" t="s">
        <v>3191</v>
      </c>
      <c r="B16" s="52">
        <v>70</v>
      </c>
      <c r="C16" s="52">
        <v>3</v>
      </c>
      <c r="D16" s="52"/>
      <c r="E16" s="52"/>
      <c r="F16" s="75">
        <f t="shared" si="2"/>
        <v>3</v>
      </c>
      <c r="G16" s="145" t="s">
        <v>3195</v>
      </c>
      <c r="H16" s="118"/>
      <c r="I16" s="23"/>
      <c r="J16" s="23"/>
      <c r="K16" s="23"/>
      <c r="L16" s="23"/>
      <c r="M16" s="23"/>
      <c r="N16" s="23"/>
      <c r="O16" s="23"/>
      <c r="P16" s="23"/>
      <c r="Q16" s="23"/>
      <c r="R16" s="23"/>
      <c r="S16" s="23"/>
      <c r="T16" s="23"/>
      <c r="U16" s="23"/>
      <c r="V16" s="23"/>
      <c r="W16" s="23"/>
      <c r="X16" s="23"/>
      <c r="Y16" s="23"/>
      <c r="Z16" s="23"/>
    </row>
    <row r="17" ht="12.75" customHeight="1" spans="1:26">
      <c r="A17" s="146" t="s">
        <v>1349</v>
      </c>
      <c r="B17" s="140">
        <f t="shared" ref="B17:E17" si="7">SUM(B18,B21)</f>
        <v>740</v>
      </c>
      <c r="C17" s="140">
        <f t="shared" si="7"/>
        <v>100</v>
      </c>
      <c r="D17" s="140">
        <f t="shared" si="7"/>
        <v>100</v>
      </c>
      <c r="E17" s="140">
        <f t="shared" si="7"/>
        <v>105</v>
      </c>
      <c r="F17" s="141">
        <f t="shared" si="2"/>
        <v>0</v>
      </c>
      <c r="G17" s="142"/>
      <c r="H17" s="118"/>
      <c r="I17" s="26"/>
      <c r="J17" s="26"/>
      <c r="K17" s="26"/>
      <c r="L17" s="26"/>
      <c r="M17" s="26"/>
      <c r="N17" s="26"/>
      <c r="O17" s="26"/>
      <c r="P17" s="26"/>
      <c r="Q17" s="26"/>
      <c r="R17" s="26"/>
      <c r="S17" s="26"/>
      <c r="T17" s="26"/>
      <c r="U17" s="26"/>
      <c r="V17" s="26"/>
      <c r="W17" s="26"/>
      <c r="X17" s="26"/>
      <c r="Y17" s="26"/>
      <c r="Z17" s="26"/>
    </row>
    <row r="18" ht="12.75" customHeight="1" spans="1:26">
      <c r="A18" s="147" t="s">
        <v>3198</v>
      </c>
      <c r="B18" s="52">
        <f t="shared" ref="B18:E18" si="8">SUM(B19:B20)</f>
        <v>370</v>
      </c>
      <c r="C18" s="52">
        <f t="shared" si="8"/>
        <v>59</v>
      </c>
      <c r="D18" s="52">
        <f t="shared" si="8"/>
        <v>59</v>
      </c>
      <c r="E18" s="52">
        <f t="shared" si="8"/>
        <v>64</v>
      </c>
      <c r="F18" s="75">
        <f t="shared" si="2"/>
        <v>0</v>
      </c>
      <c r="G18" s="145"/>
      <c r="H18" s="104"/>
      <c r="I18" s="1"/>
      <c r="J18" s="1"/>
      <c r="K18" s="1"/>
      <c r="L18" s="1"/>
      <c r="M18" s="1"/>
      <c r="N18" s="1"/>
      <c r="O18" s="1"/>
      <c r="P18" s="1"/>
      <c r="Q18" s="1"/>
      <c r="R18" s="1"/>
      <c r="S18" s="1"/>
      <c r="T18" s="1"/>
      <c r="U18" s="1"/>
      <c r="V18" s="1"/>
      <c r="W18" s="1"/>
      <c r="X18" s="1"/>
      <c r="Y18" s="1"/>
      <c r="Z18" s="1"/>
    </row>
    <row r="19" ht="12.75" customHeight="1" spans="1:26">
      <c r="A19" s="143" t="s">
        <v>3189</v>
      </c>
      <c r="B19" s="52">
        <v>300</v>
      </c>
      <c r="C19" s="52">
        <v>49</v>
      </c>
      <c r="D19" s="52">
        <v>49</v>
      </c>
      <c r="E19" s="52">
        <v>54</v>
      </c>
      <c r="F19" s="75">
        <f t="shared" si="2"/>
        <v>0</v>
      </c>
      <c r="G19" s="145" t="s">
        <v>3199</v>
      </c>
      <c r="H19" s="118"/>
      <c r="I19" s="23"/>
      <c r="J19" s="23"/>
      <c r="K19" s="23"/>
      <c r="L19" s="23"/>
      <c r="M19" s="23"/>
      <c r="N19" s="23"/>
      <c r="O19" s="23"/>
      <c r="P19" s="23"/>
      <c r="Q19" s="23"/>
      <c r="R19" s="23"/>
      <c r="S19" s="23"/>
      <c r="T19" s="23"/>
      <c r="U19" s="23"/>
      <c r="V19" s="23"/>
      <c r="W19" s="23"/>
      <c r="X19" s="23"/>
      <c r="Y19" s="23"/>
      <c r="Z19" s="23"/>
    </row>
    <row r="20" ht="12.75" customHeight="1" spans="1:26">
      <c r="A20" s="143" t="s">
        <v>3191</v>
      </c>
      <c r="B20" s="52">
        <v>70</v>
      </c>
      <c r="C20" s="52">
        <v>10</v>
      </c>
      <c r="D20" s="52">
        <v>10</v>
      </c>
      <c r="E20" s="52">
        <v>10</v>
      </c>
      <c r="F20" s="75">
        <f t="shared" si="2"/>
        <v>0</v>
      </c>
      <c r="G20" s="145" t="s">
        <v>3200</v>
      </c>
      <c r="H20" s="118"/>
      <c r="I20" s="23"/>
      <c r="J20" s="23"/>
      <c r="K20" s="23"/>
      <c r="L20" s="23"/>
      <c r="M20" s="23"/>
      <c r="N20" s="23"/>
      <c r="O20" s="23"/>
      <c r="P20" s="23"/>
      <c r="Q20" s="23"/>
      <c r="R20" s="23"/>
      <c r="S20" s="23"/>
      <c r="T20" s="23"/>
      <c r="U20" s="23"/>
      <c r="V20" s="23"/>
      <c r="W20" s="23"/>
      <c r="X20" s="23"/>
      <c r="Y20" s="23"/>
      <c r="Z20" s="23"/>
    </row>
    <row r="21" ht="12.75" customHeight="1" spans="1:26">
      <c r="A21" s="147" t="s">
        <v>3201</v>
      </c>
      <c r="B21" s="52">
        <f t="shared" ref="B21:E21" si="9">SUM(B22:B23)</f>
        <v>370</v>
      </c>
      <c r="C21" s="52">
        <f t="shared" si="9"/>
        <v>41</v>
      </c>
      <c r="D21" s="52">
        <f t="shared" si="9"/>
        <v>41</v>
      </c>
      <c r="E21" s="52">
        <f t="shared" si="9"/>
        <v>41</v>
      </c>
      <c r="F21" s="75">
        <f t="shared" si="2"/>
        <v>0</v>
      </c>
      <c r="G21" s="145"/>
      <c r="H21" s="104"/>
      <c r="I21" s="1"/>
      <c r="J21" s="1"/>
      <c r="K21" s="1"/>
      <c r="L21" s="1"/>
      <c r="M21" s="1"/>
      <c r="N21" s="1"/>
      <c r="O21" s="1"/>
      <c r="P21" s="1"/>
      <c r="Q21" s="1"/>
      <c r="R21" s="1"/>
      <c r="S21" s="1"/>
      <c r="T21" s="1"/>
      <c r="U21" s="1"/>
      <c r="V21" s="1"/>
      <c r="W21" s="1"/>
      <c r="X21" s="1"/>
      <c r="Y21" s="1"/>
      <c r="Z21" s="1"/>
    </row>
    <row r="22" ht="12.75" customHeight="1" spans="1:26">
      <c r="A22" s="143" t="s">
        <v>3189</v>
      </c>
      <c r="B22" s="52">
        <v>300</v>
      </c>
      <c r="C22" s="52">
        <v>32</v>
      </c>
      <c r="D22" s="52">
        <v>32</v>
      </c>
      <c r="E22" s="52">
        <v>32</v>
      </c>
      <c r="F22" s="75">
        <f t="shared" si="2"/>
        <v>0</v>
      </c>
      <c r="G22" s="145" t="s">
        <v>3200</v>
      </c>
      <c r="H22" s="118"/>
      <c r="I22" s="23"/>
      <c r="J22" s="23"/>
      <c r="K22" s="23"/>
      <c r="L22" s="23"/>
      <c r="M22" s="23"/>
      <c r="N22" s="23"/>
      <c r="O22" s="23"/>
      <c r="P22" s="23"/>
      <c r="Q22" s="23"/>
      <c r="R22" s="23"/>
      <c r="S22" s="23"/>
      <c r="T22" s="23"/>
      <c r="U22" s="23"/>
      <c r="V22" s="23"/>
      <c r="W22" s="23"/>
      <c r="X22" s="23"/>
      <c r="Y22" s="23"/>
      <c r="Z22" s="23"/>
    </row>
    <row r="23" ht="12.75" customHeight="1" spans="1:26">
      <c r="A23" s="143" t="s">
        <v>3191</v>
      </c>
      <c r="B23" s="52">
        <v>70</v>
      </c>
      <c r="C23" s="52">
        <v>9</v>
      </c>
      <c r="D23" s="52">
        <v>9</v>
      </c>
      <c r="E23" s="52">
        <v>9</v>
      </c>
      <c r="F23" s="75">
        <f t="shared" si="2"/>
        <v>0</v>
      </c>
      <c r="G23" s="145" t="s">
        <v>3200</v>
      </c>
      <c r="H23" s="118"/>
      <c r="I23" s="23"/>
      <c r="J23" s="23"/>
      <c r="K23" s="23"/>
      <c r="L23" s="23"/>
      <c r="M23" s="23"/>
      <c r="N23" s="23"/>
      <c r="O23" s="23"/>
      <c r="P23" s="23"/>
      <c r="Q23" s="23"/>
      <c r="R23" s="23"/>
      <c r="S23" s="23"/>
      <c r="T23" s="23"/>
      <c r="U23" s="23"/>
      <c r="V23" s="23"/>
      <c r="W23" s="23"/>
      <c r="X23" s="23"/>
      <c r="Y23" s="23"/>
      <c r="Z23" s="23"/>
    </row>
    <row r="24" ht="12.75" customHeight="1" spans="1:26">
      <c r="A24" s="139" t="s">
        <v>53</v>
      </c>
      <c r="B24" s="140">
        <f t="shared" ref="B24:E24" si="10">SUM(B25,B28,B31,B34,B37,B40)</f>
        <v>2507</v>
      </c>
      <c r="C24" s="140">
        <f t="shared" si="10"/>
        <v>363</v>
      </c>
      <c r="D24" s="140">
        <f t="shared" si="10"/>
        <v>260</v>
      </c>
      <c r="E24" s="140">
        <f t="shared" si="10"/>
        <v>315</v>
      </c>
      <c r="F24" s="141">
        <f t="shared" si="2"/>
        <v>103</v>
      </c>
      <c r="G24" s="142"/>
      <c r="H24" s="118"/>
      <c r="I24" s="26"/>
      <c r="J24" s="26"/>
      <c r="K24" s="26"/>
      <c r="L24" s="26"/>
      <c r="M24" s="26"/>
      <c r="N24" s="26"/>
      <c r="O24" s="26"/>
      <c r="P24" s="26"/>
      <c r="Q24" s="26"/>
      <c r="R24" s="26"/>
      <c r="S24" s="26"/>
      <c r="T24" s="26"/>
      <c r="U24" s="26"/>
      <c r="V24" s="26"/>
      <c r="W24" s="26"/>
      <c r="X24" s="26"/>
      <c r="Y24" s="26"/>
      <c r="Z24" s="26"/>
    </row>
    <row r="25" ht="12.75" customHeight="1" spans="1:26">
      <c r="A25" s="147" t="s">
        <v>3202</v>
      </c>
      <c r="B25" s="52">
        <f t="shared" ref="B25:E25" si="11">SUM(B26:B27)</f>
        <v>407</v>
      </c>
      <c r="C25" s="52">
        <f t="shared" si="11"/>
        <v>71</v>
      </c>
      <c r="D25" s="52">
        <f t="shared" si="11"/>
        <v>71</v>
      </c>
      <c r="E25" s="52">
        <f t="shared" si="11"/>
        <v>60</v>
      </c>
      <c r="F25" s="75">
        <f t="shared" si="2"/>
        <v>0</v>
      </c>
      <c r="G25" s="145"/>
      <c r="H25" s="104"/>
      <c r="I25" s="1"/>
      <c r="J25" s="1"/>
      <c r="K25" s="1"/>
      <c r="L25" s="1"/>
      <c r="M25" s="1"/>
      <c r="N25" s="1"/>
      <c r="O25" s="1"/>
      <c r="P25" s="1"/>
      <c r="Q25" s="1"/>
      <c r="R25" s="1"/>
      <c r="S25" s="1"/>
      <c r="T25" s="1"/>
      <c r="U25" s="1"/>
      <c r="V25" s="1"/>
      <c r="W25" s="1"/>
      <c r="X25" s="1"/>
      <c r="Y25" s="1"/>
      <c r="Z25" s="1"/>
    </row>
    <row r="26" ht="12.75" customHeight="1" spans="1:26">
      <c r="A26" s="143" t="s">
        <v>3189</v>
      </c>
      <c r="B26" s="52">
        <v>350</v>
      </c>
      <c r="C26" s="52">
        <v>60</v>
      </c>
      <c r="D26" s="52">
        <v>60</v>
      </c>
      <c r="E26" s="52">
        <v>60</v>
      </c>
      <c r="F26" s="75">
        <f t="shared" si="2"/>
        <v>0</v>
      </c>
      <c r="G26" s="145" t="s">
        <v>3200</v>
      </c>
      <c r="H26" s="118"/>
      <c r="I26" s="23"/>
      <c r="J26" s="23"/>
      <c r="K26" s="23"/>
      <c r="L26" s="23"/>
      <c r="M26" s="23"/>
      <c r="N26" s="23"/>
      <c r="O26" s="23"/>
      <c r="P26" s="23"/>
      <c r="Q26" s="23"/>
      <c r="R26" s="23"/>
      <c r="S26" s="23"/>
      <c r="T26" s="23"/>
      <c r="U26" s="23"/>
      <c r="V26" s="23"/>
      <c r="W26" s="23"/>
      <c r="X26" s="23"/>
      <c r="Y26" s="23"/>
      <c r="Z26" s="23"/>
    </row>
    <row r="27" ht="12.75" customHeight="1" spans="1:26">
      <c r="A27" s="143" t="s">
        <v>3191</v>
      </c>
      <c r="B27" s="52">
        <v>57</v>
      </c>
      <c r="C27" s="52">
        <v>11</v>
      </c>
      <c r="D27" s="52">
        <v>11</v>
      </c>
      <c r="E27" s="52"/>
      <c r="F27" s="75">
        <f t="shared" si="2"/>
        <v>0</v>
      </c>
      <c r="G27" s="145" t="s">
        <v>3192</v>
      </c>
      <c r="H27" s="118"/>
      <c r="I27" s="23"/>
      <c r="J27" s="23"/>
      <c r="K27" s="23"/>
      <c r="L27" s="23"/>
      <c r="M27" s="23"/>
      <c r="N27" s="23"/>
      <c r="O27" s="23"/>
      <c r="P27" s="23"/>
      <c r="Q27" s="23"/>
      <c r="R27" s="23"/>
      <c r="S27" s="23"/>
      <c r="T27" s="23"/>
      <c r="U27" s="23"/>
      <c r="V27" s="23"/>
      <c r="W27" s="23"/>
      <c r="X27" s="23"/>
      <c r="Y27" s="23"/>
      <c r="Z27" s="23"/>
    </row>
    <row r="28" ht="12.75" customHeight="1" spans="1:26">
      <c r="A28" s="147" t="s">
        <v>292</v>
      </c>
      <c r="B28" s="52">
        <f t="shared" ref="B28:E28" si="12">SUM(B29:B30)</f>
        <v>400</v>
      </c>
      <c r="C28" s="52">
        <f t="shared" si="12"/>
        <v>65</v>
      </c>
      <c r="D28" s="52">
        <f t="shared" si="12"/>
        <v>65</v>
      </c>
      <c r="E28" s="52">
        <f t="shared" si="12"/>
        <v>57</v>
      </c>
      <c r="F28" s="75">
        <f t="shared" si="2"/>
        <v>0</v>
      </c>
      <c r="G28" s="145"/>
      <c r="H28" s="104"/>
      <c r="I28" s="1"/>
      <c r="J28" s="1"/>
      <c r="K28" s="1"/>
      <c r="L28" s="1"/>
      <c r="M28" s="1"/>
      <c r="N28" s="1"/>
      <c r="O28" s="1"/>
      <c r="P28" s="1"/>
      <c r="Q28" s="1"/>
      <c r="R28" s="1"/>
      <c r="S28" s="1"/>
      <c r="T28" s="1"/>
      <c r="U28" s="1"/>
      <c r="V28" s="1"/>
      <c r="W28" s="1"/>
      <c r="X28" s="1"/>
      <c r="Y28" s="1"/>
      <c r="Z28" s="1"/>
    </row>
    <row r="29" ht="12.75" customHeight="1" spans="1:26">
      <c r="A29" s="143" t="s">
        <v>3189</v>
      </c>
      <c r="B29" s="52">
        <v>350</v>
      </c>
      <c r="C29" s="52">
        <v>57</v>
      </c>
      <c r="D29" s="52">
        <v>57</v>
      </c>
      <c r="E29" s="52">
        <v>57</v>
      </c>
      <c r="F29" s="75">
        <f t="shared" si="2"/>
        <v>0</v>
      </c>
      <c r="G29" s="145" t="s">
        <v>3200</v>
      </c>
      <c r="H29" s="118"/>
      <c r="I29" s="23"/>
      <c r="J29" s="23"/>
      <c r="K29" s="23"/>
      <c r="L29" s="23"/>
      <c r="M29" s="23"/>
      <c r="N29" s="23"/>
      <c r="O29" s="23"/>
      <c r="P29" s="23"/>
      <c r="Q29" s="23"/>
      <c r="R29" s="23"/>
      <c r="S29" s="23"/>
      <c r="T29" s="23"/>
      <c r="U29" s="23"/>
      <c r="V29" s="23"/>
      <c r="W29" s="23"/>
      <c r="X29" s="23"/>
      <c r="Y29" s="23"/>
      <c r="Z29" s="23"/>
    </row>
    <row r="30" ht="12.75" customHeight="1" spans="1:26">
      <c r="A30" s="143" t="s">
        <v>3191</v>
      </c>
      <c r="B30" s="52">
        <v>50</v>
      </c>
      <c r="C30" s="52">
        <v>8</v>
      </c>
      <c r="D30" s="52">
        <v>8</v>
      </c>
      <c r="E30" s="78"/>
      <c r="F30" s="75">
        <f t="shared" si="2"/>
        <v>0</v>
      </c>
      <c r="G30" s="145" t="s">
        <v>3192</v>
      </c>
      <c r="H30" s="118"/>
      <c r="I30" s="23"/>
      <c r="J30" s="23"/>
      <c r="K30" s="23"/>
      <c r="L30" s="23"/>
      <c r="M30" s="23"/>
      <c r="N30" s="23"/>
      <c r="O30" s="23"/>
      <c r="P30" s="23"/>
      <c r="Q30" s="23"/>
      <c r="R30" s="23"/>
      <c r="S30" s="23"/>
      <c r="T30" s="23"/>
      <c r="U30" s="23"/>
      <c r="V30" s="23"/>
      <c r="W30" s="23"/>
      <c r="X30" s="23"/>
      <c r="Y30" s="23"/>
      <c r="Z30" s="23"/>
    </row>
    <row r="31" ht="12.75" customHeight="1" spans="1:26">
      <c r="A31" s="147" t="s">
        <v>83</v>
      </c>
      <c r="B31" s="52">
        <f t="shared" ref="B31:E31" si="13">SUM(B32:B33)</f>
        <v>420</v>
      </c>
      <c r="C31" s="52">
        <f t="shared" si="13"/>
        <v>52</v>
      </c>
      <c r="D31" s="52">
        <f t="shared" si="13"/>
        <v>7</v>
      </c>
      <c r="E31" s="52">
        <f t="shared" si="13"/>
        <v>45</v>
      </c>
      <c r="F31" s="75">
        <f t="shared" si="2"/>
        <v>45</v>
      </c>
      <c r="G31" s="145"/>
      <c r="H31" s="104"/>
      <c r="I31" s="1"/>
      <c r="J31" s="1"/>
      <c r="K31" s="1"/>
      <c r="L31" s="1"/>
      <c r="M31" s="1"/>
      <c r="N31" s="1"/>
      <c r="O31" s="1"/>
      <c r="P31" s="1"/>
      <c r="Q31" s="1"/>
      <c r="R31" s="1"/>
      <c r="S31" s="1"/>
      <c r="T31" s="1"/>
      <c r="U31" s="1"/>
      <c r="V31" s="1"/>
      <c r="W31" s="1"/>
      <c r="X31" s="1"/>
      <c r="Y31" s="1"/>
      <c r="Z31" s="1"/>
    </row>
    <row r="32" ht="12.75" customHeight="1" spans="1:26">
      <c r="A32" s="143" t="s">
        <v>3189</v>
      </c>
      <c r="B32" s="52">
        <v>350</v>
      </c>
      <c r="C32" s="52">
        <v>45</v>
      </c>
      <c r="D32" s="52"/>
      <c r="E32" s="52">
        <v>45</v>
      </c>
      <c r="F32" s="75">
        <f t="shared" si="2"/>
        <v>45</v>
      </c>
      <c r="G32" s="145" t="s">
        <v>3203</v>
      </c>
      <c r="H32" s="118"/>
      <c r="I32" s="23"/>
      <c r="J32" s="23"/>
      <c r="K32" s="23"/>
      <c r="L32" s="23"/>
      <c r="M32" s="23"/>
      <c r="N32" s="23"/>
      <c r="O32" s="23"/>
      <c r="P32" s="23"/>
      <c r="Q32" s="23"/>
      <c r="R32" s="23"/>
      <c r="S32" s="23"/>
      <c r="T32" s="23"/>
      <c r="U32" s="23"/>
      <c r="V32" s="23"/>
      <c r="W32" s="23"/>
      <c r="X32" s="23"/>
      <c r="Y32" s="23"/>
      <c r="Z32" s="23"/>
    </row>
    <row r="33" ht="12.75" customHeight="1" spans="1:26">
      <c r="A33" s="143" t="s">
        <v>3191</v>
      </c>
      <c r="B33" s="52">
        <v>70</v>
      </c>
      <c r="C33" s="52">
        <v>7</v>
      </c>
      <c r="D33" s="52">
        <v>7</v>
      </c>
      <c r="E33" s="78"/>
      <c r="F33" s="75">
        <f t="shared" si="2"/>
        <v>0</v>
      </c>
      <c r="G33" s="145" t="s">
        <v>3192</v>
      </c>
      <c r="H33" s="118"/>
      <c r="I33" s="23"/>
      <c r="J33" s="23"/>
      <c r="K33" s="23"/>
      <c r="L33" s="23"/>
      <c r="M33" s="23"/>
      <c r="N33" s="23"/>
      <c r="O33" s="23"/>
      <c r="P33" s="23"/>
      <c r="Q33" s="23"/>
      <c r="R33" s="23"/>
      <c r="S33" s="23"/>
      <c r="T33" s="23"/>
      <c r="U33" s="23"/>
      <c r="V33" s="23"/>
      <c r="W33" s="23"/>
      <c r="X33" s="23"/>
      <c r="Y33" s="23"/>
      <c r="Z33" s="23"/>
    </row>
    <row r="34" ht="12.75" customHeight="1" spans="1:26">
      <c r="A34" s="147" t="s">
        <v>3204</v>
      </c>
      <c r="B34" s="52">
        <f t="shared" ref="B34:E34" si="14">SUM(B35:B36)</f>
        <v>420</v>
      </c>
      <c r="C34" s="52">
        <f t="shared" si="14"/>
        <v>42</v>
      </c>
      <c r="D34" s="52">
        <f t="shared" si="14"/>
        <v>41</v>
      </c>
      <c r="E34" s="52">
        <f t="shared" si="14"/>
        <v>35</v>
      </c>
      <c r="F34" s="75">
        <f t="shared" si="2"/>
        <v>1</v>
      </c>
      <c r="G34" s="145"/>
      <c r="H34" s="104"/>
      <c r="I34" s="1"/>
      <c r="J34" s="1"/>
      <c r="K34" s="1"/>
      <c r="L34" s="1"/>
      <c r="M34" s="1"/>
      <c r="N34" s="1"/>
      <c r="O34" s="1"/>
      <c r="P34" s="1"/>
      <c r="Q34" s="1"/>
      <c r="R34" s="1"/>
      <c r="S34" s="1"/>
      <c r="T34" s="1"/>
      <c r="U34" s="1"/>
      <c r="V34" s="1"/>
      <c r="W34" s="1"/>
      <c r="X34" s="1"/>
      <c r="Y34" s="1"/>
      <c r="Z34" s="1"/>
    </row>
    <row r="35" ht="12.75" customHeight="1" spans="1:26">
      <c r="A35" s="143" t="s">
        <v>3189</v>
      </c>
      <c r="B35" s="52">
        <v>350</v>
      </c>
      <c r="C35" s="52">
        <v>35</v>
      </c>
      <c r="D35" s="52">
        <v>35</v>
      </c>
      <c r="E35" s="52">
        <v>35</v>
      </c>
      <c r="F35" s="75">
        <f t="shared" si="2"/>
        <v>0</v>
      </c>
      <c r="G35" s="145"/>
      <c r="H35" s="118"/>
      <c r="I35" s="23"/>
      <c r="J35" s="23"/>
      <c r="K35" s="23"/>
      <c r="L35" s="23"/>
      <c r="M35" s="23"/>
      <c r="N35" s="23"/>
      <c r="O35" s="23"/>
      <c r="P35" s="23"/>
      <c r="Q35" s="23"/>
      <c r="R35" s="23"/>
      <c r="S35" s="23"/>
      <c r="T35" s="23"/>
      <c r="U35" s="23"/>
      <c r="V35" s="23"/>
      <c r="W35" s="23"/>
      <c r="X35" s="23"/>
      <c r="Y35" s="23"/>
      <c r="Z35" s="23"/>
    </row>
    <row r="36" ht="12.75" customHeight="1" spans="1:26">
      <c r="A36" s="143" t="s">
        <v>3191</v>
      </c>
      <c r="B36" s="52">
        <v>70</v>
      </c>
      <c r="C36" s="52">
        <v>7</v>
      </c>
      <c r="D36" s="52">
        <v>6</v>
      </c>
      <c r="E36" s="52"/>
      <c r="F36" s="75">
        <f t="shared" si="2"/>
        <v>1</v>
      </c>
      <c r="G36" s="145" t="s">
        <v>3205</v>
      </c>
      <c r="H36" s="118"/>
      <c r="I36" s="23"/>
      <c r="J36" s="23"/>
      <c r="K36" s="23"/>
      <c r="L36" s="23"/>
      <c r="M36" s="23"/>
      <c r="N36" s="23"/>
      <c r="O36" s="23"/>
      <c r="P36" s="23"/>
      <c r="Q36" s="23"/>
      <c r="R36" s="23"/>
      <c r="S36" s="23"/>
      <c r="T36" s="23"/>
      <c r="U36" s="23"/>
      <c r="V36" s="23"/>
      <c r="W36" s="23"/>
      <c r="X36" s="23"/>
      <c r="Y36" s="23"/>
      <c r="Z36" s="23"/>
    </row>
    <row r="37" ht="12.75" customHeight="1" spans="1:26">
      <c r="A37" s="147" t="s">
        <v>3198</v>
      </c>
      <c r="B37" s="52">
        <f t="shared" ref="B37:E37" si="15">SUM(B38:B39)</f>
        <v>420</v>
      </c>
      <c r="C37" s="52">
        <f t="shared" si="15"/>
        <v>66</v>
      </c>
      <c r="D37" s="52">
        <f t="shared" si="15"/>
        <v>9</v>
      </c>
      <c r="E37" s="52">
        <f t="shared" si="15"/>
        <v>63</v>
      </c>
      <c r="F37" s="75">
        <f t="shared" si="2"/>
        <v>57</v>
      </c>
      <c r="G37" s="145"/>
      <c r="H37" s="104"/>
      <c r="I37" s="1"/>
      <c r="J37" s="1"/>
      <c r="K37" s="1"/>
      <c r="L37" s="1"/>
      <c r="M37" s="1"/>
      <c r="N37" s="1"/>
      <c r="O37" s="1"/>
      <c r="P37" s="1"/>
      <c r="Q37" s="1"/>
      <c r="R37" s="1"/>
      <c r="S37" s="1"/>
      <c r="T37" s="1"/>
      <c r="U37" s="1"/>
      <c r="V37" s="1"/>
      <c r="W37" s="1"/>
      <c r="X37" s="1"/>
      <c r="Y37" s="1"/>
      <c r="Z37" s="1"/>
    </row>
    <row r="38" ht="12.75" customHeight="1" spans="1:26">
      <c r="A38" s="143" t="s">
        <v>3189</v>
      </c>
      <c r="B38" s="52">
        <v>350</v>
      </c>
      <c r="C38" s="52">
        <v>57</v>
      </c>
      <c r="D38" s="52"/>
      <c r="E38" s="52">
        <v>63</v>
      </c>
      <c r="F38" s="75">
        <f t="shared" si="2"/>
        <v>57</v>
      </c>
      <c r="G38" s="153" t="s">
        <v>3206</v>
      </c>
      <c r="H38" s="118"/>
      <c r="I38" s="23"/>
      <c r="J38" s="23"/>
      <c r="K38" s="23"/>
      <c r="L38" s="23"/>
      <c r="M38" s="23"/>
      <c r="N38" s="23"/>
      <c r="O38" s="23"/>
      <c r="P38" s="23"/>
      <c r="Q38" s="23"/>
      <c r="R38" s="23"/>
      <c r="S38" s="23"/>
      <c r="T38" s="23"/>
      <c r="U38" s="23"/>
      <c r="V38" s="23"/>
      <c r="W38" s="23"/>
      <c r="X38" s="23"/>
      <c r="Y38" s="23"/>
      <c r="Z38" s="23"/>
    </row>
    <row r="39" ht="12.75" customHeight="1" spans="1:26">
      <c r="A39" s="143" t="s">
        <v>3191</v>
      </c>
      <c r="B39" s="52">
        <v>70</v>
      </c>
      <c r="C39" s="52">
        <v>9</v>
      </c>
      <c r="D39" s="52">
        <v>9</v>
      </c>
      <c r="E39" s="52"/>
      <c r="F39" s="75">
        <f t="shared" si="2"/>
        <v>0</v>
      </c>
      <c r="G39" s="145" t="s">
        <v>3192</v>
      </c>
      <c r="H39" s="118"/>
      <c r="I39" s="23"/>
      <c r="J39" s="23"/>
      <c r="K39" s="23"/>
      <c r="L39" s="23"/>
      <c r="M39" s="23"/>
      <c r="N39" s="23"/>
      <c r="O39" s="23"/>
      <c r="P39" s="23"/>
      <c r="Q39" s="23"/>
      <c r="R39" s="23"/>
      <c r="S39" s="23"/>
      <c r="T39" s="23"/>
      <c r="U39" s="23"/>
      <c r="V39" s="23"/>
      <c r="W39" s="23"/>
      <c r="X39" s="23"/>
      <c r="Y39" s="23"/>
      <c r="Z39" s="23"/>
    </row>
    <row r="40" ht="12.75" customHeight="1" spans="1:26">
      <c r="A40" s="147" t="s">
        <v>1149</v>
      </c>
      <c r="B40" s="52">
        <f t="shared" ref="B40:E40" si="16">SUM(B41:B42)</f>
        <v>440</v>
      </c>
      <c r="C40" s="52">
        <f t="shared" si="16"/>
        <v>67</v>
      </c>
      <c r="D40" s="52">
        <f t="shared" si="16"/>
        <v>67</v>
      </c>
      <c r="E40" s="52">
        <f t="shared" si="16"/>
        <v>55</v>
      </c>
      <c r="F40" s="75">
        <f t="shared" si="2"/>
        <v>0</v>
      </c>
      <c r="G40" s="145"/>
      <c r="H40" s="104"/>
      <c r="I40" s="1"/>
      <c r="J40" s="1"/>
      <c r="K40" s="1"/>
      <c r="L40" s="1"/>
      <c r="M40" s="1"/>
      <c r="N40" s="1"/>
      <c r="O40" s="1"/>
      <c r="P40" s="1"/>
      <c r="Q40" s="1"/>
      <c r="R40" s="1"/>
      <c r="S40" s="1"/>
      <c r="T40" s="1"/>
      <c r="U40" s="1"/>
      <c r="V40" s="1"/>
      <c r="W40" s="1"/>
      <c r="X40" s="1"/>
      <c r="Y40" s="1"/>
      <c r="Z40" s="1"/>
    </row>
    <row r="41" ht="12.75" customHeight="1" spans="1:26">
      <c r="A41" s="143" t="s">
        <v>3189</v>
      </c>
      <c r="B41" s="52">
        <v>350</v>
      </c>
      <c r="C41" s="52">
        <v>55</v>
      </c>
      <c r="D41" s="52">
        <v>55</v>
      </c>
      <c r="E41" s="52">
        <v>55</v>
      </c>
      <c r="F41" s="75">
        <f t="shared" si="2"/>
        <v>0</v>
      </c>
      <c r="G41" s="145" t="s">
        <v>3200</v>
      </c>
      <c r="H41" s="118"/>
      <c r="I41" s="23"/>
      <c r="J41" s="23"/>
      <c r="K41" s="23"/>
      <c r="L41" s="23"/>
      <c r="M41" s="23"/>
      <c r="N41" s="23"/>
      <c r="O41" s="23"/>
      <c r="P41" s="23"/>
      <c r="Q41" s="23"/>
      <c r="R41" s="23"/>
      <c r="S41" s="23"/>
      <c r="T41" s="23"/>
      <c r="U41" s="23"/>
      <c r="V41" s="23"/>
      <c r="W41" s="23"/>
      <c r="X41" s="23"/>
      <c r="Y41" s="23"/>
      <c r="Z41" s="23"/>
    </row>
    <row r="42" ht="12.75" customHeight="1" spans="1:26">
      <c r="A42" s="143" t="s">
        <v>3191</v>
      </c>
      <c r="B42" s="52">
        <v>90</v>
      </c>
      <c r="C42" s="52">
        <v>12</v>
      </c>
      <c r="D42" s="52">
        <v>12</v>
      </c>
      <c r="E42" s="52"/>
      <c r="F42" s="75">
        <f t="shared" si="2"/>
        <v>0</v>
      </c>
      <c r="G42" s="145" t="s">
        <v>3192</v>
      </c>
      <c r="H42" s="118"/>
      <c r="I42" s="23"/>
      <c r="J42" s="23"/>
      <c r="K42" s="23"/>
      <c r="L42" s="23"/>
      <c r="M42" s="23"/>
      <c r="N42" s="23"/>
      <c r="O42" s="23"/>
      <c r="P42" s="23"/>
      <c r="Q42" s="23"/>
      <c r="R42" s="23"/>
      <c r="S42" s="23"/>
      <c r="T42" s="23"/>
      <c r="U42" s="23"/>
      <c r="V42" s="23"/>
      <c r="W42" s="23"/>
      <c r="X42" s="23"/>
      <c r="Y42" s="23"/>
      <c r="Z42" s="23"/>
    </row>
    <row r="43" ht="12.75" customHeight="1" spans="1:26">
      <c r="A43" s="139" t="s">
        <v>1361</v>
      </c>
      <c r="B43" s="140">
        <f t="shared" ref="B43:E43" si="17">SUM(B44:B45)</f>
        <v>220</v>
      </c>
      <c r="C43" s="140">
        <f t="shared" si="17"/>
        <v>31</v>
      </c>
      <c r="D43" s="140">
        <f t="shared" si="17"/>
        <v>30</v>
      </c>
      <c r="E43" s="140">
        <f t="shared" si="17"/>
        <v>33</v>
      </c>
      <c r="F43" s="141">
        <f t="shared" si="2"/>
        <v>1</v>
      </c>
      <c r="G43" s="142"/>
      <c r="H43" s="118"/>
      <c r="I43" s="26"/>
      <c r="J43" s="26"/>
      <c r="K43" s="26"/>
      <c r="L43" s="26"/>
      <c r="M43" s="26"/>
      <c r="N43" s="26"/>
      <c r="O43" s="26"/>
      <c r="P43" s="26"/>
      <c r="Q43" s="26"/>
      <c r="R43" s="26"/>
      <c r="S43" s="26"/>
      <c r="T43" s="26"/>
      <c r="U43" s="26"/>
      <c r="V43" s="26"/>
      <c r="W43" s="26"/>
      <c r="X43" s="26"/>
      <c r="Y43" s="26"/>
      <c r="Z43" s="26"/>
    </row>
    <row r="44" ht="12.75" customHeight="1" spans="1:26">
      <c r="A44" s="143" t="s">
        <v>3189</v>
      </c>
      <c r="B44" s="52">
        <v>200</v>
      </c>
      <c r="C44" s="52">
        <v>30</v>
      </c>
      <c r="D44" s="52">
        <v>29</v>
      </c>
      <c r="E44" s="52">
        <v>33</v>
      </c>
      <c r="F44" s="75">
        <f t="shared" si="2"/>
        <v>1</v>
      </c>
      <c r="G44" s="145" t="s">
        <v>3207</v>
      </c>
      <c r="H44" s="118"/>
      <c r="I44" s="23"/>
      <c r="J44" s="23"/>
      <c r="K44" s="23"/>
      <c r="L44" s="23"/>
      <c r="M44" s="23"/>
      <c r="N44" s="23"/>
      <c r="O44" s="23"/>
      <c r="P44" s="23"/>
      <c r="Q44" s="23"/>
      <c r="R44" s="23"/>
      <c r="S44" s="23"/>
      <c r="T44" s="23"/>
      <c r="U44" s="23"/>
      <c r="V44" s="23"/>
      <c r="W44" s="23"/>
      <c r="X44" s="23"/>
      <c r="Y44" s="23"/>
      <c r="Z44" s="23"/>
    </row>
    <row r="45" ht="12.75" customHeight="1" spans="1:26">
      <c r="A45" s="143" t="s">
        <v>3191</v>
      </c>
      <c r="B45" s="52">
        <v>20</v>
      </c>
      <c r="C45" s="52">
        <v>1</v>
      </c>
      <c r="D45" s="52">
        <v>1</v>
      </c>
      <c r="E45" s="52"/>
      <c r="F45" s="75">
        <f t="shared" si="2"/>
        <v>0</v>
      </c>
      <c r="G45" s="145" t="s">
        <v>3192</v>
      </c>
      <c r="H45" s="118"/>
      <c r="I45" s="23"/>
      <c r="J45" s="23"/>
      <c r="K45" s="23"/>
      <c r="L45" s="23"/>
      <c r="M45" s="23"/>
      <c r="N45" s="23"/>
      <c r="O45" s="23"/>
      <c r="P45" s="23"/>
      <c r="Q45" s="23"/>
      <c r="R45" s="23"/>
      <c r="S45" s="23"/>
      <c r="T45" s="23"/>
      <c r="U45" s="23"/>
      <c r="V45" s="23"/>
      <c r="W45" s="23"/>
      <c r="X45" s="23"/>
      <c r="Y45" s="23"/>
      <c r="Z45" s="23"/>
    </row>
    <row r="46" ht="12.75" customHeight="1" spans="1:26">
      <c r="A46" s="148"/>
      <c r="B46" s="80"/>
      <c r="C46" s="80"/>
      <c r="D46" s="80"/>
      <c r="E46" s="80"/>
      <c r="F46" s="149"/>
      <c r="G46" s="150"/>
      <c r="H46" s="118"/>
      <c r="I46" s="23"/>
      <c r="J46" s="23"/>
      <c r="K46" s="23"/>
      <c r="L46" s="23"/>
      <c r="M46" s="23"/>
      <c r="N46" s="23"/>
      <c r="O46" s="23"/>
      <c r="P46" s="23"/>
      <c r="Q46" s="23"/>
      <c r="R46" s="23"/>
      <c r="S46" s="23"/>
      <c r="T46" s="23"/>
      <c r="U46" s="23"/>
      <c r="V46" s="23"/>
      <c r="W46" s="23"/>
      <c r="X46" s="23"/>
      <c r="Y46" s="23"/>
      <c r="Z46" s="23"/>
    </row>
    <row r="47" ht="27.75" customHeight="1" spans="1:26">
      <c r="A47" s="135" t="s">
        <v>3208</v>
      </c>
      <c r="B47" s="136">
        <f t="shared" ref="B47:F47" si="18">SUM(B48,B49)</f>
        <v>141</v>
      </c>
      <c r="C47" s="136">
        <f t="shared" si="18"/>
        <v>5</v>
      </c>
      <c r="D47" s="136">
        <f t="shared" si="18"/>
        <v>1</v>
      </c>
      <c r="E47" s="136">
        <f t="shared" si="18"/>
        <v>16</v>
      </c>
      <c r="F47" s="136">
        <f t="shared" si="18"/>
        <v>4</v>
      </c>
      <c r="G47" s="138"/>
      <c r="H47" s="110"/>
      <c r="I47" s="111"/>
      <c r="J47" s="111"/>
      <c r="K47" s="26"/>
      <c r="L47" s="26"/>
      <c r="M47" s="26"/>
      <c r="N47" s="26"/>
      <c r="O47" s="26"/>
      <c r="P47" s="26"/>
      <c r="Q47" s="26"/>
      <c r="R47" s="26"/>
      <c r="S47" s="26"/>
      <c r="T47" s="26"/>
      <c r="U47" s="26"/>
      <c r="V47" s="26"/>
      <c r="W47" s="26"/>
      <c r="X47" s="26"/>
      <c r="Y47" s="26"/>
      <c r="Z47" s="26"/>
    </row>
    <row r="48" ht="12.75" customHeight="1" spans="1:26">
      <c r="A48" s="139" t="s">
        <v>1360</v>
      </c>
      <c r="B48" s="140">
        <v>72</v>
      </c>
      <c r="C48" s="140">
        <v>2</v>
      </c>
      <c r="D48" s="140">
        <v>1</v>
      </c>
      <c r="E48" s="141">
        <v>13</v>
      </c>
      <c r="F48" s="141">
        <f t="shared" ref="F48:F51" si="19">C48-D48</f>
        <v>1</v>
      </c>
      <c r="G48" s="142"/>
      <c r="H48" s="118"/>
      <c r="I48" s="26"/>
      <c r="J48" s="26"/>
      <c r="K48" s="26"/>
      <c r="L48" s="26"/>
      <c r="M48" s="26"/>
      <c r="N48" s="26"/>
      <c r="O48" s="26"/>
      <c r="P48" s="26"/>
      <c r="Q48" s="26"/>
      <c r="R48" s="26"/>
      <c r="S48" s="26"/>
      <c r="T48" s="26"/>
      <c r="U48" s="26"/>
      <c r="V48" s="26"/>
      <c r="W48" s="26"/>
      <c r="X48" s="26"/>
      <c r="Y48" s="26"/>
      <c r="Z48" s="26"/>
    </row>
    <row r="49" ht="12.75" customHeight="1" spans="1:26">
      <c r="A49" s="146" t="s">
        <v>1357</v>
      </c>
      <c r="B49" s="140">
        <f t="shared" ref="B49:D49" si="20">SUM(B50,B51)</f>
        <v>69</v>
      </c>
      <c r="C49" s="140">
        <f t="shared" si="20"/>
        <v>3</v>
      </c>
      <c r="D49" s="140">
        <f t="shared" si="20"/>
        <v>0</v>
      </c>
      <c r="E49" s="140">
        <f>SUM(E50:E51)</f>
        <v>3</v>
      </c>
      <c r="F49" s="141">
        <f t="shared" si="19"/>
        <v>3</v>
      </c>
      <c r="G49" s="142"/>
      <c r="H49" s="118"/>
      <c r="I49" s="26"/>
      <c r="J49" s="26"/>
      <c r="K49" s="26"/>
      <c r="L49" s="26"/>
      <c r="M49" s="26"/>
      <c r="N49" s="26"/>
      <c r="O49" s="26"/>
      <c r="P49" s="26"/>
      <c r="Q49" s="26"/>
      <c r="R49" s="26"/>
      <c r="S49" s="26"/>
      <c r="T49" s="26"/>
      <c r="U49" s="26"/>
      <c r="V49" s="26"/>
      <c r="W49" s="26"/>
      <c r="X49" s="26"/>
      <c r="Y49" s="26"/>
      <c r="Z49" s="26"/>
    </row>
    <row r="50" ht="12.75" customHeight="1" spans="1:26">
      <c r="A50" s="147" t="s">
        <v>3193</v>
      </c>
      <c r="B50" s="52">
        <v>21</v>
      </c>
      <c r="C50" s="52">
        <v>2</v>
      </c>
      <c r="D50" s="52"/>
      <c r="E50" s="52">
        <v>2</v>
      </c>
      <c r="F50" s="75">
        <f t="shared" si="19"/>
        <v>2</v>
      </c>
      <c r="G50" s="145"/>
      <c r="H50" s="104"/>
      <c r="I50" s="1"/>
      <c r="J50" s="1"/>
      <c r="K50" s="1"/>
      <c r="L50" s="1"/>
      <c r="M50" s="1"/>
      <c r="N50" s="1"/>
      <c r="O50" s="1"/>
      <c r="P50" s="1"/>
      <c r="Q50" s="1"/>
      <c r="R50" s="1"/>
      <c r="S50" s="1"/>
      <c r="T50" s="1"/>
      <c r="U50" s="1"/>
      <c r="V50" s="1"/>
      <c r="W50" s="1"/>
      <c r="X50" s="1"/>
      <c r="Y50" s="1"/>
      <c r="Z50" s="1"/>
    </row>
    <row r="51" ht="12.75" customHeight="1" spans="1:26">
      <c r="A51" s="147" t="s">
        <v>3196</v>
      </c>
      <c r="B51" s="52">
        <v>48</v>
      </c>
      <c r="C51" s="52">
        <v>1</v>
      </c>
      <c r="D51" s="52"/>
      <c r="E51" s="52">
        <v>1</v>
      </c>
      <c r="F51" s="75">
        <f t="shared" si="19"/>
        <v>1</v>
      </c>
      <c r="G51" s="145"/>
      <c r="H51" s="104"/>
      <c r="I51" s="1"/>
      <c r="J51" s="1"/>
      <c r="K51" s="1"/>
      <c r="L51" s="1"/>
      <c r="M51" s="1"/>
      <c r="N51" s="1"/>
      <c r="O51" s="1"/>
      <c r="P51" s="1"/>
      <c r="Q51" s="1"/>
      <c r="R51" s="1"/>
      <c r="S51" s="1"/>
      <c r="T51" s="1"/>
      <c r="U51" s="1"/>
      <c r="V51" s="1"/>
      <c r="W51" s="1"/>
      <c r="X51" s="1"/>
      <c r="Y51" s="1"/>
      <c r="Z51" s="1"/>
    </row>
    <row r="52" ht="12.75" customHeight="1" spans="1:26">
      <c r="A52" s="148"/>
      <c r="B52" s="80"/>
      <c r="C52" s="80"/>
      <c r="D52" s="80"/>
      <c r="E52" s="80"/>
      <c r="F52" s="149"/>
      <c r="G52" s="150"/>
      <c r="H52" s="118"/>
      <c r="I52" s="23"/>
      <c r="J52" s="23"/>
      <c r="K52" s="23"/>
      <c r="L52" s="23"/>
      <c r="M52" s="23"/>
      <c r="N52" s="23"/>
      <c r="O52" s="23"/>
      <c r="P52" s="23"/>
      <c r="Q52" s="23"/>
      <c r="R52" s="23"/>
      <c r="S52" s="23"/>
      <c r="T52" s="23"/>
      <c r="U52" s="23"/>
      <c r="V52" s="23"/>
      <c r="W52" s="23"/>
      <c r="X52" s="23"/>
      <c r="Y52" s="23"/>
      <c r="Z52" s="23"/>
    </row>
    <row r="53" ht="27.75" customHeight="1" spans="1:26">
      <c r="A53" s="135" t="s">
        <v>3209</v>
      </c>
      <c r="B53" s="136">
        <f t="shared" ref="B53:F53" si="21">SUM(B54,B57)</f>
        <v>465</v>
      </c>
      <c r="C53" s="136">
        <f t="shared" si="21"/>
        <v>24</v>
      </c>
      <c r="D53" s="136">
        <f t="shared" si="21"/>
        <v>0</v>
      </c>
      <c r="E53" s="136">
        <f t="shared" si="21"/>
        <v>42</v>
      </c>
      <c r="F53" s="136">
        <f t="shared" si="21"/>
        <v>24</v>
      </c>
      <c r="G53" s="138"/>
      <c r="H53" s="110"/>
      <c r="I53" s="111"/>
      <c r="J53" s="111"/>
      <c r="K53" s="26"/>
      <c r="L53" s="26"/>
      <c r="M53" s="26"/>
      <c r="N53" s="26"/>
      <c r="O53" s="26"/>
      <c r="P53" s="26"/>
      <c r="Q53" s="26"/>
      <c r="R53" s="26"/>
      <c r="S53" s="26"/>
      <c r="T53" s="26"/>
      <c r="U53" s="26"/>
      <c r="V53" s="26"/>
      <c r="W53" s="26"/>
      <c r="X53" s="26"/>
      <c r="Y53" s="26"/>
      <c r="Z53" s="26"/>
    </row>
    <row r="54" ht="12.75" customHeight="1" spans="1:26">
      <c r="A54" s="146" t="s">
        <v>1357</v>
      </c>
      <c r="B54" s="140">
        <f t="shared" ref="B54:C54" si="22">SUM(B55,B56)</f>
        <v>134</v>
      </c>
      <c r="C54" s="140">
        <f t="shared" si="22"/>
        <v>11</v>
      </c>
      <c r="D54" s="80"/>
      <c r="E54" s="154">
        <f>SUM(E55:E56)</f>
        <v>13</v>
      </c>
      <c r="F54" s="140">
        <f>SUM(F55,F56)</f>
        <v>11</v>
      </c>
      <c r="G54" s="150"/>
      <c r="H54" s="118"/>
      <c r="I54" s="23"/>
      <c r="J54" s="23"/>
      <c r="K54" s="23"/>
      <c r="L54" s="23"/>
      <c r="M54" s="23"/>
      <c r="N54" s="23"/>
      <c r="O54" s="23"/>
      <c r="P54" s="23"/>
      <c r="Q54" s="23"/>
      <c r="R54" s="23"/>
      <c r="S54" s="23"/>
      <c r="T54" s="23"/>
      <c r="U54" s="23"/>
      <c r="V54" s="23"/>
      <c r="W54" s="23"/>
      <c r="X54" s="23"/>
      <c r="Y54" s="23"/>
      <c r="Z54" s="23"/>
    </row>
    <row r="55" ht="12.75" customHeight="1" spans="1:26">
      <c r="A55" s="147" t="s">
        <v>3193</v>
      </c>
      <c r="B55" s="80">
        <v>34</v>
      </c>
      <c r="C55" s="80">
        <v>4</v>
      </c>
      <c r="D55" s="80"/>
      <c r="E55" s="80">
        <v>4</v>
      </c>
      <c r="F55" s="75">
        <f t="shared" ref="F55:F56" si="23">C55-D55</f>
        <v>4</v>
      </c>
      <c r="G55" s="150"/>
      <c r="H55" s="118"/>
      <c r="I55" s="23"/>
      <c r="J55" s="23"/>
      <c r="K55" s="23"/>
      <c r="L55" s="23"/>
      <c r="M55" s="23"/>
      <c r="N55" s="23"/>
      <c r="O55" s="23"/>
      <c r="P55" s="23"/>
      <c r="Q55" s="23"/>
      <c r="R55" s="23"/>
      <c r="S55" s="23"/>
      <c r="T55" s="23"/>
      <c r="U55" s="23"/>
      <c r="V55" s="23"/>
      <c r="W55" s="23"/>
      <c r="X55" s="23"/>
      <c r="Y55" s="23"/>
      <c r="Z55" s="23"/>
    </row>
    <row r="56" ht="12.75" customHeight="1" spans="1:26">
      <c r="A56" s="147" t="s">
        <v>3196</v>
      </c>
      <c r="B56" s="80">
        <v>100</v>
      </c>
      <c r="C56" s="80">
        <v>7</v>
      </c>
      <c r="D56" s="80"/>
      <c r="E56" s="80">
        <v>9</v>
      </c>
      <c r="F56" s="75">
        <f t="shared" si="23"/>
        <v>7</v>
      </c>
      <c r="G56" s="150" t="s">
        <v>3210</v>
      </c>
      <c r="H56" s="118"/>
      <c r="I56" s="23"/>
      <c r="J56" s="23"/>
      <c r="K56" s="23"/>
      <c r="L56" s="23"/>
      <c r="M56" s="23"/>
      <c r="N56" s="23"/>
      <c r="O56" s="23"/>
      <c r="P56" s="23"/>
      <c r="Q56" s="23"/>
      <c r="R56" s="23"/>
      <c r="S56" s="23"/>
      <c r="T56" s="23"/>
      <c r="U56" s="23"/>
      <c r="V56" s="23"/>
      <c r="W56" s="23"/>
      <c r="X56" s="23"/>
      <c r="Y56" s="23"/>
      <c r="Z56" s="23"/>
    </row>
    <row r="57" ht="12.75" customHeight="1" spans="1:26">
      <c r="A57" s="20" t="s">
        <v>53</v>
      </c>
      <c r="B57" s="140">
        <f t="shared" ref="B57:C57" si="24">SUM(B58:B61)</f>
        <v>331</v>
      </c>
      <c r="C57" s="140">
        <f t="shared" si="24"/>
        <v>13</v>
      </c>
      <c r="D57" s="140"/>
      <c r="E57" s="140">
        <f t="shared" ref="E57:F57" si="25">SUM(E58:E61)</f>
        <v>29</v>
      </c>
      <c r="F57" s="140">
        <f t="shared" si="25"/>
        <v>13</v>
      </c>
      <c r="G57" s="150"/>
      <c r="H57" s="118"/>
      <c r="I57" s="23"/>
      <c r="J57" s="23"/>
      <c r="K57" s="23"/>
      <c r="L57" s="23"/>
      <c r="M57" s="23"/>
      <c r="N57" s="23"/>
      <c r="O57" s="23"/>
      <c r="P57" s="23"/>
      <c r="Q57" s="23"/>
      <c r="R57" s="23"/>
      <c r="S57" s="23"/>
      <c r="T57" s="23"/>
      <c r="U57" s="23"/>
      <c r="V57" s="23"/>
      <c r="W57" s="23"/>
      <c r="X57" s="23"/>
      <c r="Y57" s="23"/>
      <c r="Z57" s="23"/>
    </row>
    <row r="58" ht="12.75" customHeight="1" spans="1:26">
      <c r="A58" s="21" t="s">
        <v>3202</v>
      </c>
      <c r="B58" s="52">
        <v>160</v>
      </c>
      <c r="C58" s="80">
        <v>11</v>
      </c>
      <c r="D58" s="80"/>
      <c r="E58" s="80">
        <v>11</v>
      </c>
      <c r="F58" s="75">
        <f t="shared" ref="F58:F61" si="26">C58-D58</f>
        <v>11</v>
      </c>
      <c r="G58" s="150"/>
      <c r="H58" s="118"/>
      <c r="I58" s="23"/>
      <c r="J58" s="23"/>
      <c r="K58" s="23"/>
      <c r="L58" s="23"/>
      <c r="M58" s="23"/>
      <c r="N58" s="23"/>
      <c r="O58" s="23"/>
      <c r="P58" s="23"/>
      <c r="Q58" s="23"/>
      <c r="R58" s="23"/>
      <c r="S58" s="23"/>
      <c r="T58" s="23"/>
      <c r="U58" s="23"/>
      <c r="V58" s="23"/>
      <c r="W58" s="23"/>
      <c r="X58" s="23"/>
      <c r="Y58" s="23"/>
      <c r="Z58" s="23"/>
    </row>
    <row r="59" ht="12.75" customHeight="1" spans="1:26">
      <c r="A59" s="21" t="s">
        <v>83</v>
      </c>
      <c r="B59" s="52">
        <v>40</v>
      </c>
      <c r="C59" s="80">
        <v>0</v>
      </c>
      <c r="D59" s="80"/>
      <c r="E59" s="80">
        <v>14</v>
      </c>
      <c r="F59" s="75">
        <f t="shared" si="26"/>
        <v>0</v>
      </c>
      <c r="G59" s="150" t="s">
        <v>3211</v>
      </c>
      <c r="H59" s="118"/>
      <c r="I59" s="23"/>
      <c r="J59" s="23"/>
      <c r="K59" s="23"/>
      <c r="L59" s="23"/>
      <c r="M59" s="23"/>
      <c r="N59" s="23"/>
      <c r="O59" s="23"/>
      <c r="P59" s="23"/>
      <c r="Q59" s="23"/>
      <c r="R59" s="23"/>
      <c r="S59" s="23"/>
      <c r="T59" s="23"/>
      <c r="U59" s="23"/>
      <c r="V59" s="23"/>
      <c r="W59" s="23"/>
      <c r="X59" s="23"/>
      <c r="Y59" s="23"/>
      <c r="Z59" s="23"/>
    </row>
    <row r="60" ht="12.75" customHeight="1" spans="1:26">
      <c r="A60" s="21" t="s">
        <v>3198</v>
      </c>
      <c r="B60" s="52">
        <v>70</v>
      </c>
      <c r="C60" s="80">
        <v>1</v>
      </c>
      <c r="D60" s="80"/>
      <c r="E60" s="80">
        <v>2</v>
      </c>
      <c r="F60" s="75">
        <f t="shared" si="26"/>
        <v>1</v>
      </c>
      <c r="G60" s="150" t="s">
        <v>3211</v>
      </c>
      <c r="H60" s="118"/>
      <c r="I60" s="23"/>
      <c r="J60" s="23"/>
      <c r="K60" s="23"/>
      <c r="L60" s="23"/>
      <c r="M60" s="23"/>
      <c r="N60" s="23"/>
      <c r="O60" s="23"/>
      <c r="P60" s="23"/>
      <c r="Q60" s="23"/>
      <c r="R60" s="23"/>
      <c r="S60" s="23"/>
      <c r="T60" s="23"/>
      <c r="U60" s="23"/>
      <c r="V60" s="23"/>
      <c r="W60" s="23"/>
      <c r="X60" s="23"/>
      <c r="Y60" s="23"/>
      <c r="Z60" s="23"/>
    </row>
    <row r="61" ht="12.75" customHeight="1" spans="1:26">
      <c r="A61" s="21" t="s">
        <v>1149</v>
      </c>
      <c r="B61" s="52">
        <v>61</v>
      </c>
      <c r="C61" s="80">
        <v>1</v>
      </c>
      <c r="D61" s="80"/>
      <c r="E61" s="80">
        <v>2</v>
      </c>
      <c r="F61" s="75">
        <f t="shared" si="26"/>
        <v>1</v>
      </c>
      <c r="G61" s="150" t="s">
        <v>3211</v>
      </c>
      <c r="H61" s="118"/>
      <c r="I61" s="23"/>
      <c r="J61" s="23"/>
      <c r="K61" s="23"/>
      <c r="L61" s="23"/>
      <c r="M61" s="23"/>
      <c r="N61" s="23"/>
      <c r="O61" s="23"/>
      <c r="P61" s="23"/>
      <c r="Q61" s="23"/>
      <c r="R61" s="23"/>
      <c r="S61" s="23"/>
      <c r="T61" s="23"/>
      <c r="U61" s="23"/>
      <c r="V61" s="23"/>
      <c r="W61" s="23"/>
      <c r="X61" s="23"/>
      <c r="Y61" s="23"/>
      <c r="Z61" s="23"/>
    </row>
    <row r="62" ht="12.75" customHeight="1" spans="1:26">
      <c r="A62" s="148"/>
      <c r="B62" s="80"/>
      <c r="C62" s="80"/>
      <c r="D62" s="80"/>
      <c r="E62" s="80"/>
      <c r="F62" s="149"/>
      <c r="G62" s="150"/>
      <c r="H62" s="118"/>
      <c r="I62" s="23"/>
      <c r="J62" s="23"/>
      <c r="K62" s="23"/>
      <c r="L62" s="23"/>
      <c r="M62" s="23"/>
      <c r="N62" s="23"/>
      <c r="O62" s="23"/>
      <c r="P62" s="23"/>
      <c r="Q62" s="23"/>
      <c r="R62" s="23"/>
      <c r="S62" s="23"/>
      <c r="T62" s="23"/>
      <c r="U62" s="23"/>
      <c r="V62" s="23"/>
      <c r="W62" s="23"/>
      <c r="X62" s="23"/>
      <c r="Y62" s="23"/>
      <c r="Z62" s="23"/>
    </row>
    <row r="63" ht="12.75" customHeight="1" spans="1:26">
      <c r="A63" s="148"/>
      <c r="B63" s="80"/>
      <c r="C63" s="80"/>
      <c r="D63" s="80"/>
      <c r="E63" s="80"/>
      <c r="F63" s="149"/>
      <c r="G63" s="150"/>
      <c r="H63" s="118"/>
      <c r="I63" s="23"/>
      <c r="J63" s="23"/>
      <c r="K63" s="23"/>
      <c r="L63" s="23"/>
      <c r="M63" s="23"/>
      <c r="N63" s="23"/>
      <c r="O63" s="23"/>
      <c r="P63" s="23"/>
      <c r="Q63" s="23"/>
      <c r="R63" s="23"/>
      <c r="S63" s="23"/>
      <c r="T63" s="23"/>
      <c r="U63" s="23"/>
      <c r="V63" s="23"/>
      <c r="W63" s="23"/>
      <c r="X63" s="23"/>
      <c r="Y63" s="23"/>
      <c r="Z63" s="23"/>
    </row>
    <row r="64" ht="12.75" customHeight="1" spans="1:26">
      <c r="A64" s="148"/>
      <c r="B64" s="80"/>
      <c r="C64" s="80"/>
      <c r="D64" s="80"/>
      <c r="E64" s="80"/>
      <c r="F64" s="149"/>
      <c r="G64" s="150"/>
      <c r="H64" s="118"/>
      <c r="I64" s="23"/>
      <c r="J64" s="23"/>
      <c r="K64" s="23"/>
      <c r="L64" s="23"/>
      <c r="M64" s="23"/>
      <c r="N64" s="23"/>
      <c r="O64" s="23"/>
      <c r="P64" s="23"/>
      <c r="Q64" s="23"/>
      <c r="R64" s="23"/>
      <c r="S64" s="23"/>
      <c r="T64" s="23"/>
      <c r="U64" s="23"/>
      <c r="V64" s="23"/>
      <c r="W64" s="23"/>
      <c r="X64" s="23"/>
      <c r="Y64" s="23"/>
      <c r="Z64" s="23"/>
    </row>
    <row r="65" ht="12.75" customHeight="1" spans="1:26">
      <c r="A65" s="148"/>
      <c r="B65" s="80"/>
      <c r="C65" s="80"/>
      <c r="D65" s="80"/>
      <c r="E65" s="80"/>
      <c r="F65" s="149"/>
      <c r="G65" s="150"/>
      <c r="H65" s="118"/>
      <c r="I65" s="23"/>
      <c r="J65" s="23"/>
      <c r="K65" s="23"/>
      <c r="L65" s="23"/>
      <c r="M65" s="23"/>
      <c r="N65" s="23"/>
      <c r="O65" s="23"/>
      <c r="P65" s="23"/>
      <c r="Q65" s="23"/>
      <c r="R65" s="23"/>
      <c r="S65" s="23"/>
      <c r="T65" s="23"/>
      <c r="U65" s="23"/>
      <c r="V65" s="23"/>
      <c r="W65" s="23"/>
      <c r="X65" s="23"/>
      <c r="Y65" s="23"/>
      <c r="Z65" s="23"/>
    </row>
    <row r="66" ht="12.75" customHeight="1" spans="1:26">
      <c r="A66" s="148"/>
      <c r="B66" s="80"/>
      <c r="C66" s="80"/>
      <c r="D66" s="80"/>
      <c r="E66" s="80"/>
      <c r="F66" s="149"/>
      <c r="G66" s="150"/>
      <c r="H66" s="118"/>
      <c r="I66" s="23"/>
      <c r="J66" s="23"/>
      <c r="K66" s="23"/>
      <c r="L66" s="23"/>
      <c r="M66" s="23"/>
      <c r="N66" s="23"/>
      <c r="O66" s="23"/>
      <c r="P66" s="23"/>
      <c r="Q66" s="23"/>
      <c r="R66" s="23"/>
      <c r="S66" s="23"/>
      <c r="T66" s="23"/>
      <c r="U66" s="23"/>
      <c r="V66" s="23"/>
      <c r="W66" s="23"/>
      <c r="X66" s="23"/>
      <c r="Y66" s="23"/>
      <c r="Z66" s="23"/>
    </row>
    <row r="67" ht="12.75" customHeight="1" spans="1:26">
      <c r="A67" s="148"/>
      <c r="B67" s="80"/>
      <c r="C67" s="80"/>
      <c r="D67" s="80"/>
      <c r="E67" s="80"/>
      <c r="F67" s="149"/>
      <c r="G67" s="150"/>
      <c r="H67" s="118"/>
      <c r="I67" s="23"/>
      <c r="J67" s="23"/>
      <c r="K67" s="23"/>
      <c r="L67" s="23"/>
      <c r="M67" s="23"/>
      <c r="N67" s="23"/>
      <c r="O67" s="23"/>
      <c r="P67" s="23"/>
      <c r="Q67" s="23"/>
      <c r="R67" s="23"/>
      <c r="S67" s="23"/>
      <c r="T67" s="23"/>
      <c r="U67" s="23"/>
      <c r="V67" s="23"/>
      <c r="W67" s="23"/>
      <c r="X67" s="23"/>
      <c r="Y67" s="23"/>
      <c r="Z67" s="23"/>
    </row>
    <row r="68" ht="12.75" customHeight="1" spans="1:26">
      <c r="A68" s="148"/>
      <c r="B68" s="80"/>
      <c r="C68" s="80"/>
      <c r="D68" s="80"/>
      <c r="E68" s="80"/>
      <c r="F68" s="149"/>
      <c r="G68" s="150"/>
      <c r="H68" s="118"/>
      <c r="I68" s="23"/>
      <c r="J68" s="23"/>
      <c r="K68" s="23"/>
      <c r="L68" s="23"/>
      <c r="M68" s="23"/>
      <c r="N68" s="23"/>
      <c r="O68" s="23"/>
      <c r="P68" s="23"/>
      <c r="Q68" s="23"/>
      <c r="R68" s="23"/>
      <c r="S68" s="23"/>
      <c r="T68" s="23"/>
      <c r="U68" s="23"/>
      <c r="V68" s="23"/>
      <c r="W68" s="23"/>
      <c r="X68" s="23"/>
      <c r="Y68" s="23"/>
      <c r="Z68" s="23"/>
    </row>
    <row r="69" ht="12.75" customHeight="1" spans="1:26">
      <c r="A69" s="148"/>
      <c r="B69" s="80"/>
      <c r="C69" s="80"/>
      <c r="D69" s="80"/>
      <c r="E69" s="80"/>
      <c r="F69" s="149"/>
      <c r="G69" s="150"/>
      <c r="H69" s="118"/>
      <c r="I69" s="23"/>
      <c r="J69" s="23"/>
      <c r="K69" s="23"/>
      <c r="L69" s="23"/>
      <c r="M69" s="23"/>
      <c r="N69" s="23"/>
      <c r="O69" s="23"/>
      <c r="P69" s="23"/>
      <c r="Q69" s="23"/>
      <c r="R69" s="23"/>
      <c r="S69" s="23"/>
      <c r="T69" s="23"/>
      <c r="U69" s="23"/>
      <c r="V69" s="23"/>
      <c r="W69" s="23"/>
      <c r="X69" s="23"/>
      <c r="Y69" s="23"/>
      <c r="Z69" s="23"/>
    </row>
    <row r="70" ht="12.75" customHeight="1" spans="1:26">
      <c r="A70" s="148"/>
      <c r="B70" s="80"/>
      <c r="C70" s="80"/>
      <c r="D70" s="80"/>
      <c r="E70" s="80"/>
      <c r="F70" s="149"/>
      <c r="G70" s="150"/>
      <c r="H70" s="118"/>
      <c r="I70" s="23"/>
      <c r="J70" s="23"/>
      <c r="K70" s="23"/>
      <c r="L70" s="23"/>
      <c r="M70" s="23"/>
      <c r="N70" s="23"/>
      <c r="O70" s="23"/>
      <c r="P70" s="23"/>
      <c r="Q70" s="23"/>
      <c r="R70" s="23"/>
      <c r="S70" s="23"/>
      <c r="T70" s="23"/>
      <c r="U70" s="23"/>
      <c r="V70" s="23"/>
      <c r="W70" s="23"/>
      <c r="X70" s="23"/>
      <c r="Y70" s="23"/>
      <c r="Z70" s="23"/>
    </row>
    <row r="71" ht="12.75" customHeight="1" spans="1:26">
      <c r="A71" s="151"/>
      <c r="B71" s="60"/>
      <c r="C71" s="60"/>
      <c r="D71" s="60"/>
      <c r="E71" s="60"/>
      <c r="F71" s="81"/>
      <c r="G71" s="152"/>
      <c r="H71" s="118"/>
      <c r="I71" s="23"/>
      <c r="J71" s="23"/>
      <c r="K71" s="23"/>
      <c r="L71" s="23"/>
      <c r="M71" s="23"/>
      <c r="N71" s="23"/>
      <c r="O71" s="23"/>
      <c r="P71" s="23"/>
      <c r="Q71" s="23"/>
      <c r="R71" s="23"/>
      <c r="S71" s="23"/>
      <c r="T71" s="23"/>
      <c r="U71" s="23"/>
      <c r="V71" s="23"/>
      <c r="W71" s="23"/>
      <c r="X71" s="23"/>
      <c r="Y71" s="23"/>
      <c r="Z71" s="23"/>
    </row>
    <row r="72" ht="12.75" customHeight="1" spans="1:26">
      <c r="A72" s="1"/>
      <c r="B72" s="61"/>
      <c r="C72" s="61"/>
      <c r="D72" s="61"/>
      <c r="E72" s="61"/>
      <c r="F72" s="61"/>
      <c r="G72" s="24"/>
      <c r="H72" s="104"/>
      <c r="I72" s="1"/>
      <c r="J72" s="1"/>
      <c r="K72" s="1"/>
      <c r="L72" s="1"/>
      <c r="M72" s="1"/>
      <c r="N72" s="1"/>
      <c r="O72" s="1"/>
      <c r="P72" s="1"/>
      <c r="Q72" s="1"/>
      <c r="R72" s="1"/>
      <c r="S72" s="1"/>
      <c r="T72" s="1"/>
      <c r="U72" s="1"/>
      <c r="V72" s="1"/>
      <c r="W72" s="1"/>
      <c r="X72" s="1"/>
      <c r="Y72" s="1"/>
      <c r="Z72" s="1"/>
    </row>
    <row r="73" ht="12.75" customHeight="1" spans="1:26">
      <c r="A73" s="1"/>
      <c r="B73" s="61"/>
      <c r="C73" s="61"/>
      <c r="D73" s="61"/>
      <c r="E73" s="61"/>
      <c r="F73" s="61"/>
      <c r="G73" s="24"/>
      <c r="H73" s="104"/>
      <c r="I73" s="1"/>
      <c r="J73" s="1"/>
      <c r="K73" s="1"/>
      <c r="L73" s="1"/>
      <c r="M73" s="1"/>
      <c r="N73" s="1"/>
      <c r="O73" s="1"/>
      <c r="P73" s="1"/>
      <c r="Q73" s="1"/>
      <c r="R73" s="1"/>
      <c r="S73" s="1"/>
      <c r="T73" s="1"/>
      <c r="U73" s="1"/>
      <c r="V73" s="1"/>
      <c r="W73" s="1"/>
      <c r="X73" s="1"/>
      <c r="Y73" s="1"/>
      <c r="Z73" s="1"/>
    </row>
    <row r="74" ht="12.75" customHeight="1" spans="1:26">
      <c r="A74" s="1"/>
      <c r="B74" s="61"/>
      <c r="C74" s="61"/>
      <c r="D74" s="61"/>
      <c r="E74" s="61"/>
      <c r="F74" s="61"/>
      <c r="G74" s="24"/>
      <c r="H74" s="104"/>
      <c r="I74" s="1"/>
      <c r="J74" s="1"/>
      <c r="K74" s="1"/>
      <c r="L74" s="1"/>
      <c r="M74" s="1"/>
      <c r="N74" s="1"/>
      <c r="O74" s="1"/>
      <c r="P74" s="1"/>
      <c r="Q74" s="1"/>
      <c r="R74" s="1"/>
      <c r="S74" s="1"/>
      <c r="T74" s="1"/>
      <c r="U74" s="1"/>
      <c r="V74" s="1"/>
      <c r="W74" s="1"/>
      <c r="X74" s="1"/>
      <c r="Y74" s="1"/>
      <c r="Z74" s="1"/>
    </row>
    <row r="75" ht="12.75" customHeight="1" spans="1:26">
      <c r="A75" s="1"/>
      <c r="B75" s="61"/>
      <c r="C75" s="61"/>
      <c r="D75" s="61"/>
      <c r="E75" s="61"/>
      <c r="F75" s="61"/>
      <c r="G75" s="24"/>
      <c r="H75" s="104"/>
      <c r="I75" s="1"/>
      <c r="J75" s="1"/>
      <c r="K75" s="1"/>
      <c r="L75" s="1"/>
      <c r="M75" s="1"/>
      <c r="N75" s="1"/>
      <c r="O75" s="1"/>
      <c r="P75" s="1"/>
      <c r="Q75" s="1"/>
      <c r="R75" s="1"/>
      <c r="S75" s="1"/>
      <c r="T75" s="1"/>
      <c r="U75" s="1"/>
      <c r="V75" s="1"/>
      <c r="W75" s="1"/>
      <c r="X75" s="1"/>
      <c r="Y75" s="1"/>
      <c r="Z75" s="1"/>
    </row>
    <row r="76" ht="12.75" customHeight="1" spans="1:26">
      <c r="A76" s="1"/>
      <c r="B76" s="61"/>
      <c r="C76" s="61"/>
      <c r="D76" s="61"/>
      <c r="E76" s="61"/>
      <c r="F76" s="61"/>
      <c r="G76" s="24"/>
      <c r="H76" s="104"/>
      <c r="I76" s="1"/>
      <c r="J76" s="1"/>
      <c r="K76" s="1"/>
      <c r="L76" s="1"/>
      <c r="M76" s="1"/>
      <c r="N76" s="1"/>
      <c r="O76" s="1"/>
      <c r="P76" s="1"/>
      <c r="Q76" s="1"/>
      <c r="R76" s="1"/>
      <c r="S76" s="1"/>
      <c r="T76" s="1"/>
      <c r="U76" s="1"/>
      <c r="V76" s="1"/>
      <c r="W76" s="1"/>
      <c r="X76" s="1"/>
      <c r="Y76" s="1"/>
      <c r="Z76" s="1"/>
    </row>
    <row r="77" ht="12.75" customHeight="1" spans="1:26">
      <c r="A77" s="1"/>
      <c r="B77" s="61"/>
      <c r="C77" s="61"/>
      <c r="D77" s="61"/>
      <c r="E77" s="61"/>
      <c r="F77" s="61"/>
      <c r="G77" s="24"/>
      <c r="H77" s="104"/>
      <c r="I77" s="1"/>
      <c r="J77" s="1"/>
      <c r="K77" s="1"/>
      <c r="L77" s="1"/>
      <c r="M77" s="1"/>
      <c r="N77" s="1"/>
      <c r="O77" s="1"/>
      <c r="P77" s="1"/>
      <c r="Q77" s="1"/>
      <c r="R77" s="1"/>
      <c r="S77" s="1"/>
      <c r="T77" s="1"/>
      <c r="U77" s="1"/>
      <c r="V77" s="1"/>
      <c r="W77" s="1"/>
      <c r="X77" s="1"/>
      <c r="Y77" s="1"/>
      <c r="Z77" s="1"/>
    </row>
    <row r="78" ht="12.75" customHeight="1" spans="1:26">
      <c r="A78" s="1"/>
      <c r="B78" s="61"/>
      <c r="C78" s="61"/>
      <c r="D78" s="61"/>
      <c r="E78" s="61"/>
      <c r="F78" s="61"/>
      <c r="G78" s="24"/>
      <c r="H78" s="104"/>
      <c r="I78" s="1"/>
      <c r="J78" s="1"/>
      <c r="K78" s="1"/>
      <c r="L78" s="1"/>
      <c r="M78" s="1"/>
      <c r="N78" s="1"/>
      <c r="O78" s="1"/>
      <c r="P78" s="1"/>
      <c r="Q78" s="1"/>
      <c r="R78" s="1"/>
      <c r="S78" s="1"/>
      <c r="T78" s="1"/>
      <c r="U78" s="1"/>
      <c r="V78" s="1"/>
      <c r="W78" s="1"/>
      <c r="X78" s="1"/>
      <c r="Y78" s="1"/>
      <c r="Z78" s="1"/>
    </row>
    <row r="79" ht="12.75" customHeight="1" spans="1:26">
      <c r="A79" s="1"/>
      <c r="B79" s="61"/>
      <c r="C79" s="61"/>
      <c r="D79" s="61"/>
      <c r="E79" s="61"/>
      <c r="F79" s="61"/>
      <c r="G79" s="24"/>
      <c r="H79" s="104"/>
      <c r="I79" s="1"/>
      <c r="J79" s="1"/>
      <c r="K79" s="1"/>
      <c r="L79" s="1"/>
      <c r="M79" s="1"/>
      <c r="N79" s="1"/>
      <c r="O79" s="1"/>
      <c r="P79" s="1"/>
      <c r="Q79" s="1"/>
      <c r="R79" s="1"/>
      <c r="S79" s="1"/>
      <c r="T79" s="1"/>
      <c r="U79" s="1"/>
      <c r="V79" s="1"/>
      <c r="W79" s="1"/>
      <c r="X79" s="1"/>
      <c r="Y79" s="1"/>
      <c r="Z79" s="1"/>
    </row>
    <row r="80" ht="12.75" customHeight="1" spans="1:26">
      <c r="A80" s="1"/>
      <c r="B80" s="61"/>
      <c r="C80" s="61"/>
      <c r="D80" s="61"/>
      <c r="E80" s="61"/>
      <c r="F80" s="61"/>
      <c r="G80" s="24"/>
      <c r="H80" s="104"/>
      <c r="I80" s="1"/>
      <c r="J80" s="1"/>
      <c r="K80" s="1"/>
      <c r="L80" s="1"/>
      <c r="M80" s="1"/>
      <c r="N80" s="1"/>
      <c r="O80" s="1"/>
      <c r="P80" s="1"/>
      <c r="Q80" s="1"/>
      <c r="R80" s="1"/>
      <c r="S80" s="1"/>
      <c r="T80" s="1"/>
      <c r="U80" s="1"/>
      <c r="V80" s="1"/>
      <c r="W80" s="1"/>
      <c r="X80" s="1"/>
      <c r="Y80" s="1"/>
      <c r="Z80" s="1"/>
    </row>
    <row r="81" ht="12.75" customHeight="1" spans="1:26">
      <c r="A81" s="1"/>
      <c r="B81" s="61"/>
      <c r="C81" s="61"/>
      <c r="D81" s="61"/>
      <c r="E81" s="61"/>
      <c r="F81" s="61"/>
      <c r="G81" s="24"/>
      <c r="H81" s="104"/>
      <c r="I81" s="1"/>
      <c r="J81" s="1"/>
      <c r="K81" s="1"/>
      <c r="L81" s="1"/>
      <c r="M81" s="1"/>
      <c r="N81" s="1"/>
      <c r="O81" s="1"/>
      <c r="P81" s="1"/>
      <c r="Q81" s="1"/>
      <c r="R81" s="1"/>
      <c r="S81" s="1"/>
      <c r="T81" s="1"/>
      <c r="U81" s="1"/>
      <c r="V81" s="1"/>
      <c r="W81" s="1"/>
      <c r="X81" s="1"/>
      <c r="Y81" s="1"/>
      <c r="Z81" s="1"/>
    </row>
    <row r="82" ht="12.75" customHeight="1" spans="1:26">
      <c r="A82" s="1"/>
      <c r="B82" s="61"/>
      <c r="C82" s="61"/>
      <c r="D82" s="61"/>
      <c r="E82" s="61"/>
      <c r="F82" s="61"/>
      <c r="G82" s="24"/>
      <c r="H82" s="104"/>
      <c r="I82" s="1"/>
      <c r="J82" s="1"/>
      <c r="K82" s="1"/>
      <c r="L82" s="1"/>
      <c r="M82" s="1"/>
      <c r="N82" s="1"/>
      <c r="O82" s="1"/>
      <c r="P82" s="1"/>
      <c r="Q82" s="1"/>
      <c r="R82" s="1"/>
      <c r="S82" s="1"/>
      <c r="T82" s="1"/>
      <c r="U82" s="1"/>
      <c r="V82" s="1"/>
      <c r="W82" s="1"/>
      <c r="X82" s="1"/>
      <c r="Y82" s="1"/>
      <c r="Z82" s="1"/>
    </row>
    <row r="83" ht="12.75" customHeight="1" spans="1:26">
      <c r="A83" s="1"/>
      <c r="B83" s="61"/>
      <c r="C83" s="61"/>
      <c r="D83" s="61"/>
      <c r="E83" s="61"/>
      <c r="F83" s="61"/>
      <c r="G83" s="24"/>
      <c r="H83" s="104"/>
      <c r="I83" s="1"/>
      <c r="J83" s="1"/>
      <c r="K83" s="1"/>
      <c r="L83" s="1"/>
      <c r="M83" s="1"/>
      <c r="N83" s="1"/>
      <c r="O83" s="1"/>
      <c r="P83" s="1"/>
      <c r="Q83" s="1"/>
      <c r="R83" s="1"/>
      <c r="S83" s="1"/>
      <c r="T83" s="1"/>
      <c r="U83" s="1"/>
      <c r="V83" s="1"/>
      <c r="W83" s="1"/>
      <c r="X83" s="1"/>
      <c r="Y83" s="1"/>
      <c r="Z83" s="1"/>
    </row>
    <row r="84" ht="12.75" customHeight="1" spans="1:26">
      <c r="A84" s="1"/>
      <c r="B84" s="61"/>
      <c r="C84" s="61"/>
      <c r="D84" s="61"/>
      <c r="E84" s="61"/>
      <c r="F84" s="61"/>
      <c r="G84" s="24"/>
      <c r="H84" s="104"/>
      <c r="I84" s="1"/>
      <c r="J84" s="1"/>
      <c r="K84" s="1"/>
      <c r="L84" s="1"/>
      <c r="M84" s="1"/>
      <c r="N84" s="1"/>
      <c r="O84" s="1"/>
      <c r="P84" s="1"/>
      <c r="Q84" s="1"/>
      <c r="R84" s="1"/>
      <c r="S84" s="1"/>
      <c r="T84" s="1"/>
      <c r="U84" s="1"/>
      <c r="V84" s="1"/>
      <c r="W84" s="1"/>
      <c r="X84" s="1"/>
      <c r="Y84" s="1"/>
      <c r="Z84" s="1"/>
    </row>
    <row r="85" ht="12.75" customHeight="1" spans="1:26">
      <c r="A85" s="1"/>
      <c r="B85" s="61"/>
      <c r="C85" s="61"/>
      <c r="D85" s="61"/>
      <c r="E85" s="61"/>
      <c r="F85" s="61"/>
      <c r="G85" s="24"/>
      <c r="H85" s="104"/>
      <c r="I85" s="1"/>
      <c r="J85" s="1"/>
      <c r="K85" s="1"/>
      <c r="L85" s="1"/>
      <c r="M85" s="1"/>
      <c r="N85" s="1"/>
      <c r="O85" s="1"/>
      <c r="P85" s="1"/>
      <c r="Q85" s="1"/>
      <c r="R85" s="1"/>
      <c r="S85" s="1"/>
      <c r="T85" s="1"/>
      <c r="U85" s="1"/>
      <c r="V85" s="1"/>
      <c r="W85" s="1"/>
      <c r="X85" s="1"/>
      <c r="Y85" s="1"/>
      <c r="Z85" s="1"/>
    </row>
    <row r="86" ht="12.75" customHeight="1" spans="1:26">
      <c r="A86" s="1"/>
      <c r="B86" s="61"/>
      <c r="C86" s="61"/>
      <c r="D86" s="61"/>
      <c r="E86" s="61"/>
      <c r="F86" s="61"/>
      <c r="G86" s="24"/>
      <c r="H86" s="104"/>
      <c r="I86" s="1"/>
      <c r="J86" s="1"/>
      <c r="K86" s="1"/>
      <c r="L86" s="1"/>
      <c r="M86" s="1"/>
      <c r="N86" s="1"/>
      <c r="O86" s="1"/>
      <c r="P86" s="1"/>
      <c r="Q86" s="1"/>
      <c r="R86" s="1"/>
      <c r="S86" s="1"/>
      <c r="T86" s="1"/>
      <c r="U86" s="1"/>
      <c r="V86" s="1"/>
      <c r="W86" s="1"/>
      <c r="X86" s="1"/>
      <c r="Y86" s="1"/>
      <c r="Z86" s="1"/>
    </row>
    <row r="87" ht="12.75" customHeight="1" spans="1:26">
      <c r="A87" s="1"/>
      <c r="B87" s="61"/>
      <c r="C87" s="61"/>
      <c r="D87" s="61"/>
      <c r="E87" s="61"/>
      <c r="F87" s="61"/>
      <c r="G87" s="24"/>
      <c r="H87" s="104"/>
      <c r="I87" s="1"/>
      <c r="J87" s="1"/>
      <c r="K87" s="1"/>
      <c r="L87" s="1"/>
      <c r="M87" s="1"/>
      <c r="N87" s="1"/>
      <c r="O87" s="1"/>
      <c r="P87" s="1"/>
      <c r="Q87" s="1"/>
      <c r="R87" s="1"/>
      <c r="S87" s="1"/>
      <c r="T87" s="1"/>
      <c r="U87" s="1"/>
      <c r="V87" s="1"/>
      <c r="W87" s="1"/>
      <c r="X87" s="1"/>
      <c r="Y87" s="1"/>
      <c r="Z87" s="1"/>
    </row>
    <row r="88" ht="12.75" customHeight="1" spans="1:26">
      <c r="A88" s="1"/>
      <c r="B88" s="61"/>
      <c r="C88" s="61"/>
      <c r="D88" s="61"/>
      <c r="E88" s="61"/>
      <c r="F88" s="61"/>
      <c r="G88" s="24"/>
      <c r="H88" s="104"/>
      <c r="I88" s="1"/>
      <c r="J88" s="1"/>
      <c r="K88" s="1"/>
      <c r="L88" s="1"/>
      <c r="M88" s="1"/>
      <c r="N88" s="1"/>
      <c r="O88" s="1"/>
      <c r="P88" s="1"/>
      <c r="Q88" s="1"/>
      <c r="R88" s="1"/>
      <c r="S88" s="1"/>
      <c r="T88" s="1"/>
      <c r="U88" s="1"/>
      <c r="V88" s="1"/>
      <c r="W88" s="1"/>
      <c r="X88" s="1"/>
      <c r="Y88" s="1"/>
      <c r="Z88" s="1"/>
    </row>
    <row r="89" ht="12.75" customHeight="1" spans="1:26">
      <c r="A89" s="1"/>
      <c r="B89" s="61"/>
      <c r="C89" s="61"/>
      <c r="D89" s="61"/>
      <c r="E89" s="61"/>
      <c r="F89" s="61"/>
      <c r="G89" s="24"/>
      <c r="H89" s="104"/>
      <c r="I89" s="1"/>
      <c r="J89" s="1"/>
      <c r="K89" s="1"/>
      <c r="L89" s="1"/>
      <c r="M89" s="1"/>
      <c r="N89" s="1"/>
      <c r="O89" s="1"/>
      <c r="P89" s="1"/>
      <c r="Q89" s="1"/>
      <c r="R89" s="1"/>
      <c r="S89" s="1"/>
      <c r="T89" s="1"/>
      <c r="U89" s="1"/>
      <c r="V89" s="1"/>
      <c r="W89" s="1"/>
      <c r="X89" s="1"/>
      <c r="Y89" s="1"/>
      <c r="Z89" s="1"/>
    </row>
    <row r="90" ht="12.75" customHeight="1" spans="1:26">
      <c r="A90" s="1"/>
      <c r="B90" s="61"/>
      <c r="C90" s="61"/>
      <c r="D90" s="61"/>
      <c r="E90" s="61"/>
      <c r="F90" s="61"/>
      <c r="G90" s="24"/>
      <c r="H90" s="104"/>
      <c r="I90" s="1"/>
      <c r="J90" s="1"/>
      <c r="K90" s="1"/>
      <c r="L90" s="1"/>
      <c r="M90" s="1"/>
      <c r="N90" s="1"/>
      <c r="O90" s="1"/>
      <c r="P90" s="1"/>
      <c r="Q90" s="1"/>
      <c r="R90" s="1"/>
      <c r="S90" s="1"/>
      <c r="T90" s="1"/>
      <c r="U90" s="1"/>
      <c r="V90" s="1"/>
      <c r="W90" s="1"/>
      <c r="X90" s="1"/>
      <c r="Y90" s="1"/>
      <c r="Z90" s="1"/>
    </row>
    <row r="91" ht="12.75" customHeight="1" spans="1:26">
      <c r="A91" s="1"/>
      <c r="B91" s="61"/>
      <c r="C91" s="61"/>
      <c r="D91" s="61"/>
      <c r="E91" s="61"/>
      <c r="F91" s="61"/>
      <c r="G91" s="24"/>
      <c r="H91" s="104"/>
      <c r="I91" s="1"/>
      <c r="J91" s="1"/>
      <c r="K91" s="1"/>
      <c r="L91" s="1"/>
      <c r="M91" s="1"/>
      <c r="N91" s="1"/>
      <c r="O91" s="1"/>
      <c r="P91" s="1"/>
      <c r="Q91" s="1"/>
      <c r="R91" s="1"/>
      <c r="S91" s="1"/>
      <c r="T91" s="1"/>
      <c r="U91" s="1"/>
      <c r="V91" s="1"/>
      <c r="W91" s="1"/>
      <c r="X91" s="1"/>
      <c r="Y91" s="1"/>
      <c r="Z91" s="1"/>
    </row>
    <row r="92" ht="12.75" customHeight="1" spans="1:26">
      <c r="A92" s="1"/>
      <c r="B92" s="61"/>
      <c r="C92" s="61"/>
      <c r="D92" s="61"/>
      <c r="E92" s="61"/>
      <c r="F92" s="61"/>
      <c r="G92" s="24"/>
      <c r="H92" s="104"/>
      <c r="I92" s="1"/>
      <c r="J92" s="1"/>
      <c r="K92" s="1"/>
      <c r="L92" s="1"/>
      <c r="M92" s="1"/>
      <c r="N92" s="1"/>
      <c r="O92" s="1"/>
      <c r="P92" s="1"/>
      <c r="Q92" s="1"/>
      <c r="R92" s="1"/>
      <c r="S92" s="1"/>
      <c r="T92" s="1"/>
      <c r="U92" s="1"/>
      <c r="V92" s="1"/>
      <c r="W92" s="1"/>
      <c r="X92" s="1"/>
      <c r="Y92" s="1"/>
      <c r="Z92" s="1"/>
    </row>
    <row r="93" ht="12.75" customHeight="1" spans="1:26">
      <c r="A93" s="1"/>
      <c r="B93" s="61"/>
      <c r="C93" s="61"/>
      <c r="D93" s="61"/>
      <c r="E93" s="61"/>
      <c r="F93" s="61"/>
      <c r="G93" s="24"/>
      <c r="H93" s="104"/>
      <c r="I93" s="1"/>
      <c r="J93" s="1"/>
      <c r="K93" s="1"/>
      <c r="L93" s="1"/>
      <c r="M93" s="1"/>
      <c r="N93" s="1"/>
      <c r="O93" s="1"/>
      <c r="P93" s="1"/>
      <c r="Q93" s="1"/>
      <c r="R93" s="1"/>
      <c r="S93" s="1"/>
      <c r="T93" s="1"/>
      <c r="U93" s="1"/>
      <c r="V93" s="1"/>
      <c r="W93" s="1"/>
      <c r="X93" s="1"/>
      <c r="Y93" s="1"/>
      <c r="Z93" s="1"/>
    </row>
    <row r="94" ht="12.75" customHeight="1" spans="1:26">
      <c r="A94" s="1"/>
      <c r="B94" s="61"/>
      <c r="C94" s="61"/>
      <c r="D94" s="61"/>
      <c r="E94" s="61"/>
      <c r="F94" s="61"/>
      <c r="G94" s="24"/>
      <c r="H94" s="104"/>
      <c r="I94" s="1"/>
      <c r="J94" s="1"/>
      <c r="K94" s="1"/>
      <c r="L94" s="1"/>
      <c r="M94" s="1"/>
      <c r="N94" s="1"/>
      <c r="O94" s="1"/>
      <c r="P94" s="1"/>
      <c r="Q94" s="1"/>
      <c r="R94" s="1"/>
      <c r="S94" s="1"/>
      <c r="T94" s="1"/>
      <c r="U94" s="1"/>
      <c r="V94" s="1"/>
      <c r="W94" s="1"/>
      <c r="X94" s="1"/>
      <c r="Y94" s="1"/>
      <c r="Z94" s="1"/>
    </row>
    <row r="95" ht="12.75" customHeight="1" spans="1:26">
      <c r="A95" s="1"/>
      <c r="B95" s="61"/>
      <c r="C95" s="61"/>
      <c r="D95" s="61"/>
      <c r="E95" s="61"/>
      <c r="F95" s="61"/>
      <c r="G95" s="24"/>
      <c r="H95" s="104"/>
      <c r="I95" s="1"/>
      <c r="J95" s="1"/>
      <c r="K95" s="1"/>
      <c r="L95" s="1"/>
      <c r="M95" s="1"/>
      <c r="N95" s="1"/>
      <c r="O95" s="1"/>
      <c r="P95" s="1"/>
      <c r="Q95" s="1"/>
      <c r="R95" s="1"/>
      <c r="S95" s="1"/>
      <c r="T95" s="1"/>
      <c r="U95" s="1"/>
      <c r="V95" s="1"/>
      <c r="W95" s="1"/>
      <c r="X95" s="1"/>
      <c r="Y95" s="1"/>
      <c r="Z95" s="1"/>
    </row>
    <row r="96" ht="12.75" customHeight="1" spans="1:26">
      <c r="A96" s="1"/>
      <c r="B96" s="61"/>
      <c r="C96" s="61"/>
      <c r="D96" s="61"/>
      <c r="E96" s="61"/>
      <c r="F96" s="61"/>
      <c r="G96" s="24"/>
      <c r="H96" s="104"/>
      <c r="I96" s="1"/>
      <c r="J96" s="1"/>
      <c r="K96" s="1"/>
      <c r="L96" s="1"/>
      <c r="M96" s="1"/>
      <c r="N96" s="1"/>
      <c r="O96" s="1"/>
      <c r="P96" s="1"/>
      <c r="Q96" s="1"/>
      <c r="R96" s="1"/>
      <c r="S96" s="1"/>
      <c r="T96" s="1"/>
      <c r="U96" s="1"/>
      <c r="V96" s="1"/>
      <c r="W96" s="1"/>
      <c r="X96" s="1"/>
      <c r="Y96" s="1"/>
      <c r="Z96" s="1"/>
    </row>
    <row r="97" ht="12.75" customHeight="1" spans="1:26">
      <c r="A97" s="1"/>
      <c r="B97" s="61"/>
      <c r="C97" s="61"/>
      <c r="D97" s="61"/>
      <c r="E97" s="61"/>
      <c r="F97" s="61"/>
      <c r="G97" s="24"/>
      <c r="H97" s="104"/>
      <c r="I97" s="1"/>
      <c r="J97" s="1"/>
      <c r="K97" s="1"/>
      <c r="L97" s="1"/>
      <c r="M97" s="1"/>
      <c r="N97" s="1"/>
      <c r="O97" s="1"/>
      <c r="P97" s="1"/>
      <c r="Q97" s="1"/>
      <c r="R97" s="1"/>
      <c r="S97" s="1"/>
      <c r="T97" s="1"/>
      <c r="U97" s="1"/>
      <c r="V97" s="1"/>
      <c r="W97" s="1"/>
      <c r="X97" s="1"/>
      <c r="Y97" s="1"/>
      <c r="Z97" s="1"/>
    </row>
    <row r="98" ht="12.75" customHeight="1" spans="1:26">
      <c r="A98" s="1"/>
      <c r="B98" s="61"/>
      <c r="C98" s="61"/>
      <c r="D98" s="61"/>
      <c r="E98" s="61"/>
      <c r="F98" s="61"/>
      <c r="G98" s="24"/>
      <c r="H98" s="104"/>
      <c r="I98" s="1"/>
      <c r="J98" s="1"/>
      <c r="K98" s="1"/>
      <c r="L98" s="1"/>
      <c r="M98" s="1"/>
      <c r="N98" s="1"/>
      <c r="O98" s="1"/>
      <c r="P98" s="1"/>
      <c r="Q98" s="1"/>
      <c r="R98" s="1"/>
      <c r="S98" s="1"/>
      <c r="T98" s="1"/>
      <c r="U98" s="1"/>
      <c r="V98" s="1"/>
      <c r="W98" s="1"/>
      <c r="X98" s="1"/>
      <c r="Y98" s="1"/>
      <c r="Z98" s="1"/>
    </row>
    <row r="99" ht="12.75" customHeight="1" spans="1:26">
      <c r="A99" s="1"/>
      <c r="B99" s="61"/>
      <c r="C99" s="61"/>
      <c r="D99" s="61"/>
      <c r="E99" s="61"/>
      <c r="F99" s="61"/>
      <c r="G99" s="24"/>
      <c r="H99" s="104"/>
      <c r="I99" s="1"/>
      <c r="J99" s="1"/>
      <c r="K99" s="1"/>
      <c r="L99" s="1"/>
      <c r="M99" s="1"/>
      <c r="N99" s="1"/>
      <c r="O99" s="1"/>
      <c r="P99" s="1"/>
      <c r="Q99" s="1"/>
      <c r="R99" s="1"/>
      <c r="S99" s="1"/>
      <c r="T99" s="1"/>
      <c r="U99" s="1"/>
      <c r="V99" s="1"/>
      <c r="W99" s="1"/>
      <c r="X99" s="1"/>
      <c r="Y99" s="1"/>
      <c r="Z99" s="1"/>
    </row>
    <row r="100" ht="12.75" customHeight="1" spans="1:26">
      <c r="A100" s="1"/>
      <c r="B100" s="61"/>
      <c r="C100" s="61"/>
      <c r="D100" s="61"/>
      <c r="E100" s="61"/>
      <c r="F100" s="61"/>
      <c r="G100" s="24"/>
      <c r="H100" s="104"/>
      <c r="I100" s="1"/>
      <c r="J100" s="1"/>
      <c r="K100" s="1"/>
      <c r="L100" s="1"/>
      <c r="M100" s="1"/>
      <c r="N100" s="1"/>
      <c r="O100" s="1"/>
      <c r="P100" s="1"/>
      <c r="Q100" s="1"/>
      <c r="R100" s="1"/>
      <c r="S100" s="1"/>
      <c r="T100" s="1"/>
      <c r="U100" s="1"/>
      <c r="V100" s="1"/>
      <c r="W100" s="1"/>
      <c r="X100" s="1"/>
      <c r="Y100" s="1"/>
      <c r="Z100" s="1"/>
    </row>
    <row r="101" ht="12.75" customHeight="1" spans="1:26">
      <c r="A101" s="1"/>
      <c r="B101" s="61"/>
      <c r="C101" s="61"/>
      <c r="D101" s="61"/>
      <c r="E101" s="61"/>
      <c r="F101" s="61"/>
      <c r="G101" s="24"/>
      <c r="H101" s="104"/>
      <c r="I101" s="1"/>
      <c r="J101" s="1"/>
      <c r="K101" s="1"/>
      <c r="L101" s="1"/>
      <c r="M101" s="1"/>
      <c r="N101" s="1"/>
      <c r="O101" s="1"/>
      <c r="P101" s="1"/>
      <c r="Q101" s="1"/>
      <c r="R101" s="1"/>
      <c r="S101" s="1"/>
      <c r="T101" s="1"/>
      <c r="U101" s="1"/>
      <c r="V101" s="1"/>
      <c r="W101" s="1"/>
      <c r="X101" s="1"/>
      <c r="Y101" s="1"/>
      <c r="Z101" s="1"/>
    </row>
    <row r="102" ht="12.75" customHeight="1" spans="1:26">
      <c r="A102" s="1"/>
      <c r="B102" s="61"/>
      <c r="C102" s="61"/>
      <c r="D102" s="61"/>
      <c r="E102" s="61"/>
      <c r="F102" s="61"/>
      <c r="G102" s="24"/>
      <c r="H102" s="104"/>
      <c r="I102" s="1"/>
      <c r="J102" s="1"/>
      <c r="K102" s="1"/>
      <c r="L102" s="1"/>
      <c r="M102" s="1"/>
      <c r="N102" s="1"/>
      <c r="O102" s="1"/>
      <c r="P102" s="1"/>
      <c r="Q102" s="1"/>
      <c r="R102" s="1"/>
      <c r="S102" s="1"/>
      <c r="T102" s="1"/>
      <c r="U102" s="1"/>
      <c r="V102" s="1"/>
      <c r="W102" s="1"/>
      <c r="X102" s="1"/>
      <c r="Y102" s="1"/>
      <c r="Z102" s="1"/>
    </row>
    <row r="103" ht="12.75" customHeight="1" spans="1:26">
      <c r="A103" s="1"/>
      <c r="B103" s="61"/>
      <c r="C103" s="61"/>
      <c r="D103" s="61"/>
      <c r="E103" s="61"/>
      <c r="F103" s="61"/>
      <c r="G103" s="24"/>
      <c r="H103" s="104"/>
      <c r="I103" s="1"/>
      <c r="J103" s="1"/>
      <c r="K103" s="1"/>
      <c r="L103" s="1"/>
      <c r="M103" s="1"/>
      <c r="N103" s="1"/>
      <c r="O103" s="1"/>
      <c r="P103" s="1"/>
      <c r="Q103" s="1"/>
      <c r="R103" s="1"/>
      <c r="S103" s="1"/>
      <c r="T103" s="1"/>
      <c r="U103" s="1"/>
      <c r="V103" s="1"/>
      <c r="W103" s="1"/>
      <c r="X103" s="1"/>
      <c r="Y103" s="1"/>
      <c r="Z103" s="1"/>
    </row>
    <row r="104" ht="12.75" customHeight="1" spans="1:26">
      <c r="A104" s="1"/>
      <c r="B104" s="61"/>
      <c r="C104" s="61"/>
      <c r="D104" s="61"/>
      <c r="E104" s="61"/>
      <c r="F104" s="61"/>
      <c r="G104" s="24"/>
      <c r="H104" s="104"/>
      <c r="I104" s="1"/>
      <c r="J104" s="1"/>
      <c r="K104" s="1"/>
      <c r="L104" s="1"/>
      <c r="M104" s="1"/>
      <c r="N104" s="1"/>
      <c r="O104" s="1"/>
      <c r="P104" s="1"/>
      <c r="Q104" s="1"/>
      <c r="R104" s="1"/>
      <c r="S104" s="1"/>
      <c r="T104" s="1"/>
      <c r="U104" s="1"/>
      <c r="V104" s="1"/>
      <c r="W104" s="1"/>
      <c r="X104" s="1"/>
      <c r="Y104" s="1"/>
      <c r="Z104" s="1"/>
    </row>
    <row r="105" ht="12.75" customHeight="1" spans="1:26">
      <c r="A105" s="1"/>
      <c r="B105" s="61"/>
      <c r="C105" s="61"/>
      <c r="D105" s="61"/>
      <c r="E105" s="61"/>
      <c r="F105" s="61"/>
      <c r="G105" s="24"/>
      <c r="H105" s="104"/>
      <c r="I105" s="1"/>
      <c r="J105" s="1"/>
      <c r="K105" s="1"/>
      <c r="L105" s="1"/>
      <c r="M105" s="1"/>
      <c r="N105" s="1"/>
      <c r="O105" s="1"/>
      <c r="P105" s="1"/>
      <c r="Q105" s="1"/>
      <c r="R105" s="1"/>
      <c r="S105" s="1"/>
      <c r="T105" s="1"/>
      <c r="U105" s="1"/>
      <c r="V105" s="1"/>
      <c r="W105" s="1"/>
      <c r="X105" s="1"/>
      <c r="Y105" s="1"/>
      <c r="Z105" s="1"/>
    </row>
    <row r="106" ht="12.75" customHeight="1" spans="1:26">
      <c r="A106" s="1"/>
      <c r="B106" s="61"/>
      <c r="C106" s="61"/>
      <c r="D106" s="61"/>
      <c r="E106" s="61"/>
      <c r="F106" s="61"/>
      <c r="G106" s="24"/>
      <c r="H106" s="104"/>
      <c r="I106" s="1"/>
      <c r="J106" s="1"/>
      <c r="K106" s="1"/>
      <c r="L106" s="1"/>
      <c r="M106" s="1"/>
      <c r="N106" s="1"/>
      <c r="O106" s="1"/>
      <c r="P106" s="1"/>
      <c r="Q106" s="1"/>
      <c r="R106" s="1"/>
      <c r="S106" s="1"/>
      <c r="T106" s="1"/>
      <c r="U106" s="1"/>
      <c r="V106" s="1"/>
      <c r="W106" s="1"/>
      <c r="X106" s="1"/>
      <c r="Y106" s="1"/>
      <c r="Z106" s="1"/>
    </row>
    <row r="107" ht="12.75" customHeight="1" spans="1:26">
      <c r="A107" s="1"/>
      <c r="B107" s="61"/>
      <c r="C107" s="61"/>
      <c r="D107" s="61"/>
      <c r="E107" s="61"/>
      <c r="F107" s="61"/>
      <c r="G107" s="24"/>
      <c r="H107" s="104"/>
      <c r="I107" s="1"/>
      <c r="J107" s="1"/>
      <c r="K107" s="1"/>
      <c r="L107" s="1"/>
      <c r="M107" s="1"/>
      <c r="N107" s="1"/>
      <c r="O107" s="1"/>
      <c r="P107" s="1"/>
      <c r="Q107" s="1"/>
      <c r="R107" s="1"/>
      <c r="S107" s="1"/>
      <c r="T107" s="1"/>
      <c r="U107" s="1"/>
      <c r="V107" s="1"/>
      <c r="W107" s="1"/>
      <c r="X107" s="1"/>
      <c r="Y107" s="1"/>
      <c r="Z107" s="1"/>
    </row>
    <row r="108" ht="12.75" customHeight="1" spans="1:26">
      <c r="A108" s="1"/>
      <c r="B108" s="61"/>
      <c r="C108" s="61"/>
      <c r="D108" s="61"/>
      <c r="E108" s="61"/>
      <c r="F108" s="61"/>
      <c r="G108" s="24"/>
      <c r="H108" s="104"/>
      <c r="I108" s="1"/>
      <c r="J108" s="1"/>
      <c r="K108" s="1"/>
      <c r="L108" s="1"/>
      <c r="M108" s="1"/>
      <c r="N108" s="1"/>
      <c r="O108" s="1"/>
      <c r="P108" s="1"/>
      <c r="Q108" s="1"/>
      <c r="R108" s="1"/>
      <c r="S108" s="1"/>
      <c r="T108" s="1"/>
      <c r="U108" s="1"/>
      <c r="V108" s="1"/>
      <c r="W108" s="1"/>
      <c r="X108" s="1"/>
      <c r="Y108" s="1"/>
      <c r="Z108" s="1"/>
    </row>
    <row r="109" ht="12.75" customHeight="1" spans="1:26">
      <c r="A109" s="1"/>
      <c r="B109" s="61"/>
      <c r="C109" s="61"/>
      <c r="D109" s="61"/>
      <c r="E109" s="61"/>
      <c r="F109" s="61"/>
      <c r="G109" s="24"/>
      <c r="H109" s="104"/>
      <c r="I109" s="1"/>
      <c r="J109" s="1"/>
      <c r="K109" s="1"/>
      <c r="L109" s="1"/>
      <c r="M109" s="1"/>
      <c r="N109" s="1"/>
      <c r="O109" s="1"/>
      <c r="P109" s="1"/>
      <c r="Q109" s="1"/>
      <c r="R109" s="1"/>
      <c r="S109" s="1"/>
      <c r="T109" s="1"/>
      <c r="U109" s="1"/>
      <c r="V109" s="1"/>
      <c r="W109" s="1"/>
      <c r="X109" s="1"/>
      <c r="Y109" s="1"/>
      <c r="Z109" s="1"/>
    </row>
    <row r="110" ht="12.75" customHeight="1" spans="1:26">
      <c r="A110" s="1"/>
      <c r="B110" s="61"/>
      <c r="C110" s="61"/>
      <c r="D110" s="61"/>
      <c r="E110" s="61"/>
      <c r="F110" s="61"/>
      <c r="G110" s="24"/>
      <c r="H110" s="104"/>
      <c r="I110" s="1"/>
      <c r="J110" s="1"/>
      <c r="K110" s="1"/>
      <c r="L110" s="1"/>
      <c r="M110" s="1"/>
      <c r="N110" s="1"/>
      <c r="O110" s="1"/>
      <c r="P110" s="1"/>
      <c r="Q110" s="1"/>
      <c r="R110" s="1"/>
      <c r="S110" s="1"/>
      <c r="T110" s="1"/>
      <c r="U110" s="1"/>
      <c r="V110" s="1"/>
      <c r="W110" s="1"/>
      <c r="X110" s="1"/>
      <c r="Y110" s="1"/>
      <c r="Z110" s="1"/>
    </row>
    <row r="111" ht="12.75" customHeight="1" spans="1:26">
      <c r="A111" s="1"/>
      <c r="B111" s="61"/>
      <c r="C111" s="61"/>
      <c r="D111" s="61"/>
      <c r="E111" s="61"/>
      <c r="F111" s="61"/>
      <c r="G111" s="24"/>
      <c r="H111" s="104"/>
      <c r="I111" s="1"/>
      <c r="J111" s="1"/>
      <c r="K111" s="1"/>
      <c r="L111" s="1"/>
      <c r="M111" s="1"/>
      <c r="N111" s="1"/>
      <c r="O111" s="1"/>
      <c r="P111" s="1"/>
      <c r="Q111" s="1"/>
      <c r="R111" s="1"/>
      <c r="S111" s="1"/>
      <c r="T111" s="1"/>
      <c r="U111" s="1"/>
      <c r="V111" s="1"/>
      <c r="W111" s="1"/>
      <c r="X111" s="1"/>
      <c r="Y111" s="1"/>
      <c r="Z111" s="1"/>
    </row>
    <row r="112" ht="12.75" customHeight="1" spans="1:26">
      <c r="A112" s="1"/>
      <c r="B112" s="61"/>
      <c r="C112" s="61"/>
      <c r="D112" s="61"/>
      <c r="E112" s="61"/>
      <c r="F112" s="61"/>
      <c r="G112" s="24"/>
      <c r="H112" s="104"/>
      <c r="I112" s="1"/>
      <c r="J112" s="1"/>
      <c r="K112" s="1"/>
      <c r="L112" s="1"/>
      <c r="M112" s="1"/>
      <c r="N112" s="1"/>
      <c r="O112" s="1"/>
      <c r="P112" s="1"/>
      <c r="Q112" s="1"/>
      <c r="R112" s="1"/>
      <c r="S112" s="1"/>
      <c r="T112" s="1"/>
      <c r="U112" s="1"/>
      <c r="V112" s="1"/>
      <c r="W112" s="1"/>
      <c r="X112" s="1"/>
      <c r="Y112" s="1"/>
      <c r="Z112" s="1"/>
    </row>
    <row r="113" ht="12.75" customHeight="1" spans="1:26">
      <c r="A113" s="1"/>
      <c r="B113" s="61"/>
      <c r="C113" s="61"/>
      <c r="D113" s="61"/>
      <c r="E113" s="61"/>
      <c r="F113" s="61"/>
      <c r="G113" s="24"/>
      <c r="H113" s="104"/>
      <c r="I113" s="1"/>
      <c r="J113" s="1"/>
      <c r="K113" s="1"/>
      <c r="L113" s="1"/>
      <c r="M113" s="1"/>
      <c r="N113" s="1"/>
      <c r="O113" s="1"/>
      <c r="P113" s="1"/>
      <c r="Q113" s="1"/>
      <c r="R113" s="1"/>
      <c r="S113" s="1"/>
      <c r="T113" s="1"/>
      <c r="U113" s="1"/>
      <c r="V113" s="1"/>
      <c r="W113" s="1"/>
      <c r="X113" s="1"/>
      <c r="Y113" s="1"/>
      <c r="Z113" s="1"/>
    </row>
    <row r="114" ht="12.75" customHeight="1" spans="1:26">
      <c r="A114" s="1"/>
      <c r="B114" s="61"/>
      <c r="C114" s="61"/>
      <c r="D114" s="61"/>
      <c r="E114" s="61"/>
      <c r="F114" s="61"/>
      <c r="G114" s="24"/>
      <c r="H114" s="104"/>
      <c r="I114" s="1"/>
      <c r="J114" s="1"/>
      <c r="K114" s="1"/>
      <c r="L114" s="1"/>
      <c r="M114" s="1"/>
      <c r="N114" s="1"/>
      <c r="O114" s="1"/>
      <c r="P114" s="1"/>
      <c r="Q114" s="1"/>
      <c r="R114" s="1"/>
      <c r="S114" s="1"/>
      <c r="T114" s="1"/>
      <c r="U114" s="1"/>
      <c r="V114" s="1"/>
      <c r="W114" s="1"/>
      <c r="X114" s="1"/>
      <c r="Y114" s="1"/>
      <c r="Z114" s="1"/>
    </row>
    <row r="115" ht="12.75" customHeight="1" spans="1:26">
      <c r="A115" s="1"/>
      <c r="B115" s="61"/>
      <c r="C115" s="61"/>
      <c r="D115" s="61"/>
      <c r="E115" s="61"/>
      <c r="F115" s="61"/>
      <c r="G115" s="24"/>
      <c r="H115" s="104"/>
      <c r="I115" s="1"/>
      <c r="J115" s="1"/>
      <c r="K115" s="1"/>
      <c r="L115" s="1"/>
      <c r="M115" s="1"/>
      <c r="N115" s="1"/>
      <c r="O115" s="1"/>
      <c r="P115" s="1"/>
      <c r="Q115" s="1"/>
      <c r="R115" s="1"/>
      <c r="S115" s="1"/>
      <c r="T115" s="1"/>
      <c r="U115" s="1"/>
      <c r="V115" s="1"/>
      <c r="W115" s="1"/>
      <c r="X115" s="1"/>
      <c r="Y115" s="1"/>
      <c r="Z115" s="1"/>
    </row>
    <row r="116" ht="12.75" customHeight="1" spans="1:26">
      <c r="A116" s="1"/>
      <c r="B116" s="61"/>
      <c r="C116" s="61"/>
      <c r="D116" s="61"/>
      <c r="E116" s="61"/>
      <c r="F116" s="61"/>
      <c r="G116" s="24"/>
      <c r="H116" s="104"/>
      <c r="I116" s="1"/>
      <c r="J116" s="1"/>
      <c r="K116" s="1"/>
      <c r="L116" s="1"/>
      <c r="M116" s="1"/>
      <c r="N116" s="1"/>
      <c r="O116" s="1"/>
      <c r="P116" s="1"/>
      <c r="Q116" s="1"/>
      <c r="R116" s="1"/>
      <c r="S116" s="1"/>
      <c r="T116" s="1"/>
      <c r="U116" s="1"/>
      <c r="V116" s="1"/>
      <c r="W116" s="1"/>
      <c r="X116" s="1"/>
      <c r="Y116" s="1"/>
      <c r="Z116" s="1"/>
    </row>
    <row r="117" ht="12.75" customHeight="1" spans="1:26">
      <c r="A117" s="1"/>
      <c r="B117" s="61"/>
      <c r="C117" s="61"/>
      <c r="D117" s="61"/>
      <c r="E117" s="61"/>
      <c r="F117" s="61"/>
      <c r="G117" s="24"/>
      <c r="H117" s="104"/>
      <c r="I117" s="1"/>
      <c r="J117" s="1"/>
      <c r="K117" s="1"/>
      <c r="L117" s="1"/>
      <c r="M117" s="1"/>
      <c r="N117" s="1"/>
      <c r="O117" s="1"/>
      <c r="P117" s="1"/>
      <c r="Q117" s="1"/>
      <c r="R117" s="1"/>
      <c r="S117" s="1"/>
      <c r="T117" s="1"/>
      <c r="U117" s="1"/>
      <c r="V117" s="1"/>
      <c r="W117" s="1"/>
      <c r="X117" s="1"/>
      <c r="Y117" s="1"/>
      <c r="Z117" s="1"/>
    </row>
    <row r="118" ht="12.75" customHeight="1" spans="1:26">
      <c r="A118" s="1"/>
      <c r="B118" s="61"/>
      <c r="C118" s="61"/>
      <c r="D118" s="61"/>
      <c r="E118" s="61"/>
      <c r="F118" s="61"/>
      <c r="G118" s="24"/>
      <c r="H118" s="104"/>
      <c r="I118" s="1"/>
      <c r="J118" s="1"/>
      <c r="K118" s="1"/>
      <c r="L118" s="1"/>
      <c r="M118" s="1"/>
      <c r="N118" s="1"/>
      <c r="O118" s="1"/>
      <c r="P118" s="1"/>
      <c r="Q118" s="1"/>
      <c r="R118" s="1"/>
      <c r="S118" s="1"/>
      <c r="T118" s="1"/>
      <c r="U118" s="1"/>
      <c r="V118" s="1"/>
      <c r="W118" s="1"/>
      <c r="X118" s="1"/>
      <c r="Y118" s="1"/>
      <c r="Z118" s="1"/>
    </row>
    <row r="119" ht="12.75" customHeight="1" spans="1:26">
      <c r="A119" s="1"/>
      <c r="B119" s="61"/>
      <c r="C119" s="61"/>
      <c r="D119" s="61"/>
      <c r="E119" s="61"/>
      <c r="F119" s="61"/>
      <c r="G119" s="24"/>
      <c r="H119" s="104"/>
      <c r="I119" s="1"/>
      <c r="J119" s="1"/>
      <c r="K119" s="1"/>
      <c r="L119" s="1"/>
      <c r="M119" s="1"/>
      <c r="N119" s="1"/>
      <c r="O119" s="1"/>
      <c r="P119" s="1"/>
      <c r="Q119" s="1"/>
      <c r="R119" s="1"/>
      <c r="S119" s="1"/>
      <c r="T119" s="1"/>
      <c r="U119" s="1"/>
      <c r="V119" s="1"/>
      <c r="W119" s="1"/>
      <c r="X119" s="1"/>
      <c r="Y119" s="1"/>
      <c r="Z119" s="1"/>
    </row>
    <row r="120" ht="12.75" customHeight="1" spans="1:26">
      <c r="A120" s="1"/>
      <c r="B120" s="61"/>
      <c r="C120" s="61"/>
      <c r="D120" s="61"/>
      <c r="E120" s="61"/>
      <c r="F120" s="61"/>
      <c r="G120" s="24"/>
      <c r="H120" s="104"/>
      <c r="I120" s="1"/>
      <c r="J120" s="1"/>
      <c r="K120" s="1"/>
      <c r="L120" s="1"/>
      <c r="M120" s="1"/>
      <c r="N120" s="1"/>
      <c r="O120" s="1"/>
      <c r="P120" s="1"/>
      <c r="Q120" s="1"/>
      <c r="R120" s="1"/>
      <c r="S120" s="1"/>
      <c r="T120" s="1"/>
      <c r="U120" s="1"/>
      <c r="V120" s="1"/>
      <c r="W120" s="1"/>
      <c r="X120" s="1"/>
      <c r="Y120" s="1"/>
      <c r="Z120" s="1"/>
    </row>
    <row r="121" ht="12.75" customHeight="1" spans="1:26">
      <c r="A121" s="1"/>
      <c r="B121" s="61"/>
      <c r="C121" s="61"/>
      <c r="D121" s="61"/>
      <c r="E121" s="61"/>
      <c r="F121" s="61"/>
      <c r="G121" s="24"/>
      <c r="H121" s="104"/>
      <c r="I121" s="1"/>
      <c r="J121" s="1"/>
      <c r="K121" s="1"/>
      <c r="L121" s="1"/>
      <c r="M121" s="1"/>
      <c r="N121" s="1"/>
      <c r="O121" s="1"/>
      <c r="P121" s="1"/>
      <c r="Q121" s="1"/>
      <c r="R121" s="1"/>
      <c r="S121" s="1"/>
      <c r="T121" s="1"/>
      <c r="U121" s="1"/>
      <c r="V121" s="1"/>
      <c r="W121" s="1"/>
      <c r="X121" s="1"/>
      <c r="Y121" s="1"/>
      <c r="Z121" s="1"/>
    </row>
    <row r="122" ht="12.75" customHeight="1" spans="1:26">
      <c r="A122" s="1"/>
      <c r="B122" s="61"/>
      <c r="C122" s="61"/>
      <c r="D122" s="61"/>
      <c r="E122" s="61"/>
      <c r="F122" s="61"/>
      <c r="G122" s="24"/>
      <c r="H122" s="104"/>
      <c r="I122" s="1"/>
      <c r="J122" s="1"/>
      <c r="K122" s="1"/>
      <c r="L122" s="1"/>
      <c r="M122" s="1"/>
      <c r="N122" s="1"/>
      <c r="O122" s="1"/>
      <c r="P122" s="1"/>
      <c r="Q122" s="1"/>
      <c r="R122" s="1"/>
      <c r="S122" s="1"/>
      <c r="T122" s="1"/>
      <c r="U122" s="1"/>
      <c r="V122" s="1"/>
      <c r="W122" s="1"/>
      <c r="X122" s="1"/>
      <c r="Y122" s="1"/>
      <c r="Z122" s="1"/>
    </row>
    <row r="123" ht="12.75" customHeight="1" spans="1:26">
      <c r="A123" s="1"/>
      <c r="B123" s="61"/>
      <c r="C123" s="61"/>
      <c r="D123" s="61"/>
      <c r="E123" s="61"/>
      <c r="F123" s="61"/>
      <c r="G123" s="24"/>
      <c r="H123" s="104"/>
      <c r="I123" s="1"/>
      <c r="J123" s="1"/>
      <c r="K123" s="1"/>
      <c r="L123" s="1"/>
      <c r="M123" s="1"/>
      <c r="N123" s="1"/>
      <c r="O123" s="1"/>
      <c r="P123" s="1"/>
      <c r="Q123" s="1"/>
      <c r="R123" s="1"/>
      <c r="S123" s="1"/>
      <c r="T123" s="1"/>
      <c r="U123" s="1"/>
      <c r="V123" s="1"/>
      <c r="W123" s="1"/>
      <c r="X123" s="1"/>
      <c r="Y123" s="1"/>
      <c r="Z123" s="1"/>
    </row>
    <row r="124" ht="12.75" customHeight="1" spans="1:26">
      <c r="A124" s="1"/>
      <c r="B124" s="61"/>
      <c r="C124" s="61"/>
      <c r="D124" s="61"/>
      <c r="E124" s="61"/>
      <c r="F124" s="61"/>
      <c r="G124" s="24"/>
      <c r="H124" s="104"/>
      <c r="I124" s="1"/>
      <c r="J124" s="1"/>
      <c r="K124" s="1"/>
      <c r="L124" s="1"/>
      <c r="M124" s="1"/>
      <c r="N124" s="1"/>
      <c r="O124" s="1"/>
      <c r="P124" s="1"/>
      <c r="Q124" s="1"/>
      <c r="R124" s="1"/>
      <c r="S124" s="1"/>
      <c r="T124" s="1"/>
      <c r="U124" s="1"/>
      <c r="V124" s="1"/>
      <c r="W124" s="1"/>
      <c r="X124" s="1"/>
      <c r="Y124" s="1"/>
      <c r="Z124" s="1"/>
    </row>
    <row r="125" ht="12.75" customHeight="1" spans="1:26">
      <c r="A125" s="1"/>
      <c r="B125" s="61"/>
      <c r="C125" s="61"/>
      <c r="D125" s="61"/>
      <c r="E125" s="61"/>
      <c r="F125" s="61"/>
      <c r="G125" s="24"/>
      <c r="H125" s="104"/>
      <c r="I125" s="1"/>
      <c r="J125" s="1"/>
      <c r="K125" s="1"/>
      <c r="L125" s="1"/>
      <c r="M125" s="1"/>
      <c r="N125" s="1"/>
      <c r="O125" s="1"/>
      <c r="P125" s="1"/>
      <c r="Q125" s="1"/>
      <c r="R125" s="1"/>
      <c r="S125" s="1"/>
      <c r="T125" s="1"/>
      <c r="U125" s="1"/>
      <c r="V125" s="1"/>
      <c r="W125" s="1"/>
      <c r="X125" s="1"/>
      <c r="Y125" s="1"/>
      <c r="Z125" s="1"/>
    </row>
    <row r="126" ht="12.75" customHeight="1" spans="1:26">
      <c r="A126" s="1"/>
      <c r="B126" s="61"/>
      <c r="C126" s="61"/>
      <c r="D126" s="61"/>
      <c r="E126" s="61"/>
      <c r="F126" s="61"/>
      <c r="G126" s="24"/>
      <c r="H126" s="104"/>
      <c r="I126" s="1"/>
      <c r="J126" s="1"/>
      <c r="K126" s="1"/>
      <c r="L126" s="1"/>
      <c r="M126" s="1"/>
      <c r="N126" s="1"/>
      <c r="O126" s="1"/>
      <c r="P126" s="1"/>
      <c r="Q126" s="1"/>
      <c r="R126" s="1"/>
      <c r="S126" s="1"/>
      <c r="T126" s="1"/>
      <c r="U126" s="1"/>
      <c r="V126" s="1"/>
      <c r="W126" s="1"/>
      <c r="X126" s="1"/>
      <c r="Y126" s="1"/>
      <c r="Z126" s="1"/>
    </row>
    <row r="127" ht="12.75" customHeight="1" spans="1:26">
      <c r="A127" s="1"/>
      <c r="B127" s="61"/>
      <c r="C127" s="61"/>
      <c r="D127" s="61"/>
      <c r="E127" s="61"/>
      <c r="F127" s="61"/>
      <c r="G127" s="24"/>
      <c r="H127" s="104"/>
      <c r="I127" s="1"/>
      <c r="J127" s="1"/>
      <c r="K127" s="1"/>
      <c r="L127" s="1"/>
      <c r="M127" s="1"/>
      <c r="N127" s="1"/>
      <c r="O127" s="1"/>
      <c r="P127" s="1"/>
      <c r="Q127" s="1"/>
      <c r="R127" s="1"/>
      <c r="S127" s="1"/>
      <c r="T127" s="1"/>
      <c r="U127" s="1"/>
      <c r="V127" s="1"/>
      <c r="W127" s="1"/>
      <c r="X127" s="1"/>
      <c r="Y127" s="1"/>
      <c r="Z127" s="1"/>
    </row>
    <row r="128" ht="12.75" customHeight="1" spans="1:26">
      <c r="A128" s="1"/>
      <c r="B128" s="61"/>
      <c r="C128" s="61"/>
      <c r="D128" s="61"/>
      <c r="E128" s="61"/>
      <c r="F128" s="61"/>
      <c r="G128" s="24"/>
      <c r="H128" s="104"/>
      <c r="I128" s="1"/>
      <c r="J128" s="1"/>
      <c r="K128" s="1"/>
      <c r="L128" s="1"/>
      <c r="M128" s="1"/>
      <c r="N128" s="1"/>
      <c r="O128" s="1"/>
      <c r="P128" s="1"/>
      <c r="Q128" s="1"/>
      <c r="R128" s="1"/>
      <c r="S128" s="1"/>
      <c r="T128" s="1"/>
      <c r="U128" s="1"/>
      <c r="V128" s="1"/>
      <c r="W128" s="1"/>
      <c r="X128" s="1"/>
      <c r="Y128" s="1"/>
      <c r="Z128" s="1"/>
    </row>
    <row r="129" ht="12.75" customHeight="1" spans="1:26">
      <c r="A129" s="1"/>
      <c r="B129" s="61"/>
      <c r="C129" s="61"/>
      <c r="D129" s="61"/>
      <c r="E129" s="61"/>
      <c r="F129" s="61"/>
      <c r="G129" s="24"/>
      <c r="H129" s="104"/>
      <c r="I129" s="1"/>
      <c r="J129" s="1"/>
      <c r="K129" s="1"/>
      <c r="L129" s="1"/>
      <c r="M129" s="1"/>
      <c r="N129" s="1"/>
      <c r="O129" s="1"/>
      <c r="P129" s="1"/>
      <c r="Q129" s="1"/>
      <c r="R129" s="1"/>
      <c r="S129" s="1"/>
      <c r="T129" s="1"/>
      <c r="U129" s="1"/>
      <c r="V129" s="1"/>
      <c r="W129" s="1"/>
      <c r="X129" s="1"/>
      <c r="Y129" s="1"/>
      <c r="Z129" s="1"/>
    </row>
    <row r="130" ht="12.75" customHeight="1" spans="1:26">
      <c r="A130" s="1"/>
      <c r="B130" s="61"/>
      <c r="C130" s="61"/>
      <c r="D130" s="61"/>
      <c r="E130" s="61"/>
      <c r="F130" s="61"/>
      <c r="G130" s="24"/>
      <c r="H130" s="104"/>
      <c r="I130" s="1"/>
      <c r="J130" s="1"/>
      <c r="K130" s="1"/>
      <c r="L130" s="1"/>
      <c r="M130" s="1"/>
      <c r="N130" s="1"/>
      <c r="O130" s="1"/>
      <c r="P130" s="1"/>
      <c r="Q130" s="1"/>
      <c r="R130" s="1"/>
      <c r="S130" s="1"/>
      <c r="T130" s="1"/>
      <c r="U130" s="1"/>
      <c r="V130" s="1"/>
      <c r="W130" s="1"/>
      <c r="X130" s="1"/>
      <c r="Y130" s="1"/>
      <c r="Z130" s="1"/>
    </row>
    <row r="131" ht="12.75" customHeight="1" spans="1:26">
      <c r="A131" s="1"/>
      <c r="B131" s="61"/>
      <c r="C131" s="61"/>
      <c r="D131" s="61"/>
      <c r="E131" s="61"/>
      <c r="F131" s="61"/>
      <c r="G131" s="24"/>
      <c r="H131" s="104"/>
      <c r="I131" s="1"/>
      <c r="J131" s="1"/>
      <c r="K131" s="1"/>
      <c r="L131" s="1"/>
      <c r="M131" s="1"/>
      <c r="N131" s="1"/>
      <c r="O131" s="1"/>
      <c r="P131" s="1"/>
      <c r="Q131" s="1"/>
      <c r="R131" s="1"/>
      <c r="S131" s="1"/>
      <c r="T131" s="1"/>
      <c r="U131" s="1"/>
      <c r="V131" s="1"/>
      <c r="W131" s="1"/>
      <c r="X131" s="1"/>
      <c r="Y131" s="1"/>
      <c r="Z131" s="1"/>
    </row>
    <row r="132" ht="12.75" customHeight="1" spans="1:26">
      <c r="A132" s="1"/>
      <c r="B132" s="61"/>
      <c r="C132" s="61"/>
      <c r="D132" s="61"/>
      <c r="E132" s="61"/>
      <c r="F132" s="61"/>
      <c r="G132" s="24"/>
      <c r="H132" s="104"/>
      <c r="I132" s="1"/>
      <c r="J132" s="1"/>
      <c r="K132" s="1"/>
      <c r="L132" s="1"/>
      <c r="M132" s="1"/>
      <c r="N132" s="1"/>
      <c r="O132" s="1"/>
      <c r="P132" s="1"/>
      <c r="Q132" s="1"/>
      <c r="R132" s="1"/>
      <c r="S132" s="1"/>
      <c r="T132" s="1"/>
      <c r="U132" s="1"/>
      <c r="V132" s="1"/>
      <c r="W132" s="1"/>
      <c r="X132" s="1"/>
      <c r="Y132" s="1"/>
      <c r="Z132" s="1"/>
    </row>
    <row r="133" ht="12.75" customHeight="1" spans="1:26">
      <c r="A133" s="1"/>
      <c r="B133" s="61"/>
      <c r="C133" s="61"/>
      <c r="D133" s="61"/>
      <c r="E133" s="61"/>
      <c r="F133" s="61"/>
      <c r="G133" s="24"/>
      <c r="H133" s="104"/>
      <c r="I133" s="1"/>
      <c r="J133" s="1"/>
      <c r="K133" s="1"/>
      <c r="L133" s="1"/>
      <c r="M133" s="1"/>
      <c r="N133" s="1"/>
      <c r="O133" s="1"/>
      <c r="P133" s="1"/>
      <c r="Q133" s="1"/>
      <c r="R133" s="1"/>
      <c r="S133" s="1"/>
      <c r="T133" s="1"/>
      <c r="U133" s="1"/>
      <c r="V133" s="1"/>
      <c r="W133" s="1"/>
      <c r="X133" s="1"/>
      <c r="Y133" s="1"/>
      <c r="Z133" s="1"/>
    </row>
    <row r="134" ht="12.75" customHeight="1" spans="1:26">
      <c r="A134" s="1"/>
      <c r="B134" s="61"/>
      <c r="C134" s="61"/>
      <c r="D134" s="61"/>
      <c r="E134" s="61"/>
      <c r="F134" s="61"/>
      <c r="G134" s="24"/>
      <c r="H134" s="104"/>
      <c r="I134" s="1"/>
      <c r="J134" s="1"/>
      <c r="K134" s="1"/>
      <c r="L134" s="1"/>
      <c r="M134" s="1"/>
      <c r="N134" s="1"/>
      <c r="O134" s="1"/>
      <c r="P134" s="1"/>
      <c r="Q134" s="1"/>
      <c r="R134" s="1"/>
      <c r="S134" s="1"/>
      <c r="T134" s="1"/>
      <c r="U134" s="1"/>
      <c r="V134" s="1"/>
      <c r="W134" s="1"/>
      <c r="X134" s="1"/>
      <c r="Y134" s="1"/>
      <c r="Z134" s="1"/>
    </row>
    <row r="135" ht="12.75" customHeight="1" spans="1:26">
      <c r="A135" s="1"/>
      <c r="B135" s="61"/>
      <c r="C135" s="61"/>
      <c r="D135" s="61"/>
      <c r="E135" s="61"/>
      <c r="F135" s="61"/>
      <c r="G135" s="24"/>
      <c r="H135" s="104"/>
      <c r="I135" s="1"/>
      <c r="J135" s="1"/>
      <c r="K135" s="1"/>
      <c r="L135" s="1"/>
      <c r="M135" s="1"/>
      <c r="N135" s="1"/>
      <c r="O135" s="1"/>
      <c r="P135" s="1"/>
      <c r="Q135" s="1"/>
      <c r="R135" s="1"/>
      <c r="S135" s="1"/>
      <c r="T135" s="1"/>
      <c r="U135" s="1"/>
      <c r="V135" s="1"/>
      <c r="W135" s="1"/>
      <c r="X135" s="1"/>
      <c r="Y135" s="1"/>
      <c r="Z135" s="1"/>
    </row>
    <row r="136" ht="12.75" customHeight="1" spans="1:26">
      <c r="A136" s="1"/>
      <c r="B136" s="61"/>
      <c r="C136" s="61"/>
      <c r="D136" s="61"/>
      <c r="E136" s="61"/>
      <c r="F136" s="61"/>
      <c r="G136" s="24"/>
      <c r="H136" s="104"/>
      <c r="I136" s="1"/>
      <c r="J136" s="1"/>
      <c r="K136" s="1"/>
      <c r="L136" s="1"/>
      <c r="M136" s="1"/>
      <c r="N136" s="1"/>
      <c r="O136" s="1"/>
      <c r="P136" s="1"/>
      <c r="Q136" s="1"/>
      <c r="R136" s="1"/>
      <c r="S136" s="1"/>
      <c r="T136" s="1"/>
      <c r="U136" s="1"/>
      <c r="V136" s="1"/>
      <c r="W136" s="1"/>
      <c r="X136" s="1"/>
      <c r="Y136" s="1"/>
      <c r="Z136" s="1"/>
    </row>
    <row r="137" ht="12.75" customHeight="1" spans="1:26">
      <c r="A137" s="1"/>
      <c r="B137" s="61"/>
      <c r="C137" s="61"/>
      <c r="D137" s="61"/>
      <c r="E137" s="61"/>
      <c r="F137" s="61"/>
      <c r="G137" s="24"/>
      <c r="H137" s="104"/>
      <c r="I137" s="1"/>
      <c r="J137" s="1"/>
      <c r="K137" s="1"/>
      <c r="L137" s="1"/>
      <c r="M137" s="1"/>
      <c r="N137" s="1"/>
      <c r="O137" s="1"/>
      <c r="P137" s="1"/>
      <c r="Q137" s="1"/>
      <c r="R137" s="1"/>
      <c r="S137" s="1"/>
      <c r="T137" s="1"/>
      <c r="U137" s="1"/>
      <c r="V137" s="1"/>
      <c r="W137" s="1"/>
      <c r="X137" s="1"/>
      <c r="Y137" s="1"/>
      <c r="Z137" s="1"/>
    </row>
    <row r="138" ht="12.75" customHeight="1" spans="1:26">
      <c r="A138" s="1"/>
      <c r="B138" s="61"/>
      <c r="C138" s="61"/>
      <c r="D138" s="61"/>
      <c r="E138" s="61"/>
      <c r="F138" s="61"/>
      <c r="G138" s="24"/>
      <c r="H138" s="104"/>
      <c r="I138" s="1"/>
      <c r="J138" s="1"/>
      <c r="K138" s="1"/>
      <c r="L138" s="1"/>
      <c r="M138" s="1"/>
      <c r="N138" s="1"/>
      <c r="O138" s="1"/>
      <c r="P138" s="1"/>
      <c r="Q138" s="1"/>
      <c r="R138" s="1"/>
      <c r="S138" s="1"/>
      <c r="T138" s="1"/>
      <c r="U138" s="1"/>
      <c r="V138" s="1"/>
      <c r="W138" s="1"/>
      <c r="X138" s="1"/>
      <c r="Y138" s="1"/>
      <c r="Z138" s="1"/>
    </row>
    <row r="139" ht="12.75" customHeight="1" spans="1:26">
      <c r="A139" s="1"/>
      <c r="B139" s="61"/>
      <c r="C139" s="61"/>
      <c r="D139" s="61"/>
      <c r="E139" s="61"/>
      <c r="F139" s="61"/>
      <c r="G139" s="24"/>
      <c r="H139" s="104"/>
      <c r="I139" s="1"/>
      <c r="J139" s="1"/>
      <c r="K139" s="1"/>
      <c r="L139" s="1"/>
      <c r="M139" s="1"/>
      <c r="N139" s="1"/>
      <c r="O139" s="1"/>
      <c r="P139" s="1"/>
      <c r="Q139" s="1"/>
      <c r="R139" s="1"/>
      <c r="S139" s="1"/>
      <c r="T139" s="1"/>
      <c r="U139" s="1"/>
      <c r="V139" s="1"/>
      <c r="W139" s="1"/>
      <c r="X139" s="1"/>
      <c r="Y139" s="1"/>
      <c r="Z139" s="1"/>
    </row>
    <row r="140" ht="12.75" customHeight="1" spans="1:26">
      <c r="A140" s="1"/>
      <c r="B140" s="61"/>
      <c r="C140" s="61"/>
      <c r="D140" s="61"/>
      <c r="E140" s="61"/>
      <c r="F140" s="61"/>
      <c r="G140" s="24"/>
      <c r="H140" s="104"/>
      <c r="I140" s="1"/>
      <c r="J140" s="1"/>
      <c r="K140" s="1"/>
      <c r="L140" s="1"/>
      <c r="M140" s="1"/>
      <c r="N140" s="1"/>
      <c r="O140" s="1"/>
      <c r="P140" s="1"/>
      <c r="Q140" s="1"/>
      <c r="R140" s="1"/>
      <c r="S140" s="1"/>
      <c r="T140" s="1"/>
      <c r="U140" s="1"/>
      <c r="V140" s="1"/>
      <c r="W140" s="1"/>
      <c r="X140" s="1"/>
      <c r="Y140" s="1"/>
      <c r="Z140" s="1"/>
    </row>
    <row r="141" ht="12.75" customHeight="1" spans="1:26">
      <c r="A141" s="1"/>
      <c r="B141" s="61"/>
      <c r="C141" s="61"/>
      <c r="D141" s="61"/>
      <c r="E141" s="61"/>
      <c r="F141" s="61"/>
      <c r="G141" s="24"/>
      <c r="H141" s="104"/>
      <c r="I141" s="1"/>
      <c r="J141" s="1"/>
      <c r="K141" s="1"/>
      <c r="L141" s="1"/>
      <c r="M141" s="1"/>
      <c r="N141" s="1"/>
      <c r="O141" s="1"/>
      <c r="P141" s="1"/>
      <c r="Q141" s="1"/>
      <c r="R141" s="1"/>
      <c r="S141" s="1"/>
      <c r="T141" s="1"/>
      <c r="U141" s="1"/>
      <c r="V141" s="1"/>
      <c r="W141" s="1"/>
      <c r="X141" s="1"/>
      <c r="Y141" s="1"/>
      <c r="Z141" s="1"/>
    </row>
    <row r="142" ht="12.75" customHeight="1" spans="1:26">
      <c r="A142" s="1"/>
      <c r="B142" s="61"/>
      <c r="C142" s="61"/>
      <c r="D142" s="61"/>
      <c r="E142" s="61"/>
      <c r="F142" s="61"/>
      <c r="G142" s="24"/>
      <c r="H142" s="104"/>
      <c r="I142" s="1"/>
      <c r="J142" s="1"/>
      <c r="K142" s="1"/>
      <c r="L142" s="1"/>
      <c r="M142" s="1"/>
      <c r="N142" s="1"/>
      <c r="O142" s="1"/>
      <c r="P142" s="1"/>
      <c r="Q142" s="1"/>
      <c r="R142" s="1"/>
      <c r="S142" s="1"/>
      <c r="T142" s="1"/>
      <c r="U142" s="1"/>
      <c r="V142" s="1"/>
      <c r="W142" s="1"/>
      <c r="X142" s="1"/>
      <c r="Y142" s="1"/>
      <c r="Z142" s="1"/>
    </row>
    <row r="143" ht="12.75" customHeight="1" spans="1:26">
      <c r="A143" s="1"/>
      <c r="B143" s="61"/>
      <c r="C143" s="61"/>
      <c r="D143" s="61"/>
      <c r="E143" s="61"/>
      <c r="F143" s="61"/>
      <c r="G143" s="24"/>
      <c r="H143" s="104"/>
      <c r="I143" s="1"/>
      <c r="J143" s="1"/>
      <c r="K143" s="1"/>
      <c r="L143" s="1"/>
      <c r="M143" s="1"/>
      <c r="N143" s="1"/>
      <c r="O143" s="1"/>
      <c r="P143" s="1"/>
      <c r="Q143" s="1"/>
      <c r="R143" s="1"/>
      <c r="S143" s="1"/>
      <c r="T143" s="1"/>
      <c r="U143" s="1"/>
      <c r="V143" s="1"/>
      <c r="W143" s="1"/>
      <c r="X143" s="1"/>
      <c r="Y143" s="1"/>
      <c r="Z143" s="1"/>
    </row>
    <row r="144" ht="12.75" customHeight="1" spans="1:26">
      <c r="A144" s="1"/>
      <c r="B144" s="61"/>
      <c r="C144" s="61"/>
      <c r="D144" s="61"/>
      <c r="E144" s="61"/>
      <c r="F144" s="61"/>
      <c r="G144" s="24"/>
      <c r="H144" s="104"/>
      <c r="I144" s="1"/>
      <c r="J144" s="1"/>
      <c r="K144" s="1"/>
      <c r="L144" s="1"/>
      <c r="M144" s="1"/>
      <c r="N144" s="1"/>
      <c r="O144" s="1"/>
      <c r="P144" s="1"/>
      <c r="Q144" s="1"/>
      <c r="R144" s="1"/>
      <c r="S144" s="1"/>
      <c r="T144" s="1"/>
      <c r="U144" s="1"/>
      <c r="V144" s="1"/>
      <c r="W144" s="1"/>
      <c r="X144" s="1"/>
      <c r="Y144" s="1"/>
      <c r="Z144" s="1"/>
    </row>
    <row r="145" ht="12.75" customHeight="1" spans="1:26">
      <c r="A145" s="1"/>
      <c r="B145" s="61"/>
      <c r="C145" s="61"/>
      <c r="D145" s="61"/>
      <c r="E145" s="61"/>
      <c r="F145" s="61"/>
      <c r="G145" s="24"/>
      <c r="H145" s="104"/>
      <c r="I145" s="1"/>
      <c r="J145" s="1"/>
      <c r="K145" s="1"/>
      <c r="L145" s="1"/>
      <c r="M145" s="1"/>
      <c r="N145" s="1"/>
      <c r="O145" s="1"/>
      <c r="P145" s="1"/>
      <c r="Q145" s="1"/>
      <c r="R145" s="1"/>
      <c r="S145" s="1"/>
      <c r="T145" s="1"/>
      <c r="U145" s="1"/>
      <c r="V145" s="1"/>
      <c r="W145" s="1"/>
      <c r="X145" s="1"/>
      <c r="Y145" s="1"/>
      <c r="Z145" s="1"/>
    </row>
    <row r="146" ht="12.75" customHeight="1" spans="1:26">
      <c r="A146" s="1"/>
      <c r="B146" s="61"/>
      <c r="C146" s="61"/>
      <c r="D146" s="61"/>
      <c r="E146" s="61"/>
      <c r="F146" s="61"/>
      <c r="G146" s="24"/>
      <c r="H146" s="104"/>
      <c r="I146" s="1"/>
      <c r="J146" s="1"/>
      <c r="K146" s="1"/>
      <c r="L146" s="1"/>
      <c r="M146" s="1"/>
      <c r="N146" s="1"/>
      <c r="O146" s="1"/>
      <c r="P146" s="1"/>
      <c r="Q146" s="1"/>
      <c r="R146" s="1"/>
      <c r="S146" s="1"/>
      <c r="T146" s="1"/>
      <c r="U146" s="1"/>
      <c r="V146" s="1"/>
      <c r="W146" s="1"/>
      <c r="X146" s="1"/>
      <c r="Y146" s="1"/>
      <c r="Z146" s="1"/>
    </row>
    <row r="147" ht="12.75" customHeight="1" spans="1:26">
      <c r="A147" s="1"/>
      <c r="B147" s="61"/>
      <c r="C147" s="61"/>
      <c r="D147" s="61"/>
      <c r="E147" s="61"/>
      <c r="F147" s="61"/>
      <c r="G147" s="24"/>
      <c r="H147" s="104"/>
      <c r="I147" s="1"/>
      <c r="J147" s="1"/>
      <c r="K147" s="1"/>
      <c r="L147" s="1"/>
      <c r="M147" s="1"/>
      <c r="N147" s="1"/>
      <c r="O147" s="1"/>
      <c r="P147" s="1"/>
      <c r="Q147" s="1"/>
      <c r="R147" s="1"/>
      <c r="S147" s="1"/>
      <c r="T147" s="1"/>
      <c r="U147" s="1"/>
      <c r="V147" s="1"/>
      <c r="W147" s="1"/>
      <c r="X147" s="1"/>
      <c r="Y147" s="1"/>
      <c r="Z147" s="1"/>
    </row>
    <row r="148" ht="12.75" customHeight="1" spans="1:26">
      <c r="A148" s="1"/>
      <c r="B148" s="61"/>
      <c r="C148" s="61"/>
      <c r="D148" s="61"/>
      <c r="E148" s="61"/>
      <c r="F148" s="61"/>
      <c r="G148" s="24"/>
      <c r="H148" s="104"/>
      <c r="I148" s="1"/>
      <c r="J148" s="1"/>
      <c r="K148" s="1"/>
      <c r="L148" s="1"/>
      <c r="M148" s="1"/>
      <c r="N148" s="1"/>
      <c r="O148" s="1"/>
      <c r="P148" s="1"/>
      <c r="Q148" s="1"/>
      <c r="R148" s="1"/>
      <c r="S148" s="1"/>
      <c r="T148" s="1"/>
      <c r="U148" s="1"/>
      <c r="V148" s="1"/>
      <c r="W148" s="1"/>
      <c r="X148" s="1"/>
      <c r="Y148" s="1"/>
      <c r="Z148" s="1"/>
    </row>
    <row r="149" ht="12.75" customHeight="1" spans="1:26">
      <c r="A149" s="1"/>
      <c r="B149" s="61"/>
      <c r="C149" s="61"/>
      <c r="D149" s="61"/>
      <c r="E149" s="61"/>
      <c r="F149" s="61"/>
      <c r="G149" s="24"/>
      <c r="H149" s="104"/>
      <c r="I149" s="1"/>
      <c r="J149" s="1"/>
      <c r="K149" s="1"/>
      <c r="L149" s="1"/>
      <c r="M149" s="1"/>
      <c r="N149" s="1"/>
      <c r="O149" s="1"/>
      <c r="P149" s="1"/>
      <c r="Q149" s="1"/>
      <c r="R149" s="1"/>
      <c r="S149" s="1"/>
      <c r="T149" s="1"/>
      <c r="U149" s="1"/>
      <c r="V149" s="1"/>
      <c r="W149" s="1"/>
      <c r="X149" s="1"/>
      <c r="Y149" s="1"/>
      <c r="Z149" s="1"/>
    </row>
    <row r="150" ht="12.75" customHeight="1" spans="1:26">
      <c r="A150" s="1"/>
      <c r="B150" s="61"/>
      <c r="C150" s="61"/>
      <c r="D150" s="61"/>
      <c r="E150" s="61"/>
      <c r="F150" s="61"/>
      <c r="G150" s="24"/>
      <c r="H150" s="104"/>
      <c r="I150" s="1"/>
      <c r="J150" s="1"/>
      <c r="K150" s="1"/>
      <c r="L150" s="1"/>
      <c r="M150" s="1"/>
      <c r="N150" s="1"/>
      <c r="O150" s="1"/>
      <c r="P150" s="1"/>
      <c r="Q150" s="1"/>
      <c r="R150" s="1"/>
      <c r="S150" s="1"/>
      <c r="T150" s="1"/>
      <c r="U150" s="1"/>
      <c r="V150" s="1"/>
      <c r="W150" s="1"/>
      <c r="X150" s="1"/>
      <c r="Y150" s="1"/>
      <c r="Z150" s="1"/>
    </row>
    <row r="151" ht="12.75" customHeight="1" spans="1:26">
      <c r="A151" s="1"/>
      <c r="B151" s="61"/>
      <c r="C151" s="61"/>
      <c r="D151" s="61"/>
      <c r="E151" s="61"/>
      <c r="F151" s="61"/>
      <c r="G151" s="24"/>
      <c r="H151" s="104"/>
      <c r="I151" s="1"/>
      <c r="J151" s="1"/>
      <c r="K151" s="1"/>
      <c r="L151" s="1"/>
      <c r="M151" s="1"/>
      <c r="N151" s="1"/>
      <c r="O151" s="1"/>
      <c r="P151" s="1"/>
      <c r="Q151" s="1"/>
      <c r="R151" s="1"/>
      <c r="S151" s="1"/>
      <c r="T151" s="1"/>
      <c r="U151" s="1"/>
      <c r="V151" s="1"/>
      <c r="W151" s="1"/>
      <c r="X151" s="1"/>
      <c r="Y151" s="1"/>
      <c r="Z151" s="1"/>
    </row>
    <row r="152" ht="12.75" customHeight="1" spans="1:26">
      <c r="A152" s="1"/>
      <c r="B152" s="61"/>
      <c r="C152" s="61"/>
      <c r="D152" s="61"/>
      <c r="E152" s="61"/>
      <c r="F152" s="61"/>
      <c r="G152" s="24"/>
      <c r="H152" s="104"/>
      <c r="I152" s="1"/>
      <c r="J152" s="1"/>
      <c r="K152" s="1"/>
      <c r="L152" s="1"/>
      <c r="M152" s="1"/>
      <c r="N152" s="1"/>
      <c r="O152" s="1"/>
      <c r="P152" s="1"/>
      <c r="Q152" s="1"/>
      <c r="R152" s="1"/>
      <c r="S152" s="1"/>
      <c r="T152" s="1"/>
      <c r="U152" s="1"/>
      <c r="V152" s="1"/>
      <c r="W152" s="1"/>
      <c r="X152" s="1"/>
      <c r="Y152" s="1"/>
      <c r="Z152" s="1"/>
    </row>
    <row r="153" ht="12.75" customHeight="1" spans="1:26">
      <c r="A153" s="1"/>
      <c r="B153" s="61"/>
      <c r="C153" s="61"/>
      <c r="D153" s="61"/>
      <c r="E153" s="61"/>
      <c r="F153" s="61"/>
      <c r="G153" s="24"/>
      <c r="H153" s="104"/>
      <c r="I153" s="1"/>
      <c r="J153" s="1"/>
      <c r="K153" s="1"/>
      <c r="L153" s="1"/>
      <c r="M153" s="1"/>
      <c r="N153" s="1"/>
      <c r="O153" s="1"/>
      <c r="P153" s="1"/>
      <c r="Q153" s="1"/>
      <c r="R153" s="1"/>
      <c r="S153" s="1"/>
      <c r="T153" s="1"/>
      <c r="U153" s="1"/>
      <c r="V153" s="1"/>
      <c r="W153" s="1"/>
      <c r="X153" s="1"/>
      <c r="Y153" s="1"/>
      <c r="Z153" s="1"/>
    </row>
    <row r="154" ht="12.75" customHeight="1" spans="1:26">
      <c r="A154" s="1"/>
      <c r="B154" s="61"/>
      <c r="C154" s="61"/>
      <c r="D154" s="61"/>
      <c r="E154" s="61"/>
      <c r="F154" s="61"/>
      <c r="G154" s="24"/>
      <c r="H154" s="104"/>
      <c r="I154" s="1"/>
      <c r="J154" s="1"/>
      <c r="K154" s="1"/>
      <c r="L154" s="1"/>
      <c r="M154" s="1"/>
      <c r="N154" s="1"/>
      <c r="O154" s="1"/>
      <c r="P154" s="1"/>
      <c r="Q154" s="1"/>
      <c r="R154" s="1"/>
      <c r="S154" s="1"/>
      <c r="T154" s="1"/>
      <c r="U154" s="1"/>
      <c r="V154" s="1"/>
      <c r="W154" s="1"/>
      <c r="X154" s="1"/>
      <c r="Y154" s="1"/>
      <c r="Z154" s="1"/>
    </row>
    <row r="155" ht="12.75" customHeight="1" spans="1:26">
      <c r="A155" s="1"/>
      <c r="B155" s="61"/>
      <c r="C155" s="61"/>
      <c r="D155" s="61"/>
      <c r="E155" s="61"/>
      <c r="F155" s="61"/>
      <c r="G155" s="24"/>
      <c r="H155" s="104"/>
      <c r="I155" s="1"/>
      <c r="J155" s="1"/>
      <c r="K155" s="1"/>
      <c r="L155" s="1"/>
      <c r="M155" s="1"/>
      <c r="N155" s="1"/>
      <c r="O155" s="1"/>
      <c r="P155" s="1"/>
      <c r="Q155" s="1"/>
      <c r="R155" s="1"/>
      <c r="S155" s="1"/>
      <c r="T155" s="1"/>
      <c r="U155" s="1"/>
      <c r="V155" s="1"/>
      <c r="W155" s="1"/>
      <c r="X155" s="1"/>
      <c r="Y155" s="1"/>
      <c r="Z155" s="1"/>
    </row>
    <row r="156" ht="12.75" customHeight="1" spans="1:26">
      <c r="A156" s="1"/>
      <c r="B156" s="61"/>
      <c r="C156" s="61"/>
      <c r="D156" s="61"/>
      <c r="E156" s="61"/>
      <c r="F156" s="61"/>
      <c r="G156" s="24"/>
      <c r="H156" s="104"/>
      <c r="I156" s="1"/>
      <c r="J156" s="1"/>
      <c r="K156" s="1"/>
      <c r="L156" s="1"/>
      <c r="M156" s="1"/>
      <c r="N156" s="1"/>
      <c r="O156" s="1"/>
      <c r="P156" s="1"/>
      <c r="Q156" s="1"/>
      <c r="R156" s="1"/>
      <c r="S156" s="1"/>
      <c r="T156" s="1"/>
      <c r="U156" s="1"/>
      <c r="V156" s="1"/>
      <c r="W156" s="1"/>
      <c r="X156" s="1"/>
      <c r="Y156" s="1"/>
      <c r="Z156" s="1"/>
    </row>
    <row r="157" ht="12.75" customHeight="1" spans="1:26">
      <c r="A157" s="1"/>
      <c r="B157" s="61"/>
      <c r="C157" s="61"/>
      <c r="D157" s="61"/>
      <c r="E157" s="61"/>
      <c r="F157" s="61"/>
      <c r="G157" s="24"/>
      <c r="H157" s="104"/>
      <c r="I157" s="1"/>
      <c r="J157" s="1"/>
      <c r="K157" s="1"/>
      <c r="L157" s="1"/>
      <c r="M157" s="1"/>
      <c r="N157" s="1"/>
      <c r="O157" s="1"/>
      <c r="P157" s="1"/>
      <c r="Q157" s="1"/>
      <c r="R157" s="1"/>
      <c r="S157" s="1"/>
      <c r="T157" s="1"/>
      <c r="U157" s="1"/>
      <c r="V157" s="1"/>
      <c r="W157" s="1"/>
      <c r="X157" s="1"/>
      <c r="Y157" s="1"/>
      <c r="Z157" s="1"/>
    </row>
    <row r="158" ht="12.75" customHeight="1" spans="1:26">
      <c r="A158" s="1"/>
      <c r="B158" s="61"/>
      <c r="C158" s="61"/>
      <c r="D158" s="61"/>
      <c r="E158" s="61"/>
      <c r="F158" s="61"/>
      <c r="G158" s="24"/>
      <c r="H158" s="104"/>
      <c r="I158" s="1"/>
      <c r="J158" s="1"/>
      <c r="K158" s="1"/>
      <c r="L158" s="1"/>
      <c r="M158" s="1"/>
      <c r="N158" s="1"/>
      <c r="O158" s="1"/>
      <c r="P158" s="1"/>
      <c r="Q158" s="1"/>
      <c r="R158" s="1"/>
      <c r="S158" s="1"/>
      <c r="T158" s="1"/>
      <c r="U158" s="1"/>
      <c r="V158" s="1"/>
      <c r="W158" s="1"/>
      <c r="X158" s="1"/>
      <c r="Y158" s="1"/>
      <c r="Z158" s="1"/>
    </row>
    <row r="159" ht="12.75" customHeight="1" spans="1:26">
      <c r="A159" s="1"/>
      <c r="B159" s="61"/>
      <c r="C159" s="61"/>
      <c r="D159" s="61"/>
      <c r="E159" s="61"/>
      <c r="F159" s="61"/>
      <c r="G159" s="24"/>
      <c r="H159" s="104"/>
      <c r="I159" s="1"/>
      <c r="J159" s="1"/>
      <c r="K159" s="1"/>
      <c r="L159" s="1"/>
      <c r="M159" s="1"/>
      <c r="N159" s="1"/>
      <c r="O159" s="1"/>
      <c r="P159" s="1"/>
      <c r="Q159" s="1"/>
      <c r="R159" s="1"/>
      <c r="S159" s="1"/>
      <c r="T159" s="1"/>
      <c r="U159" s="1"/>
      <c r="V159" s="1"/>
      <c r="W159" s="1"/>
      <c r="X159" s="1"/>
      <c r="Y159" s="1"/>
      <c r="Z159" s="1"/>
    </row>
    <row r="160" ht="12.75" customHeight="1" spans="1:26">
      <c r="A160" s="1"/>
      <c r="B160" s="61"/>
      <c r="C160" s="61"/>
      <c r="D160" s="61"/>
      <c r="E160" s="61"/>
      <c r="F160" s="61"/>
      <c r="G160" s="24"/>
      <c r="H160" s="104"/>
      <c r="I160" s="1"/>
      <c r="J160" s="1"/>
      <c r="K160" s="1"/>
      <c r="L160" s="1"/>
      <c r="M160" s="1"/>
      <c r="N160" s="1"/>
      <c r="O160" s="1"/>
      <c r="P160" s="1"/>
      <c r="Q160" s="1"/>
      <c r="R160" s="1"/>
      <c r="S160" s="1"/>
      <c r="T160" s="1"/>
      <c r="U160" s="1"/>
      <c r="V160" s="1"/>
      <c r="W160" s="1"/>
      <c r="X160" s="1"/>
      <c r="Y160" s="1"/>
      <c r="Z160" s="1"/>
    </row>
    <row r="161" ht="12.75" customHeight="1" spans="1:26">
      <c r="A161" s="1"/>
      <c r="B161" s="61"/>
      <c r="C161" s="61"/>
      <c r="D161" s="61"/>
      <c r="E161" s="61"/>
      <c r="F161" s="61"/>
      <c r="G161" s="24"/>
      <c r="H161" s="104"/>
      <c r="I161" s="1"/>
      <c r="J161" s="1"/>
      <c r="K161" s="1"/>
      <c r="L161" s="1"/>
      <c r="M161" s="1"/>
      <c r="N161" s="1"/>
      <c r="O161" s="1"/>
      <c r="P161" s="1"/>
      <c r="Q161" s="1"/>
      <c r="R161" s="1"/>
      <c r="S161" s="1"/>
      <c r="T161" s="1"/>
      <c r="U161" s="1"/>
      <c r="V161" s="1"/>
      <c r="W161" s="1"/>
      <c r="X161" s="1"/>
      <c r="Y161" s="1"/>
      <c r="Z161" s="1"/>
    </row>
    <row r="162" ht="12.75" customHeight="1" spans="1:26">
      <c r="A162" s="1"/>
      <c r="B162" s="61"/>
      <c r="C162" s="61"/>
      <c r="D162" s="61"/>
      <c r="E162" s="61"/>
      <c r="F162" s="61"/>
      <c r="G162" s="24"/>
      <c r="H162" s="104"/>
      <c r="I162" s="1"/>
      <c r="J162" s="1"/>
      <c r="K162" s="1"/>
      <c r="L162" s="1"/>
      <c r="M162" s="1"/>
      <c r="N162" s="1"/>
      <c r="O162" s="1"/>
      <c r="P162" s="1"/>
      <c r="Q162" s="1"/>
      <c r="R162" s="1"/>
      <c r="S162" s="1"/>
      <c r="T162" s="1"/>
      <c r="U162" s="1"/>
      <c r="V162" s="1"/>
      <c r="W162" s="1"/>
      <c r="X162" s="1"/>
      <c r="Y162" s="1"/>
      <c r="Z162" s="1"/>
    </row>
    <row r="163" ht="12.75" customHeight="1" spans="1:26">
      <c r="A163" s="1"/>
      <c r="B163" s="61"/>
      <c r="C163" s="61"/>
      <c r="D163" s="61"/>
      <c r="E163" s="61"/>
      <c r="F163" s="61"/>
      <c r="G163" s="24"/>
      <c r="H163" s="104"/>
      <c r="I163" s="1"/>
      <c r="J163" s="1"/>
      <c r="K163" s="1"/>
      <c r="L163" s="1"/>
      <c r="M163" s="1"/>
      <c r="N163" s="1"/>
      <c r="O163" s="1"/>
      <c r="P163" s="1"/>
      <c r="Q163" s="1"/>
      <c r="R163" s="1"/>
      <c r="S163" s="1"/>
      <c r="T163" s="1"/>
      <c r="U163" s="1"/>
      <c r="V163" s="1"/>
      <c r="W163" s="1"/>
      <c r="X163" s="1"/>
      <c r="Y163" s="1"/>
      <c r="Z163" s="1"/>
    </row>
    <row r="164" ht="12.75" customHeight="1" spans="1:26">
      <c r="A164" s="1"/>
      <c r="B164" s="61"/>
      <c r="C164" s="61"/>
      <c r="D164" s="61"/>
      <c r="E164" s="61"/>
      <c r="F164" s="61"/>
      <c r="G164" s="24"/>
      <c r="H164" s="104"/>
      <c r="I164" s="1"/>
      <c r="J164" s="1"/>
      <c r="K164" s="1"/>
      <c r="L164" s="1"/>
      <c r="M164" s="1"/>
      <c r="N164" s="1"/>
      <c r="O164" s="1"/>
      <c r="P164" s="1"/>
      <c r="Q164" s="1"/>
      <c r="R164" s="1"/>
      <c r="S164" s="1"/>
      <c r="T164" s="1"/>
      <c r="U164" s="1"/>
      <c r="V164" s="1"/>
      <c r="W164" s="1"/>
      <c r="X164" s="1"/>
      <c r="Y164" s="1"/>
      <c r="Z164" s="1"/>
    </row>
    <row r="165" ht="12.75" customHeight="1" spans="1:26">
      <c r="A165" s="1"/>
      <c r="B165" s="61"/>
      <c r="C165" s="61"/>
      <c r="D165" s="61"/>
      <c r="E165" s="61"/>
      <c r="F165" s="61"/>
      <c r="G165" s="24"/>
      <c r="H165" s="104"/>
      <c r="I165" s="1"/>
      <c r="J165" s="1"/>
      <c r="K165" s="1"/>
      <c r="L165" s="1"/>
      <c r="M165" s="1"/>
      <c r="N165" s="1"/>
      <c r="O165" s="1"/>
      <c r="P165" s="1"/>
      <c r="Q165" s="1"/>
      <c r="R165" s="1"/>
      <c r="S165" s="1"/>
      <c r="T165" s="1"/>
      <c r="U165" s="1"/>
      <c r="V165" s="1"/>
      <c r="W165" s="1"/>
      <c r="X165" s="1"/>
      <c r="Y165" s="1"/>
      <c r="Z165" s="1"/>
    </row>
    <row r="166" ht="12.75" customHeight="1" spans="1:26">
      <c r="A166" s="1"/>
      <c r="B166" s="61"/>
      <c r="C166" s="61"/>
      <c r="D166" s="61"/>
      <c r="E166" s="61"/>
      <c r="F166" s="61"/>
      <c r="G166" s="24"/>
      <c r="H166" s="104"/>
      <c r="I166" s="1"/>
      <c r="J166" s="1"/>
      <c r="K166" s="1"/>
      <c r="L166" s="1"/>
      <c r="M166" s="1"/>
      <c r="N166" s="1"/>
      <c r="O166" s="1"/>
      <c r="P166" s="1"/>
      <c r="Q166" s="1"/>
      <c r="R166" s="1"/>
      <c r="S166" s="1"/>
      <c r="T166" s="1"/>
      <c r="U166" s="1"/>
      <c r="V166" s="1"/>
      <c r="W166" s="1"/>
      <c r="X166" s="1"/>
      <c r="Y166" s="1"/>
      <c r="Z166" s="1"/>
    </row>
    <row r="167" ht="12.75" customHeight="1" spans="1:26">
      <c r="A167" s="1"/>
      <c r="B167" s="61"/>
      <c r="C167" s="61"/>
      <c r="D167" s="61"/>
      <c r="E167" s="61"/>
      <c r="F167" s="61"/>
      <c r="G167" s="24"/>
      <c r="H167" s="104"/>
      <c r="I167" s="1"/>
      <c r="J167" s="1"/>
      <c r="K167" s="1"/>
      <c r="L167" s="1"/>
      <c r="M167" s="1"/>
      <c r="N167" s="1"/>
      <c r="O167" s="1"/>
      <c r="P167" s="1"/>
      <c r="Q167" s="1"/>
      <c r="R167" s="1"/>
      <c r="S167" s="1"/>
      <c r="T167" s="1"/>
      <c r="U167" s="1"/>
      <c r="V167" s="1"/>
      <c r="W167" s="1"/>
      <c r="X167" s="1"/>
      <c r="Y167" s="1"/>
      <c r="Z167" s="1"/>
    </row>
    <row r="168" ht="12.75" customHeight="1" spans="1:26">
      <c r="A168" s="1"/>
      <c r="B168" s="61"/>
      <c r="C168" s="61"/>
      <c r="D168" s="61"/>
      <c r="E168" s="61"/>
      <c r="F168" s="61"/>
      <c r="G168" s="24"/>
      <c r="H168" s="104"/>
      <c r="I168" s="1"/>
      <c r="J168" s="1"/>
      <c r="K168" s="1"/>
      <c r="L168" s="1"/>
      <c r="M168" s="1"/>
      <c r="N168" s="1"/>
      <c r="O168" s="1"/>
      <c r="P168" s="1"/>
      <c r="Q168" s="1"/>
      <c r="R168" s="1"/>
      <c r="S168" s="1"/>
      <c r="T168" s="1"/>
      <c r="U168" s="1"/>
      <c r="V168" s="1"/>
      <c r="W168" s="1"/>
      <c r="X168" s="1"/>
      <c r="Y168" s="1"/>
      <c r="Z168" s="1"/>
    </row>
    <row r="169" ht="12.75" customHeight="1" spans="1:26">
      <c r="A169" s="1"/>
      <c r="B169" s="61"/>
      <c r="C169" s="61"/>
      <c r="D169" s="61"/>
      <c r="E169" s="61"/>
      <c r="F169" s="61"/>
      <c r="G169" s="24"/>
      <c r="H169" s="104"/>
      <c r="I169" s="1"/>
      <c r="J169" s="1"/>
      <c r="K169" s="1"/>
      <c r="L169" s="1"/>
      <c r="M169" s="1"/>
      <c r="N169" s="1"/>
      <c r="O169" s="1"/>
      <c r="P169" s="1"/>
      <c r="Q169" s="1"/>
      <c r="R169" s="1"/>
      <c r="S169" s="1"/>
      <c r="T169" s="1"/>
      <c r="U169" s="1"/>
      <c r="V169" s="1"/>
      <c r="W169" s="1"/>
      <c r="X169" s="1"/>
      <c r="Y169" s="1"/>
      <c r="Z169" s="1"/>
    </row>
    <row r="170" ht="12.75" customHeight="1" spans="1:26">
      <c r="A170" s="1"/>
      <c r="B170" s="61"/>
      <c r="C170" s="61"/>
      <c r="D170" s="61"/>
      <c r="E170" s="61"/>
      <c r="F170" s="61"/>
      <c r="G170" s="24"/>
      <c r="H170" s="104"/>
      <c r="I170" s="1"/>
      <c r="J170" s="1"/>
      <c r="K170" s="1"/>
      <c r="L170" s="1"/>
      <c r="M170" s="1"/>
      <c r="N170" s="1"/>
      <c r="O170" s="1"/>
      <c r="P170" s="1"/>
      <c r="Q170" s="1"/>
      <c r="R170" s="1"/>
      <c r="S170" s="1"/>
      <c r="T170" s="1"/>
      <c r="U170" s="1"/>
      <c r="V170" s="1"/>
      <c r="W170" s="1"/>
      <c r="X170" s="1"/>
      <c r="Y170" s="1"/>
      <c r="Z170" s="1"/>
    </row>
    <row r="171" ht="12.75" customHeight="1" spans="1:26">
      <c r="A171" s="1"/>
      <c r="B171" s="61"/>
      <c r="C171" s="61"/>
      <c r="D171" s="61"/>
      <c r="E171" s="61"/>
      <c r="F171" s="61"/>
      <c r="G171" s="24"/>
      <c r="H171" s="104"/>
      <c r="I171" s="1"/>
      <c r="J171" s="1"/>
      <c r="K171" s="1"/>
      <c r="L171" s="1"/>
      <c r="M171" s="1"/>
      <c r="N171" s="1"/>
      <c r="O171" s="1"/>
      <c r="P171" s="1"/>
      <c r="Q171" s="1"/>
      <c r="R171" s="1"/>
      <c r="S171" s="1"/>
      <c r="T171" s="1"/>
      <c r="U171" s="1"/>
      <c r="V171" s="1"/>
      <c r="W171" s="1"/>
      <c r="X171" s="1"/>
      <c r="Y171" s="1"/>
      <c r="Z171" s="1"/>
    </row>
    <row r="172" ht="12.75" customHeight="1" spans="1:26">
      <c r="A172" s="1"/>
      <c r="B172" s="61"/>
      <c r="C172" s="61"/>
      <c r="D172" s="61"/>
      <c r="E172" s="61"/>
      <c r="F172" s="61"/>
      <c r="G172" s="24"/>
      <c r="H172" s="104"/>
      <c r="I172" s="1"/>
      <c r="J172" s="1"/>
      <c r="K172" s="1"/>
      <c r="L172" s="1"/>
      <c r="M172" s="1"/>
      <c r="N172" s="1"/>
      <c r="O172" s="1"/>
      <c r="P172" s="1"/>
      <c r="Q172" s="1"/>
      <c r="R172" s="1"/>
      <c r="S172" s="1"/>
      <c r="T172" s="1"/>
      <c r="U172" s="1"/>
      <c r="V172" s="1"/>
      <c r="W172" s="1"/>
      <c r="X172" s="1"/>
      <c r="Y172" s="1"/>
      <c r="Z172" s="1"/>
    </row>
    <row r="173" ht="12.75" customHeight="1" spans="1:26">
      <c r="A173" s="1"/>
      <c r="B173" s="61"/>
      <c r="C173" s="61"/>
      <c r="D173" s="61"/>
      <c r="E173" s="61"/>
      <c r="F173" s="61"/>
      <c r="G173" s="24"/>
      <c r="H173" s="104"/>
      <c r="I173" s="1"/>
      <c r="J173" s="1"/>
      <c r="K173" s="1"/>
      <c r="L173" s="1"/>
      <c r="M173" s="1"/>
      <c r="N173" s="1"/>
      <c r="O173" s="1"/>
      <c r="P173" s="1"/>
      <c r="Q173" s="1"/>
      <c r="R173" s="1"/>
      <c r="S173" s="1"/>
      <c r="T173" s="1"/>
      <c r="U173" s="1"/>
      <c r="V173" s="1"/>
      <c r="W173" s="1"/>
      <c r="X173" s="1"/>
      <c r="Y173" s="1"/>
      <c r="Z173" s="1"/>
    </row>
    <row r="174" ht="12.75" customHeight="1" spans="1:26">
      <c r="A174" s="1"/>
      <c r="B174" s="61"/>
      <c r="C174" s="61"/>
      <c r="D174" s="61"/>
      <c r="E174" s="61"/>
      <c r="F174" s="61"/>
      <c r="G174" s="24"/>
      <c r="H174" s="104"/>
      <c r="I174" s="1"/>
      <c r="J174" s="1"/>
      <c r="K174" s="1"/>
      <c r="L174" s="1"/>
      <c r="M174" s="1"/>
      <c r="N174" s="1"/>
      <c r="O174" s="1"/>
      <c r="P174" s="1"/>
      <c r="Q174" s="1"/>
      <c r="R174" s="1"/>
      <c r="S174" s="1"/>
      <c r="T174" s="1"/>
      <c r="U174" s="1"/>
      <c r="V174" s="1"/>
      <c r="W174" s="1"/>
      <c r="X174" s="1"/>
      <c r="Y174" s="1"/>
      <c r="Z174" s="1"/>
    </row>
    <row r="175" ht="12.75" customHeight="1" spans="1:26">
      <c r="A175" s="1"/>
      <c r="B175" s="61"/>
      <c r="C175" s="61"/>
      <c r="D175" s="61"/>
      <c r="E175" s="61"/>
      <c r="F175" s="61"/>
      <c r="G175" s="24"/>
      <c r="H175" s="104"/>
      <c r="I175" s="1"/>
      <c r="J175" s="1"/>
      <c r="K175" s="1"/>
      <c r="L175" s="1"/>
      <c r="M175" s="1"/>
      <c r="N175" s="1"/>
      <c r="O175" s="1"/>
      <c r="P175" s="1"/>
      <c r="Q175" s="1"/>
      <c r="R175" s="1"/>
      <c r="S175" s="1"/>
      <c r="T175" s="1"/>
      <c r="U175" s="1"/>
      <c r="V175" s="1"/>
      <c r="W175" s="1"/>
      <c r="X175" s="1"/>
      <c r="Y175" s="1"/>
      <c r="Z175" s="1"/>
    </row>
    <row r="176" ht="12.75" customHeight="1" spans="1:26">
      <c r="A176" s="1"/>
      <c r="B176" s="61"/>
      <c r="C176" s="61"/>
      <c r="D176" s="61"/>
      <c r="E176" s="61"/>
      <c r="F176" s="61"/>
      <c r="G176" s="24"/>
      <c r="H176" s="104"/>
      <c r="I176" s="1"/>
      <c r="J176" s="1"/>
      <c r="K176" s="1"/>
      <c r="L176" s="1"/>
      <c r="M176" s="1"/>
      <c r="N176" s="1"/>
      <c r="O176" s="1"/>
      <c r="P176" s="1"/>
      <c r="Q176" s="1"/>
      <c r="R176" s="1"/>
      <c r="S176" s="1"/>
      <c r="T176" s="1"/>
      <c r="U176" s="1"/>
      <c r="V176" s="1"/>
      <c r="W176" s="1"/>
      <c r="X176" s="1"/>
      <c r="Y176" s="1"/>
      <c r="Z176" s="1"/>
    </row>
    <row r="177" ht="12.75" customHeight="1" spans="1:26">
      <c r="A177" s="1"/>
      <c r="B177" s="61"/>
      <c r="C177" s="61"/>
      <c r="D177" s="61"/>
      <c r="E177" s="61"/>
      <c r="F177" s="61"/>
      <c r="G177" s="24"/>
      <c r="H177" s="104"/>
      <c r="I177" s="1"/>
      <c r="J177" s="1"/>
      <c r="K177" s="1"/>
      <c r="L177" s="1"/>
      <c r="M177" s="1"/>
      <c r="N177" s="1"/>
      <c r="O177" s="1"/>
      <c r="P177" s="1"/>
      <c r="Q177" s="1"/>
      <c r="R177" s="1"/>
      <c r="S177" s="1"/>
      <c r="T177" s="1"/>
      <c r="U177" s="1"/>
      <c r="V177" s="1"/>
      <c r="W177" s="1"/>
      <c r="X177" s="1"/>
      <c r="Y177" s="1"/>
      <c r="Z177" s="1"/>
    </row>
    <row r="178" ht="12.75" customHeight="1" spans="1:26">
      <c r="A178" s="1"/>
      <c r="B178" s="61"/>
      <c r="C178" s="61"/>
      <c r="D178" s="61"/>
      <c r="E178" s="61"/>
      <c r="F178" s="61"/>
      <c r="G178" s="24"/>
      <c r="H178" s="104"/>
      <c r="I178" s="1"/>
      <c r="J178" s="1"/>
      <c r="K178" s="1"/>
      <c r="L178" s="1"/>
      <c r="M178" s="1"/>
      <c r="N178" s="1"/>
      <c r="O178" s="1"/>
      <c r="P178" s="1"/>
      <c r="Q178" s="1"/>
      <c r="R178" s="1"/>
      <c r="S178" s="1"/>
      <c r="T178" s="1"/>
      <c r="U178" s="1"/>
      <c r="V178" s="1"/>
      <c r="W178" s="1"/>
      <c r="X178" s="1"/>
      <c r="Y178" s="1"/>
      <c r="Z178" s="1"/>
    </row>
    <row r="179" ht="12.75" customHeight="1" spans="1:26">
      <c r="A179" s="1"/>
      <c r="B179" s="61"/>
      <c r="C179" s="61"/>
      <c r="D179" s="61"/>
      <c r="E179" s="61"/>
      <c r="F179" s="61"/>
      <c r="G179" s="24"/>
      <c r="H179" s="104"/>
      <c r="I179" s="1"/>
      <c r="J179" s="1"/>
      <c r="K179" s="1"/>
      <c r="L179" s="1"/>
      <c r="M179" s="1"/>
      <c r="N179" s="1"/>
      <c r="O179" s="1"/>
      <c r="P179" s="1"/>
      <c r="Q179" s="1"/>
      <c r="R179" s="1"/>
      <c r="S179" s="1"/>
      <c r="T179" s="1"/>
      <c r="U179" s="1"/>
      <c r="V179" s="1"/>
      <c r="W179" s="1"/>
      <c r="X179" s="1"/>
      <c r="Y179" s="1"/>
      <c r="Z179" s="1"/>
    </row>
    <row r="180" ht="12.75" customHeight="1" spans="1:26">
      <c r="A180" s="1"/>
      <c r="B180" s="61"/>
      <c r="C180" s="61"/>
      <c r="D180" s="61"/>
      <c r="E180" s="61"/>
      <c r="F180" s="61"/>
      <c r="G180" s="24"/>
      <c r="H180" s="104"/>
      <c r="I180" s="1"/>
      <c r="J180" s="1"/>
      <c r="K180" s="1"/>
      <c r="L180" s="1"/>
      <c r="M180" s="1"/>
      <c r="N180" s="1"/>
      <c r="O180" s="1"/>
      <c r="P180" s="1"/>
      <c r="Q180" s="1"/>
      <c r="R180" s="1"/>
      <c r="S180" s="1"/>
      <c r="T180" s="1"/>
      <c r="U180" s="1"/>
      <c r="V180" s="1"/>
      <c r="W180" s="1"/>
      <c r="X180" s="1"/>
      <c r="Y180" s="1"/>
      <c r="Z180" s="1"/>
    </row>
    <row r="181" ht="12.75" customHeight="1" spans="1:26">
      <c r="A181" s="1"/>
      <c r="B181" s="61"/>
      <c r="C181" s="61"/>
      <c r="D181" s="61"/>
      <c r="E181" s="61"/>
      <c r="F181" s="61"/>
      <c r="G181" s="24"/>
      <c r="H181" s="104"/>
      <c r="I181" s="1"/>
      <c r="J181" s="1"/>
      <c r="K181" s="1"/>
      <c r="L181" s="1"/>
      <c r="M181" s="1"/>
      <c r="N181" s="1"/>
      <c r="O181" s="1"/>
      <c r="P181" s="1"/>
      <c r="Q181" s="1"/>
      <c r="R181" s="1"/>
      <c r="S181" s="1"/>
      <c r="T181" s="1"/>
      <c r="U181" s="1"/>
      <c r="V181" s="1"/>
      <c r="W181" s="1"/>
      <c r="X181" s="1"/>
      <c r="Y181" s="1"/>
      <c r="Z181" s="1"/>
    </row>
    <row r="182" ht="12.75" customHeight="1" spans="1:26">
      <c r="A182" s="1"/>
      <c r="B182" s="61"/>
      <c r="C182" s="61"/>
      <c r="D182" s="61"/>
      <c r="E182" s="61"/>
      <c r="F182" s="61"/>
      <c r="G182" s="24"/>
      <c r="H182" s="104"/>
      <c r="I182" s="1"/>
      <c r="J182" s="1"/>
      <c r="K182" s="1"/>
      <c r="L182" s="1"/>
      <c r="M182" s="1"/>
      <c r="N182" s="1"/>
      <c r="O182" s="1"/>
      <c r="P182" s="1"/>
      <c r="Q182" s="1"/>
      <c r="R182" s="1"/>
      <c r="S182" s="1"/>
      <c r="T182" s="1"/>
      <c r="U182" s="1"/>
      <c r="V182" s="1"/>
      <c r="W182" s="1"/>
      <c r="X182" s="1"/>
      <c r="Y182" s="1"/>
      <c r="Z182" s="1"/>
    </row>
    <row r="183" ht="12.75" customHeight="1" spans="1:26">
      <c r="A183" s="1"/>
      <c r="B183" s="61"/>
      <c r="C183" s="61"/>
      <c r="D183" s="61"/>
      <c r="E183" s="61"/>
      <c r="F183" s="61"/>
      <c r="G183" s="24"/>
      <c r="H183" s="104"/>
      <c r="I183" s="1"/>
      <c r="J183" s="1"/>
      <c r="K183" s="1"/>
      <c r="L183" s="1"/>
      <c r="M183" s="1"/>
      <c r="N183" s="1"/>
      <c r="O183" s="1"/>
      <c r="P183" s="1"/>
      <c r="Q183" s="1"/>
      <c r="R183" s="1"/>
      <c r="S183" s="1"/>
      <c r="T183" s="1"/>
      <c r="U183" s="1"/>
      <c r="V183" s="1"/>
      <c r="W183" s="1"/>
      <c r="X183" s="1"/>
      <c r="Y183" s="1"/>
      <c r="Z183" s="1"/>
    </row>
    <row r="184" ht="12.75" customHeight="1" spans="1:26">
      <c r="A184" s="1"/>
      <c r="B184" s="61"/>
      <c r="C184" s="61"/>
      <c r="D184" s="61"/>
      <c r="E184" s="61"/>
      <c r="F184" s="61"/>
      <c r="G184" s="24"/>
      <c r="H184" s="104"/>
      <c r="I184" s="1"/>
      <c r="J184" s="1"/>
      <c r="K184" s="1"/>
      <c r="L184" s="1"/>
      <c r="M184" s="1"/>
      <c r="N184" s="1"/>
      <c r="O184" s="1"/>
      <c r="P184" s="1"/>
      <c r="Q184" s="1"/>
      <c r="R184" s="1"/>
      <c r="S184" s="1"/>
      <c r="T184" s="1"/>
      <c r="U184" s="1"/>
      <c r="V184" s="1"/>
      <c r="W184" s="1"/>
      <c r="X184" s="1"/>
      <c r="Y184" s="1"/>
      <c r="Z184" s="1"/>
    </row>
    <row r="185" ht="12.75" customHeight="1" spans="1:26">
      <c r="A185" s="1"/>
      <c r="B185" s="61"/>
      <c r="C185" s="61"/>
      <c r="D185" s="61"/>
      <c r="E185" s="61"/>
      <c r="F185" s="61"/>
      <c r="G185" s="24"/>
      <c r="H185" s="104"/>
      <c r="I185" s="1"/>
      <c r="J185" s="1"/>
      <c r="K185" s="1"/>
      <c r="L185" s="1"/>
      <c r="M185" s="1"/>
      <c r="N185" s="1"/>
      <c r="O185" s="1"/>
      <c r="P185" s="1"/>
      <c r="Q185" s="1"/>
      <c r="R185" s="1"/>
      <c r="S185" s="1"/>
      <c r="T185" s="1"/>
      <c r="U185" s="1"/>
      <c r="V185" s="1"/>
      <c r="W185" s="1"/>
      <c r="X185" s="1"/>
      <c r="Y185" s="1"/>
      <c r="Z185" s="1"/>
    </row>
    <row r="186" ht="12.75" customHeight="1" spans="1:26">
      <c r="A186" s="1"/>
      <c r="B186" s="61"/>
      <c r="C186" s="61"/>
      <c r="D186" s="61"/>
      <c r="E186" s="61"/>
      <c r="F186" s="61"/>
      <c r="G186" s="24"/>
      <c r="H186" s="104"/>
      <c r="I186" s="1"/>
      <c r="J186" s="1"/>
      <c r="K186" s="1"/>
      <c r="L186" s="1"/>
      <c r="M186" s="1"/>
      <c r="N186" s="1"/>
      <c r="O186" s="1"/>
      <c r="P186" s="1"/>
      <c r="Q186" s="1"/>
      <c r="R186" s="1"/>
      <c r="S186" s="1"/>
      <c r="T186" s="1"/>
      <c r="U186" s="1"/>
      <c r="V186" s="1"/>
      <c r="W186" s="1"/>
      <c r="X186" s="1"/>
      <c r="Y186" s="1"/>
      <c r="Z186" s="1"/>
    </row>
    <row r="187" ht="12.75" customHeight="1" spans="1:26">
      <c r="A187" s="1"/>
      <c r="B187" s="61"/>
      <c r="C187" s="61"/>
      <c r="D187" s="61"/>
      <c r="E187" s="61"/>
      <c r="F187" s="61"/>
      <c r="G187" s="24"/>
      <c r="H187" s="104"/>
      <c r="I187" s="1"/>
      <c r="J187" s="1"/>
      <c r="K187" s="1"/>
      <c r="L187" s="1"/>
      <c r="M187" s="1"/>
      <c r="N187" s="1"/>
      <c r="O187" s="1"/>
      <c r="P187" s="1"/>
      <c r="Q187" s="1"/>
      <c r="R187" s="1"/>
      <c r="S187" s="1"/>
      <c r="T187" s="1"/>
      <c r="U187" s="1"/>
      <c r="V187" s="1"/>
      <c r="W187" s="1"/>
      <c r="X187" s="1"/>
      <c r="Y187" s="1"/>
      <c r="Z187" s="1"/>
    </row>
    <row r="188" ht="12.75" customHeight="1" spans="1:26">
      <c r="A188" s="1"/>
      <c r="B188" s="61"/>
      <c r="C188" s="61"/>
      <c r="D188" s="61"/>
      <c r="E188" s="61"/>
      <c r="F188" s="61"/>
      <c r="G188" s="24"/>
      <c r="H188" s="104"/>
      <c r="I188" s="1"/>
      <c r="J188" s="1"/>
      <c r="K188" s="1"/>
      <c r="L188" s="1"/>
      <c r="M188" s="1"/>
      <c r="N188" s="1"/>
      <c r="O188" s="1"/>
      <c r="P188" s="1"/>
      <c r="Q188" s="1"/>
      <c r="R188" s="1"/>
      <c r="S188" s="1"/>
      <c r="T188" s="1"/>
      <c r="U188" s="1"/>
      <c r="V188" s="1"/>
      <c r="W188" s="1"/>
      <c r="X188" s="1"/>
      <c r="Y188" s="1"/>
      <c r="Z188" s="1"/>
    </row>
    <row r="189" ht="12.75" customHeight="1" spans="1:26">
      <c r="A189" s="1"/>
      <c r="B189" s="61"/>
      <c r="C189" s="61"/>
      <c r="D189" s="61"/>
      <c r="E189" s="61"/>
      <c r="F189" s="61"/>
      <c r="G189" s="24"/>
      <c r="H189" s="104"/>
      <c r="I189" s="1"/>
      <c r="J189" s="1"/>
      <c r="K189" s="1"/>
      <c r="L189" s="1"/>
      <c r="M189" s="1"/>
      <c r="N189" s="1"/>
      <c r="O189" s="1"/>
      <c r="P189" s="1"/>
      <c r="Q189" s="1"/>
      <c r="R189" s="1"/>
      <c r="S189" s="1"/>
      <c r="T189" s="1"/>
      <c r="U189" s="1"/>
      <c r="V189" s="1"/>
      <c r="W189" s="1"/>
      <c r="X189" s="1"/>
      <c r="Y189" s="1"/>
      <c r="Z189" s="1"/>
    </row>
    <row r="190" ht="12.75" customHeight="1" spans="1:26">
      <c r="A190" s="1"/>
      <c r="B190" s="61"/>
      <c r="C190" s="61"/>
      <c r="D190" s="61"/>
      <c r="E190" s="61"/>
      <c r="F190" s="61"/>
      <c r="G190" s="24"/>
      <c r="H190" s="104"/>
      <c r="I190" s="1"/>
      <c r="J190" s="1"/>
      <c r="K190" s="1"/>
      <c r="L190" s="1"/>
      <c r="M190" s="1"/>
      <c r="N190" s="1"/>
      <c r="O190" s="1"/>
      <c r="P190" s="1"/>
      <c r="Q190" s="1"/>
      <c r="R190" s="1"/>
      <c r="S190" s="1"/>
      <c r="T190" s="1"/>
      <c r="U190" s="1"/>
      <c r="V190" s="1"/>
      <c r="W190" s="1"/>
      <c r="X190" s="1"/>
      <c r="Y190" s="1"/>
      <c r="Z190" s="1"/>
    </row>
    <row r="191" ht="12.75" customHeight="1" spans="1:26">
      <c r="A191" s="1"/>
      <c r="B191" s="61"/>
      <c r="C191" s="61"/>
      <c r="D191" s="61"/>
      <c r="E191" s="61"/>
      <c r="F191" s="61"/>
      <c r="G191" s="24"/>
      <c r="H191" s="104"/>
      <c r="I191" s="1"/>
      <c r="J191" s="1"/>
      <c r="K191" s="1"/>
      <c r="L191" s="1"/>
      <c r="M191" s="1"/>
      <c r="N191" s="1"/>
      <c r="O191" s="1"/>
      <c r="P191" s="1"/>
      <c r="Q191" s="1"/>
      <c r="R191" s="1"/>
      <c r="S191" s="1"/>
      <c r="T191" s="1"/>
      <c r="U191" s="1"/>
      <c r="V191" s="1"/>
      <c r="W191" s="1"/>
      <c r="X191" s="1"/>
      <c r="Y191" s="1"/>
      <c r="Z191" s="1"/>
    </row>
    <row r="192" ht="12.75" customHeight="1" spans="1:26">
      <c r="A192" s="1"/>
      <c r="B192" s="61"/>
      <c r="C192" s="61"/>
      <c r="D192" s="61"/>
      <c r="E192" s="61"/>
      <c r="F192" s="61"/>
      <c r="G192" s="24"/>
      <c r="H192" s="104"/>
      <c r="I192" s="1"/>
      <c r="J192" s="1"/>
      <c r="K192" s="1"/>
      <c r="L192" s="1"/>
      <c r="M192" s="1"/>
      <c r="N192" s="1"/>
      <c r="O192" s="1"/>
      <c r="P192" s="1"/>
      <c r="Q192" s="1"/>
      <c r="R192" s="1"/>
      <c r="S192" s="1"/>
      <c r="T192" s="1"/>
      <c r="U192" s="1"/>
      <c r="V192" s="1"/>
      <c r="W192" s="1"/>
      <c r="X192" s="1"/>
      <c r="Y192" s="1"/>
      <c r="Z192" s="1"/>
    </row>
    <row r="193" ht="12.75" customHeight="1" spans="1:26">
      <c r="A193" s="1"/>
      <c r="B193" s="61"/>
      <c r="C193" s="61"/>
      <c r="D193" s="61"/>
      <c r="E193" s="61"/>
      <c r="F193" s="61"/>
      <c r="G193" s="24"/>
      <c r="H193" s="104"/>
      <c r="I193" s="1"/>
      <c r="J193" s="1"/>
      <c r="K193" s="1"/>
      <c r="L193" s="1"/>
      <c r="M193" s="1"/>
      <c r="N193" s="1"/>
      <c r="O193" s="1"/>
      <c r="P193" s="1"/>
      <c r="Q193" s="1"/>
      <c r="R193" s="1"/>
      <c r="S193" s="1"/>
      <c r="T193" s="1"/>
      <c r="U193" s="1"/>
      <c r="V193" s="1"/>
      <c r="W193" s="1"/>
      <c r="X193" s="1"/>
      <c r="Y193" s="1"/>
      <c r="Z193" s="1"/>
    </row>
    <row r="194" ht="12.75" customHeight="1" spans="1:26">
      <c r="A194" s="1"/>
      <c r="B194" s="61"/>
      <c r="C194" s="61"/>
      <c r="D194" s="61"/>
      <c r="E194" s="61"/>
      <c r="F194" s="61"/>
      <c r="G194" s="24"/>
      <c r="H194" s="104"/>
      <c r="I194" s="1"/>
      <c r="J194" s="1"/>
      <c r="K194" s="1"/>
      <c r="L194" s="1"/>
      <c r="M194" s="1"/>
      <c r="N194" s="1"/>
      <c r="O194" s="1"/>
      <c r="P194" s="1"/>
      <c r="Q194" s="1"/>
      <c r="R194" s="1"/>
      <c r="S194" s="1"/>
      <c r="T194" s="1"/>
      <c r="U194" s="1"/>
      <c r="V194" s="1"/>
      <c r="W194" s="1"/>
      <c r="X194" s="1"/>
      <c r="Y194" s="1"/>
      <c r="Z194" s="1"/>
    </row>
    <row r="195" ht="12.75" customHeight="1" spans="1:26">
      <c r="A195" s="1"/>
      <c r="B195" s="61"/>
      <c r="C195" s="61"/>
      <c r="D195" s="61"/>
      <c r="E195" s="61"/>
      <c r="F195" s="61"/>
      <c r="G195" s="24"/>
      <c r="H195" s="104"/>
      <c r="I195" s="1"/>
      <c r="J195" s="1"/>
      <c r="K195" s="1"/>
      <c r="L195" s="1"/>
      <c r="M195" s="1"/>
      <c r="N195" s="1"/>
      <c r="O195" s="1"/>
      <c r="P195" s="1"/>
      <c r="Q195" s="1"/>
      <c r="R195" s="1"/>
      <c r="S195" s="1"/>
      <c r="T195" s="1"/>
      <c r="U195" s="1"/>
      <c r="V195" s="1"/>
      <c r="W195" s="1"/>
      <c r="X195" s="1"/>
      <c r="Y195" s="1"/>
      <c r="Z195" s="1"/>
    </row>
    <row r="196" ht="12.75" customHeight="1" spans="1:26">
      <c r="A196" s="1"/>
      <c r="B196" s="61"/>
      <c r="C196" s="61"/>
      <c r="D196" s="61"/>
      <c r="E196" s="61"/>
      <c r="F196" s="61"/>
      <c r="G196" s="24"/>
      <c r="H196" s="104"/>
      <c r="I196" s="1"/>
      <c r="J196" s="1"/>
      <c r="K196" s="1"/>
      <c r="L196" s="1"/>
      <c r="M196" s="1"/>
      <c r="N196" s="1"/>
      <c r="O196" s="1"/>
      <c r="P196" s="1"/>
      <c r="Q196" s="1"/>
      <c r="R196" s="1"/>
      <c r="S196" s="1"/>
      <c r="T196" s="1"/>
      <c r="U196" s="1"/>
      <c r="V196" s="1"/>
      <c r="W196" s="1"/>
      <c r="X196" s="1"/>
      <c r="Y196" s="1"/>
      <c r="Z196" s="1"/>
    </row>
    <row r="197" ht="12.75" customHeight="1" spans="1:26">
      <c r="A197" s="1"/>
      <c r="B197" s="61"/>
      <c r="C197" s="61"/>
      <c r="D197" s="61"/>
      <c r="E197" s="61"/>
      <c r="F197" s="61"/>
      <c r="G197" s="24"/>
      <c r="H197" s="104"/>
      <c r="I197" s="1"/>
      <c r="J197" s="1"/>
      <c r="K197" s="1"/>
      <c r="L197" s="1"/>
      <c r="M197" s="1"/>
      <c r="N197" s="1"/>
      <c r="O197" s="1"/>
      <c r="P197" s="1"/>
      <c r="Q197" s="1"/>
      <c r="R197" s="1"/>
      <c r="S197" s="1"/>
      <c r="T197" s="1"/>
      <c r="U197" s="1"/>
      <c r="V197" s="1"/>
      <c r="W197" s="1"/>
      <c r="X197" s="1"/>
      <c r="Y197" s="1"/>
      <c r="Z197" s="1"/>
    </row>
    <row r="198" ht="12.75" customHeight="1" spans="1:26">
      <c r="A198" s="1"/>
      <c r="B198" s="61"/>
      <c r="C198" s="61"/>
      <c r="D198" s="61"/>
      <c r="E198" s="61"/>
      <c r="F198" s="61"/>
      <c r="G198" s="24"/>
      <c r="H198" s="104"/>
      <c r="I198" s="1"/>
      <c r="J198" s="1"/>
      <c r="K198" s="1"/>
      <c r="L198" s="1"/>
      <c r="M198" s="1"/>
      <c r="N198" s="1"/>
      <c r="O198" s="1"/>
      <c r="P198" s="1"/>
      <c r="Q198" s="1"/>
      <c r="R198" s="1"/>
      <c r="S198" s="1"/>
      <c r="T198" s="1"/>
      <c r="U198" s="1"/>
      <c r="V198" s="1"/>
      <c r="W198" s="1"/>
      <c r="X198" s="1"/>
      <c r="Y198" s="1"/>
      <c r="Z198" s="1"/>
    </row>
    <row r="199" ht="12.75" customHeight="1" spans="1:26">
      <c r="A199" s="1"/>
      <c r="B199" s="61"/>
      <c r="C199" s="61"/>
      <c r="D199" s="61"/>
      <c r="E199" s="61"/>
      <c r="F199" s="61"/>
      <c r="G199" s="24"/>
      <c r="H199" s="104"/>
      <c r="I199" s="1"/>
      <c r="J199" s="1"/>
      <c r="K199" s="1"/>
      <c r="L199" s="1"/>
      <c r="M199" s="1"/>
      <c r="N199" s="1"/>
      <c r="O199" s="1"/>
      <c r="P199" s="1"/>
      <c r="Q199" s="1"/>
      <c r="R199" s="1"/>
      <c r="S199" s="1"/>
      <c r="T199" s="1"/>
      <c r="U199" s="1"/>
      <c r="V199" s="1"/>
      <c r="W199" s="1"/>
      <c r="X199" s="1"/>
      <c r="Y199" s="1"/>
      <c r="Z199" s="1"/>
    </row>
    <row r="200" ht="12.75" customHeight="1" spans="1:26">
      <c r="A200" s="1"/>
      <c r="B200" s="61"/>
      <c r="C200" s="61"/>
      <c r="D200" s="61"/>
      <c r="E200" s="61"/>
      <c r="F200" s="61"/>
      <c r="G200" s="24"/>
      <c r="H200" s="104"/>
      <c r="I200" s="1"/>
      <c r="J200" s="1"/>
      <c r="K200" s="1"/>
      <c r="L200" s="1"/>
      <c r="M200" s="1"/>
      <c r="N200" s="1"/>
      <c r="O200" s="1"/>
      <c r="P200" s="1"/>
      <c r="Q200" s="1"/>
      <c r="R200" s="1"/>
      <c r="S200" s="1"/>
      <c r="T200" s="1"/>
      <c r="U200" s="1"/>
      <c r="V200" s="1"/>
      <c r="W200" s="1"/>
      <c r="X200" s="1"/>
      <c r="Y200" s="1"/>
      <c r="Z200" s="1"/>
    </row>
    <row r="201" ht="12.75" customHeight="1" spans="1:26">
      <c r="A201" s="1"/>
      <c r="B201" s="61"/>
      <c r="C201" s="61"/>
      <c r="D201" s="61"/>
      <c r="E201" s="61"/>
      <c r="F201" s="61"/>
      <c r="G201" s="24"/>
      <c r="H201" s="104"/>
      <c r="I201" s="1"/>
      <c r="J201" s="1"/>
      <c r="K201" s="1"/>
      <c r="L201" s="1"/>
      <c r="M201" s="1"/>
      <c r="N201" s="1"/>
      <c r="O201" s="1"/>
      <c r="P201" s="1"/>
      <c r="Q201" s="1"/>
      <c r="R201" s="1"/>
      <c r="S201" s="1"/>
      <c r="T201" s="1"/>
      <c r="U201" s="1"/>
      <c r="V201" s="1"/>
      <c r="W201" s="1"/>
      <c r="X201" s="1"/>
      <c r="Y201" s="1"/>
      <c r="Z201" s="1"/>
    </row>
    <row r="202" ht="12.75" customHeight="1" spans="1:26">
      <c r="A202" s="1"/>
      <c r="B202" s="61"/>
      <c r="C202" s="61"/>
      <c r="D202" s="61"/>
      <c r="E202" s="61"/>
      <c r="F202" s="61"/>
      <c r="G202" s="24"/>
      <c r="H202" s="104"/>
      <c r="I202" s="1"/>
      <c r="J202" s="1"/>
      <c r="K202" s="1"/>
      <c r="L202" s="1"/>
      <c r="M202" s="1"/>
      <c r="N202" s="1"/>
      <c r="O202" s="1"/>
      <c r="P202" s="1"/>
      <c r="Q202" s="1"/>
      <c r="R202" s="1"/>
      <c r="S202" s="1"/>
      <c r="T202" s="1"/>
      <c r="U202" s="1"/>
      <c r="V202" s="1"/>
      <c r="W202" s="1"/>
      <c r="X202" s="1"/>
      <c r="Y202" s="1"/>
      <c r="Z202" s="1"/>
    </row>
    <row r="203" ht="12.75" customHeight="1" spans="1:26">
      <c r="A203" s="1"/>
      <c r="B203" s="61"/>
      <c r="C203" s="61"/>
      <c r="D203" s="61"/>
      <c r="E203" s="61"/>
      <c r="F203" s="61"/>
      <c r="G203" s="24"/>
      <c r="H203" s="104"/>
      <c r="I203" s="1"/>
      <c r="J203" s="1"/>
      <c r="K203" s="1"/>
      <c r="L203" s="1"/>
      <c r="M203" s="1"/>
      <c r="N203" s="1"/>
      <c r="O203" s="1"/>
      <c r="P203" s="1"/>
      <c r="Q203" s="1"/>
      <c r="R203" s="1"/>
      <c r="S203" s="1"/>
      <c r="T203" s="1"/>
      <c r="U203" s="1"/>
      <c r="V203" s="1"/>
      <c r="W203" s="1"/>
      <c r="X203" s="1"/>
      <c r="Y203" s="1"/>
      <c r="Z203" s="1"/>
    </row>
    <row r="204" ht="12.75" customHeight="1" spans="1:26">
      <c r="A204" s="1"/>
      <c r="B204" s="61"/>
      <c r="C204" s="61"/>
      <c r="D204" s="61"/>
      <c r="E204" s="61"/>
      <c r="F204" s="61"/>
      <c r="G204" s="24"/>
      <c r="H204" s="104"/>
      <c r="I204" s="1"/>
      <c r="J204" s="1"/>
      <c r="K204" s="1"/>
      <c r="L204" s="1"/>
      <c r="M204" s="1"/>
      <c r="N204" s="1"/>
      <c r="O204" s="1"/>
      <c r="P204" s="1"/>
      <c r="Q204" s="1"/>
      <c r="R204" s="1"/>
      <c r="S204" s="1"/>
      <c r="T204" s="1"/>
      <c r="U204" s="1"/>
      <c r="V204" s="1"/>
      <c r="W204" s="1"/>
      <c r="X204" s="1"/>
      <c r="Y204" s="1"/>
      <c r="Z204" s="1"/>
    </row>
    <row r="205" ht="12.75" customHeight="1" spans="1:26">
      <c r="A205" s="1"/>
      <c r="B205" s="61"/>
      <c r="C205" s="61"/>
      <c r="D205" s="61"/>
      <c r="E205" s="61"/>
      <c r="F205" s="61"/>
      <c r="G205" s="24"/>
      <c r="H205" s="104"/>
      <c r="I205" s="1"/>
      <c r="J205" s="1"/>
      <c r="K205" s="1"/>
      <c r="L205" s="1"/>
      <c r="M205" s="1"/>
      <c r="N205" s="1"/>
      <c r="O205" s="1"/>
      <c r="P205" s="1"/>
      <c r="Q205" s="1"/>
      <c r="R205" s="1"/>
      <c r="S205" s="1"/>
      <c r="T205" s="1"/>
      <c r="U205" s="1"/>
      <c r="V205" s="1"/>
      <c r="W205" s="1"/>
      <c r="X205" s="1"/>
      <c r="Y205" s="1"/>
      <c r="Z205" s="1"/>
    </row>
    <row r="206" ht="12.75" customHeight="1" spans="1:26">
      <c r="A206" s="1"/>
      <c r="B206" s="61"/>
      <c r="C206" s="61"/>
      <c r="D206" s="61"/>
      <c r="E206" s="61"/>
      <c r="F206" s="61"/>
      <c r="G206" s="24"/>
      <c r="H206" s="104"/>
      <c r="I206" s="1"/>
      <c r="J206" s="1"/>
      <c r="K206" s="1"/>
      <c r="L206" s="1"/>
      <c r="M206" s="1"/>
      <c r="N206" s="1"/>
      <c r="O206" s="1"/>
      <c r="P206" s="1"/>
      <c r="Q206" s="1"/>
      <c r="R206" s="1"/>
      <c r="S206" s="1"/>
      <c r="T206" s="1"/>
      <c r="U206" s="1"/>
      <c r="V206" s="1"/>
      <c r="W206" s="1"/>
      <c r="X206" s="1"/>
      <c r="Y206" s="1"/>
      <c r="Z206" s="1"/>
    </row>
    <row r="207" ht="12.75" customHeight="1" spans="1:26">
      <c r="A207" s="1"/>
      <c r="B207" s="61"/>
      <c r="C207" s="61"/>
      <c r="D207" s="61"/>
      <c r="E207" s="61"/>
      <c r="F207" s="61"/>
      <c r="G207" s="24"/>
      <c r="H207" s="104"/>
      <c r="I207" s="1"/>
      <c r="J207" s="1"/>
      <c r="K207" s="1"/>
      <c r="L207" s="1"/>
      <c r="M207" s="1"/>
      <c r="N207" s="1"/>
      <c r="O207" s="1"/>
      <c r="P207" s="1"/>
      <c r="Q207" s="1"/>
      <c r="R207" s="1"/>
      <c r="S207" s="1"/>
      <c r="T207" s="1"/>
      <c r="U207" s="1"/>
      <c r="V207" s="1"/>
      <c r="W207" s="1"/>
      <c r="X207" s="1"/>
      <c r="Y207" s="1"/>
      <c r="Z207" s="1"/>
    </row>
    <row r="208" ht="12.75" customHeight="1" spans="1:26">
      <c r="A208" s="1"/>
      <c r="B208" s="61"/>
      <c r="C208" s="61"/>
      <c r="D208" s="61"/>
      <c r="E208" s="61"/>
      <c r="F208" s="61"/>
      <c r="G208" s="24"/>
      <c r="H208" s="104"/>
      <c r="I208" s="1"/>
      <c r="J208" s="1"/>
      <c r="K208" s="1"/>
      <c r="L208" s="1"/>
      <c r="M208" s="1"/>
      <c r="N208" s="1"/>
      <c r="O208" s="1"/>
      <c r="P208" s="1"/>
      <c r="Q208" s="1"/>
      <c r="R208" s="1"/>
      <c r="S208" s="1"/>
      <c r="T208" s="1"/>
      <c r="U208" s="1"/>
      <c r="V208" s="1"/>
      <c r="W208" s="1"/>
      <c r="X208" s="1"/>
      <c r="Y208" s="1"/>
      <c r="Z208" s="1"/>
    </row>
    <row r="209" ht="12.75" customHeight="1" spans="1:26">
      <c r="A209" s="1"/>
      <c r="B209" s="61"/>
      <c r="C209" s="61"/>
      <c r="D209" s="61"/>
      <c r="E209" s="61"/>
      <c r="F209" s="61"/>
      <c r="G209" s="24"/>
      <c r="H209" s="104"/>
      <c r="I209" s="1"/>
      <c r="J209" s="1"/>
      <c r="K209" s="1"/>
      <c r="L209" s="1"/>
      <c r="M209" s="1"/>
      <c r="N209" s="1"/>
      <c r="O209" s="1"/>
      <c r="P209" s="1"/>
      <c r="Q209" s="1"/>
      <c r="R209" s="1"/>
      <c r="S209" s="1"/>
      <c r="T209" s="1"/>
      <c r="U209" s="1"/>
      <c r="V209" s="1"/>
      <c r="W209" s="1"/>
      <c r="X209" s="1"/>
      <c r="Y209" s="1"/>
      <c r="Z209" s="1"/>
    </row>
    <row r="210" ht="12.75" customHeight="1" spans="1:26">
      <c r="A210" s="1"/>
      <c r="B210" s="61"/>
      <c r="C210" s="61"/>
      <c r="D210" s="61"/>
      <c r="E210" s="61"/>
      <c r="F210" s="61"/>
      <c r="G210" s="24"/>
      <c r="H210" s="104"/>
      <c r="I210" s="1"/>
      <c r="J210" s="1"/>
      <c r="K210" s="1"/>
      <c r="L210" s="1"/>
      <c r="M210" s="1"/>
      <c r="N210" s="1"/>
      <c r="O210" s="1"/>
      <c r="P210" s="1"/>
      <c r="Q210" s="1"/>
      <c r="R210" s="1"/>
      <c r="S210" s="1"/>
      <c r="T210" s="1"/>
      <c r="U210" s="1"/>
      <c r="V210" s="1"/>
      <c r="W210" s="1"/>
      <c r="X210" s="1"/>
      <c r="Y210" s="1"/>
      <c r="Z210" s="1"/>
    </row>
    <row r="211" ht="12.75" customHeight="1" spans="1:26">
      <c r="A211" s="1"/>
      <c r="B211" s="61"/>
      <c r="C211" s="61"/>
      <c r="D211" s="61"/>
      <c r="E211" s="61"/>
      <c r="F211" s="61"/>
      <c r="G211" s="24"/>
      <c r="H211" s="104"/>
      <c r="I211" s="1"/>
      <c r="J211" s="1"/>
      <c r="K211" s="1"/>
      <c r="L211" s="1"/>
      <c r="M211" s="1"/>
      <c r="N211" s="1"/>
      <c r="O211" s="1"/>
      <c r="P211" s="1"/>
      <c r="Q211" s="1"/>
      <c r="R211" s="1"/>
      <c r="S211" s="1"/>
      <c r="T211" s="1"/>
      <c r="U211" s="1"/>
      <c r="V211" s="1"/>
      <c r="W211" s="1"/>
      <c r="X211" s="1"/>
      <c r="Y211" s="1"/>
      <c r="Z211" s="1"/>
    </row>
    <row r="212" ht="12.75" customHeight="1" spans="1:26">
      <c r="A212" s="1"/>
      <c r="B212" s="61"/>
      <c r="C212" s="61"/>
      <c r="D212" s="61"/>
      <c r="E212" s="61"/>
      <c r="F212" s="61"/>
      <c r="G212" s="24"/>
      <c r="H212" s="104"/>
      <c r="I212" s="1"/>
      <c r="J212" s="1"/>
      <c r="K212" s="1"/>
      <c r="L212" s="1"/>
      <c r="M212" s="1"/>
      <c r="N212" s="1"/>
      <c r="O212" s="1"/>
      <c r="P212" s="1"/>
      <c r="Q212" s="1"/>
      <c r="R212" s="1"/>
      <c r="S212" s="1"/>
      <c r="T212" s="1"/>
      <c r="U212" s="1"/>
      <c r="V212" s="1"/>
      <c r="W212" s="1"/>
      <c r="X212" s="1"/>
      <c r="Y212" s="1"/>
      <c r="Z212" s="1"/>
    </row>
    <row r="213" ht="12.75" customHeight="1" spans="1:26">
      <c r="A213" s="1"/>
      <c r="B213" s="61"/>
      <c r="C213" s="61"/>
      <c r="D213" s="61"/>
      <c r="E213" s="61"/>
      <c r="F213" s="61"/>
      <c r="G213" s="24"/>
      <c r="H213" s="104"/>
      <c r="I213" s="1"/>
      <c r="J213" s="1"/>
      <c r="K213" s="1"/>
      <c r="L213" s="1"/>
      <c r="M213" s="1"/>
      <c r="N213" s="1"/>
      <c r="O213" s="1"/>
      <c r="P213" s="1"/>
      <c r="Q213" s="1"/>
      <c r="R213" s="1"/>
      <c r="S213" s="1"/>
      <c r="T213" s="1"/>
      <c r="U213" s="1"/>
      <c r="V213" s="1"/>
      <c r="W213" s="1"/>
      <c r="X213" s="1"/>
      <c r="Y213" s="1"/>
      <c r="Z213" s="1"/>
    </row>
    <row r="214" ht="12.75" customHeight="1" spans="1:26">
      <c r="A214" s="1"/>
      <c r="B214" s="61"/>
      <c r="C214" s="61"/>
      <c r="D214" s="61"/>
      <c r="E214" s="61"/>
      <c r="F214" s="61"/>
      <c r="G214" s="24"/>
      <c r="H214" s="104"/>
      <c r="I214" s="1"/>
      <c r="J214" s="1"/>
      <c r="K214" s="1"/>
      <c r="L214" s="1"/>
      <c r="M214" s="1"/>
      <c r="N214" s="1"/>
      <c r="O214" s="1"/>
      <c r="P214" s="1"/>
      <c r="Q214" s="1"/>
      <c r="R214" s="1"/>
      <c r="S214" s="1"/>
      <c r="T214" s="1"/>
      <c r="U214" s="1"/>
      <c r="V214" s="1"/>
      <c r="W214" s="1"/>
      <c r="X214" s="1"/>
      <c r="Y214" s="1"/>
      <c r="Z214" s="1"/>
    </row>
    <row r="215" ht="12.75" customHeight="1" spans="1:26">
      <c r="A215" s="1"/>
      <c r="B215" s="61"/>
      <c r="C215" s="61"/>
      <c r="D215" s="61"/>
      <c r="E215" s="61"/>
      <c r="F215" s="61"/>
      <c r="G215" s="24"/>
      <c r="H215" s="104"/>
      <c r="I215" s="1"/>
      <c r="J215" s="1"/>
      <c r="K215" s="1"/>
      <c r="L215" s="1"/>
      <c r="M215" s="1"/>
      <c r="N215" s="1"/>
      <c r="O215" s="1"/>
      <c r="P215" s="1"/>
      <c r="Q215" s="1"/>
      <c r="R215" s="1"/>
      <c r="S215" s="1"/>
      <c r="T215" s="1"/>
      <c r="U215" s="1"/>
      <c r="V215" s="1"/>
      <c r="W215" s="1"/>
      <c r="X215" s="1"/>
      <c r="Y215" s="1"/>
      <c r="Z215" s="1"/>
    </row>
    <row r="216" ht="12.75" customHeight="1" spans="1:26">
      <c r="A216" s="1"/>
      <c r="B216" s="61"/>
      <c r="C216" s="61"/>
      <c r="D216" s="61"/>
      <c r="E216" s="61"/>
      <c r="F216" s="61"/>
      <c r="G216" s="24"/>
      <c r="H216" s="104"/>
      <c r="I216" s="1"/>
      <c r="J216" s="1"/>
      <c r="K216" s="1"/>
      <c r="L216" s="1"/>
      <c r="M216" s="1"/>
      <c r="N216" s="1"/>
      <c r="O216" s="1"/>
      <c r="P216" s="1"/>
      <c r="Q216" s="1"/>
      <c r="R216" s="1"/>
      <c r="S216" s="1"/>
      <c r="T216" s="1"/>
      <c r="U216" s="1"/>
      <c r="V216" s="1"/>
      <c r="W216" s="1"/>
      <c r="X216" s="1"/>
      <c r="Y216" s="1"/>
      <c r="Z216" s="1"/>
    </row>
    <row r="217" ht="12.75" customHeight="1" spans="1:26">
      <c r="A217" s="1"/>
      <c r="B217" s="61"/>
      <c r="C217" s="61"/>
      <c r="D217" s="61"/>
      <c r="E217" s="61"/>
      <c r="F217" s="61"/>
      <c r="G217" s="24"/>
      <c r="H217" s="104"/>
      <c r="I217" s="1"/>
      <c r="J217" s="1"/>
      <c r="K217" s="1"/>
      <c r="L217" s="1"/>
      <c r="M217" s="1"/>
      <c r="N217" s="1"/>
      <c r="O217" s="1"/>
      <c r="P217" s="1"/>
      <c r="Q217" s="1"/>
      <c r="R217" s="1"/>
      <c r="S217" s="1"/>
      <c r="T217" s="1"/>
      <c r="U217" s="1"/>
      <c r="V217" s="1"/>
      <c r="W217" s="1"/>
      <c r="X217" s="1"/>
      <c r="Y217" s="1"/>
      <c r="Z217" s="1"/>
    </row>
    <row r="218" ht="12.75" customHeight="1" spans="1:26">
      <c r="A218" s="1"/>
      <c r="B218" s="61"/>
      <c r="C218" s="61"/>
      <c r="D218" s="61"/>
      <c r="E218" s="61"/>
      <c r="F218" s="61"/>
      <c r="G218" s="24"/>
      <c r="H218" s="104"/>
      <c r="I218" s="1"/>
      <c r="J218" s="1"/>
      <c r="K218" s="1"/>
      <c r="L218" s="1"/>
      <c r="M218" s="1"/>
      <c r="N218" s="1"/>
      <c r="O218" s="1"/>
      <c r="P218" s="1"/>
      <c r="Q218" s="1"/>
      <c r="R218" s="1"/>
      <c r="S218" s="1"/>
      <c r="T218" s="1"/>
      <c r="U218" s="1"/>
      <c r="V218" s="1"/>
      <c r="W218" s="1"/>
      <c r="X218" s="1"/>
      <c r="Y218" s="1"/>
      <c r="Z218" s="1"/>
    </row>
    <row r="219" ht="12.75" customHeight="1" spans="1:26">
      <c r="A219" s="1"/>
      <c r="B219" s="61"/>
      <c r="C219" s="61"/>
      <c r="D219" s="61"/>
      <c r="E219" s="61"/>
      <c r="F219" s="61"/>
      <c r="G219" s="24"/>
      <c r="H219" s="104"/>
      <c r="I219" s="1"/>
      <c r="J219" s="1"/>
      <c r="K219" s="1"/>
      <c r="L219" s="1"/>
      <c r="M219" s="1"/>
      <c r="N219" s="1"/>
      <c r="O219" s="1"/>
      <c r="P219" s="1"/>
      <c r="Q219" s="1"/>
      <c r="R219" s="1"/>
      <c r="S219" s="1"/>
      <c r="T219" s="1"/>
      <c r="U219" s="1"/>
      <c r="V219" s="1"/>
      <c r="W219" s="1"/>
      <c r="X219" s="1"/>
      <c r="Y219" s="1"/>
      <c r="Z219" s="1"/>
    </row>
    <row r="220" ht="12.75" customHeight="1" spans="1:26">
      <c r="A220" s="1"/>
      <c r="B220" s="61"/>
      <c r="C220" s="61"/>
      <c r="D220" s="61"/>
      <c r="E220" s="61"/>
      <c r="F220" s="61"/>
      <c r="G220" s="24"/>
      <c r="H220" s="104"/>
      <c r="I220" s="1"/>
      <c r="J220" s="1"/>
      <c r="K220" s="1"/>
      <c r="L220" s="1"/>
      <c r="M220" s="1"/>
      <c r="N220" s="1"/>
      <c r="O220" s="1"/>
      <c r="P220" s="1"/>
      <c r="Q220" s="1"/>
      <c r="R220" s="1"/>
      <c r="S220" s="1"/>
      <c r="T220" s="1"/>
      <c r="U220" s="1"/>
      <c r="V220" s="1"/>
      <c r="W220" s="1"/>
      <c r="X220" s="1"/>
      <c r="Y220" s="1"/>
      <c r="Z220" s="1"/>
    </row>
    <row r="221" ht="12.75" customHeight="1" spans="1:26">
      <c r="A221" s="1"/>
      <c r="B221" s="61"/>
      <c r="C221" s="61"/>
      <c r="D221" s="61"/>
      <c r="E221" s="61"/>
      <c r="F221" s="61"/>
      <c r="G221" s="24"/>
      <c r="H221" s="104"/>
      <c r="I221" s="1"/>
      <c r="J221" s="1"/>
      <c r="K221" s="1"/>
      <c r="L221" s="1"/>
      <c r="M221" s="1"/>
      <c r="N221" s="1"/>
      <c r="O221" s="1"/>
      <c r="P221" s="1"/>
      <c r="Q221" s="1"/>
      <c r="R221" s="1"/>
      <c r="S221" s="1"/>
      <c r="T221" s="1"/>
      <c r="U221" s="1"/>
      <c r="V221" s="1"/>
      <c r="W221" s="1"/>
      <c r="X221" s="1"/>
      <c r="Y221" s="1"/>
      <c r="Z221" s="1"/>
    </row>
    <row r="222" ht="12.75" customHeight="1" spans="1:26">
      <c r="A222" s="1"/>
      <c r="B222" s="61"/>
      <c r="C222" s="61"/>
      <c r="D222" s="61"/>
      <c r="E222" s="61"/>
      <c r="F222" s="61"/>
      <c r="G222" s="24"/>
      <c r="H222" s="104"/>
      <c r="I222" s="1"/>
      <c r="J222" s="1"/>
      <c r="K222" s="1"/>
      <c r="L222" s="1"/>
      <c r="M222" s="1"/>
      <c r="N222" s="1"/>
      <c r="O222" s="1"/>
      <c r="P222" s="1"/>
      <c r="Q222" s="1"/>
      <c r="R222" s="1"/>
      <c r="S222" s="1"/>
      <c r="T222" s="1"/>
      <c r="U222" s="1"/>
      <c r="V222" s="1"/>
      <c r="W222" s="1"/>
      <c r="X222" s="1"/>
      <c r="Y222" s="1"/>
      <c r="Z222" s="1"/>
    </row>
    <row r="223" ht="12.75" customHeight="1" spans="1:26">
      <c r="A223" s="1"/>
      <c r="B223" s="61"/>
      <c r="C223" s="61"/>
      <c r="D223" s="61"/>
      <c r="E223" s="61"/>
      <c r="F223" s="61"/>
      <c r="G223" s="24"/>
      <c r="H223" s="104"/>
      <c r="I223" s="1"/>
      <c r="J223" s="1"/>
      <c r="K223" s="1"/>
      <c r="L223" s="1"/>
      <c r="M223" s="1"/>
      <c r="N223" s="1"/>
      <c r="O223" s="1"/>
      <c r="P223" s="1"/>
      <c r="Q223" s="1"/>
      <c r="R223" s="1"/>
      <c r="S223" s="1"/>
      <c r="T223" s="1"/>
      <c r="U223" s="1"/>
      <c r="V223" s="1"/>
      <c r="W223" s="1"/>
      <c r="X223" s="1"/>
      <c r="Y223" s="1"/>
      <c r="Z223" s="1"/>
    </row>
    <row r="224" ht="12.75" customHeight="1" spans="1:26">
      <c r="A224" s="1"/>
      <c r="B224" s="61"/>
      <c r="C224" s="61"/>
      <c r="D224" s="61"/>
      <c r="E224" s="61"/>
      <c r="F224" s="61"/>
      <c r="G224" s="24"/>
      <c r="H224" s="104"/>
      <c r="I224" s="1"/>
      <c r="J224" s="1"/>
      <c r="K224" s="1"/>
      <c r="L224" s="1"/>
      <c r="M224" s="1"/>
      <c r="N224" s="1"/>
      <c r="O224" s="1"/>
      <c r="P224" s="1"/>
      <c r="Q224" s="1"/>
      <c r="R224" s="1"/>
      <c r="S224" s="1"/>
      <c r="T224" s="1"/>
      <c r="U224" s="1"/>
      <c r="V224" s="1"/>
      <c r="W224" s="1"/>
      <c r="X224" s="1"/>
      <c r="Y224" s="1"/>
      <c r="Z224" s="1"/>
    </row>
    <row r="225" ht="12.75" customHeight="1" spans="1:26">
      <c r="A225" s="1"/>
      <c r="B225" s="61"/>
      <c r="C225" s="61"/>
      <c r="D225" s="61"/>
      <c r="E225" s="61"/>
      <c r="F225" s="61"/>
      <c r="G225" s="24"/>
      <c r="H225" s="104"/>
      <c r="I225" s="1"/>
      <c r="J225" s="1"/>
      <c r="K225" s="1"/>
      <c r="L225" s="1"/>
      <c r="M225" s="1"/>
      <c r="N225" s="1"/>
      <c r="O225" s="1"/>
      <c r="P225" s="1"/>
      <c r="Q225" s="1"/>
      <c r="R225" s="1"/>
      <c r="S225" s="1"/>
      <c r="T225" s="1"/>
      <c r="U225" s="1"/>
      <c r="V225" s="1"/>
      <c r="W225" s="1"/>
      <c r="X225" s="1"/>
      <c r="Y225" s="1"/>
      <c r="Z225" s="1"/>
    </row>
    <row r="226" ht="12.75" customHeight="1" spans="1:26">
      <c r="A226" s="1"/>
      <c r="B226" s="61"/>
      <c r="C226" s="61"/>
      <c r="D226" s="61"/>
      <c r="E226" s="61"/>
      <c r="F226" s="61"/>
      <c r="G226" s="24"/>
      <c r="H226" s="104"/>
      <c r="I226" s="1"/>
      <c r="J226" s="1"/>
      <c r="K226" s="1"/>
      <c r="L226" s="1"/>
      <c r="M226" s="1"/>
      <c r="N226" s="1"/>
      <c r="O226" s="1"/>
      <c r="P226" s="1"/>
      <c r="Q226" s="1"/>
      <c r="R226" s="1"/>
      <c r="S226" s="1"/>
      <c r="T226" s="1"/>
      <c r="U226" s="1"/>
      <c r="V226" s="1"/>
      <c r="W226" s="1"/>
      <c r="X226" s="1"/>
      <c r="Y226" s="1"/>
      <c r="Z226" s="1"/>
    </row>
    <row r="227" ht="12.75" customHeight="1" spans="1:26">
      <c r="A227" s="1"/>
      <c r="B227" s="61"/>
      <c r="C227" s="61"/>
      <c r="D227" s="61"/>
      <c r="E227" s="61"/>
      <c r="F227" s="61"/>
      <c r="G227" s="24"/>
      <c r="H227" s="104"/>
      <c r="I227" s="1"/>
      <c r="J227" s="1"/>
      <c r="K227" s="1"/>
      <c r="L227" s="1"/>
      <c r="M227" s="1"/>
      <c r="N227" s="1"/>
      <c r="O227" s="1"/>
      <c r="P227" s="1"/>
      <c r="Q227" s="1"/>
      <c r="R227" s="1"/>
      <c r="S227" s="1"/>
      <c r="T227" s="1"/>
      <c r="U227" s="1"/>
      <c r="V227" s="1"/>
      <c r="W227" s="1"/>
      <c r="X227" s="1"/>
      <c r="Y227" s="1"/>
      <c r="Z227" s="1"/>
    </row>
    <row r="228" ht="12.75" customHeight="1" spans="1:26">
      <c r="A228" s="1"/>
      <c r="B228" s="61"/>
      <c r="C228" s="61"/>
      <c r="D228" s="61"/>
      <c r="E228" s="61"/>
      <c r="F228" s="61"/>
      <c r="G228" s="24"/>
      <c r="H228" s="104"/>
      <c r="I228" s="1"/>
      <c r="J228" s="1"/>
      <c r="K228" s="1"/>
      <c r="L228" s="1"/>
      <c r="M228" s="1"/>
      <c r="N228" s="1"/>
      <c r="O228" s="1"/>
      <c r="P228" s="1"/>
      <c r="Q228" s="1"/>
      <c r="R228" s="1"/>
      <c r="S228" s="1"/>
      <c r="T228" s="1"/>
      <c r="U228" s="1"/>
      <c r="V228" s="1"/>
      <c r="W228" s="1"/>
      <c r="X228" s="1"/>
      <c r="Y228" s="1"/>
      <c r="Z228" s="1"/>
    </row>
    <row r="229" ht="12.75" customHeight="1" spans="1:26">
      <c r="A229" s="1"/>
      <c r="B229" s="61"/>
      <c r="C229" s="61"/>
      <c r="D229" s="61"/>
      <c r="E229" s="61"/>
      <c r="F229" s="61"/>
      <c r="G229" s="24"/>
      <c r="H229" s="104"/>
      <c r="I229" s="1"/>
      <c r="J229" s="1"/>
      <c r="K229" s="1"/>
      <c r="L229" s="1"/>
      <c r="M229" s="1"/>
      <c r="N229" s="1"/>
      <c r="O229" s="1"/>
      <c r="P229" s="1"/>
      <c r="Q229" s="1"/>
      <c r="R229" s="1"/>
      <c r="S229" s="1"/>
      <c r="T229" s="1"/>
      <c r="U229" s="1"/>
      <c r="V229" s="1"/>
      <c r="W229" s="1"/>
      <c r="X229" s="1"/>
      <c r="Y229" s="1"/>
      <c r="Z229" s="1"/>
    </row>
    <row r="230" ht="12.75" customHeight="1" spans="1:26">
      <c r="A230" s="1"/>
      <c r="B230" s="61"/>
      <c r="C230" s="61"/>
      <c r="D230" s="61"/>
      <c r="E230" s="61"/>
      <c r="F230" s="61"/>
      <c r="G230" s="24"/>
      <c r="H230" s="104"/>
      <c r="I230" s="1"/>
      <c r="J230" s="1"/>
      <c r="K230" s="1"/>
      <c r="L230" s="1"/>
      <c r="M230" s="1"/>
      <c r="N230" s="1"/>
      <c r="O230" s="1"/>
      <c r="P230" s="1"/>
      <c r="Q230" s="1"/>
      <c r="R230" s="1"/>
      <c r="S230" s="1"/>
      <c r="T230" s="1"/>
      <c r="U230" s="1"/>
      <c r="V230" s="1"/>
      <c r="W230" s="1"/>
      <c r="X230" s="1"/>
      <c r="Y230" s="1"/>
      <c r="Z230" s="1"/>
    </row>
    <row r="231" ht="12.75" customHeight="1" spans="1:26">
      <c r="A231" s="1"/>
      <c r="B231" s="61"/>
      <c r="C231" s="61"/>
      <c r="D231" s="61"/>
      <c r="E231" s="61"/>
      <c r="F231" s="61"/>
      <c r="G231" s="24"/>
      <c r="H231" s="104"/>
      <c r="I231" s="1"/>
      <c r="J231" s="1"/>
      <c r="K231" s="1"/>
      <c r="L231" s="1"/>
      <c r="M231" s="1"/>
      <c r="N231" s="1"/>
      <c r="O231" s="1"/>
      <c r="P231" s="1"/>
      <c r="Q231" s="1"/>
      <c r="R231" s="1"/>
      <c r="S231" s="1"/>
      <c r="T231" s="1"/>
      <c r="U231" s="1"/>
      <c r="V231" s="1"/>
      <c r="W231" s="1"/>
      <c r="X231" s="1"/>
      <c r="Y231" s="1"/>
      <c r="Z231" s="1"/>
    </row>
    <row r="232" ht="12.75" customHeight="1" spans="1:26">
      <c r="A232" s="1"/>
      <c r="B232" s="61"/>
      <c r="C232" s="61"/>
      <c r="D232" s="61"/>
      <c r="E232" s="61"/>
      <c r="F232" s="61"/>
      <c r="G232" s="24"/>
      <c r="H232" s="104"/>
      <c r="I232" s="1"/>
      <c r="J232" s="1"/>
      <c r="K232" s="1"/>
      <c r="L232" s="1"/>
      <c r="M232" s="1"/>
      <c r="N232" s="1"/>
      <c r="O232" s="1"/>
      <c r="P232" s="1"/>
      <c r="Q232" s="1"/>
      <c r="R232" s="1"/>
      <c r="S232" s="1"/>
      <c r="T232" s="1"/>
      <c r="U232" s="1"/>
      <c r="V232" s="1"/>
      <c r="W232" s="1"/>
      <c r="X232" s="1"/>
      <c r="Y232" s="1"/>
      <c r="Z232" s="1"/>
    </row>
    <row r="233" ht="12.75" customHeight="1" spans="1:26">
      <c r="A233" s="1"/>
      <c r="B233" s="61"/>
      <c r="C233" s="61"/>
      <c r="D233" s="61"/>
      <c r="E233" s="61"/>
      <c r="F233" s="61"/>
      <c r="G233" s="24"/>
      <c r="H233" s="104"/>
      <c r="I233" s="1"/>
      <c r="J233" s="1"/>
      <c r="K233" s="1"/>
      <c r="L233" s="1"/>
      <c r="M233" s="1"/>
      <c r="N233" s="1"/>
      <c r="O233" s="1"/>
      <c r="P233" s="1"/>
      <c r="Q233" s="1"/>
      <c r="R233" s="1"/>
      <c r="S233" s="1"/>
      <c r="T233" s="1"/>
      <c r="U233" s="1"/>
      <c r="V233" s="1"/>
      <c r="W233" s="1"/>
      <c r="X233" s="1"/>
      <c r="Y233" s="1"/>
      <c r="Z233" s="1"/>
    </row>
    <row r="234" ht="12.75" customHeight="1" spans="1:26">
      <c r="A234" s="1"/>
      <c r="B234" s="61"/>
      <c r="C234" s="61"/>
      <c r="D234" s="61"/>
      <c r="E234" s="61"/>
      <c r="F234" s="61"/>
      <c r="G234" s="24"/>
      <c r="H234" s="104"/>
      <c r="I234" s="1"/>
      <c r="J234" s="1"/>
      <c r="K234" s="1"/>
      <c r="L234" s="1"/>
      <c r="M234" s="1"/>
      <c r="N234" s="1"/>
      <c r="O234" s="1"/>
      <c r="P234" s="1"/>
      <c r="Q234" s="1"/>
      <c r="R234" s="1"/>
      <c r="S234" s="1"/>
      <c r="T234" s="1"/>
      <c r="U234" s="1"/>
      <c r="V234" s="1"/>
      <c r="W234" s="1"/>
      <c r="X234" s="1"/>
      <c r="Y234" s="1"/>
      <c r="Z234" s="1"/>
    </row>
    <row r="235" ht="12.75" customHeight="1" spans="1:26">
      <c r="A235" s="1"/>
      <c r="B235" s="61"/>
      <c r="C235" s="61"/>
      <c r="D235" s="61"/>
      <c r="E235" s="61"/>
      <c r="F235" s="61"/>
      <c r="G235" s="24"/>
      <c r="H235" s="104"/>
      <c r="I235" s="1"/>
      <c r="J235" s="1"/>
      <c r="K235" s="1"/>
      <c r="L235" s="1"/>
      <c r="M235" s="1"/>
      <c r="N235" s="1"/>
      <c r="O235" s="1"/>
      <c r="P235" s="1"/>
      <c r="Q235" s="1"/>
      <c r="R235" s="1"/>
      <c r="S235" s="1"/>
      <c r="T235" s="1"/>
      <c r="U235" s="1"/>
      <c r="V235" s="1"/>
      <c r="W235" s="1"/>
      <c r="X235" s="1"/>
      <c r="Y235" s="1"/>
      <c r="Z235" s="1"/>
    </row>
    <row r="236" ht="12.75" customHeight="1" spans="1:26">
      <c r="A236" s="1"/>
      <c r="B236" s="61"/>
      <c r="C236" s="61"/>
      <c r="D236" s="61"/>
      <c r="E236" s="61"/>
      <c r="F236" s="61"/>
      <c r="G236" s="24"/>
      <c r="H236" s="104"/>
      <c r="I236" s="1"/>
      <c r="J236" s="1"/>
      <c r="K236" s="1"/>
      <c r="L236" s="1"/>
      <c r="M236" s="1"/>
      <c r="N236" s="1"/>
      <c r="O236" s="1"/>
      <c r="P236" s="1"/>
      <c r="Q236" s="1"/>
      <c r="R236" s="1"/>
      <c r="S236" s="1"/>
      <c r="T236" s="1"/>
      <c r="U236" s="1"/>
      <c r="V236" s="1"/>
      <c r="W236" s="1"/>
      <c r="X236" s="1"/>
      <c r="Y236" s="1"/>
      <c r="Z236" s="1"/>
    </row>
    <row r="237" ht="12.75" customHeight="1" spans="1:26">
      <c r="A237" s="1"/>
      <c r="B237" s="61"/>
      <c r="C237" s="61"/>
      <c r="D237" s="61"/>
      <c r="E237" s="61"/>
      <c r="F237" s="61"/>
      <c r="G237" s="24"/>
      <c r="H237" s="104"/>
      <c r="I237" s="1"/>
      <c r="J237" s="1"/>
      <c r="K237" s="1"/>
      <c r="L237" s="1"/>
      <c r="M237" s="1"/>
      <c r="N237" s="1"/>
      <c r="O237" s="1"/>
      <c r="P237" s="1"/>
      <c r="Q237" s="1"/>
      <c r="R237" s="1"/>
      <c r="S237" s="1"/>
      <c r="T237" s="1"/>
      <c r="U237" s="1"/>
      <c r="V237" s="1"/>
      <c r="W237" s="1"/>
      <c r="X237" s="1"/>
      <c r="Y237" s="1"/>
      <c r="Z237" s="1"/>
    </row>
    <row r="238" ht="12.75" customHeight="1" spans="1:26">
      <c r="A238" s="1"/>
      <c r="B238" s="61"/>
      <c r="C238" s="61"/>
      <c r="D238" s="61"/>
      <c r="E238" s="61"/>
      <c r="F238" s="61"/>
      <c r="G238" s="24"/>
      <c r="H238" s="104"/>
      <c r="I238" s="1"/>
      <c r="J238" s="1"/>
      <c r="K238" s="1"/>
      <c r="L238" s="1"/>
      <c r="M238" s="1"/>
      <c r="N238" s="1"/>
      <c r="O238" s="1"/>
      <c r="P238" s="1"/>
      <c r="Q238" s="1"/>
      <c r="R238" s="1"/>
      <c r="S238" s="1"/>
      <c r="T238" s="1"/>
      <c r="U238" s="1"/>
      <c r="V238" s="1"/>
      <c r="W238" s="1"/>
      <c r="X238" s="1"/>
      <c r="Y238" s="1"/>
      <c r="Z238" s="1"/>
    </row>
    <row r="239" ht="12.75" customHeight="1" spans="1:26">
      <c r="A239" s="1"/>
      <c r="B239" s="61"/>
      <c r="C239" s="61"/>
      <c r="D239" s="61"/>
      <c r="E239" s="61"/>
      <c r="F239" s="61"/>
      <c r="G239" s="24"/>
      <c r="H239" s="104"/>
      <c r="I239" s="1"/>
      <c r="J239" s="1"/>
      <c r="K239" s="1"/>
      <c r="L239" s="1"/>
      <c r="M239" s="1"/>
      <c r="N239" s="1"/>
      <c r="O239" s="1"/>
      <c r="P239" s="1"/>
      <c r="Q239" s="1"/>
      <c r="R239" s="1"/>
      <c r="S239" s="1"/>
      <c r="T239" s="1"/>
      <c r="U239" s="1"/>
      <c r="V239" s="1"/>
      <c r="W239" s="1"/>
      <c r="X239" s="1"/>
      <c r="Y239" s="1"/>
      <c r="Z239" s="1"/>
    </row>
    <row r="240" ht="12.75" customHeight="1" spans="1:26">
      <c r="A240" s="1"/>
      <c r="B240" s="61"/>
      <c r="C240" s="61"/>
      <c r="D240" s="61"/>
      <c r="E240" s="61"/>
      <c r="F240" s="61"/>
      <c r="G240" s="24"/>
      <c r="H240" s="104"/>
      <c r="I240" s="1"/>
      <c r="J240" s="1"/>
      <c r="K240" s="1"/>
      <c r="L240" s="1"/>
      <c r="M240" s="1"/>
      <c r="N240" s="1"/>
      <c r="O240" s="1"/>
      <c r="P240" s="1"/>
      <c r="Q240" s="1"/>
      <c r="R240" s="1"/>
      <c r="S240" s="1"/>
      <c r="T240" s="1"/>
      <c r="U240" s="1"/>
      <c r="V240" s="1"/>
      <c r="W240" s="1"/>
      <c r="X240" s="1"/>
      <c r="Y240" s="1"/>
      <c r="Z240" s="1"/>
    </row>
    <row r="241" ht="12.75" customHeight="1" spans="1:26">
      <c r="A241" s="1"/>
      <c r="B241" s="61"/>
      <c r="C241" s="61"/>
      <c r="D241" s="61"/>
      <c r="E241" s="61"/>
      <c r="F241" s="61"/>
      <c r="G241" s="24"/>
      <c r="H241" s="104"/>
      <c r="I241" s="1"/>
      <c r="J241" s="1"/>
      <c r="K241" s="1"/>
      <c r="L241" s="1"/>
      <c r="M241" s="1"/>
      <c r="N241" s="1"/>
      <c r="O241" s="1"/>
      <c r="P241" s="1"/>
      <c r="Q241" s="1"/>
      <c r="R241" s="1"/>
      <c r="S241" s="1"/>
      <c r="T241" s="1"/>
      <c r="U241" s="1"/>
      <c r="V241" s="1"/>
      <c r="W241" s="1"/>
      <c r="X241" s="1"/>
      <c r="Y241" s="1"/>
      <c r="Z241" s="1"/>
    </row>
    <row r="242" ht="12.75" customHeight="1" spans="1:26">
      <c r="A242" s="1"/>
      <c r="B242" s="61"/>
      <c r="C242" s="61"/>
      <c r="D242" s="61"/>
      <c r="E242" s="61"/>
      <c r="F242" s="61"/>
      <c r="G242" s="24"/>
      <c r="H242" s="104"/>
      <c r="I242" s="1"/>
      <c r="J242" s="1"/>
      <c r="K242" s="1"/>
      <c r="L242" s="1"/>
      <c r="M242" s="1"/>
      <c r="N242" s="1"/>
      <c r="O242" s="1"/>
      <c r="P242" s="1"/>
      <c r="Q242" s="1"/>
      <c r="R242" s="1"/>
      <c r="S242" s="1"/>
      <c r="T242" s="1"/>
      <c r="U242" s="1"/>
      <c r="V242" s="1"/>
      <c r="W242" s="1"/>
      <c r="X242" s="1"/>
      <c r="Y242" s="1"/>
      <c r="Z242" s="1"/>
    </row>
    <row r="243" ht="12.75" customHeight="1" spans="1:26">
      <c r="A243" s="1"/>
      <c r="B243" s="61"/>
      <c r="C243" s="61"/>
      <c r="D243" s="61"/>
      <c r="E243" s="61"/>
      <c r="F243" s="61"/>
      <c r="G243" s="24"/>
      <c r="H243" s="104"/>
      <c r="I243" s="1"/>
      <c r="J243" s="1"/>
      <c r="K243" s="1"/>
      <c r="L243" s="1"/>
      <c r="M243" s="1"/>
      <c r="N243" s="1"/>
      <c r="O243" s="1"/>
      <c r="P243" s="1"/>
      <c r="Q243" s="1"/>
      <c r="R243" s="1"/>
      <c r="S243" s="1"/>
      <c r="T243" s="1"/>
      <c r="U243" s="1"/>
      <c r="V243" s="1"/>
      <c r="W243" s="1"/>
      <c r="X243" s="1"/>
      <c r="Y243" s="1"/>
      <c r="Z243" s="1"/>
    </row>
    <row r="244" ht="12.75" customHeight="1" spans="1:26">
      <c r="A244" s="1"/>
      <c r="B244" s="61"/>
      <c r="C244" s="61"/>
      <c r="D244" s="61"/>
      <c r="E244" s="61"/>
      <c r="F244" s="61"/>
      <c r="G244" s="24"/>
      <c r="H244" s="104"/>
      <c r="I244" s="1"/>
      <c r="J244" s="1"/>
      <c r="K244" s="1"/>
      <c r="L244" s="1"/>
      <c r="M244" s="1"/>
      <c r="N244" s="1"/>
      <c r="O244" s="1"/>
      <c r="P244" s="1"/>
      <c r="Q244" s="1"/>
      <c r="R244" s="1"/>
      <c r="S244" s="1"/>
      <c r="T244" s="1"/>
      <c r="U244" s="1"/>
      <c r="V244" s="1"/>
      <c r="W244" s="1"/>
      <c r="X244" s="1"/>
      <c r="Y244" s="1"/>
      <c r="Z244" s="1"/>
    </row>
    <row r="245" ht="12.75" customHeight="1" spans="1:26">
      <c r="A245" s="1"/>
      <c r="B245" s="61"/>
      <c r="C245" s="61"/>
      <c r="D245" s="61"/>
      <c r="E245" s="61"/>
      <c r="F245" s="61"/>
      <c r="G245" s="24"/>
      <c r="H245" s="104"/>
      <c r="I245" s="1"/>
      <c r="J245" s="1"/>
      <c r="K245" s="1"/>
      <c r="L245" s="1"/>
      <c r="M245" s="1"/>
      <c r="N245" s="1"/>
      <c r="O245" s="1"/>
      <c r="P245" s="1"/>
      <c r="Q245" s="1"/>
      <c r="R245" s="1"/>
      <c r="S245" s="1"/>
      <c r="T245" s="1"/>
      <c r="U245" s="1"/>
      <c r="V245" s="1"/>
      <c r="W245" s="1"/>
      <c r="X245" s="1"/>
      <c r="Y245" s="1"/>
      <c r="Z245" s="1"/>
    </row>
    <row r="246" ht="12.75" customHeight="1" spans="1:26">
      <c r="A246" s="1"/>
      <c r="B246" s="61"/>
      <c r="C246" s="61"/>
      <c r="D246" s="61"/>
      <c r="E246" s="61"/>
      <c r="F246" s="61"/>
      <c r="G246" s="24"/>
      <c r="H246" s="104"/>
      <c r="I246" s="1"/>
      <c r="J246" s="1"/>
      <c r="K246" s="1"/>
      <c r="L246" s="1"/>
      <c r="M246" s="1"/>
      <c r="N246" s="1"/>
      <c r="O246" s="1"/>
      <c r="P246" s="1"/>
      <c r="Q246" s="1"/>
      <c r="R246" s="1"/>
      <c r="S246" s="1"/>
      <c r="T246" s="1"/>
      <c r="U246" s="1"/>
      <c r="V246" s="1"/>
      <c r="W246" s="1"/>
      <c r="X246" s="1"/>
      <c r="Y246" s="1"/>
      <c r="Z246" s="1"/>
    </row>
    <row r="247" ht="12.75" customHeight="1" spans="1:26">
      <c r="A247" s="1"/>
      <c r="B247" s="61"/>
      <c r="C247" s="61"/>
      <c r="D247" s="61"/>
      <c r="E247" s="61"/>
      <c r="F247" s="61"/>
      <c r="G247" s="24"/>
      <c r="H247" s="104"/>
      <c r="I247" s="1"/>
      <c r="J247" s="1"/>
      <c r="K247" s="1"/>
      <c r="L247" s="1"/>
      <c r="M247" s="1"/>
      <c r="N247" s="1"/>
      <c r="O247" s="1"/>
      <c r="P247" s="1"/>
      <c r="Q247" s="1"/>
      <c r="R247" s="1"/>
      <c r="S247" s="1"/>
      <c r="T247" s="1"/>
      <c r="U247" s="1"/>
      <c r="V247" s="1"/>
      <c r="W247" s="1"/>
      <c r="X247" s="1"/>
      <c r="Y247" s="1"/>
      <c r="Z247" s="1"/>
    </row>
    <row r="248" ht="12.75" customHeight="1" spans="1:26">
      <c r="A248" s="1"/>
      <c r="B248" s="61"/>
      <c r="C248" s="61"/>
      <c r="D248" s="61"/>
      <c r="E248" s="61"/>
      <c r="F248" s="61"/>
      <c r="G248" s="24"/>
      <c r="H248" s="104"/>
      <c r="I248" s="1"/>
      <c r="J248" s="1"/>
      <c r="K248" s="1"/>
      <c r="L248" s="1"/>
      <c r="M248" s="1"/>
      <c r="N248" s="1"/>
      <c r="O248" s="1"/>
      <c r="P248" s="1"/>
      <c r="Q248" s="1"/>
      <c r="R248" s="1"/>
      <c r="S248" s="1"/>
      <c r="T248" s="1"/>
      <c r="U248" s="1"/>
      <c r="V248" s="1"/>
      <c r="W248" s="1"/>
      <c r="X248" s="1"/>
      <c r="Y248" s="1"/>
      <c r="Z248" s="1"/>
    </row>
    <row r="249" ht="12.75" customHeight="1" spans="1:26">
      <c r="A249" s="1"/>
      <c r="B249" s="61"/>
      <c r="C249" s="61"/>
      <c r="D249" s="61"/>
      <c r="E249" s="61"/>
      <c r="F249" s="61"/>
      <c r="G249" s="24"/>
      <c r="H249" s="104"/>
      <c r="I249" s="1"/>
      <c r="J249" s="1"/>
      <c r="K249" s="1"/>
      <c r="L249" s="1"/>
      <c r="M249" s="1"/>
      <c r="N249" s="1"/>
      <c r="O249" s="1"/>
      <c r="P249" s="1"/>
      <c r="Q249" s="1"/>
      <c r="R249" s="1"/>
      <c r="S249" s="1"/>
      <c r="T249" s="1"/>
      <c r="U249" s="1"/>
      <c r="V249" s="1"/>
      <c r="W249" s="1"/>
      <c r="X249" s="1"/>
      <c r="Y249" s="1"/>
      <c r="Z249" s="1"/>
    </row>
    <row r="250" ht="12.75" customHeight="1" spans="1:26">
      <c r="A250" s="1"/>
      <c r="B250" s="61"/>
      <c r="C250" s="61"/>
      <c r="D250" s="61"/>
      <c r="E250" s="61"/>
      <c r="F250" s="61"/>
      <c r="G250" s="24"/>
      <c r="H250" s="104"/>
      <c r="I250" s="1"/>
      <c r="J250" s="1"/>
      <c r="K250" s="1"/>
      <c r="L250" s="1"/>
      <c r="M250" s="1"/>
      <c r="N250" s="1"/>
      <c r="O250" s="1"/>
      <c r="P250" s="1"/>
      <c r="Q250" s="1"/>
      <c r="R250" s="1"/>
      <c r="S250" s="1"/>
      <c r="T250" s="1"/>
      <c r="U250" s="1"/>
      <c r="V250" s="1"/>
      <c r="W250" s="1"/>
      <c r="X250" s="1"/>
      <c r="Y250" s="1"/>
      <c r="Z250" s="1"/>
    </row>
    <row r="251" ht="12.75" customHeight="1" spans="1:26">
      <c r="A251" s="1"/>
      <c r="B251" s="61"/>
      <c r="C251" s="61"/>
      <c r="D251" s="61"/>
      <c r="E251" s="61"/>
      <c r="F251" s="61"/>
      <c r="G251" s="24"/>
      <c r="H251" s="104"/>
      <c r="I251" s="1"/>
      <c r="J251" s="1"/>
      <c r="K251" s="1"/>
      <c r="L251" s="1"/>
      <c r="M251" s="1"/>
      <c r="N251" s="1"/>
      <c r="O251" s="1"/>
      <c r="P251" s="1"/>
      <c r="Q251" s="1"/>
      <c r="R251" s="1"/>
      <c r="S251" s="1"/>
      <c r="T251" s="1"/>
      <c r="U251" s="1"/>
      <c r="V251" s="1"/>
      <c r="W251" s="1"/>
      <c r="X251" s="1"/>
      <c r="Y251" s="1"/>
      <c r="Z251" s="1"/>
    </row>
    <row r="252" ht="12.75" customHeight="1" spans="1:26">
      <c r="A252" s="1"/>
      <c r="B252" s="61"/>
      <c r="C252" s="61"/>
      <c r="D252" s="61"/>
      <c r="E252" s="61"/>
      <c r="F252" s="61"/>
      <c r="G252" s="24"/>
      <c r="H252" s="104"/>
      <c r="I252" s="1"/>
      <c r="J252" s="1"/>
      <c r="K252" s="1"/>
      <c r="L252" s="1"/>
      <c r="M252" s="1"/>
      <c r="N252" s="1"/>
      <c r="O252" s="1"/>
      <c r="P252" s="1"/>
      <c r="Q252" s="1"/>
      <c r="R252" s="1"/>
      <c r="S252" s="1"/>
      <c r="T252" s="1"/>
      <c r="U252" s="1"/>
      <c r="V252" s="1"/>
      <c r="W252" s="1"/>
      <c r="X252" s="1"/>
      <c r="Y252" s="1"/>
      <c r="Z252" s="1"/>
    </row>
    <row r="253" ht="12.75" customHeight="1" spans="1:26">
      <c r="A253" s="1"/>
      <c r="B253" s="61"/>
      <c r="C253" s="61"/>
      <c r="D253" s="61"/>
      <c r="E253" s="61"/>
      <c r="F253" s="61"/>
      <c r="G253" s="24"/>
      <c r="H253" s="104"/>
      <c r="I253" s="1"/>
      <c r="J253" s="1"/>
      <c r="K253" s="1"/>
      <c r="L253" s="1"/>
      <c r="M253" s="1"/>
      <c r="N253" s="1"/>
      <c r="O253" s="1"/>
      <c r="P253" s="1"/>
      <c r="Q253" s="1"/>
      <c r="R253" s="1"/>
      <c r="S253" s="1"/>
      <c r="T253" s="1"/>
      <c r="U253" s="1"/>
      <c r="V253" s="1"/>
      <c r="W253" s="1"/>
      <c r="X253" s="1"/>
      <c r="Y253" s="1"/>
      <c r="Z253" s="1"/>
    </row>
    <row r="254" ht="12.75" customHeight="1" spans="1:26">
      <c r="A254" s="1"/>
      <c r="B254" s="61"/>
      <c r="C254" s="61"/>
      <c r="D254" s="61"/>
      <c r="E254" s="61"/>
      <c r="F254" s="61"/>
      <c r="G254" s="24"/>
      <c r="H254" s="104"/>
      <c r="I254" s="1"/>
      <c r="J254" s="1"/>
      <c r="K254" s="1"/>
      <c r="L254" s="1"/>
      <c r="M254" s="1"/>
      <c r="N254" s="1"/>
      <c r="O254" s="1"/>
      <c r="P254" s="1"/>
      <c r="Q254" s="1"/>
      <c r="R254" s="1"/>
      <c r="S254" s="1"/>
      <c r="T254" s="1"/>
      <c r="U254" s="1"/>
      <c r="V254" s="1"/>
      <c r="W254" s="1"/>
      <c r="X254" s="1"/>
      <c r="Y254" s="1"/>
      <c r="Z254" s="1"/>
    </row>
    <row r="255" ht="12.75" customHeight="1" spans="1:26">
      <c r="A255" s="1"/>
      <c r="B255" s="61"/>
      <c r="C255" s="61"/>
      <c r="D255" s="61"/>
      <c r="E255" s="61"/>
      <c r="F255" s="61"/>
      <c r="G255" s="24"/>
      <c r="H255" s="104"/>
      <c r="I255" s="1"/>
      <c r="J255" s="1"/>
      <c r="K255" s="1"/>
      <c r="L255" s="1"/>
      <c r="M255" s="1"/>
      <c r="N255" s="1"/>
      <c r="O255" s="1"/>
      <c r="P255" s="1"/>
      <c r="Q255" s="1"/>
      <c r="R255" s="1"/>
      <c r="S255" s="1"/>
      <c r="T255" s="1"/>
      <c r="U255" s="1"/>
      <c r="V255" s="1"/>
      <c r="W255" s="1"/>
      <c r="X255" s="1"/>
      <c r="Y255" s="1"/>
      <c r="Z255" s="1"/>
    </row>
    <row r="256" ht="12.75" customHeight="1" spans="1:26">
      <c r="A256" s="1"/>
      <c r="B256" s="61"/>
      <c r="C256" s="61"/>
      <c r="D256" s="61"/>
      <c r="E256" s="61"/>
      <c r="F256" s="61"/>
      <c r="G256" s="24"/>
      <c r="H256" s="104"/>
      <c r="I256" s="1"/>
      <c r="J256" s="1"/>
      <c r="K256" s="1"/>
      <c r="L256" s="1"/>
      <c r="M256" s="1"/>
      <c r="N256" s="1"/>
      <c r="O256" s="1"/>
      <c r="P256" s="1"/>
      <c r="Q256" s="1"/>
      <c r="R256" s="1"/>
      <c r="S256" s="1"/>
      <c r="T256" s="1"/>
      <c r="U256" s="1"/>
      <c r="V256" s="1"/>
      <c r="W256" s="1"/>
      <c r="X256" s="1"/>
      <c r="Y256" s="1"/>
      <c r="Z256" s="1"/>
    </row>
    <row r="257" ht="12.75" customHeight="1" spans="1:26">
      <c r="A257" s="1"/>
      <c r="B257" s="61"/>
      <c r="C257" s="61"/>
      <c r="D257" s="61"/>
      <c r="E257" s="61"/>
      <c r="F257" s="61"/>
      <c r="G257" s="24"/>
      <c r="H257" s="104"/>
      <c r="I257" s="1"/>
      <c r="J257" s="1"/>
      <c r="K257" s="1"/>
      <c r="L257" s="1"/>
      <c r="M257" s="1"/>
      <c r="N257" s="1"/>
      <c r="O257" s="1"/>
      <c r="P257" s="1"/>
      <c r="Q257" s="1"/>
      <c r="R257" s="1"/>
      <c r="S257" s="1"/>
      <c r="T257" s="1"/>
      <c r="U257" s="1"/>
      <c r="V257" s="1"/>
      <c r="W257" s="1"/>
      <c r="X257" s="1"/>
      <c r="Y257" s="1"/>
      <c r="Z257" s="1"/>
    </row>
    <row r="258" ht="12.75" customHeight="1" spans="1:26">
      <c r="A258" s="1"/>
      <c r="B258" s="61"/>
      <c r="C258" s="61"/>
      <c r="D258" s="61"/>
      <c r="E258" s="61"/>
      <c r="F258" s="61"/>
      <c r="G258" s="24"/>
      <c r="H258" s="104"/>
      <c r="I258" s="1"/>
      <c r="J258" s="1"/>
      <c r="K258" s="1"/>
      <c r="L258" s="1"/>
      <c r="M258" s="1"/>
      <c r="N258" s="1"/>
      <c r="O258" s="1"/>
      <c r="P258" s="1"/>
      <c r="Q258" s="1"/>
      <c r="R258" s="1"/>
      <c r="S258" s="1"/>
      <c r="T258" s="1"/>
      <c r="U258" s="1"/>
      <c r="V258" s="1"/>
      <c r="W258" s="1"/>
      <c r="X258" s="1"/>
      <c r="Y258" s="1"/>
      <c r="Z258" s="1"/>
    </row>
    <row r="259" ht="12.75" customHeight="1" spans="1:26">
      <c r="A259" s="1"/>
      <c r="B259" s="61"/>
      <c r="C259" s="61"/>
      <c r="D259" s="61"/>
      <c r="E259" s="61"/>
      <c r="F259" s="61"/>
      <c r="G259" s="24"/>
      <c r="H259" s="104"/>
      <c r="I259" s="1"/>
      <c r="J259" s="1"/>
      <c r="K259" s="1"/>
      <c r="L259" s="1"/>
      <c r="M259" s="1"/>
      <c r="N259" s="1"/>
      <c r="O259" s="1"/>
      <c r="P259" s="1"/>
      <c r="Q259" s="1"/>
      <c r="R259" s="1"/>
      <c r="S259" s="1"/>
      <c r="T259" s="1"/>
      <c r="U259" s="1"/>
      <c r="V259" s="1"/>
      <c r="W259" s="1"/>
      <c r="X259" s="1"/>
      <c r="Y259" s="1"/>
      <c r="Z259" s="1"/>
    </row>
    <row r="260" ht="12.75" customHeight="1" spans="1:26">
      <c r="A260" s="1"/>
      <c r="B260" s="61"/>
      <c r="C260" s="61"/>
      <c r="D260" s="61"/>
      <c r="E260" s="61"/>
      <c r="F260" s="61"/>
      <c r="G260" s="24"/>
      <c r="H260" s="104"/>
      <c r="I260" s="1"/>
      <c r="J260" s="1"/>
      <c r="K260" s="1"/>
      <c r="L260" s="1"/>
      <c r="M260" s="1"/>
      <c r="N260" s="1"/>
      <c r="O260" s="1"/>
      <c r="P260" s="1"/>
      <c r="Q260" s="1"/>
      <c r="R260" s="1"/>
      <c r="S260" s="1"/>
      <c r="T260" s="1"/>
      <c r="U260" s="1"/>
      <c r="V260" s="1"/>
      <c r="W260" s="1"/>
      <c r="X260" s="1"/>
      <c r="Y260" s="1"/>
      <c r="Z260" s="1"/>
    </row>
    <row r="261" ht="12.75" customHeight="1" spans="1:26">
      <c r="A261" s="1"/>
      <c r="B261" s="61"/>
      <c r="C261" s="61"/>
      <c r="D261" s="61"/>
      <c r="E261" s="61"/>
      <c r="F261" s="61"/>
      <c r="G261" s="24"/>
      <c r="H261" s="104"/>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D3:E3"/>
    <mergeCell ref="A3:A4"/>
    <mergeCell ref="B3:B4"/>
    <mergeCell ref="C3:C4"/>
    <mergeCell ref="F3:F4"/>
    <mergeCell ref="G3:G4"/>
  </mergeCells>
  <pageMargins left="0.7" right="0.7" top="0.75" bottom="0.75" header="0" footer="0"/>
  <pageSetup paperSize="9" orientation="portrait"/>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Z1000"/>
  <sheetViews>
    <sheetView workbookViewId="0">
      <pane xSplit="2" ySplit="4" topLeftCell="C5" activePane="bottomRight" state="frozen"/>
      <selection/>
      <selection pane="topRight"/>
      <selection pane="bottomLeft"/>
      <selection pane="bottomRight" activeCell="C5" sqref="C5"/>
    </sheetView>
  </sheetViews>
  <sheetFormatPr defaultColWidth="14.4285714285714" defaultRowHeight="15" customHeight="1"/>
  <cols>
    <col min="1" max="1" width="37" customWidth="1"/>
    <col min="2" max="2" width="9.28571428571429" customWidth="1"/>
    <col min="3" max="3" width="14.8571428571429" customWidth="1"/>
    <col min="4" max="4" width="13.2857142857143" customWidth="1"/>
    <col min="5" max="6" width="15.1428571428571" customWidth="1"/>
    <col min="7" max="7" width="60.7142857142857" customWidth="1"/>
    <col min="8" max="8" width="51.7142857142857" customWidth="1"/>
    <col min="9" max="10" width="11.2857142857143" customWidth="1"/>
    <col min="11" max="26" width="8.71428571428571" customWidth="1"/>
  </cols>
  <sheetData>
    <row r="1" ht="12.75" customHeight="1" spans="1:26">
      <c r="A1" s="121"/>
      <c r="H1" s="104"/>
      <c r="I1" s="1"/>
      <c r="J1" s="1"/>
      <c r="K1" s="1"/>
      <c r="L1" s="1"/>
      <c r="M1" s="1"/>
      <c r="N1" s="1"/>
      <c r="O1" s="1"/>
      <c r="P1" s="1"/>
      <c r="Q1" s="1"/>
      <c r="R1" s="1"/>
      <c r="S1" s="1"/>
      <c r="T1" s="1"/>
      <c r="U1" s="1"/>
      <c r="V1" s="1"/>
      <c r="W1" s="1"/>
      <c r="X1" s="1"/>
      <c r="Y1" s="1"/>
      <c r="Z1" s="1"/>
    </row>
    <row r="2" ht="21.75" customHeight="1" spans="1:26">
      <c r="A2" s="122" t="s">
        <v>3180</v>
      </c>
      <c r="B2" s="123"/>
      <c r="C2" s="123"/>
      <c r="D2" s="123"/>
      <c r="E2" s="123"/>
      <c r="F2" s="123"/>
      <c r="G2" s="124"/>
      <c r="H2" s="104"/>
      <c r="I2" s="1"/>
      <c r="J2" s="1"/>
      <c r="K2" s="1"/>
      <c r="L2" s="1"/>
      <c r="M2" s="1"/>
      <c r="N2" s="1"/>
      <c r="O2" s="1"/>
      <c r="P2" s="1"/>
      <c r="Q2" s="1"/>
      <c r="R2" s="1"/>
      <c r="S2" s="1"/>
      <c r="T2" s="1"/>
      <c r="U2" s="1"/>
      <c r="V2" s="1"/>
      <c r="W2" s="1"/>
      <c r="X2" s="1"/>
      <c r="Y2" s="1"/>
      <c r="Z2" s="1"/>
    </row>
    <row r="3" ht="12.75" customHeight="1" spans="1:26">
      <c r="A3" s="125" t="s">
        <v>3181</v>
      </c>
      <c r="B3" s="16" t="s">
        <v>1441</v>
      </c>
      <c r="C3" s="16" t="s">
        <v>3182</v>
      </c>
      <c r="D3" s="126" t="s">
        <v>3183</v>
      </c>
      <c r="E3" s="8"/>
      <c r="F3" s="127" t="s">
        <v>3184</v>
      </c>
      <c r="G3" s="128" t="s">
        <v>1411</v>
      </c>
      <c r="H3" s="3"/>
      <c r="I3" s="1"/>
      <c r="J3" s="1"/>
      <c r="K3" s="1"/>
      <c r="L3" s="1"/>
      <c r="M3" s="1"/>
      <c r="N3" s="1"/>
      <c r="O3" s="1"/>
      <c r="P3" s="1"/>
      <c r="Q3" s="1"/>
      <c r="R3" s="1"/>
      <c r="S3" s="1"/>
      <c r="T3" s="1"/>
      <c r="U3" s="1"/>
      <c r="V3" s="1"/>
      <c r="W3" s="1"/>
      <c r="X3" s="1"/>
      <c r="Y3" s="1"/>
      <c r="Z3" s="1"/>
    </row>
    <row r="4" ht="43.5" customHeight="1" spans="1:26">
      <c r="A4" s="129"/>
      <c r="B4" s="130"/>
      <c r="C4" s="130"/>
      <c r="D4" s="131" t="s">
        <v>3185</v>
      </c>
      <c r="E4" s="131" t="s">
        <v>3186</v>
      </c>
      <c r="F4" s="130"/>
      <c r="G4" s="132"/>
      <c r="H4" s="104"/>
      <c r="I4" s="108"/>
      <c r="J4" s="108"/>
      <c r="K4" s="108"/>
      <c r="L4" s="108"/>
      <c r="M4" s="108"/>
      <c r="N4" s="108"/>
      <c r="O4" s="108"/>
      <c r="P4" s="108"/>
      <c r="Q4" s="108"/>
      <c r="R4" s="108"/>
      <c r="S4" s="108"/>
      <c r="T4" s="108"/>
      <c r="U4" s="108"/>
      <c r="V4" s="108"/>
      <c r="W4" s="108"/>
      <c r="X4" s="108"/>
      <c r="Y4" s="108"/>
      <c r="Z4" s="108"/>
    </row>
    <row r="5" ht="43.5" customHeight="1" spans="1:26">
      <c r="A5" s="133" t="s">
        <v>3187</v>
      </c>
      <c r="B5" s="92">
        <f t="shared" ref="B5:F5" si="0">SUM(B6,B47,B53)</f>
        <v>5303</v>
      </c>
      <c r="C5" s="92">
        <f t="shared" si="0"/>
        <v>783</v>
      </c>
      <c r="D5" s="92">
        <f t="shared" si="0"/>
        <v>616</v>
      </c>
      <c r="E5" s="92">
        <f t="shared" si="0"/>
        <v>706</v>
      </c>
      <c r="F5" s="92">
        <f t="shared" si="0"/>
        <v>167</v>
      </c>
      <c r="G5" s="134"/>
      <c r="H5" s="104"/>
      <c r="I5" s="108"/>
      <c r="J5" s="108"/>
      <c r="K5" s="108"/>
      <c r="L5" s="108"/>
      <c r="M5" s="108"/>
      <c r="N5" s="108"/>
      <c r="O5" s="108"/>
      <c r="P5" s="108"/>
      <c r="Q5" s="108"/>
      <c r="R5" s="108"/>
      <c r="S5" s="108"/>
      <c r="T5" s="108"/>
      <c r="U5" s="108"/>
      <c r="V5" s="108"/>
      <c r="W5" s="108"/>
      <c r="X5" s="108"/>
      <c r="Y5" s="108"/>
      <c r="Z5" s="108"/>
    </row>
    <row r="6" ht="27.75" customHeight="1" spans="1:26">
      <c r="A6" s="135" t="s">
        <v>3188</v>
      </c>
      <c r="B6" s="136">
        <f t="shared" ref="B6:E6" si="1">SUM(B7,B10,B17,B24,B43)</f>
        <v>4697</v>
      </c>
      <c r="C6" s="136">
        <f t="shared" si="1"/>
        <v>754</v>
      </c>
      <c r="D6" s="136">
        <f t="shared" si="1"/>
        <v>614</v>
      </c>
      <c r="E6" s="136">
        <f t="shared" si="1"/>
        <v>706</v>
      </c>
      <c r="F6" s="137">
        <f t="shared" ref="F6:F45" si="2">C6-D6</f>
        <v>140</v>
      </c>
      <c r="G6" s="138"/>
      <c r="H6" s="110"/>
      <c r="I6" s="111"/>
      <c r="J6" s="111"/>
      <c r="K6" s="26"/>
      <c r="L6" s="26"/>
      <c r="M6" s="26"/>
      <c r="N6" s="26"/>
      <c r="O6" s="26"/>
      <c r="P6" s="26"/>
      <c r="Q6" s="26"/>
      <c r="R6" s="26"/>
      <c r="S6" s="26"/>
      <c r="T6" s="26"/>
      <c r="U6" s="26"/>
      <c r="V6" s="26"/>
      <c r="W6" s="26"/>
      <c r="X6" s="26"/>
      <c r="Y6" s="26"/>
      <c r="Z6" s="26"/>
    </row>
    <row r="7" ht="12.75" customHeight="1" spans="1:26">
      <c r="A7" s="139" t="s">
        <v>1360</v>
      </c>
      <c r="B7" s="140">
        <f t="shared" ref="B7:E7" si="3">SUM(B8:B9)</f>
        <v>80</v>
      </c>
      <c r="C7" s="140">
        <f t="shared" si="3"/>
        <v>2</v>
      </c>
      <c r="D7" s="140">
        <f t="shared" si="3"/>
        <v>2</v>
      </c>
      <c r="E7" s="140">
        <f t="shared" si="3"/>
        <v>2</v>
      </c>
      <c r="F7" s="141">
        <f t="shared" si="2"/>
        <v>0</v>
      </c>
      <c r="G7" s="142"/>
      <c r="H7" s="118"/>
      <c r="I7" s="26"/>
      <c r="J7" s="26"/>
      <c r="K7" s="26"/>
      <c r="L7" s="26"/>
      <c r="M7" s="26"/>
      <c r="N7" s="26"/>
      <c r="O7" s="26"/>
      <c r="P7" s="26"/>
      <c r="Q7" s="26"/>
      <c r="R7" s="26"/>
      <c r="S7" s="26"/>
      <c r="T7" s="26"/>
      <c r="U7" s="26"/>
      <c r="V7" s="26"/>
      <c r="W7" s="26"/>
      <c r="X7" s="26"/>
      <c r="Y7" s="26"/>
      <c r="Z7" s="26"/>
    </row>
    <row r="8" ht="12.75" customHeight="1" spans="1:26">
      <c r="A8" s="143" t="s">
        <v>3189</v>
      </c>
      <c r="B8" s="52">
        <v>70</v>
      </c>
      <c r="C8" s="52">
        <v>1</v>
      </c>
      <c r="D8" s="52">
        <v>1</v>
      </c>
      <c r="E8" s="144">
        <v>2</v>
      </c>
      <c r="F8" s="75">
        <f t="shared" si="2"/>
        <v>0</v>
      </c>
      <c r="G8" s="145" t="s">
        <v>3190</v>
      </c>
      <c r="H8" s="104"/>
      <c r="I8" s="23"/>
      <c r="J8" s="23"/>
      <c r="K8" s="23"/>
      <c r="L8" s="23"/>
      <c r="M8" s="23"/>
      <c r="N8" s="23"/>
      <c r="O8" s="23"/>
      <c r="P8" s="23"/>
      <c r="Q8" s="23"/>
      <c r="R8" s="23"/>
      <c r="S8" s="23"/>
      <c r="T8" s="23"/>
      <c r="U8" s="23"/>
      <c r="V8" s="23"/>
      <c r="W8" s="23"/>
      <c r="X8" s="23"/>
      <c r="Y8" s="23"/>
      <c r="Z8" s="23"/>
    </row>
    <row r="9" ht="12.75" customHeight="1" spans="1:26">
      <c r="A9" s="143" t="s">
        <v>3191</v>
      </c>
      <c r="B9" s="52">
        <v>10</v>
      </c>
      <c r="C9" s="52">
        <v>1</v>
      </c>
      <c r="D9" s="52">
        <v>1</v>
      </c>
      <c r="E9" s="144"/>
      <c r="F9" s="75">
        <f t="shared" si="2"/>
        <v>0</v>
      </c>
      <c r="G9" s="145" t="s">
        <v>3192</v>
      </c>
      <c r="H9" s="104"/>
      <c r="I9" s="23"/>
      <c r="J9" s="23"/>
      <c r="K9" s="23"/>
      <c r="L9" s="23"/>
      <c r="M9" s="23"/>
      <c r="N9" s="23"/>
      <c r="O9" s="23"/>
      <c r="P9" s="23"/>
      <c r="Q9" s="23"/>
      <c r="R9" s="23"/>
      <c r="S9" s="23"/>
      <c r="T9" s="23"/>
      <c r="U9" s="23"/>
      <c r="V9" s="23"/>
      <c r="W9" s="23"/>
      <c r="X9" s="23"/>
      <c r="Y9" s="23"/>
      <c r="Z9" s="23"/>
    </row>
    <row r="10" ht="12.75" customHeight="1" spans="1:26">
      <c r="A10" s="146" t="s">
        <v>1357</v>
      </c>
      <c r="B10" s="140">
        <f t="shared" ref="B10:E10" si="4">SUM(B11,B14)</f>
        <v>1150</v>
      </c>
      <c r="C10" s="140">
        <f t="shared" si="4"/>
        <v>258</v>
      </c>
      <c r="D10" s="140">
        <f t="shared" si="4"/>
        <v>222</v>
      </c>
      <c r="E10" s="140">
        <f t="shared" si="4"/>
        <v>252</v>
      </c>
      <c r="F10" s="141">
        <f t="shared" si="2"/>
        <v>36</v>
      </c>
      <c r="G10" s="142"/>
      <c r="H10" s="118"/>
      <c r="I10" s="26"/>
      <c r="J10" s="26"/>
      <c r="K10" s="26"/>
      <c r="L10" s="26"/>
      <c r="M10" s="26"/>
      <c r="N10" s="26"/>
      <c r="O10" s="26"/>
      <c r="P10" s="26"/>
      <c r="Q10" s="26"/>
      <c r="R10" s="26"/>
      <c r="S10" s="26"/>
      <c r="T10" s="26"/>
      <c r="U10" s="26"/>
      <c r="V10" s="26"/>
      <c r="W10" s="26"/>
      <c r="X10" s="26"/>
      <c r="Y10" s="26"/>
      <c r="Z10" s="26"/>
    </row>
    <row r="11" ht="12.75" customHeight="1" spans="1:26">
      <c r="A11" s="147" t="s">
        <v>3193</v>
      </c>
      <c r="B11" s="52">
        <f t="shared" ref="B11:E11" si="5">SUM(B12:B13)</f>
        <v>580</v>
      </c>
      <c r="C11" s="52">
        <f t="shared" si="5"/>
        <v>133</v>
      </c>
      <c r="D11" s="52">
        <f t="shared" si="5"/>
        <v>125</v>
      </c>
      <c r="E11" s="52">
        <f t="shared" si="5"/>
        <v>130</v>
      </c>
      <c r="F11" s="75">
        <f t="shared" si="2"/>
        <v>8</v>
      </c>
      <c r="G11" s="145"/>
      <c r="H11" s="104"/>
      <c r="I11" s="1"/>
      <c r="J11" s="1"/>
      <c r="K11" s="1"/>
      <c r="L11" s="1"/>
      <c r="M11" s="1"/>
      <c r="N11" s="1"/>
      <c r="O11" s="1"/>
      <c r="P11" s="1"/>
      <c r="Q11" s="1"/>
      <c r="R11" s="1"/>
      <c r="S11" s="1"/>
      <c r="T11" s="1"/>
      <c r="U11" s="1"/>
      <c r="V11" s="1"/>
      <c r="W11" s="1"/>
      <c r="X11" s="1"/>
      <c r="Y11" s="1"/>
      <c r="Z11" s="1"/>
    </row>
    <row r="12" ht="12.75" customHeight="1" spans="1:26">
      <c r="A12" s="143" t="s">
        <v>3189</v>
      </c>
      <c r="B12" s="52">
        <v>500</v>
      </c>
      <c r="C12" s="52">
        <v>130</v>
      </c>
      <c r="D12" s="52">
        <v>125</v>
      </c>
      <c r="E12" s="144">
        <v>130</v>
      </c>
      <c r="F12" s="75">
        <f t="shared" si="2"/>
        <v>5</v>
      </c>
      <c r="G12" s="145" t="s">
        <v>3194</v>
      </c>
      <c r="H12" s="118"/>
      <c r="I12" s="23"/>
      <c r="J12" s="23"/>
      <c r="K12" s="23"/>
      <c r="L12" s="23"/>
      <c r="M12" s="23"/>
      <c r="N12" s="23"/>
      <c r="O12" s="23"/>
      <c r="P12" s="23"/>
      <c r="Q12" s="23"/>
      <c r="R12" s="23"/>
      <c r="S12" s="23"/>
      <c r="T12" s="23"/>
      <c r="U12" s="23"/>
      <c r="V12" s="23"/>
      <c r="W12" s="23"/>
      <c r="X12" s="23"/>
      <c r="Y12" s="23"/>
      <c r="Z12" s="23"/>
    </row>
    <row r="13" ht="12.75" customHeight="1" spans="1:26">
      <c r="A13" s="143" t="s">
        <v>3191</v>
      </c>
      <c r="B13" s="52">
        <v>80</v>
      </c>
      <c r="C13" s="52">
        <v>3</v>
      </c>
      <c r="D13" s="52"/>
      <c r="E13" s="52"/>
      <c r="F13" s="75">
        <f t="shared" si="2"/>
        <v>3</v>
      </c>
      <c r="G13" s="145" t="s">
        <v>3195</v>
      </c>
      <c r="H13" s="118"/>
      <c r="I13" s="23"/>
      <c r="J13" s="23"/>
      <c r="K13" s="23"/>
      <c r="L13" s="23"/>
      <c r="M13" s="23"/>
      <c r="N13" s="23"/>
      <c r="O13" s="23"/>
      <c r="P13" s="23"/>
      <c r="Q13" s="23"/>
      <c r="R13" s="23"/>
      <c r="S13" s="23"/>
      <c r="T13" s="23"/>
      <c r="U13" s="23"/>
      <c r="V13" s="23"/>
      <c r="W13" s="23"/>
      <c r="X13" s="23"/>
      <c r="Y13" s="23"/>
      <c r="Z13" s="23"/>
    </row>
    <row r="14" ht="12.75" customHeight="1" spans="1:26">
      <c r="A14" s="147" t="s">
        <v>3196</v>
      </c>
      <c r="B14" s="52">
        <f t="shared" ref="B14:E14" si="6">SUM(B15:B16)</f>
        <v>570</v>
      </c>
      <c r="C14" s="52">
        <f t="shared" si="6"/>
        <v>125</v>
      </c>
      <c r="D14" s="52">
        <f t="shared" si="6"/>
        <v>97</v>
      </c>
      <c r="E14" s="52">
        <f t="shared" si="6"/>
        <v>122</v>
      </c>
      <c r="F14" s="75">
        <f t="shared" si="2"/>
        <v>28</v>
      </c>
      <c r="G14" s="145"/>
      <c r="H14" s="104"/>
      <c r="I14" s="1"/>
      <c r="J14" s="1"/>
      <c r="K14" s="1"/>
      <c r="L14" s="1"/>
      <c r="M14" s="1"/>
      <c r="N14" s="1"/>
      <c r="O14" s="1"/>
      <c r="P14" s="1"/>
      <c r="Q14" s="1"/>
      <c r="R14" s="1"/>
      <c r="S14" s="1"/>
      <c r="T14" s="1"/>
      <c r="U14" s="1"/>
      <c r="V14" s="1"/>
      <c r="W14" s="1"/>
      <c r="X14" s="1"/>
      <c r="Y14" s="1"/>
      <c r="Z14" s="1"/>
    </row>
    <row r="15" ht="12.75" customHeight="1" spans="1:26">
      <c r="A15" s="143" t="s">
        <v>3189</v>
      </c>
      <c r="B15" s="52">
        <v>500</v>
      </c>
      <c r="C15" s="52">
        <v>122</v>
      </c>
      <c r="D15" s="52">
        <v>97</v>
      </c>
      <c r="E15" s="52">
        <v>122</v>
      </c>
      <c r="F15" s="75">
        <f t="shared" si="2"/>
        <v>25</v>
      </c>
      <c r="G15" s="145" t="s">
        <v>3197</v>
      </c>
      <c r="H15" s="118"/>
      <c r="I15" s="23"/>
      <c r="J15" s="23"/>
      <c r="K15" s="23"/>
      <c r="L15" s="23"/>
      <c r="M15" s="23"/>
      <c r="N15" s="23"/>
      <c r="O15" s="23"/>
      <c r="P15" s="23"/>
      <c r="Q15" s="23"/>
      <c r="R15" s="23"/>
      <c r="S15" s="23"/>
      <c r="T15" s="23"/>
      <c r="U15" s="23"/>
      <c r="V15" s="23"/>
      <c r="W15" s="23"/>
      <c r="X15" s="23"/>
      <c r="Y15" s="23"/>
      <c r="Z15" s="23"/>
    </row>
    <row r="16" ht="12.75" customHeight="1" spans="1:26">
      <c r="A16" s="143" t="s">
        <v>3191</v>
      </c>
      <c r="B16" s="52">
        <v>70</v>
      </c>
      <c r="C16" s="52">
        <v>3</v>
      </c>
      <c r="D16" s="52"/>
      <c r="E16" s="52"/>
      <c r="F16" s="75">
        <f t="shared" si="2"/>
        <v>3</v>
      </c>
      <c r="G16" s="145" t="s">
        <v>3195</v>
      </c>
      <c r="H16" s="118"/>
      <c r="I16" s="23"/>
      <c r="J16" s="23"/>
      <c r="K16" s="23"/>
      <c r="L16" s="23"/>
      <c r="M16" s="23"/>
      <c r="N16" s="23"/>
      <c r="O16" s="23"/>
      <c r="P16" s="23"/>
      <c r="Q16" s="23"/>
      <c r="R16" s="23"/>
      <c r="S16" s="23"/>
      <c r="T16" s="23"/>
      <c r="U16" s="23"/>
      <c r="V16" s="23"/>
      <c r="W16" s="23"/>
      <c r="X16" s="23"/>
      <c r="Y16" s="23"/>
      <c r="Z16" s="23"/>
    </row>
    <row r="17" ht="12.75" customHeight="1" spans="1:26">
      <c r="A17" s="146" t="s">
        <v>1349</v>
      </c>
      <c r="B17" s="140">
        <f t="shared" ref="B17:E17" si="7">SUM(B18,B21)</f>
        <v>740</v>
      </c>
      <c r="C17" s="140">
        <f t="shared" si="7"/>
        <v>100</v>
      </c>
      <c r="D17" s="140">
        <f t="shared" si="7"/>
        <v>100</v>
      </c>
      <c r="E17" s="140">
        <f t="shared" si="7"/>
        <v>105</v>
      </c>
      <c r="F17" s="141">
        <f t="shared" si="2"/>
        <v>0</v>
      </c>
      <c r="G17" s="142"/>
      <c r="H17" s="118"/>
      <c r="I17" s="26"/>
      <c r="J17" s="26"/>
      <c r="K17" s="26"/>
      <c r="L17" s="26"/>
      <c r="M17" s="26"/>
      <c r="N17" s="26"/>
      <c r="O17" s="26"/>
      <c r="P17" s="26"/>
      <c r="Q17" s="26"/>
      <c r="R17" s="26"/>
      <c r="S17" s="26"/>
      <c r="T17" s="26"/>
      <c r="U17" s="26"/>
      <c r="V17" s="26"/>
      <c r="W17" s="26"/>
      <c r="X17" s="26"/>
      <c r="Y17" s="26"/>
      <c r="Z17" s="26"/>
    </row>
    <row r="18" ht="12.75" customHeight="1" spans="1:26">
      <c r="A18" s="147" t="s">
        <v>3198</v>
      </c>
      <c r="B18" s="52">
        <f t="shared" ref="B18:E18" si="8">SUM(B19:B20)</f>
        <v>370</v>
      </c>
      <c r="C18" s="52">
        <f t="shared" si="8"/>
        <v>59</v>
      </c>
      <c r="D18" s="52">
        <f t="shared" si="8"/>
        <v>59</v>
      </c>
      <c r="E18" s="52">
        <f t="shared" si="8"/>
        <v>64</v>
      </c>
      <c r="F18" s="75">
        <f t="shared" si="2"/>
        <v>0</v>
      </c>
      <c r="G18" s="145"/>
      <c r="H18" s="104"/>
      <c r="I18" s="1"/>
      <c r="J18" s="1"/>
      <c r="K18" s="1"/>
      <c r="L18" s="1"/>
      <c r="M18" s="1"/>
      <c r="N18" s="1"/>
      <c r="O18" s="1"/>
      <c r="P18" s="1"/>
      <c r="Q18" s="1"/>
      <c r="R18" s="1"/>
      <c r="S18" s="1"/>
      <c r="T18" s="1"/>
      <c r="U18" s="1"/>
      <c r="V18" s="1"/>
      <c r="W18" s="1"/>
      <c r="X18" s="1"/>
      <c r="Y18" s="1"/>
      <c r="Z18" s="1"/>
    </row>
    <row r="19" ht="12.75" customHeight="1" spans="1:26">
      <c r="A19" s="143" t="s">
        <v>3189</v>
      </c>
      <c r="B19" s="52">
        <v>300</v>
      </c>
      <c r="C19" s="52">
        <v>49</v>
      </c>
      <c r="D19" s="52">
        <v>49</v>
      </c>
      <c r="E19" s="52">
        <v>54</v>
      </c>
      <c r="F19" s="75">
        <f t="shared" si="2"/>
        <v>0</v>
      </c>
      <c r="G19" s="145" t="s">
        <v>3199</v>
      </c>
      <c r="H19" s="118"/>
      <c r="I19" s="23"/>
      <c r="J19" s="23"/>
      <c r="K19" s="23"/>
      <c r="L19" s="23"/>
      <c r="M19" s="23"/>
      <c r="N19" s="23"/>
      <c r="O19" s="23"/>
      <c r="P19" s="23"/>
      <c r="Q19" s="23"/>
      <c r="R19" s="23"/>
      <c r="S19" s="23"/>
      <c r="T19" s="23"/>
      <c r="U19" s="23"/>
      <c r="V19" s="23"/>
      <c r="W19" s="23"/>
      <c r="X19" s="23"/>
      <c r="Y19" s="23"/>
      <c r="Z19" s="23"/>
    </row>
    <row r="20" ht="12.75" customHeight="1" spans="1:26">
      <c r="A20" s="143" t="s">
        <v>3191</v>
      </c>
      <c r="B20" s="52">
        <v>70</v>
      </c>
      <c r="C20" s="52">
        <v>10</v>
      </c>
      <c r="D20" s="52">
        <v>10</v>
      </c>
      <c r="E20" s="52">
        <v>10</v>
      </c>
      <c r="F20" s="75">
        <f t="shared" si="2"/>
        <v>0</v>
      </c>
      <c r="G20" s="145" t="s">
        <v>3200</v>
      </c>
      <c r="H20" s="118"/>
      <c r="I20" s="23"/>
      <c r="J20" s="23"/>
      <c r="K20" s="23"/>
      <c r="L20" s="23"/>
      <c r="M20" s="23"/>
      <c r="N20" s="23"/>
      <c r="O20" s="23"/>
      <c r="P20" s="23"/>
      <c r="Q20" s="23"/>
      <c r="R20" s="23"/>
      <c r="S20" s="23"/>
      <c r="T20" s="23"/>
      <c r="U20" s="23"/>
      <c r="V20" s="23"/>
      <c r="W20" s="23"/>
      <c r="X20" s="23"/>
      <c r="Y20" s="23"/>
      <c r="Z20" s="23"/>
    </row>
    <row r="21" ht="12.75" customHeight="1" spans="1:26">
      <c r="A21" s="147" t="s">
        <v>3201</v>
      </c>
      <c r="B21" s="52">
        <f t="shared" ref="B21:E21" si="9">SUM(B22:B23)</f>
        <v>370</v>
      </c>
      <c r="C21" s="52">
        <f t="shared" si="9"/>
        <v>41</v>
      </c>
      <c r="D21" s="52">
        <f t="shared" si="9"/>
        <v>41</v>
      </c>
      <c r="E21" s="52">
        <f t="shared" si="9"/>
        <v>41</v>
      </c>
      <c r="F21" s="75">
        <f t="shared" si="2"/>
        <v>0</v>
      </c>
      <c r="G21" s="145"/>
      <c r="H21" s="104"/>
      <c r="I21" s="1"/>
      <c r="J21" s="1"/>
      <c r="K21" s="1"/>
      <c r="L21" s="1"/>
      <c r="M21" s="1"/>
      <c r="N21" s="1"/>
      <c r="O21" s="1"/>
      <c r="P21" s="1"/>
      <c r="Q21" s="1"/>
      <c r="R21" s="1"/>
      <c r="S21" s="1"/>
      <c r="T21" s="1"/>
      <c r="U21" s="1"/>
      <c r="V21" s="1"/>
      <c r="W21" s="1"/>
      <c r="X21" s="1"/>
      <c r="Y21" s="1"/>
      <c r="Z21" s="1"/>
    </row>
    <row r="22" ht="12.75" customHeight="1" spans="1:26">
      <c r="A22" s="143" t="s">
        <v>3189</v>
      </c>
      <c r="B22" s="52">
        <v>300</v>
      </c>
      <c r="C22" s="52">
        <v>32</v>
      </c>
      <c r="D22" s="52">
        <v>32</v>
      </c>
      <c r="E22" s="52">
        <v>32</v>
      </c>
      <c r="F22" s="75">
        <f t="shared" si="2"/>
        <v>0</v>
      </c>
      <c r="G22" s="145" t="s">
        <v>3200</v>
      </c>
      <c r="H22" s="118"/>
      <c r="I22" s="23"/>
      <c r="J22" s="23"/>
      <c r="K22" s="23"/>
      <c r="L22" s="23"/>
      <c r="M22" s="23"/>
      <c r="N22" s="23"/>
      <c r="O22" s="23"/>
      <c r="P22" s="23"/>
      <c r="Q22" s="23"/>
      <c r="R22" s="23"/>
      <c r="S22" s="23"/>
      <c r="T22" s="23"/>
      <c r="U22" s="23"/>
      <c r="V22" s="23"/>
      <c r="W22" s="23"/>
      <c r="X22" s="23"/>
      <c r="Y22" s="23"/>
      <c r="Z22" s="23"/>
    </row>
    <row r="23" ht="12.75" customHeight="1" spans="1:26">
      <c r="A23" s="143" t="s">
        <v>3191</v>
      </c>
      <c r="B23" s="52">
        <v>70</v>
      </c>
      <c r="C23" s="52">
        <v>9</v>
      </c>
      <c r="D23" s="52">
        <v>9</v>
      </c>
      <c r="E23" s="52">
        <v>9</v>
      </c>
      <c r="F23" s="75">
        <f t="shared" si="2"/>
        <v>0</v>
      </c>
      <c r="G23" s="145" t="s">
        <v>3200</v>
      </c>
      <c r="H23" s="118"/>
      <c r="I23" s="23"/>
      <c r="J23" s="23"/>
      <c r="K23" s="23"/>
      <c r="L23" s="23"/>
      <c r="M23" s="23"/>
      <c r="N23" s="23"/>
      <c r="O23" s="23"/>
      <c r="P23" s="23"/>
      <c r="Q23" s="23"/>
      <c r="R23" s="23"/>
      <c r="S23" s="23"/>
      <c r="T23" s="23"/>
      <c r="U23" s="23"/>
      <c r="V23" s="23"/>
      <c r="W23" s="23"/>
      <c r="X23" s="23"/>
      <c r="Y23" s="23"/>
      <c r="Z23" s="23"/>
    </row>
    <row r="24" ht="12.75" customHeight="1" spans="1:26">
      <c r="A24" s="139" t="s">
        <v>53</v>
      </c>
      <c r="B24" s="140">
        <f t="shared" ref="B24:E24" si="10">SUM(B25,B28,B31,B34,B37,B40)</f>
        <v>2507</v>
      </c>
      <c r="C24" s="140">
        <f t="shared" si="10"/>
        <v>363</v>
      </c>
      <c r="D24" s="140">
        <f t="shared" si="10"/>
        <v>260</v>
      </c>
      <c r="E24" s="140">
        <f t="shared" si="10"/>
        <v>314</v>
      </c>
      <c r="F24" s="141">
        <f t="shared" si="2"/>
        <v>103</v>
      </c>
      <c r="G24" s="142"/>
      <c r="H24" s="118"/>
      <c r="I24" s="26"/>
      <c r="J24" s="26"/>
      <c r="K24" s="26"/>
      <c r="L24" s="26"/>
      <c r="M24" s="26"/>
      <c r="N24" s="26"/>
      <c r="O24" s="26"/>
      <c r="P24" s="26"/>
      <c r="Q24" s="26"/>
      <c r="R24" s="26"/>
      <c r="S24" s="26"/>
      <c r="T24" s="26"/>
      <c r="U24" s="26"/>
      <c r="V24" s="26"/>
      <c r="W24" s="26"/>
      <c r="X24" s="26"/>
      <c r="Y24" s="26"/>
      <c r="Z24" s="26"/>
    </row>
    <row r="25" ht="12.75" customHeight="1" spans="1:26">
      <c r="A25" s="147" t="s">
        <v>3202</v>
      </c>
      <c r="B25" s="52">
        <f t="shared" ref="B25:E25" si="11">SUM(B26:B27)</f>
        <v>407</v>
      </c>
      <c r="C25" s="52">
        <f t="shared" si="11"/>
        <v>71</v>
      </c>
      <c r="D25" s="52">
        <f t="shared" si="11"/>
        <v>71</v>
      </c>
      <c r="E25" s="52">
        <f t="shared" si="11"/>
        <v>60</v>
      </c>
      <c r="F25" s="75">
        <f t="shared" si="2"/>
        <v>0</v>
      </c>
      <c r="G25" s="145"/>
      <c r="H25" s="104"/>
      <c r="I25" s="1"/>
      <c r="J25" s="1"/>
      <c r="K25" s="1"/>
      <c r="L25" s="1"/>
      <c r="M25" s="1"/>
      <c r="N25" s="1"/>
      <c r="O25" s="1"/>
      <c r="P25" s="1"/>
      <c r="Q25" s="1"/>
      <c r="R25" s="1"/>
      <c r="S25" s="1"/>
      <c r="T25" s="1"/>
      <c r="U25" s="1"/>
      <c r="V25" s="1"/>
      <c r="W25" s="1"/>
      <c r="X25" s="1"/>
      <c r="Y25" s="1"/>
      <c r="Z25" s="1"/>
    </row>
    <row r="26" ht="12.75" customHeight="1" spans="1:26">
      <c r="A26" s="143" t="s">
        <v>3189</v>
      </c>
      <c r="B26" s="52">
        <v>350</v>
      </c>
      <c r="C26" s="52">
        <v>60</v>
      </c>
      <c r="D26" s="52">
        <v>60</v>
      </c>
      <c r="E26" s="52">
        <v>60</v>
      </c>
      <c r="F26" s="75">
        <f t="shared" si="2"/>
        <v>0</v>
      </c>
      <c r="G26" s="145" t="s">
        <v>3200</v>
      </c>
      <c r="H26" s="118"/>
      <c r="I26" s="23"/>
      <c r="J26" s="23"/>
      <c r="K26" s="23"/>
      <c r="L26" s="23"/>
      <c r="M26" s="23"/>
      <c r="N26" s="23"/>
      <c r="O26" s="23"/>
      <c r="P26" s="23"/>
      <c r="Q26" s="23"/>
      <c r="R26" s="23"/>
      <c r="S26" s="23"/>
      <c r="T26" s="23"/>
      <c r="U26" s="23"/>
      <c r="V26" s="23"/>
      <c r="W26" s="23"/>
      <c r="X26" s="23"/>
      <c r="Y26" s="23"/>
      <c r="Z26" s="23"/>
    </row>
    <row r="27" ht="12.75" customHeight="1" spans="1:26">
      <c r="A27" s="143" t="s">
        <v>3191</v>
      </c>
      <c r="B27" s="52">
        <v>57</v>
      </c>
      <c r="C27" s="52">
        <v>11</v>
      </c>
      <c r="D27" s="52">
        <v>11</v>
      </c>
      <c r="E27" s="52"/>
      <c r="F27" s="75">
        <f t="shared" si="2"/>
        <v>0</v>
      </c>
      <c r="G27" s="145" t="s">
        <v>3192</v>
      </c>
      <c r="H27" s="118"/>
      <c r="I27" s="23"/>
      <c r="J27" s="23"/>
      <c r="K27" s="23"/>
      <c r="L27" s="23"/>
      <c r="M27" s="23"/>
      <c r="N27" s="23"/>
      <c r="O27" s="23"/>
      <c r="P27" s="23"/>
      <c r="Q27" s="23"/>
      <c r="R27" s="23"/>
      <c r="S27" s="23"/>
      <c r="T27" s="23"/>
      <c r="U27" s="23"/>
      <c r="V27" s="23"/>
      <c r="W27" s="23"/>
      <c r="X27" s="23"/>
      <c r="Y27" s="23"/>
      <c r="Z27" s="23"/>
    </row>
    <row r="28" ht="12.75" customHeight="1" spans="1:26">
      <c r="A28" s="147" t="s">
        <v>292</v>
      </c>
      <c r="B28" s="52">
        <f t="shared" ref="B28:E28" si="12">SUM(B29:B30)</f>
        <v>400</v>
      </c>
      <c r="C28" s="52">
        <f t="shared" si="12"/>
        <v>65</v>
      </c>
      <c r="D28" s="52">
        <f t="shared" si="12"/>
        <v>65</v>
      </c>
      <c r="E28" s="52">
        <f t="shared" si="12"/>
        <v>57</v>
      </c>
      <c r="F28" s="75">
        <f t="shared" si="2"/>
        <v>0</v>
      </c>
      <c r="G28" s="145"/>
      <c r="H28" s="104"/>
      <c r="I28" s="1"/>
      <c r="J28" s="1"/>
      <c r="K28" s="1"/>
      <c r="L28" s="1"/>
      <c r="M28" s="1"/>
      <c r="N28" s="1"/>
      <c r="O28" s="1"/>
      <c r="P28" s="1"/>
      <c r="Q28" s="1"/>
      <c r="R28" s="1"/>
      <c r="S28" s="1"/>
      <c r="T28" s="1"/>
      <c r="U28" s="1"/>
      <c r="V28" s="1"/>
      <c r="W28" s="1"/>
      <c r="X28" s="1"/>
      <c r="Y28" s="1"/>
      <c r="Z28" s="1"/>
    </row>
    <row r="29" ht="12.75" customHeight="1" spans="1:26">
      <c r="A29" s="143" t="s">
        <v>3189</v>
      </c>
      <c r="B29" s="52">
        <v>350</v>
      </c>
      <c r="C29" s="52">
        <v>57</v>
      </c>
      <c r="D29" s="52">
        <v>57</v>
      </c>
      <c r="E29" s="52">
        <v>57</v>
      </c>
      <c r="F29" s="75">
        <f t="shared" si="2"/>
        <v>0</v>
      </c>
      <c r="G29" s="145" t="s">
        <v>3200</v>
      </c>
      <c r="H29" s="118"/>
      <c r="I29" s="23"/>
      <c r="J29" s="23"/>
      <c r="K29" s="23"/>
      <c r="L29" s="23"/>
      <c r="M29" s="23"/>
      <c r="N29" s="23"/>
      <c r="O29" s="23"/>
      <c r="P29" s="23"/>
      <c r="Q29" s="23"/>
      <c r="R29" s="23"/>
      <c r="S29" s="23"/>
      <c r="T29" s="23"/>
      <c r="U29" s="23"/>
      <c r="V29" s="23"/>
      <c r="W29" s="23"/>
      <c r="X29" s="23"/>
      <c r="Y29" s="23"/>
      <c r="Z29" s="23"/>
    </row>
    <row r="30" ht="12.75" customHeight="1" spans="1:26">
      <c r="A30" s="143" t="s">
        <v>3191</v>
      </c>
      <c r="B30" s="52">
        <v>50</v>
      </c>
      <c r="C30" s="52">
        <v>8</v>
      </c>
      <c r="D30" s="52">
        <v>8</v>
      </c>
      <c r="E30" s="52"/>
      <c r="F30" s="75">
        <f t="shared" si="2"/>
        <v>0</v>
      </c>
      <c r="G30" s="145" t="s">
        <v>3192</v>
      </c>
      <c r="H30" s="118"/>
      <c r="I30" s="23"/>
      <c r="J30" s="23"/>
      <c r="K30" s="23"/>
      <c r="L30" s="23"/>
      <c r="M30" s="23"/>
      <c r="N30" s="23"/>
      <c r="O30" s="23"/>
      <c r="P30" s="23"/>
      <c r="Q30" s="23"/>
      <c r="R30" s="23"/>
      <c r="S30" s="23"/>
      <c r="T30" s="23"/>
      <c r="U30" s="23"/>
      <c r="V30" s="23"/>
      <c r="W30" s="23"/>
      <c r="X30" s="23"/>
      <c r="Y30" s="23"/>
      <c r="Z30" s="23"/>
    </row>
    <row r="31" ht="12.75" customHeight="1" spans="1:26">
      <c r="A31" s="147" t="s">
        <v>83</v>
      </c>
      <c r="B31" s="52">
        <f t="shared" ref="B31:E31" si="13">SUM(B32:B33)</f>
        <v>420</v>
      </c>
      <c r="C31" s="52">
        <f t="shared" si="13"/>
        <v>52</v>
      </c>
      <c r="D31" s="52">
        <f t="shared" si="13"/>
        <v>7</v>
      </c>
      <c r="E31" s="52">
        <f t="shared" si="13"/>
        <v>45</v>
      </c>
      <c r="F31" s="75">
        <f t="shared" si="2"/>
        <v>45</v>
      </c>
      <c r="G31" s="145"/>
      <c r="H31" s="104"/>
      <c r="I31" s="1"/>
      <c r="J31" s="1"/>
      <c r="K31" s="1"/>
      <c r="L31" s="1"/>
      <c r="M31" s="1"/>
      <c r="N31" s="1"/>
      <c r="O31" s="1"/>
      <c r="P31" s="1"/>
      <c r="Q31" s="1"/>
      <c r="R31" s="1"/>
      <c r="S31" s="1"/>
      <c r="T31" s="1"/>
      <c r="U31" s="1"/>
      <c r="V31" s="1"/>
      <c r="W31" s="1"/>
      <c r="X31" s="1"/>
      <c r="Y31" s="1"/>
      <c r="Z31" s="1"/>
    </row>
    <row r="32" ht="12.75" customHeight="1" spans="1:26">
      <c r="A32" s="143" t="s">
        <v>3189</v>
      </c>
      <c r="B32" s="52">
        <v>350</v>
      </c>
      <c r="C32" s="52">
        <v>45</v>
      </c>
      <c r="D32" s="52"/>
      <c r="E32" s="52">
        <v>45</v>
      </c>
      <c r="F32" s="75">
        <f t="shared" si="2"/>
        <v>45</v>
      </c>
      <c r="G32" s="145" t="s">
        <v>3203</v>
      </c>
      <c r="H32" s="118"/>
      <c r="I32" s="23"/>
      <c r="J32" s="23"/>
      <c r="K32" s="23"/>
      <c r="L32" s="23"/>
      <c r="M32" s="23"/>
      <c r="N32" s="23"/>
      <c r="O32" s="23"/>
      <c r="P32" s="23"/>
      <c r="Q32" s="23"/>
      <c r="R32" s="23"/>
      <c r="S32" s="23"/>
      <c r="T32" s="23"/>
      <c r="U32" s="23"/>
      <c r="V32" s="23"/>
      <c r="W32" s="23"/>
      <c r="X32" s="23"/>
      <c r="Y32" s="23"/>
      <c r="Z32" s="23"/>
    </row>
    <row r="33" ht="12.75" customHeight="1" spans="1:26">
      <c r="A33" s="143" t="s">
        <v>3191</v>
      </c>
      <c r="B33" s="52">
        <v>70</v>
      </c>
      <c r="C33" s="52">
        <v>7</v>
      </c>
      <c r="D33" s="52">
        <v>7</v>
      </c>
      <c r="E33" s="52"/>
      <c r="F33" s="75">
        <f t="shared" si="2"/>
        <v>0</v>
      </c>
      <c r="G33" s="145" t="s">
        <v>3192</v>
      </c>
      <c r="H33" s="118"/>
      <c r="I33" s="23"/>
      <c r="J33" s="23"/>
      <c r="K33" s="23"/>
      <c r="L33" s="23"/>
      <c r="M33" s="23"/>
      <c r="N33" s="23"/>
      <c r="O33" s="23"/>
      <c r="P33" s="23"/>
      <c r="Q33" s="23"/>
      <c r="R33" s="23"/>
      <c r="S33" s="23"/>
      <c r="T33" s="23"/>
      <c r="U33" s="23"/>
      <c r="V33" s="23"/>
      <c r="W33" s="23"/>
      <c r="X33" s="23"/>
      <c r="Y33" s="23"/>
      <c r="Z33" s="23"/>
    </row>
    <row r="34" ht="12.75" customHeight="1" spans="1:26">
      <c r="A34" s="147" t="s">
        <v>3204</v>
      </c>
      <c r="B34" s="52">
        <f t="shared" ref="B34:E34" si="14">SUM(B35:B36)</f>
        <v>420</v>
      </c>
      <c r="C34" s="52">
        <f t="shared" si="14"/>
        <v>42</v>
      </c>
      <c r="D34" s="52">
        <f t="shared" si="14"/>
        <v>41</v>
      </c>
      <c r="E34" s="52">
        <f t="shared" si="14"/>
        <v>35</v>
      </c>
      <c r="F34" s="75">
        <f t="shared" si="2"/>
        <v>1</v>
      </c>
      <c r="G34" s="145"/>
      <c r="H34" s="104"/>
      <c r="I34" s="1"/>
      <c r="J34" s="1"/>
      <c r="K34" s="1"/>
      <c r="L34" s="1"/>
      <c r="M34" s="1"/>
      <c r="N34" s="1"/>
      <c r="O34" s="1"/>
      <c r="P34" s="1"/>
      <c r="Q34" s="1"/>
      <c r="R34" s="1"/>
      <c r="S34" s="1"/>
      <c r="T34" s="1"/>
      <c r="U34" s="1"/>
      <c r="V34" s="1"/>
      <c r="W34" s="1"/>
      <c r="X34" s="1"/>
      <c r="Y34" s="1"/>
      <c r="Z34" s="1"/>
    </row>
    <row r="35" ht="12.75" customHeight="1" spans="1:26">
      <c r="A35" s="143" t="s">
        <v>3189</v>
      </c>
      <c r="B35" s="52">
        <v>350</v>
      </c>
      <c r="C35" s="52">
        <v>35</v>
      </c>
      <c r="D35" s="52">
        <v>34</v>
      </c>
      <c r="E35" s="52">
        <v>35</v>
      </c>
      <c r="F35" s="75">
        <f t="shared" si="2"/>
        <v>1</v>
      </c>
      <c r="G35" s="145" t="s">
        <v>3212</v>
      </c>
      <c r="H35" s="118"/>
      <c r="I35" s="23"/>
      <c r="J35" s="23"/>
      <c r="K35" s="23"/>
      <c r="L35" s="23"/>
      <c r="M35" s="23"/>
      <c r="N35" s="23"/>
      <c r="O35" s="23"/>
      <c r="P35" s="23"/>
      <c r="Q35" s="23"/>
      <c r="R35" s="23"/>
      <c r="S35" s="23"/>
      <c r="T35" s="23"/>
      <c r="U35" s="23"/>
      <c r="V35" s="23"/>
      <c r="W35" s="23"/>
      <c r="X35" s="23"/>
      <c r="Y35" s="23"/>
      <c r="Z35" s="23"/>
    </row>
    <row r="36" ht="12.75" customHeight="1" spans="1:26">
      <c r="A36" s="143" t="s">
        <v>3191</v>
      </c>
      <c r="B36" s="52">
        <v>70</v>
      </c>
      <c r="C36" s="52">
        <v>7</v>
      </c>
      <c r="D36" s="52">
        <v>7</v>
      </c>
      <c r="E36" s="52"/>
      <c r="F36" s="75">
        <f t="shared" si="2"/>
        <v>0</v>
      </c>
      <c r="G36" s="145" t="s">
        <v>3192</v>
      </c>
      <c r="H36" s="118"/>
      <c r="I36" s="23"/>
      <c r="J36" s="23"/>
      <c r="K36" s="23"/>
      <c r="L36" s="23"/>
      <c r="M36" s="23"/>
      <c r="N36" s="23"/>
      <c r="O36" s="23"/>
      <c r="P36" s="23"/>
      <c r="Q36" s="23"/>
      <c r="R36" s="23"/>
      <c r="S36" s="23"/>
      <c r="T36" s="23"/>
      <c r="U36" s="23"/>
      <c r="V36" s="23"/>
      <c r="W36" s="23"/>
      <c r="X36" s="23"/>
      <c r="Y36" s="23"/>
      <c r="Z36" s="23"/>
    </row>
    <row r="37" ht="12.75" customHeight="1" spans="1:26">
      <c r="A37" s="147" t="s">
        <v>3198</v>
      </c>
      <c r="B37" s="52">
        <f t="shared" ref="B37:E37" si="15">SUM(B38:B39)</f>
        <v>420</v>
      </c>
      <c r="C37" s="52">
        <f t="shared" si="15"/>
        <v>66</v>
      </c>
      <c r="D37" s="52">
        <f t="shared" si="15"/>
        <v>9</v>
      </c>
      <c r="E37" s="52">
        <f t="shared" si="15"/>
        <v>62</v>
      </c>
      <c r="F37" s="75">
        <f t="shared" si="2"/>
        <v>57</v>
      </c>
      <c r="G37" s="145"/>
      <c r="H37" s="104"/>
      <c r="I37" s="1"/>
      <c r="J37" s="1"/>
      <c r="K37" s="1"/>
      <c r="L37" s="1"/>
      <c r="M37" s="1"/>
      <c r="N37" s="1"/>
      <c r="O37" s="1"/>
      <c r="P37" s="1"/>
      <c r="Q37" s="1"/>
      <c r="R37" s="1"/>
      <c r="S37" s="1"/>
      <c r="T37" s="1"/>
      <c r="U37" s="1"/>
      <c r="V37" s="1"/>
      <c r="W37" s="1"/>
      <c r="X37" s="1"/>
      <c r="Y37" s="1"/>
      <c r="Z37" s="1"/>
    </row>
    <row r="38" ht="12.75" customHeight="1" spans="1:26">
      <c r="A38" s="143" t="s">
        <v>3189</v>
      </c>
      <c r="B38" s="52">
        <v>350</v>
      </c>
      <c r="C38" s="52">
        <v>57</v>
      </c>
      <c r="D38" s="52"/>
      <c r="E38" s="52">
        <v>62</v>
      </c>
      <c r="F38" s="75">
        <f t="shared" si="2"/>
        <v>57</v>
      </c>
      <c r="G38" s="145" t="s">
        <v>3203</v>
      </c>
      <c r="H38" s="118"/>
      <c r="I38" s="23"/>
      <c r="J38" s="23"/>
      <c r="K38" s="23"/>
      <c r="L38" s="23"/>
      <c r="M38" s="23"/>
      <c r="N38" s="23"/>
      <c r="O38" s="23"/>
      <c r="P38" s="23"/>
      <c r="Q38" s="23"/>
      <c r="R38" s="23"/>
      <c r="S38" s="23"/>
      <c r="T38" s="23"/>
      <c r="U38" s="23"/>
      <c r="V38" s="23"/>
      <c r="W38" s="23"/>
      <c r="X38" s="23"/>
      <c r="Y38" s="23"/>
      <c r="Z38" s="23"/>
    </row>
    <row r="39" ht="12.75" customHeight="1" spans="1:26">
      <c r="A39" s="143" t="s">
        <v>3191</v>
      </c>
      <c r="B39" s="52">
        <v>70</v>
      </c>
      <c r="C39" s="52">
        <v>9</v>
      </c>
      <c r="D39" s="52">
        <v>9</v>
      </c>
      <c r="E39" s="52"/>
      <c r="F39" s="75">
        <f t="shared" si="2"/>
        <v>0</v>
      </c>
      <c r="G39" s="145" t="s">
        <v>3192</v>
      </c>
      <c r="H39" s="118"/>
      <c r="I39" s="23"/>
      <c r="J39" s="23"/>
      <c r="K39" s="23"/>
      <c r="L39" s="23"/>
      <c r="M39" s="23"/>
      <c r="N39" s="23"/>
      <c r="O39" s="23"/>
      <c r="P39" s="23"/>
      <c r="Q39" s="23"/>
      <c r="R39" s="23"/>
      <c r="S39" s="23"/>
      <c r="T39" s="23"/>
      <c r="U39" s="23"/>
      <c r="V39" s="23"/>
      <c r="W39" s="23"/>
      <c r="X39" s="23"/>
      <c r="Y39" s="23"/>
      <c r="Z39" s="23"/>
    </row>
    <row r="40" ht="12.75" customHeight="1" spans="1:26">
      <c r="A40" s="147" t="s">
        <v>1149</v>
      </c>
      <c r="B40" s="52">
        <f t="shared" ref="B40:E40" si="16">SUM(B41:B42)</f>
        <v>440</v>
      </c>
      <c r="C40" s="52">
        <f t="shared" si="16"/>
        <v>67</v>
      </c>
      <c r="D40" s="52">
        <f t="shared" si="16"/>
        <v>67</v>
      </c>
      <c r="E40" s="52">
        <f t="shared" si="16"/>
        <v>55</v>
      </c>
      <c r="F40" s="75">
        <f t="shared" si="2"/>
        <v>0</v>
      </c>
      <c r="G40" s="145"/>
      <c r="H40" s="104"/>
      <c r="I40" s="1"/>
      <c r="J40" s="1"/>
      <c r="K40" s="1"/>
      <c r="L40" s="1"/>
      <c r="M40" s="1"/>
      <c r="N40" s="1"/>
      <c r="O40" s="1"/>
      <c r="P40" s="1"/>
      <c r="Q40" s="1"/>
      <c r="R40" s="1"/>
      <c r="S40" s="1"/>
      <c r="T40" s="1"/>
      <c r="U40" s="1"/>
      <c r="V40" s="1"/>
      <c r="W40" s="1"/>
      <c r="X40" s="1"/>
      <c r="Y40" s="1"/>
      <c r="Z40" s="1"/>
    </row>
    <row r="41" ht="12.75" customHeight="1" spans="1:26">
      <c r="A41" s="143" t="s">
        <v>3189</v>
      </c>
      <c r="B41" s="52">
        <v>350</v>
      </c>
      <c r="C41" s="52">
        <v>55</v>
      </c>
      <c r="D41" s="52">
        <v>55</v>
      </c>
      <c r="E41" s="52">
        <v>55</v>
      </c>
      <c r="F41" s="75">
        <f t="shared" si="2"/>
        <v>0</v>
      </c>
      <c r="G41" s="145" t="s">
        <v>3200</v>
      </c>
      <c r="H41" s="118"/>
      <c r="I41" s="23"/>
      <c r="J41" s="23"/>
      <c r="K41" s="23"/>
      <c r="L41" s="23"/>
      <c r="M41" s="23"/>
      <c r="N41" s="23"/>
      <c r="O41" s="23"/>
      <c r="P41" s="23"/>
      <c r="Q41" s="23"/>
      <c r="R41" s="23"/>
      <c r="S41" s="23"/>
      <c r="T41" s="23"/>
      <c r="U41" s="23"/>
      <c r="V41" s="23"/>
      <c r="W41" s="23"/>
      <c r="X41" s="23"/>
      <c r="Y41" s="23"/>
      <c r="Z41" s="23"/>
    </row>
    <row r="42" ht="12.75" customHeight="1" spans="1:26">
      <c r="A42" s="143" t="s">
        <v>3191</v>
      </c>
      <c r="B42" s="52">
        <v>90</v>
      </c>
      <c r="C42" s="52">
        <v>12</v>
      </c>
      <c r="D42" s="52">
        <v>12</v>
      </c>
      <c r="E42" s="52"/>
      <c r="F42" s="75">
        <f t="shared" si="2"/>
        <v>0</v>
      </c>
      <c r="G42" s="145" t="s">
        <v>3192</v>
      </c>
      <c r="H42" s="118"/>
      <c r="I42" s="23"/>
      <c r="J42" s="23"/>
      <c r="K42" s="23"/>
      <c r="L42" s="23"/>
      <c r="M42" s="23"/>
      <c r="N42" s="23"/>
      <c r="O42" s="23"/>
      <c r="P42" s="23"/>
      <c r="Q42" s="23"/>
      <c r="R42" s="23"/>
      <c r="S42" s="23"/>
      <c r="T42" s="23"/>
      <c r="U42" s="23"/>
      <c r="V42" s="23"/>
      <c r="W42" s="23"/>
      <c r="X42" s="23"/>
      <c r="Y42" s="23"/>
      <c r="Z42" s="23"/>
    </row>
    <row r="43" ht="12.75" customHeight="1" spans="1:26">
      <c r="A43" s="139" t="s">
        <v>1361</v>
      </c>
      <c r="B43" s="140">
        <f t="shared" ref="B43:E43" si="17">SUM(B44:B45)</f>
        <v>220</v>
      </c>
      <c r="C43" s="140">
        <f t="shared" si="17"/>
        <v>31</v>
      </c>
      <c r="D43" s="140">
        <f t="shared" si="17"/>
        <v>30</v>
      </c>
      <c r="E43" s="140">
        <f t="shared" si="17"/>
        <v>33</v>
      </c>
      <c r="F43" s="141">
        <f t="shared" si="2"/>
        <v>1</v>
      </c>
      <c r="G43" s="142"/>
      <c r="H43" s="118"/>
      <c r="I43" s="26"/>
      <c r="J43" s="26"/>
      <c r="K43" s="26"/>
      <c r="L43" s="26"/>
      <c r="M43" s="26"/>
      <c r="N43" s="26"/>
      <c r="O43" s="26"/>
      <c r="P43" s="26"/>
      <c r="Q43" s="26"/>
      <c r="R43" s="26"/>
      <c r="S43" s="26"/>
      <c r="T43" s="26"/>
      <c r="U43" s="26"/>
      <c r="V43" s="26"/>
      <c r="W43" s="26"/>
      <c r="X43" s="26"/>
      <c r="Y43" s="26"/>
      <c r="Z43" s="26"/>
    </row>
    <row r="44" ht="12.75" customHeight="1" spans="1:26">
      <c r="A44" s="143" t="s">
        <v>3189</v>
      </c>
      <c r="B44" s="52">
        <v>200</v>
      </c>
      <c r="C44" s="52">
        <v>30</v>
      </c>
      <c r="D44" s="52">
        <v>29</v>
      </c>
      <c r="E44" s="52">
        <v>33</v>
      </c>
      <c r="F44" s="75">
        <f t="shared" si="2"/>
        <v>1</v>
      </c>
      <c r="G44" s="145" t="s">
        <v>3207</v>
      </c>
      <c r="H44" s="118"/>
      <c r="I44" s="23"/>
      <c r="J44" s="23"/>
      <c r="K44" s="23"/>
      <c r="L44" s="23"/>
      <c r="M44" s="23"/>
      <c r="N44" s="23"/>
      <c r="O44" s="23"/>
      <c r="P44" s="23"/>
      <c r="Q44" s="23"/>
      <c r="R44" s="23"/>
      <c r="S44" s="23"/>
      <c r="T44" s="23"/>
      <c r="U44" s="23"/>
      <c r="V44" s="23"/>
      <c r="W44" s="23"/>
      <c r="X44" s="23"/>
      <c r="Y44" s="23"/>
      <c r="Z44" s="23"/>
    </row>
    <row r="45" ht="12.75" customHeight="1" spans="1:26">
      <c r="A45" s="143" t="s">
        <v>3191</v>
      </c>
      <c r="B45" s="52">
        <v>20</v>
      </c>
      <c r="C45" s="52">
        <v>1</v>
      </c>
      <c r="D45" s="52">
        <v>1</v>
      </c>
      <c r="E45" s="52"/>
      <c r="F45" s="75">
        <f t="shared" si="2"/>
        <v>0</v>
      </c>
      <c r="G45" s="145" t="s">
        <v>3192</v>
      </c>
      <c r="H45" s="118"/>
      <c r="I45" s="23"/>
      <c r="J45" s="23"/>
      <c r="K45" s="23"/>
      <c r="L45" s="23"/>
      <c r="M45" s="23"/>
      <c r="N45" s="23"/>
      <c r="O45" s="23"/>
      <c r="P45" s="23"/>
      <c r="Q45" s="23"/>
      <c r="R45" s="23"/>
      <c r="S45" s="23"/>
      <c r="T45" s="23"/>
      <c r="U45" s="23"/>
      <c r="V45" s="23"/>
      <c r="W45" s="23"/>
      <c r="X45" s="23"/>
      <c r="Y45" s="23"/>
      <c r="Z45" s="23"/>
    </row>
    <row r="46" ht="12.75" customHeight="1" spans="1:26">
      <c r="A46" s="148"/>
      <c r="B46" s="80"/>
      <c r="C46" s="80"/>
      <c r="D46" s="80"/>
      <c r="E46" s="80"/>
      <c r="F46" s="149"/>
      <c r="G46" s="150"/>
      <c r="H46" s="118"/>
      <c r="I46" s="23"/>
      <c r="J46" s="23"/>
      <c r="K46" s="23"/>
      <c r="L46" s="23"/>
      <c r="M46" s="23"/>
      <c r="N46" s="23"/>
      <c r="O46" s="23"/>
      <c r="P46" s="23"/>
      <c r="Q46" s="23"/>
      <c r="R46" s="23"/>
      <c r="S46" s="23"/>
      <c r="T46" s="23"/>
      <c r="U46" s="23"/>
      <c r="V46" s="23"/>
      <c r="W46" s="23"/>
      <c r="X46" s="23"/>
      <c r="Y46" s="23"/>
      <c r="Z46" s="23"/>
    </row>
    <row r="47" ht="27.75" customHeight="1" spans="1:26">
      <c r="A47" s="135" t="s">
        <v>3208</v>
      </c>
      <c r="B47" s="136">
        <f t="shared" ref="B47:F47" si="18">SUM(B48,B49)</f>
        <v>141</v>
      </c>
      <c r="C47" s="136">
        <f t="shared" si="18"/>
        <v>5</v>
      </c>
      <c r="D47" s="136">
        <f t="shared" si="18"/>
        <v>2</v>
      </c>
      <c r="E47" s="136">
        <f t="shared" si="18"/>
        <v>0</v>
      </c>
      <c r="F47" s="136">
        <f t="shared" si="18"/>
        <v>3</v>
      </c>
      <c r="G47" s="138"/>
      <c r="H47" s="110"/>
      <c r="I47" s="111"/>
      <c r="J47" s="111"/>
      <c r="K47" s="26"/>
      <c r="L47" s="26"/>
      <c r="M47" s="26"/>
      <c r="N47" s="26"/>
      <c r="O47" s="26"/>
      <c r="P47" s="26"/>
      <c r="Q47" s="26"/>
      <c r="R47" s="26"/>
      <c r="S47" s="26"/>
      <c r="T47" s="26"/>
      <c r="U47" s="26"/>
      <c r="V47" s="26"/>
      <c r="W47" s="26"/>
      <c r="X47" s="26"/>
      <c r="Y47" s="26"/>
      <c r="Z47" s="26"/>
    </row>
    <row r="48" ht="12.75" customHeight="1" spans="1:26">
      <c r="A48" s="139" t="s">
        <v>1360</v>
      </c>
      <c r="B48" s="140">
        <v>72</v>
      </c>
      <c r="C48" s="140">
        <v>2</v>
      </c>
      <c r="D48" s="140">
        <v>2</v>
      </c>
      <c r="E48" s="141"/>
      <c r="F48" s="141">
        <f t="shared" ref="F48:F51" si="19">C48-D48</f>
        <v>0</v>
      </c>
      <c r="G48" s="142"/>
      <c r="H48" s="118"/>
      <c r="I48" s="26"/>
      <c r="J48" s="26"/>
      <c r="K48" s="26"/>
      <c r="L48" s="26"/>
      <c r="M48" s="26"/>
      <c r="N48" s="26"/>
      <c r="O48" s="26"/>
      <c r="P48" s="26"/>
      <c r="Q48" s="26"/>
      <c r="R48" s="26"/>
      <c r="S48" s="26"/>
      <c r="T48" s="26"/>
      <c r="U48" s="26"/>
      <c r="V48" s="26"/>
      <c r="W48" s="26"/>
      <c r="X48" s="26"/>
      <c r="Y48" s="26"/>
      <c r="Z48" s="26"/>
    </row>
    <row r="49" ht="12.75" customHeight="1" spans="1:26">
      <c r="A49" s="146" t="s">
        <v>1357</v>
      </c>
      <c r="B49" s="140">
        <f t="shared" ref="B49:D49" si="20">SUM(B50,B51)</f>
        <v>69</v>
      </c>
      <c r="C49" s="140">
        <f t="shared" si="20"/>
        <v>3</v>
      </c>
      <c r="D49" s="140">
        <f t="shared" si="20"/>
        <v>0</v>
      </c>
      <c r="E49" s="140"/>
      <c r="F49" s="141">
        <f t="shared" si="19"/>
        <v>3</v>
      </c>
      <c r="G49" s="142"/>
      <c r="H49" s="118"/>
      <c r="I49" s="26"/>
      <c r="J49" s="26"/>
      <c r="K49" s="26"/>
      <c r="L49" s="26"/>
      <c r="M49" s="26"/>
      <c r="N49" s="26"/>
      <c r="O49" s="26"/>
      <c r="P49" s="26"/>
      <c r="Q49" s="26"/>
      <c r="R49" s="26"/>
      <c r="S49" s="26"/>
      <c r="T49" s="26"/>
      <c r="U49" s="26"/>
      <c r="V49" s="26"/>
      <c r="W49" s="26"/>
      <c r="X49" s="26"/>
      <c r="Y49" s="26"/>
      <c r="Z49" s="26"/>
    </row>
    <row r="50" ht="12.75" customHeight="1" spans="1:26">
      <c r="A50" s="147" t="s">
        <v>3193</v>
      </c>
      <c r="B50" s="52">
        <v>21</v>
      </c>
      <c r="C50" s="52">
        <v>2</v>
      </c>
      <c r="D50" s="52"/>
      <c r="E50" s="52"/>
      <c r="F50" s="75">
        <f t="shared" si="19"/>
        <v>2</v>
      </c>
      <c r="G50" s="145"/>
      <c r="H50" s="104"/>
      <c r="I50" s="1"/>
      <c r="J50" s="1"/>
      <c r="K50" s="1"/>
      <c r="L50" s="1"/>
      <c r="M50" s="1"/>
      <c r="N50" s="1"/>
      <c r="O50" s="1"/>
      <c r="P50" s="1"/>
      <c r="Q50" s="1"/>
      <c r="R50" s="1"/>
      <c r="S50" s="1"/>
      <c r="T50" s="1"/>
      <c r="U50" s="1"/>
      <c r="V50" s="1"/>
      <c r="W50" s="1"/>
      <c r="X50" s="1"/>
      <c r="Y50" s="1"/>
      <c r="Z50" s="1"/>
    </row>
    <row r="51" ht="12.75" customHeight="1" spans="1:26">
      <c r="A51" s="147" t="s">
        <v>3196</v>
      </c>
      <c r="B51" s="52">
        <v>48</v>
      </c>
      <c r="C51" s="52">
        <v>1</v>
      </c>
      <c r="D51" s="52"/>
      <c r="E51" s="52"/>
      <c r="F51" s="75">
        <f t="shared" si="19"/>
        <v>1</v>
      </c>
      <c r="G51" s="145"/>
      <c r="H51" s="104"/>
      <c r="I51" s="1"/>
      <c r="J51" s="1"/>
      <c r="K51" s="1"/>
      <c r="L51" s="1"/>
      <c r="M51" s="1"/>
      <c r="N51" s="1"/>
      <c r="O51" s="1"/>
      <c r="P51" s="1"/>
      <c r="Q51" s="1"/>
      <c r="R51" s="1"/>
      <c r="S51" s="1"/>
      <c r="T51" s="1"/>
      <c r="U51" s="1"/>
      <c r="V51" s="1"/>
      <c r="W51" s="1"/>
      <c r="X51" s="1"/>
      <c r="Y51" s="1"/>
      <c r="Z51" s="1"/>
    </row>
    <row r="52" ht="12.75" customHeight="1" spans="1:26">
      <c r="A52" s="148"/>
      <c r="B52" s="80"/>
      <c r="C52" s="80"/>
      <c r="D52" s="80"/>
      <c r="E52" s="80"/>
      <c r="F52" s="149"/>
      <c r="G52" s="150"/>
      <c r="H52" s="118"/>
      <c r="I52" s="23"/>
      <c r="J52" s="23"/>
      <c r="K52" s="23"/>
      <c r="L52" s="23"/>
      <c r="M52" s="23"/>
      <c r="N52" s="23"/>
      <c r="O52" s="23"/>
      <c r="P52" s="23"/>
      <c r="Q52" s="23"/>
      <c r="R52" s="23"/>
      <c r="S52" s="23"/>
      <c r="T52" s="23"/>
      <c r="U52" s="23"/>
      <c r="V52" s="23"/>
      <c r="W52" s="23"/>
      <c r="X52" s="23"/>
      <c r="Y52" s="23"/>
      <c r="Z52" s="23"/>
    </row>
    <row r="53" ht="27.75" customHeight="1" spans="1:26">
      <c r="A53" s="135" t="s">
        <v>3209</v>
      </c>
      <c r="B53" s="136">
        <f t="shared" ref="B53:F53" si="21">SUM(B54,B57)</f>
        <v>465</v>
      </c>
      <c r="C53" s="136">
        <f t="shared" si="21"/>
        <v>24</v>
      </c>
      <c r="D53" s="136">
        <f t="shared" si="21"/>
        <v>0</v>
      </c>
      <c r="E53" s="136">
        <f t="shared" si="21"/>
        <v>0</v>
      </c>
      <c r="F53" s="136">
        <f t="shared" si="21"/>
        <v>24</v>
      </c>
      <c r="G53" s="138"/>
      <c r="H53" s="110"/>
      <c r="I53" s="111"/>
      <c r="J53" s="111"/>
      <c r="K53" s="26"/>
      <c r="L53" s="26"/>
      <c r="M53" s="26"/>
      <c r="N53" s="26"/>
      <c r="O53" s="26"/>
      <c r="P53" s="26"/>
      <c r="Q53" s="26"/>
      <c r="R53" s="26"/>
      <c r="S53" s="26"/>
      <c r="T53" s="26"/>
      <c r="U53" s="26"/>
      <c r="V53" s="26"/>
      <c r="W53" s="26"/>
      <c r="X53" s="26"/>
      <c r="Y53" s="26"/>
      <c r="Z53" s="26"/>
    </row>
    <row r="54" ht="12.75" customHeight="1" spans="1:26">
      <c r="A54" s="146" t="s">
        <v>1357</v>
      </c>
      <c r="B54" s="140">
        <f t="shared" ref="B54:C54" si="22">SUM(B55,B56)</f>
        <v>134</v>
      </c>
      <c r="C54" s="140">
        <f t="shared" si="22"/>
        <v>11</v>
      </c>
      <c r="D54" s="80"/>
      <c r="E54" s="80"/>
      <c r="F54" s="140">
        <f>SUM(F55,F56)</f>
        <v>11</v>
      </c>
      <c r="G54" s="150"/>
      <c r="H54" s="118"/>
      <c r="I54" s="23"/>
      <c r="J54" s="23"/>
      <c r="K54" s="23"/>
      <c r="L54" s="23"/>
      <c r="M54" s="23"/>
      <c r="N54" s="23"/>
      <c r="O54" s="23"/>
      <c r="P54" s="23"/>
      <c r="Q54" s="23"/>
      <c r="R54" s="23"/>
      <c r="S54" s="23"/>
      <c r="T54" s="23"/>
      <c r="U54" s="23"/>
      <c r="V54" s="23"/>
      <c r="W54" s="23"/>
      <c r="X54" s="23"/>
      <c r="Y54" s="23"/>
      <c r="Z54" s="23"/>
    </row>
    <row r="55" ht="12.75" customHeight="1" spans="1:26">
      <c r="A55" s="147" t="s">
        <v>3193</v>
      </c>
      <c r="B55" s="80">
        <v>34</v>
      </c>
      <c r="C55" s="80">
        <v>4</v>
      </c>
      <c r="D55" s="80"/>
      <c r="E55" s="80"/>
      <c r="F55" s="75">
        <f t="shared" ref="F55:F56" si="23">C55-D55</f>
        <v>4</v>
      </c>
      <c r="G55" s="150"/>
      <c r="H55" s="118"/>
      <c r="I55" s="23"/>
      <c r="J55" s="23"/>
      <c r="K55" s="23"/>
      <c r="L55" s="23"/>
      <c r="M55" s="23"/>
      <c r="N55" s="23"/>
      <c r="O55" s="23"/>
      <c r="P55" s="23"/>
      <c r="Q55" s="23"/>
      <c r="R55" s="23"/>
      <c r="S55" s="23"/>
      <c r="T55" s="23"/>
      <c r="U55" s="23"/>
      <c r="V55" s="23"/>
      <c r="W55" s="23"/>
      <c r="X55" s="23"/>
      <c r="Y55" s="23"/>
      <c r="Z55" s="23"/>
    </row>
    <row r="56" ht="12.75" customHeight="1" spans="1:26">
      <c r="A56" s="147" t="s">
        <v>3196</v>
      </c>
      <c r="B56" s="80">
        <v>100</v>
      </c>
      <c r="C56" s="80">
        <v>7</v>
      </c>
      <c r="D56" s="80"/>
      <c r="E56" s="80"/>
      <c r="F56" s="75">
        <f t="shared" si="23"/>
        <v>7</v>
      </c>
      <c r="G56" s="150"/>
      <c r="H56" s="118"/>
      <c r="I56" s="23"/>
      <c r="J56" s="23"/>
      <c r="K56" s="23"/>
      <c r="L56" s="23"/>
      <c r="M56" s="23"/>
      <c r="N56" s="23"/>
      <c r="O56" s="23"/>
      <c r="P56" s="23"/>
      <c r="Q56" s="23"/>
      <c r="R56" s="23"/>
      <c r="S56" s="23"/>
      <c r="T56" s="23"/>
      <c r="U56" s="23"/>
      <c r="V56" s="23"/>
      <c r="W56" s="23"/>
      <c r="X56" s="23"/>
      <c r="Y56" s="23"/>
      <c r="Z56" s="23"/>
    </row>
    <row r="57" ht="12.75" customHeight="1" spans="1:26">
      <c r="A57" s="20" t="s">
        <v>53</v>
      </c>
      <c r="B57" s="140">
        <f t="shared" ref="B57:C57" si="24">SUM(B58:B61)</f>
        <v>331</v>
      </c>
      <c r="C57" s="140">
        <f t="shared" si="24"/>
        <v>13</v>
      </c>
      <c r="D57" s="140"/>
      <c r="E57" s="140"/>
      <c r="F57" s="140">
        <f>SUM(F58:F61)</f>
        <v>13</v>
      </c>
      <c r="G57" s="150"/>
      <c r="H57" s="118"/>
      <c r="I57" s="23"/>
      <c r="J57" s="23"/>
      <c r="K57" s="23"/>
      <c r="L57" s="23"/>
      <c r="M57" s="23"/>
      <c r="N57" s="23"/>
      <c r="O57" s="23"/>
      <c r="P57" s="23"/>
      <c r="Q57" s="23"/>
      <c r="R57" s="23"/>
      <c r="S57" s="23"/>
      <c r="T57" s="23"/>
      <c r="U57" s="23"/>
      <c r="V57" s="23"/>
      <c r="W57" s="23"/>
      <c r="X57" s="23"/>
      <c r="Y57" s="23"/>
      <c r="Z57" s="23"/>
    </row>
    <row r="58" ht="12.75" customHeight="1" spans="1:26">
      <c r="A58" s="21" t="s">
        <v>3202</v>
      </c>
      <c r="B58" s="52">
        <v>160</v>
      </c>
      <c r="C58" s="80">
        <v>11</v>
      </c>
      <c r="D58" s="80"/>
      <c r="E58" s="80"/>
      <c r="F58" s="75">
        <f t="shared" ref="F58:F61" si="25">C58-D58</f>
        <v>11</v>
      </c>
      <c r="G58" s="150"/>
      <c r="H58" s="118"/>
      <c r="I58" s="23"/>
      <c r="J58" s="23"/>
      <c r="K58" s="23"/>
      <c r="L58" s="23"/>
      <c r="M58" s="23"/>
      <c r="N58" s="23"/>
      <c r="O58" s="23"/>
      <c r="P58" s="23"/>
      <c r="Q58" s="23"/>
      <c r="R58" s="23"/>
      <c r="S58" s="23"/>
      <c r="T58" s="23"/>
      <c r="U58" s="23"/>
      <c r="V58" s="23"/>
      <c r="W58" s="23"/>
      <c r="X58" s="23"/>
      <c r="Y58" s="23"/>
      <c r="Z58" s="23"/>
    </row>
    <row r="59" ht="12.75" customHeight="1" spans="1:26">
      <c r="A59" s="21" t="s">
        <v>83</v>
      </c>
      <c r="B59" s="52">
        <v>40</v>
      </c>
      <c r="C59" s="80">
        <v>0</v>
      </c>
      <c r="D59" s="80"/>
      <c r="E59" s="80"/>
      <c r="F59" s="75">
        <f t="shared" si="25"/>
        <v>0</v>
      </c>
      <c r="G59" s="150"/>
      <c r="H59" s="118"/>
      <c r="I59" s="23"/>
      <c r="J59" s="23"/>
      <c r="K59" s="23"/>
      <c r="L59" s="23"/>
      <c r="M59" s="23"/>
      <c r="N59" s="23"/>
      <c r="O59" s="23"/>
      <c r="P59" s="23"/>
      <c r="Q59" s="23"/>
      <c r="R59" s="23"/>
      <c r="S59" s="23"/>
      <c r="T59" s="23"/>
      <c r="U59" s="23"/>
      <c r="V59" s="23"/>
      <c r="W59" s="23"/>
      <c r="X59" s="23"/>
      <c r="Y59" s="23"/>
      <c r="Z59" s="23"/>
    </row>
    <row r="60" ht="12.75" customHeight="1" spans="1:26">
      <c r="A60" s="21" t="s">
        <v>3198</v>
      </c>
      <c r="B60" s="52">
        <v>70</v>
      </c>
      <c r="C60" s="80">
        <v>1</v>
      </c>
      <c r="D60" s="80"/>
      <c r="E60" s="80"/>
      <c r="F60" s="75">
        <f t="shared" si="25"/>
        <v>1</v>
      </c>
      <c r="G60" s="150"/>
      <c r="H60" s="118"/>
      <c r="I60" s="23"/>
      <c r="J60" s="23"/>
      <c r="K60" s="23"/>
      <c r="L60" s="23"/>
      <c r="M60" s="23"/>
      <c r="N60" s="23"/>
      <c r="O60" s="23"/>
      <c r="P60" s="23"/>
      <c r="Q60" s="23"/>
      <c r="R60" s="23"/>
      <c r="S60" s="23"/>
      <c r="T60" s="23"/>
      <c r="U60" s="23"/>
      <c r="V60" s="23"/>
      <c r="W60" s="23"/>
      <c r="X60" s="23"/>
      <c r="Y60" s="23"/>
      <c r="Z60" s="23"/>
    </row>
    <row r="61" ht="12.75" customHeight="1" spans="1:26">
      <c r="A61" s="21" t="s">
        <v>1149</v>
      </c>
      <c r="B61" s="52">
        <v>61</v>
      </c>
      <c r="C61" s="80">
        <v>1</v>
      </c>
      <c r="D61" s="80"/>
      <c r="E61" s="80"/>
      <c r="F61" s="75">
        <f t="shared" si="25"/>
        <v>1</v>
      </c>
      <c r="G61" s="150"/>
      <c r="H61" s="118"/>
      <c r="I61" s="23"/>
      <c r="J61" s="23"/>
      <c r="K61" s="23"/>
      <c r="L61" s="23"/>
      <c r="M61" s="23"/>
      <c r="N61" s="23"/>
      <c r="O61" s="23"/>
      <c r="P61" s="23"/>
      <c r="Q61" s="23"/>
      <c r="R61" s="23"/>
      <c r="S61" s="23"/>
      <c r="T61" s="23"/>
      <c r="U61" s="23"/>
      <c r="V61" s="23"/>
      <c r="W61" s="23"/>
      <c r="X61" s="23"/>
      <c r="Y61" s="23"/>
      <c r="Z61" s="23"/>
    </row>
    <row r="62" ht="12.75" customHeight="1" spans="1:26">
      <c r="A62" s="148"/>
      <c r="B62" s="80"/>
      <c r="C62" s="80"/>
      <c r="D62" s="80"/>
      <c r="E62" s="80"/>
      <c r="F62" s="149"/>
      <c r="G62" s="150"/>
      <c r="H62" s="118"/>
      <c r="I62" s="23"/>
      <c r="J62" s="23"/>
      <c r="K62" s="23"/>
      <c r="L62" s="23"/>
      <c r="M62" s="23"/>
      <c r="N62" s="23"/>
      <c r="O62" s="23"/>
      <c r="P62" s="23"/>
      <c r="Q62" s="23"/>
      <c r="R62" s="23"/>
      <c r="S62" s="23"/>
      <c r="T62" s="23"/>
      <c r="U62" s="23"/>
      <c r="V62" s="23"/>
      <c r="W62" s="23"/>
      <c r="X62" s="23"/>
      <c r="Y62" s="23"/>
      <c r="Z62" s="23"/>
    </row>
    <row r="63" ht="12.75" customHeight="1" spans="1:26">
      <c r="A63" s="148"/>
      <c r="B63" s="80"/>
      <c r="C63" s="80"/>
      <c r="D63" s="80"/>
      <c r="E63" s="80"/>
      <c r="F63" s="149"/>
      <c r="G63" s="150"/>
      <c r="H63" s="118"/>
      <c r="I63" s="23"/>
      <c r="J63" s="23"/>
      <c r="K63" s="23"/>
      <c r="L63" s="23"/>
      <c r="M63" s="23"/>
      <c r="N63" s="23"/>
      <c r="O63" s="23"/>
      <c r="P63" s="23"/>
      <c r="Q63" s="23"/>
      <c r="R63" s="23"/>
      <c r="S63" s="23"/>
      <c r="T63" s="23"/>
      <c r="U63" s="23"/>
      <c r="V63" s="23"/>
      <c r="W63" s="23"/>
      <c r="X63" s="23"/>
      <c r="Y63" s="23"/>
      <c r="Z63" s="23"/>
    </row>
    <row r="64" ht="12.75" customHeight="1" spans="1:26">
      <c r="A64" s="148"/>
      <c r="B64" s="80"/>
      <c r="C64" s="80"/>
      <c r="D64" s="80"/>
      <c r="E64" s="80"/>
      <c r="F64" s="149"/>
      <c r="G64" s="150"/>
      <c r="H64" s="118"/>
      <c r="I64" s="23"/>
      <c r="J64" s="23"/>
      <c r="K64" s="23"/>
      <c r="L64" s="23"/>
      <c r="M64" s="23"/>
      <c r="N64" s="23"/>
      <c r="O64" s="23"/>
      <c r="P64" s="23"/>
      <c r="Q64" s="23"/>
      <c r="R64" s="23"/>
      <c r="S64" s="23"/>
      <c r="T64" s="23"/>
      <c r="U64" s="23"/>
      <c r="V64" s="23"/>
      <c r="W64" s="23"/>
      <c r="X64" s="23"/>
      <c r="Y64" s="23"/>
      <c r="Z64" s="23"/>
    </row>
    <row r="65" ht="12.75" customHeight="1" spans="1:26">
      <c r="A65" s="148"/>
      <c r="B65" s="80"/>
      <c r="C65" s="80"/>
      <c r="D65" s="80"/>
      <c r="E65" s="80"/>
      <c r="F65" s="149"/>
      <c r="G65" s="150"/>
      <c r="H65" s="118"/>
      <c r="I65" s="23"/>
      <c r="J65" s="23"/>
      <c r="K65" s="23"/>
      <c r="L65" s="23"/>
      <c r="M65" s="23"/>
      <c r="N65" s="23"/>
      <c r="O65" s="23"/>
      <c r="P65" s="23"/>
      <c r="Q65" s="23"/>
      <c r="R65" s="23"/>
      <c r="S65" s="23"/>
      <c r="T65" s="23"/>
      <c r="U65" s="23"/>
      <c r="V65" s="23"/>
      <c r="W65" s="23"/>
      <c r="X65" s="23"/>
      <c r="Y65" s="23"/>
      <c r="Z65" s="23"/>
    </row>
    <row r="66" ht="12.75" customHeight="1" spans="1:26">
      <c r="A66" s="148"/>
      <c r="B66" s="80"/>
      <c r="C66" s="80"/>
      <c r="D66" s="80"/>
      <c r="E66" s="80"/>
      <c r="F66" s="149"/>
      <c r="G66" s="150"/>
      <c r="H66" s="118"/>
      <c r="I66" s="23"/>
      <c r="J66" s="23"/>
      <c r="K66" s="23"/>
      <c r="L66" s="23"/>
      <c r="M66" s="23"/>
      <c r="N66" s="23"/>
      <c r="O66" s="23"/>
      <c r="P66" s="23"/>
      <c r="Q66" s="23"/>
      <c r="R66" s="23"/>
      <c r="S66" s="23"/>
      <c r="T66" s="23"/>
      <c r="U66" s="23"/>
      <c r="V66" s="23"/>
      <c r="W66" s="23"/>
      <c r="X66" s="23"/>
      <c r="Y66" s="23"/>
      <c r="Z66" s="23"/>
    </row>
    <row r="67" ht="12.75" customHeight="1" spans="1:26">
      <c r="A67" s="148"/>
      <c r="B67" s="80"/>
      <c r="C67" s="80"/>
      <c r="D67" s="80"/>
      <c r="E67" s="80"/>
      <c r="F67" s="149"/>
      <c r="G67" s="150"/>
      <c r="H67" s="118"/>
      <c r="I67" s="23"/>
      <c r="J67" s="23"/>
      <c r="K67" s="23"/>
      <c r="L67" s="23"/>
      <c r="M67" s="23"/>
      <c r="N67" s="23"/>
      <c r="O67" s="23"/>
      <c r="P67" s="23"/>
      <c r="Q67" s="23"/>
      <c r="R67" s="23"/>
      <c r="S67" s="23"/>
      <c r="T67" s="23"/>
      <c r="U67" s="23"/>
      <c r="V67" s="23"/>
      <c r="W67" s="23"/>
      <c r="X67" s="23"/>
      <c r="Y67" s="23"/>
      <c r="Z67" s="23"/>
    </row>
    <row r="68" ht="12.75" customHeight="1" spans="1:26">
      <c r="A68" s="148"/>
      <c r="B68" s="80"/>
      <c r="C68" s="80"/>
      <c r="D68" s="80"/>
      <c r="E68" s="80"/>
      <c r="F68" s="149"/>
      <c r="G68" s="150"/>
      <c r="H68" s="118"/>
      <c r="I68" s="23"/>
      <c r="J68" s="23"/>
      <c r="K68" s="23"/>
      <c r="L68" s="23"/>
      <c r="M68" s="23"/>
      <c r="N68" s="23"/>
      <c r="O68" s="23"/>
      <c r="P68" s="23"/>
      <c r="Q68" s="23"/>
      <c r="R68" s="23"/>
      <c r="S68" s="23"/>
      <c r="T68" s="23"/>
      <c r="U68" s="23"/>
      <c r="V68" s="23"/>
      <c r="W68" s="23"/>
      <c r="X68" s="23"/>
      <c r="Y68" s="23"/>
      <c r="Z68" s="23"/>
    </row>
    <row r="69" ht="12.75" customHeight="1" spans="1:26">
      <c r="A69" s="148"/>
      <c r="B69" s="80"/>
      <c r="C69" s="80"/>
      <c r="D69" s="80"/>
      <c r="E69" s="80"/>
      <c r="F69" s="149"/>
      <c r="G69" s="150"/>
      <c r="H69" s="118"/>
      <c r="I69" s="23"/>
      <c r="J69" s="23"/>
      <c r="K69" s="23"/>
      <c r="L69" s="23"/>
      <c r="M69" s="23"/>
      <c r="N69" s="23"/>
      <c r="O69" s="23"/>
      <c r="P69" s="23"/>
      <c r="Q69" s="23"/>
      <c r="R69" s="23"/>
      <c r="S69" s="23"/>
      <c r="T69" s="23"/>
      <c r="U69" s="23"/>
      <c r="V69" s="23"/>
      <c r="W69" s="23"/>
      <c r="X69" s="23"/>
      <c r="Y69" s="23"/>
      <c r="Z69" s="23"/>
    </row>
    <row r="70" ht="12.75" customHeight="1" spans="1:26">
      <c r="A70" s="148"/>
      <c r="B70" s="80"/>
      <c r="C70" s="80"/>
      <c r="D70" s="80"/>
      <c r="E70" s="80"/>
      <c r="F70" s="149"/>
      <c r="G70" s="150"/>
      <c r="H70" s="118"/>
      <c r="I70" s="23"/>
      <c r="J70" s="23"/>
      <c r="K70" s="23"/>
      <c r="L70" s="23"/>
      <c r="M70" s="23"/>
      <c r="N70" s="23"/>
      <c r="O70" s="23"/>
      <c r="P70" s="23"/>
      <c r="Q70" s="23"/>
      <c r="R70" s="23"/>
      <c r="S70" s="23"/>
      <c r="T70" s="23"/>
      <c r="U70" s="23"/>
      <c r="V70" s="23"/>
      <c r="W70" s="23"/>
      <c r="X70" s="23"/>
      <c r="Y70" s="23"/>
      <c r="Z70" s="23"/>
    </row>
    <row r="71" ht="12.75" customHeight="1" spans="1:26">
      <c r="A71" s="151"/>
      <c r="B71" s="60"/>
      <c r="C71" s="60"/>
      <c r="D71" s="60"/>
      <c r="E71" s="60"/>
      <c r="F71" s="81"/>
      <c r="G71" s="152"/>
      <c r="H71" s="118"/>
      <c r="I71" s="23"/>
      <c r="J71" s="23"/>
      <c r="K71" s="23"/>
      <c r="L71" s="23"/>
      <c r="M71" s="23"/>
      <c r="N71" s="23"/>
      <c r="O71" s="23"/>
      <c r="P71" s="23"/>
      <c r="Q71" s="23"/>
      <c r="R71" s="23"/>
      <c r="S71" s="23"/>
      <c r="T71" s="23"/>
      <c r="U71" s="23"/>
      <c r="V71" s="23"/>
      <c r="W71" s="23"/>
      <c r="X71" s="23"/>
      <c r="Y71" s="23"/>
      <c r="Z71" s="23"/>
    </row>
    <row r="72" ht="12.75" customHeight="1" spans="1:26">
      <c r="A72" s="1"/>
      <c r="B72" s="61"/>
      <c r="C72" s="61"/>
      <c r="D72" s="61"/>
      <c r="E72" s="61"/>
      <c r="F72" s="61"/>
      <c r="G72" s="24"/>
      <c r="H72" s="104"/>
      <c r="I72" s="1"/>
      <c r="J72" s="1"/>
      <c r="K72" s="1"/>
      <c r="L72" s="1"/>
      <c r="M72" s="1"/>
      <c r="N72" s="1"/>
      <c r="O72" s="1"/>
      <c r="P72" s="1"/>
      <c r="Q72" s="1"/>
      <c r="R72" s="1"/>
      <c r="S72" s="1"/>
      <c r="T72" s="1"/>
      <c r="U72" s="1"/>
      <c r="V72" s="1"/>
      <c r="W72" s="1"/>
      <c r="X72" s="1"/>
      <c r="Y72" s="1"/>
      <c r="Z72" s="1"/>
    </row>
    <row r="73" ht="12.75" customHeight="1" spans="1:26">
      <c r="A73" s="1"/>
      <c r="B73" s="61"/>
      <c r="C73" s="61"/>
      <c r="D73" s="61"/>
      <c r="E73" s="61"/>
      <c r="F73" s="61"/>
      <c r="G73" s="24"/>
      <c r="H73" s="104"/>
      <c r="I73" s="1"/>
      <c r="J73" s="1"/>
      <c r="K73" s="1"/>
      <c r="L73" s="1"/>
      <c r="M73" s="1"/>
      <c r="N73" s="1"/>
      <c r="O73" s="1"/>
      <c r="P73" s="1"/>
      <c r="Q73" s="1"/>
      <c r="R73" s="1"/>
      <c r="S73" s="1"/>
      <c r="T73" s="1"/>
      <c r="U73" s="1"/>
      <c r="V73" s="1"/>
      <c r="W73" s="1"/>
      <c r="X73" s="1"/>
      <c r="Y73" s="1"/>
      <c r="Z73" s="1"/>
    </row>
    <row r="74" ht="12.75" customHeight="1" spans="1:26">
      <c r="A74" s="1"/>
      <c r="B74" s="61"/>
      <c r="C74" s="61"/>
      <c r="D74" s="61"/>
      <c r="E74" s="61"/>
      <c r="F74" s="61"/>
      <c r="G74" s="24"/>
      <c r="H74" s="104"/>
      <c r="I74" s="1"/>
      <c r="J74" s="1"/>
      <c r="K74" s="1"/>
      <c r="L74" s="1"/>
      <c r="M74" s="1"/>
      <c r="N74" s="1"/>
      <c r="O74" s="1"/>
      <c r="P74" s="1"/>
      <c r="Q74" s="1"/>
      <c r="R74" s="1"/>
      <c r="S74" s="1"/>
      <c r="T74" s="1"/>
      <c r="U74" s="1"/>
      <c r="V74" s="1"/>
      <c r="W74" s="1"/>
      <c r="X74" s="1"/>
      <c r="Y74" s="1"/>
      <c r="Z74" s="1"/>
    </row>
    <row r="75" ht="12.75" customHeight="1" spans="1:26">
      <c r="A75" s="1"/>
      <c r="B75" s="61"/>
      <c r="C75" s="61"/>
      <c r="D75" s="61"/>
      <c r="E75" s="61"/>
      <c r="F75" s="61"/>
      <c r="G75" s="24"/>
      <c r="H75" s="104"/>
      <c r="I75" s="1"/>
      <c r="J75" s="1"/>
      <c r="K75" s="1"/>
      <c r="L75" s="1"/>
      <c r="M75" s="1"/>
      <c r="N75" s="1"/>
      <c r="O75" s="1"/>
      <c r="P75" s="1"/>
      <c r="Q75" s="1"/>
      <c r="R75" s="1"/>
      <c r="S75" s="1"/>
      <c r="T75" s="1"/>
      <c r="U75" s="1"/>
      <c r="V75" s="1"/>
      <c r="W75" s="1"/>
      <c r="X75" s="1"/>
      <c r="Y75" s="1"/>
      <c r="Z75" s="1"/>
    </row>
    <row r="76" ht="12.75" customHeight="1" spans="1:26">
      <c r="A76" s="1"/>
      <c r="B76" s="61"/>
      <c r="C76" s="61"/>
      <c r="D76" s="61"/>
      <c r="E76" s="61"/>
      <c r="F76" s="61"/>
      <c r="G76" s="24"/>
      <c r="H76" s="104"/>
      <c r="I76" s="1"/>
      <c r="J76" s="1"/>
      <c r="K76" s="1"/>
      <c r="L76" s="1"/>
      <c r="M76" s="1"/>
      <c r="N76" s="1"/>
      <c r="O76" s="1"/>
      <c r="P76" s="1"/>
      <c r="Q76" s="1"/>
      <c r="R76" s="1"/>
      <c r="S76" s="1"/>
      <c r="T76" s="1"/>
      <c r="U76" s="1"/>
      <c r="V76" s="1"/>
      <c r="W76" s="1"/>
      <c r="X76" s="1"/>
      <c r="Y76" s="1"/>
      <c r="Z76" s="1"/>
    </row>
    <row r="77" ht="12.75" customHeight="1" spans="1:26">
      <c r="A77" s="1"/>
      <c r="B77" s="61"/>
      <c r="C77" s="61"/>
      <c r="D77" s="61"/>
      <c r="E77" s="61"/>
      <c r="F77" s="61"/>
      <c r="G77" s="24"/>
      <c r="H77" s="104"/>
      <c r="I77" s="1"/>
      <c r="J77" s="1"/>
      <c r="K77" s="1"/>
      <c r="L77" s="1"/>
      <c r="M77" s="1"/>
      <c r="N77" s="1"/>
      <c r="O77" s="1"/>
      <c r="P77" s="1"/>
      <c r="Q77" s="1"/>
      <c r="R77" s="1"/>
      <c r="S77" s="1"/>
      <c r="T77" s="1"/>
      <c r="U77" s="1"/>
      <c r="V77" s="1"/>
      <c r="W77" s="1"/>
      <c r="X77" s="1"/>
      <c r="Y77" s="1"/>
      <c r="Z77" s="1"/>
    </row>
    <row r="78" ht="12.75" customHeight="1" spans="1:26">
      <c r="A78" s="1"/>
      <c r="B78" s="61"/>
      <c r="C78" s="61"/>
      <c r="D78" s="61"/>
      <c r="E78" s="61"/>
      <c r="F78" s="61"/>
      <c r="G78" s="24"/>
      <c r="H78" s="104"/>
      <c r="I78" s="1"/>
      <c r="J78" s="1"/>
      <c r="K78" s="1"/>
      <c r="L78" s="1"/>
      <c r="M78" s="1"/>
      <c r="N78" s="1"/>
      <c r="O78" s="1"/>
      <c r="P78" s="1"/>
      <c r="Q78" s="1"/>
      <c r="R78" s="1"/>
      <c r="S78" s="1"/>
      <c r="T78" s="1"/>
      <c r="U78" s="1"/>
      <c r="V78" s="1"/>
      <c r="W78" s="1"/>
      <c r="X78" s="1"/>
      <c r="Y78" s="1"/>
      <c r="Z78" s="1"/>
    </row>
    <row r="79" ht="12.75" customHeight="1" spans="1:26">
      <c r="A79" s="1"/>
      <c r="B79" s="61"/>
      <c r="C79" s="61"/>
      <c r="D79" s="61"/>
      <c r="E79" s="61"/>
      <c r="F79" s="61"/>
      <c r="G79" s="24"/>
      <c r="H79" s="104"/>
      <c r="I79" s="1"/>
      <c r="J79" s="1"/>
      <c r="K79" s="1"/>
      <c r="L79" s="1"/>
      <c r="M79" s="1"/>
      <c r="N79" s="1"/>
      <c r="O79" s="1"/>
      <c r="P79" s="1"/>
      <c r="Q79" s="1"/>
      <c r="R79" s="1"/>
      <c r="S79" s="1"/>
      <c r="T79" s="1"/>
      <c r="U79" s="1"/>
      <c r="V79" s="1"/>
      <c r="W79" s="1"/>
      <c r="X79" s="1"/>
      <c r="Y79" s="1"/>
      <c r="Z79" s="1"/>
    </row>
    <row r="80" ht="12.75" customHeight="1" spans="1:26">
      <c r="A80" s="1"/>
      <c r="B80" s="61"/>
      <c r="C80" s="61"/>
      <c r="D80" s="61"/>
      <c r="E80" s="61"/>
      <c r="F80" s="61"/>
      <c r="G80" s="24"/>
      <c r="H80" s="104"/>
      <c r="I80" s="1"/>
      <c r="J80" s="1"/>
      <c r="K80" s="1"/>
      <c r="L80" s="1"/>
      <c r="M80" s="1"/>
      <c r="N80" s="1"/>
      <c r="O80" s="1"/>
      <c r="P80" s="1"/>
      <c r="Q80" s="1"/>
      <c r="R80" s="1"/>
      <c r="S80" s="1"/>
      <c r="T80" s="1"/>
      <c r="U80" s="1"/>
      <c r="V80" s="1"/>
      <c r="W80" s="1"/>
      <c r="X80" s="1"/>
      <c r="Y80" s="1"/>
      <c r="Z80" s="1"/>
    </row>
    <row r="81" ht="12.75" customHeight="1" spans="1:26">
      <c r="A81" s="1"/>
      <c r="B81" s="61"/>
      <c r="C81" s="61"/>
      <c r="D81" s="61"/>
      <c r="E81" s="61"/>
      <c r="F81" s="61"/>
      <c r="G81" s="24"/>
      <c r="H81" s="104"/>
      <c r="I81" s="1"/>
      <c r="J81" s="1"/>
      <c r="K81" s="1"/>
      <c r="L81" s="1"/>
      <c r="M81" s="1"/>
      <c r="N81" s="1"/>
      <c r="O81" s="1"/>
      <c r="P81" s="1"/>
      <c r="Q81" s="1"/>
      <c r="R81" s="1"/>
      <c r="S81" s="1"/>
      <c r="T81" s="1"/>
      <c r="U81" s="1"/>
      <c r="V81" s="1"/>
      <c r="W81" s="1"/>
      <c r="X81" s="1"/>
      <c r="Y81" s="1"/>
      <c r="Z81" s="1"/>
    </row>
    <row r="82" ht="12.75" customHeight="1" spans="1:26">
      <c r="A82" s="1"/>
      <c r="B82" s="61"/>
      <c r="C82" s="61"/>
      <c r="D82" s="61"/>
      <c r="E82" s="61"/>
      <c r="F82" s="61"/>
      <c r="G82" s="24"/>
      <c r="H82" s="104"/>
      <c r="I82" s="1"/>
      <c r="J82" s="1"/>
      <c r="K82" s="1"/>
      <c r="L82" s="1"/>
      <c r="M82" s="1"/>
      <c r="N82" s="1"/>
      <c r="O82" s="1"/>
      <c r="P82" s="1"/>
      <c r="Q82" s="1"/>
      <c r="R82" s="1"/>
      <c r="S82" s="1"/>
      <c r="T82" s="1"/>
      <c r="U82" s="1"/>
      <c r="V82" s="1"/>
      <c r="W82" s="1"/>
      <c r="X82" s="1"/>
      <c r="Y82" s="1"/>
      <c r="Z82" s="1"/>
    </row>
    <row r="83" ht="12.75" customHeight="1" spans="1:26">
      <c r="A83" s="1"/>
      <c r="B83" s="61"/>
      <c r="C83" s="61"/>
      <c r="D83" s="61"/>
      <c r="E83" s="61"/>
      <c r="F83" s="61"/>
      <c r="G83" s="24"/>
      <c r="H83" s="104"/>
      <c r="I83" s="1"/>
      <c r="J83" s="1"/>
      <c r="K83" s="1"/>
      <c r="L83" s="1"/>
      <c r="M83" s="1"/>
      <c r="N83" s="1"/>
      <c r="O83" s="1"/>
      <c r="P83" s="1"/>
      <c r="Q83" s="1"/>
      <c r="R83" s="1"/>
      <c r="S83" s="1"/>
      <c r="T83" s="1"/>
      <c r="U83" s="1"/>
      <c r="V83" s="1"/>
      <c r="W83" s="1"/>
      <c r="X83" s="1"/>
      <c r="Y83" s="1"/>
      <c r="Z83" s="1"/>
    </row>
    <row r="84" ht="12.75" customHeight="1" spans="1:26">
      <c r="A84" s="1"/>
      <c r="B84" s="61"/>
      <c r="C84" s="61"/>
      <c r="D84" s="61"/>
      <c r="E84" s="61"/>
      <c r="F84" s="61"/>
      <c r="G84" s="24"/>
      <c r="H84" s="104"/>
      <c r="I84" s="1"/>
      <c r="J84" s="1"/>
      <c r="K84" s="1"/>
      <c r="L84" s="1"/>
      <c r="M84" s="1"/>
      <c r="N84" s="1"/>
      <c r="O84" s="1"/>
      <c r="P84" s="1"/>
      <c r="Q84" s="1"/>
      <c r="R84" s="1"/>
      <c r="S84" s="1"/>
      <c r="T84" s="1"/>
      <c r="U84" s="1"/>
      <c r="V84" s="1"/>
      <c r="W84" s="1"/>
      <c r="X84" s="1"/>
      <c r="Y84" s="1"/>
      <c r="Z84" s="1"/>
    </row>
    <row r="85" ht="12.75" customHeight="1" spans="1:26">
      <c r="A85" s="1"/>
      <c r="B85" s="61"/>
      <c r="C85" s="61"/>
      <c r="D85" s="61"/>
      <c r="E85" s="61"/>
      <c r="F85" s="61"/>
      <c r="G85" s="24"/>
      <c r="H85" s="104"/>
      <c r="I85" s="1"/>
      <c r="J85" s="1"/>
      <c r="K85" s="1"/>
      <c r="L85" s="1"/>
      <c r="M85" s="1"/>
      <c r="N85" s="1"/>
      <c r="O85" s="1"/>
      <c r="P85" s="1"/>
      <c r="Q85" s="1"/>
      <c r="R85" s="1"/>
      <c r="S85" s="1"/>
      <c r="T85" s="1"/>
      <c r="U85" s="1"/>
      <c r="V85" s="1"/>
      <c r="W85" s="1"/>
      <c r="X85" s="1"/>
      <c r="Y85" s="1"/>
      <c r="Z85" s="1"/>
    </row>
    <row r="86" ht="12.75" customHeight="1" spans="1:26">
      <c r="A86" s="1"/>
      <c r="B86" s="61"/>
      <c r="C86" s="61"/>
      <c r="D86" s="61"/>
      <c r="E86" s="61"/>
      <c r="F86" s="61"/>
      <c r="G86" s="24"/>
      <c r="H86" s="104"/>
      <c r="I86" s="1"/>
      <c r="J86" s="1"/>
      <c r="K86" s="1"/>
      <c r="L86" s="1"/>
      <c r="M86" s="1"/>
      <c r="N86" s="1"/>
      <c r="O86" s="1"/>
      <c r="P86" s="1"/>
      <c r="Q86" s="1"/>
      <c r="R86" s="1"/>
      <c r="S86" s="1"/>
      <c r="T86" s="1"/>
      <c r="U86" s="1"/>
      <c r="V86" s="1"/>
      <c r="W86" s="1"/>
      <c r="X86" s="1"/>
      <c r="Y86" s="1"/>
      <c r="Z86" s="1"/>
    </row>
    <row r="87" ht="12.75" customHeight="1" spans="1:26">
      <c r="A87" s="1"/>
      <c r="B87" s="61"/>
      <c r="C87" s="61"/>
      <c r="D87" s="61"/>
      <c r="E87" s="61"/>
      <c r="F87" s="61"/>
      <c r="G87" s="24"/>
      <c r="H87" s="104"/>
      <c r="I87" s="1"/>
      <c r="J87" s="1"/>
      <c r="K87" s="1"/>
      <c r="L87" s="1"/>
      <c r="M87" s="1"/>
      <c r="N87" s="1"/>
      <c r="O87" s="1"/>
      <c r="P87" s="1"/>
      <c r="Q87" s="1"/>
      <c r="R87" s="1"/>
      <c r="S87" s="1"/>
      <c r="T87" s="1"/>
      <c r="U87" s="1"/>
      <c r="V87" s="1"/>
      <c r="W87" s="1"/>
      <c r="X87" s="1"/>
      <c r="Y87" s="1"/>
      <c r="Z87" s="1"/>
    </row>
    <row r="88" ht="12.75" customHeight="1" spans="1:26">
      <c r="A88" s="1"/>
      <c r="B88" s="61"/>
      <c r="C88" s="61"/>
      <c r="D88" s="61"/>
      <c r="E88" s="61"/>
      <c r="F88" s="61"/>
      <c r="G88" s="24"/>
      <c r="H88" s="104"/>
      <c r="I88" s="1"/>
      <c r="J88" s="1"/>
      <c r="K88" s="1"/>
      <c r="L88" s="1"/>
      <c r="M88" s="1"/>
      <c r="N88" s="1"/>
      <c r="O88" s="1"/>
      <c r="P88" s="1"/>
      <c r="Q88" s="1"/>
      <c r="R88" s="1"/>
      <c r="S88" s="1"/>
      <c r="T88" s="1"/>
      <c r="U88" s="1"/>
      <c r="V88" s="1"/>
      <c r="W88" s="1"/>
      <c r="X88" s="1"/>
      <c r="Y88" s="1"/>
      <c r="Z88" s="1"/>
    </row>
    <row r="89" ht="12.75" customHeight="1" spans="1:26">
      <c r="A89" s="1"/>
      <c r="B89" s="61"/>
      <c r="C89" s="61"/>
      <c r="D89" s="61"/>
      <c r="E89" s="61"/>
      <c r="F89" s="61"/>
      <c r="G89" s="24"/>
      <c r="H89" s="104"/>
      <c r="I89" s="1"/>
      <c r="J89" s="1"/>
      <c r="K89" s="1"/>
      <c r="L89" s="1"/>
      <c r="M89" s="1"/>
      <c r="N89" s="1"/>
      <c r="O89" s="1"/>
      <c r="P89" s="1"/>
      <c r="Q89" s="1"/>
      <c r="R89" s="1"/>
      <c r="S89" s="1"/>
      <c r="T89" s="1"/>
      <c r="U89" s="1"/>
      <c r="V89" s="1"/>
      <c r="W89" s="1"/>
      <c r="X89" s="1"/>
      <c r="Y89" s="1"/>
      <c r="Z89" s="1"/>
    </row>
    <row r="90" ht="12.75" customHeight="1" spans="1:26">
      <c r="A90" s="1"/>
      <c r="B90" s="61"/>
      <c r="C90" s="61"/>
      <c r="D90" s="61"/>
      <c r="E90" s="61"/>
      <c r="F90" s="61"/>
      <c r="G90" s="24"/>
      <c r="H90" s="104"/>
      <c r="I90" s="1"/>
      <c r="J90" s="1"/>
      <c r="K90" s="1"/>
      <c r="L90" s="1"/>
      <c r="M90" s="1"/>
      <c r="N90" s="1"/>
      <c r="O90" s="1"/>
      <c r="P90" s="1"/>
      <c r="Q90" s="1"/>
      <c r="R90" s="1"/>
      <c r="S90" s="1"/>
      <c r="T90" s="1"/>
      <c r="U90" s="1"/>
      <c r="V90" s="1"/>
      <c r="W90" s="1"/>
      <c r="X90" s="1"/>
      <c r="Y90" s="1"/>
      <c r="Z90" s="1"/>
    </row>
    <row r="91" ht="12.75" customHeight="1" spans="1:26">
      <c r="A91" s="1"/>
      <c r="B91" s="61"/>
      <c r="C91" s="61"/>
      <c r="D91" s="61"/>
      <c r="E91" s="61"/>
      <c r="F91" s="61"/>
      <c r="G91" s="24"/>
      <c r="H91" s="104"/>
      <c r="I91" s="1"/>
      <c r="J91" s="1"/>
      <c r="K91" s="1"/>
      <c r="L91" s="1"/>
      <c r="M91" s="1"/>
      <c r="N91" s="1"/>
      <c r="O91" s="1"/>
      <c r="P91" s="1"/>
      <c r="Q91" s="1"/>
      <c r="R91" s="1"/>
      <c r="S91" s="1"/>
      <c r="T91" s="1"/>
      <c r="U91" s="1"/>
      <c r="V91" s="1"/>
      <c r="W91" s="1"/>
      <c r="X91" s="1"/>
      <c r="Y91" s="1"/>
      <c r="Z91" s="1"/>
    </row>
    <row r="92" ht="12.75" customHeight="1" spans="1:26">
      <c r="A92" s="1"/>
      <c r="B92" s="61"/>
      <c r="C92" s="61"/>
      <c r="D92" s="61"/>
      <c r="E92" s="61"/>
      <c r="F92" s="61"/>
      <c r="G92" s="24"/>
      <c r="H92" s="104"/>
      <c r="I92" s="1"/>
      <c r="J92" s="1"/>
      <c r="K92" s="1"/>
      <c r="L92" s="1"/>
      <c r="M92" s="1"/>
      <c r="N92" s="1"/>
      <c r="O92" s="1"/>
      <c r="P92" s="1"/>
      <c r="Q92" s="1"/>
      <c r="R92" s="1"/>
      <c r="S92" s="1"/>
      <c r="T92" s="1"/>
      <c r="U92" s="1"/>
      <c r="V92" s="1"/>
      <c r="W92" s="1"/>
      <c r="X92" s="1"/>
      <c r="Y92" s="1"/>
      <c r="Z92" s="1"/>
    </row>
    <row r="93" ht="12.75" customHeight="1" spans="1:26">
      <c r="A93" s="1"/>
      <c r="B93" s="61"/>
      <c r="C93" s="61"/>
      <c r="D93" s="61"/>
      <c r="E93" s="61"/>
      <c r="F93" s="61"/>
      <c r="G93" s="24"/>
      <c r="H93" s="104"/>
      <c r="I93" s="1"/>
      <c r="J93" s="1"/>
      <c r="K93" s="1"/>
      <c r="L93" s="1"/>
      <c r="M93" s="1"/>
      <c r="N93" s="1"/>
      <c r="O93" s="1"/>
      <c r="P93" s="1"/>
      <c r="Q93" s="1"/>
      <c r="R93" s="1"/>
      <c r="S93" s="1"/>
      <c r="T93" s="1"/>
      <c r="U93" s="1"/>
      <c r="V93" s="1"/>
      <c r="W93" s="1"/>
      <c r="X93" s="1"/>
      <c r="Y93" s="1"/>
      <c r="Z93" s="1"/>
    </row>
    <row r="94" ht="12.75" customHeight="1" spans="1:26">
      <c r="A94" s="1"/>
      <c r="B94" s="61"/>
      <c r="C94" s="61"/>
      <c r="D94" s="61"/>
      <c r="E94" s="61"/>
      <c r="F94" s="61"/>
      <c r="G94" s="24"/>
      <c r="H94" s="104"/>
      <c r="I94" s="1"/>
      <c r="J94" s="1"/>
      <c r="K94" s="1"/>
      <c r="L94" s="1"/>
      <c r="M94" s="1"/>
      <c r="N94" s="1"/>
      <c r="O94" s="1"/>
      <c r="P94" s="1"/>
      <c r="Q94" s="1"/>
      <c r="R94" s="1"/>
      <c r="S94" s="1"/>
      <c r="T94" s="1"/>
      <c r="U94" s="1"/>
      <c r="V94" s="1"/>
      <c r="W94" s="1"/>
      <c r="X94" s="1"/>
      <c r="Y94" s="1"/>
      <c r="Z94" s="1"/>
    </row>
    <row r="95" ht="12.75" customHeight="1" spans="1:26">
      <c r="A95" s="1"/>
      <c r="B95" s="61"/>
      <c r="C95" s="61"/>
      <c r="D95" s="61"/>
      <c r="E95" s="61"/>
      <c r="F95" s="61"/>
      <c r="G95" s="24"/>
      <c r="H95" s="104"/>
      <c r="I95" s="1"/>
      <c r="J95" s="1"/>
      <c r="K95" s="1"/>
      <c r="L95" s="1"/>
      <c r="M95" s="1"/>
      <c r="N95" s="1"/>
      <c r="O95" s="1"/>
      <c r="P95" s="1"/>
      <c r="Q95" s="1"/>
      <c r="R95" s="1"/>
      <c r="S95" s="1"/>
      <c r="T95" s="1"/>
      <c r="U95" s="1"/>
      <c r="V95" s="1"/>
      <c r="W95" s="1"/>
      <c r="X95" s="1"/>
      <c r="Y95" s="1"/>
      <c r="Z95" s="1"/>
    </row>
    <row r="96" ht="12.75" customHeight="1" spans="1:26">
      <c r="A96" s="1"/>
      <c r="B96" s="61"/>
      <c r="C96" s="61"/>
      <c r="D96" s="61"/>
      <c r="E96" s="61"/>
      <c r="F96" s="61"/>
      <c r="G96" s="24"/>
      <c r="H96" s="104"/>
      <c r="I96" s="1"/>
      <c r="J96" s="1"/>
      <c r="K96" s="1"/>
      <c r="L96" s="1"/>
      <c r="M96" s="1"/>
      <c r="N96" s="1"/>
      <c r="O96" s="1"/>
      <c r="P96" s="1"/>
      <c r="Q96" s="1"/>
      <c r="R96" s="1"/>
      <c r="S96" s="1"/>
      <c r="T96" s="1"/>
      <c r="U96" s="1"/>
      <c r="V96" s="1"/>
      <c r="W96" s="1"/>
      <c r="X96" s="1"/>
      <c r="Y96" s="1"/>
      <c r="Z96" s="1"/>
    </row>
    <row r="97" ht="12.75" customHeight="1" spans="1:26">
      <c r="A97" s="1"/>
      <c r="B97" s="61"/>
      <c r="C97" s="61"/>
      <c r="D97" s="61"/>
      <c r="E97" s="61"/>
      <c r="F97" s="61"/>
      <c r="G97" s="24"/>
      <c r="H97" s="104"/>
      <c r="I97" s="1"/>
      <c r="J97" s="1"/>
      <c r="K97" s="1"/>
      <c r="L97" s="1"/>
      <c r="M97" s="1"/>
      <c r="N97" s="1"/>
      <c r="O97" s="1"/>
      <c r="P97" s="1"/>
      <c r="Q97" s="1"/>
      <c r="R97" s="1"/>
      <c r="S97" s="1"/>
      <c r="T97" s="1"/>
      <c r="U97" s="1"/>
      <c r="V97" s="1"/>
      <c r="W97" s="1"/>
      <c r="X97" s="1"/>
      <c r="Y97" s="1"/>
      <c r="Z97" s="1"/>
    </row>
    <row r="98" ht="12.75" customHeight="1" spans="1:26">
      <c r="A98" s="1"/>
      <c r="B98" s="61"/>
      <c r="C98" s="61"/>
      <c r="D98" s="61"/>
      <c r="E98" s="61"/>
      <c r="F98" s="61"/>
      <c r="G98" s="24"/>
      <c r="H98" s="104"/>
      <c r="I98" s="1"/>
      <c r="J98" s="1"/>
      <c r="K98" s="1"/>
      <c r="L98" s="1"/>
      <c r="M98" s="1"/>
      <c r="N98" s="1"/>
      <c r="O98" s="1"/>
      <c r="P98" s="1"/>
      <c r="Q98" s="1"/>
      <c r="R98" s="1"/>
      <c r="S98" s="1"/>
      <c r="T98" s="1"/>
      <c r="U98" s="1"/>
      <c r="V98" s="1"/>
      <c r="W98" s="1"/>
      <c r="X98" s="1"/>
      <c r="Y98" s="1"/>
      <c r="Z98" s="1"/>
    </row>
    <row r="99" ht="12.75" customHeight="1" spans="1:26">
      <c r="A99" s="1"/>
      <c r="B99" s="61"/>
      <c r="C99" s="61"/>
      <c r="D99" s="61"/>
      <c r="E99" s="61"/>
      <c r="F99" s="61"/>
      <c r="G99" s="24"/>
      <c r="H99" s="104"/>
      <c r="I99" s="1"/>
      <c r="J99" s="1"/>
      <c r="K99" s="1"/>
      <c r="L99" s="1"/>
      <c r="M99" s="1"/>
      <c r="N99" s="1"/>
      <c r="O99" s="1"/>
      <c r="P99" s="1"/>
      <c r="Q99" s="1"/>
      <c r="R99" s="1"/>
      <c r="S99" s="1"/>
      <c r="T99" s="1"/>
      <c r="U99" s="1"/>
      <c r="V99" s="1"/>
      <c r="W99" s="1"/>
      <c r="X99" s="1"/>
      <c r="Y99" s="1"/>
      <c r="Z99" s="1"/>
    </row>
    <row r="100" ht="12.75" customHeight="1" spans="1:26">
      <c r="A100" s="1"/>
      <c r="B100" s="61"/>
      <c r="C100" s="61"/>
      <c r="D100" s="61"/>
      <c r="E100" s="61"/>
      <c r="F100" s="61"/>
      <c r="G100" s="24"/>
      <c r="H100" s="104"/>
      <c r="I100" s="1"/>
      <c r="J100" s="1"/>
      <c r="K100" s="1"/>
      <c r="L100" s="1"/>
      <c r="M100" s="1"/>
      <c r="N100" s="1"/>
      <c r="O100" s="1"/>
      <c r="P100" s="1"/>
      <c r="Q100" s="1"/>
      <c r="R100" s="1"/>
      <c r="S100" s="1"/>
      <c r="T100" s="1"/>
      <c r="U100" s="1"/>
      <c r="V100" s="1"/>
      <c r="W100" s="1"/>
      <c r="X100" s="1"/>
      <c r="Y100" s="1"/>
      <c r="Z100" s="1"/>
    </row>
    <row r="101" ht="12.75" customHeight="1" spans="1:26">
      <c r="A101" s="1"/>
      <c r="B101" s="61"/>
      <c r="C101" s="61"/>
      <c r="D101" s="61"/>
      <c r="E101" s="61"/>
      <c r="F101" s="61"/>
      <c r="G101" s="24"/>
      <c r="H101" s="104"/>
      <c r="I101" s="1"/>
      <c r="J101" s="1"/>
      <c r="K101" s="1"/>
      <c r="L101" s="1"/>
      <c r="M101" s="1"/>
      <c r="N101" s="1"/>
      <c r="O101" s="1"/>
      <c r="P101" s="1"/>
      <c r="Q101" s="1"/>
      <c r="R101" s="1"/>
      <c r="S101" s="1"/>
      <c r="T101" s="1"/>
      <c r="U101" s="1"/>
      <c r="V101" s="1"/>
      <c r="W101" s="1"/>
      <c r="X101" s="1"/>
      <c r="Y101" s="1"/>
      <c r="Z101" s="1"/>
    </row>
    <row r="102" ht="12.75" customHeight="1" spans="1:26">
      <c r="A102" s="1"/>
      <c r="B102" s="61"/>
      <c r="C102" s="61"/>
      <c r="D102" s="61"/>
      <c r="E102" s="61"/>
      <c r="F102" s="61"/>
      <c r="G102" s="24"/>
      <c r="H102" s="104"/>
      <c r="I102" s="1"/>
      <c r="J102" s="1"/>
      <c r="K102" s="1"/>
      <c r="L102" s="1"/>
      <c r="M102" s="1"/>
      <c r="N102" s="1"/>
      <c r="O102" s="1"/>
      <c r="P102" s="1"/>
      <c r="Q102" s="1"/>
      <c r="R102" s="1"/>
      <c r="S102" s="1"/>
      <c r="T102" s="1"/>
      <c r="U102" s="1"/>
      <c r="V102" s="1"/>
      <c r="W102" s="1"/>
      <c r="X102" s="1"/>
      <c r="Y102" s="1"/>
      <c r="Z102" s="1"/>
    </row>
    <row r="103" ht="12.75" customHeight="1" spans="1:26">
      <c r="A103" s="1"/>
      <c r="B103" s="61"/>
      <c r="C103" s="61"/>
      <c r="D103" s="61"/>
      <c r="E103" s="61"/>
      <c r="F103" s="61"/>
      <c r="G103" s="24"/>
      <c r="H103" s="104"/>
      <c r="I103" s="1"/>
      <c r="J103" s="1"/>
      <c r="K103" s="1"/>
      <c r="L103" s="1"/>
      <c r="M103" s="1"/>
      <c r="N103" s="1"/>
      <c r="O103" s="1"/>
      <c r="P103" s="1"/>
      <c r="Q103" s="1"/>
      <c r="R103" s="1"/>
      <c r="S103" s="1"/>
      <c r="T103" s="1"/>
      <c r="U103" s="1"/>
      <c r="V103" s="1"/>
      <c r="W103" s="1"/>
      <c r="X103" s="1"/>
      <c r="Y103" s="1"/>
      <c r="Z103" s="1"/>
    </row>
    <row r="104" ht="12.75" customHeight="1" spans="1:26">
      <c r="A104" s="1"/>
      <c r="B104" s="61"/>
      <c r="C104" s="61"/>
      <c r="D104" s="61"/>
      <c r="E104" s="61"/>
      <c r="F104" s="61"/>
      <c r="G104" s="24"/>
      <c r="H104" s="104"/>
      <c r="I104" s="1"/>
      <c r="J104" s="1"/>
      <c r="K104" s="1"/>
      <c r="L104" s="1"/>
      <c r="M104" s="1"/>
      <c r="N104" s="1"/>
      <c r="O104" s="1"/>
      <c r="P104" s="1"/>
      <c r="Q104" s="1"/>
      <c r="R104" s="1"/>
      <c r="S104" s="1"/>
      <c r="T104" s="1"/>
      <c r="U104" s="1"/>
      <c r="V104" s="1"/>
      <c r="W104" s="1"/>
      <c r="X104" s="1"/>
      <c r="Y104" s="1"/>
      <c r="Z104" s="1"/>
    </row>
    <row r="105" ht="12.75" customHeight="1" spans="1:26">
      <c r="A105" s="1"/>
      <c r="B105" s="61"/>
      <c r="C105" s="61"/>
      <c r="D105" s="61"/>
      <c r="E105" s="61"/>
      <c r="F105" s="61"/>
      <c r="G105" s="24"/>
      <c r="H105" s="104"/>
      <c r="I105" s="1"/>
      <c r="J105" s="1"/>
      <c r="K105" s="1"/>
      <c r="L105" s="1"/>
      <c r="M105" s="1"/>
      <c r="N105" s="1"/>
      <c r="O105" s="1"/>
      <c r="P105" s="1"/>
      <c r="Q105" s="1"/>
      <c r="R105" s="1"/>
      <c r="S105" s="1"/>
      <c r="T105" s="1"/>
      <c r="U105" s="1"/>
      <c r="V105" s="1"/>
      <c r="W105" s="1"/>
      <c r="X105" s="1"/>
      <c r="Y105" s="1"/>
      <c r="Z105" s="1"/>
    </row>
    <row r="106" ht="12.75" customHeight="1" spans="1:26">
      <c r="A106" s="1"/>
      <c r="B106" s="61"/>
      <c r="C106" s="61"/>
      <c r="D106" s="61"/>
      <c r="E106" s="61"/>
      <c r="F106" s="61"/>
      <c r="G106" s="24"/>
      <c r="H106" s="104"/>
      <c r="I106" s="1"/>
      <c r="J106" s="1"/>
      <c r="K106" s="1"/>
      <c r="L106" s="1"/>
      <c r="M106" s="1"/>
      <c r="N106" s="1"/>
      <c r="O106" s="1"/>
      <c r="P106" s="1"/>
      <c r="Q106" s="1"/>
      <c r="R106" s="1"/>
      <c r="S106" s="1"/>
      <c r="T106" s="1"/>
      <c r="U106" s="1"/>
      <c r="V106" s="1"/>
      <c r="W106" s="1"/>
      <c r="X106" s="1"/>
      <c r="Y106" s="1"/>
      <c r="Z106" s="1"/>
    </row>
    <row r="107" ht="12.75" customHeight="1" spans="1:26">
      <c r="A107" s="1"/>
      <c r="B107" s="61"/>
      <c r="C107" s="61"/>
      <c r="D107" s="61"/>
      <c r="E107" s="61"/>
      <c r="F107" s="61"/>
      <c r="G107" s="24"/>
      <c r="H107" s="104"/>
      <c r="I107" s="1"/>
      <c r="J107" s="1"/>
      <c r="K107" s="1"/>
      <c r="L107" s="1"/>
      <c r="M107" s="1"/>
      <c r="N107" s="1"/>
      <c r="O107" s="1"/>
      <c r="P107" s="1"/>
      <c r="Q107" s="1"/>
      <c r="R107" s="1"/>
      <c r="S107" s="1"/>
      <c r="T107" s="1"/>
      <c r="U107" s="1"/>
      <c r="V107" s="1"/>
      <c r="W107" s="1"/>
      <c r="X107" s="1"/>
      <c r="Y107" s="1"/>
      <c r="Z107" s="1"/>
    </row>
    <row r="108" ht="12.75" customHeight="1" spans="1:26">
      <c r="A108" s="1"/>
      <c r="B108" s="61"/>
      <c r="C108" s="61"/>
      <c r="D108" s="61"/>
      <c r="E108" s="61"/>
      <c r="F108" s="61"/>
      <c r="G108" s="24"/>
      <c r="H108" s="104"/>
      <c r="I108" s="1"/>
      <c r="J108" s="1"/>
      <c r="K108" s="1"/>
      <c r="L108" s="1"/>
      <c r="M108" s="1"/>
      <c r="N108" s="1"/>
      <c r="O108" s="1"/>
      <c r="P108" s="1"/>
      <c r="Q108" s="1"/>
      <c r="R108" s="1"/>
      <c r="S108" s="1"/>
      <c r="T108" s="1"/>
      <c r="U108" s="1"/>
      <c r="V108" s="1"/>
      <c r="W108" s="1"/>
      <c r="X108" s="1"/>
      <c r="Y108" s="1"/>
      <c r="Z108" s="1"/>
    </row>
    <row r="109" ht="12.75" customHeight="1" spans="1:26">
      <c r="A109" s="1"/>
      <c r="B109" s="61"/>
      <c r="C109" s="61"/>
      <c r="D109" s="61"/>
      <c r="E109" s="61"/>
      <c r="F109" s="61"/>
      <c r="G109" s="24"/>
      <c r="H109" s="104"/>
      <c r="I109" s="1"/>
      <c r="J109" s="1"/>
      <c r="K109" s="1"/>
      <c r="L109" s="1"/>
      <c r="M109" s="1"/>
      <c r="N109" s="1"/>
      <c r="O109" s="1"/>
      <c r="P109" s="1"/>
      <c r="Q109" s="1"/>
      <c r="R109" s="1"/>
      <c r="S109" s="1"/>
      <c r="T109" s="1"/>
      <c r="U109" s="1"/>
      <c r="V109" s="1"/>
      <c r="W109" s="1"/>
      <c r="X109" s="1"/>
      <c r="Y109" s="1"/>
      <c r="Z109" s="1"/>
    </row>
    <row r="110" ht="12.75" customHeight="1" spans="1:26">
      <c r="A110" s="1"/>
      <c r="B110" s="61"/>
      <c r="C110" s="61"/>
      <c r="D110" s="61"/>
      <c r="E110" s="61"/>
      <c r="F110" s="61"/>
      <c r="G110" s="24"/>
      <c r="H110" s="104"/>
      <c r="I110" s="1"/>
      <c r="J110" s="1"/>
      <c r="K110" s="1"/>
      <c r="L110" s="1"/>
      <c r="M110" s="1"/>
      <c r="N110" s="1"/>
      <c r="O110" s="1"/>
      <c r="P110" s="1"/>
      <c r="Q110" s="1"/>
      <c r="R110" s="1"/>
      <c r="S110" s="1"/>
      <c r="T110" s="1"/>
      <c r="U110" s="1"/>
      <c r="V110" s="1"/>
      <c r="W110" s="1"/>
      <c r="X110" s="1"/>
      <c r="Y110" s="1"/>
      <c r="Z110" s="1"/>
    </row>
    <row r="111" ht="12.75" customHeight="1" spans="1:26">
      <c r="A111" s="1"/>
      <c r="B111" s="61"/>
      <c r="C111" s="61"/>
      <c r="D111" s="61"/>
      <c r="E111" s="61"/>
      <c r="F111" s="61"/>
      <c r="G111" s="24"/>
      <c r="H111" s="104"/>
      <c r="I111" s="1"/>
      <c r="J111" s="1"/>
      <c r="K111" s="1"/>
      <c r="L111" s="1"/>
      <c r="M111" s="1"/>
      <c r="N111" s="1"/>
      <c r="O111" s="1"/>
      <c r="P111" s="1"/>
      <c r="Q111" s="1"/>
      <c r="R111" s="1"/>
      <c r="S111" s="1"/>
      <c r="T111" s="1"/>
      <c r="U111" s="1"/>
      <c r="V111" s="1"/>
      <c r="W111" s="1"/>
      <c r="X111" s="1"/>
      <c r="Y111" s="1"/>
      <c r="Z111" s="1"/>
    </row>
    <row r="112" ht="12.75" customHeight="1" spans="1:26">
      <c r="A112" s="1"/>
      <c r="B112" s="61"/>
      <c r="C112" s="61"/>
      <c r="D112" s="61"/>
      <c r="E112" s="61"/>
      <c r="F112" s="61"/>
      <c r="G112" s="24"/>
      <c r="H112" s="104"/>
      <c r="I112" s="1"/>
      <c r="J112" s="1"/>
      <c r="K112" s="1"/>
      <c r="L112" s="1"/>
      <c r="M112" s="1"/>
      <c r="N112" s="1"/>
      <c r="O112" s="1"/>
      <c r="P112" s="1"/>
      <c r="Q112" s="1"/>
      <c r="R112" s="1"/>
      <c r="S112" s="1"/>
      <c r="T112" s="1"/>
      <c r="U112" s="1"/>
      <c r="V112" s="1"/>
      <c r="W112" s="1"/>
      <c r="X112" s="1"/>
      <c r="Y112" s="1"/>
      <c r="Z112" s="1"/>
    </row>
    <row r="113" ht="12.75" customHeight="1" spans="1:26">
      <c r="A113" s="1"/>
      <c r="B113" s="61"/>
      <c r="C113" s="61"/>
      <c r="D113" s="61"/>
      <c r="E113" s="61"/>
      <c r="F113" s="61"/>
      <c r="G113" s="24"/>
      <c r="H113" s="104"/>
      <c r="I113" s="1"/>
      <c r="J113" s="1"/>
      <c r="K113" s="1"/>
      <c r="L113" s="1"/>
      <c r="M113" s="1"/>
      <c r="N113" s="1"/>
      <c r="O113" s="1"/>
      <c r="P113" s="1"/>
      <c r="Q113" s="1"/>
      <c r="R113" s="1"/>
      <c r="S113" s="1"/>
      <c r="T113" s="1"/>
      <c r="U113" s="1"/>
      <c r="V113" s="1"/>
      <c r="W113" s="1"/>
      <c r="X113" s="1"/>
      <c r="Y113" s="1"/>
      <c r="Z113" s="1"/>
    </row>
    <row r="114" ht="12.75" customHeight="1" spans="1:26">
      <c r="A114" s="1"/>
      <c r="B114" s="61"/>
      <c r="C114" s="61"/>
      <c r="D114" s="61"/>
      <c r="E114" s="61"/>
      <c r="F114" s="61"/>
      <c r="G114" s="24"/>
      <c r="H114" s="104"/>
      <c r="I114" s="1"/>
      <c r="J114" s="1"/>
      <c r="K114" s="1"/>
      <c r="L114" s="1"/>
      <c r="M114" s="1"/>
      <c r="N114" s="1"/>
      <c r="O114" s="1"/>
      <c r="P114" s="1"/>
      <c r="Q114" s="1"/>
      <c r="R114" s="1"/>
      <c r="S114" s="1"/>
      <c r="T114" s="1"/>
      <c r="U114" s="1"/>
      <c r="V114" s="1"/>
      <c r="W114" s="1"/>
      <c r="X114" s="1"/>
      <c r="Y114" s="1"/>
      <c r="Z114" s="1"/>
    </row>
    <row r="115" ht="12.75" customHeight="1" spans="1:26">
      <c r="A115" s="1"/>
      <c r="B115" s="61"/>
      <c r="C115" s="61"/>
      <c r="D115" s="61"/>
      <c r="E115" s="61"/>
      <c r="F115" s="61"/>
      <c r="G115" s="24"/>
      <c r="H115" s="104"/>
      <c r="I115" s="1"/>
      <c r="J115" s="1"/>
      <c r="K115" s="1"/>
      <c r="L115" s="1"/>
      <c r="M115" s="1"/>
      <c r="N115" s="1"/>
      <c r="O115" s="1"/>
      <c r="P115" s="1"/>
      <c r="Q115" s="1"/>
      <c r="R115" s="1"/>
      <c r="S115" s="1"/>
      <c r="T115" s="1"/>
      <c r="U115" s="1"/>
      <c r="V115" s="1"/>
      <c r="W115" s="1"/>
      <c r="X115" s="1"/>
      <c r="Y115" s="1"/>
      <c r="Z115" s="1"/>
    </row>
    <row r="116" ht="12.75" customHeight="1" spans="1:26">
      <c r="A116" s="1"/>
      <c r="B116" s="61"/>
      <c r="C116" s="61"/>
      <c r="D116" s="61"/>
      <c r="E116" s="61"/>
      <c r="F116" s="61"/>
      <c r="G116" s="24"/>
      <c r="H116" s="104"/>
      <c r="I116" s="1"/>
      <c r="J116" s="1"/>
      <c r="K116" s="1"/>
      <c r="L116" s="1"/>
      <c r="M116" s="1"/>
      <c r="N116" s="1"/>
      <c r="O116" s="1"/>
      <c r="P116" s="1"/>
      <c r="Q116" s="1"/>
      <c r="R116" s="1"/>
      <c r="S116" s="1"/>
      <c r="T116" s="1"/>
      <c r="U116" s="1"/>
      <c r="V116" s="1"/>
      <c r="W116" s="1"/>
      <c r="X116" s="1"/>
      <c r="Y116" s="1"/>
      <c r="Z116" s="1"/>
    </row>
    <row r="117" ht="12.75" customHeight="1" spans="1:26">
      <c r="A117" s="1"/>
      <c r="B117" s="61"/>
      <c r="C117" s="61"/>
      <c r="D117" s="61"/>
      <c r="E117" s="61"/>
      <c r="F117" s="61"/>
      <c r="G117" s="24"/>
      <c r="H117" s="104"/>
      <c r="I117" s="1"/>
      <c r="J117" s="1"/>
      <c r="K117" s="1"/>
      <c r="L117" s="1"/>
      <c r="M117" s="1"/>
      <c r="N117" s="1"/>
      <c r="O117" s="1"/>
      <c r="P117" s="1"/>
      <c r="Q117" s="1"/>
      <c r="R117" s="1"/>
      <c r="S117" s="1"/>
      <c r="T117" s="1"/>
      <c r="U117" s="1"/>
      <c r="V117" s="1"/>
      <c r="W117" s="1"/>
      <c r="X117" s="1"/>
      <c r="Y117" s="1"/>
      <c r="Z117" s="1"/>
    </row>
    <row r="118" ht="12.75" customHeight="1" spans="1:26">
      <c r="A118" s="1"/>
      <c r="B118" s="61"/>
      <c r="C118" s="61"/>
      <c r="D118" s="61"/>
      <c r="E118" s="61"/>
      <c r="F118" s="61"/>
      <c r="G118" s="24"/>
      <c r="H118" s="104"/>
      <c r="I118" s="1"/>
      <c r="J118" s="1"/>
      <c r="K118" s="1"/>
      <c r="L118" s="1"/>
      <c r="M118" s="1"/>
      <c r="N118" s="1"/>
      <c r="O118" s="1"/>
      <c r="P118" s="1"/>
      <c r="Q118" s="1"/>
      <c r="R118" s="1"/>
      <c r="S118" s="1"/>
      <c r="T118" s="1"/>
      <c r="U118" s="1"/>
      <c r="V118" s="1"/>
      <c r="W118" s="1"/>
      <c r="X118" s="1"/>
      <c r="Y118" s="1"/>
      <c r="Z118" s="1"/>
    </row>
    <row r="119" ht="12.75" customHeight="1" spans="1:26">
      <c r="A119" s="1"/>
      <c r="B119" s="61"/>
      <c r="C119" s="61"/>
      <c r="D119" s="61"/>
      <c r="E119" s="61"/>
      <c r="F119" s="61"/>
      <c r="G119" s="24"/>
      <c r="H119" s="104"/>
      <c r="I119" s="1"/>
      <c r="J119" s="1"/>
      <c r="K119" s="1"/>
      <c r="L119" s="1"/>
      <c r="M119" s="1"/>
      <c r="N119" s="1"/>
      <c r="O119" s="1"/>
      <c r="P119" s="1"/>
      <c r="Q119" s="1"/>
      <c r="R119" s="1"/>
      <c r="S119" s="1"/>
      <c r="T119" s="1"/>
      <c r="U119" s="1"/>
      <c r="V119" s="1"/>
      <c r="W119" s="1"/>
      <c r="X119" s="1"/>
      <c r="Y119" s="1"/>
      <c r="Z119" s="1"/>
    </row>
    <row r="120" ht="12.75" customHeight="1" spans="1:26">
      <c r="A120" s="1"/>
      <c r="B120" s="61"/>
      <c r="C120" s="61"/>
      <c r="D120" s="61"/>
      <c r="E120" s="61"/>
      <c r="F120" s="61"/>
      <c r="G120" s="24"/>
      <c r="H120" s="104"/>
      <c r="I120" s="1"/>
      <c r="J120" s="1"/>
      <c r="K120" s="1"/>
      <c r="L120" s="1"/>
      <c r="M120" s="1"/>
      <c r="N120" s="1"/>
      <c r="O120" s="1"/>
      <c r="P120" s="1"/>
      <c r="Q120" s="1"/>
      <c r="R120" s="1"/>
      <c r="S120" s="1"/>
      <c r="T120" s="1"/>
      <c r="U120" s="1"/>
      <c r="V120" s="1"/>
      <c r="W120" s="1"/>
      <c r="X120" s="1"/>
      <c r="Y120" s="1"/>
      <c r="Z120" s="1"/>
    </row>
    <row r="121" ht="12.75" customHeight="1" spans="1:26">
      <c r="A121" s="1"/>
      <c r="B121" s="61"/>
      <c r="C121" s="61"/>
      <c r="D121" s="61"/>
      <c r="E121" s="61"/>
      <c r="F121" s="61"/>
      <c r="G121" s="24"/>
      <c r="H121" s="104"/>
      <c r="I121" s="1"/>
      <c r="J121" s="1"/>
      <c r="K121" s="1"/>
      <c r="L121" s="1"/>
      <c r="M121" s="1"/>
      <c r="N121" s="1"/>
      <c r="O121" s="1"/>
      <c r="P121" s="1"/>
      <c r="Q121" s="1"/>
      <c r="R121" s="1"/>
      <c r="S121" s="1"/>
      <c r="T121" s="1"/>
      <c r="U121" s="1"/>
      <c r="V121" s="1"/>
      <c r="W121" s="1"/>
      <c r="X121" s="1"/>
      <c r="Y121" s="1"/>
      <c r="Z121" s="1"/>
    </row>
    <row r="122" ht="12.75" customHeight="1" spans="1:26">
      <c r="A122" s="1"/>
      <c r="B122" s="61"/>
      <c r="C122" s="61"/>
      <c r="D122" s="61"/>
      <c r="E122" s="61"/>
      <c r="F122" s="61"/>
      <c r="G122" s="24"/>
      <c r="H122" s="104"/>
      <c r="I122" s="1"/>
      <c r="J122" s="1"/>
      <c r="K122" s="1"/>
      <c r="L122" s="1"/>
      <c r="M122" s="1"/>
      <c r="N122" s="1"/>
      <c r="O122" s="1"/>
      <c r="P122" s="1"/>
      <c r="Q122" s="1"/>
      <c r="R122" s="1"/>
      <c r="S122" s="1"/>
      <c r="T122" s="1"/>
      <c r="U122" s="1"/>
      <c r="V122" s="1"/>
      <c r="W122" s="1"/>
      <c r="X122" s="1"/>
      <c r="Y122" s="1"/>
      <c r="Z122" s="1"/>
    </row>
    <row r="123" ht="12.75" customHeight="1" spans="1:26">
      <c r="A123" s="1"/>
      <c r="B123" s="61"/>
      <c r="C123" s="61"/>
      <c r="D123" s="61"/>
      <c r="E123" s="61"/>
      <c r="F123" s="61"/>
      <c r="G123" s="24"/>
      <c r="H123" s="104"/>
      <c r="I123" s="1"/>
      <c r="J123" s="1"/>
      <c r="K123" s="1"/>
      <c r="L123" s="1"/>
      <c r="M123" s="1"/>
      <c r="N123" s="1"/>
      <c r="O123" s="1"/>
      <c r="P123" s="1"/>
      <c r="Q123" s="1"/>
      <c r="R123" s="1"/>
      <c r="S123" s="1"/>
      <c r="T123" s="1"/>
      <c r="U123" s="1"/>
      <c r="V123" s="1"/>
      <c r="W123" s="1"/>
      <c r="X123" s="1"/>
      <c r="Y123" s="1"/>
      <c r="Z123" s="1"/>
    </row>
    <row r="124" ht="12.75" customHeight="1" spans="1:26">
      <c r="A124" s="1"/>
      <c r="B124" s="61"/>
      <c r="C124" s="61"/>
      <c r="D124" s="61"/>
      <c r="E124" s="61"/>
      <c r="F124" s="61"/>
      <c r="G124" s="24"/>
      <c r="H124" s="104"/>
      <c r="I124" s="1"/>
      <c r="J124" s="1"/>
      <c r="K124" s="1"/>
      <c r="L124" s="1"/>
      <c r="M124" s="1"/>
      <c r="N124" s="1"/>
      <c r="O124" s="1"/>
      <c r="P124" s="1"/>
      <c r="Q124" s="1"/>
      <c r="R124" s="1"/>
      <c r="S124" s="1"/>
      <c r="T124" s="1"/>
      <c r="U124" s="1"/>
      <c r="V124" s="1"/>
      <c r="W124" s="1"/>
      <c r="X124" s="1"/>
      <c r="Y124" s="1"/>
      <c r="Z124" s="1"/>
    </row>
    <row r="125" ht="12.75" customHeight="1" spans="1:26">
      <c r="A125" s="1"/>
      <c r="B125" s="61"/>
      <c r="C125" s="61"/>
      <c r="D125" s="61"/>
      <c r="E125" s="61"/>
      <c r="F125" s="61"/>
      <c r="G125" s="24"/>
      <c r="H125" s="104"/>
      <c r="I125" s="1"/>
      <c r="J125" s="1"/>
      <c r="K125" s="1"/>
      <c r="L125" s="1"/>
      <c r="M125" s="1"/>
      <c r="N125" s="1"/>
      <c r="O125" s="1"/>
      <c r="P125" s="1"/>
      <c r="Q125" s="1"/>
      <c r="R125" s="1"/>
      <c r="S125" s="1"/>
      <c r="T125" s="1"/>
      <c r="U125" s="1"/>
      <c r="V125" s="1"/>
      <c r="W125" s="1"/>
      <c r="X125" s="1"/>
      <c r="Y125" s="1"/>
      <c r="Z125" s="1"/>
    </row>
    <row r="126" ht="12.75" customHeight="1" spans="1:26">
      <c r="A126" s="1"/>
      <c r="B126" s="61"/>
      <c r="C126" s="61"/>
      <c r="D126" s="61"/>
      <c r="E126" s="61"/>
      <c r="F126" s="61"/>
      <c r="G126" s="24"/>
      <c r="H126" s="104"/>
      <c r="I126" s="1"/>
      <c r="J126" s="1"/>
      <c r="K126" s="1"/>
      <c r="L126" s="1"/>
      <c r="M126" s="1"/>
      <c r="N126" s="1"/>
      <c r="O126" s="1"/>
      <c r="P126" s="1"/>
      <c r="Q126" s="1"/>
      <c r="R126" s="1"/>
      <c r="S126" s="1"/>
      <c r="T126" s="1"/>
      <c r="U126" s="1"/>
      <c r="V126" s="1"/>
      <c r="W126" s="1"/>
      <c r="X126" s="1"/>
      <c r="Y126" s="1"/>
      <c r="Z126" s="1"/>
    </row>
    <row r="127" ht="12.75" customHeight="1" spans="1:26">
      <c r="A127" s="1"/>
      <c r="B127" s="61"/>
      <c r="C127" s="61"/>
      <c r="D127" s="61"/>
      <c r="E127" s="61"/>
      <c r="F127" s="61"/>
      <c r="G127" s="24"/>
      <c r="H127" s="104"/>
      <c r="I127" s="1"/>
      <c r="J127" s="1"/>
      <c r="K127" s="1"/>
      <c r="L127" s="1"/>
      <c r="M127" s="1"/>
      <c r="N127" s="1"/>
      <c r="O127" s="1"/>
      <c r="P127" s="1"/>
      <c r="Q127" s="1"/>
      <c r="R127" s="1"/>
      <c r="S127" s="1"/>
      <c r="T127" s="1"/>
      <c r="U127" s="1"/>
      <c r="V127" s="1"/>
      <c r="W127" s="1"/>
      <c r="X127" s="1"/>
      <c r="Y127" s="1"/>
      <c r="Z127" s="1"/>
    </row>
    <row r="128" ht="12.75" customHeight="1" spans="1:26">
      <c r="A128" s="1"/>
      <c r="B128" s="61"/>
      <c r="C128" s="61"/>
      <c r="D128" s="61"/>
      <c r="E128" s="61"/>
      <c r="F128" s="61"/>
      <c r="G128" s="24"/>
      <c r="H128" s="104"/>
      <c r="I128" s="1"/>
      <c r="J128" s="1"/>
      <c r="K128" s="1"/>
      <c r="L128" s="1"/>
      <c r="M128" s="1"/>
      <c r="N128" s="1"/>
      <c r="O128" s="1"/>
      <c r="P128" s="1"/>
      <c r="Q128" s="1"/>
      <c r="R128" s="1"/>
      <c r="S128" s="1"/>
      <c r="T128" s="1"/>
      <c r="U128" s="1"/>
      <c r="V128" s="1"/>
      <c r="W128" s="1"/>
      <c r="X128" s="1"/>
      <c r="Y128" s="1"/>
      <c r="Z128" s="1"/>
    </row>
    <row r="129" ht="12.75" customHeight="1" spans="1:26">
      <c r="A129" s="1"/>
      <c r="B129" s="61"/>
      <c r="C129" s="61"/>
      <c r="D129" s="61"/>
      <c r="E129" s="61"/>
      <c r="F129" s="61"/>
      <c r="G129" s="24"/>
      <c r="H129" s="104"/>
      <c r="I129" s="1"/>
      <c r="J129" s="1"/>
      <c r="K129" s="1"/>
      <c r="L129" s="1"/>
      <c r="M129" s="1"/>
      <c r="N129" s="1"/>
      <c r="O129" s="1"/>
      <c r="P129" s="1"/>
      <c r="Q129" s="1"/>
      <c r="R129" s="1"/>
      <c r="S129" s="1"/>
      <c r="T129" s="1"/>
      <c r="U129" s="1"/>
      <c r="V129" s="1"/>
      <c r="W129" s="1"/>
      <c r="X129" s="1"/>
      <c r="Y129" s="1"/>
      <c r="Z129" s="1"/>
    </row>
    <row r="130" ht="12.75" customHeight="1" spans="1:26">
      <c r="A130" s="1"/>
      <c r="B130" s="61"/>
      <c r="C130" s="61"/>
      <c r="D130" s="61"/>
      <c r="E130" s="61"/>
      <c r="F130" s="61"/>
      <c r="G130" s="24"/>
      <c r="H130" s="104"/>
      <c r="I130" s="1"/>
      <c r="J130" s="1"/>
      <c r="K130" s="1"/>
      <c r="L130" s="1"/>
      <c r="M130" s="1"/>
      <c r="N130" s="1"/>
      <c r="O130" s="1"/>
      <c r="P130" s="1"/>
      <c r="Q130" s="1"/>
      <c r="R130" s="1"/>
      <c r="S130" s="1"/>
      <c r="T130" s="1"/>
      <c r="U130" s="1"/>
      <c r="V130" s="1"/>
      <c r="W130" s="1"/>
      <c r="X130" s="1"/>
      <c r="Y130" s="1"/>
      <c r="Z130" s="1"/>
    </row>
    <row r="131" ht="12.75" customHeight="1" spans="1:26">
      <c r="A131" s="1"/>
      <c r="B131" s="61"/>
      <c r="C131" s="61"/>
      <c r="D131" s="61"/>
      <c r="E131" s="61"/>
      <c r="F131" s="61"/>
      <c r="G131" s="24"/>
      <c r="H131" s="104"/>
      <c r="I131" s="1"/>
      <c r="J131" s="1"/>
      <c r="K131" s="1"/>
      <c r="L131" s="1"/>
      <c r="M131" s="1"/>
      <c r="N131" s="1"/>
      <c r="O131" s="1"/>
      <c r="P131" s="1"/>
      <c r="Q131" s="1"/>
      <c r="R131" s="1"/>
      <c r="S131" s="1"/>
      <c r="T131" s="1"/>
      <c r="U131" s="1"/>
      <c r="V131" s="1"/>
      <c r="W131" s="1"/>
      <c r="X131" s="1"/>
      <c r="Y131" s="1"/>
      <c r="Z131" s="1"/>
    </row>
    <row r="132" ht="12.75" customHeight="1" spans="1:26">
      <c r="A132" s="1"/>
      <c r="B132" s="61"/>
      <c r="C132" s="61"/>
      <c r="D132" s="61"/>
      <c r="E132" s="61"/>
      <c r="F132" s="61"/>
      <c r="G132" s="24"/>
      <c r="H132" s="104"/>
      <c r="I132" s="1"/>
      <c r="J132" s="1"/>
      <c r="K132" s="1"/>
      <c r="L132" s="1"/>
      <c r="M132" s="1"/>
      <c r="N132" s="1"/>
      <c r="O132" s="1"/>
      <c r="P132" s="1"/>
      <c r="Q132" s="1"/>
      <c r="R132" s="1"/>
      <c r="S132" s="1"/>
      <c r="T132" s="1"/>
      <c r="U132" s="1"/>
      <c r="V132" s="1"/>
      <c r="W132" s="1"/>
      <c r="X132" s="1"/>
      <c r="Y132" s="1"/>
      <c r="Z132" s="1"/>
    </row>
    <row r="133" ht="12.75" customHeight="1" spans="1:26">
      <c r="A133" s="1"/>
      <c r="B133" s="61"/>
      <c r="C133" s="61"/>
      <c r="D133" s="61"/>
      <c r="E133" s="61"/>
      <c r="F133" s="61"/>
      <c r="G133" s="24"/>
      <c r="H133" s="104"/>
      <c r="I133" s="1"/>
      <c r="J133" s="1"/>
      <c r="K133" s="1"/>
      <c r="L133" s="1"/>
      <c r="M133" s="1"/>
      <c r="N133" s="1"/>
      <c r="O133" s="1"/>
      <c r="P133" s="1"/>
      <c r="Q133" s="1"/>
      <c r="R133" s="1"/>
      <c r="S133" s="1"/>
      <c r="T133" s="1"/>
      <c r="U133" s="1"/>
      <c r="V133" s="1"/>
      <c r="W133" s="1"/>
      <c r="X133" s="1"/>
      <c r="Y133" s="1"/>
      <c r="Z133" s="1"/>
    </row>
    <row r="134" ht="12.75" customHeight="1" spans="1:26">
      <c r="A134" s="1"/>
      <c r="B134" s="61"/>
      <c r="C134" s="61"/>
      <c r="D134" s="61"/>
      <c r="E134" s="61"/>
      <c r="F134" s="61"/>
      <c r="G134" s="24"/>
      <c r="H134" s="104"/>
      <c r="I134" s="1"/>
      <c r="J134" s="1"/>
      <c r="K134" s="1"/>
      <c r="L134" s="1"/>
      <c r="M134" s="1"/>
      <c r="N134" s="1"/>
      <c r="O134" s="1"/>
      <c r="P134" s="1"/>
      <c r="Q134" s="1"/>
      <c r="R134" s="1"/>
      <c r="S134" s="1"/>
      <c r="T134" s="1"/>
      <c r="U134" s="1"/>
      <c r="V134" s="1"/>
      <c r="W134" s="1"/>
      <c r="X134" s="1"/>
      <c r="Y134" s="1"/>
      <c r="Z134" s="1"/>
    </row>
    <row r="135" ht="12.75" customHeight="1" spans="1:26">
      <c r="A135" s="1"/>
      <c r="B135" s="61"/>
      <c r="C135" s="61"/>
      <c r="D135" s="61"/>
      <c r="E135" s="61"/>
      <c r="F135" s="61"/>
      <c r="G135" s="24"/>
      <c r="H135" s="104"/>
      <c r="I135" s="1"/>
      <c r="J135" s="1"/>
      <c r="K135" s="1"/>
      <c r="L135" s="1"/>
      <c r="M135" s="1"/>
      <c r="N135" s="1"/>
      <c r="O135" s="1"/>
      <c r="P135" s="1"/>
      <c r="Q135" s="1"/>
      <c r="R135" s="1"/>
      <c r="S135" s="1"/>
      <c r="T135" s="1"/>
      <c r="U135" s="1"/>
      <c r="V135" s="1"/>
      <c r="W135" s="1"/>
      <c r="X135" s="1"/>
      <c r="Y135" s="1"/>
      <c r="Z135" s="1"/>
    </row>
    <row r="136" ht="12.75" customHeight="1" spans="1:26">
      <c r="A136" s="1"/>
      <c r="B136" s="61"/>
      <c r="C136" s="61"/>
      <c r="D136" s="61"/>
      <c r="E136" s="61"/>
      <c r="F136" s="61"/>
      <c r="G136" s="24"/>
      <c r="H136" s="104"/>
      <c r="I136" s="1"/>
      <c r="J136" s="1"/>
      <c r="K136" s="1"/>
      <c r="L136" s="1"/>
      <c r="M136" s="1"/>
      <c r="N136" s="1"/>
      <c r="O136" s="1"/>
      <c r="P136" s="1"/>
      <c r="Q136" s="1"/>
      <c r="R136" s="1"/>
      <c r="S136" s="1"/>
      <c r="T136" s="1"/>
      <c r="U136" s="1"/>
      <c r="V136" s="1"/>
      <c r="W136" s="1"/>
      <c r="X136" s="1"/>
      <c r="Y136" s="1"/>
      <c r="Z136" s="1"/>
    </row>
    <row r="137" ht="12.75" customHeight="1" spans="1:26">
      <c r="A137" s="1"/>
      <c r="B137" s="61"/>
      <c r="C137" s="61"/>
      <c r="D137" s="61"/>
      <c r="E137" s="61"/>
      <c r="F137" s="61"/>
      <c r="G137" s="24"/>
      <c r="H137" s="104"/>
      <c r="I137" s="1"/>
      <c r="J137" s="1"/>
      <c r="K137" s="1"/>
      <c r="L137" s="1"/>
      <c r="M137" s="1"/>
      <c r="N137" s="1"/>
      <c r="O137" s="1"/>
      <c r="P137" s="1"/>
      <c r="Q137" s="1"/>
      <c r="R137" s="1"/>
      <c r="S137" s="1"/>
      <c r="T137" s="1"/>
      <c r="U137" s="1"/>
      <c r="V137" s="1"/>
      <c r="W137" s="1"/>
      <c r="X137" s="1"/>
      <c r="Y137" s="1"/>
      <c r="Z137" s="1"/>
    </row>
    <row r="138" ht="12.75" customHeight="1" spans="1:26">
      <c r="A138" s="1"/>
      <c r="B138" s="61"/>
      <c r="C138" s="61"/>
      <c r="D138" s="61"/>
      <c r="E138" s="61"/>
      <c r="F138" s="61"/>
      <c r="G138" s="24"/>
      <c r="H138" s="104"/>
      <c r="I138" s="1"/>
      <c r="J138" s="1"/>
      <c r="K138" s="1"/>
      <c r="L138" s="1"/>
      <c r="M138" s="1"/>
      <c r="N138" s="1"/>
      <c r="O138" s="1"/>
      <c r="P138" s="1"/>
      <c r="Q138" s="1"/>
      <c r="R138" s="1"/>
      <c r="S138" s="1"/>
      <c r="T138" s="1"/>
      <c r="U138" s="1"/>
      <c r="V138" s="1"/>
      <c r="W138" s="1"/>
      <c r="X138" s="1"/>
      <c r="Y138" s="1"/>
      <c r="Z138" s="1"/>
    </row>
    <row r="139" ht="12.75" customHeight="1" spans="1:26">
      <c r="A139" s="1"/>
      <c r="B139" s="61"/>
      <c r="C139" s="61"/>
      <c r="D139" s="61"/>
      <c r="E139" s="61"/>
      <c r="F139" s="61"/>
      <c r="G139" s="24"/>
      <c r="H139" s="104"/>
      <c r="I139" s="1"/>
      <c r="J139" s="1"/>
      <c r="K139" s="1"/>
      <c r="L139" s="1"/>
      <c r="M139" s="1"/>
      <c r="N139" s="1"/>
      <c r="O139" s="1"/>
      <c r="P139" s="1"/>
      <c r="Q139" s="1"/>
      <c r="R139" s="1"/>
      <c r="S139" s="1"/>
      <c r="T139" s="1"/>
      <c r="U139" s="1"/>
      <c r="V139" s="1"/>
      <c r="W139" s="1"/>
      <c r="X139" s="1"/>
      <c r="Y139" s="1"/>
      <c r="Z139" s="1"/>
    </row>
    <row r="140" ht="12.75" customHeight="1" spans="1:26">
      <c r="A140" s="1"/>
      <c r="B140" s="61"/>
      <c r="C140" s="61"/>
      <c r="D140" s="61"/>
      <c r="E140" s="61"/>
      <c r="F140" s="61"/>
      <c r="G140" s="24"/>
      <c r="H140" s="104"/>
      <c r="I140" s="1"/>
      <c r="J140" s="1"/>
      <c r="K140" s="1"/>
      <c r="L140" s="1"/>
      <c r="M140" s="1"/>
      <c r="N140" s="1"/>
      <c r="O140" s="1"/>
      <c r="P140" s="1"/>
      <c r="Q140" s="1"/>
      <c r="R140" s="1"/>
      <c r="S140" s="1"/>
      <c r="T140" s="1"/>
      <c r="U140" s="1"/>
      <c r="V140" s="1"/>
      <c r="W140" s="1"/>
      <c r="X140" s="1"/>
      <c r="Y140" s="1"/>
      <c r="Z140" s="1"/>
    </row>
    <row r="141" ht="12.75" customHeight="1" spans="1:26">
      <c r="A141" s="1"/>
      <c r="B141" s="61"/>
      <c r="C141" s="61"/>
      <c r="D141" s="61"/>
      <c r="E141" s="61"/>
      <c r="F141" s="61"/>
      <c r="G141" s="24"/>
      <c r="H141" s="104"/>
      <c r="I141" s="1"/>
      <c r="J141" s="1"/>
      <c r="K141" s="1"/>
      <c r="L141" s="1"/>
      <c r="M141" s="1"/>
      <c r="N141" s="1"/>
      <c r="O141" s="1"/>
      <c r="P141" s="1"/>
      <c r="Q141" s="1"/>
      <c r="R141" s="1"/>
      <c r="S141" s="1"/>
      <c r="T141" s="1"/>
      <c r="U141" s="1"/>
      <c r="V141" s="1"/>
      <c r="W141" s="1"/>
      <c r="X141" s="1"/>
      <c r="Y141" s="1"/>
      <c r="Z141" s="1"/>
    </row>
    <row r="142" ht="12.75" customHeight="1" spans="1:26">
      <c r="A142" s="1"/>
      <c r="B142" s="61"/>
      <c r="C142" s="61"/>
      <c r="D142" s="61"/>
      <c r="E142" s="61"/>
      <c r="F142" s="61"/>
      <c r="G142" s="24"/>
      <c r="H142" s="104"/>
      <c r="I142" s="1"/>
      <c r="J142" s="1"/>
      <c r="K142" s="1"/>
      <c r="L142" s="1"/>
      <c r="M142" s="1"/>
      <c r="N142" s="1"/>
      <c r="O142" s="1"/>
      <c r="P142" s="1"/>
      <c r="Q142" s="1"/>
      <c r="R142" s="1"/>
      <c r="S142" s="1"/>
      <c r="T142" s="1"/>
      <c r="U142" s="1"/>
      <c r="V142" s="1"/>
      <c r="W142" s="1"/>
      <c r="X142" s="1"/>
      <c r="Y142" s="1"/>
      <c r="Z142" s="1"/>
    </row>
    <row r="143" ht="12.75" customHeight="1" spans="1:26">
      <c r="A143" s="1"/>
      <c r="B143" s="61"/>
      <c r="C143" s="61"/>
      <c r="D143" s="61"/>
      <c r="E143" s="61"/>
      <c r="F143" s="61"/>
      <c r="G143" s="24"/>
      <c r="H143" s="104"/>
      <c r="I143" s="1"/>
      <c r="J143" s="1"/>
      <c r="K143" s="1"/>
      <c r="L143" s="1"/>
      <c r="M143" s="1"/>
      <c r="N143" s="1"/>
      <c r="O143" s="1"/>
      <c r="P143" s="1"/>
      <c r="Q143" s="1"/>
      <c r="R143" s="1"/>
      <c r="S143" s="1"/>
      <c r="T143" s="1"/>
      <c r="U143" s="1"/>
      <c r="V143" s="1"/>
      <c r="W143" s="1"/>
      <c r="X143" s="1"/>
      <c r="Y143" s="1"/>
      <c r="Z143" s="1"/>
    </row>
    <row r="144" ht="12.75" customHeight="1" spans="1:26">
      <c r="A144" s="1"/>
      <c r="B144" s="61"/>
      <c r="C144" s="61"/>
      <c r="D144" s="61"/>
      <c r="E144" s="61"/>
      <c r="F144" s="61"/>
      <c r="G144" s="24"/>
      <c r="H144" s="104"/>
      <c r="I144" s="1"/>
      <c r="J144" s="1"/>
      <c r="K144" s="1"/>
      <c r="L144" s="1"/>
      <c r="M144" s="1"/>
      <c r="N144" s="1"/>
      <c r="O144" s="1"/>
      <c r="P144" s="1"/>
      <c r="Q144" s="1"/>
      <c r="R144" s="1"/>
      <c r="S144" s="1"/>
      <c r="T144" s="1"/>
      <c r="U144" s="1"/>
      <c r="V144" s="1"/>
      <c r="W144" s="1"/>
      <c r="X144" s="1"/>
      <c r="Y144" s="1"/>
      <c r="Z144" s="1"/>
    </row>
    <row r="145" ht="12.75" customHeight="1" spans="1:26">
      <c r="A145" s="1"/>
      <c r="B145" s="61"/>
      <c r="C145" s="61"/>
      <c r="D145" s="61"/>
      <c r="E145" s="61"/>
      <c r="F145" s="61"/>
      <c r="G145" s="24"/>
      <c r="H145" s="104"/>
      <c r="I145" s="1"/>
      <c r="J145" s="1"/>
      <c r="K145" s="1"/>
      <c r="L145" s="1"/>
      <c r="M145" s="1"/>
      <c r="N145" s="1"/>
      <c r="O145" s="1"/>
      <c r="P145" s="1"/>
      <c r="Q145" s="1"/>
      <c r="R145" s="1"/>
      <c r="S145" s="1"/>
      <c r="T145" s="1"/>
      <c r="U145" s="1"/>
      <c r="V145" s="1"/>
      <c r="W145" s="1"/>
      <c r="X145" s="1"/>
      <c r="Y145" s="1"/>
      <c r="Z145" s="1"/>
    </row>
    <row r="146" ht="12.75" customHeight="1" spans="1:26">
      <c r="A146" s="1"/>
      <c r="B146" s="61"/>
      <c r="C146" s="61"/>
      <c r="D146" s="61"/>
      <c r="E146" s="61"/>
      <c r="F146" s="61"/>
      <c r="G146" s="24"/>
      <c r="H146" s="104"/>
      <c r="I146" s="1"/>
      <c r="J146" s="1"/>
      <c r="K146" s="1"/>
      <c r="L146" s="1"/>
      <c r="M146" s="1"/>
      <c r="N146" s="1"/>
      <c r="O146" s="1"/>
      <c r="P146" s="1"/>
      <c r="Q146" s="1"/>
      <c r="R146" s="1"/>
      <c r="S146" s="1"/>
      <c r="T146" s="1"/>
      <c r="U146" s="1"/>
      <c r="V146" s="1"/>
      <c r="W146" s="1"/>
      <c r="X146" s="1"/>
      <c r="Y146" s="1"/>
      <c r="Z146" s="1"/>
    </row>
    <row r="147" ht="12.75" customHeight="1" spans="1:26">
      <c r="A147" s="1"/>
      <c r="B147" s="61"/>
      <c r="C147" s="61"/>
      <c r="D147" s="61"/>
      <c r="E147" s="61"/>
      <c r="F147" s="61"/>
      <c r="G147" s="24"/>
      <c r="H147" s="104"/>
      <c r="I147" s="1"/>
      <c r="J147" s="1"/>
      <c r="K147" s="1"/>
      <c r="L147" s="1"/>
      <c r="M147" s="1"/>
      <c r="N147" s="1"/>
      <c r="O147" s="1"/>
      <c r="P147" s="1"/>
      <c r="Q147" s="1"/>
      <c r="R147" s="1"/>
      <c r="S147" s="1"/>
      <c r="T147" s="1"/>
      <c r="U147" s="1"/>
      <c r="V147" s="1"/>
      <c r="W147" s="1"/>
      <c r="X147" s="1"/>
      <c r="Y147" s="1"/>
      <c r="Z147" s="1"/>
    </row>
    <row r="148" ht="12.75" customHeight="1" spans="1:26">
      <c r="A148" s="1"/>
      <c r="B148" s="61"/>
      <c r="C148" s="61"/>
      <c r="D148" s="61"/>
      <c r="E148" s="61"/>
      <c r="F148" s="61"/>
      <c r="G148" s="24"/>
      <c r="H148" s="104"/>
      <c r="I148" s="1"/>
      <c r="J148" s="1"/>
      <c r="K148" s="1"/>
      <c r="L148" s="1"/>
      <c r="M148" s="1"/>
      <c r="N148" s="1"/>
      <c r="O148" s="1"/>
      <c r="P148" s="1"/>
      <c r="Q148" s="1"/>
      <c r="R148" s="1"/>
      <c r="S148" s="1"/>
      <c r="T148" s="1"/>
      <c r="U148" s="1"/>
      <c r="V148" s="1"/>
      <c r="W148" s="1"/>
      <c r="X148" s="1"/>
      <c r="Y148" s="1"/>
      <c r="Z148" s="1"/>
    </row>
    <row r="149" ht="12.75" customHeight="1" spans="1:26">
      <c r="A149" s="1"/>
      <c r="B149" s="61"/>
      <c r="C149" s="61"/>
      <c r="D149" s="61"/>
      <c r="E149" s="61"/>
      <c r="F149" s="61"/>
      <c r="G149" s="24"/>
      <c r="H149" s="104"/>
      <c r="I149" s="1"/>
      <c r="J149" s="1"/>
      <c r="K149" s="1"/>
      <c r="L149" s="1"/>
      <c r="M149" s="1"/>
      <c r="N149" s="1"/>
      <c r="O149" s="1"/>
      <c r="P149" s="1"/>
      <c r="Q149" s="1"/>
      <c r="R149" s="1"/>
      <c r="S149" s="1"/>
      <c r="T149" s="1"/>
      <c r="U149" s="1"/>
      <c r="V149" s="1"/>
      <c r="W149" s="1"/>
      <c r="X149" s="1"/>
      <c r="Y149" s="1"/>
      <c r="Z149" s="1"/>
    </row>
    <row r="150" ht="12.75" customHeight="1" spans="1:26">
      <c r="A150" s="1"/>
      <c r="B150" s="61"/>
      <c r="C150" s="61"/>
      <c r="D150" s="61"/>
      <c r="E150" s="61"/>
      <c r="F150" s="61"/>
      <c r="G150" s="24"/>
      <c r="H150" s="104"/>
      <c r="I150" s="1"/>
      <c r="J150" s="1"/>
      <c r="K150" s="1"/>
      <c r="L150" s="1"/>
      <c r="M150" s="1"/>
      <c r="N150" s="1"/>
      <c r="O150" s="1"/>
      <c r="P150" s="1"/>
      <c r="Q150" s="1"/>
      <c r="R150" s="1"/>
      <c r="S150" s="1"/>
      <c r="T150" s="1"/>
      <c r="U150" s="1"/>
      <c r="V150" s="1"/>
      <c r="W150" s="1"/>
      <c r="X150" s="1"/>
      <c r="Y150" s="1"/>
      <c r="Z150" s="1"/>
    </row>
    <row r="151" ht="12.75" customHeight="1" spans="1:26">
      <c r="A151" s="1"/>
      <c r="B151" s="61"/>
      <c r="C151" s="61"/>
      <c r="D151" s="61"/>
      <c r="E151" s="61"/>
      <c r="F151" s="61"/>
      <c r="G151" s="24"/>
      <c r="H151" s="104"/>
      <c r="I151" s="1"/>
      <c r="J151" s="1"/>
      <c r="K151" s="1"/>
      <c r="L151" s="1"/>
      <c r="M151" s="1"/>
      <c r="N151" s="1"/>
      <c r="O151" s="1"/>
      <c r="P151" s="1"/>
      <c r="Q151" s="1"/>
      <c r="R151" s="1"/>
      <c r="S151" s="1"/>
      <c r="T151" s="1"/>
      <c r="U151" s="1"/>
      <c r="V151" s="1"/>
      <c r="W151" s="1"/>
      <c r="X151" s="1"/>
      <c r="Y151" s="1"/>
      <c r="Z151" s="1"/>
    </row>
    <row r="152" ht="12.75" customHeight="1" spans="1:26">
      <c r="A152" s="1"/>
      <c r="B152" s="61"/>
      <c r="C152" s="61"/>
      <c r="D152" s="61"/>
      <c r="E152" s="61"/>
      <c r="F152" s="61"/>
      <c r="G152" s="24"/>
      <c r="H152" s="104"/>
      <c r="I152" s="1"/>
      <c r="J152" s="1"/>
      <c r="K152" s="1"/>
      <c r="L152" s="1"/>
      <c r="M152" s="1"/>
      <c r="N152" s="1"/>
      <c r="O152" s="1"/>
      <c r="P152" s="1"/>
      <c r="Q152" s="1"/>
      <c r="R152" s="1"/>
      <c r="S152" s="1"/>
      <c r="T152" s="1"/>
      <c r="U152" s="1"/>
      <c r="V152" s="1"/>
      <c r="W152" s="1"/>
      <c r="X152" s="1"/>
      <c r="Y152" s="1"/>
      <c r="Z152" s="1"/>
    </row>
    <row r="153" ht="12.75" customHeight="1" spans="1:26">
      <c r="A153" s="1"/>
      <c r="B153" s="61"/>
      <c r="C153" s="61"/>
      <c r="D153" s="61"/>
      <c r="E153" s="61"/>
      <c r="F153" s="61"/>
      <c r="G153" s="24"/>
      <c r="H153" s="104"/>
      <c r="I153" s="1"/>
      <c r="J153" s="1"/>
      <c r="K153" s="1"/>
      <c r="L153" s="1"/>
      <c r="M153" s="1"/>
      <c r="N153" s="1"/>
      <c r="O153" s="1"/>
      <c r="P153" s="1"/>
      <c r="Q153" s="1"/>
      <c r="R153" s="1"/>
      <c r="S153" s="1"/>
      <c r="T153" s="1"/>
      <c r="U153" s="1"/>
      <c r="V153" s="1"/>
      <c r="W153" s="1"/>
      <c r="X153" s="1"/>
      <c r="Y153" s="1"/>
      <c r="Z153" s="1"/>
    </row>
    <row r="154" ht="12.75" customHeight="1" spans="1:26">
      <c r="A154" s="1"/>
      <c r="B154" s="61"/>
      <c r="C154" s="61"/>
      <c r="D154" s="61"/>
      <c r="E154" s="61"/>
      <c r="F154" s="61"/>
      <c r="G154" s="24"/>
      <c r="H154" s="104"/>
      <c r="I154" s="1"/>
      <c r="J154" s="1"/>
      <c r="K154" s="1"/>
      <c r="L154" s="1"/>
      <c r="M154" s="1"/>
      <c r="N154" s="1"/>
      <c r="O154" s="1"/>
      <c r="P154" s="1"/>
      <c r="Q154" s="1"/>
      <c r="R154" s="1"/>
      <c r="S154" s="1"/>
      <c r="T154" s="1"/>
      <c r="U154" s="1"/>
      <c r="V154" s="1"/>
      <c r="W154" s="1"/>
      <c r="X154" s="1"/>
      <c r="Y154" s="1"/>
      <c r="Z154" s="1"/>
    </row>
    <row r="155" ht="12.75" customHeight="1" spans="1:26">
      <c r="A155" s="1"/>
      <c r="B155" s="61"/>
      <c r="C155" s="61"/>
      <c r="D155" s="61"/>
      <c r="E155" s="61"/>
      <c r="F155" s="61"/>
      <c r="G155" s="24"/>
      <c r="H155" s="104"/>
      <c r="I155" s="1"/>
      <c r="J155" s="1"/>
      <c r="K155" s="1"/>
      <c r="L155" s="1"/>
      <c r="M155" s="1"/>
      <c r="N155" s="1"/>
      <c r="O155" s="1"/>
      <c r="P155" s="1"/>
      <c r="Q155" s="1"/>
      <c r="R155" s="1"/>
      <c r="S155" s="1"/>
      <c r="T155" s="1"/>
      <c r="U155" s="1"/>
      <c r="V155" s="1"/>
      <c r="W155" s="1"/>
      <c r="X155" s="1"/>
      <c r="Y155" s="1"/>
      <c r="Z155" s="1"/>
    </row>
    <row r="156" ht="12.75" customHeight="1" spans="1:26">
      <c r="A156" s="1"/>
      <c r="B156" s="61"/>
      <c r="C156" s="61"/>
      <c r="D156" s="61"/>
      <c r="E156" s="61"/>
      <c r="F156" s="61"/>
      <c r="G156" s="24"/>
      <c r="H156" s="104"/>
      <c r="I156" s="1"/>
      <c r="J156" s="1"/>
      <c r="K156" s="1"/>
      <c r="L156" s="1"/>
      <c r="M156" s="1"/>
      <c r="N156" s="1"/>
      <c r="O156" s="1"/>
      <c r="P156" s="1"/>
      <c r="Q156" s="1"/>
      <c r="R156" s="1"/>
      <c r="S156" s="1"/>
      <c r="T156" s="1"/>
      <c r="U156" s="1"/>
      <c r="V156" s="1"/>
      <c r="W156" s="1"/>
      <c r="X156" s="1"/>
      <c r="Y156" s="1"/>
      <c r="Z156" s="1"/>
    </row>
    <row r="157" ht="12.75" customHeight="1" spans="1:26">
      <c r="A157" s="1"/>
      <c r="B157" s="61"/>
      <c r="C157" s="61"/>
      <c r="D157" s="61"/>
      <c r="E157" s="61"/>
      <c r="F157" s="61"/>
      <c r="G157" s="24"/>
      <c r="H157" s="104"/>
      <c r="I157" s="1"/>
      <c r="J157" s="1"/>
      <c r="K157" s="1"/>
      <c r="L157" s="1"/>
      <c r="M157" s="1"/>
      <c r="N157" s="1"/>
      <c r="O157" s="1"/>
      <c r="P157" s="1"/>
      <c r="Q157" s="1"/>
      <c r="R157" s="1"/>
      <c r="S157" s="1"/>
      <c r="T157" s="1"/>
      <c r="U157" s="1"/>
      <c r="V157" s="1"/>
      <c r="W157" s="1"/>
      <c r="X157" s="1"/>
      <c r="Y157" s="1"/>
      <c r="Z157" s="1"/>
    </row>
    <row r="158" ht="12.75" customHeight="1" spans="1:26">
      <c r="A158" s="1"/>
      <c r="B158" s="61"/>
      <c r="C158" s="61"/>
      <c r="D158" s="61"/>
      <c r="E158" s="61"/>
      <c r="F158" s="61"/>
      <c r="G158" s="24"/>
      <c r="H158" s="104"/>
      <c r="I158" s="1"/>
      <c r="J158" s="1"/>
      <c r="K158" s="1"/>
      <c r="L158" s="1"/>
      <c r="M158" s="1"/>
      <c r="N158" s="1"/>
      <c r="O158" s="1"/>
      <c r="P158" s="1"/>
      <c r="Q158" s="1"/>
      <c r="R158" s="1"/>
      <c r="S158" s="1"/>
      <c r="T158" s="1"/>
      <c r="U158" s="1"/>
      <c r="V158" s="1"/>
      <c r="W158" s="1"/>
      <c r="X158" s="1"/>
      <c r="Y158" s="1"/>
      <c r="Z158" s="1"/>
    </row>
    <row r="159" ht="12.75" customHeight="1" spans="1:26">
      <c r="A159" s="1"/>
      <c r="B159" s="61"/>
      <c r="C159" s="61"/>
      <c r="D159" s="61"/>
      <c r="E159" s="61"/>
      <c r="F159" s="61"/>
      <c r="G159" s="24"/>
      <c r="H159" s="104"/>
      <c r="I159" s="1"/>
      <c r="J159" s="1"/>
      <c r="K159" s="1"/>
      <c r="L159" s="1"/>
      <c r="M159" s="1"/>
      <c r="N159" s="1"/>
      <c r="O159" s="1"/>
      <c r="P159" s="1"/>
      <c r="Q159" s="1"/>
      <c r="R159" s="1"/>
      <c r="S159" s="1"/>
      <c r="T159" s="1"/>
      <c r="U159" s="1"/>
      <c r="V159" s="1"/>
      <c r="W159" s="1"/>
      <c r="X159" s="1"/>
      <c r="Y159" s="1"/>
      <c r="Z159" s="1"/>
    </row>
    <row r="160" ht="12.75" customHeight="1" spans="1:26">
      <c r="A160" s="1"/>
      <c r="B160" s="61"/>
      <c r="C160" s="61"/>
      <c r="D160" s="61"/>
      <c r="E160" s="61"/>
      <c r="F160" s="61"/>
      <c r="G160" s="24"/>
      <c r="H160" s="104"/>
      <c r="I160" s="1"/>
      <c r="J160" s="1"/>
      <c r="K160" s="1"/>
      <c r="L160" s="1"/>
      <c r="M160" s="1"/>
      <c r="N160" s="1"/>
      <c r="O160" s="1"/>
      <c r="P160" s="1"/>
      <c r="Q160" s="1"/>
      <c r="R160" s="1"/>
      <c r="S160" s="1"/>
      <c r="T160" s="1"/>
      <c r="U160" s="1"/>
      <c r="V160" s="1"/>
      <c r="W160" s="1"/>
      <c r="X160" s="1"/>
      <c r="Y160" s="1"/>
      <c r="Z160" s="1"/>
    </row>
    <row r="161" ht="12.75" customHeight="1" spans="1:26">
      <c r="A161" s="1"/>
      <c r="B161" s="61"/>
      <c r="C161" s="61"/>
      <c r="D161" s="61"/>
      <c r="E161" s="61"/>
      <c r="F161" s="61"/>
      <c r="G161" s="24"/>
      <c r="H161" s="104"/>
      <c r="I161" s="1"/>
      <c r="J161" s="1"/>
      <c r="K161" s="1"/>
      <c r="L161" s="1"/>
      <c r="M161" s="1"/>
      <c r="N161" s="1"/>
      <c r="O161" s="1"/>
      <c r="P161" s="1"/>
      <c r="Q161" s="1"/>
      <c r="R161" s="1"/>
      <c r="S161" s="1"/>
      <c r="T161" s="1"/>
      <c r="U161" s="1"/>
      <c r="V161" s="1"/>
      <c r="W161" s="1"/>
      <c r="X161" s="1"/>
      <c r="Y161" s="1"/>
      <c r="Z161" s="1"/>
    </row>
    <row r="162" ht="12.75" customHeight="1" spans="1:26">
      <c r="A162" s="1"/>
      <c r="B162" s="61"/>
      <c r="C162" s="61"/>
      <c r="D162" s="61"/>
      <c r="E162" s="61"/>
      <c r="F162" s="61"/>
      <c r="G162" s="24"/>
      <c r="H162" s="104"/>
      <c r="I162" s="1"/>
      <c r="J162" s="1"/>
      <c r="K162" s="1"/>
      <c r="L162" s="1"/>
      <c r="M162" s="1"/>
      <c r="N162" s="1"/>
      <c r="O162" s="1"/>
      <c r="P162" s="1"/>
      <c r="Q162" s="1"/>
      <c r="R162" s="1"/>
      <c r="S162" s="1"/>
      <c r="T162" s="1"/>
      <c r="U162" s="1"/>
      <c r="V162" s="1"/>
      <c r="W162" s="1"/>
      <c r="X162" s="1"/>
      <c r="Y162" s="1"/>
      <c r="Z162" s="1"/>
    </row>
    <row r="163" ht="12.75" customHeight="1" spans="1:26">
      <c r="A163" s="1"/>
      <c r="B163" s="61"/>
      <c r="C163" s="61"/>
      <c r="D163" s="61"/>
      <c r="E163" s="61"/>
      <c r="F163" s="61"/>
      <c r="G163" s="24"/>
      <c r="H163" s="104"/>
      <c r="I163" s="1"/>
      <c r="J163" s="1"/>
      <c r="K163" s="1"/>
      <c r="L163" s="1"/>
      <c r="M163" s="1"/>
      <c r="N163" s="1"/>
      <c r="O163" s="1"/>
      <c r="P163" s="1"/>
      <c r="Q163" s="1"/>
      <c r="R163" s="1"/>
      <c r="S163" s="1"/>
      <c r="T163" s="1"/>
      <c r="U163" s="1"/>
      <c r="V163" s="1"/>
      <c r="W163" s="1"/>
      <c r="X163" s="1"/>
      <c r="Y163" s="1"/>
      <c r="Z163" s="1"/>
    </row>
    <row r="164" ht="12.75" customHeight="1" spans="1:26">
      <c r="A164" s="1"/>
      <c r="B164" s="61"/>
      <c r="C164" s="61"/>
      <c r="D164" s="61"/>
      <c r="E164" s="61"/>
      <c r="F164" s="61"/>
      <c r="G164" s="24"/>
      <c r="H164" s="104"/>
      <c r="I164" s="1"/>
      <c r="J164" s="1"/>
      <c r="K164" s="1"/>
      <c r="L164" s="1"/>
      <c r="M164" s="1"/>
      <c r="N164" s="1"/>
      <c r="O164" s="1"/>
      <c r="P164" s="1"/>
      <c r="Q164" s="1"/>
      <c r="R164" s="1"/>
      <c r="S164" s="1"/>
      <c r="T164" s="1"/>
      <c r="U164" s="1"/>
      <c r="V164" s="1"/>
      <c r="W164" s="1"/>
      <c r="X164" s="1"/>
      <c r="Y164" s="1"/>
      <c r="Z164" s="1"/>
    </row>
    <row r="165" ht="12.75" customHeight="1" spans="1:26">
      <c r="A165" s="1"/>
      <c r="B165" s="61"/>
      <c r="C165" s="61"/>
      <c r="D165" s="61"/>
      <c r="E165" s="61"/>
      <c r="F165" s="61"/>
      <c r="G165" s="24"/>
      <c r="H165" s="104"/>
      <c r="I165" s="1"/>
      <c r="J165" s="1"/>
      <c r="K165" s="1"/>
      <c r="L165" s="1"/>
      <c r="M165" s="1"/>
      <c r="N165" s="1"/>
      <c r="O165" s="1"/>
      <c r="P165" s="1"/>
      <c r="Q165" s="1"/>
      <c r="R165" s="1"/>
      <c r="S165" s="1"/>
      <c r="T165" s="1"/>
      <c r="U165" s="1"/>
      <c r="V165" s="1"/>
      <c r="W165" s="1"/>
      <c r="X165" s="1"/>
      <c r="Y165" s="1"/>
      <c r="Z165" s="1"/>
    </row>
    <row r="166" ht="12.75" customHeight="1" spans="1:26">
      <c r="A166" s="1"/>
      <c r="B166" s="61"/>
      <c r="C166" s="61"/>
      <c r="D166" s="61"/>
      <c r="E166" s="61"/>
      <c r="F166" s="61"/>
      <c r="G166" s="24"/>
      <c r="H166" s="104"/>
      <c r="I166" s="1"/>
      <c r="J166" s="1"/>
      <c r="K166" s="1"/>
      <c r="L166" s="1"/>
      <c r="M166" s="1"/>
      <c r="N166" s="1"/>
      <c r="O166" s="1"/>
      <c r="P166" s="1"/>
      <c r="Q166" s="1"/>
      <c r="R166" s="1"/>
      <c r="S166" s="1"/>
      <c r="T166" s="1"/>
      <c r="U166" s="1"/>
      <c r="V166" s="1"/>
      <c r="W166" s="1"/>
      <c r="X166" s="1"/>
      <c r="Y166" s="1"/>
      <c r="Z166" s="1"/>
    </row>
    <row r="167" ht="12.75" customHeight="1" spans="1:26">
      <c r="A167" s="1"/>
      <c r="B167" s="61"/>
      <c r="C167" s="61"/>
      <c r="D167" s="61"/>
      <c r="E167" s="61"/>
      <c r="F167" s="61"/>
      <c r="G167" s="24"/>
      <c r="H167" s="104"/>
      <c r="I167" s="1"/>
      <c r="J167" s="1"/>
      <c r="K167" s="1"/>
      <c r="L167" s="1"/>
      <c r="M167" s="1"/>
      <c r="N167" s="1"/>
      <c r="O167" s="1"/>
      <c r="P167" s="1"/>
      <c r="Q167" s="1"/>
      <c r="R167" s="1"/>
      <c r="S167" s="1"/>
      <c r="T167" s="1"/>
      <c r="U167" s="1"/>
      <c r="V167" s="1"/>
      <c r="W167" s="1"/>
      <c r="X167" s="1"/>
      <c r="Y167" s="1"/>
      <c r="Z167" s="1"/>
    </row>
    <row r="168" ht="12.75" customHeight="1" spans="1:26">
      <c r="A168" s="1"/>
      <c r="B168" s="61"/>
      <c r="C168" s="61"/>
      <c r="D168" s="61"/>
      <c r="E168" s="61"/>
      <c r="F168" s="61"/>
      <c r="G168" s="24"/>
      <c r="H168" s="104"/>
      <c r="I168" s="1"/>
      <c r="J168" s="1"/>
      <c r="K168" s="1"/>
      <c r="L168" s="1"/>
      <c r="M168" s="1"/>
      <c r="N168" s="1"/>
      <c r="O168" s="1"/>
      <c r="P168" s="1"/>
      <c r="Q168" s="1"/>
      <c r="R168" s="1"/>
      <c r="S168" s="1"/>
      <c r="T168" s="1"/>
      <c r="U168" s="1"/>
      <c r="V168" s="1"/>
      <c r="W168" s="1"/>
      <c r="X168" s="1"/>
      <c r="Y168" s="1"/>
      <c r="Z168" s="1"/>
    </row>
    <row r="169" ht="12.75" customHeight="1" spans="1:26">
      <c r="A169" s="1"/>
      <c r="B169" s="61"/>
      <c r="C169" s="61"/>
      <c r="D169" s="61"/>
      <c r="E169" s="61"/>
      <c r="F169" s="61"/>
      <c r="G169" s="24"/>
      <c r="H169" s="104"/>
      <c r="I169" s="1"/>
      <c r="J169" s="1"/>
      <c r="K169" s="1"/>
      <c r="L169" s="1"/>
      <c r="M169" s="1"/>
      <c r="N169" s="1"/>
      <c r="O169" s="1"/>
      <c r="P169" s="1"/>
      <c r="Q169" s="1"/>
      <c r="R169" s="1"/>
      <c r="S169" s="1"/>
      <c r="T169" s="1"/>
      <c r="U169" s="1"/>
      <c r="V169" s="1"/>
      <c r="W169" s="1"/>
      <c r="X169" s="1"/>
      <c r="Y169" s="1"/>
      <c r="Z169" s="1"/>
    </row>
    <row r="170" ht="12.75" customHeight="1" spans="1:26">
      <c r="A170" s="1"/>
      <c r="B170" s="61"/>
      <c r="C170" s="61"/>
      <c r="D170" s="61"/>
      <c r="E170" s="61"/>
      <c r="F170" s="61"/>
      <c r="G170" s="24"/>
      <c r="H170" s="104"/>
      <c r="I170" s="1"/>
      <c r="J170" s="1"/>
      <c r="K170" s="1"/>
      <c r="L170" s="1"/>
      <c r="M170" s="1"/>
      <c r="N170" s="1"/>
      <c r="O170" s="1"/>
      <c r="P170" s="1"/>
      <c r="Q170" s="1"/>
      <c r="R170" s="1"/>
      <c r="S170" s="1"/>
      <c r="T170" s="1"/>
      <c r="U170" s="1"/>
      <c r="V170" s="1"/>
      <c r="W170" s="1"/>
      <c r="X170" s="1"/>
      <c r="Y170" s="1"/>
      <c r="Z170" s="1"/>
    </row>
    <row r="171" ht="12.75" customHeight="1" spans="1:26">
      <c r="A171" s="1"/>
      <c r="B171" s="61"/>
      <c r="C171" s="61"/>
      <c r="D171" s="61"/>
      <c r="E171" s="61"/>
      <c r="F171" s="61"/>
      <c r="G171" s="24"/>
      <c r="H171" s="104"/>
      <c r="I171" s="1"/>
      <c r="J171" s="1"/>
      <c r="K171" s="1"/>
      <c r="L171" s="1"/>
      <c r="M171" s="1"/>
      <c r="N171" s="1"/>
      <c r="O171" s="1"/>
      <c r="P171" s="1"/>
      <c r="Q171" s="1"/>
      <c r="R171" s="1"/>
      <c r="S171" s="1"/>
      <c r="T171" s="1"/>
      <c r="U171" s="1"/>
      <c r="V171" s="1"/>
      <c r="W171" s="1"/>
      <c r="X171" s="1"/>
      <c r="Y171" s="1"/>
      <c r="Z171" s="1"/>
    </row>
    <row r="172" ht="12.75" customHeight="1" spans="1:26">
      <c r="A172" s="1"/>
      <c r="B172" s="61"/>
      <c r="C172" s="61"/>
      <c r="D172" s="61"/>
      <c r="E172" s="61"/>
      <c r="F172" s="61"/>
      <c r="G172" s="24"/>
      <c r="H172" s="104"/>
      <c r="I172" s="1"/>
      <c r="J172" s="1"/>
      <c r="K172" s="1"/>
      <c r="L172" s="1"/>
      <c r="M172" s="1"/>
      <c r="N172" s="1"/>
      <c r="O172" s="1"/>
      <c r="P172" s="1"/>
      <c r="Q172" s="1"/>
      <c r="R172" s="1"/>
      <c r="S172" s="1"/>
      <c r="T172" s="1"/>
      <c r="U172" s="1"/>
      <c r="V172" s="1"/>
      <c r="W172" s="1"/>
      <c r="X172" s="1"/>
      <c r="Y172" s="1"/>
      <c r="Z172" s="1"/>
    </row>
    <row r="173" ht="12.75" customHeight="1" spans="1:26">
      <c r="A173" s="1"/>
      <c r="B173" s="61"/>
      <c r="C173" s="61"/>
      <c r="D173" s="61"/>
      <c r="E173" s="61"/>
      <c r="F173" s="61"/>
      <c r="G173" s="24"/>
      <c r="H173" s="104"/>
      <c r="I173" s="1"/>
      <c r="J173" s="1"/>
      <c r="K173" s="1"/>
      <c r="L173" s="1"/>
      <c r="M173" s="1"/>
      <c r="N173" s="1"/>
      <c r="O173" s="1"/>
      <c r="P173" s="1"/>
      <c r="Q173" s="1"/>
      <c r="R173" s="1"/>
      <c r="S173" s="1"/>
      <c r="T173" s="1"/>
      <c r="U173" s="1"/>
      <c r="V173" s="1"/>
      <c r="W173" s="1"/>
      <c r="X173" s="1"/>
      <c r="Y173" s="1"/>
      <c r="Z173" s="1"/>
    </row>
    <row r="174" ht="12.75" customHeight="1" spans="1:26">
      <c r="A174" s="1"/>
      <c r="B174" s="61"/>
      <c r="C174" s="61"/>
      <c r="D174" s="61"/>
      <c r="E174" s="61"/>
      <c r="F174" s="61"/>
      <c r="G174" s="24"/>
      <c r="H174" s="104"/>
      <c r="I174" s="1"/>
      <c r="J174" s="1"/>
      <c r="K174" s="1"/>
      <c r="L174" s="1"/>
      <c r="M174" s="1"/>
      <c r="N174" s="1"/>
      <c r="O174" s="1"/>
      <c r="P174" s="1"/>
      <c r="Q174" s="1"/>
      <c r="R174" s="1"/>
      <c r="S174" s="1"/>
      <c r="T174" s="1"/>
      <c r="U174" s="1"/>
      <c r="V174" s="1"/>
      <c r="W174" s="1"/>
      <c r="X174" s="1"/>
      <c r="Y174" s="1"/>
      <c r="Z174" s="1"/>
    </row>
    <row r="175" ht="12.75" customHeight="1" spans="1:26">
      <c r="A175" s="1"/>
      <c r="B175" s="61"/>
      <c r="C175" s="61"/>
      <c r="D175" s="61"/>
      <c r="E175" s="61"/>
      <c r="F175" s="61"/>
      <c r="G175" s="24"/>
      <c r="H175" s="104"/>
      <c r="I175" s="1"/>
      <c r="J175" s="1"/>
      <c r="K175" s="1"/>
      <c r="L175" s="1"/>
      <c r="M175" s="1"/>
      <c r="N175" s="1"/>
      <c r="O175" s="1"/>
      <c r="P175" s="1"/>
      <c r="Q175" s="1"/>
      <c r="R175" s="1"/>
      <c r="S175" s="1"/>
      <c r="T175" s="1"/>
      <c r="U175" s="1"/>
      <c r="V175" s="1"/>
      <c r="W175" s="1"/>
      <c r="X175" s="1"/>
      <c r="Y175" s="1"/>
      <c r="Z175" s="1"/>
    </row>
    <row r="176" ht="12.75" customHeight="1" spans="1:26">
      <c r="A176" s="1"/>
      <c r="B176" s="61"/>
      <c r="C176" s="61"/>
      <c r="D176" s="61"/>
      <c r="E176" s="61"/>
      <c r="F176" s="61"/>
      <c r="G176" s="24"/>
      <c r="H176" s="104"/>
      <c r="I176" s="1"/>
      <c r="J176" s="1"/>
      <c r="K176" s="1"/>
      <c r="L176" s="1"/>
      <c r="M176" s="1"/>
      <c r="N176" s="1"/>
      <c r="O176" s="1"/>
      <c r="P176" s="1"/>
      <c r="Q176" s="1"/>
      <c r="R176" s="1"/>
      <c r="S176" s="1"/>
      <c r="T176" s="1"/>
      <c r="U176" s="1"/>
      <c r="V176" s="1"/>
      <c r="W176" s="1"/>
      <c r="X176" s="1"/>
      <c r="Y176" s="1"/>
      <c r="Z176" s="1"/>
    </row>
    <row r="177" ht="12.75" customHeight="1" spans="1:26">
      <c r="A177" s="1"/>
      <c r="B177" s="61"/>
      <c r="C177" s="61"/>
      <c r="D177" s="61"/>
      <c r="E177" s="61"/>
      <c r="F177" s="61"/>
      <c r="G177" s="24"/>
      <c r="H177" s="104"/>
      <c r="I177" s="1"/>
      <c r="J177" s="1"/>
      <c r="K177" s="1"/>
      <c r="L177" s="1"/>
      <c r="M177" s="1"/>
      <c r="N177" s="1"/>
      <c r="O177" s="1"/>
      <c r="P177" s="1"/>
      <c r="Q177" s="1"/>
      <c r="R177" s="1"/>
      <c r="S177" s="1"/>
      <c r="T177" s="1"/>
      <c r="U177" s="1"/>
      <c r="V177" s="1"/>
      <c r="W177" s="1"/>
      <c r="X177" s="1"/>
      <c r="Y177" s="1"/>
      <c r="Z177" s="1"/>
    </row>
    <row r="178" ht="12.75" customHeight="1" spans="1:26">
      <c r="A178" s="1"/>
      <c r="B178" s="61"/>
      <c r="C178" s="61"/>
      <c r="D178" s="61"/>
      <c r="E178" s="61"/>
      <c r="F178" s="61"/>
      <c r="G178" s="24"/>
      <c r="H178" s="104"/>
      <c r="I178" s="1"/>
      <c r="J178" s="1"/>
      <c r="K178" s="1"/>
      <c r="L178" s="1"/>
      <c r="M178" s="1"/>
      <c r="N178" s="1"/>
      <c r="O178" s="1"/>
      <c r="P178" s="1"/>
      <c r="Q178" s="1"/>
      <c r="R178" s="1"/>
      <c r="S178" s="1"/>
      <c r="T178" s="1"/>
      <c r="U178" s="1"/>
      <c r="V178" s="1"/>
      <c r="W178" s="1"/>
      <c r="X178" s="1"/>
      <c r="Y178" s="1"/>
      <c r="Z178" s="1"/>
    </row>
    <row r="179" ht="12.75" customHeight="1" spans="1:26">
      <c r="A179" s="1"/>
      <c r="B179" s="61"/>
      <c r="C179" s="61"/>
      <c r="D179" s="61"/>
      <c r="E179" s="61"/>
      <c r="F179" s="61"/>
      <c r="G179" s="24"/>
      <c r="H179" s="104"/>
      <c r="I179" s="1"/>
      <c r="J179" s="1"/>
      <c r="K179" s="1"/>
      <c r="L179" s="1"/>
      <c r="M179" s="1"/>
      <c r="N179" s="1"/>
      <c r="O179" s="1"/>
      <c r="P179" s="1"/>
      <c r="Q179" s="1"/>
      <c r="R179" s="1"/>
      <c r="S179" s="1"/>
      <c r="T179" s="1"/>
      <c r="U179" s="1"/>
      <c r="V179" s="1"/>
      <c r="W179" s="1"/>
      <c r="X179" s="1"/>
      <c r="Y179" s="1"/>
      <c r="Z179" s="1"/>
    </row>
    <row r="180" ht="12.75" customHeight="1" spans="1:26">
      <c r="A180" s="1"/>
      <c r="B180" s="61"/>
      <c r="C180" s="61"/>
      <c r="D180" s="61"/>
      <c r="E180" s="61"/>
      <c r="F180" s="61"/>
      <c r="G180" s="24"/>
      <c r="H180" s="104"/>
      <c r="I180" s="1"/>
      <c r="J180" s="1"/>
      <c r="K180" s="1"/>
      <c r="L180" s="1"/>
      <c r="M180" s="1"/>
      <c r="N180" s="1"/>
      <c r="O180" s="1"/>
      <c r="P180" s="1"/>
      <c r="Q180" s="1"/>
      <c r="R180" s="1"/>
      <c r="S180" s="1"/>
      <c r="T180" s="1"/>
      <c r="U180" s="1"/>
      <c r="V180" s="1"/>
      <c r="W180" s="1"/>
      <c r="X180" s="1"/>
      <c r="Y180" s="1"/>
      <c r="Z180" s="1"/>
    </row>
    <row r="181" ht="12.75" customHeight="1" spans="1:26">
      <c r="A181" s="1"/>
      <c r="B181" s="61"/>
      <c r="C181" s="61"/>
      <c r="D181" s="61"/>
      <c r="E181" s="61"/>
      <c r="F181" s="61"/>
      <c r="G181" s="24"/>
      <c r="H181" s="104"/>
      <c r="I181" s="1"/>
      <c r="J181" s="1"/>
      <c r="K181" s="1"/>
      <c r="L181" s="1"/>
      <c r="M181" s="1"/>
      <c r="N181" s="1"/>
      <c r="O181" s="1"/>
      <c r="P181" s="1"/>
      <c r="Q181" s="1"/>
      <c r="R181" s="1"/>
      <c r="S181" s="1"/>
      <c r="T181" s="1"/>
      <c r="U181" s="1"/>
      <c r="V181" s="1"/>
      <c r="W181" s="1"/>
      <c r="X181" s="1"/>
      <c r="Y181" s="1"/>
      <c r="Z181" s="1"/>
    </row>
    <row r="182" ht="12.75" customHeight="1" spans="1:26">
      <c r="A182" s="1"/>
      <c r="B182" s="61"/>
      <c r="C182" s="61"/>
      <c r="D182" s="61"/>
      <c r="E182" s="61"/>
      <c r="F182" s="61"/>
      <c r="G182" s="24"/>
      <c r="H182" s="104"/>
      <c r="I182" s="1"/>
      <c r="J182" s="1"/>
      <c r="K182" s="1"/>
      <c r="L182" s="1"/>
      <c r="M182" s="1"/>
      <c r="N182" s="1"/>
      <c r="O182" s="1"/>
      <c r="P182" s="1"/>
      <c r="Q182" s="1"/>
      <c r="R182" s="1"/>
      <c r="S182" s="1"/>
      <c r="T182" s="1"/>
      <c r="U182" s="1"/>
      <c r="V182" s="1"/>
      <c r="W182" s="1"/>
      <c r="X182" s="1"/>
      <c r="Y182" s="1"/>
      <c r="Z182" s="1"/>
    </row>
    <row r="183" ht="12.75" customHeight="1" spans="1:26">
      <c r="A183" s="1"/>
      <c r="B183" s="61"/>
      <c r="C183" s="61"/>
      <c r="D183" s="61"/>
      <c r="E183" s="61"/>
      <c r="F183" s="61"/>
      <c r="G183" s="24"/>
      <c r="H183" s="104"/>
      <c r="I183" s="1"/>
      <c r="J183" s="1"/>
      <c r="K183" s="1"/>
      <c r="L183" s="1"/>
      <c r="M183" s="1"/>
      <c r="N183" s="1"/>
      <c r="O183" s="1"/>
      <c r="P183" s="1"/>
      <c r="Q183" s="1"/>
      <c r="R183" s="1"/>
      <c r="S183" s="1"/>
      <c r="T183" s="1"/>
      <c r="U183" s="1"/>
      <c r="V183" s="1"/>
      <c r="W183" s="1"/>
      <c r="X183" s="1"/>
      <c r="Y183" s="1"/>
      <c r="Z183" s="1"/>
    </row>
    <row r="184" ht="12.75" customHeight="1" spans="1:26">
      <c r="A184" s="1"/>
      <c r="B184" s="61"/>
      <c r="C184" s="61"/>
      <c r="D184" s="61"/>
      <c r="E184" s="61"/>
      <c r="F184" s="61"/>
      <c r="G184" s="24"/>
      <c r="H184" s="104"/>
      <c r="I184" s="1"/>
      <c r="J184" s="1"/>
      <c r="K184" s="1"/>
      <c r="L184" s="1"/>
      <c r="M184" s="1"/>
      <c r="N184" s="1"/>
      <c r="O184" s="1"/>
      <c r="P184" s="1"/>
      <c r="Q184" s="1"/>
      <c r="R184" s="1"/>
      <c r="S184" s="1"/>
      <c r="T184" s="1"/>
      <c r="U184" s="1"/>
      <c r="V184" s="1"/>
      <c r="W184" s="1"/>
      <c r="X184" s="1"/>
      <c r="Y184" s="1"/>
      <c r="Z184" s="1"/>
    </row>
    <row r="185" ht="12.75" customHeight="1" spans="1:26">
      <c r="A185" s="1"/>
      <c r="B185" s="61"/>
      <c r="C185" s="61"/>
      <c r="D185" s="61"/>
      <c r="E185" s="61"/>
      <c r="F185" s="61"/>
      <c r="G185" s="24"/>
      <c r="H185" s="104"/>
      <c r="I185" s="1"/>
      <c r="J185" s="1"/>
      <c r="K185" s="1"/>
      <c r="L185" s="1"/>
      <c r="M185" s="1"/>
      <c r="N185" s="1"/>
      <c r="O185" s="1"/>
      <c r="P185" s="1"/>
      <c r="Q185" s="1"/>
      <c r="R185" s="1"/>
      <c r="S185" s="1"/>
      <c r="T185" s="1"/>
      <c r="U185" s="1"/>
      <c r="V185" s="1"/>
      <c r="W185" s="1"/>
      <c r="X185" s="1"/>
      <c r="Y185" s="1"/>
      <c r="Z185" s="1"/>
    </row>
    <row r="186" ht="12.75" customHeight="1" spans="1:26">
      <c r="A186" s="1"/>
      <c r="B186" s="61"/>
      <c r="C186" s="61"/>
      <c r="D186" s="61"/>
      <c r="E186" s="61"/>
      <c r="F186" s="61"/>
      <c r="G186" s="24"/>
      <c r="H186" s="104"/>
      <c r="I186" s="1"/>
      <c r="J186" s="1"/>
      <c r="K186" s="1"/>
      <c r="L186" s="1"/>
      <c r="M186" s="1"/>
      <c r="N186" s="1"/>
      <c r="O186" s="1"/>
      <c r="P186" s="1"/>
      <c r="Q186" s="1"/>
      <c r="R186" s="1"/>
      <c r="S186" s="1"/>
      <c r="T186" s="1"/>
      <c r="U186" s="1"/>
      <c r="V186" s="1"/>
      <c r="W186" s="1"/>
      <c r="X186" s="1"/>
      <c r="Y186" s="1"/>
      <c r="Z186" s="1"/>
    </row>
    <row r="187" ht="12.75" customHeight="1" spans="1:26">
      <c r="A187" s="1"/>
      <c r="B187" s="61"/>
      <c r="C187" s="61"/>
      <c r="D187" s="61"/>
      <c r="E187" s="61"/>
      <c r="F187" s="61"/>
      <c r="G187" s="24"/>
      <c r="H187" s="104"/>
      <c r="I187" s="1"/>
      <c r="J187" s="1"/>
      <c r="K187" s="1"/>
      <c r="L187" s="1"/>
      <c r="M187" s="1"/>
      <c r="N187" s="1"/>
      <c r="O187" s="1"/>
      <c r="P187" s="1"/>
      <c r="Q187" s="1"/>
      <c r="R187" s="1"/>
      <c r="S187" s="1"/>
      <c r="T187" s="1"/>
      <c r="U187" s="1"/>
      <c r="V187" s="1"/>
      <c r="W187" s="1"/>
      <c r="X187" s="1"/>
      <c r="Y187" s="1"/>
      <c r="Z187" s="1"/>
    </row>
    <row r="188" ht="12.75" customHeight="1" spans="1:26">
      <c r="A188" s="1"/>
      <c r="B188" s="61"/>
      <c r="C188" s="61"/>
      <c r="D188" s="61"/>
      <c r="E188" s="61"/>
      <c r="F188" s="61"/>
      <c r="G188" s="24"/>
      <c r="H188" s="104"/>
      <c r="I188" s="1"/>
      <c r="J188" s="1"/>
      <c r="K188" s="1"/>
      <c r="L188" s="1"/>
      <c r="M188" s="1"/>
      <c r="N188" s="1"/>
      <c r="O188" s="1"/>
      <c r="P188" s="1"/>
      <c r="Q188" s="1"/>
      <c r="R188" s="1"/>
      <c r="S188" s="1"/>
      <c r="T188" s="1"/>
      <c r="U188" s="1"/>
      <c r="V188" s="1"/>
      <c r="W188" s="1"/>
      <c r="X188" s="1"/>
      <c r="Y188" s="1"/>
      <c r="Z188" s="1"/>
    </row>
    <row r="189" ht="12.75" customHeight="1" spans="1:26">
      <c r="A189" s="1"/>
      <c r="B189" s="61"/>
      <c r="C189" s="61"/>
      <c r="D189" s="61"/>
      <c r="E189" s="61"/>
      <c r="F189" s="61"/>
      <c r="G189" s="24"/>
      <c r="H189" s="104"/>
      <c r="I189" s="1"/>
      <c r="J189" s="1"/>
      <c r="K189" s="1"/>
      <c r="L189" s="1"/>
      <c r="M189" s="1"/>
      <c r="N189" s="1"/>
      <c r="O189" s="1"/>
      <c r="P189" s="1"/>
      <c r="Q189" s="1"/>
      <c r="R189" s="1"/>
      <c r="S189" s="1"/>
      <c r="T189" s="1"/>
      <c r="U189" s="1"/>
      <c r="V189" s="1"/>
      <c r="W189" s="1"/>
      <c r="X189" s="1"/>
      <c r="Y189" s="1"/>
      <c r="Z189" s="1"/>
    </row>
    <row r="190" ht="12.75" customHeight="1" spans="1:26">
      <c r="A190" s="1"/>
      <c r="B190" s="61"/>
      <c r="C190" s="61"/>
      <c r="D190" s="61"/>
      <c r="E190" s="61"/>
      <c r="F190" s="61"/>
      <c r="G190" s="24"/>
      <c r="H190" s="104"/>
      <c r="I190" s="1"/>
      <c r="J190" s="1"/>
      <c r="K190" s="1"/>
      <c r="L190" s="1"/>
      <c r="M190" s="1"/>
      <c r="N190" s="1"/>
      <c r="O190" s="1"/>
      <c r="P190" s="1"/>
      <c r="Q190" s="1"/>
      <c r="R190" s="1"/>
      <c r="S190" s="1"/>
      <c r="T190" s="1"/>
      <c r="U190" s="1"/>
      <c r="V190" s="1"/>
      <c r="W190" s="1"/>
      <c r="X190" s="1"/>
      <c r="Y190" s="1"/>
      <c r="Z190" s="1"/>
    </row>
    <row r="191" ht="12.75" customHeight="1" spans="1:26">
      <c r="A191" s="1"/>
      <c r="B191" s="61"/>
      <c r="C191" s="61"/>
      <c r="D191" s="61"/>
      <c r="E191" s="61"/>
      <c r="F191" s="61"/>
      <c r="G191" s="24"/>
      <c r="H191" s="104"/>
      <c r="I191" s="1"/>
      <c r="J191" s="1"/>
      <c r="K191" s="1"/>
      <c r="L191" s="1"/>
      <c r="M191" s="1"/>
      <c r="N191" s="1"/>
      <c r="O191" s="1"/>
      <c r="P191" s="1"/>
      <c r="Q191" s="1"/>
      <c r="R191" s="1"/>
      <c r="S191" s="1"/>
      <c r="T191" s="1"/>
      <c r="U191" s="1"/>
      <c r="V191" s="1"/>
      <c r="W191" s="1"/>
      <c r="X191" s="1"/>
      <c r="Y191" s="1"/>
      <c r="Z191" s="1"/>
    </row>
    <row r="192" ht="12.75" customHeight="1" spans="1:26">
      <c r="A192" s="1"/>
      <c r="B192" s="61"/>
      <c r="C192" s="61"/>
      <c r="D192" s="61"/>
      <c r="E192" s="61"/>
      <c r="F192" s="61"/>
      <c r="G192" s="24"/>
      <c r="H192" s="104"/>
      <c r="I192" s="1"/>
      <c r="J192" s="1"/>
      <c r="K192" s="1"/>
      <c r="L192" s="1"/>
      <c r="M192" s="1"/>
      <c r="N192" s="1"/>
      <c r="O192" s="1"/>
      <c r="P192" s="1"/>
      <c r="Q192" s="1"/>
      <c r="R192" s="1"/>
      <c r="S192" s="1"/>
      <c r="T192" s="1"/>
      <c r="U192" s="1"/>
      <c r="V192" s="1"/>
      <c r="W192" s="1"/>
      <c r="X192" s="1"/>
      <c r="Y192" s="1"/>
      <c r="Z192" s="1"/>
    </row>
    <row r="193" ht="12.75" customHeight="1" spans="1:26">
      <c r="A193" s="1"/>
      <c r="B193" s="61"/>
      <c r="C193" s="61"/>
      <c r="D193" s="61"/>
      <c r="E193" s="61"/>
      <c r="F193" s="61"/>
      <c r="G193" s="24"/>
      <c r="H193" s="104"/>
      <c r="I193" s="1"/>
      <c r="J193" s="1"/>
      <c r="K193" s="1"/>
      <c r="L193" s="1"/>
      <c r="M193" s="1"/>
      <c r="N193" s="1"/>
      <c r="O193" s="1"/>
      <c r="P193" s="1"/>
      <c r="Q193" s="1"/>
      <c r="R193" s="1"/>
      <c r="S193" s="1"/>
      <c r="T193" s="1"/>
      <c r="U193" s="1"/>
      <c r="V193" s="1"/>
      <c r="W193" s="1"/>
      <c r="X193" s="1"/>
      <c r="Y193" s="1"/>
      <c r="Z193" s="1"/>
    </row>
    <row r="194" ht="12.75" customHeight="1" spans="1:26">
      <c r="A194" s="1"/>
      <c r="B194" s="61"/>
      <c r="C194" s="61"/>
      <c r="D194" s="61"/>
      <c r="E194" s="61"/>
      <c r="F194" s="61"/>
      <c r="G194" s="24"/>
      <c r="H194" s="104"/>
      <c r="I194" s="1"/>
      <c r="J194" s="1"/>
      <c r="K194" s="1"/>
      <c r="L194" s="1"/>
      <c r="M194" s="1"/>
      <c r="N194" s="1"/>
      <c r="O194" s="1"/>
      <c r="P194" s="1"/>
      <c r="Q194" s="1"/>
      <c r="R194" s="1"/>
      <c r="S194" s="1"/>
      <c r="T194" s="1"/>
      <c r="U194" s="1"/>
      <c r="V194" s="1"/>
      <c r="W194" s="1"/>
      <c r="X194" s="1"/>
      <c r="Y194" s="1"/>
      <c r="Z194" s="1"/>
    </row>
    <row r="195" ht="12.75" customHeight="1" spans="1:26">
      <c r="A195" s="1"/>
      <c r="B195" s="61"/>
      <c r="C195" s="61"/>
      <c r="D195" s="61"/>
      <c r="E195" s="61"/>
      <c r="F195" s="61"/>
      <c r="G195" s="24"/>
      <c r="H195" s="104"/>
      <c r="I195" s="1"/>
      <c r="J195" s="1"/>
      <c r="K195" s="1"/>
      <c r="L195" s="1"/>
      <c r="M195" s="1"/>
      <c r="N195" s="1"/>
      <c r="O195" s="1"/>
      <c r="P195" s="1"/>
      <c r="Q195" s="1"/>
      <c r="R195" s="1"/>
      <c r="S195" s="1"/>
      <c r="T195" s="1"/>
      <c r="U195" s="1"/>
      <c r="V195" s="1"/>
      <c r="W195" s="1"/>
      <c r="X195" s="1"/>
      <c r="Y195" s="1"/>
      <c r="Z195" s="1"/>
    </row>
    <row r="196" ht="12.75" customHeight="1" spans="1:26">
      <c r="A196" s="1"/>
      <c r="B196" s="61"/>
      <c r="C196" s="61"/>
      <c r="D196" s="61"/>
      <c r="E196" s="61"/>
      <c r="F196" s="61"/>
      <c r="G196" s="24"/>
      <c r="H196" s="104"/>
      <c r="I196" s="1"/>
      <c r="J196" s="1"/>
      <c r="K196" s="1"/>
      <c r="L196" s="1"/>
      <c r="M196" s="1"/>
      <c r="N196" s="1"/>
      <c r="O196" s="1"/>
      <c r="P196" s="1"/>
      <c r="Q196" s="1"/>
      <c r="R196" s="1"/>
      <c r="S196" s="1"/>
      <c r="T196" s="1"/>
      <c r="U196" s="1"/>
      <c r="V196" s="1"/>
      <c r="W196" s="1"/>
      <c r="X196" s="1"/>
      <c r="Y196" s="1"/>
      <c r="Z196" s="1"/>
    </row>
    <row r="197" ht="12.75" customHeight="1" spans="1:26">
      <c r="A197" s="1"/>
      <c r="B197" s="61"/>
      <c r="C197" s="61"/>
      <c r="D197" s="61"/>
      <c r="E197" s="61"/>
      <c r="F197" s="61"/>
      <c r="G197" s="24"/>
      <c r="H197" s="104"/>
      <c r="I197" s="1"/>
      <c r="J197" s="1"/>
      <c r="K197" s="1"/>
      <c r="L197" s="1"/>
      <c r="M197" s="1"/>
      <c r="N197" s="1"/>
      <c r="O197" s="1"/>
      <c r="P197" s="1"/>
      <c r="Q197" s="1"/>
      <c r="R197" s="1"/>
      <c r="S197" s="1"/>
      <c r="T197" s="1"/>
      <c r="U197" s="1"/>
      <c r="V197" s="1"/>
      <c r="W197" s="1"/>
      <c r="X197" s="1"/>
      <c r="Y197" s="1"/>
      <c r="Z197" s="1"/>
    </row>
    <row r="198" ht="12.75" customHeight="1" spans="1:26">
      <c r="A198" s="1"/>
      <c r="B198" s="61"/>
      <c r="C198" s="61"/>
      <c r="D198" s="61"/>
      <c r="E198" s="61"/>
      <c r="F198" s="61"/>
      <c r="G198" s="24"/>
      <c r="H198" s="104"/>
      <c r="I198" s="1"/>
      <c r="J198" s="1"/>
      <c r="K198" s="1"/>
      <c r="L198" s="1"/>
      <c r="M198" s="1"/>
      <c r="N198" s="1"/>
      <c r="O198" s="1"/>
      <c r="P198" s="1"/>
      <c r="Q198" s="1"/>
      <c r="R198" s="1"/>
      <c r="S198" s="1"/>
      <c r="T198" s="1"/>
      <c r="U198" s="1"/>
      <c r="V198" s="1"/>
      <c r="W198" s="1"/>
      <c r="X198" s="1"/>
      <c r="Y198" s="1"/>
      <c r="Z198" s="1"/>
    </row>
    <row r="199" ht="12.75" customHeight="1" spans="1:26">
      <c r="A199" s="1"/>
      <c r="B199" s="61"/>
      <c r="C199" s="61"/>
      <c r="D199" s="61"/>
      <c r="E199" s="61"/>
      <c r="F199" s="61"/>
      <c r="G199" s="24"/>
      <c r="H199" s="104"/>
      <c r="I199" s="1"/>
      <c r="J199" s="1"/>
      <c r="K199" s="1"/>
      <c r="L199" s="1"/>
      <c r="M199" s="1"/>
      <c r="N199" s="1"/>
      <c r="O199" s="1"/>
      <c r="P199" s="1"/>
      <c r="Q199" s="1"/>
      <c r="R199" s="1"/>
      <c r="S199" s="1"/>
      <c r="T199" s="1"/>
      <c r="U199" s="1"/>
      <c r="V199" s="1"/>
      <c r="W199" s="1"/>
      <c r="X199" s="1"/>
      <c r="Y199" s="1"/>
      <c r="Z199" s="1"/>
    </row>
    <row r="200" ht="12.75" customHeight="1" spans="1:26">
      <c r="A200" s="1"/>
      <c r="B200" s="61"/>
      <c r="C200" s="61"/>
      <c r="D200" s="61"/>
      <c r="E200" s="61"/>
      <c r="F200" s="61"/>
      <c r="G200" s="24"/>
      <c r="H200" s="104"/>
      <c r="I200" s="1"/>
      <c r="J200" s="1"/>
      <c r="K200" s="1"/>
      <c r="L200" s="1"/>
      <c r="M200" s="1"/>
      <c r="N200" s="1"/>
      <c r="O200" s="1"/>
      <c r="P200" s="1"/>
      <c r="Q200" s="1"/>
      <c r="R200" s="1"/>
      <c r="S200" s="1"/>
      <c r="T200" s="1"/>
      <c r="U200" s="1"/>
      <c r="V200" s="1"/>
      <c r="W200" s="1"/>
      <c r="X200" s="1"/>
      <c r="Y200" s="1"/>
      <c r="Z200" s="1"/>
    </row>
    <row r="201" ht="12.75" customHeight="1" spans="1:26">
      <c r="A201" s="1"/>
      <c r="B201" s="61"/>
      <c r="C201" s="61"/>
      <c r="D201" s="61"/>
      <c r="E201" s="61"/>
      <c r="F201" s="61"/>
      <c r="G201" s="24"/>
      <c r="H201" s="104"/>
      <c r="I201" s="1"/>
      <c r="J201" s="1"/>
      <c r="K201" s="1"/>
      <c r="L201" s="1"/>
      <c r="M201" s="1"/>
      <c r="N201" s="1"/>
      <c r="O201" s="1"/>
      <c r="P201" s="1"/>
      <c r="Q201" s="1"/>
      <c r="R201" s="1"/>
      <c r="S201" s="1"/>
      <c r="T201" s="1"/>
      <c r="U201" s="1"/>
      <c r="V201" s="1"/>
      <c r="W201" s="1"/>
      <c r="X201" s="1"/>
      <c r="Y201" s="1"/>
      <c r="Z201" s="1"/>
    </row>
    <row r="202" ht="12.75" customHeight="1" spans="1:26">
      <c r="A202" s="1"/>
      <c r="B202" s="61"/>
      <c r="C202" s="61"/>
      <c r="D202" s="61"/>
      <c r="E202" s="61"/>
      <c r="F202" s="61"/>
      <c r="G202" s="24"/>
      <c r="H202" s="104"/>
      <c r="I202" s="1"/>
      <c r="J202" s="1"/>
      <c r="K202" s="1"/>
      <c r="L202" s="1"/>
      <c r="M202" s="1"/>
      <c r="N202" s="1"/>
      <c r="O202" s="1"/>
      <c r="P202" s="1"/>
      <c r="Q202" s="1"/>
      <c r="R202" s="1"/>
      <c r="S202" s="1"/>
      <c r="T202" s="1"/>
      <c r="U202" s="1"/>
      <c r="V202" s="1"/>
      <c r="W202" s="1"/>
      <c r="X202" s="1"/>
      <c r="Y202" s="1"/>
      <c r="Z202" s="1"/>
    </row>
    <row r="203" ht="12.75" customHeight="1" spans="1:26">
      <c r="A203" s="1"/>
      <c r="B203" s="61"/>
      <c r="C203" s="61"/>
      <c r="D203" s="61"/>
      <c r="E203" s="61"/>
      <c r="F203" s="61"/>
      <c r="G203" s="24"/>
      <c r="H203" s="104"/>
      <c r="I203" s="1"/>
      <c r="J203" s="1"/>
      <c r="K203" s="1"/>
      <c r="L203" s="1"/>
      <c r="M203" s="1"/>
      <c r="N203" s="1"/>
      <c r="O203" s="1"/>
      <c r="P203" s="1"/>
      <c r="Q203" s="1"/>
      <c r="R203" s="1"/>
      <c r="S203" s="1"/>
      <c r="T203" s="1"/>
      <c r="U203" s="1"/>
      <c r="V203" s="1"/>
      <c r="W203" s="1"/>
      <c r="X203" s="1"/>
      <c r="Y203" s="1"/>
      <c r="Z203" s="1"/>
    </row>
    <row r="204" ht="12.75" customHeight="1" spans="1:26">
      <c r="A204" s="1"/>
      <c r="B204" s="61"/>
      <c r="C204" s="61"/>
      <c r="D204" s="61"/>
      <c r="E204" s="61"/>
      <c r="F204" s="61"/>
      <c r="G204" s="24"/>
      <c r="H204" s="104"/>
      <c r="I204" s="1"/>
      <c r="J204" s="1"/>
      <c r="K204" s="1"/>
      <c r="L204" s="1"/>
      <c r="M204" s="1"/>
      <c r="N204" s="1"/>
      <c r="O204" s="1"/>
      <c r="P204" s="1"/>
      <c r="Q204" s="1"/>
      <c r="R204" s="1"/>
      <c r="S204" s="1"/>
      <c r="T204" s="1"/>
      <c r="U204" s="1"/>
      <c r="V204" s="1"/>
      <c r="W204" s="1"/>
      <c r="X204" s="1"/>
      <c r="Y204" s="1"/>
      <c r="Z204" s="1"/>
    </row>
    <row r="205" ht="12.75" customHeight="1" spans="1:26">
      <c r="A205" s="1"/>
      <c r="B205" s="61"/>
      <c r="C205" s="61"/>
      <c r="D205" s="61"/>
      <c r="E205" s="61"/>
      <c r="F205" s="61"/>
      <c r="G205" s="24"/>
      <c r="H205" s="104"/>
      <c r="I205" s="1"/>
      <c r="J205" s="1"/>
      <c r="K205" s="1"/>
      <c r="L205" s="1"/>
      <c r="M205" s="1"/>
      <c r="N205" s="1"/>
      <c r="O205" s="1"/>
      <c r="P205" s="1"/>
      <c r="Q205" s="1"/>
      <c r="R205" s="1"/>
      <c r="S205" s="1"/>
      <c r="T205" s="1"/>
      <c r="U205" s="1"/>
      <c r="V205" s="1"/>
      <c r="W205" s="1"/>
      <c r="X205" s="1"/>
      <c r="Y205" s="1"/>
      <c r="Z205" s="1"/>
    </row>
    <row r="206" ht="12.75" customHeight="1" spans="1:26">
      <c r="A206" s="1"/>
      <c r="B206" s="61"/>
      <c r="C206" s="61"/>
      <c r="D206" s="61"/>
      <c r="E206" s="61"/>
      <c r="F206" s="61"/>
      <c r="G206" s="24"/>
      <c r="H206" s="104"/>
      <c r="I206" s="1"/>
      <c r="J206" s="1"/>
      <c r="K206" s="1"/>
      <c r="L206" s="1"/>
      <c r="M206" s="1"/>
      <c r="N206" s="1"/>
      <c r="O206" s="1"/>
      <c r="P206" s="1"/>
      <c r="Q206" s="1"/>
      <c r="R206" s="1"/>
      <c r="S206" s="1"/>
      <c r="T206" s="1"/>
      <c r="U206" s="1"/>
      <c r="V206" s="1"/>
      <c r="W206" s="1"/>
      <c r="X206" s="1"/>
      <c r="Y206" s="1"/>
      <c r="Z206" s="1"/>
    </row>
    <row r="207" ht="12.75" customHeight="1" spans="1:26">
      <c r="A207" s="1"/>
      <c r="B207" s="61"/>
      <c r="C207" s="61"/>
      <c r="D207" s="61"/>
      <c r="E207" s="61"/>
      <c r="F207" s="61"/>
      <c r="G207" s="24"/>
      <c r="H207" s="104"/>
      <c r="I207" s="1"/>
      <c r="J207" s="1"/>
      <c r="K207" s="1"/>
      <c r="L207" s="1"/>
      <c r="M207" s="1"/>
      <c r="N207" s="1"/>
      <c r="O207" s="1"/>
      <c r="P207" s="1"/>
      <c r="Q207" s="1"/>
      <c r="R207" s="1"/>
      <c r="S207" s="1"/>
      <c r="T207" s="1"/>
      <c r="U207" s="1"/>
      <c r="V207" s="1"/>
      <c r="W207" s="1"/>
      <c r="X207" s="1"/>
      <c r="Y207" s="1"/>
      <c r="Z207" s="1"/>
    </row>
    <row r="208" ht="12.75" customHeight="1" spans="1:26">
      <c r="A208" s="1"/>
      <c r="B208" s="61"/>
      <c r="C208" s="61"/>
      <c r="D208" s="61"/>
      <c r="E208" s="61"/>
      <c r="F208" s="61"/>
      <c r="G208" s="24"/>
      <c r="H208" s="104"/>
      <c r="I208" s="1"/>
      <c r="J208" s="1"/>
      <c r="K208" s="1"/>
      <c r="L208" s="1"/>
      <c r="M208" s="1"/>
      <c r="N208" s="1"/>
      <c r="O208" s="1"/>
      <c r="P208" s="1"/>
      <c r="Q208" s="1"/>
      <c r="R208" s="1"/>
      <c r="S208" s="1"/>
      <c r="T208" s="1"/>
      <c r="U208" s="1"/>
      <c r="V208" s="1"/>
      <c r="W208" s="1"/>
      <c r="X208" s="1"/>
      <c r="Y208" s="1"/>
      <c r="Z208" s="1"/>
    </row>
    <row r="209" ht="12.75" customHeight="1" spans="1:26">
      <c r="A209" s="1"/>
      <c r="B209" s="61"/>
      <c r="C209" s="61"/>
      <c r="D209" s="61"/>
      <c r="E209" s="61"/>
      <c r="F209" s="61"/>
      <c r="G209" s="24"/>
      <c r="H209" s="104"/>
      <c r="I209" s="1"/>
      <c r="J209" s="1"/>
      <c r="K209" s="1"/>
      <c r="L209" s="1"/>
      <c r="M209" s="1"/>
      <c r="N209" s="1"/>
      <c r="O209" s="1"/>
      <c r="P209" s="1"/>
      <c r="Q209" s="1"/>
      <c r="R209" s="1"/>
      <c r="S209" s="1"/>
      <c r="T209" s="1"/>
      <c r="U209" s="1"/>
      <c r="V209" s="1"/>
      <c r="W209" s="1"/>
      <c r="X209" s="1"/>
      <c r="Y209" s="1"/>
      <c r="Z209" s="1"/>
    </row>
    <row r="210" ht="12.75" customHeight="1" spans="1:26">
      <c r="A210" s="1"/>
      <c r="B210" s="61"/>
      <c r="C210" s="61"/>
      <c r="D210" s="61"/>
      <c r="E210" s="61"/>
      <c r="F210" s="61"/>
      <c r="G210" s="24"/>
      <c r="H210" s="104"/>
      <c r="I210" s="1"/>
      <c r="J210" s="1"/>
      <c r="K210" s="1"/>
      <c r="L210" s="1"/>
      <c r="M210" s="1"/>
      <c r="N210" s="1"/>
      <c r="O210" s="1"/>
      <c r="P210" s="1"/>
      <c r="Q210" s="1"/>
      <c r="R210" s="1"/>
      <c r="S210" s="1"/>
      <c r="T210" s="1"/>
      <c r="U210" s="1"/>
      <c r="V210" s="1"/>
      <c r="W210" s="1"/>
      <c r="X210" s="1"/>
      <c r="Y210" s="1"/>
      <c r="Z210" s="1"/>
    </row>
    <row r="211" ht="12.75" customHeight="1" spans="1:26">
      <c r="A211" s="1"/>
      <c r="B211" s="61"/>
      <c r="C211" s="61"/>
      <c r="D211" s="61"/>
      <c r="E211" s="61"/>
      <c r="F211" s="61"/>
      <c r="G211" s="24"/>
      <c r="H211" s="104"/>
      <c r="I211" s="1"/>
      <c r="J211" s="1"/>
      <c r="K211" s="1"/>
      <c r="L211" s="1"/>
      <c r="M211" s="1"/>
      <c r="N211" s="1"/>
      <c r="O211" s="1"/>
      <c r="P211" s="1"/>
      <c r="Q211" s="1"/>
      <c r="R211" s="1"/>
      <c r="S211" s="1"/>
      <c r="T211" s="1"/>
      <c r="U211" s="1"/>
      <c r="V211" s="1"/>
      <c r="W211" s="1"/>
      <c r="X211" s="1"/>
      <c r="Y211" s="1"/>
      <c r="Z211" s="1"/>
    </row>
    <row r="212" ht="12.75" customHeight="1" spans="1:26">
      <c r="A212" s="1"/>
      <c r="B212" s="61"/>
      <c r="C212" s="61"/>
      <c r="D212" s="61"/>
      <c r="E212" s="61"/>
      <c r="F212" s="61"/>
      <c r="G212" s="24"/>
      <c r="H212" s="104"/>
      <c r="I212" s="1"/>
      <c r="J212" s="1"/>
      <c r="K212" s="1"/>
      <c r="L212" s="1"/>
      <c r="M212" s="1"/>
      <c r="N212" s="1"/>
      <c r="O212" s="1"/>
      <c r="P212" s="1"/>
      <c r="Q212" s="1"/>
      <c r="R212" s="1"/>
      <c r="S212" s="1"/>
      <c r="T212" s="1"/>
      <c r="U212" s="1"/>
      <c r="V212" s="1"/>
      <c r="W212" s="1"/>
      <c r="X212" s="1"/>
      <c r="Y212" s="1"/>
      <c r="Z212" s="1"/>
    </row>
    <row r="213" ht="12.75" customHeight="1" spans="1:26">
      <c r="A213" s="1"/>
      <c r="B213" s="61"/>
      <c r="C213" s="61"/>
      <c r="D213" s="61"/>
      <c r="E213" s="61"/>
      <c r="F213" s="61"/>
      <c r="G213" s="24"/>
      <c r="H213" s="104"/>
      <c r="I213" s="1"/>
      <c r="J213" s="1"/>
      <c r="K213" s="1"/>
      <c r="L213" s="1"/>
      <c r="M213" s="1"/>
      <c r="N213" s="1"/>
      <c r="O213" s="1"/>
      <c r="P213" s="1"/>
      <c r="Q213" s="1"/>
      <c r="R213" s="1"/>
      <c r="S213" s="1"/>
      <c r="T213" s="1"/>
      <c r="U213" s="1"/>
      <c r="V213" s="1"/>
      <c r="W213" s="1"/>
      <c r="X213" s="1"/>
      <c r="Y213" s="1"/>
      <c r="Z213" s="1"/>
    </row>
    <row r="214" ht="12.75" customHeight="1" spans="1:26">
      <c r="A214" s="1"/>
      <c r="B214" s="61"/>
      <c r="C214" s="61"/>
      <c r="D214" s="61"/>
      <c r="E214" s="61"/>
      <c r="F214" s="61"/>
      <c r="G214" s="24"/>
      <c r="H214" s="104"/>
      <c r="I214" s="1"/>
      <c r="J214" s="1"/>
      <c r="K214" s="1"/>
      <c r="L214" s="1"/>
      <c r="M214" s="1"/>
      <c r="N214" s="1"/>
      <c r="O214" s="1"/>
      <c r="P214" s="1"/>
      <c r="Q214" s="1"/>
      <c r="R214" s="1"/>
      <c r="S214" s="1"/>
      <c r="T214" s="1"/>
      <c r="U214" s="1"/>
      <c r="V214" s="1"/>
      <c r="W214" s="1"/>
      <c r="X214" s="1"/>
      <c r="Y214" s="1"/>
      <c r="Z214" s="1"/>
    </row>
    <row r="215" ht="12.75" customHeight="1" spans="1:26">
      <c r="A215" s="1"/>
      <c r="B215" s="61"/>
      <c r="C215" s="61"/>
      <c r="D215" s="61"/>
      <c r="E215" s="61"/>
      <c r="F215" s="61"/>
      <c r="G215" s="24"/>
      <c r="H215" s="104"/>
      <c r="I215" s="1"/>
      <c r="J215" s="1"/>
      <c r="K215" s="1"/>
      <c r="L215" s="1"/>
      <c r="M215" s="1"/>
      <c r="N215" s="1"/>
      <c r="O215" s="1"/>
      <c r="P215" s="1"/>
      <c r="Q215" s="1"/>
      <c r="R215" s="1"/>
      <c r="S215" s="1"/>
      <c r="T215" s="1"/>
      <c r="U215" s="1"/>
      <c r="V215" s="1"/>
      <c r="W215" s="1"/>
      <c r="X215" s="1"/>
      <c r="Y215" s="1"/>
      <c r="Z215" s="1"/>
    </row>
    <row r="216" ht="12.75" customHeight="1" spans="1:26">
      <c r="A216" s="1"/>
      <c r="B216" s="61"/>
      <c r="C216" s="61"/>
      <c r="D216" s="61"/>
      <c r="E216" s="61"/>
      <c r="F216" s="61"/>
      <c r="G216" s="24"/>
      <c r="H216" s="104"/>
      <c r="I216" s="1"/>
      <c r="J216" s="1"/>
      <c r="K216" s="1"/>
      <c r="L216" s="1"/>
      <c r="M216" s="1"/>
      <c r="N216" s="1"/>
      <c r="O216" s="1"/>
      <c r="P216" s="1"/>
      <c r="Q216" s="1"/>
      <c r="R216" s="1"/>
      <c r="S216" s="1"/>
      <c r="T216" s="1"/>
      <c r="U216" s="1"/>
      <c r="V216" s="1"/>
      <c r="W216" s="1"/>
      <c r="X216" s="1"/>
      <c r="Y216" s="1"/>
      <c r="Z216" s="1"/>
    </row>
    <row r="217" ht="12.75" customHeight="1" spans="1:26">
      <c r="A217" s="1"/>
      <c r="B217" s="61"/>
      <c r="C217" s="61"/>
      <c r="D217" s="61"/>
      <c r="E217" s="61"/>
      <c r="F217" s="61"/>
      <c r="G217" s="24"/>
      <c r="H217" s="104"/>
      <c r="I217" s="1"/>
      <c r="J217" s="1"/>
      <c r="K217" s="1"/>
      <c r="L217" s="1"/>
      <c r="M217" s="1"/>
      <c r="N217" s="1"/>
      <c r="O217" s="1"/>
      <c r="P217" s="1"/>
      <c r="Q217" s="1"/>
      <c r="R217" s="1"/>
      <c r="S217" s="1"/>
      <c r="T217" s="1"/>
      <c r="U217" s="1"/>
      <c r="V217" s="1"/>
      <c r="W217" s="1"/>
      <c r="X217" s="1"/>
      <c r="Y217" s="1"/>
      <c r="Z217" s="1"/>
    </row>
    <row r="218" ht="12.75" customHeight="1" spans="1:26">
      <c r="A218" s="1"/>
      <c r="B218" s="61"/>
      <c r="C218" s="61"/>
      <c r="D218" s="61"/>
      <c r="E218" s="61"/>
      <c r="F218" s="61"/>
      <c r="G218" s="24"/>
      <c r="H218" s="104"/>
      <c r="I218" s="1"/>
      <c r="J218" s="1"/>
      <c r="K218" s="1"/>
      <c r="L218" s="1"/>
      <c r="M218" s="1"/>
      <c r="N218" s="1"/>
      <c r="O218" s="1"/>
      <c r="P218" s="1"/>
      <c r="Q218" s="1"/>
      <c r="R218" s="1"/>
      <c r="S218" s="1"/>
      <c r="T218" s="1"/>
      <c r="U218" s="1"/>
      <c r="V218" s="1"/>
      <c r="W218" s="1"/>
      <c r="X218" s="1"/>
      <c r="Y218" s="1"/>
      <c r="Z218" s="1"/>
    </row>
    <row r="219" ht="12.75" customHeight="1" spans="1:26">
      <c r="A219" s="1"/>
      <c r="B219" s="61"/>
      <c r="C219" s="61"/>
      <c r="D219" s="61"/>
      <c r="E219" s="61"/>
      <c r="F219" s="61"/>
      <c r="G219" s="24"/>
      <c r="H219" s="104"/>
      <c r="I219" s="1"/>
      <c r="J219" s="1"/>
      <c r="K219" s="1"/>
      <c r="L219" s="1"/>
      <c r="M219" s="1"/>
      <c r="N219" s="1"/>
      <c r="O219" s="1"/>
      <c r="P219" s="1"/>
      <c r="Q219" s="1"/>
      <c r="R219" s="1"/>
      <c r="S219" s="1"/>
      <c r="T219" s="1"/>
      <c r="U219" s="1"/>
      <c r="V219" s="1"/>
      <c r="W219" s="1"/>
      <c r="X219" s="1"/>
      <c r="Y219" s="1"/>
      <c r="Z219" s="1"/>
    </row>
    <row r="220" ht="12.75" customHeight="1" spans="1:26">
      <c r="A220" s="1"/>
      <c r="B220" s="61"/>
      <c r="C220" s="61"/>
      <c r="D220" s="61"/>
      <c r="E220" s="61"/>
      <c r="F220" s="61"/>
      <c r="G220" s="24"/>
      <c r="H220" s="104"/>
      <c r="I220" s="1"/>
      <c r="J220" s="1"/>
      <c r="K220" s="1"/>
      <c r="L220" s="1"/>
      <c r="M220" s="1"/>
      <c r="N220" s="1"/>
      <c r="O220" s="1"/>
      <c r="P220" s="1"/>
      <c r="Q220" s="1"/>
      <c r="R220" s="1"/>
      <c r="S220" s="1"/>
      <c r="T220" s="1"/>
      <c r="U220" s="1"/>
      <c r="V220" s="1"/>
      <c r="W220" s="1"/>
      <c r="X220" s="1"/>
      <c r="Y220" s="1"/>
      <c r="Z220" s="1"/>
    </row>
    <row r="221" ht="12.75" customHeight="1" spans="1:26">
      <c r="A221" s="1"/>
      <c r="B221" s="61"/>
      <c r="C221" s="61"/>
      <c r="D221" s="61"/>
      <c r="E221" s="61"/>
      <c r="F221" s="61"/>
      <c r="G221" s="24"/>
      <c r="H221" s="104"/>
      <c r="I221" s="1"/>
      <c r="J221" s="1"/>
      <c r="K221" s="1"/>
      <c r="L221" s="1"/>
      <c r="M221" s="1"/>
      <c r="N221" s="1"/>
      <c r="O221" s="1"/>
      <c r="P221" s="1"/>
      <c r="Q221" s="1"/>
      <c r="R221" s="1"/>
      <c r="S221" s="1"/>
      <c r="T221" s="1"/>
      <c r="U221" s="1"/>
      <c r="V221" s="1"/>
      <c r="W221" s="1"/>
      <c r="X221" s="1"/>
      <c r="Y221" s="1"/>
      <c r="Z221" s="1"/>
    </row>
    <row r="222" ht="12.75" customHeight="1" spans="1:26">
      <c r="A222" s="1"/>
      <c r="B222" s="61"/>
      <c r="C222" s="61"/>
      <c r="D222" s="61"/>
      <c r="E222" s="61"/>
      <c r="F222" s="61"/>
      <c r="G222" s="24"/>
      <c r="H222" s="104"/>
      <c r="I222" s="1"/>
      <c r="J222" s="1"/>
      <c r="K222" s="1"/>
      <c r="L222" s="1"/>
      <c r="M222" s="1"/>
      <c r="N222" s="1"/>
      <c r="O222" s="1"/>
      <c r="P222" s="1"/>
      <c r="Q222" s="1"/>
      <c r="R222" s="1"/>
      <c r="S222" s="1"/>
      <c r="T222" s="1"/>
      <c r="U222" s="1"/>
      <c r="V222" s="1"/>
      <c r="W222" s="1"/>
      <c r="X222" s="1"/>
      <c r="Y222" s="1"/>
      <c r="Z222" s="1"/>
    </row>
    <row r="223" ht="12.75" customHeight="1" spans="1:26">
      <c r="A223" s="1"/>
      <c r="B223" s="61"/>
      <c r="C223" s="61"/>
      <c r="D223" s="61"/>
      <c r="E223" s="61"/>
      <c r="F223" s="61"/>
      <c r="G223" s="24"/>
      <c r="H223" s="104"/>
      <c r="I223" s="1"/>
      <c r="J223" s="1"/>
      <c r="K223" s="1"/>
      <c r="L223" s="1"/>
      <c r="M223" s="1"/>
      <c r="N223" s="1"/>
      <c r="O223" s="1"/>
      <c r="P223" s="1"/>
      <c r="Q223" s="1"/>
      <c r="R223" s="1"/>
      <c r="S223" s="1"/>
      <c r="T223" s="1"/>
      <c r="U223" s="1"/>
      <c r="V223" s="1"/>
      <c r="W223" s="1"/>
      <c r="X223" s="1"/>
      <c r="Y223" s="1"/>
      <c r="Z223" s="1"/>
    </row>
    <row r="224" ht="12.75" customHeight="1" spans="1:26">
      <c r="A224" s="1"/>
      <c r="B224" s="61"/>
      <c r="C224" s="61"/>
      <c r="D224" s="61"/>
      <c r="E224" s="61"/>
      <c r="F224" s="61"/>
      <c r="G224" s="24"/>
      <c r="H224" s="104"/>
      <c r="I224" s="1"/>
      <c r="J224" s="1"/>
      <c r="K224" s="1"/>
      <c r="L224" s="1"/>
      <c r="M224" s="1"/>
      <c r="N224" s="1"/>
      <c r="O224" s="1"/>
      <c r="P224" s="1"/>
      <c r="Q224" s="1"/>
      <c r="R224" s="1"/>
      <c r="S224" s="1"/>
      <c r="T224" s="1"/>
      <c r="U224" s="1"/>
      <c r="V224" s="1"/>
      <c r="W224" s="1"/>
      <c r="X224" s="1"/>
      <c r="Y224" s="1"/>
      <c r="Z224" s="1"/>
    </row>
    <row r="225" ht="12.75" customHeight="1" spans="1:26">
      <c r="A225" s="1"/>
      <c r="B225" s="61"/>
      <c r="C225" s="61"/>
      <c r="D225" s="61"/>
      <c r="E225" s="61"/>
      <c r="F225" s="61"/>
      <c r="G225" s="24"/>
      <c r="H225" s="104"/>
      <c r="I225" s="1"/>
      <c r="J225" s="1"/>
      <c r="K225" s="1"/>
      <c r="L225" s="1"/>
      <c r="M225" s="1"/>
      <c r="N225" s="1"/>
      <c r="O225" s="1"/>
      <c r="P225" s="1"/>
      <c r="Q225" s="1"/>
      <c r="R225" s="1"/>
      <c r="S225" s="1"/>
      <c r="T225" s="1"/>
      <c r="U225" s="1"/>
      <c r="V225" s="1"/>
      <c r="W225" s="1"/>
      <c r="X225" s="1"/>
      <c r="Y225" s="1"/>
      <c r="Z225" s="1"/>
    </row>
    <row r="226" ht="12.75" customHeight="1" spans="1:26">
      <c r="A226" s="1"/>
      <c r="B226" s="61"/>
      <c r="C226" s="61"/>
      <c r="D226" s="61"/>
      <c r="E226" s="61"/>
      <c r="F226" s="61"/>
      <c r="G226" s="24"/>
      <c r="H226" s="104"/>
      <c r="I226" s="1"/>
      <c r="J226" s="1"/>
      <c r="K226" s="1"/>
      <c r="L226" s="1"/>
      <c r="M226" s="1"/>
      <c r="N226" s="1"/>
      <c r="O226" s="1"/>
      <c r="P226" s="1"/>
      <c r="Q226" s="1"/>
      <c r="R226" s="1"/>
      <c r="S226" s="1"/>
      <c r="T226" s="1"/>
      <c r="U226" s="1"/>
      <c r="V226" s="1"/>
      <c r="W226" s="1"/>
      <c r="X226" s="1"/>
      <c r="Y226" s="1"/>
      <c r="Z226" s="1"/>
    </row>
    <row r="227" ht="12.75" customHeight="1" spans="1:26">
      <c r="A227" s="1"/>
      <c r="B227" s="61"/>
      <c r="C227" s="61"/>
      <c r="D227" s="61"/>
      <c r="E227" s="61"/>
      <c r="F227" s="61"/>
      <c r="G227" s="24"/>
      <c r="H227" s="104"/>
      <c r="I227" s="1"/>
      <c r="J227" s="1"/>
      <c r="K227" s="1"/>
      <c r="L227" s="1"/>
      <c r="M227" s="1"/>
      <c r="N227" s="1"/>
      <c r="O227" s="1"/>
      <c r="P227" s="1"/>
      <c r="Q227" s="1"/>
      <c r="R227" s="1"/>
      <c r="S227" s="1"/>
      <c r="T227" s="1"/>
      <c r="U227" s="1"/>
      <c r="V227" s="1"/>
      <c r="W227" s="1"/>
      <c r="X227" s="1"/>
      <c r="Y227" s="1"/>
      <c r="Z227" s="1"/>
    </row>
    <row r="228" ht="12.75" customHeight="1" spans="1:26">
      <c r="A228" s="1"/>
      <c r="B228" s="61"/>
      <c r="C228" s="61"/>
      <c r="D228" s="61"/>
      <c r="E228" s="61"/>
      <c r="F228" s="61"/>
      <c r="G228" s="24"/>
      <c r="H228" s="104"/>
      <c r="I228" s="1"/>
      <c r="J228" s="1"/>
      <c r="K228" s="1"/>
      <c r="L228" s="1"/>
      <c r="M228" s="1"/>
      <c r="N228" s="1"/>
      <c r="O228" s="1"/>
      <c r="P228" s="1"/>
      <c r="Q228" s="1"/>
      <c r="R228" s="1"/>
      <c r="S228" s="1"/>
      <c r="T228" s="1"/>
      <c r="U228" s="1"/>
      <c r="V228" s="1"/>
      <c r="W228" s="1"/>
      <c r="X228" s="1"/>
      <c r="Y228" s="1"/>
      <c r="Z228" s="1"/>
    </row>
    <row r="229" ht="12.75" customHeight="1" spans="1:26">
      <c r="A229" s="1"/>
      <c r="B229" s="61"/>
      <c r="C229" s="61"/>
      <c r="D229" s="61"/>
      <c r="E229" s="61"/>
      <c r="F229" s="61"/>
      <c r="G229" s="24"/>
      <c r="H229" s="104"/>
      <c r="I229" s="1"/>
      <c r="J229" s="1"/>
      <c r="K229" s="1"/>
      <c r="L229" s="1"/>
      <c r="M229" s="1"/>
      <c r="N229" s="1"/>
      <c r="O229" s="1"/>
      <c r="P229" s="1"/>
      <c r="Q229" s="1"/>
      <c r="R229" s="1"/>
      <c r="S229" s="1"/>
      <c r="T229" s="1"/>
      <c r="U229" s="1"/>
      <c r="V229" s="1"/>
      <c r="W229" s="1"/>
      <c r="X229" s="1"/>
      <c r="Y229" s="1"/>
      <c r="Z229" s="1"/>
    </row>
    <row r="230" ht="12.75" customHeight="1" spans="1:26">
      <c r="A230" s="1"/>
      <c r="B230" s="61"/>
      <c r="C230" s="61"/>
      <c r="D230" s="61"/>
      <c r="E230" s="61"/>
      <c r="F230" s="61"/>
      <c r="G230" s="24"/>
      <c r="H230" s="104"/>
      <c r="I230" s="1"/>
      <c r="J230" s="1"/>
      <c r="K230" s="1"/>
      <c r="L230" s="1"/>
      <c r="M230" s="1"/>
      <c r="N230" s="1"/>
      <c r="O230" s="1"/>
      <c r="P230" s="1"/>
      <c r="Q230" s="1"/>
      <c r="R230" s="1"/>
      <c r="S230" s="1"/>
      <c r="T230" s="1"/>
      <c r="U230" s="1"/>
      <c r="V230" s="1"/>
      <c r="W230" s="1"/>
      <c r="X230" s="1"/>
      <c r="Y230" s="1"/>
      <c r="Z230" s="1"/>
    </row>
    <row r="231" ht="12.75" customHeight="1" spans="1:26">
      <c r="A231" s="1"/>
      <c r="B231" s="61"/>
      <c r="C231" s="61"/>
      <c r="D231" s="61"/>
      <c r="E231" s="61"/>
      <c r="F231" s="61"/>
      <c r="G231" s="24"/>
      <c r="H231" s="104"/>
      <c r="I231" s="1"/>
      <c r="J231" s="1"/>
      <c r="K231" s="1"/>
      <c r="L231" s="1"/>
      <c r="M231" s="1"/>
      <c r="N231" s="1"/>
      <c r="O231" s="1"/>
      <c r="P231" s="1"/>
      <c r="Q231" s="1"/>
      <c r="R231" s="1"/>
      <c r="S231" s="1"/>
      <c r="T231" s="1"/>
      <c r="U231" s="1"/>
      <c r="V231" s="1"/>
      <c r="W231" s="1"/>
      <c r="X231" s="1"/>
      <c r="Y231" s="1"/>
      <c r="Z231" s="1"/>
    </row>
    <row r="232" ht="12.75" customHeight="1" spans="1:26">
      <c r="A232" s="1"/>
      <c r="B232" s="61"/>
      <c r="C232" s="61"/>
      <c r="D232" s="61"/>
      <c r="E232" s="61"/>
      <c r="F232" s="61"/>
      <c r="G232" s="24"/>
      <c r="H232" s="104"/>
      <c r="I232" s="1"/>
      <c r="J232" s="1"/>
      <c r="K232" s="1"/>
      <c r="L232" s="1"/>
      <c r="M232" s="1"/>
      <c r="N232" s="1"/>
      <c r="O232" s="1"/>
      <c r="P232" s="1"/>
      <c r="Q232" s="1"/>
      <c r="R232" s="1"/>
      <c r="S232" s="1"/>
      <c r="T232" s="1"/>
      <c r="U232" s="1"/>
      <c r="V232" s="1"/>
      <c r="W232" s="1"/>
      <c r="X232" s="1"/>
      <c r="Y232" s="1"/>
      <c r="Z232" s="1"/>
    </row>
    <row r="233" ht="12.75" customHeight="1" spans="1:26">
      <c r="A233" s="1"/>
      <c r="B233" s="61"/>
      <c r="C233" s="61"/>
      <c r="D233" s="61"/>
      <c r="E233" s="61"/>
      <c r="F233" s="61"/>
      <c r="G233" s="24"/>
      <c r="H233" s="104"/>
      <c r="I233" s="1"/>
      <c r="J233" s="1"/>
      <c r="K233" s="1"/>
      <c r="L233" s="1"/>
      <c r="M233" s="1"/>
      <c r="N233" s="1"/>
      <c r="O233" s="1"/>
      <c r="P233" s="1"/>
      <c r="Q233" s="1"/>
      <c r="R233" s="1"/>
      <c r="S233" s="1"/>
      <c r="T233" s="1"/>
      <c r="U233" s="1"/>
      <c r="V233" s="1"/>
      <c r="W233" s="1"/>
      <c r="X233" s="1"/>
      <c r="Y233" s="1"/>
      <c r="Z233" s="1"/>
    </row>
    <row r="234" ht="12.75" customHeight="1" spans="1:26">
      <c r="A234" s="1"/>
      <c r="B234" s="61"/>
      <c r="C234" s="61"/>
      <c r="D234" s="61"/>
      <c r="E234" s="61"/>
      <c r="F234" s="61"/>
      <c r="G234" s="24"/>
      <c r="H234" s="104"/>
      <c r="I234" s="1"/>
      <c r="J234" s="1"/>
      <c r="K234" s="1"/>
      <c r="L234" s="1"/>
      <c r="M234" s="1"/>
      <c r="N234" s="1"/>
      <c r="O234" s="1"/>
      <c r="P234" s="1"/>
      <c r="Q234" s="1"/>
      <c r="R234" s="1"/>
      <c r="S234" s="1"/>
      <c r="T234" s="1"/>
      <c r="U234" s="1"/>
      <c r="V234" s="1"/>
      <c r="W234" s="1"/>
      <c r="X234" s="1"/>
      <c r="Y234" s="1"/>
      <c r="Z234" s="1"/>
    </row>
    <row r="235" ht="12.75" customHeight="1" spans="1:26">
      <c r="A235" s="1"/>
      <c r="B235" s="61"/>
      <c r="C235" s="61"/>
      <c r="D235" s="61"/>
      <c r="E235" s="61"/>
      <c r="F235" s="61"/>
      <c r="G235" s="24"/>
      <c r="H235" s="104"/>
      <c r="I235" s="1"/>
      <c r="J235" s="1"/>
      <c r="K235" s="1"/>
      <c r="L235" s="1"/>
      <c r="M235" s="1"/>
      <c r="N235" s="1"/>
      <c r="O235" s="1"/>
      <c r="P235" s="1"/>
      <c r="Q235" s="1"/>
      <c r="R235" s="1"/>
      <c r="S235" s="1"/>
      <c r="T235" s="1"/>
      <c r="U235" s="1"/>
      <c r="V235" s="1"/>
      <c r="W235" s="1"/>
      <c r="X235" s="1"/>
      <c r="Y235" s="1"/>
      <c r="Z235" s="1"/>
    </row>
    <row r="236" ht="12.75" customHeight="1" spans="1:26">
      <c r="A236" s="1"/>
      <c r="B236" s="61"/>
      <c r="C236" s="61"/>
      <c r="D236" s="61"/>
      <c r="E236" s="61"/>
      <c r="F236" s="61"/>
      <c r="G236" s="24"/>
      <c r="H236" s="104"/>
      <c r="I236" s="1"/>
      <c r="J236" s="1"/>
      <c r="K236" s="1"/>
      <c r="L236" s="1"/>
      <c r="M236" s="1"/>
      <c r="N236" s="1"/>
      <c r="O236" s="1"/>
      <c r="P236" s="1"/>
      <c r="Q236" s="1"/>
      <c r="R236" s="1"/>
      <c r="S236" s="1"/>
      <c r="T236" s="1"/>
      <c r="U236" s="1"/>
      <c r="V236" s="1"/>
      <c r="W236" s="1"/>
      <c r="X236" s="1"/>
      <c r="Y236" s="1"/>
      <c r="Z236" s="1"/>
    </row>
    <row r="237" ht="12.75" customHeight="1" spans="1:26">
      <c r="A237" s="1"/>
      <c r="B237" s="61"/>
      <c r="C237" s="61"/>
      <c r="D237" s="61"/>
      <c r="E237" s="61"/>
      <c r="F237" s="61"/>
      <c r="G237" s="24"/>
      <c r="H237" s="104"/>
      <c r="I237" s="1"/>
      <c r="J237" s="1"/>
      <c r="K237" s="1"/>
      <c r="L237" s="1"/>
      <c r="M237" s="1"/>
      <c r="N237" s="1"/>
      <c r="O237" s="1"/>
      <c r="P237" s="1"/>
      <c r="Q237" s="1"/>
      <c r="R237" s="1"/>
      <c r="S237" s="1"/>
      <c r="T237" s="1"/>
      <c r="U237" s="1"/>
      <c r="V237" s="1"/>
      <c r="W237" s="1"/>
      <c r="X237" s="1"/>
      <c r="Y237" s="1"/>
      <c r="Z237" s="1"/>
    </row>
    <row r="238" ht="12.75" customHeight="1" spans="1:26">
      <c r="A238" s="1"/>
      <c r="B238" s="61"/>
      <c r="C238" s="61"/>
      <c r="D238" s="61"/>
      <c r="E238" s="61"/>
      <c r="F238" s="61"/>
      <c r="G238" s="24"/>
      <c r="H238" s="104"/>
      <c r="I238" s="1"/>
      <c r="J238" s="1"/>
      <c r="K238" s="1"/>
      <c r="L238" s="1"/>
      <c r="M238" s="1"/>
      <c r="N238" s="1"/>
      <c r="O238" s="1"/>
      <c r="P238" s="1"/>
      <c r="Q238" s="1"/>
      <c r="R238" s="1"/>
      <c r="S238" s="1"/>
      <c r="T238" s="1"/>
      <c r="U238" s="1"/>
      <c r="V238" s="1"/>
      <c r="W238" s="1"/>
      <c r="X238" s="1"/>
      <c r="Y238" s="1"/>
      <c r="Z238" s="1"/>
    </row>
    <row r="239" ht="12.75" customHeight="1" spans="1:26">
      <c r="A239" s="1"/>
      <c r="B239" s="61"/>
      <c r="C239" s="61"/>
      <c r="D239" s="61"/>
      <c r="E239" s="61"/>
      <c r="F239" s="61"/>
      <c r="G239" s="24"/>
      <c r="H239" s="104"/>
      <c r="I239" s="1"/>
      <c r="J239" s="1"/>
      <c r="K239" s="1"/>
      <c r="L239" s="1"/>
      <c r="M239" s="1"/>
      <c r="N239" s="1"/>
      <c r="O239" s="1"/>
      <c r="P239" s="1"/>
      <c r="Q239" s="1"/>
      <c r="R239" s="1"/>
      <c r="S239" s="1"/>
      <c r="T239" s="1"/>
      <c r="U239" s="1"/>
      <c r="V239" s="1"/>
      <c r="W239" s="1"/>
      <c r="X239" s="1"/>
      <c r="Y239" s="1"/>
      <c r="Z239" s="1"/>
    </row>
    <row r="240" ht="12.75" customHeight="1" spans="1:26">
      <c r="A240" s="1"/>
      <c r="B240" s="61"/>
      <c r="C240" s="61"/>
      <c r="D240" s="61"/>
      <c r="E240" s="61"/>
      <c r="F240" s="61"/>
      <c r="G240" s="24"/>
      <c r="H240" s="104"/>
      <c r="I240" s="1"/>
      <c r="J240" s="1"/>
      <c r="K240" s="1"/>
      <c r="L240" s="1"/>
      <c r="M240" s="1"/>
      <c r="N240" s="1"/>
      <c r="O240" s="1"/>
      <c r="P240" s="1"/>
      <c r="Q240" s="1"/>
      <c r="R240" s="1"/>
      <c r="S240" s="1"/>
      <c r="T240" s="1"/>
      <c r="U240" s="1"/>
      <c r="V240" s="1"/>
      <c r="W240" s="1"/>
      <c r="X240" s="1"/>
      <c r="Y240" s="1"/>
      <c r="Z240" s="1"/>
    </row>
    <row r="241" ht="12.75" customHeight="1" spans="1:26">
      <c r="A241" s="1"/>
      <c r="B241" s="61"/>
      <c r="C241" s="61"/>
      <c r="D241" s="61"/>
      <c r="E241" s="61"/>
      <c r="F241" s="61"/>
      <c r="G241" s="24"/>
      <c r="H241" s="104"/>
      <c r="I241" s="1"/>
      <c r="J241" s="1"/>
      <c r="K241" s="1"/>
      <c r="L241" s="1"/>
      <c r="M241" s="1"/>
      <c r="N241" s="1"/>
      <c r="O241" s="1"/>
      <c r="P241" s="1"/>
      <c r="Q241" s="1"/>
      <c r="R241" s="1"/>
      <c r="S241" s="1"/>
      <c r="T241" s="1"/>
      <c r="U241" s="1"/>
      <c r="V241" s="1"/>
      <c r="W241" s="1"/>
      <c r="X241" s="1"/>
      <c r="Y241" s="1"/>
      <c r="Z241" s="1"/>
    </row>
    <row r="242" ht="12.75" customHeight="1" spans="1:26">
      <c r="A242" s="1"/>
      <c r="B242" s="61"/>
      <c r="C242" s="61"/>
      <c r="D242" s="61"/>
      <c r="E242" s="61"/>
      <c r="F242" s="61"/>
      <c r="G242" s="24"/>
      <c r="H242" s="104"/>
      <c r="I242" s="1"/>
      <c r="J242" s="1"/>
      <c r="K242" s="1"/>
      <c r="L242" s="1"/>
      <c r="M242" s="1"/>
      <c r="N242" s="1"/>
      <c r="O242" s="1"/>
      <c r="P242" s="1"/>
      <c r="Q242" s="1"/>
      <c r="R242" s="1"/>
      <c r="S242" s="1"/>
      <c r="T242" s="1"/>
      <c r="U242" s="1"/>
      <c r="V242" s="1"/>
      <c r="W242" s="1"/>
      <c r="X242" s="1"/>
      <c r="Y242" s="1"/>
      <c r="Z242" s="1"/>
    </row>
    <row r="243" ht="12.75" customHeight="1" spans="1:26">
      <c r="A243" s="1"/>
      <c r="B243" s="61"/>
      <c r="C243" s="61"/>
      <c r="D243" s="61"/>
      <c r="E243" s="61"/>
      <c r="F243" s="61"/>
      <c r="G243" s="24"/>
      <c r="H243" s="104"/>
      <c r="I243" s="1"/>
      <c r="J243" s="1"/>
      <c r="K243" s="1"/>
      <c r="L243" s="1"/>
      <c r="M243" s="1"/>
      <c r="N243" s="1"/>
      <c r="O243" s="1"/>
      <c r="P243" s="1"/>
      <c r="Q243" s="1"/>
      <c r="R243" s="1"/>
      <c r="S243" s="1"/>
      <c r="T243" s="1"/>
      <c r="U243" s="1"/>
      <c r="V243" s="1"/>
      <c r="W243" s="1"/>
      <c r="X243" s="1"/>
      <c r="Y243" s="1"/>
      <c r="Z243" s="1"/>
    </row>
    <row r="244" ht="12.75" customHeight="1" spans="1:26">
      <c r="A244" s="1"/>
      <c r="B244" s="61"/>
      <c r="C244" s="61"/>
      <c r="D244" s="61"/>
      <c r="E244" s="61"/>
      <c r="F244" s="61"/>
      <c r="G244" s="24"/>
      <c r="H244" s="104"/>
      <c r="I244" s="1"/>
      <c r="J244" s="1"/>
      <c r="K244" s="1"/>
      <c r="L244" s="1"/>
      <c r="M244" s="1"/>
      <c r="N244" s="1"/>
      <c r="O244" s="1"/>
      <c r="P244" s="1"/>
      <c r="Q244" s="1"/>
      <c r="R244" s="1"/>
      <c r="S244" s="1"/>
      <c r="T244" s="1"/>
      <c r="U244" s="1"/>
      <c r="V244" s="1"/>
      <c r="W244" s="1"/>
      <c r="X244" s="1"/>
      <c r="Y244" s="1"/>
      <c r="Z244" s="1"/>
    </row>
    <row r="245" ht="12.75" customHeight="1" spans="1:26">
      <c r="A245" s="1"/>
      <c r="B245" s="61"/>
      <c r="C245" s="61"/>
      <c r="D245" s="61"/>
      <c r="E245" s="61"/>
      <c r="F245" s="61"/>
      <c r="G245" s="24"/>
      <c r="H245" s="104"/>
      <c r="I245" s="1"/>
      <c r="J245" s="1"/>
      <c r="K245" s="1"/>
      <c r="L245" s="1"/>
      <c r="M245" s="1"/>
      <c r="N245" s="1"/>
      <c r="O245" s="1"/>
      <c r="P245" s="1"/>
      <c r="Q245" s="1"/>
      <c r="R245" s="1"/>
      <c r="S245" s="1"/>
      <c r="T245" s="1"/>
      <c r="U245" s="1"/>
      <c r="V245" s="1"/>
      <c r="W245" s="1"/>
      <c r="X245" s="1"/>
      <c r="Y245" s="1"/>
      <c r="Z245" s="1"/>
    </row>
    <row r="246" ht="12.75" customHeight="1" spans="1:26">
      <c r="A246" s="1"/>
      <c r="B246" s="61"/>
      <c r="C246" s="61"/>
      <c r="D246" s="61"/>
      <c r="E246" s="61"/>
      <c r="F246" s="61"/>
      <c r="G246" s="24"/>
      <c r="H246" s="104"/>
      <c r="I246" s="1"/>
      <c r="J246" s="1"/>
      <c r="K246" s="1"/>
      <c r="L246" s="1"/>
      <c r="M246" s="1"/>
      <c r="N246" s="1"/>
      <c r="O246" s="1"/>
      <c r="P246" s="1"/>
      <c r="Q246" s="1"/>
      <c r="R246" s="1"/>
      <c r="S246" s="1"/>
      <c r="T246" s="1"/>
      <c r="U246" s="1"/>
      <c r="V246" s="1"/>
      <c r="W246" s="1"/>
      <c r="X246" s="1"/>
      <c r="Y246" s="1"/>
      <c r="Z246" s="1"/>
    </row>
    <row r="247" ht="12.75" customHeight="1" spans="1:26">
      <c r="A247" s="1"/>
      <c r="B247" s="61"/>
      <c r="C247" s="61"/>
      <c r="D247" s="61"/>
      <c r="E247" s="61"/>
      <c r="F247" s="61"/>
      <c r="G247" s="24"/>
      <c r="H247" s="104"/>
      <c r="I247" s="1"/>
      <c r="J247" s="1"/>
      <c r="K247" s="1"/>
      <c r="L247" s="1"/>
      <c r="M247" s="1"/>
      <c r="N247" s="1"/>
      <c r="O247" s="1"/>
      <c r="P247" s="1"/>
      <c r="Q247" s="1"/>
      <c r="R247" s="1"/>
      <c r="S247" s="1"/>
      <c r="T247" s="1"/>
      <c r="U247" s="1"/>
      <c r="V247" s="1"/>
      <c r="W247" s="1"/>
      <c r="X247" s="1"/>
      <c r="Y247" s="1"/>
      <c r="Z247" s="1"/>
    </row>
    <row r="248" ht="12.75" customHeight="1" spans="1:26">
      <c r="A248" s="1"/>
      <c r="B248" s="61"/>
      <c r="C248" s="61"/>
      <c r="D248" s="61"/>
      <c r="E248" s="61"/>
      <c r="F248" s="61"/>
      <c r="G248" s="24"/>
      <c r="H248" s="104"/>
      <c r="I248" s="1"/>
      <c r="J248" s="1"/>
      <c r="K248" s="1"/>
      <c r="L248" s="1"/>
      <c r="M248" s="1"/>
      <c r="N248" s="1"/>
      <c r="O248" s="1"/>
      <c r="P248" s="1"/>
      <c r="Q248" s="1"/>
      <c r="R248" s="1"/>
      <c r="S248" s="1"/>
      <c r="T248" s="1"/>
      <c r="U248" s="1"/>
      <c r="V248" s="1"/>
      <c r="W248" s="1"/>
      <c r="X248" s="1"/>
      <c r="Y248" s="1"/>
      <c r="Z248" s="1"/>
    </row>
    <row r="249" ht="12.75" customHeight="1" spans="1:26">
      <c r="A249" s="1"/>
      <c r="B249" s="61"/>
      <c r="C249" s="61"/>
      <c r="D249" s="61"/>
      <c r="E249" s="61"/>
      <c r="F249" s="61"/>
      <c r="G249" s="24"/>
      <c r="H249" s="104"/>
      <c r="I249" s="1"/>
      <c r="J249" s="1"/>
      <c r="K249" s="1"/>
      <c r="L249" s="1"/>
      <c r="M249" s="1"/>
      <c r="N249" s="1"/>
      <c r="O249" s="1"/>
      <c r="P249" s="1"/>
      <c r="Q249" s="1"/>
      <c r="R249" s="1"/>
      <c r="S249" s="1"/>
      <c r="T249" s="1"/>
      <c r="U249" s="1"/>
      <c r="V249" s="1"/>
      <c r="W249" s="1"/>
      <c r="X249" s="1"/>
      <c r="Y249" s="1"/>
      <c r="Z249" s="1"/>
    </row>
    <row r="250" ht="12.75" customHeight="1" spans="1:26">
      <c r="A250" s="1"/>
      <c r="B250" s="61"/>
      <c r="C250" s="61"/>
      <c r="D250" s="61"/>
      <c r="E250" s="61"/>
      <c r="F250" s="61"/>
      <c r="G250" s="24"/>
      <c r="H250" s="104"/>
      <c r="I250" s="1"/>
      <c r="J250" s="1"/>
      <c r="K250" s="1"/>
      <c r="L250" s="1"/>
      <c r="M250" s="1"/>
      <c r="N250" s="1"/>
      <c r="O250" s="1"/>
      <c r="P250" s="1"/>
      <c r="Q250" s="1"/>
      <c r="R250" s="1"/>
      <c r="S250" s="1"/>
      <c r="T250" s="1"/>
      <c r="U250" s="1"/>
      <c r="V250" s="1"/>
      <c r="W250" s="1"/>
      <c r="X250" s="1"/>
      <c r="Y250" s="1"/>
      <c r="Z250" s="1"/>
    </row>
    <row r="251" ht="12.75" customHeight="1" spans="1:26">
      <c r="A251" s="1"/>
      <c r="B251" s="61"/>
      <c r="C251" s="61"/>
      <c r="D251" s="61"/>
      <c r="E251" s="61"/>
      <c r="F251" s="61"/>
      <c r="G251" s="24"/>
      <c r="H251" s="104"/>
      <c r="I251" s="1"/>
      <c r="J251" s="1"/>
      <c r="K251" s="1"/>
      <c r="L251" s="1"/>
      <c r="M251" s="1"/>
      <c r="N251" s="1"/>
      <c r="O251" s="1"/>
      <c r="P251" s="1"/>
      <c r="Q251" s="1"/>
      <c r="R251" s="1"/>
      <c r="S251" s="1"/>
      <c r="T251" s="1"/>
      <c r="U251" s="1"/>
      <c r="V251" s="1"/>
      <c r="W251" s="1"/>
      <c r="X251" s="1"/>
      <c r="Y251" s="1"/>
      <c r="Z251" s="1"/>
    </row>
    <row r="252" ht="12.75" customHeight="1" spans="1:26">
      <c r="A252" s="1"/>
      <c r="B252" s="61"/>
      <c r="C252" s="61"/>
      <c r="D252" s="61"/>
      <c r="E252" s="61"/>
      <c r="F252" s="61"/>
      <c r="G252" s="24"/>
      <c r="H252" s="104"/>
      <c r="I252" s="1"/>
      <c r="J252" s="1"/>
      <c r="K252" s="1"/>
      <c r="L252" s="1"/>
      <c r="M252" s="1"/>
      <c r="N252" s="1"/>
      <c r="O252" s="1"/>
      <c r="P252" s="1"/>
      <c r="Q252" s="1"/>
      <c r="R252" s="1"/>
      <c r="S252" s="1"/>
      <c r="T252" s="1"/>
      <c r="U252" s="1"/>
      <c r="V252" s="1"/>
      <c r="W252" s="1"/>
      <c r="X252" s="1"/>
      <c r="Y252" s="1"/>
      <c r="Z252" s="1"/>
    </row>
    <row r="253" ht="12.75" customHeight="1" spans="1:26">
      <c r="A253" s="1"/>
      <c r="B253" s="61"/>
      <c r="C253" s="61"/>
      <c r="D253" s="61"/>
      <c r="E253" s="61"/>
      <c r="F253" s="61"/>
      <c r="G253" s="24"/>
      <c r="H253" s="104"/>
      <c r="I253" s="1"/>
      <c r="J253" s="1"/>
      <c r="K253" s="1"/>
      <c r="L253" s="1"/>
      <c r="M253" s="1"/>
      <c r="N253" s="1"/>
      <c r="O253" s="1"/>
      <c r="P253" s="1"/>
      <c r="Q253" s="1"/>
      <c r="R253" s="1"/>
      <c r="S253" s="1"/>
      <c r="T253" s="1"/>
      <c r="U253" s="1"/>
      <c r="V253" s="1"/>
      <c r="W253" s="1"/>
      <c r="X253" s="1"/>
      <c r="Y253" s="1"/>
      <c r="Z253" s="1"/>
    </row>
    <row r="254" ht="12.75" customHeight="1" spans="1:26">
      <c r="A254" s="1"/>
      <c r="B254" s="61"/>
      <c r="C254" s="61"/>
      <c r="D254" s="61"/>
      <c r="E254" s="61"/>
      <c r="F254" s="61"/>
      <c r="G254" s="24"/>
      <c r="H254" s="104"/>
      <c r="I254" s="1"/>
      <c r="J254" s="1"/>
      <c r="K254" s="1"/>
      <c r="L254" s="1"/>
      <c r="M254" s="1"/>
      <c r="N254" s="1"/>
      <c r="O254" s="1"/>
      <c r="P254" s="1"/>
      <c r="Q254" s="1"/>
      <c r="R254" s="1"/>
      <c r="S254" s="1"/>
      <c r="T254" s="1"/>
      <c r="U254" s="1"/>
      <c r="V254" s="1"/>
      <c r="W254" s="1"/>
      <c r="X254" s="1"/>
      <c r="Y254" s="1"/>
      <c r="Z254" s="1"/>
    </row>
    <row r="255" ht="12.75" customHeight="1" spans="1:26">
      <c r="A255" s="1"/>
      <c r="B255" s="61"/>
      <c r="C255" s="61"/>
      <c r="D255" s="61"/>
      <c r="E255" s="61"/>
      <c r="F255" s="61"/>
      <c r="G255" s="24"/>
      <c r="H255" s="104"/>
      <c r="I255" s="1"/>
      <c r="J255" s="1"/>
      <c r="K255" s="1"/>
      <c r="L255" s="1"/>
      <c r="M255" s="1"/>
      <c r="N255" s="1"/>
      <c r="O255" s="1"/>
      <c r="P255" s="1"/>
      <c r="Q255" s="1"/>
      <c r="R255" s="1"/>
      <c r="S255" s="1"/>
      <c r="T255" s="1"/>
      <c r="U255" s="1"/>
      <c r="V255" s="1"/>
      <c r="W255" s="1"/>
      <c r="X255" s="1"/>
      <c r="Y255" s="1"/>
      <c r="Z255" s="1"/>
    </row>
    <row r="256" ht="12.75" customHeight="1" spans="1:26">
      <c r="A256" s="1"/>
      <c r="B256" s="61"/>
      <c r="C256" s="61"/>
      <c r="D256" s="61"/>
      <c r="E256" s="61"/>
      <c r="F256" s="61"/>
      <c r="G256" s="24"/>
      <c r="H256" s="104"/>
      <c r="I256" s="1"/>
      <c r="J256" s="1"/>
      <c r="K256" s="1"/>
      <c r="L256" s="1"/>
      <c r="M256" s="1"/>
      <c r="N256" s="1"/>
      <c r="O256" s="1"/>
      <c r="P256" s="1"/>
      <c r="Q256" s="1"/>
      <c r="R256" s="1"/>
      <c r="S256" s="1"/>
      <c r="T256" s="1"/>
      <c r="U256" s="1"/>
      <c r="V256" s="1"/>
      <c r="W256" s="1"/>
      <c r="X256" s="1"/>
      <c r="Y256" s="1"/>
      <c r="Z256" s="1"/>
    </row>
    <row r="257" ht="12.75" customHeight="1" spans="1:26">
      <c r="A257" s="1"/>
      <c r="B257" s="61"/>
      <c r="C257" s="61"/>
      <c r="D257" s="61"/>
      <c r="E257" s="61"/>
      <c r="F257" s="61"/>
      <c r="G257" s="24"/>
      <c r="H257" s="104"/>
      <c r="I257" s="1"/>
      <c r="J257" s="1"/>
      <c r="K257" s="1"/>
      <c r="L257" s="1"/>
      <c r="M257" s="1"/>
      <c r="N257" s="1"/>
      <c r="O257" s="1"/>
      <c r="P257" s="1"/>
      <c r="Q257" s="1"/>
      <c r="R257" s="1"/>
      <c r="S257" s="1"/>
      <c r="T257" s="1"/>
      <c r="U257" s="1"/>
      <c r="V257" s="1"/>
      <c r="W257" s="1"/>
      <c r="X257" s="1"/>
      <c r="Y257" s="1"/>
      <c r="Z257" s="1"/>
    </row>
    <row r="258" ht="12.75" customHeight="1" spans="1:26">
      <c r="A258" s="1"/>
      <c r="B258" s="61"/>
      <c r="C258" s="61"/>
      <c r="D258" s="61"/>
      <c r="E258" s="61"/>
      <c r="F258" s="61"/>
      <c r="G258" s="24"/>
      <c r="H258" s="104"/>
      <c r="I258" s="1"/>
      <c r="J258" s="1"/>
      <c r="K258" s="1"/>
      <c r="L258" s="1"/>
      <c r="M258" s="1"/>
      <c r="N258" s="1"/>
      <c r="O258" s="1"/>
      <c r="P258" s="1"/>
      <c r="Q258" s="1"/>
      <c r="R258" s="1"/>
      <c r="S258" s="1"/>
      <c r="T258" s="1"/>
      <c r="U258" s="1"/>
      <c r="V258" s="1"/>
      <c r="W258" s="1"/>
      <c r="X258" s="1"/>
      <c r="Y258" s="1"/>
      <c r="Z258" s="1"/>
    </row>
    <row r="259" ht="12.75" customHeight="1" spans="1:26">
      <c r="A259" s="1"/>
      <c r="B259" s="61"/>
      <c r="C259" s="61"/>
      <c r="D259" s="61"/>
      <c r="E259" s="61"/>
      <c r="F259" s="61"/>
      <c r="G259" s="24"/>
      <c r="H259" s="104"/>
      <c r="I259" s="1"/>
      <c r="J259" s="1"/>
      <c r="K259" s="1"/>
      <c r="L259" s="1"/>
      <c r="M259" s="1"/>
      <c r="N259" s="1"/>
      <c r="O259" s="1"/>
      <c r="P259" s="1"/>
      <c r="Q259" s="1"/>
      <c r="R259" s="1"/>
      <c r="S259" s="1"/>
      <c r="T259" s="1"/>
      <c r="U259" s="1"/>
      <c r="V259" s="1"/>
      <c r="W259" s="1"/>
      <c r="X259" s="1"/>
      <c r="Y259" s="1"/>
      <c r="Z259" s="1"/>
    </row>
    <row r="260" ht="12.75" customHeight="1" spans="1:26">
      <c r="A260" s="1"/>
      <c r="B260" s="61"/>
      <c r="C260" s="61"/>
      <c r="D260" s="61"/>
      <c r="E260" s="61"/>
      <c r="F260" s="61"/>
      <c r="G260" s="24"/>
      <c r="H260" s="104"/>
      <c r="I260" s="1"/>
      <c r="J260" s="1"/>
      <c r="K260" s="1"/>
      <c r="L260" s="1"/>
      <c r="M260" s="1"/>
      <c r="N260" s="1"/>
      <c r="O260" s="1"/>
      <c r="P260" s="1"/>
      <c r="Q260" s="1"/>
      <c r="R260" s="1"/>
      <c r="S260" s="1"/>
      <c r="T260" s="1"/>
      <c r="U260" s="1"/>
      <c r="V260" s="1"/>
      <c r="W260" s="1"/>
      <c r="X260" s="1"/>
      <c r="Y260" s="1"/>
      <c r="Z260" s="1"/>
    </row>
    <row r="261" ht="12.75" customHeight="1" spans="1:26">
      <c r="A261" s="1"/>
      <c r="B261" s="61"/>
      <c r="C261" s="61"/>
      <c r="D261" s="61"/>
      <c r="E261" s="61"/>
      <c r="F261" s="61"/>
      <c r="G261" s="24"/>
      <c r="H261" s="104"/>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D3:E3"/>
    <mergeCell ref="A3:A4"/>
    <mergeCell ref="B3:B4"/>
    <mergeCell ref="C3:C4"/>
    <mergeCell ref="F3:F4"/>
    <mergeCell ref="G3:G4"/>
  </mergeCells>
  <pageMargins left="0.7" right="0.7" top="0.75" bottom="0.75" header="0" footer="0"/>
  <pageSetup paperSize="9" orientation="portrait"/>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pageSetUpPr fitToPage="1"/>
  </sheetPr>
  <dimension ref="A1:BS1000"/>
  <sheetViews>
    <sheetView workbookViewId="0">
      <selection activeCell="A1" sqref="A1:BP1"/>
    </sheetView>
  </sheetViews>
  <sheetFormatPr defaultColWidth="14.4285714285714" defaultRowHeight="15" customHeight="1"/>
  <cols>
    <col min="1" max="1" width="37.7142857142857" customWidth="1"/>
    <col min="2" max="2" width="11.2857142857143" customWidth="1"/>
    <col min="3" max="3" width="7.42857142857143" customWidth="1"/>
    <col min="4" max="5" width="11" customWidth="1"/>
    <col min="6" max="6" width="11.8571428571429" customWidth="1"/>
    <col min="7" max="7" width="15.7142857142857" customWidth="1"/>
    <col min="8" max="8" width="11.2857142857143" customWidth="1"/>
    <col min="9" max="9" width="8.71428571428571" customWidth="1"/>
    <col min="10" max="10" width="9.57142857142857" customWidth="1"/>
    <col min="11" max="12" width="10.8571428571429" customWidth="1"/>
    <col min="13" max="13" width="14.1428571428571" customWidth="1"/>
    <col min="14" max="14" width="10.7142857142857" customWidth="1"/>
    <col min="15" max="15" width="8.71428571428571" customWidth="1"/>
    <col min="16" max="16" width="11" customWidth="1"/>
    <col min="17" max="18" width="10.8571428571429" customWidth="1"/>
    <col min="19" max="19" width="17.4285714285714" customWidth="1"/>
    <col min="20" max="20" width="10.7142857142857" customWidth="1"/>
    <col min="21" max="21" width="8.71428571428571" customWidth="1"/>
    <col min="22" max="22" width="8.28571428571429" customWidth="1"/>
    <col min="23" max="24" width="10.8571428571429" customWidth="1"/>
    <col min="25" max="25" width="13.4285714285714" customWidth="1"/>
    <col min="26" max="26" width="11.1428571428571" customWidth="1"/>
    <col min="27" max="27" width="9.57142857142857" customWidth="1"/>
    <col min="28" max="28" width="7.28571428571429" customWidth="1"/>
    <col min="29" max="30" width="10.8571428571429" customWidth="1"/>
    <col min="31" max="31" width="13.1428571428571" customWidth="1"/>
    <col min="32" max="32" width="12.1428571428571" customWidth="1"/>
    <col min="33" max="36" width="10.8571428571429" customWidth="1"/>
    <col min="38" max="38" width="10.7142857142857" hidden="1" customWidth="1"/>
    <col min="39" max="39" width="8.71428571428571" hidden="1" customWidth="1"/>
    <col min="40" max="40" width="8.28571428571429" hidden="1" customWidth="1"/>
    <col min="41" max="42" width="10.8571428571429" hidden="1" customWidth="1"/>
    <col min="43" max="43" width="12.4285714285714" hidden="1" customWidth="1"/>
    <col min="44" max="44" width="10.8571428571429" hidden="1" customWidth="1"/>
    <col min="45" max="46" width="9.57142857142857" hidden="1" customWidth="1"/>
    <col min="47" max="48" width="10.8571428571429" hidden="1" customWidth="1"/>
    <col min="49" max="49" width="15" hidden="1" customWidth="1"/>
    <col min="50" max="50" width="11.7142857142857" hidden="1" customWidth="1"/>
    <col min="51" max="51" width="9.57142857142857" hidden="1" customWidth="1"/>
    <col min="52" max="52" width="7.28571428571429" hidden="1" customWidth="1"/>
    <col min="53" max="54" width="10.8571428571429" hidden="1" customWidth="1"/>
    <col min="55" max="55" width="16" hidden="1" customWidth="1"/>
    <col min="56" max="56" width="10.1428571428571" customWidth="1"/>
    <col min="57" max="57" width="9.71428571428571" customWidth="1"/>
    <col min="58" max="58" width="9.42857142857143" customWidth="1"/>
    <col min="59" max="60" width="10.8571428571429" customWidth="1"/>
    <col min="61" max="61" width="16.8571428571429" customWidth="1"/>
    <col min="62" max="62" width="12.4285714285714" customWidth="1"/>
    <col min="63" max="63" width="10.2857142857143" customWidth="1"/>
    <col min="64" max="64" width="9.71428571428571" customWidth="1"/>
    <col min="65" max="66" width="12.7142857142857" customWidth="1"/>
    <col min="67" max="67" width="16.5714285714286" customWidth="1"/>
    <col min="68" max="68" width="60" customWidth="1"/>
    <col min="69" max="69" width="51.7142857142857" customWidth="1"/>
    <col min="70" max="71" width="11.2857142857143" customWidth="1"/>
  </cols>
  <sheetData>
    <row r="1" ht="12.75" customHeight="1" spans="1:71">
      <c r="A1" s="29" t="s">
        <v>3213</v>
      </c>
      <c r="BQ1" s="104"/>
      <c r="BR1" s="1"/>
      <c r="BS1" s="1"/>
    </row>
    <row r="2" ht="12.75" customHeight="1" spans="1:71">
      <c r="A2" s="29" t="s">
        <v>3214</v>
      </c>
      <c r="BQ2" s="104"/>
      <c r="BR2" s="1"/>
      <c r="BS2" s="1"/>
    </row>
    <row r="3" ht="12.75" customHeight="1" spans="1:71">
      <c r="A3" s="30"/>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104"/>
      <c r="BR3" s="1"/>
      <c r="BS3" s="1"/>
    </row>
    <row r="4" ht="21.75" customHeight="1" spans="1:71">
      <c r="A4" s="32" t="s">
        <v>3215</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87"/>
      <c r="BQ4" s="104"/>
      <c r="BR4" s="1"/>
      <c r="BS4" s="1"/>
    </row>
    <row r="5" ht="28.5" customHeight="1" spans="1:71">
      <c r="A5" s="34" t="s">
        <v>3216</v>
      </c>
      <c r="B5" s="35" t="s">
        <v>3217</v>
      </c>
      <c r="C5" s="36"/>
      <c r="D5" s="36"/>
      <c r="E5" s="36"/>
      <c r="F5" s="36"/>
      <c r="G5" s="36"/>
      <c r="H5" s="36"/>
      <c r="I5" s="36"/>
      <c r="J5" s="36"/>
      <c r="K5" s="36"/>
      <c r="L5" s="36"/>
      <c r="M5" s="36"/>
      <c r="N5" s="36"/>
      <c r="O5" s="36"/>
      <c r="P5" s="36"/>
      <c r="Q5" s="36"/>
      <c r="R5" s="36"/>
      <c r="S5" s="65"/>
      <c r="T5" s="66" t="s">
        <v>3218</v>
      </c>
      <c r="U5" s="33"/>
      <c r="V5" s="33"/>
      <c r="W5" s="33"/>
      <c r="X5" s="33"/>
      <c r="Y5" s="33"/>
      <c r="Z5" s="33"/>
      <c r="AA5" s="33"/>
      <c r="AB5" s="33"/>
      <c r="AC5" s="33"/>
      <c r="AD5" s="33"/>
      <c r="AE5" s="33"/>
      <c r="AF5" s="33"/>
      <c r="AG5" s="33"/>
      <c r="AH5" s="33"/>
      <c r="AI5" s="33"/>
      <c r="AJ5" s="33"/>
      <c r="AK5" s="87"/>
      <c r="AL5" s="88" t="s">
        <v>3219</v>
      </c>
      <c r="AM5" s="33"/>
      <c r="AN5" s="33"/>
      <c r="AO5" s="33"/>
      <c r="AP5" s="33"/>
      <c r="AQ5" s="33"/>
      <c r="AR5" s="33"/>
      <c r="AS5" s="33"/>
      <c r="AT5" s="33"/>
      <c r="AU5" s="33"/>
      <c r="AV5" s="33"/>
      <c r="AW5" s="33"/>
      <c r="AX5" s="33"/>
      <c r="AY5" s="33"/>
      <c r="AZ5" s="33"/>
      <c r="BA5" s="33"/>
      <c r="BB5" s="33"/>
      <c r="BC5" s="33"/>
      <c r="BD5" s="33"/>
      <c r="BE5" s="33"/>
      <c r="BF5" s="33"/>
      <c r="BG5" s="33"/>
      <c r="BH5" s="33"/>
      <c r="BI5" s="87"/>
      <c r="BJ5" s="93" t="s">
        <v>3220</v>
      </c>
      <c r="BK5" s="33"/>
      <c r="BL5" s="33"/>
      <c r="BM5" s="33"/>
      <c r="BN5" s="33"/>
      <c r="BO5" s="87"/>
      <c r="BP5" s="105" t="s">
        <v>1411</v>
      </c>
      <c r="BQ5" s="3"/>
      <c r="BR5" s="1"/>
      <c r="BS5" s="1"/>
    </row>
    <row r="6" ht="25.5" customHeight="1" spans="1:71">
      <c r="A6" s="37"/>
      <c r="B6" s="38" t="s">
        <v>3221</v>
      </c>
      <c r="C6" s="33"/>
      <c r="D6" s="33"/>
      <c r="E6" s="33"/>
      <c r="F6" s="33"/>
      <c r="G6" s="39"/>
      <c r="H6" s="40" t="s">
        <v>3222</v>
      </c>
      <c r="M6" s="63"/>
      <c r="N6" s="40" t="s">
        <v>3223</v>
      </c>
      <c r="S6" s="63"/>
      <c r="T6" s="67" t="s">
        <v>1382</v>
      </c>
      <c r="U6" s="36"/>
      <c r="V6" s="36"/>
      <c r="W6" s="36"/>
      <c r="X6" s="36"/>
      <c r="Y6" s="84"/>
      <c r="Z6" s="85" t="s">
        <v>3224</v>
      </c>
      <c r="AA6" s="36"/>
      <c r="AB6" s="36"/>
      <c r="AC6" s="36"/>
      <c r="AD6" s="36"/>
      <c r="AE6" s="84"/>
      <c r="AF6" s="85" t="s">
        <v>3223</v>
      </c>
      <c r="AG6" s="36"/>
      <c r="AH6" s="36"/>
      <c r="AI6" s="36"/>
      <c r="AJ6" s="36"/>
      <c r="AK6" s="84"/>
      <c r="AL6" s="67" t="s">
        <v>3225</v>
      </c>
      <c r="AM6" s="36"/>
      <c r="AN6" s="36"/>
      <c r="AO6" s="36"/>
      <c r="AP6" s="36"/>
      <c r="AQ6" s="84"/>
      <c r="AR6" s="85" t="s">
        <v>3226</v>
      </c>
      <c r="AS6" s="36"/>
      <c r="AT6" s="36"/>
      <c r="AU6" s="36"/>
      <c r="AV6" s="36"/>
      <c r="AW6" s="84"/>
      <c r="AX6" s="85" t="s">
        <v>3224</v>
      </c>
      <c r="AY6" s="36"/>
      <c r="AZ6" s="36"/>
      <c r="BA6" s="36"/>
      <c r="BB6" s="36"/>
      <c r="BC6" s="84"/>
      <c r="BD6" s="85" t="s">
        <v>3223</v>
      </c>
      <c r="BE6" s="36"/>
      <c r="BF6" s="36"/>
      <c r="BG6" s="36"/>
      <c r="BH6" s="36"/>
      <c r="BI6" s="65"/>
      <c r="BJ6" s="94"/>
      <c r="BK6" s="95"/>
      <c r="BL6" s="95"/>
      <c r="BM6" s="95"/>
      <c r="BN6" s="95"/>
      <c r="BO6" s="106"/>
      <c r="BP6" s="106"/>
      <c r="BQ6" s="3"/>
      <c r="BR6" s="1"/>
      <c r="BS6" s="1"/>
    </row>
    <row r="7" ht="48.75" customHeight="1" spans="1:71">
      <c r="A7" s="41"/>
      <c r="B7" s="42" t="s">
        <v>3227</v>
      </c>
      <c r="C7" s="43" t="s">
        <v>3228</v>
      </c>
      <c r="D7" s="43" t="s">
        <v>3229</v>
      </c>
      <c r="E7" s="43" t="s">
        <v>3230</v>
      </c>
      <c r="F7" s="43" t="s">
        <v>3231</v>
      </c>
      <c r="G7" s="43" t="s">
        <v>3232</v>
      </c>
      <c r="H7" s="43" t="s">
        <v>3227</v>
      </c>
      <c r="I7" s="43" t="s">
        <v>3228</v>
      </c>
      <c r="J7" s="43" t="s">
        <v>3229</v>
      </c>
      <c r="K7" s="43" t="s">
        <v>3230</v>
      </c>
      <c r="L7" s="43" t="s">
        <v>1499</v>
      </c>
      <c r="M7" s="43" t="s">
        <v>3233</v>
      </c>
      <c r="N7" s="43" t="s">
        <v>3227</v>
      </c>
      <c r="O7" s="43" t="s">
        <v>3228</v>
      </c>
      <c r="P7" s="43" t="s">
        <v>3229</v>
      </c>
      <c r="Q7" s="68" t="s">
        <v>3230</v>
      </c>
      <c r="R7" s="69" t="s">
        <v>3231</v>
      </c>
      <c r="S7" s="69" t="s">
        <v>3232</v>
      </c>
      <c r="T7" s="45" t="s">
        <v>3227</v>
      </c>
      <c r="U7" s="46" t="s">
        <v>3234</v>
      </c>
      <c r="V7" s="46" t="s">
        <v>3229</v>
      </c>
      <c r="W7" s="46" t="s">
        <v>3230</v>
      </c>
      <c r="X7" s="46" t="s">
        <v>3231</v>
      </c>
      <c r="Y7" s="46" t="s">
        <v>3232</v>
      </c>
      <c r="Z7" s="46" t="s">
        <v>3227</v>
      </c>
      <c r="AA7" s="46" t="s">
        <v>3234</v>
      </c>
      <c r="AB7" s="46" t="s">
        <v>3229</v>
      </c>
      <c r="AC7" s="46" t="s">
        <v>3230</v>
      </c>
      <c r="AD7" s="46" t="s">
        <v>3231</v>
      </c>
      <c r="AE7" s="46" t="s">
        <v>3232</v>
      </c>
      <c r="AF7" s="46" t="s">
        <v>3227</v>
      </c>
      <c r="AG7" s="46" t="s">
        <v>3234</v>
      </c>
      <c r="AH7" s="46" t="s">
        <v>3229</v>
      </c>
      <c r="AI7" s="89" t="s">
        <v>3230</v>
      </c>
      <c r="AJ7" s="69" t="s">
        <v>3231</v>
      </c>
      <c r="AK7" s="90" t="s">
        <v>3232</v>
      </c>
      <c r="AL7" s="91" t="s">
        <v>3227</v>
      </c>
      <c r="AM7" s="92" t="s">
        <v>3234</v>
      </c>
      <c r="AN7" s="92" t="s">
        <v>3229</v>
      </c>
      <c r="AO7" s="92" t="s">
        <v>3230</v>
      </c>
      <c r="AP7" s="92" t="s">
        <v>3231</v>
      </c>
      <c r="AQ7" s="92" t="s">
        <v>3232</v>
      </c>
      <c r="AR7" s="92" t="s">
        <v>3227</v>
      </c>
      <c r="AS7" s="92" t="s">
        <v>3234</v>
      </c>
      <c r="AT7" s="92" t="s">
        <v>3229</v>
      </c>
      <c r="AU7" s="92" t="s">
        <v>3230</v>
      </c>
      <c r="AV7" s="92" t="s">
        <v>3231</v>
      </c>
      <c r="AW7" s="92" t="s">
        <v>3232</v>
      </c>
      <c r="AX7" s="92" t="s">
        <v>3227</v>
      </c>
      <c r="AY7" s="92" t="s">
        <v>3234</v>
      </c>
      <c r="AZ7" s="92" t="s">
        <v>3229</v>
      </c>
      <c r="BA7" s="92" t="s">
        <v>3230</v>
      </c>
      <c r="BB7" s="92" t="s">
        <v>3231</v>
      </c>
      <c r="BC7" s="92" t="s">
        <v>3232</v>
      </c>
      <c r="BD7" s="92" t="s">
        <v>3227</v>
      </c>
      <c r="BE7" s="92" t="s">
        <v>3234</v>
      </c>
      <c r="BF7" s="92" t="s">
        <v>3229</v>
      </c>
      <c r="BG7" s="96" t="s">
        <v>3230</v>
      </c>
      <c r="BH7" s="69" t="s">
        <v>3231</v>
      </c>
      <c r="BI7" s="97" t="s">
        <v>3232</v>
      </c>
      <c r="BJ7" s="98" t="s">
        <v>3235</v>
      </c>
      <c r="BK7" s="43" t="s">
        <v>3185</v>
      </c>
      <c r="BL7" s="43" t="s">
        <v>3229</v>
      </c>
      <c r="BM7" s="68" t="s">
        <v>3230</v>
      </c>
      <c r="BN7" s="69" t="s">
        <v>3231</v>
      </c>
      <c r="BO7" s="107" t="s">
        <v>3232</v>
      </c>
      <c r="BP7" s="106"/>
      <c r="BQ7" s="104"/>
      <c r="BR7" s="108"/>
      <c r="BS7" s="108"/>
    </row>
    <row r="8" ht="22.5" customHeight="1" spans="1:71">
      <c r="A8" s="44" t="s">
        <v>1448</v>
      </c>
      <c r="B8" s="45" t="e">
        <f t="shared" ref="B8:AW8" si="0">SUM(B10,B12,B16,B20,B28)</f>
        <v>#REF!</v>
      </c>
      <c r="C8" s="46" t="e">
        <f t="shared" si="0"/>
        <v>#REF!</v>
      </c>
      <c r="D8" s="46" t="e">
        <f t="shared" si="0"/>
        <v>#REF!</v>
      </c>
      <c r="E8" s="46" t="e">
        <f t="shared" si="0"/>
        <v>#REF!</v>
      </c>
      <c r="F8" s="46">
        <f t="shared" si="0"/>
        <v>72652600</v>
      </c>
      <c r="G8" s="46" t="e">
        <f t="shared" si="0"/>
        <v>#REF!</v>
      </c>
      <c r="H8" s="46" t="e">
        <f t="shared" si="0"/>
        <v>#REF!</v>
      </c>
      <c r="I8" s="46" t="e">
        <f t="shared" si="0"/>
        <v>#REF!</v>
      </c>
      <c r="J8" s="46" t="e">
        <f t="shared" si="0"/>
        <v>#REF!</v>
      </c>
      <c r="K8" s="46" t="e">
        <f t="shared" si="0"/>
        <v>#REF!</v>
      </c>
      <c r="L8" s="46">
        <f t="shared" si="0"/>
        <v>6180000</v>
      </c>
      <c r="M8" s="46">
        <f t="shared" si="0"/>
        <v>4649500</v>
      </c>
      <c r="N8" s="46" t="e">
        <f t="shared" si="0"/>
        <v>#REF!</v>
      </c>
      <c r="O8" s="46" t="e">
        <f t="shared" si="0"/>
        <v>#REF!</v>
      </c>
      <c r="P8" s="46" t="e">
        <f t="shared" si="0"/>
        <v>#REF!</v>
      </c>
      <c r="Q8" s="46" t="e">
        <f t="shared" si="0"/>
        <v>#REF!</v>
      </c>
      <c r="R8" s="46">
        <f t="shared" si="0"/>
        <v>78832600</v>
      </c>
      <c r="S8" s="70" t="e">
        <f t="shared" si="0"/>
        <v>#REF!</v>
      </c>
      <c r="T8" s="46">
        <f t="shared" si="0"/>
        <v>6</v>
      </c>
      <c r="U8" s="71" t="e">
        <f t="shared" si="0"/>
        <v>#REF!</v>
      </c>
      <c r="V8" s="46" t="e">
        <f t="shared" si="0"/>
        <v>#REF!</v>
      </c>
      <c r="W8" s="46" t="e">
        <f t="shared" si="0"/>
        <v>#REF!</v>
      </c>
      <c r="X8" s="46">
        <f t="shared" si="0"/>
        <v>405000</v>
      </c>
      <c r="Y8" s="46" t="e">
        <f t="shared" si="0"/>
        <v>#REF!</v>
      </c>
      <c r="Z8" s="46">
        <f t="shared" si="0"/>
        <v>1</v>
      </c>
      <c r="AA8" s="46">
        <f t="shared" si="0"/>
        <v>1</v>
      </c>
      <c r="AB8" s="46">
        <f t="shared" si="0"/>
        <v>60</v>
      </c>
      <c r="AC8" s="46">
        <f t="shared" si="0"/>
        <v>75000</v>
      </c>
      <c r="AD8" s="46">
        <f t="shared" si="0"/>
        <v>300000</v>
      </c>
      <c r="AE8" s="46">
        <f t="shared" si="0"/>
        <v>300000</v>
      </c>
      <c r="AF8" s="46">
        <f t="shared" si="0"/>
        <v>7</v>
      </c>
      <c r="AG8" s="46" t="e">
        <f t="shared" si="0"/>
        <v>#REF!</v>
      </c>
      <c r="AH8" s="46" t="e">
        <f t="shared" si="0"/>
        <v>#REF!</v>
      </c>
      <c r="AI8" s="46" t="e">
        <f t="shared" si="0"/>
        <v>#REF!</v>
      </c>
      <c r="AJ8" s="46">
        <f t="shared" si="0"/>
        <v>705000</v>
      </c>
      <c r="AK8" s="70" t="e">
        <f t="shared" si="0"/>
        <v>#REF!</v>
      </c>
      <c r="AL8" s="67">
        <f t="shared" si="0"/>
        <v>5</v>
      </c>
      <c r="AM8" s="43">
        <f t="shared" si="0"/>
        <v>1</v>
      </c>
      <c r="AN8" s="43">
        <f t="shared" si="0"/>
        <v>30</v>
      </c>
      <c r="AO8" s="43">
        <f t="shared" si="0"/>
        <v>15000</v>
      </c>
      <c r="AP8" s="43">
        <f t="shared" si="0"/>
        <v>150000</v>
      </c>
      <c r="AQ8" s="43">
        <f t="shared" si="0"/>
        <v>150000</v>
      </c>
      <c r="AR8" s="43">
        <f t="shared" si="0"/>
        <v>42</v>
      </c>
      <c r="AS8" s="43" t="e">
        <f t="shared" si="0"/>
        <v>#REF!</v>
      </c>
      <c r="AT8" s="43" t="e">
        <f t="shared" si="0"/>
        <v>#REF!</v>
      </c>
      <c r="AU8" s="43" t="e">
        <f t="shared" si="0"/>
        <v>#REF!</v>
      </c>
      <c r="AV8" s="43">
        <f t="shared" si="0"/>
        <v>1975000</v>
      </c>
      <c r="AW8" s="43" t="e">
        <f t="shared" si="0"/>
        <v>#REF!</v>
      </c>
      <c r="AX8" s="43"/>
      <c r="AY8" s="43">
        <f t="shared" ref="AY8:BO8" si="1">SUM(AY10,AY12,AY16,AY20,AY28)</f>
        <v>0</v>
      </c>
      <c r="AZ8" s="43" t="e">
        <f t="shared" si="1"/>
        <v>#REF!</v>
      </c>
      <c r="BA8" s="43" t="e">
        <f t="shared" si="1"/>
        <v>#REF!</v>
      </c>
      <c r="BB8" s="43">
        <f t="shared" si="1"/>
        <v>200000</v>
      </c>
      <c r="BC8" s="43" t="e">
        <f t="shared" si="1"/>
        <v>#REF!</v>
      </c>
      <c r="BD8" s="43">
        <f t="shared" si="1"/>
        <v>47</v>
      </c>
      <c r="BE8" s="43" t="e">
        <f t="shared" si="1"/>
        <v>#REF!</v>
      </c>
      <c r="BF8" s="43" t="e">
        <f t="shared" si="1"/>
        <v>#REF!</v>
      </c>
      <c r="BG8" s="43" t="e">
        <f t="shared" si="1"/>
        <v>#REF!</v>
      </c>
      <c r="BH8" s="43">
        <f t="shared" si="1"/>
        <v>2325000</v>
      </c>
      <c r="BI8" s="99" t="e">
        <f t="shared" si="1"/>
        <v>#REF!</v>
      </c>
      <c r="BJ8" s="67" t="e">
        <f t="shared" si="1"/>
        <v>#REF!</v>
      </c>
      <c r="BK8" s="43" t="e">
        <f t="shared" si="1"/>
        <v>#REF!</v>
      </c>
      <c r="BL8" s="43" t="e">
        <f t="shared" si="1"/>
        <v>#REF!</v>
      </c>
      <c r="BM8" s="43" t="e">
        <f t="shared" si="1"/>
        <v>#REF!</v>
      </c>
      <c r="BN8" s="43">
        <f t="shared" si="1"/>
        <v>81862600</v>
      </c>
      <c r="BO8" s="99" t="e">
        <f t="shared" si="1"/>
        <v>#REF!</v>
      </c>
      <c r="BP8" s="109"/>
      <c r="BQ8" s="110"/>
      <c r="BR8" s="111"/>
      <c r="BS8" s="111"/>
    </row>
    <row r="9" ht="12.75" customHeight="1" spans="1:71">
      <c r="A9" s="47"/>
      <c r="B9" s="48"/>
      <c r="C9" s="49"/>
      <c r="D9" s="49"/>
      <c r="E9" s="49"/>
      <c r="F9" s="49"/>
      <c r="G9" s="49"/>
      <c r="H9" s="49"/>
      <c r="I9" s="49"/>
      <c r="J9" s="49"/>
      <c r="K9" s="49"/>
      <c r="L9" s="49"/>
      <c r="M9" s="49"/>
      <c r="N9" s="49"/>
      <c r="O9" s="49"/>
      <c r="P9" s="49"/>
      <c r="Q9" s="49"/>
      <c r="R9" s="72"/>
      <c r="S9" s="73"/>
      <c r="T9" s="49"/>
      <c r="U9" s="74"/>
      <c r="V9" s="49"/>
      <c r="W9" s="49"/>
      <c r="X9" s="49"/>
      <c r="Y9" s="49"/>
      <c r="Z9" s="49"/>
      <c r="AA9" s="49"/>
      <c r="AB9" s="49"/>
      <c r="AC9" s="49"/>
      <c r="AD9" s="49"/>
      <c r="AE9" s="49"/>
      <c r="AF9" s="49"/>
      <c r="AG9" s="49"/>
      <c r="AH9" s="49"/>
      <c r="AI9" s="49"/>
      <c r="AJ9" s="72"/>
      <c r="AK9" s="73"/>
      <c r="AL9" s="72"/>
      <c r="AM9" s="49"/>
      <c r="AN9" s="49"/>
      <c r="AO9" s="49"/>
      <c r="AP9" s="49"/>
      <c r="AQ9" s="49"/>
      <c r="AR9" s="49"/>
      <c r="AS9" s="49"/>
      <c r="AT9" s="49"/>
      <c r="AU9" s="49"/>
      <c r="AV9" s="49"/>
      <c r="AW9" s="49"/>
      <c r="AX9" s="49"/>
      <c r="AY9" s="49"/>
      <c r="AZ9" s="49"/>
      <c r="BA9" s="49"/>
      <c r="BB9" s="49"/>
      <c r="BC9" s="49"/>
      <c r="BD9" s="49"/>
      <c r="BE9" s="49"/>
      <c r="BF9" s="49"/>
      <c r="BG9" s="49"/>
      <c r="BH9" s="72"/>
      <c r="BI9" s="72"/>
      <c r="BJ9" s="100"/>
      <c r="BK9" s="101"/>
      <c r="BL9" s="101"/>
      <c r="BM9" s="101"/>
      <c r="BN9" s="112"/>
      <c r="BO9" s="113"/>
      <c r="BP9" s="114"/>
      <c r="BQ9" s="115"/>
      <c r="BR9" s="116"/>
      <c r="BS9" s="116"/>
    </row>
    <row r="10" ht="27" customHeight="1" spans="1:71">
      <c r="A10" s="50" t="s">
        <v>1360</v>
      </c>
      <c r="B10" s="51">
        <v>34</v>
      </c>
      <c r="C10" s="52">
        <v>1</v>
      </c>
      <c r="D10" s="52">
        <v>70</v>
      </c>
      <c r="E10" s="52" t="e">
        <f>SUM(#REF!)</f>
        <v>#REF!</v>
      </c>
      <c r="F10" s="52">
        <v>1473000</v>
      </c>
      <c r="G10" s="52" t="e">
        <f>SUM(#REF!)</f>
        <v>#REF!</v>
      </c>
      <c r="H10" s="52">
        <v>5</v>
      </c>
      <c r="I10" s="52">
        <v>1</v>
      </c>
      <c r="J10" s="52">
        <v>0</v>
      </c>
      <c r="K10" s="52" t="e">
        <f>SUM(#REF!)</f>
        <v>#REF!</v>
      </c>
      <c r="L10" s="52">
        <v>85000</v>
      </c>
      <c r="M10" s="55"/>
      <c r="N10" s="52">
        <f t="shared" ref="N10:Q10" si="2">SUM(B10,H10)</f>
        <v>39</v>
      </c>
      <c r="O10" s="52">
        <f t="shared" si="2"/>
        <v>2</v>
      </c>
      <c r="P10" s="52">
        <f t="shared" si="2"/>
        <v>70</v>
      </c>
      <c r="Q10" s="52" t="e">
        <f t="shared" si="2"/>
        <v>#REF!</v>
      </c>
      <c r="R10" s="75">
        <f>SUM(L10,F10)</f>
        <v>1558000</v>
      </c>
      <c r="S10" s="76" t="e">
        <f>SUM(G10,M10)</f>
        <v>#REF!</v>
      </c>
      <c r="T10" s="52">
        <v>1</v>
      </c>
      <c r="U10" s="77">
        <v>1</v>
      </c>
      <c r="V10" s="52" t="e">
        <f>SUM(#REF!)</f>
        <v>#REF!</v>
      </c>
      <c r="W10" s="52" t="e">
        <f>SUM(#REF!)</f>
        <v>#REF!</v>
      </c>
      <c r="X10" s="52">
        <v>60000</v>
      </c>
      <c r="Y10" s="52" t="e">
        <f>SUM(#REF!)</f>
        <v>#REF!</v>
      </c>
      <c r="Z10" s="52">
        <v>1</v>
      </c>
      <c r="AA10" s="78">
        <v>1</v>
      </c>
      <c r="AB10" s="52">
        <v>60</v>
      </c>
      <c r="AC10" s="52">
        <v>75000</v>
      </c>
      <c r="AD10" s="52">
        <v>300000</v>
      </c>
      <c r="AE10" s="52">
        <v>300000</v>
      </c>
      <c r="AF10" s="52">
        <f t="shared" ref="AF10:AK10" si="3">SUM(T10,Z10)</f>
        <v>2</v>
      </c>
      <c r="AG10" s="52">
        <f t="shared" si="3"/>
        <v>2</v>
      </c>
      <c r="AH10" s="52" t="e">
        <f t="shared" si="3"/>
        <v>#REF!</v>
      </c>
      <c r="AI10" s="52" t="e">
        <f t="shared" si="3"/>
        <v>#REF!</v>
      </c>
      <c r="AJ10" s="75">
        <f t="shared" si="3"/>
        <v>360000</v>
      </c>
      <c r="AK10" s="76" t="e">
        <f t="shared" si="3"/>
        <v>#REF!</v>
      </c>
      <c r="AL10" s="75"/>
      <c r="AM10" s="52"/>
      <c r="AN10" s="52"/>
      <c r="AO10" s="52"/>
      <c r="AP10" s="52"/>
      <c r="AQ10" s="52"/>
      <c r="AR10" s="52"/>
      <c r="AS10" s="52"/>
      <c r="AT10" s="52"/>
      <c r="AU10" s="52"/>
      <c r="AV10" s="52"/>
      <c r="AW10" s="52"/>
      <c r="AX10" s="52"/>
      <c r="AY10" s="52"/>
      <c r="AZ10" s="52"/>
      <c r="BA10" s="52"/>
      <c r="BB10" s="52"/>
      <c r="BC10" s="52"/>
      <c r="BD10" s="52"/>
      <c r="BE10" s="52"/>
      <c r="BF10" s="52"/>
      <c r="BG10" s="52"/>
      <c r="BH10" s="75"/>
      <c r="BI10" s="75"/>
      <c r="BJ10" s="51">
        <f t="shared" ref="BJ10:BO10" si="4">SUM(N10,AF10,BD10)</f>
        <v>41</v>
      </c>
      <c r="BK10" s="52">
        <f t="shared" si="4"/>
        <v>4</v>
      </c>
      <c r="BL10" s="52" t="e">
        <f t="shared" si="4"/>
        <v>#REF!</v>
      </c>
      <c r="BM10" s="52" t="e">
        <f t="shared" si="4"/>
        <v>#REF!</v>
      </c>
      <c r="BN10" s="75">
        <f t="shared" si="4"/>
        <v>1918000</v>
      </c>
      <c r="BO10" s="76" t="e">
        <f t="shared" si="4"/>
        <v>#REF!</v>
      </c>
      <c r="BP10" s="117" t="s">
        <v>3236</v>
      </c>
      <c r="BQ10" s="118"/>
      <c r="BR10" s="23"/>
      <c r="BS10" s="23"/>
    </row>
    <row r="11" ht="12.75" customHeight="1" spans="1:71">
      <c r="A11" s="50"/>
      <c r="B11" s="51"/>
      <c r="C11" s="52"/>
      <c r="D11" s="52"/>
      <c r="E11" s="52"/>
      <c r="F11" s="52"/>
      <c r="G11" s="52"/>
      <c r="H11" s="52"/>
      <c r="I11" s="52"/>
      <c r="J11" s="52"/>
      <c r="K11" s="52"/>
      <c r="L11" s="52"/>
      <c r="M11" s="52"/>
      <c r="N11" s="52"/>
      <c r="O11" s="52"/>
      <c r="P11" s="52"/>
      <c r="Q11" s="52"/>
      <c r="R11" s="75"/>
      <c r="S11" s="76"/>
      <c r="T11" s="52"/>
      <c r="U11" s="77"/>
      <c r="V11" s="52"/>
      <c r="W11" s="52"/>
      <c r="X11" s="52"/>
      <c r="Y11" s="52"/>
      <c r="Z11" s="52"/>
      <c r="AA11" s="52"/>
      <c r="AB11" s="52"/>
      <c r="AC11" s="52"/>
      <c r="AD11" s="52"/>
      <c r="AE11" s="52"/>
      <c r="AF11" s="52"/>
      <c r="AG11" s="52"/>
      <c r="AH11" s="52"/>
      <c r="AI11" s="52"/>
      <c r="AJ11" s="75"/>
      <c r="AK11" s="76"/>
      <c r="AL11" s="75"/>
      <c r="AM11" s="52"/>
      <c r="AN11" s="52"/>
      <c r="AO11" s="52"/>
      <c r="AP11" s="52"/>
      <c r="AQ11" s="52"/>
      <c r="AR11" s="52"/>
      <c r="AS11" s="52"/>
      <c r="AT11" s="52"/>
      <c r="AU11" s="52"/>
      <c r="AV11" s="52"/>
      <c r="AW11" s="52"/>
      <c r="AX11" s="52"/>
      <c r="AY11" s="52"/>
      <c r="AZ11" s="52"/>
      <c r="BA11" s="52"/>
      <c r="BB11" s="52"/>
      <c r="BC11" s="52"/>
      <c r="BD11" s="52"/>
      <c r="BE11" s="52"/>
      <c r="BF11" s="52"/>
      <c r="BG11" s="52"/>
      <c r="BH11" s="75"/>
      <c r="BI11" s="75"/>
      <c r="BJ11" s="51"/>
      <c r="BK11" s="52"/>
      <c r="BL11" s="52"/>
      <c r="BM11" s="52"/>
      <c r="BN11" s="75"/>
      <c r="BO11" s="76"/>
      <c r="BP11" s="117"/>
      <c r="BQ11" s="118"/>
      <c r="BR11" s="23"/>
      <c r="BS11" s="23"/>
    </row>
    <row r="12" ht="12.75" customHeight="1" spans="1:71">
      <c r="A12" s="53" t="s">
        <v>1357</v>
      </c>
      <c r="B12" s="51">
        <f t="shared" ref="B12:L12" si="5">SUM(B13:B14)</f>
        <v>252</v>
      </c>
      <c r="C12" s="52" t="e">
        <f t="shared" si="5"/>
        <v>#REF!</v>
      </c>
      <c r="D12" s="52" t="e">
        <f t="shared" si="5"/>
        <v>#REF!</v>
      </c>
      <c r="E12" s="52" t="e">
        <f t="shared" si="5"/>
        <v>#REF!</v>
      </c>
      <c r="F12" s="52">
        <f t="shared" si="5"/>
        <v>18256000</v>
      </c>
      <c r="G12" s="52" t="e">
        <f t="shared" si="5"/>
        <v>#REF!</v>
      </c>
      <c r="H12" s="52">
        <f t="shared" si="5"/>
        <v>6</v>
      </c>
      <c r="I12" s="52" t="e">
        <f t="shared" si="5"/>
        <v>#REF!</v>
      </c>
      <c r="J12" s="52">
        <f t="shared" si="5"/>
        <v>0</v>
      </c>
      <c r="K12" s="52" t="e">
        <f t="shared" si="5"/>
        <v>#REF!</v>
      </c>
      <c r="L12" s="52">
        <f t="shared" si="5"/>
        <v>1275000</v>
      </c>
      <c r="M12" s="55"/>
      <c r="N12" s="52">
        <f t="shared" ref="N12:W12" si="6">SUM(N13:N14)</f>
        <v>258</v>
      </c>
      <c r="O12" s="52" t="e">
        <f t="shared" si="6"/>
        <v>#REF!</v>
      </c>
      <c r="P12" s="52" t="e">
        <f t="shared" si="6"/>
        <v>#REF!</v>
      </c>
      <c r="Q12" s="52" t="e">
        <f t="shared" si="6"/>
        <v>#REF!</v>
      </c>
      <c r="R12" s="52">
        <f t="shared" si="6"/>
        <v>19531000</v>
      </c>
      <c r="S12" s="76" t="e">
        <f t="shared" si="6"/>
        <v>#REF!</v>
      </c>
      <c r="T12" s="52">
        <f t="shared" si="6"/>
        <v>5</v>
      </c>
      <c r="U12" s="77" t="e">
        <f t="shared" si="6"/>
        <v>#REF!</v>
      </c>
      <c r="V12" s="52" t="e">
        <f t="shared" si="6"/>
        <v>#REF!</v>
      </c>
      <c r="W12" s="52" t="e">
        <f t="shared" si="6"/>
        <v>#REF!</v>
      </c>
      <c r="X12" s="52">
        <v>345000</v>
      </c>
      <c r="Y12" s="52" t="e">
        <f>SUM(Y13:Y14)</f>
        <v>#REF!</v>
      </c>
      <c r="Z12" s="52"/>
      <c r="AA12" s="52"/>
      <c r="AB12" s="52"/>
      <c r="AC12" s="52"/>
      <c r="AD12" s="52"/>
      <c r="AE12" s="52"/>
      <c r="AF12" s="52">
        <f t="shared" ref="AF12:AF14" si="7">SUM(T12,Z12)</f>
        <v>5</v>
      </c>
      <c r="AG12" s="52" t="e">
        <f t="shared" ref="AG12:AI12" si="8">SUM(AG13:AG14)</f>
        <v>#REF!</v>
      </c>
      <c r="AH12" s="52" t="e">
        <f t="shared" si="8"/>
        <v>#REF!</v>
      </c>
      <c r="AI12" s="52" t="e">
        <f t="shared" si="8"/>
        <v>#REF!</v>
      </c>
      <c r="AJ12" s="75">
        <f>SUM(X12,AD12)</f>
        <v>345000</v>
      </c>
      <c r="AK12" s="76" t="e">
        <f t="shared" ref="AK12:AO12" si="9">SUM(AK13:AK14)</f>
        <v>#REF!</v>
      </c>
      <c r="AL12" s="75">
        <f t="shared" si="9"/>
        <v>5</v>
      </c>
      <c r="AM12" s="52">
        <f t="shared" si="9"/>
        <v>1</v>
      </c>
      <c r="AN12" s="52">
        <f t="shared" si="9"/>
        <v>30</v>
      </c>
      <c r="AO12" s="52">
        <f t="shared" si="9"/>
        <v>15000</v>
      </c>
      <c r="AP12" s="52">
        <v>150000</v>
      </c>
      <c r="AQ12" s="52">
        <f t="shared" ref="AQ12:AU12" si="10">SUM(AQ13:AQ14)</f>
        <v>150000</v>
      </c>
      <c r="AR12" s="52">
        <f t="shared" si="10"/>
        <v>27</v>
      </c>
      <c r="AS12" s="52" t="e">
        <f t="shared" si="10"/>
        <v>#REF!</v>
      </c>
      <c r="AT12" s="52" t="e">
        <f t="shared" si="10"/>
        <v>#REF!</v>
      </c>
      <c r="AU12" s="52" t="e">
        <f t="shared" si="10"/>
        <v>#REF!</v>
      </c>
      <c r="AV12" s="52">
        <v>520000</v>
      </c>
      <c r="AW12" s="52" t="e">
        <f>SUM(AW13:AW14)</f>
        <v>#REF!</v>
      </c>
      <c r="AX12" s="52"/>
      <c r="AY12" s="52"/>
      <c r="AZ12" s="52"/>
      <c r="BA12" s="52"/>
      <c r="BB12" s="52"/>
      <c r="BC12" s="52"/>
      <c r="BD12" s="52">
        <f t="shared" ref="BD12:BG12" si="11">SUM(BD13:BD14)</f>
        <v>32</v>
      </c>
      <c r="BE12" s="52" t="e">
        <f t="shared" si="11"/>
        <v>#REF!</v>
      </c>
      <c r="BF12" s="52" t="e">
        <f t="shared" si="11"/>
        <v>#REF!</v>
      </c>
      <c r="BG12" s="52" t="e">
        <f t="shared" si="11"/>
        <v>#REF!</v>
      </c>
      <c r="BH12" s="75">
        <f>SUM(AP12,AV12,BB12)</f>
        <v>670000</v>
      </c>
      <c r="BI12" s="75" t="e">
        <f>SUM(BI13:BI14)</f>
        <v>#REF!</v>
      </c>
      <c r="BJ12" s="51">
        <f t="shared" ref="BJ12:BO12" si="12">SUM(N12,AF12,BD12)</f>
        <v>295</v>
      </c>
      <c r="BK12" s="52" t="e">
        <f t="shared" si="12"/>
        <v>#REF!</v>
      </c>
      <c r="BL12" s="52" t="e">
        <f t="shared" si="12"/>
        <v>#REF!</v>
      </c>
      <c r="BM12" s="52" t="e">
        <f t="shared" si="12"/>
        <v>#REF!</v>
      </c>
      <c r="BN12" s="52">
        <f t="shared" si="12"/>
        <v>20546000</v>
      </c>
      <c r="BO12" s="76" t="e">
        <f t="shared" si="12"/>
        <v>#REF!</v>
      </c>
      <c r="BP12" s="117"/>
      <c r="BQ12" s="118"/>
      <c r="BR12" s="26"/>
      <c r="BS12" s="26"/>
    </row>
    <row r="13" ht="12.75" customHeight="1" spans="1:71">
      <c r="A13" s="54" t="s">
        <v>3193</v>
      </c>
      <c r="B13" s="51">
        <v>130</v>
      </c>
      <c r="C13" s="52" t="e">
        <f>SUM(#REF!)</f>
        <v>#REF!</v>
      </c>
      <c r="D13" s="52" t="e">
        <f>SUM(#REF!)</f>
        <v>#REF!</v>
      </c>
      <c r="E13" s="52" t="e">
        <f>SUM(#REF!)</f>
        <v>#REF!</v>
      </c>
      <c r="F13" s="52">
        <v>9164000</v>
      </c>
      <c r="G13" s="52" t="e">
        <f>SUM(#REF!)</f>
        <v>#REF!</v>
      </c>
      <c r="H13" s="55">
        <v>3</v>
      </c>
      <c r="I13" s="52" t="e">
        <f>SUM(#REF!)</f>
        <v>#REF!</v>
      </c>
      <c r="J13" s="52"/>
      <c r="K13" s="52" t="e">
        <f>SUM(#REF!)</f>
        <v>#REF!</v>
      </c>
      <c r="L13" s="52">
        <v>680000</v>
      </c>
      <c r="M13" s="52"/>
      <c r="N13" s="52">
        <f t="shared" ref="N13:Q13" si="13">SUM(B13,H13)</f>
        <v>133</v>
      </c>
      <c r="O13" s="52" t="e">
        <f t="shared" si="13"/>
        <v>#REF!</v>
      </c>
      <c r="P13" s="52" t="e">
        <f t="shared" si="13"/>
        <v>#REF!</v>
      </c>
      <c r="Q13" s="52" t="e">
        <f t="shared" si="13"/>
        <v>#REF!</v>
      </c>
      <c r="R13" s="75">
        <f t="shared" ref="R13:R14" si="14">SUM(L13,F13)</f>
        <v>9844000</v>
      </c>
      <c r="S13" s="76" t="e">
        <f t="shared" ref="S13:S14" si="15">SUM(G13,M13)</f>
        <v>#REF!</v>
      </c>
      <c r="T13" s="52">
        <v>5</v>
      </c>
      <c r="U13" s="77" t="e">
        <f>SUM(#REF!)</f>
        <v>#REF!</v>
      </c>
      <c r="V13" s="52" t="e">
        <f>SUM(#REF!)</f>
        <v>#REF!</v>
      </c>
      <c r="W13" s="52" t="e">
        <f>SUM(#REF!)</f>
        <v>#REF!</v>
      </c>
      <c r="X13" s="52">
        <v>105000</v>
      </c>
      <c r="Y13" s="52" t="e">
        <f>SUM(#REF!)</f>
        <v>#REF!</v>
      </c>
      <c r="Z13" s="52"/>
      <c r="AA13" s="52"/>
      <c r="AB13" s="52"/>
      <c r="AC13" s="52"/>
      <c r="AD13" s="52"/>
      <c r="AE13" s="52"/>
      <c r="AF13" s="52">
        <f t="shared" si="7"/>
        <v>5</v>
      </c>
      <c r="AG13" s="52" t="e">
        <f t="shared" ref="AG13:AK13" si="16">SUM(U13,AA13)</f>
        <v>#REF!</v>
      </c>
      <c r="AH13" s="52" t="e">
        <f t="shared" si="16"/>
        <v>#REF!</v>
      </c>
      <c r="AI13" s="52" t="e">
        <f t="shared" si="16"/>
        <v>#REF!</v>
      </c>
      <c r="AJ13" s="75">
        <f t="shared" si="16"/>
        <v>105000</v>
      </c>
      <c r="AK13" s="76" t="e">
        <f t="shared" si="16"/>
        <v>#REF!</v>
      </c>
      <c r="AL13" s="75"/>
      <c r="AM13" s="52"/>
      <c r="AN13" s="52"/>
      <c r="AO13" s="52"/>
      <c r="AP13" s="52"/>
      <c r="AQ13" s="52"/>
      <c r="AR13" s="78"/>
      <c r="AS13" s="52" t="e">
        <f>SUM(#REF!)</f>
        <v>#REF!</v>
      </c>
      <c r="AT13" s="52" t="e">
        <f>SUM(#REF!)</f>
        <v>#REF!</v>
      </c>
      <c r="AU13" s="52" t="e">
        <f>SUM(#REF!)</f>
        <v>#REF!</v>
      </c>
      <c r="AV13" s="52">
        <v>170000</v>
      </c>
      <c r="AW13" s="52" t="e">
        <f>SUM(#REF!)</f>
        <v>#REF!</v>
      </c>
      <c r="AX13" s="52"/>
      <c r="AY13" s="52"/>
      <c r="AZ13" s="52"/>
      <c r="BA13" s="52"/>
      <c r="BB13" s="52"/>
      <c r="BC13" s="52"/>
      <c r="BD13" s="52">
        <f t="shared" ref="BD13:BI13" si="17">SUM(AL13,AR13,AX13)</f>
        <v>0</v>
      </c>
      <c r="BE13" s="52" t="e">
        <f t="shared" si="17"/>
        <v>#REF!</v>
      </c>
      <c r="BF13" s="52" t="e">
        <f t="shared" si="17"/>
        <v>#REF!</v>
      </c>
      <c r="BG13" s="52" t="e">
        <f t="shared" si="17"/>
        <v>#REF!</v>
      </c>
      <c r="BH13" s="75">
        <f t="shared" si="17"/>
        <v>170000</v>
      </c>
      <c r="BI13" s="75" t="e">
        <f t="shared" si="17"/>
        <v>#REF!</v>
      </c>
      <c r="BJ13" s="51">
        <f t="shared" ref="BJ13:BO13" si="18">SUM(N13,AF13,BD13)</f>
        <v>138</v>
      </c>
      <c r="BK13" s="52" t="e">
        <f t="shared" si="18"/>
        <v>#REF!</v>
      </c>
      <c r="BL13" s="52" t="e">
        <f t="shared" si="18"/>
        <v>#REF!</v>
      </c>
      <c r="BM13" s="52" t="e">
        <f t="shared" si="18"/>
        <v>#REF!</v>
      </c>
      <c r="BN13" s="75">
        <f t="shared" si="18"/>
        <v>10119000</v>
      </c>
      <c r="BO13" s="76" t="e">
        <f t="shared" si="18"/>
        <v>#REF!</v>
      </c>
      <c r="BP13" s="117" t="s">
        <v>3237</v>
      </c>
      <c r="BQ13" s="104"/>
      <c r="BR13" s="1"/>
      <c r="BS13" s="1"/>
    </row>
    <row r="14" ht="12.75" customHeight="1" spans="1:71">
      <c r="A14" s="54" t="s">
        <v>3196</v>
      </c>
      <c r="B14" s="51">
        <v>122</v>
      </c>
      <c r="C14" s="52" t="e">
        <f>SUM(#REF!)</f>
        <v>#REF!</v>
      </c>
      <c r="D14" s="52">
        <v>500</v>
      </c>
      <c r="E14" s="52">
        <v>171209</v>
      </c>
      <c r="F14" s="52">
        <v>9092000</v>
      </c>
      <c r="G14" s="52" t="e">
        <f>SUM(#REF!)</f>
        <v>#REF!</v>
      </c>
      <c r="H14" s="55">
        <v>3</v>
      </c>
      <c r="I14" s="52" t="e">
        <f>SUM(#REF!)</f>
        <v>#REF!</v>
      </c>
      <c r="J14" s="52"/>
      <c r="K14" s="52" t="e">
        <f>SUM(#REF!)</f>
        <v>#REF!</v>
      </c>
      <c r="L14" s="52">
        <v>595000</v>
      </c>
      <c r="M14" s="52"/>
      <c r="N14" s="52">
        <f t="shared" ref="N14:Q14" si="19">SUM(B14,H14)</f>
        <v>125</v>
      </c>
      <c r="O14" s="52" t="e">
        <f t="shared" si="19"/>
        <v>#REF!</v>
      </c>
      <c r="P14" s="52">
        <f t="shared" si="19"/>
        <v>500</v>
      </c>
      <c r="Q14" s="52" t="e">
        <f t="shared" si="19"/>
        <v>#REF!</v>
      </c>
      <c r="R14" s="75">
        <f t="shared" si="14"/>
        <v>9687000</v>
      </c>
      <c r="S14" s="76" t="e">
        <f t="shared" si="15"/>
        <v>#REF!</v>
      </c>
      <c r="T14" s="78"/>
      <c r="U14" s="77" t="e">
        <f>SUM(#REF!)</f>
        <v>#REF!</v>
      </c>
      <c r="V14" s="52" t="e">
        <f>SUM(#REF!)</f>
        <v>#REF!</v>
      </c>
      <c r="W14" s="52" t="e">
        <f>SUM(#REF!)</f>
        <v>#REF!</v>
      </c>
      <c r="X14" s="52">
        <v>240000</v>
      </c>
      <c r="Y14" s="52" t="e">
        <f>SUM(#REF!)</f>
        <v>#REF!</v>
      </c>
      <c r="Z14" s="52"/>
      <c r="AA14" s="52"/>
      <c r="AB14" s="52"/>
      <c r="AC14" s="52"/>
      <c r="AD14" s="52"/>
      <c r="AE14" s="52"/>
      <c r="AF14" s="52">
        <f t="shared" si="7"/>
        <v>0</v>
      </c>
      <c r="AG14" s="52" t="e">
        <f t="shared" ref="AG14:AK14" si="20">SUM(U14,AA14)</f>
        <v>#REF!</v>
      </c>
      <c r="AH14" s="52" t="e">
        <f t="shared" si="20"/>
        <v>#REF!</v>
      </c>
      <c r="AI14" s="52" t="e">
        <f t="shared" si="20"/>
        <v>#REF!</v>
      </c>
      <c r="AJ14" s="75">
        <f t="shared" si="20"/>
        <v>240000</v>
      </c>
      <c r="AK14" s="76" t="e">
        <f t="shared" si="20"/>
        <v>#REF!</v>
      </c>
      <c r="AL14" s="75">
        <v>5</v>
      </c>
      <c r="AM14" s="52">
        <v>1</v>
      </c>
      <c r="AN14" s="52">
        <v>30</v>
      </c>
      <c r="AO14" s="52">
        <v>15000</v>
      </c>
      <c r="AP14" s="52">
        <v>150000</v>
      </c>
      <c r="AQ14" s="52">
        <v>150000</v>
      </c>
      <c r="AR14" s="52">
        <v>27</v>
      </c>
      <c r="AS14" s="52" t="e">
        <f>SUM(#REF!)</f>
        <v>#REF!</v>
      </c>
      <c r="AT14" s="52" t="e">
        <f>SUM(#REF!)</f>
        <v>#REF!</v>
      </c>
      <c r="AU14" s="52" t="e">
        <f>SUM(#REF!)</f>
        <v>#REF!</v>
      </c>
      <c r="AV14" s="52">
        <v>350000</v>
      </c>
      <c r="AW14" s="52" t="e">
        <f>SUM(#REF!)</f>
        <v>#REF!</v>
      </c>
      <c r="AX14" s="52"/>
      <c r="AY14" s="52"/>
      <c r="AZ14" s="52"/>
      <c r="BA14" s="52"/>
      <c r="BB14" s="52"/>
      <c r="BC14" s="52"/>
      <c r="BD14" s="52">
        <f t="shared" ref="BD14:BI14" si="21">SUM(AL14,AR14,AX14)</f>
        <v>32</v>
      </c>
      <c r="BE14" s="52" t="e">
        <f t="shared" si="21"/>
        <v>#REF!</v>
      </c>
      <c r="BF14" s="52" t="e">
        <f t="shared" si="21"/>
        <v>#REF!</v>
      </c>
      <c r="BG14" s="52" t="e">
        <f t="shared" si="21"/>
        <v>#REF!</v>
      </c>
      <c r="BH14" s="75">
        <f t="shared" si="21"/>
        <v>500000</v>
      </c>
      <c r="BI14" s="75" t="e">
        <f t="shared" si="21"/>
        <v>#REF!</v>
      </c>
      <c r="BJ14" s="51">
        <f t="shared" ref="BJ14:BO14" si="22">SUM(N14,AF14,BD14)</f>
        <v>157</v>
      </c>
      <c r="BK14" s="52" t="e">
        <f t="shared" si="22"/>
        <v>#REF!</v>
      </c>
      <c r="BL14" s="52" t="e">
        <f t="shared" si="22"/>
        <v>#REF!</v>
      </c>
      <c r="BM14" s="52" t="e">
        <f t="shared" si="22"/>
        <v>#REF!</v>
      </c>
      <c r="BN14" s="75">
        <f t="shared" si="22"/>
        <v>10427000</v>
      </c>
      <c r="BO14" s="76" t="e">
        <f t="shared" si="22"/>
        <v>#REF!</v>
      </c>
      <c r="BP14" s="117" t="s">
        <v>3237</v>
      </c>
      <c r="BQ14" s="104"/>
      <c r="BR14" s="1"/>
      <c r="BS14" s="1"/>
    </row>
    <row r="15" ht="12.75" customHeight="1" spans="1:71">
      <c r="A15" s="54"/>
      <c r="B15" s="51"/>
      <c r="C15" s="52"/>
      <c r="D15" s="52"/>
      <c r="E15" s="52"/>
      <c r="F15" s="52"/>
      <c r="G15" s="52"/>
      <c r="H15" s="52"/>
      <c r="I15" s="52"/>
      <c r="J15" s="52"/>
      <c r="K15" s="52"/>
      <c r="L15" s="52"/>
      <c r="M15" s="52"/>
      <c r="N15" s="52"/>
      <c r="O15" s="52"/>
      <c r="P15" s="52"/>
      <c r="Q15" s="52"/>
      <c r="R15" s="75"/>
      <c r="S15" s="76"/>
      <c r="T15" s="52"/>
      <c r="U15" s="77"/>
      <c r="V15" s="52"/>
      <c r="W15" s="52"/>
      <c r="X15" s="52"/>
      <c r="Y15" s="52"/>
      <c r="Z15" s="52"/>
      <c r="AA15" s="52"/>
      <c r="AB15" s="52"/>
      <c r="AC15" s="52"/>
      <c r="AD15" s="52"/>
      <c r="AE15" s="52"/>
      <c r="AF15" s="52"/>
      <c r="AG15" s="52"/>
      <c r="AH15" s="52"/>
      <c r="AI15" s="52"/>
      <c r="AJ15" s="75"/>
      <c r="AK15" s="76"/>
      <c r="AL15" s="75"/>
      <c r="AM15" s="52"/>
      <c r="AN15" s="52"/>
      <c r="AO15" s="52"/>
      <c r="AP15" s="52"/>
      <c r="AQ15" s="52"/>
      <c r="AR15" s="52"/>
      <c r="AS15" s="52"/>
      <c r="AT15" s="52"/>
      <c r="AU15" s="52"/>
      <c r="AV15" s="52"/>
      <c r="AW15" s="52"/>
      <c r="AX15" s="52"/>
      <c r="AY15" s="52"/>
      <c r="AZ15" s="52"/>
      <c r="BA15" s="52"/>
      <c r="BB15" s="52"/>
      <c r="BC15" s="52"/>
      <c r="BD15" s="52"/>
      <c r="BE15" s="52"/>
      <c r="BF15" s="52"/>
      <c r="BG15" s="52"/>
      <c r="BH15" s="75"/>
      <c r="BI15" s="75"/>
      <c r="BJ15" s="51"/>
      <c r="BK15" s="52"/>
      <c r="BL15" s="52"/>
      <c r="BM15" s="52"/>
      <c r="BN15" s="75"/>
      <c r="BO15" s="76"/>
      <c r="BP15" s="117"/>
      <c r="BQ15" s="104"/>
      <c r="BR15" s="1"/>
      <c r="BS15" s="1"/>
    </row>
    <row r="16" ht="12.75" customHeight="1" spans="1:71">
      <c r="A16" s="53" t="s">
        <v>1349</v>
      </c>
      <c r="B16" s="51">
        <f t="shared" ref="B16:M16" si="23">SUM(B17:B18)</f>
        <v>81</v>
      </c>
      <c r="C16" s="52" t="e">
        <f t="shared" si="23"/>
        <v>#REF!</v>
      </c>
      <c r="D16" s="52" t="e">
        <f t="shared" si="23"/>
        <v>#REF!</v>
      </c>
      <c r="E16" s="52" t="e">
        <f t="shared" si="23"/>
        <v>#REF!</v>
      </c>
      <c r="F16" s="52">
        <f t="shared" si="23"/>
        <v>10954000</v>
      </c>
      <c r="G16" s="52" t="e">
        <f t="shared" si="23"/>
        <v>#REF!</v>
      </c>
      <c r="H16" s="52">
        <f t="shared" si="23"/>
        <v>19</v>
      </c>
      <c r="I16" s="52" t="e">
        <f t="shared" si="23"/>
        <v>#REF!</v>
      </c>
      <c r="J16" s="52" t="e">
        <f t="shared" si="23"/>
        <v>#REF!</v>
      </c>
      <c r="K16" s="52" t="e">
        <f t="shared" si="23"/>
        <v>#REF!</v>
      </c>
      <c r="L16" s="52">
        <f t="shared" si="23"/>
        <v>1190000</v>
      </c>
      <c r="M16" s="52">
        <f t="shared" si="23"/>
        <v>1190000</v>
      </c>
      <c r="N16" s="52">
        <f t="shared" ref="N16:N18" si="24">SUM(B16,H16)</f>
        <v>100</v>
      </c>
      <c r="O16" s="52" t="e">
        <f t="shared" ref="O16:S16" si="25">SUM(O17:O18)</f>
        <v>#REF!</v>
      </c>
      <c r="P16" s="52" t="e">
        <f t="shared" si="25"/>
        <v>#REF!</v>
      </c>
      <c r="Q16" s="52" t="e">
        <f t="shared" si="25"/>
        <v>#REF!</v>
      </c>
      <c r="R16" s="52">
        <f t="shared" si="25"/>
        <v>12144000</v>
      </c>
      <c r="S16" s="76" t="e">
        <f t="shared" si="25"/>
        <v>#REF!</v>
      </c>
      <c r="T16" s="52"/>
      <c r="U16" s="77"/>
      <c r="V16" s="52"/>
      <c r="W16" s="52"/>
      <c r="X16" s="52"/>
      <c r="Y16" s="52"/>
      <c r="Z16" s="52"/>
      <c r="AA16" s="52"/>
      <c r="AB16" s="52"/>
      <c r="AC16" s="52"/>
      <c r="AD16" s="52"/>
      <c r="AE16" s="52"/>
      <c r="AF16" s="52"/>
      <c r="AG16" s="52"/>
      <c r="AH16" s="52"/>
      <c r="AI16" s="52"/>
      <c r="AJ16" s="75"/>
      <c r="AK16" s="76"/>
      <c r="AL16" s="75"/>
      <c r="AM16" s="52"/>
      <c r="AN16" s="52"/>
      <c r="AO16" s="52"/>
      <c r="AP16" s="52"/>
      <c r="AQ16" s="52"/>
      <c r="AR16" s="52"/>
      <c r="AS16" s="52"/>
      <c r="AT16" s="52"/>
      <c r="AU16" s="52"/>
      <c r="AV16" s="52"/>
      <c r="AW16" s="52"/>
      <c r="AX16" s="52"/>
      <c r="AY16" s="52"/>
      <c r="AZ16" s="52"/>
      <c r="BA16" s="52"/>
      <c r="BB16" s="52"/>
      <c r="BC16" s="52"/>
      <c r="BD16" s="52"/>
      <c r="BE16" s="52"/>
      <c r="BF16" s="52"/>
      <c r="BG16" s="52"/>
      <c r="BH16" s="75"/>
      <c r="BI16" s="75"/>
      <c r="BJ16" s="51">
        <f t="shared" ref="BJ16:BO16" si="26">SUM(N16,AF16,BD16)</f>
        <v>100</v>
      </c>
      <c r="BK16" s="52" t="e">
        <f t="shared" si="26"/>
        <v>#REF!</v>
      </c>
      <c r="BL16" s="52" t="e">
        <f t="shared" si="26"/>
        <v>#REF!</v>
      </c>
      <c r="BM16" s="52" t="e">
        <f t="shared" si="26"/>
        <v>#REF!</v>
      </c>
      <c r="BN16" s="52">
        <f t="shared" si="26"/>
        <v>12144000</v>
      </c>
      <c r="BO16" s="76" t="e">
        <f t="shared" si="26"/>
        <v>#REF!</v>
      </c>
      <c r="BP16" s="117"/>
      <c r="BQ16" s="118"/>
      <c r="BR16" s="23"/>
      <c r="BS16" s="23"/>
    </row>
    <row r="17" ht="12.75" customHeight="1" spans="1:71">
      <c r="A17" s="54" t="s">
        <v>3198</v>
      </c>
      <c r="B17" s="51">
        <v>49</v>
      </c>
      <c r="C17" s="52" t="e">
        <f>SUM(#REF!)</f>
        <v>#REF!</v>
      </c>
      <c r="D17" s="52" t="e">
        <f>SUM(#REF!)</f>
        <v>#REF!</v>
      </c>
      <c r="E17" s="52" t="e">
        <f>SUM(#REF!)</f>
        <v>#REF!</v>
      </c>
      <c r="F17" s="52">
        <v>5477000</v>
      </c>
      <c r="G17" s="52" t="e">
        <f>SUM(#REF!)</f>
        <v>#REF!</v>
      </c>
      <c r="H17" s="52">
        <v>10</v>
      </c>
      <c r="I17" s="52" t="e">
        <f>SUM(#REF!)</f>
        <v>#REF!</v>
      </c>
      <c r="J17" s="52" t="e">
        <f>SUM(#REF!)</f>
        <v>#REF!</v>
      </c>
      <c r="K17" s="52" t="e">
        <f>SUM(#REF!)</f>
        <v>#REF!</v>
      </c>
      <c r="L17" s="52">
        <v>595000</v>
      </c>
      <c r="M17" s="52">
        <v>595000</v>
      </c>
      <c r="N17" s="52">
        <f t="shared" si="24"/>
        <v>59</v>
      </c>
      <c r="O17" s="52" t="e">
        <f t="shared" ref="O17:Q17" si="27">SUM(C17,I17)</f>
        <v>#REF!</v>
      </c>
      <c r="P17" s="52" t="e">
        <f t="shared" si="27"/>
        <v>#REF!</v>
      </c>
      <c r="Q17" s="52" t="e">
        <f t="shared" si="27"/>
        <v>#REF!</v>
      </c>
      <c r="R17" s="75">
        <f t="shared" ref="R17:R18" si="28">SUM(L17,F17)</f>
        <v>6072000</v>
      </c>
      <c r="S17" s="76" t="e">
        <f t="shared" ref="S17:S18" si="29">SUM(G17,M17)</f>
        <v>#REF!</v>
      </c>
      <c r="T17" s="52"/>
      <c r="U17" s="77"/>
      <c r="V17" s="52"/>
      <c r="W17" s="52"/>
      <c r="X17" s="52"/>
      <c r="Y17" s="52"/>
      <c r="Z17" s="52"/>
      <c r="AA17" s="52"/>
      <c r="AB17" s="52"/>
      <c r="AC17" s="52"/>
      <c r="AD17" s="52"/>
      <c r="AE17" s="52"/>
      <c r="AF17" s="52"/>
      <c r="AG17" s="52"/>
      <c r="AH17" s="52"/>
      <c r="AI17" s="52"/>
      <c r="AJ17" s="75"/>
      <c r="AK17" s="76"/>
      <c r="AL17" s="75"/>
      <c r="AM17" s="52"/>
      <c r="AN17" s="52"/>
      <c r="AO17" s="52"/>
      <c r="AP17" s="52"/>
      <c r="AQ17" s="52"/>
      <c r="AR17" s="52"/>
      <c r="AS17" s="52"/>
      <c r="AT17" s="52"/>
      <c r="AU17" s="52"/>
      <c r="AV17" s="52"/>
      <c r="AW17" s="52"/>
      <c r="AX17" s="52"/>
      <c r="AY17" s="52"/>
      <c r="AZ17" s="52"/>
      <c r="BA17" s="52"/>
      <c r="BB17" s="52"/>
      <c r="BC17" s="52"/>
      <c r="BD17" s="52"/>
      <c r="BE17" s="52"/>
      <c r="BF17" s="52"/>
      <c r="BG17" s="52"/>
      <c r="BH17" s="75"/>
      <c r="BI17" s="75"/>
      <c r="BJ17" s="51">
        <f t="shared" ref="BJ17:BO17" si="30">SUM(N17,AF17,BD17)</f>
        <v>59</v>
      </c>
      <c r="BK17" s="52" t="e">
        <f t="shared" si="30"/>
        <v>#REF!</v>
      </c>
      <c r="BL17" s="52" t="e">
        <f t="shared" si="30"/>
        <v>#REF!</v>
      </c>
      <c r="BM17" s="52" t="e">
        <f t="shared" si="30"/>
        <v>#REF!</v>
      </c>
      <c r="BN17" s="75">
        <f t="shared" si="30"/>
        <v>6072000</v>
      </c>
      <c r="BO17" s="76" t="e">
        <f t="shared" si="30"/>
        <v>#REF!</v>
      </c>
      <c r="BP17" s="117"/>
      <c r="BQ17" s="104"/>
      <c r="BR17" s="1"/>
      <c r="BS17" s="1"/>
    </row>
    <row r="18" ht="12.75" customHeight="1" spans="1:71">
      <c r="A18" s="54" t="s">
        <v>3201</v>
      </c>
      <c r="B18" s="51">
        <v>32</v>
      </c>
      <c r="C18" s="52" t="e">
        <f>SUM(#REF!)</f>
        <v>#REF!</v>
      </c>
      <c r="D18" s="52" t="e">
        <f>SUM(#REF!)</f>
        <v>#REF!</v>
      </c>
      <c r="E18" s="52" t="e">
        <f>SUM(#REF!)</f>
        <v>#REF!</v>
      </c>
      <c r="F18" s="52">
        <v>5477000</v>
      </c>
      <c r="G18" s="52" t="e">
        <f>SUM(#REF!)</f>
        <v>#REF!</v>
      </c>
      <c r="H18" s="52">
        <v>9</v>
      </c>
      <c r="I18" s="52" t="e">
        <f>SUM(#REF!)</f>
        <v>#REF!</v>
      </c>
      <c r="J18" s="52" t="e">
        <f>SUM(#REF!)</f>
        <v>#REF!</v>
      </c>
      <c r="K18" s="52" t="e">
        <f>SUM(#REF!)</f>
        <v>#REF!</v>
      </c>
      <c r="L18" s="52">
        <v>595000</v>
      </c>
      <c r="M18" s="52">
        <v>595000</v>
      </c>
      <c r="N18" s="52">
        <f t="shared" si="24"/>
        <v>41</v>
      </c>
      <c r="O18" s="52" t="e">
        <f t="shared" ref="O18:Q18" si="31">SUM(C18,I18)</f>
        <v>#REF!</v>
      </c>
      <c r="P18" s="52" t="e">
        <f t="shared" si="31"/>
        <v>#REF!</v>
      </c>
      <c r="Q18" s="52" t="e">
        <f t="shared" si="31"/>
        <v>#REF!</v>
      </c>
      <c r="R18" s="75">
        <f t="shared" si="28"/>
        <v>6072000</v>
      </c>
      <c r="S18" s="76" t="e">
        <f t="shared" si="29"/>
        <v>#REF!</v>
      </c>
      <c r="T18" s="52"/>
      <c r="U18" s="77"/>
      <c r="V18" s="52"/>
      <c r="W18" s="52"/>
      <c r="X18" s="52"/>
      <c r="Y18" s="52"/>
      <c r="Z18" s="52"/>
      <c r="AA18" s="52"/>
      <c r="AB18" s="52"/>
      <c r="AC18" s="52"/>
      <c r="AD18" s="52"/>
      <c r="AE18" s="52"/>
      <c r="AF18" s="52"/>
      <c r="AG18" s="52"/>
      <c r="AH18" s="52"/>
      <c r="AI18" s="52"/>
      <c r="AJ18" s="75"/>
      <c r="AK18" s="76"/>
      <c r="AL18" s="75"/>
      <c r="AM18" s="52"/>
      <c r="AN18" s="52"/>
      <c r="AO18" s="52"/>
      <c r="AP18" s="52"/>
      <c r="AQ18" s="52"/>
      <c r="AR18" s="52"/>
      <c r="AS18" s="52"/>
      <c r="AT18" s="52"/>
      <c r="AU18" s="52"/>
      <c r="AV18" s="52"/>
      <c r="AW18" s="52"/>
      <c r="AX18" s="52"/>
      <c r="AY18" s="52"/>
      <c r="AZ18" s="52"/>
      <c r="BA18" s="52"/>
      <c r="BB18" s="52"/>
      <c r="BC18" s="52"/>
      <c r="BD18" s="52"/>
      <c r="BE18" s="52"/>
      <c r="BF18" s="52"/>
      <c r="BG18" s="52"/>
      <c r="BH18" s="75"/>
      <c r="BI18" s="75"/>
      <c r="BJ18" s="51">
        <f t="shared" ref="BJ18:BO18" si="32">SUM(N18,AF18,BD18)</f>
        <v>41</v>
      </c>
      <c r="BK18" s="52" t="e">
        <f t="shared" si="32"/>
        <v>#REF!</v>
      </c>
      <c r="BL18" s="52" t="e">
        <f t="shared" si="32"/>
        <v>#REF!</v>
      </c>
      <c r="BM18" s="52" t="e">
        <f t="shared" si="32"/>
        <v>#REF!</v>
      </c>
      <c r="BN18" s="75">
        <f t="shared" si="32"/>
        <v>6072000</v>
      </c>
      <c r="BO18" s="76" t="e">
        <f t="shared" si="32"/>
        <v>#REF!</v>
      </c>
      <c r="BP18" s="117"/>
      <c r="BQ18" s="104"/>
      <c r="BR18" s="1"/>
      <c r="BS18" s="1"/>
    </row>
    <row r="19" ht="12.75" customHeight="1" spans="1:71">
      <c r="A19" s="54"/>
      <c r="B19" s="51"/>
      <c r="C19" s="52"/>
      <c r="D19" s="52"/>
      <c r="E19" s="52"/>
      <c r="F19" s="52"/>
      <c r="G19" s="52"/>
      <c r="H19" s="52"/>
      <c r="I19" s="52"/>
      <c r="J19" s="52"/>
      <c r="K19" s="52"/>
      <c r="L19" s="52"/>
      <c r="M19" s="52"/>
      <c r="N19" s="52"/>
      <c r="O19" s="52"/>
      <c r="P19" s="52"/>
      <c r="Q19" s="52"/>
      <c r="R19" s="75"/>
      <c r="S19" s="76"/>
      <c r="T19" s="52"/>
      <c r="U19" s="77"/>
      <c r="V19" s="52"/>
      <c r="W19" s="52"/>
      <c r="X19" s="52"/>
      <c r="Y19" s="52"/>
      <c r="Z19" s="52"/>
      <c r="AA19" s="52"/>
      <c r="AB19" s="52"/>
      <c r="AC19" s="52"/>
      <c r="AD19" s="52"/>
      <c r="AE19" s="52"/>
      <c r="AF19" s="52"/>
      <c r="AG19" s="52"/>
      <c r="AH19" s="52"/>
      <c r="AI19" s="52"/>
      <c r="AJ19" s="75"/>
      <c r="AK19" s="76"/>
      <c r="AL19" s="75"/>
      <c r="AM19" s="52"/>
      <c r="AN19" s="52"/>
      <c r="AO19" s="52"/>
      <c r="AP19" s="52"/>
      <c r="AQ19" s="52"/>
      <c r="AR19" s="52"/>
      <c r="AS19" s="52"/>
      <c r="AT19" s="52"/>
      <c r="AU19" s="52"/>
      <c r="AV19" s="52"/>
      <c r="AW19" s="52"/>
      <c r="AX19" s="52"/>
      <c r="AY19" s="52"/>
      <c r="AZ19" s="52"/>
      <c r="BA19" s="52"/>
      <c r="BB19" s="52"/>
      <c r="BC19" s="52"/>
      <c r="BD19" s="52"/>
      <c r="BE19" s="52"/>
      <c r="BF19" s="52"/>
      <c r="BG19" s="52"/>
      <c r="BH19" s="75"/>
      <c r="BI19" s="75"/>
      <c r="BJ19" s="51"/>
      <c r="BK19" s="52"/>
      <c r="BL19" s="52"/>
      <c r="BM19" s="52"/>
      <c r="BN19" s="75"/>
      <c r="BO19" s="76"/>
      <c r="BP19" s="117"/>
      <c r="BQ19" s="104"/>
      <c r="BR19" s="1"/>
      <c r="BS19" s="1"/>
    </row>
    <row r="20" ht="12.75" customHeight="1" spans="1:71">
      <c r="A20" s="50" t="s">
        <v>53</v>
      </c>
      <c r="B20" s="51" t="e">
        <f t="shared" ref="B20:S20" si="33">SUM(B21:B26)</f>
        <v>#REF!</v>
      </c>
      <c r="C20" s="52">
        <f t="shared" si="33"/>
        <v>310</v>
      </c>
      <c r="D20" s="52" t="e">
        <f t="shared" si="33"/>
        <v>#REF!</v>
      </c>
      <c r="E20" s="52" t="e">
        <f t="shared" si="33"/>
        <v>#REF!</v>
      </c>
      <c r="F20" s="52">
        <f t="shared" si="33"/>
        <v>38297600</v>
      </c>
      <c r="G20" s="52" t="e">
        <f t="shared" si="33"/>
        <v>#REF!</v>
      </c>
      <c r="H20" s="52" t="e">
        <f t="shared" si="33"/>
        <v>#REF!</v>
      </c>
      <c r="I20" s="52">
        <f t="shared" si="33"/>
        <v>54</v>
      </c>
      <c r="J20" s="52">
        <f t="shared" si="33"/>
        <v>407</v>
      </c>
      <c r="K20" s="52" t="e">
        <f t="shared" si="33"/>
        <v>#REF!</v>
      </c>
      <c r="L20" s="52">
        <f t="shared" si="33"/>
        <v>3460000</v>
      </c>
      <c r="M20" s="52">
        <f t="shared" si="33"/>
        <v>3459500</v>
      </c>
      <c r="N20" s="52" t="e">
        <f t="shared" si="33"/>
        <v>#REF!</v>
      </c>
      <c r="O20" s="52">
        <f t="shared" si="33"/>
        <v>364</v>
      </c>
      <c r="P20" s="52" t="e">
        <f t="shared" si="33"/>
        <v>#REF!</v>
      </c>
      <c r="Q20" s="52" t="e">
        <f t="shared" si="33"/>
        <v>#REF!</v>
      </c>
      <c r="R20" s="52">
        <f t="shared" si="33"/>
        <v>41757600</v>
      </c>
      <c r="S20" s="76" t="e">
        <f t="shared" si="33"/>
        <v>#REF!</v>
      </c>
      <c r="T20" s="52"/>
      <c r="U20" s="77"/>
      <c r="V20" s="52"/>
      <c r="W20" s="52"/>
      <c r="X20" s="52"/>
      <c r="Y20" s="52"/>
      <c r="Z20" s="52"/>
      <c r="AA20" s="52"/>
      <c r="AB20" s="52"/>
      <c r="AC20" s="52"/>
      <c r="AD20" s="52"/>
      <c r="AE20" s="52"/>
      <c r="AF20" s="52"/>
      <c r="AG20" s="52"/>
      <c r="AH20" s="52"/>
      <c r="AI20" s="52"/>
      <c r="AJ20" s="75"/>
      <c r="AK20" s="76"/>
      <c r="AL20" s="75"/>
      <c r="AM20" s="52"/>
      <c r="AN20" s="52"/>
      <c r="AO20" s="52"/>
      <c r="AP20" s="52"/>
      <c r="AQ20" s="52"/>
      <c r="AR20" s="52">
        <f t="shared" ref="AR20:AU20" si="34">SUM(AR21:AR26)</f>
        <v>15</v>
      </c>
      <c r="AS20" s="52" t="e">
        <f t="shared" si="34"/>
        <v>#REF!</v>
      </c>
      <c r="AT20" s="52" t="e">
        <f t="shared" si="34"/>
        <v>#REF!</v>
      </c>
      <c r="AU20" s="52" t="e">
        <f t="shared" si="34"/>
        <v>#REF!</v>
      </c>
      <c r="AV20" s="52">
        <v>1455000</v>
      </c>
      <c r="AW20" s="52" t="e">
        <f>SUM(AW21:AW26)</f>
        <v>#REF!</v>
      </c>
      <c r="AX20" s="52"/>
      <c r="AY20" s="52">
        <f t="shared" ref="AY20:BA20" si="35">SUM(AY21:AY26)</f>
        <v>0</v>
      </c>
      <c r="AZ20" s="52" t="e">
        <f t="shared" si="35"/>
        <v>#REF!</v>
      </c>
      <c r="BA20" s="52" t="e">
        <f t="shared" si="35"/>
        <v>#REF!</v>
      </c>
      <c r="BB20" s="52">
        <v>200000</v>
      </c>
      <c r="BC20" s="52" t="e">
        <f t="shared" ref="BC20:BG20" si="36">SUM(BC21:BC26)</f>
        <v>#REF!</v>
      </c>
      <c r="BD20" s="52">
        <f t="shared" si="36"/>
        <v>15</v>
      </c>
      <c r="BE20" s="52" t="e">
        <f t="shared" si="36"/>
        <v>#REF!</v>
      </c>
      <c r="BF20" s="52" t="e">
        <f t="shared" si="36"/>
        <v>#REF!</v>
      </c>
      <c r="BG20" s="52" t="e">
        <f t="shared" si="36"/>
        <v>#REF!</v>
      </c>
      <c r="BH20" s="75">
        <f>SUM(AP20,AV20,BB20)</f>
        <v>1655000</v>
      </c>
      <c r="BI20" s="75" t="e">
        <f>SUM(BI21:BI26)</f>
        <v>#REF!</v>
      </c>
      <c r="BJ20" s="51" t="e">
        <f t="shared" ref="BJ20:BJ26" si="37">SUM(N20,AF20,BD20)</f>
        <v>#REF!</v>
      </c>
      <c r="BK20" s="52" t="e">
        <f t="shared" ref="BK20:BO20" si="38">SUM(BK21:BK26)</f>
        <v>#REF!</v>
      </c>
      <c r="BL20" s="52" t="e">
        <f t="shared" si="38"/>
        <v>#REF!</v>
      </c>
      <c r="BM20" s="52" t="e">
        <f t="shared" si="38"/>
        <v>#REF!</v>
      </c>
      <c r="BN20" s="52">
        <f t="shared" si="38"/>
        <v>43412600</v>
      </c>
      <c r="BO20" s="76" t="e">
        <f t="shared" si="38"/>
        <v>#REF!</v>
      </c>
      <c r="BP20" s="117"/>
      <c r="BQ20" s="118"/>
      <c r="BR20" s="23"/>
      <c r="BS20" s="23"/>
    </row>
    <row r="21" ht="12.75" customHeight="1" spans="1:71">
      <c r="A21" s="54" t="s">
        <v>3202</v>
      </c>
      <c r="B21" s="51">
        <v>60</v>
      </c>
      <c r="C21" s="52">
        <v>60</v>
      </c>
      <c r="D21" s="52" t="e">
        <f>SUM(#REF!)</f>
        <v>#REF!</v>
      </c>
      <c r="E21" s="52" t="e">
        <f>SUM(#REF!)</f>
        <v>#REF!</v>
      </c>
      <c r="F21" s="52">
        <v>6349600</v>
      </c>
      <c r="G21" s="52" t="e">
        <f>SUM(#REF!)</f>
        <v>#REF!</v>
      </c>
      <c r="H21" s="52" t="e">
        <f>SUM(#REF!)</f>
        <v>#REF!</v>
      </c>
      <c r="I21" s="52">
        <v>11</v>
      </c>
      <c r="J21" s="52">
        <v>57</v>
      </c>
      <c r="K21" s="52" t="e">
        <f>SUM(#REF!)</f>
        <v>#REF!</v>
      </c>
      <c r="L21" s="52">
        <v>485000</v>
      </c>
      <c r="M21" s="52">
        <v>484500</v>
      </c>
      <c r="N21" s="52" t="e">
        <f t="shared" ref="N21:Q21" si="39">SUM(B21,H21)</f>
        <v>#REF!</v>
      </c>
      <c r="O21" s="52">
        <f t="shared" si="39"/>
        <v>71</v>
      </c>
      <c r="P21" s="52" t="e">
        <f t="shared" si="39"/>
        <v>#REF!</v>
      </c>
      <c r="Q21" s="52" t="e">
        <f t="shared" si="39"/>
        <v>#REF!</v>
      </c>
      <c r="R21" s="75">
        <f t="shared" ref="R21:R26" si="40">SUM(L21,F21)</f>
        <v>6834600</v>
      </c>
      <c r="S21" s="76" t="e">
        <f t="shared" ref="S21:S26" si="41">SUM(G21,M21)</f>
        <v>#REF!</v>
      </c>
      <c r="T21" s="52"/>
      <c r="U21" s="77"/>
      <c r="V21" s="52"/>
      <c r="W21" s="52"/>
      <c r="X21" s="52"/>
      <c r="Y21" s="52"/>
      <c r="Z21" s="52"/>
      <c r="AA21" s="52"/>
      <c r="AB21" s="52"/>
      <c r="AC21" s="52"/>
      <c r="AD21" s="52"/>
      <c r="AE21" s="52"/>
      <c r="AF21" s="52"/>
      <c r="AG21" s="52"/>
      <c r="AH21" s="52"/>
      <c r="AI21" s="52"/>
      <c r="AJ21" s="75"/>
      <c r="AK21" s="76"/>
      <c r="AL21" s="75"/>
      <c r="AM21" s="52"/>
      <c r="AN21" s="52"/>
      <c r="AO21" s="52"/>
      <c r="AP21" s="52"/>
      <c r="AQ21" s="52"/>
      <c r="AR21" s="78"/>
      <c r="AS21" s="52" t="e">
        <f>SUM(#REF!)</f>
        <v>#REF!</v>
      </c>
      <c r="AT21" s="52" t="e">
        <f>SUM(#REF!)</f>
        <v>#REF!</v>
      </c>
      <c r="AU21" s="52" t="e">
        <f>SUM(#REF!)</f>
        <v>#REF!</v>
      </c>
      <c r="AV21" s="52">
        <v>800000</v>
      </c>
      <c r="AW21" s="52" t="e">
        <f>SUM(#REF!)</f>
        <v>#REF!</v>
      </c>
      <c r="AX21" s="52"/>
      <c r="AY21" s="52"/>
      <c r="AZ21" s="52"/>
      <c r="BA21" s="52"/>
      <c r="BB21" s="52"/>
      <c r="BC21" s="52"/>
      <c r="BD21" s="52">
        <f t="shared" ref="BD21:BI21" si="42">SUM(AL21,AR21,AX21)</f>
        <v>0</v>
      </c>
      <c r="BE21" s="52" t="e">
        <f t="shared" si="42"/>
        <v>#REF!</v>
      </c>
      <c r="BF21" s="52" t="e">
        <f t="shared" si="42"/>
        <v>#REF!</v>
      </c>
      <c r="BG21" s="52" t="e">
        <f t="shared" si="42"/>
        <v>#REF!</v>
      </c>
      <c r="BH21" s="75">
        <f t="shared" si="42"/>
        <v>800000</v>
      </c>
      <c r="BI21" s="75" t="e">
        <f t="shared" si="42"/>
        <v>#REF!</v>
      </c>
      <c r="BJ21" s="51" t="e">
        <f t="shared" si="37"/>
        <v>#REF!</v>
      </c>
      <c r="BK21" s="52" t="e">
        <f t="shared" ref="BK21:BO21" si="43">SUM(O21,AG21,BE21)</f>
        <v>#REF!</v>
      </c>
      <c r="BL21" s="52" t="e">
        <f t="shared" si="43"/>
        <v>#REF!</v>
      </c>
      <c r="BM21" s="52" t="e">
        <f t="shared" si="43"/>
        <v>#REF!</v>
      </c>
      <c r="BN21" s="75">
        <f t="shared" si="43"/>
        <v>7634600</v>
      </c>
      <c r="BO21" s="76" t="e">
        <f t="shared" si="43"/>
        <v>#REF!</v>
      </c>
      <c r="BP21" s="117"/>
      <c r="BQ21" s="104"/>
      <c r="BR21" s="1"/>
      <c r="BS21" s="1"/>
    </row>
    <row r="22" ht="12.75" customHeight="1" spans="1:71">
      <c r="A22" s="54" t="s">
        <v>292</v>
      </c>
      <c r="B22" s="51" t="e">
        <f>SUM(#REF!)</f>
        <v>#REF!</v>
      </c>
      <c r="C22" s="52">
        <v>57</v>
      </c>
      <c r="D22" s="52" t="e">
        <f>SUM(#REF!)</f>
        <v>#REF!</v>
      </c>
      <c r="E22" s="52" t="e">
        <f>SUM(#REF!)</f>
        <v>#REF!</v>
      </c>
      <c r="F22" s="52">
        <v>6389600</v>
      </c>
      <c r="G22" s="52" t="e">
        <f>SUM(#REF!)</f>
        <v>#REF!</v>
      </c>
      <c r="H22" s="52" t="e">
        <f>SUM(#REF!)</f>
        <v>#REF!</v>
      </c>
      <c r="I22" s="52">
        <v>8</v>
      </c>
      <c r="J22" s="52">
        <v>50</v>
      </c>
      <c r="K22" s="52" t="e">
        <f>SUM(#REF!)</f>
        <v>#REF!</v>
      </c>
      <c r="L22" s="52">
        <v>425000</v>
      </c>
      <c r="M22" s="52">
        <v>425000</v>
      </c>
      <c r="N22" s="52" t="e">
        <f t="shared" ref="N22:Q22" si="44">SUM(B22,H22)</f>
        <v>#REF!</v>
      </c>
      <c r="O22" s="52">
        <f t="shared" si="44"/>
        <v>65</v>
      </c>
      <c r="P22" s="52" t="e">
        <f t="shared" si="44"/>
        <v>#REF!</v>
      </c>
      <c r="Q22" s="52" t="e">
        <f t="shared" si="44"/>
        <v>#REF!</v>
      </c>
      <c r="R22" s="75">
        <f t="shared" si="40"/>
        <v>6814600</v>
      </c>
      <c r="S22" s="76" t="e">
        <f t="shared" si="41"/>
        <v>#REF!</v>
      </c>
      <c r="T22" s="52"/>
      <c r="U22" s="77"/>
      <c r="V22" s="52"/>
      <c r="W22" s="52"/>
      <c r="X22" s="52"/>
      <c r="Y22" s="52"/>
      <c r="Z22" s="52"/>
      <c r="AA22" s="52"/>
      <c r="AB22" s="52"/>
      <c r="AC22" s="52"/>
      <c r="AD22" s="52"/>
      <c r="AE22" s="52"/>
      <c r="AF22" s="52"/>
      <c r="AG22" s="52"/>
      <c r="AH22" s="52"/>
      <c r="AI22" s="52"/>
      <c r="AJ22" s="75"/>
      <c r="AK22" s="76"/>
      <c r="AL22" s="75"/>
      <c r="AM22" s="52"/>
      <c r="AN22" s="52"/>
      <c r="AO22" s="52"/>
      <c r="AP22" s="52"/>
      <c r="AQ22" s="52"/>
      <c r="AR22" s="52"/>
      <c r="AS22" s="52"/>
      <c r="AT22" s="52"/>
      <c r="AU22" s="52"/>
      <c r="AV22" s="52"/>
      <c r="AW22" s="52"/>
      <c r="AX22" s="52"/>
      <c r="AY22" s="52"/>
      <c r="AZ22" s="52"/>
      <c r="BA22" s="52"/>
      <c r="BB22" s="52"/>
      <c r="BC22" s="52"/>
      <c r="BD22" s="52">
        <f t="shared" ref="BD22:BD26" si="45">SUM(AL22,AR22,AX22)</f>
        <v>0</v>
      </c>
      <c r="BE22" s="52"/>
      <c r="BF22" s="52"/>
      <c r="BG22" s="52"/>
      <c r="BH22" s="75"/>
      <c r="BI22" s="75"/>
      <c r="BJ22" s="51" t="e">
        <f t="shared" si="37"/>
        <v>#REF!</v>
      </c>
      <c r="BK22" s="52">
        <f t="shared" ref="BK22:BO22" si="46">SUM(O22,AG22,BE22)</f>
        <v>65</v>
      </c>
      <c r="BL22" s="52" t="e">
        <f t="shared" si="46"/>
        <v>#REF!</v>
      </c>
      <c r="BM22" s="52" t="e">
        <f t="shared" si="46"/>
        <v>#REF!</v>
      </c>
      <c r="BN22" s="75">
        <f t="shared" si="46"/>
        <v>6814600</v>
      </c>
      <c r="BO22" s="76" t="e">
        <f t="shared" si="46"/>
        <v>#REF!</v>
      </c>
      <c r="BP22" s="117"/>
      <c r="BQ22" s="104"/>
      <c r="BR22" s="1"/>
      <c r="BS22" s="1"/>
    </row>
    <row r="23" ht="12.75" customHeight="1" spans="1:71">
      <c r="A23" s="54" t="s">
        <v>83</v>
      </c>
      <c r="B23" s="51" t="e">
        <f>SUM(#REF!)</f>
        <v>#REF!</v>
      </c>
      <c r="C23" s="52">
        <v>45</v>
      </c>
      <c r="D23" s="52" t="e">
        <f>SUM(#REF!)</f>
        <v>#REF!</v>
      </c>
      <c r="E23" s="52" t="e">
        <f>SUM(#REF!)</f>
        <v>#REF!</v>
      </c>
      <c r="F23" s="52">
        <v>6389600</v>
      </c>
      <c r="G23" s="52" t="e">
        <f>SUM(#REF!)</f>
        <v>#REF!</v>
      </c>
      <c r="H23" s="52" t="e">
        <f>SUM(#REF!)</f>
        <v>#REF!</v>
      </c>
      <c r="I23" s="52">
        <v>7</v>
      </c>
      <c r="J23" s="52">
        <v>70</v>
      </c>
      <c r="K23" s="52" t="e">
        <f>SUM(#REF!)</f>
        <v>#REF!</v>
      </c>
      <c r="L23" s="52">
        <v>595000</v>
      </c>
      <c r="M23" s="52">
        <v>595000</v>
      </c>
      <c r="N23" s="52" t="e">
        <f t="shared" ref="N23:Q23" si="47">SUM(B23,H23)</f>
        <v>#REF!</v>
      </c>
      <c r="O23" s="52">
        <f t="shared" si="47"/>
        <v>52</v>
      </c>
      <c r="P23" s="52" t="e">
        <f t="shared" si="47"/>
        <v>#REF!</v>
      </c>
      <c r="Q23" s="52" t="e">
        <f t="shared" si="47"/>
        <v>#REF!</v>
      </c>
      <c r="R23" s="75">
        <f t="shared" si="40"/>
        <v>6984600</v>
      </c>
      <c r="S23" s="76" t="e">
        <f t="shared" si="41"/>
        <v>#REF!</v>
      </c>
      <c r="T23" s="52"/>
      <c r="U23" s="77"/>
      <c r="V23" s="52"/>
      <c r="W23" s="52"/>
      <c r="X23" s="52"/>
      <c r="Y23" s="52"/>
      <c r="Z23" s="52"/>
      <c r="AA23" s="52"/>
      <c r="AB23" s="52"/>
      <c r="AC23" s="52"/>
      <c r="AD23" s="52"/>
      <c r="AE23" s="52"/>
      <c r="AF23" s="52"/>
      <c r="AG23" s="52"/>
      <c r="AH23" s="52"/>
      <c r="AI23" s="52"/>
      <c r="AJ23" s="75"/>
      <c r="AK23" s="76"/>
      <c r="AL23" s="75"/>
      <c r="AM23" s="52"/>
      <c r="AN23" s="52"/>
      <c r="AO23" s="52"/>
      <c r="AP23" s="52"/>
      <c r="AQ23" s="52"/>
      <c r="AR23" s="52"/>
      <c r="AS23" s="52"/>
      <c r="AT23" s="52"/>
      <c r="AU23" s="52"/>
      <c r="AV23" s="52"/>
      <c r="AW23" s="52"/>
      <c r="AX23" s="78"/>
      <c r="AY23" s="78"/>
      <c r="AZ23" s="55" t="e">
        <f>SUM(#REF!)</f>
        <v>#REF!</v>
      </c>
      <c r="BA23" s="55" t="e">
        <f>SUM(#REF!)</f>
        <v>#REF!</v>
      </c>
      <c r="BB23" s="55">
        <v>200000</v>
      </c>
      <c r="BC23" s="55" t="e">
        <f>SUM(#REF!)</f>
        <v>#REF!</v>
      </c>
      <c r="BD23" s="52">
        <f t="shared" si="45"/>
        <v>0</v>
      </c>
      <c r="BE23" s="52">
        <f t="shared" ref="BE23:BI23" si="48">SUM(AM23,AS23,AY23)</f>
        <v>0</v>
      </c>
      <c r="BF23" s="55" t="e">
        <f t="shared" si="48"/>
        <v>#REF!</v>
      </c>
      <c r="BG23" s="55" t="e">
        <f t="shared" si="48"/>
        <v>#REF!</v>
      </c>
      <c r="BH23" s="75">
        <f t="shared" si="48"/>
        <v>200000</v>
      </c>
      <c r="BI23" s="102" t="e">
        <f t="shared" si="48"/>
        <v>#REF!</v>
      </c>
      <c r="BJ23" s="51" t="e">
        <f t="shared" si="37"/>
        <v>#REF!</v>
      </c>
      <c r="BK23" s="52">
        <f t="shared" ref="BK23:BO23" si="49">SUM(O23,AG23,BE23)</f>
        <v>52</v>
      </c>
      <c r="BL23" s="52" t="e">
        <f t="shared" si="49"/>
        <v>#REF!</v>
      </c>
      <c r="BM23" s="52" t="e">
        <f t="shared" si="49"/>
        <v>#REF!</v>
      </c>
      <c r="BN23" s="75">
        <f t="shared" si="49"/>
        <v>7184600</v>
      </c>
      <c r="BO23" s="76" t="e">
        <f t="shared" si="49"/>
        <v>#REF!</v>
      </c>
      <c r="BP23" s="117"/>
      <c r="BQ23" s="104"/>
      <c r="BR23" s="1"/>
      <c r="BS23" s="1"/>
    </row>
    <row r="24" ht="12.75" customHeight="1" spans="1:71">
      <c r="A24" s="54" t="s">
        <v>3204</v>
      </c>
      <c r="B24" s="56" t="e">
        <f>SUM(#REF!)</f>
        <v>#REF!</v>
      </c>
      <c r="C24" s="13">
        <v>35</v>
      </c>
      <c r="D24" s="52" t="e">
        <f>SUM(#REF!)</f>
        <v>#REF!</v>
      </c>
      <c r="E24" s="52" t="e">
        <f>SUM(#REF!)</f>
        <v>#REF!</v>
      </c>
      <c r="F24" s="52">
        <v>6389600</v>
      </c>
      <c r="G24" s="52" t="e">
        <f>SUM(#REF!)</f>
        <v>#REF!</v>
      </c>
      <c r="H24" s="13" t="e">
        <f>SUM(#REF!)</f>
        <v>#REF!</v>
      </c>
      <c r="I24" s="13">
        <v>7</v>
      </c>
      <c r="J24" s="52">
        <v>70</v>
      </c>
      <c r="K24" s="52" t="e">
        <f>SUM(#REF!)</f>
        <v>#REF!</v>
      </c>
      <c r="L24" s="52">
        <v>595000</v>
      </c>
      <c r="M24" s="52">
        <v>595000</v>
      </c>
      <c r="N24" s="52" t="e">
        <f t="shared" ref="N24:Q24" si="50">SUM(B24,H24)</f>
        <v>#REF!</v>
      </c>
      <c r="O24" s="52">
        <f t="shared" si="50"/>
        <v>42</v>
      </c>
      <c r="P24" s="52" t="e">
        <f t="shared" si="50"/>
        <v>#REF!</v>
      </c>
      <c r="Q24" s="52" t="e">
        <f t="shared" si="50"/>
        <v>#REF!</v>
      </c>
      <c r="R24" s="75">
        <f t="shared" si="40"/>
        <v>6984600</v>
      </c>
      <c r="S24" s="76" t="e">
        <f t="shared" si="41"/>
        <v>#REF!</v>
      </c>
      <c r="T24" s="52"/>
      <c r="U24" s="77"/>
      <c r="V24" s="52"/>
      <c r="W24" s="52"/>
      <c r="X24" s="52"/>
      <c r="Y24" s="52"/>
      <c r="Z24" s="52"/>
      <c r="AA24" s="52"/>
      <c r="AB24" s="52"/>
      <c r="AC24" s="52"/>
      <c r="AD24" s="52"/>
      <c r="AE24" s="52"/>
      <c r="AF24" s="52"/>
      <c r="AG24" s="52"/>
      <c r="AH24" s="52"/>
      <c r="AI24" s="52"/>
      <c r="AJ24" s="75"/>
      <c r="AK24" s="76"/>
      <c r="AL24" s="75"/>
      <c r="AM24" s="52"/>
      <c r="AN24" s="52"/>
      <c r="AO24" s="52"/>
      <c r="AP24" s="52"/>
      <c r="AQ24" s="52"/>
      <c r="AR24" s="52"/>
      <c r="AS24" s="52"/>
      <c r="AT24" s="52"/>
      <c r="AU24" s="52"/>
      <c r="AV24" s="52"/>
      <c r="AW24" s="52"/>
      <c r="AX24" s="52"/>
      <c r="AY24" s="52"/>
      <c r="AZ24" s="52"/>
      <c r="BA24" s="52"/>
      <c r="BB24" s="52"/>
      <c r="BC24" s="52"/>
      <c r="BD24" s="52">
        <f t="shared" si="45"/>
        <v>0</v>
      </c>
      <c r="BE24" s="52"/>
      <c r="BF24" s="52"/>
      <c r="BG24" s="52"/>
      <c r="BH24" s="75"/>
      <c r="BI24" s="75"/>
      <c r="BJ24" s="51" t="e">
        <f t="shared" si="37"/>
        <v>#REF!</v>
      </c>
      <c r="BK24" s="52">
        <f t="shared" ref="BK24:BO24" si="51">SUM(O24,AG24,BE24)</f>
        <v>42</v>
      </c>
      <c r="BL24" s="52" t="e">
        <f t="shared" si="51"/>
        <v>#REF!</v>
      </c>
      <c r="BM24" s="52" t="e">
        <f t="shared" si="51"/>
        <v>#REF!</v>
      </c>
      <c r="BN24" s="75">
        <f t="shared" si="51"/>
        <v>6984600</v>
      </c>
      <c r="BO24" s="76" t="e">
        <f t="shared" si="51"/>
        <v>#REF!</v>
      </c>
      <c r="BP24" s="117"/>
      <c r="BQ24" s="104"/>
      <c r="BR24" s="1"/>
      <c r="BS24" s="1"/>
    </row>
    <row r="25" ht="12.75" customHeight="1" spans="1:71">
      <c r="A25" s="54" t="s">
        <v>3198</v>
      </c>
      <c r="B25" s="51" t="e">
        <f>SUM(#REF!)</f>
        <v>#REF!</v>
      </c>
      <c r="C25" s="52">
        <v>58</v>
      </c>
      <c r="D25" s="52" t="e">
        <f>SUM(#REF!)</f>
        <v>#REF!</v>
      </c>
      <c r="E25" s="52" t="e">
        <f>SUM(#REF!)</f>
        <v>#REF!</v>
      </c>
      <c r="F25" s="52">
        <v>6389600</v>
      </c>
      <c r="G25" s="52" t="e">
        <f>SUM(#REF!)</f>
        <v>#REF!</v>
      </c>
      <c r="H25" s="52" t="e">
        <f>SUM(#REF!)</f>
        <v>#REF!</v>
      </c>
      <c r="I25" s="13">
        <v>9</v>
      </c>
      <c r="J25" s="52">
        <v>70</v>
      </c>
      <c r="K25" s="52" t="e">
        <f>SUM(#REF!)</f>
        <v>#REF!</v>
      </c>
      <c r="L25" s="52">
        <v>595000</v>
      </c>
      <c r="M25" s="52">
        <v>595000</v>
      </c>
      <c r="N25" s="52" t="e">
        <f t="shared" ref="N25:Q25" si="52">SUM(B25,H25)</f>
        <v>#REF!</v>
      </c>
      <c r="O25" s="52">
        <f t="shared" si="52"/>
        <v>67</v>
      </c>
      <c r="P25" s="52" t="e">
        <f t="shared" si="52"/>
        <v>#REF!</v>
      </c>
      <c r="Q25" s="52" t="e">
        <f t="shared" si="52"/>
        <v>#REF!</v>
      </c>
      <c r="R25" s="75">
        <f t="shared" si="40"/>
        <v>6984600</v>
      </c>
      <c r="S25" s="76" t="e">
        <f t="shared" si="41"/>
        <v>#REF!</v>
      </c>
      <c r="T25" s="52"/>
      <c r="U25" s="77"/>
      <c r="V25" s="52"/>
      <c r="W25" s="52"/>
      <c r="X25" s="52"/>
      <c r="Y25" s="52"/>
      <c r="Z25" s="52"/>
      <c r="AA25" s="52"/>
      <c r="AB25" s="52"/>
      <c r="AC25" s="52"/>
      <c r="AD25" s="52"/>
      <c r="AE25" s="52"/>
      <c r="AF25" s="52"/>
      <c r="AG25" s="52"/>
      <c r="AH25" s="52"/>
      <c r="AI25" s="52"/>
      <c r="AJ25" s="75"/>
      <c r="AK25" s="76"/>
      <c r="AL25" s="75"/>
      <c r="AM25" s="52"/>
      <c r="AN25" s="52"/>
      <c r="AO25" s="52"/>
      <c r="AP25" s="52"/>
      <c r="AQ25" s="52"/>
      <c r="AR25" s="78"/>
      <c r="AS25" s="52" t="e">
        <f>SUM(#REF!)</f>
        <v>#REF!</v>
      </c>
      <c r="AT25" s="52" t="e">
        <f>SUM(#REF!)</f>
        <v>#REF!</v>
      </c>
      <c r="AU25" s="52" t="e">
        <f>SUM(#REF!)</f>
        <v>#REF!</v>
      </c>
      <c r="AV25" s="52">
        <v>350000</v>
      </c>
      <c r="AW25" s="52" t="e">
        <f>SUM(#REF!)</f>
        <v>#REF!</v>
      </c>
      <c r="AX25" s="52"/>
      <c r="AY25" s="52"/>
      <c r="AZ25" s="52"/>
      <c r="BA25" s="52"/>
      <c r="BB25" s="52"/>
      <c r="BC25" s="52"/>
      <c r="BD25" s="52">
        <f t="shared" si="45"/>
        <v>0</v>
      </c>
      <c r="BE25" s="52" t="e">
        <f t="shared" ref="BE25:BI25" si="53">SUM(AM25,AS25,AY25)</f>
        <v>#REF!</v>
      </c>
      <c r="BF25" s="52" t="e">
        <f t="shared" si="53"/>
        <v>#REF!</v>
      </c>
      <c r="BG25" s="52" t="e">
        <f t="shared" si="53"/>
        <v>#REF!</v>
      </c>
      <c r="BH25" s="75">
        <f t="shared" si="53"/>
        <v>350000</v>
      </c>
      <c r="BI25" s="75" t="e">
        <f t="shared" si="53"/>
        <v>#REF!</v>
      </c>
      <c r="BJ25" s="51" t="e">
        <f t="shared" si="37"/>
        <v>#REF!</v>
      </c>
      <c r="BK25" s="52" t="e">
        <f t="shared" ref="BK25:BO25" si="54">SUM(O25,AG25,BE25)</f>
        <v>#REF!</v>
      </c>
      <c r="BL25" s="52" t="e">
        <f t="shared" si="54"/>
        <v>#REF!</v>
      </c>
      <c r="BM25" s="52" t="e">
        <f t="shared" si="54"/>
        <v>#REF!</v>
      </c>
      <c r="BN25" s="75">
        <f t="shared" si="54"/>
        <v>7334600</v>
      </c>
      <c r="BO25" s="76" t="e">
        <f t="shared" si="54"/>
        <v>#REF!</v>
      </c>
      <c r="BP25" s="117"/>
      <c r="BQ25" s="104"/>
      <c r="BR25" s="1"/>
      <c r="BS25" s="1"/>
    </row>
    <row r="26" ht="12.75" customHeight="1" spans="1:71">
      <c r="A26" s="54" t="s">
        <v>1149</v>
      </c>
      <c r="B26" s="51" t="e">
        <f>SUM(#REF!)</f>
        <v>#REF!</v>
      </c>
      <c r="C26" s="52">
        <v>55</v>
      </c>
      <c r="D26" s="52" t="e">
        <f>SUM(#REF!)</f>
        <v>#REF!</v>
      </c>
      <c r="E26" s="52" t="e">
        <f>SUM(#REF!)</f>
        <v>#REF!</v>
      </c>
      <c r="F26" s="52">
        <v>6389600</v>
      </c>
      <c r="G26" s="52" t="e">
        <f>SUM(#REF!)</f>
        <v>#REF!</v>
      </c>
      <c r="H26" s="52" t="e">
        <f>SUM(#REF!)</f>
        <v>#REF!</v>
      </c>
      <c r="I26" s="13">
        <v>12</v>
      </c>
      <c r="J26" s="52">
        <v>90</v>
      </c>
      <c r="K26" s="52" t="e">
        <f>SUM(#REF!)</f>
        <v>#REF!</v>
      </c>
      <c r="L26" s="52">
        <v>765000</v>
      </c>
      <c r="M26" s="52">
        <v>765000</v>
      </c>
      <c r="N26" s="52" t="e">
        <f t="shared" ref="N26:Q26" si="55">SUM(B26,H26)</f>
        <v>#REF!</v>
      </c>
      <c r="O26" s="52">
        <f t="shared" si="55"/>
        <v>67</v>
      </c>
      <c r="P26" s="52" t="e">
        <f t="shared" si="55"/>
        <v>#REF!</v>
      </c>
      <c r="Q26" s="52" t="e">
        <f t="shared" si="55"/>
        <v>#REF!</v>
      </c>
      <c r="R26" s="75">
        <f t="shared" si="40"/>
        <v>7154600</v>
      </c>
      <c r="S26" s="76" t="e">
        <f t="shared" si="41"/>
        <v>#REF!</v>
      </c>
      <c r="T26" s="52"/>
      <c r="U26" s="77"/>
      <c r="V26" s="52"/>
      <c r="W26" s="52"/>
      <c r="X26" s="52"/>
      <c r="Y26" s="52"/>
      <c r="Z26" s="52"/>
      <c r="AA26" s="52"/>
      <c r="AB26" s="52"/>
      <c r="AC26" s="52"/>
      <c r="AD26" s="52"/>
      <c r="AE26" s="52"/>
      <c r="AF26" s="52"/>
      <c r="AG26" s="52"/>
      <c r="AH26" s="52"/>
      <c r="AI26" s="52"/>
      <c r="AJ26" s="75"/>
      <c r="AK26" s="76"/>
      <c r="AL26" s="75"/>
      <c r="AM26" s="52"/>
      <c r="AN26" s="52"/>
      <c r="AO26" s="52"/>
      <c r="AP26" s="52"/>
      <c r="AQ26" s="52"/>
      <c r="AR26" s="52">
        <v>15</v>
      </c>
      <c r="AS26" s="52" t="e">
        <f>SUM(#REF!)</f>
        <v>#REF!</v>
      </c>
      <c r="AT26" s="52" t="e">
        <f>SUM(#REF!)</f>
        <v>#REF!</v>
      </c>
      <c r="AU26" s="52" t="e">
        <f>SUM(#REF!)</f>
        <v>#REF!</v>
      </c>
      <c r="AV26" s="52">
        <v>305000</v>
      </c>
      <c r="AW26" s="52" t="e">
        <f>SUM(#REF!)</f>
        <v>#REF!</v>
      </c>
      <c r="AX26" s="52"/>
      <c r="AY26" s="52"/>
      <c r="AZ26" s="52"/>
      <c r="BA26" s="52"/>
      <c r="BB26" s="52"/>
      <c r="BC26" s="52"/>
      <c r="BD26" s="52">
        <f t="shared" si="45"/>
        <v>15</v>
      </c>
      <c r="BE26" s="52" t="e">
        <f t="shared" ref="BE26:BI26" si="56">SUM(AM26,AS26,AY26)</f>
        <v>#REF!</v>
      </c>
      <c r="BF26" s="52" t="e">
        <f t="shared" si="56"/>
        <v>#REF!</v>
      </c>
      <c r="BG26" s="52" t="e">
        <f t="shared" si="56"/>
        <v>#REF!</v>
      </c>
      <c r="BH26" s="75">
        <f t="shared" si="56"/>
        <v>305000</v>
      </c>
      <c r="BI26" s="75" t="e">
        <f t="shared" si="56"/>
        <v>#REF!</v>
      </c>
      <c r="BJ26" s="51" t="e">
        <f t="shared" si="37"/>
        <v>#REF!</v>
      </c>
      <c r="BK26" s="52" t="e">
        <f t="shared" ref="BK26:BO26" si="57">SUM(O26,AG26,BE26)</f>
        <v>#REF!</v>
      </c>
      <c r="BL26" s="52" t="e">
        <f t="shared" si="57"/>
        <v>#REF!</v>
      </c>
      <c r="BM26" s="52" t="e">
        <f t="shared" si="57"/>
        <v>#REF!</v>
      </c>
      <c r="BN26" s="75">
        <f t="shared" si="57"/>
        <v>7459600</v>
      </c>
      <c r="BO26" s="76" t="e">
        <f t="shared" si="57"/>
        <v>#REF!</v>
      </c>
      <c r="BP26" s="117"/>
      <c r="BQ26" s="104"/>
      <c r="BR26" s="1"/>
      <c r="BS26" s="1"/>
    </row>
    <row r="27" ht="12.75" customHeight="1" spans="1:71">
      <c r="A27" s="57"/>
      <c r="B27" s="51"/>
      <c r="C27" s="52"/>
      <c r="D27" s="52"/>
      <c r="E27" s="52"/>
      <c r="F27" s="52"/>
      <c r="G27" s="52"/>
      <c r="H27" s="52"/>
      <c r="I27" s="52"/>
      <c r="J27" s="52"/>
      <c r="K27" s="52"/>
      <c r="L27" s="52"/>
      <c r="M27" s="52"/>
      <c r="N27" s="52"/>
      <c r="O27" s="52"/>
      <c r="P27" s="52"/>
      <c r="Q27" s="52"/>
      <c r="R27" s="75"/>
      <c r="S27" s="76"/>
      <c r="T27" s="52"/>
      <c r="U27" s="79"/>
      <c r="V27" s="80"/>
      <c r="W27" s="80"/>
      <c r="X27" s="80"/>
      <c r="Y27" s="80"/>
      <c r="Z27" s="80"/>
      <c r="AA27" s="80"/>
      <c r="AB27" s="80"/>
      <c r="AC27" s="80"/>
      <c r="AD27" s="80"/>
      <c r="AE27" s="80"/>
      <c r="AF27" s="80"/>
      <c r="AG27" s="52"/>
      <c r="AH27" s="52"/>
      <c r="AI27" s="52"/>
      <c r="AJ27" s="75"/>
      <c r="AK27" s="76"/>
      <c r="AL27" s="75"/>
      <c r="AM27" s="52"/>
      <c r="AN27" s="52"/>
      <c r="AO27" s="52"/>
      <c r="AP27" s="80"/>
      <c r="AQ27" s="80"/>
      <c r="AR27" s="80"/>
      <c r="AS27" s="80"/>
      <c r="AT27" s="80"/>
      <c r="AU27" s="80"/>
      <c r="AV27" s="80"/>
      <c r="AW27" s="80"/>
      <c r="AX27" s="80"/>
      <c r="AY27" s="80"/>
      <c r="AZ27" s="80"/>
      <c r="BA27" s="80"/>
      <c r="BB27" s="80"/>
      <c r="BC27" s="80"/>
      <c r="BD27" s="80"/>
      <c r="BE27" s="52"/>
      <c r="BF27" s="52"/>
      <c r="BG27" s="52"/>
      <c r="BH27" s="75"/>
      <c r="BI27" s="75"/>
      <c r="BJ27" s="51"/>
      <c r="BK27" s="52"/>
      <c r="BL27" s="52"/>
      <c r="BM27" s="52"/>
      <c r="BN27" s="75"/>
      <c r="BO27" s="76"/>
      <c r="BP27" s="119"/>
      <c r="BQ27" s="104"/>
      <c r="BR27" s="1"/>
      <c r="BS27" s="1"/>
    </row>
    <row r="28" ht="40.5" customHeight="1" spans="1:71">
      <c r="A28" s="58" t="s">
        <v>1361</v>
      </c>
      <c r="B28" s="59">
        <v>30</v>
      </c>
      <c r="C28" s="60" t="e">
        <f>SUM(#REF!)</f>
        <v>#REF!</v>
      </c>
      <c r="D28" s="60" t="e">
        <f>SUM(#REF!)</f>
        <v>#REF!</v>
      </c>
      <c r="E28" s="60" t="e">
        <f>SUM(#REF!)</f>
        <v>#REF!</v>
      </c>
      <c r="F28" s="60">
        <v>3672000</v>
      </c>
      <c r="G28" s="60" t="e">
        <f>SUM(#REF!)</f>
        <v>#REF!</v>
      </c>
      <c r="H28" s="60">
        <v>1</v>
      </c>
      <c r="I28" s="60">
        <v>1</v>
      </c>
      <c r="J28" s="60"/>
      <c r="K28" s="60">
        <v>4080</v>
      </c>
      <c r="L28" s="60">
        <v>170000</v>
      </c>
      <c r="M28" s="64"/>
      <c r="N28" s="60">
        <f t="shared" ref="N28:S28" si="58">SUM(B28,H28)</f>
        <v>31</v>
      </c>
      <c r="O28" s="60" t="e">
        <f t="shared" si="58"/>
        <v>#REF!</v>
      </c>
      <c r="P28" s="60" t="e">
        <f t="shared" si="58"/>
        <v>#REF!</v>
      </c>
      <c r="Q28" s="60" t="e">
        <f t="shared" si="58"/>
        <v>#REF!</v>
      </c>
      <c r="R28" s="81">
        <f t="shared" si="58"/>
        <v>3842000</v>
      </c>
      <c r="S28" s="82" t="e">
        <f t="shared" si="58"/>
        <v>#REF!</v>
      </c>
      <c r="T28" s="60"/>
      <c r="U28" s="83"/>
      <c r="V28" s="60"/>
      <c r="W28" s="60"/>
      <c r="X28" s="60"/>
      <c r="Y28" s="60"/>
      <c r="Z28" s="60"/>
      <c r="AA28" s="60"/>
      <c r="AB28" s="60"/>
      <c r="AC28" s="60"/>
      <c r="AD28" s="60"/>
      <c r="AE28" s="60"/>
      <c r="AF28" s="60"/>
      <c r="AG28" s="60"/>
      <c r="AH28" s="60"/>
      <c r="AI28" s="60"/>
      <c r="AJ28" s="81"/>
      <c r="AK28" s="82"/>
      <c r="AL28" s="60"/>
      <c r="AM28" s="59"/>
      <c r="AN28" s="60"/>
      <c r="AO28" s="60"/>
      <c r="AP28" s="60"/>
      <c r="AQ28" s="60"/>
      <c r="AR28" s="60"/>
      <c r="AS28" s="60"/>
      <c r="AT28" s="60"/>
      <c r="AU28" s="60"/>
      <c r="AV28" s="60"/>
      <c r="AW28" s="60"/>
      <c r="AX28" s="60"/>
      <c r="AY28" s="60"/>
      <c r="AZ28" s="60"/>
      <c r="BA28" s="60"/>
      <c r="BB28" s="60"/>
      <c r="BC28" s="60"/>
      <c r="BD28" s="60"/>
      <c r="BE28" s="60"/>
      <c r="BF28" s="60"/>
      <c r="BG28" s="60"/>
      <c r="BH28" s="81"/>
      <c r="BI28" s="81"/>
      <c r="BJ28" s="59">
        <f t="shared" ref="BJ28:BO28" si="59">SUM(N28,AF28,BD28)</f>
        <v>31</v>
      </c>
      <c r="BK28" s="60" t="e">
        <f t="shared" si="59"/>
        <v>#REF!</v>
      </c>
      <c r="BL28" s="60" t="e">
        <f t="shared" si="59"/>
        <v>#REF!</v>
      </c>
      <c r="BM28" s="60" t="e">
        <f t="shared" si="59"/>
        <v>#REF!</v>
      </c>
      <c r="BN28" s="81">
        <f t="shared" si="59"/>
        <v>3842000</v>
      </c>
      <c r="BO28" s="82" t="e">
        <f t="shared" si="59"/>
        <v>#REF!</v>
      </c>
      <c r="BP28" s="120" t="s">
        <v>3238</v>
      </c>
      <c r="BQ28" s="118"/>
      <c r="BR28" s="26"/>
      <c r="BS28" s="26"/>
    </row>
    <row r="29" ht="26.25" customHeight="1" spans="1:71">
      <c r="A29" s="1"/>
      <c r="B29" s="61"/>
      <c r="C29" s="61" t="s">
        <v>3239</v>
      </c>
      <c r="D29" s="62" t="s">
        <v>3240</v>
      </c>
      <c r="E29" s="61"/>
      <c r="F29" s="61"/>
      <c r="G29" s="61"/>
      <c r="H29" s="61"/>
      <c r="I29" s="61"/>
      <c r="J29" s="61"/>
      <c r="K29" s="61"/>
      <c r="L29" s="61"/>
      <c r="M29" s="61"/>
      <c r="N29" s="61"/>
      <c r="O29" s="61"/>
      <c r="P29" s="61"/>
      <c r="Q29" s="61"/>
      <c r="R29" s="61"/>
      <c r="S29" s="61"/>
      <c r="T29" s="61"/>
      <c r="U29" s="61"/>
      <c r="V29" s="61"/>
      <c r="W29" s="61"/>
      <c r="X29" s="61"/>
      <c r="Y29" s="86"/>
      <c r="Z29" s="86"/>
      <c r="AA29" s="61"/>
      <c r="AB29" s="61"/>
      <c r="AC29" s="61"/>
      <c r="AD29" s="61"/>
      <c r="AE29" s="86"/>
      <c r="AF29" s="86"/>
      <c r="AG29" s="61"/>
      <c r="AH29" s="61"/>
      <c r="AI29" s="61"/>
      <c r="AJ29" s="61"/>
      <c r="AK29" s="86"/>
      <c r="AL29" s="61"/>
      <c r="AM29" s="61"/>
      <c r="AN29" s="61"/>
      <c r="AO29" s="61"/>
      <c r="AP29" s="61"/>
      <c r="AQ29" s="86"/>
      <c r="AR29" s="86"/>
      <c r="AS29" s="61"/>
      <c r="AT29" s="61"/>
      <c r="AU29" s="61"/>
      <c r="AV29" s="61"/>
      <c r="AW29" s="86"/>
      <c r="AX29" s="86"/>
      <c r="AY29" s="61"/>
      <c r="AZ29" s="61"/>
      <c r="BA29" s="61"/>
      <c r="BB29" s="61"/>
      <c r="BC29" s="86"/>
      <c r="BD29" s="86"/>
      <c r="BE29" s="103"/>
      <c r="BF29" s="61"/>
      <c r="BG29" s="61"/>
      <c r="BH29" s="61"/>
      <c r="BI29" s="86"/>
      <c r="BJ29" s="86"/>
      <c r="BK29" s="61"/>
      <c r="BL29" s="61"/>
      <c r="BM29" s="61"/>
      <c r="BN29" s="61"/>
      <c r="BO29" s="86"/>
      <c r="BP29" s="24"/>
      <c r="BQ29" s="104"/>
      <c r="BR29" s="1"/>
      <c r="BS29" s="1"/>
    </row>
    <row r="30" ht="12.75" customHeight="1" spans="1:71">
      <c r="A30" s="1"/>
      <c r="B30" s="61"/>
      <c r="C30" s="61"/>
      <c r="D30" s="61"/>
      <c r="E30" s="61"/>
      <c r="F30" s="61"/>
      <c r="G30" s="61"/>
      <c r="H30" s="61"/>
      <c r="I30" s="61"/>
      <c r="J30" s="61"/>
      <c r="K30" s="61"/>
      <c r="L30" s="61"/>
      <c r="M30" s="61"/>
      <c r="N30" s="61"/>
      <c r="O30" s="61"/>
      <c r="P30" s="61"/>
      <c r="Q30" s="61"/>
      <c r="R30" s="61"/>
      <c r="S30" s="61"/>
      <c r="T30" s="61"/>
      <c r="U30" s="61"/>
      <c r="V30" s="61"/>
      <c r="W30" s="61"/>
      <c r="X30" s="61"/>
      <c r="Y30" s="86"/>
      <c r="Z30" s="86"/>
      <c r="AA30" s="61"/>
      <c r="AB30" s="61"/>
      <c r="AC30" s="61"/>
      <c r="AD30" s="61"/>
      <c r="AE30" s="86"/>
      <c r="AF30" s="86"/>
      <c r="AG30" s="61"/>
      <c r="AH30" s="61"/>
      <c r="AI30" s="61"/>
      <c r="AJ30" s="61"/>
      <c r="AK30" s="86"/>
      <c r="AL30" s="61"/>
      <c r="AM30" s="61"/>
      <c r="AN30" s="61"/>
      <c r="AO30" s="61"/>
      <c r="AP30" s="61"/>
      <c r="AQ30" s="86"/>
      <c r="AR30" s="86"/>
      <c r="AS30" s="61"/>
      <c r="AT30" s="61"/>
      <c r="AU30" s="61"/>
      <c r="AV30" s="61"/>
      <c r="AW30" s="86"/>
      <c r="AX30" s="86"/>
      <c r="AY30" s="61"/>
      <c r="AZ30" s="61"/>
      <c r="BA30" s="61"/>
      <c r="BB30" s="61"/>
      <c r="BC30" s="86"/>
      <c r="BD30" s="86"/>
      <c r="BE30" s="61"/>
      <c r="BF30" s="61"/>
      <c r="BG30" s="61"/>
      <c r="BH30" s="61"/>
      <c r="BI30" s="86"/>
      <c r="BJ30" s="86"/>
      <c r="BK30" s="61"/>
      <c r="BL30" s="61"/>
      <c r="BM30" s="61"/>
      <c r="BN30" s="61"/>
      <c r="BO30" s="86"/>
      <c r="BP30" s="24"/>
      <c r="BQ30" s="104"/>
      <c r="BR30" s="1"/>
      <c r="BS30" s="1"/>
    </row>
    <row r="31" ht="12.75" customHeight="1" spans="1:71">
      <c r="A31" s="1"/>
      <c r="B31" s="61"/>
      <c r="C31" s="61"/>
      <c r="D31" s="61"/>
      <c r="E31" s="61"/>
      <c r="F31" s="61"/>
      <c r="G31" s="61"/>
      <c r="H31" s="61"/>
      <c r="I31" s="61"/>
      <c r="J31" s="61"/>
      <c r="K31" s="61"/>
      <c r="L31" s="61"/>
      <c r="M31" s="61"/>
      <c r="N31" s="61"/>
      <c r="O31" s="61"/>
      <c r="P31" s="61"/>
      <c r="Q31" s="61"/>
      <c r="R31" s="61"/>
      <c r="S31" s="61"/>
      <c r="T31" s="61"/>
      <c r="U31" s="61"/>
      <c r="V31" s="61"/>
      <c r="W31" s="61"/>
      <c r="X31" s="61"/>
      <c r="Y31" s="86"/>
      <c r="Z31" s="86"/>
      <c r="AA31" s="61"/>
      <c r="AB31" s="61"/>
      <c r="AC31" s="61"/>
      <c r="AD31" s="61"/>
      <c r="AE31" s="86"/>
      <c r="AF31" s="86"/>
      <c r="AG31" s="61"/>
      <c r="AH31" s="61"/>
      <c r="AI31" s="61"/>
      <c r="AJ31" s="61"/>
      <c r="AK31" s="86"/>
      <c r="AL31" s="61"/>
      <c r="AM31" s="61"/>
      <c r="AN31" s="61"/>
      <c r="AO31" s="61"/>
      <c r="AP31" s="61"/>
      <c r="AQ31" s="86"/>
      <c r="AR31" s="86"/>
      <c r="AS31" s="61"/>
      <c r="AT31" s="61"/>
      <c r="AU31" s="61"/>
      <c r="AV31" s="61"/>
      <c r="AW31" s="86"/>
      <c r="AX31" s="86"/>
      <c r="AY31" s="61"/>
      <c r="AZ31" s="61"/>
      <c r="BA31" s="61"/>
      <c r="BB31" s="61"/>
      <c r="BC31" s="86"/>
      <c r="BD31" s="86"/>
      <c r="BE31" s="61"/>
      <c r="BF31" s="61"/>
      <c r="BG31" s="61"/>
      <c r="BH31" s="61"/>
      <c r="BI31" s="86"/>
      <c r="BJ31" s="86"/>
      <c r="BK31" s="61"/>
      <c r="BL31" s="61"/>
      <c r="BM31" s="61"/>
      <c r="BN31" s="61"/>
      <c r="BO31" s="86"/>
      <c r="BP31" s="24"/>
      <c r="BQ31" s="104"/>
      <c r="BR31" s="1"/>
      <c r="BS31" s="1"/>
    </row>
    <row r="32" ht="12.75" customHeight="1" spans="1:71">
      <c r="A32" s="1"/>
      <c r="B32" s="61"/>
      <c r="C32" s="61"/>
      <c r="D32" s="61"/>
      <c r="E32" s="61"/>
      <c r="F32" s="61"/>
      <c r="G32" s="61"/>
      <c r="H32" s="61"/>
      <c r="I32" s="61"/>
      <c r="J32" s="61"/>
      <c r="K32" s="61"/>
      <c r="L32" s="61"/>
      <c r="M32" s="61"/>
      <c r="N32" s="61"/>
      <c r="O32" s="61"/>
      <c r="P32" s="61"/>
      <c r="Q32" s="61"/>
      <c r="R32" s="61"/>
      <c r="S32" s="61"/>
      <c r="T32" s="61"/>
      <c r="U32" s="61"/>
      <c r="V32" s="61"/>
      <c r="W32" s="61"/>
      <c r="X32" s="61"/>
      <c r="Y32" s="86"/>
      <c r="Z32" s="86"/>
      <c r="AA32" s="61"/>
      <c r="AB32" s="61"/>
      <c r="AC32" s="61"/>
      <c r="AD32" s="61"/>
      <c r="AE32" s="86"/>
      <c r="AF32" s="86"/>
      <c r="AG32" s="61"/>
      <c r="AH32" s="61"/>
      <c r="AI32" s="61"/>
      <c r="AJ32" s="61"/>
      <c r="AK32" s="86"/>
      <c r="AL32" s="61"/>
      <c r="AM32" s="61"/>
      <c r="AN32" s="61"/>
      <c r="AO32" s="61"/>
      <c r="AP32" s="61"/>
      <c r="AQ32" s="86"/>
      <c r="AR32" s="86"/>
      <c r="AS32" s="61"/>
      <c r="AT32" s="61"/>
      <c r="AU32" s="61"/>
      <c r="AV32" s="61"/>
      <c r="AW32" s="86"/>
      <c r="AX32" s="86"/>
      <c r="AY32" s="61"/>
      <c r="AZ32" s="61"/>
      <c r="BA32" s="61"/>
      <c r="BB32" s="61"/>
      <c r="BC32" s="86"/>
      <c r="BD32" s="86"/>
      <c r="BE32" s="61"/>
      <c r="BF32" s="61"/>
      <c r="BG32" s="61"/>
      <c r="BH32" s="61"/>
      <c r="BI32" s="86"/>
      <c r="BJ32" s="86"/>
      <c r="BK32" s="61"/>
      <c r="BL32" s="61"/>
      <c r="BM32" s="61"/>
      <c r="BN32" s="61"/>
      <c r="BO32" s="86"/>
      <c r="BP32" s="24"/>
      <c r="BQ32" s="104"/>
      <c r="BR32" s="1"/>
      <c r="BS32" s="1"/>
    </row>
    <row r="33" ht="12.75" customHeight="1" spans="1:71">
      <c r="A33" s="1"/>
      <c r="B33" s="61"/>
      <c r="C33" s="61"/>
      <c r="D33" s="61"/>
      <c r="E33" s="61"/>
      <c r="F33" s="61"/>
      <c r="G33" s="61"/>
      <c r="H33" s="61"/>
      <c r="I33" s="61"/>
      <c r="J33" s="61"/>
      <c r="K33" s="61"/>
      <c r="L33" s="61"/>
      <c r="M33" s="61"/>
      <c r="N33" s="61"/>
      <c r="O33" s="61"/>
      <c r="P33" s="61"/>
      <c r="Q33" s="61"/>
      <c r="R33" s="61"/>
      <c r="S33" s="61"/>
      <c r="T33" s="61"/>
      <c r="U33" s="61"/>
      <c r="V33" s="61"/>
      <c r="W33" s="61"/>
      <c r="X33" s="61"/>
      <c r="Y33" s="86"/>
      <c r="Z33" s="86"/>
      <c r="AA33" s="61"/>
      <c r="AB33" s="61"/>
      <c r="AC33" s="61"/>
      <c r="AD33" s="61"/>
      <c r="AE33" s="86"/>
      <c r="AF33" s="86"/>
      <c r="AG33" s="61"/>
      <c r="AH33" s="61"/>
      <c r="AI33" s="61"/>
      <c r="AJ33" s="61"/>
      <c r="AK33" s="86"/>
      <c r="AL33" s="61"/>
      <c r="AM33" s="61"/>
      <c r="AN33" s="61"/>
      <c r="AO33" s="61"/>
      <c r="AP33" s="61"/>
      <c r="AQ33" s="86"/>
      <c r="AR33" s="86"/>
      <c r="AS33" s="61"/>
      <c r="AT33" s="61"/>
      <c r="AU33" s="61"/>
      <c r="AV33" s="61"/>
      <c r="AW33" s="86"/>
      <c r="AX33" s="86"/>
      <c r="AY33" s="61"/>
      <c r="AZ33" s="61"/>
      <c r="BA33" s="61"/>
      <c r="BB33" s="61"/>
      <c r="BC33" s="86"/>
      <c r="BD33" s="86"/>
      <c r="BE33" s="61"/>
      <c r="BF33" s="61"/>
      <c r="BG33" s="61"/>
      <c r="BH33" s="61"/>
      <c r="BI33" s="86"/>
      <c r="BJ33" s="86"/>
      <c r="BK33" s="61"/>
      <c r="BL33" s="61"/>
      <c r="BM33" s="61"/>
      <c r="BN33" s="61"/>
      <c r="BO33" s="86"/>
      <c r="BP33" s="24"/>
      <c r="BQ33" s="104"/>
      <c r="BR33" s="1"/>
      <c r="BS33" s="1"/>
    </row>
    <row r="34" ht="12.75" customHeight="1" spans="1:71">
      <c r="A34" s="1"/>
      <c r="B34" s="61"/>
      <c r="C34" s="61"/>
      <c r="D34" s="61"/>
      <c r="E34" s="61"/>
      <c r="F34" s="61"/>
      <c r="G34" s="61"/>
      <c r="H34" s="61"/>
      <c r="I34" s="61"/>
      <c r="J34" s="61"/>
      <c r="K34" s="61"/>
      <c r="L34" s="61"/>
      <c r="M34" s="61"/>
      <c r="N34" s="61"/>
      <c r="O34" s="61"/>
      <c r="P34" s="61"/>
      <c r="Q34" s="61"/>
      <c r="R34" s="61"/>
      <c r="S34" s="61"/>
      <c r="T34" s="61"/>
      <c r="U34" s="61"/>
      <c r="V34" s="61"/>
      <c r="W34" s="61"/>
      <c r="X34" s="61"/>
      <c r="Y34" s="86"/>
      <c r="Z34" s="86"/>
      <c r="AA34" s="61"/>
      <c r="AB34" s="61"/>
      <c r="AC34" s="61"/>
      <c r="AD34" s="61"/>
      <c r="AE34" s="86"/>
      <c r="AF34" s="86"/>
      <c r="AG34" s="61"/>
      <c r="AH34" s="61"/>
      <c r="AI34" s="61"/>
      <c r="AJ34" s="61"/>
      <c r="AK34" s="86"/>
      <c r="AL34" s="61"/>
      <c r="AM34" s="61"/>
      <c r="AN34" s="61"/>
      <c r="AO34" s="61"/>
      <c r="AP34" s="61"/>
      <c r="AQ34" s="86"/>
      <c r="AR34" s="86"/>
      <c r="AS34" s="61"/>
      <c r="AT34" s="61"/>
      <c r="AU34" s="61"/>
      <c r="AV34" s="61"/>
      <c r="AW34" s="86"/>
      <c r="AX34" s="86"/>
      <c r="AY34" s="61"/>
      <c r="AZ34" s="61"/>
      <c r="BA34" s="61"/>
      <c r="BB34" s="61"/>
      <c r="BC34" s="86"/>
      <c r="BD34" s="86"/>
      <c r="BE34" s="61"/>
      <c r="BF34" s="61"/>
      <c r="BG34" s="61"/>
      <c r="BH34" s="61"/>
      <c r="BI34" s="86"/>
      <c r="BJ34" s="86"/>
      <c r="BK34" s="61"/>
      <c r="BL34" s="61"/>
      <c r="BM34" s="61"/>
      <c r="BN34" s="61"/>
      <c r="BO34" s="86"/>
      <c r="BP34" s="24"/>
      <c r="BQ34" s="104"/>
      <c r="BR34" s="1"/>
      <c r="BS34" s="1"/>
    </row>
    <row r="35" ht="12.75" customHeight="1" spans="1:71">
      <c r="A35" s="1"/>
      <c r="B35" s="61"/>
      <c r="C35" s="61"/>
      <c r="D35" s="61"/>
      <c r="E35" s="61"/>
      <c r="F35" s="61"/>
      <c r="G35" s="61"/>
      <c r="H35" s="61"/>
      <c r="I35" s="61"/>
      <c r="J35" s="61"/>
      <c r="K35" s="61"/>
      <c r="L35" s="61"/>
      <c r="M35" s="61"/>
      <c r="N35" s="61"/>
      <c r="O35" s="61"/>
      <c r="P35" s="61"/>
      <c r="Q35" s="61"/>
      <c r="R35" s="61"/>
      <c r="S35" s="61"/>
      <c r="T35" s="61"/>
      <c r="U35" s="61"/>
      <c r="V35" s="61"/>
      <c r="W35" s="61"/>
      <c r="X35" s="61"/>
      <c r="Y35" s="86"/>
      <c r="Z35" s="86"/>
      <c r="AA35" s="61"/>
      <c r="AB35" s="61"/>
      <c r="AC35" s="61"/>
      <c r="AD35" s="61"/>
      <c r="AE35" s="86"/>
      <c r="AF35" s="86"/>
      <c r="AG35" s="61"/>
      <c r="AH35" s="61"/>
      <c r="AI35" s="61"/>
      <c r="AJ35" s="61"/>
      <c r="AK35" s="86"/>
      <c r="AL35" s="61"/>
      <c r="AM35" s="61"/>
      <c r="AN35" s="61"/>
      <c r="AO35" s="61"/>
      <c r="AP35" s="61"/>
      <c r="AQ35" s="86"/>
      <c r="AR35" s="86"/>
      <c r="AS35" s="61"/>
      <c r="AT35" s="61"/>
      <c r="AU35" s="61"/>
      <c r="AV35" s="61"/>
      <c r="AW35" s="86"/>
      <c r="AX35" s="86"/>
      <c r="AY35" s="61"/>
      <c r="AZ35" s="61"/>
      <c r="BA35" s="61"/>
      <c r="BB35" s="61"/>
      <c r="BC35" s="86"/>
      <c r="BD35" s="86"/>
      <c r="BE35" s="61"/>
      <c r="BF35" s="61"/>
      <c r="BG35" s="61"/>
      <c r="BH35" s="61"/>
      <c r="BI35" s="86"/>
      <c r="BJ35" s="86"/>
      <c r="BK35" s="61"/>
      <c r="BL35" s="61"/>
      <c r="BM35" s="61"/>
      <c r="BN35" s="61"/>
      <c r="BO35" s="86"/>
      <c r="BP35" s="24"/>
      <c r="BQ35" s="104"/>
      <c r="BR35" s="1"/>
      <c r="BS35" s="1"/>
    </row>
    <row r="36" ht="12.75" customHeight="1" spans="1:71">
      <c r="A36" s="1"/>
      <c r="B36" s="61"/>
      <c r="C36" s="61"/>
      <c r="D36" s="61"/>
      <c r="E36" s="61"/>
      <c r="F36" s="61"/>
      <c r="G36" s="61"/>
      <c r="H36" s="61"/>
      <c r="I36" s="61"/>
      <c r="J36" s="61"/>
      <c r="K36" s="61"/>
      <c r="L36" s="61"/>
      <c r="M36" s="61"/>
      <c r="N36" s="61"/>
      <c r="O36" s="61"/>
      <c r="P36" s="61"/>
      <c r="Q36" s="61"/>
      <c r="R36" s="61"/>
      <c r="S36" s="61"/>
      <c r="T36" s="61"/>
      <c r="U36" s="61"/>
      <c r="V36" s="61"/>
      <c r="W36" s="61"/>
      <c r="X36" s="61"/>
      <c r="Y36" s="86"/>
      <c r="Z36" s="86"/>
      <c r="AA36" s="61"/>
      <c r="AB36" s="61"/>
      <c r="AC36" s="61"/>
      <c r="AD36" s="61"/>
      <c r="AE36" s="86"/>
      <c r="AF36" s="86"/>
      <c r="AG36" s="61"/>
      <c r="AH36" s="61"/>
      <c r="AI36" s="61"/>
      <c r="AJ36" s="61"/>
      <c r="AK36" s="86"/>
      <c r="AL36" s="61"/>
      <c r="AM36" s="61"/>
      <c r="AN36" s="61"/>
      <c r="AO36" s="61"/>
      <c r="AP36" s="61"/>
      <c r="AQ36" s="86"/>
      <c r="AR36" s="86"/>
      <c r="AS36" s="61"/>
      <c r="AT36" s="61"/>
      <c r="AU36" s="61"/>
      <c r="AV36" s="61"/>
      <c r="AW36" s="86"/>
      <c r="AX36" s="86"/>
      <c r="AY36" s="61"/>
      <c r="AZ36" s="61"/>
      <c r="BA36" s="61"/>
      <c r="BB36" s="61"/>
      <c r="BC36" s="86"/>
      <c r="BD36" s="86"/>
      <c r="BE36" s="61"/>
      <c r="BF36" s="61"/>
      <c r="BG36" s="61"/>
      <c r="BH36" s="61"/>
      <c r="BI36" s="86"/>
      <c r="BJ36" s="86"/>
      <c r="BK36" s="61"/>
      <c r="BL36" s="61"/>
      <c r="BM36" s="61"/>
      <c r="BN36" s="61"/>
      <c r="BO36" s="86"/>
      <c r="BP36" s="24"/>
      <c r="BQ36" s="104"/>
      <c r="BR36" s="1"/>
      <c r="BS36" s="1"/>
    </row>
    <row r="37" ht="12.75" customHeight="1" spans="1:71">
      <c r="A37" s="1"/>
      <c r="B37" s="61"/>
      <c r="C37" s="61"/>
      <c r="D37" s="61"/>
      <c r="E37" s="61"/>
      <c r="F37" s="61"/>
      <c r="G37" s="61"/>
      <c r="H37" s="61"/>
      <c r="I37" s="61"/>
      <c r="J37" s="61"/>
      <c r="K37" s="61"/>
      <c r="L37" s="61"/>
      <c r="M37" s="61"/>
      <c r="N37" s="61"/>
      <c r="O37" s="61"/>
      <c r="P37" s="61"/>
      <c r="Q37" s="61"/>
      <c r="R37" s="61"/>
      <c r="S37" s="61"/>
      <c r="T37" s="61"/>
      <c r="U37" s="61"/>
      <c r="V37" s="61"/>
      <c r="W37" s="61"/>
      <c r="X37" s="61"/>
      <c r="Y37" s="86"/>
      <c r="Z37" s="86"/>
      <c r="AA37" s="61"/>
      <c r="AB37" s="61"/>
      <c r="AC37" s="61"/>
      <c r="AD37" s="61"/>
      <c r="AE37" s="86"/>
      <c r="AF37" s="86"/>
      <c r="AG37" s="61"/>
      <c r="AH37" s="61"/>
      <c r="AI37" s="61"/>
      <c r="AJ37" s="61"/>
      <c r="AK37" s="86"/>
      <c r="AL37" s="61"/>
      <c r="AM37" s="61"/>
      <c r="AN37" s="61"/>
      <c r="AO37" s="61"/>
      <c r="AP37" s="61"/>
      <c r="AQ37" s="86"/>
      <c r="AR37" s="86"/>
      <c r="AS37" s="61"/>
      <c r="AT37" s="61"/>
      <c r="AU37" s="61"/>
      <c r="AV37" s="61"/>
      <c r="AW37" s="86"/>
      <c r="AX37" s="86"/>
      <c r="AY37" s="61"/>
      <c r="AZ37" s="61"/>
      <c r="BA37" s="61"/>
      <c r="BB37" s="61"/>
      <c r="BC37" s="86"/>
      <c r="BD37" s="86"/>
      <c r="BE37" s="61"/>
      <c r="BF37" s="61"/>
      <c r="BG37" s="61"/>
      <c r="BH37" s="61"/>
      <c r="BI37" s="86"/>
      <c r="BJ37" s="86"/>
      <c r="BK37" s="61"/>
      <c r="BL37" s="61"/>
      <c r="BM37" s="61"/>
      <c r="BN37" s="61"/>
      <c r="BO37" s="86"/>
      <c r="BP37" s="24"/>
      <c r="BQ37" s="104"/>
      <c r="BR37" s="1"/>
      <c r="BS37" s="1"/>
    </row>
    <row r="38" ht="12.75" customHeight="1" spans="1:71">
      <c r="A38" s="1"/>
      <c r="B38" s="61"/>
      <c r="C38" s="61"/>
      <c r="D38" s="61"/>
      <c r="E38" s="61"/>
      <c r="F38" s="61"/>
      <c r="G38" s="61"/>
      <c r="H38" s="61"/>
      <c r="I38" s="61"/>
      <c r="J38" s="61"/>
      <c r="K38" s="61"/>
      <c r="L38" s="61"/>
      <c r="M38" s="61"/>
      <c r="N38" s="61"/>
      <c r="O38" s="61"/>
      <c r="P38" s="61"/>
      <c r="Q38" s="61"/>
      <c r="R38" s="61"/>
      <c r="S38" s="61"/>
      <c r="T38" s="61"/>
      <c r="U38" s="61"/>
      <c r="V38" s="61"/>
      <c r="W38" s="61"/>
      <c r="X38" s="61"/>
      <c r="Y38" s="86"/>
      <c r="Z38" s="86"/>
      <c r="AA38" s="61"/>
      <c r="AB38" s="61"/>
      <c r="AC38" s="61"/>
      <c r="AD38" s="61"/>
      <c r="AE38" s="86"/>
      <c r="AF38" s="86"/>
      <c r="AG38" s="61"/>
      <c r="AH38" s="61"/>
      <c r="AI38" s="61"/>
      <c r="AJ38" s="61"/>
      <c r="AK38" s="86"/>
      <c r="AL38" s="61"/>
      <c r="AM38" s="61"/>
      <c r="AN38" s="61"/>
      <c r="AO38" s="61"/>
      <c r="AP38" s="61"/>
      <c r="AQ38" s="86"/>
      <c r="AR38" s="86"/>
      <c r="AS38" s="61"/>
      <c r="AT38" s="61"/>
      <c r="AU38" s="61"/>
      <c r="AV38" s="61"/>
      <c r="AW38" s="86"/>
      <c r="AX38" s="86"/>
      <c r="AY38" s="61"/>
      <c r="AZ38" s="61"/>
      <c r="BA38" s="61"/>
      <c r="BB38" s="61"/>
      <c r="BC38" s="86"/>
      <c r="BD38" s="86"/>
      <c r="BE38" s="61"/>
      <c r="BF38" s="61"/>
      <c r="BG38" s="61"/>
      <c r="BH38" s="61"/>
      <c r="BI38" s="86"/>
      <c r="BJ38" s="86"/>
      <c r="BK38" s="61"/>
      <c r="BL38" s="61"/>
      <c r="BM38" s="61"/>
      <c r="BN38" s="61"/>
      <c r="BO38" s="86"/>
      <c r="BP38" s="24"/>
      <c r="BQ38" s="104"/>
      <c r="BR38" s="1"/>
      <c r="BS38" s="1"/>
    </row>
    <row r="39" ht="12.75" customHeight="1" spans="1:71">
      <c r="A39" s="1"/>
      <c r="B39" s="61"/>
      <c r="C39" s="61"/>
      <c r="D39" s="61"/>
      <c r="E39" s="61"/>
      <c r="F39" s="61"/>
      <c r="G39" s="61"/>
      <c r="H39" s="61"/>
      <c r="I39" s="61"/>
      <c r="J39" s="61"/>
      <c r="K39" s="61"/>
      <c r="L39" s="61"/>
      <c r="M39" s="61"/>
      <c r="N39" s="61"/>
      <c r="O39" s="61"/>
      <c r="P39" s="61"/>
      <c r="Q39" s="61"/>
      <c r="R39" s="61"/>
      <c r="S39" s="61"/>
      <c r="T39" s="61"/>
      <c r="U39" s="61"/>
      <c r="V39" s="61"/>
      <c r="W39" s="61"/>
      <c r="X39" s="61"/>
      <c r="Y39" s="86"/>
      <c r="Z39" s="86"/>
      <c r="AA39" s="61"/>
      <c r="AB39" s="61"/>
      <c r="AC39" s="61"/>
      <c r="AD39" s="61"/>
      <c r="AE39" s="86"/>
      <c r="AF39" s="86"/>
      <c r="AG39" s="61"/>
      <c r="AH39" s="61"/>
      <c r="AI39" s="61"/>
      <c r="AJ39" s="61"/>
      <c r="AK39" s="86"/>
      <c r="AL39" s="61"/>
      <c r="AM39" s="61"/>
      <c r="AN39" s="61"/>
      <c r="AO39" s="61"/>
      <c r="AP39" s="61"/>
      <c r="AQ39" s="86"/>
      <c r="AR39" s="86"/>
      <c r="AS39" s="61"/>
      <c r="AT39" s="61"/>
      <c r="AU39" s="61"/>
      <c r="AV39" s="61"/>
      <c r="AW39" s="86"/>
      <c r="AX39" s="86"/>
      <c r="AY39" s="61"/>
      <c r="AZ39" s="61"/>
      <c r="BA39" s="61"/>
      <c r="BB39" s="61"/>
      <c r="BC39" s="86"/>
      <c r="BD39" s="86"/>
      <c r="BE39" s="61"/>
      <c r="BF39" s="61"/>
      <c r="BG39" s="61"/>
      <c r="BH39" s="61"/>
      <c r="BI39" s="86"/>
      <c r="BJ39" s="86"/>
      <c r="BK39" s="61"/>
      <c r="BL39" s="61"/>
      <c r="BM39" s="61"/>
      <c r="BN39" s="61"/>
      <c r="BO39" s="86"/>
      <c r="BP39" s="24"/>
      <c r="BQ39" s="104"/>
      <c r="BR39" s="1"/>
      <c r="BS39" s="1"/>
    </row>
    <row r="40" ht="12.75" customHeight="1" spans="1:71">
      <c r="A40" s="1"/>
      <c r="B40" s="61"/>
      <c r="C40" s="61"/>
      <c r="D40" s="61"/>
      <c r="E40" s="61"/>
      <c r="F40" s="61"/>
      <c r="G40" s="61"/>
      <c r="H40" s="61"/>
      <c r="I40" s="61"/>
      <c r="J40" s="61"/>
      <c r="K40" s="61"/>
      <c r="L40" s="61"/>
      <c r="M40" s="61"/>
      <c r="N40" s="61"/>
      <c r="O40" s="61"/>
      <c r="P40" s="61"/>
      <c r="Q40" s="61"/>
      <c r="R40" s="61"/>
      <c r="S40" s="61"/>
      <c r="T40" s="61"/>
      <c r="U40" s="61"/>
      <c r="V40" s="61"/>
      <c r="W40" s="61"/>
      <c r="X40" s="61"/>
      <c r="Y40" s="86"/>
      <c r="Z40" s="86"/>
      <c r="AA40" s="61"/>
      <c r="AB40" s="61"/>
      <c r="AC40" s="61"/>
      <c r="AD40" s="61"/>
      <c r="AE40" s="86"/>
      <c r="AF40" s="86"/>
      <c r="AG40" s="61"/>
      <c r="AH40" s="61"/>
      <c r="AI40" s="61"/>
      <c r="AJ40" s="61"/>
      <c r="AK40" s="86"/>
      <c r="AL40" s="61"/>
      <c r="AM40" s="61"/>
      <c r="AN40" s="61"/>
      <c r="AO40" s="61"/>
      <c r="AP40" s="61"/>
      <c r="AQ40" s="86"/>
      <c r="AR40" s="86"/>
      <c r="AS40" s="61"/>
      <c r="AT40" s="61"/>
      <c r="AU40" s="61"/>
      <c r="AV40" s="61"/>
      <c r="AW40" s="86"/>
      <c r="AX40" s="86"/>
      <c r="AY40" s="61"/>
      <c r="AZ40" s="61"/>
      <c r="BA40" s="61"/>
      <c r="BB40" s="61"/>
      <c r="BC40" s="86"/>
      <c r="BD40" s="86"/>
      <c r="BE40" s="61"/>
      <c r="BF40" s="61"/>
      <c r="BG40" s="61"/>
      <c r="BH40" s="61"/>
      <c r="BI40" s="86"/>
      <c r="BJ40" s="86"/>
      <c r="BK40" s="61"/>
      <c r="BL40" s="61"/>
      <c r="BM40" s="61"/>
      <c r="BN40" s="61"/>
      <c r="BO40" s="86"/>
      <c r="BP40" s="24"/>
      <c r="BQ40" s="104"/>
      <c r="BR40" s="1"/>
      <c r="BS40" s="1"/>
    </row>
    <row r="41" ht="12.75" customHeight="1" spans="1:71">
      <c r="A41" s="1"/>
      <c r="B41" s="61"/>
      <c r="C41" s="61"/>
      <c r="D41" s="61"/>
      <c r="E41" s="61"/>
      <c r="F41" s="61"/>
      <c r="G41" s="61"/>
      <c r="H41" s="61"/>
      <c r="I41" s="61"/>
      <c r="J41" s="61"/>
      <c r="K41" s="61"/>
      <c r="L41" s="61"/>
      <c r="M41" s="61"/>
      <c r="N41" s="61"/>
      <c r="O41" s="61"/>
      <c r="P41" s="61"/>
      <c r="Q41" s="61"/>
      <c r="R41" s="61"/>
      <c r="S41" s="61"/>
      <c r="T41" s="61"/>
      <c r="U41" s="61"/>
      <c r="V41" s="61"/>
      <c r="W41" s="61"/>
      <c r="X41" s="61"/>
      <c r="Y41" s="86"/>
      <c r="Z41" s="86"/>
      <c r="AA41" s="61"/>
      <c r="AB41" s="61"/>
      <c r="AC41" s="61"/>
      <c r="AD41" s="61"/>
      <c r="AE41" s="86"/>
      <c r="AF41" s="86"/>
      <c r="AG41" s="61"/>
      <c r="AH41" s="61"/>
      <c r="AI41" s="61"/>
      <c r="AJ41" s="61"/>
      <c r="AK41" s="86"/>
      <c r="AL41" s="61"/>
      <c r="AM41" s="61"/>
      <c r="AN41" s="61"/>
      <c r="AO41" s="61"/>
      <c r="AP41" s="61"/>
      <c r="AQ41" s="86"/>
      <c r="AR41" s="86"/>
      <c r="AS41" s="61"/>
      <c r="AT41" s="61"/>
      <c r="AU41" s="61"/>
      <c r="AV41" s="61"/>
      <c r="AW41" s="86"/>
      <c r="AX41" s="86"/>
      <c r="AY41" s="61"/>
      <c r="AZ41" s="61"/>
      <c r="BA41" s="61"/>
      <c r="BB41" s="61"/>
      <c r="BC41" s="86"/>
      <c r="BD41" s="86"/>
      <c r="BE41" s="61"/>
      <c r="BF41" s="61"/>
      <c r="BG41" s="61"/>
      <c r="BH41" s="61"/>
      <c r="BI41" s="86"/>
      <c r="BJ41" s="86"/>
      <c r="BK41" s="61"/>
      <c r="BL41" s="61"/>
      <c r="BM41" s="61"/>
      <c r="BN41" s="61"/>
      <c r="BO41" s="86"/>
      <c r="BP41" s="24"/>
      <c r="BQ41" s="104"/>
      <c r="BR41" s="1"/>
      <c r="BS41" s="1"/>
    </row>
    <row r="42" ht="12.75" customHeight="1" spans="1:71">
      <c r="A42" s="1"/>
      <c r="B42" s="61"/>
      <c r="C42" s="61"/>
      <c r="D42" s="61"/>
      <c r="E42" s="61"/>
      <c r="F42" s="61"/>
      <c r="G42" s="61"/>
      <c r="H42" s="61"/>
      <c r="I42" s="61"/>
      <c r="J42" s="61"/>
      <c r="K42" s="61"/>
      <c r="L42" s="61"/>
      <c r="M42" s="61"/>
      <c r="N42" s="61"/>
      <c r="O42" s="61"/>
      <c r="P42" s="61"/>
      <c r="Q42" s="61"/>
      <c r="R42" s="61"/>
      <c r="S42" s="61"/>
      <c r="T42" s="61"/>
      <c r="U42" s="61"/>
      <c r="V42" s="61"/>
      <c r="W42" s="61"/>
      <c r="X42" s="61"/>
      <c r="Y42" s="86"/>
      <c r="Z42" s="86"/>
      <c r="AA42" s="61"/>
      <c r="AB42" s="61"/>
      <c r="AC42" s="61"/>
      <c r="AD42" s="61"/>
      <c r="AE42" s="86"/>
      <c r="AF42" s="86"/>
      <c r="AG42" s="61"/>
      <c r="AH42" s="61"/>
      <c r="AI42" s="61"/>
      <c r="AJ42" s="61"/>
      <c r="AK42" s="86"/>
      <c r="AL42" s="61"/>
      <c r="AM42" s="61"/>
      <c r="AN42" s="61"/>
      <c r="AO42" s="61"/>
      <c r="AP42" s="61"/>
      <c r="AQ42" s="86"/>
      <c r="AR42" s="86"/>
      <c r="AS42" s="61"/>
      <c r="AT42" s="61"/>
      <c r="AU42" s="61"/>
      <c r="AV42" s="61"/>
      <c r="AW42" s="86"/>
      <c r="AX42" s="86"/>
      <c r="AY42" s="61"/>
      <c r="AZ42" s="61"/>
      <c r="BA42" s="61"/>
      <c r="BB42" s="61"/>
      <c r="BC42" s="86"/>
      <c r="BD42" s="86"/>
      <c r="BE42" s="61"/>
      <c r="BF42" s="61"/>
      <c r="BG42" s="61"/>
      <c r="BH42" s="61"/>
      <c r="BI42" s="86"/>
      <c r="BJ42" s="86"/>
      <c r="BK42" s="61"/>
      <c r="BL42" s="61"/>
      <c r="BM42" s="61"/>
      <c r="BN42" s="61"/>
      <c r="BO42" s="86"/>
      <c r="BP42" s="24"/>
      <c r="BQ42" s="104"/>
      <c r="BR42" s="1"/>
      <c r="BS42" s="1"/>
    </row>
    <row r="43" ht="12.75" customHeight="1" spans="1:71">
      <c r="A43" s="1"/>
      <c r="B43" s="61"/>
      <c r="C43" s="61"/>
      <c r="D43" s="61"/>
      <c r="E43" s="61"/>
      <c r="F43" s="61"/>
      <c r="G43" s="61"/>
      <c r="H43" s="61"/>
      <c r="I43" s="61"/>
      <c r="J43" s="61"/>
      <c r="K43" s="61"/>
      <c r="L43" s="61"/>
      <c r="M43" s="61"/>
      <c r="N43" s="61"/>
      <c r="O43" s="61"/>
      <c r="P43" s="61"/>
      <c r="Q43" s="61"/>
      <c r="R43" s="61"/>
      <c r="S43" s="61"/>
      <c r="T43" s="61"/>
      <c r="U43" s="61"/>
      <c r="V43" s="61"/>
      <c r="W43" s="61"/>
      <c r="X43" s="61"/>
      <c r="Y43" s="86"/>
      <c r="Z43" s="86"/>
      <c r="AA43" s="61"/>
      <c r="AB43" s="61"/>
      <c r="AC43" s="61"/>
      <c r="AD43" s="61"/>
      <c r="AE43" s="86"/>
      <c r="AF43" s="86"/>
      <c r="AG43" s="61"/>
      <c r="AH43" s="61"/>
      <c r="AI43" s="61"/>
      <c r="AJ43" s="61"/>
      <c r="AK43" s="86"/>
      <c r="AL43" s="61"/>
      <c r="AM43" s="61"/>
      <c r="AN43" s="61"/>
      <c r="AO43" s="61"/>
      <c r="AP43" s="61"/>
      <c r="AQ43" s="86"/>
      <c r="AR43" s="86"/>
      <c r="AS43" s="61"/>
      <c r="AT43" s="61"/>
      <c r="AU43" s="61"/>
      <c r="AV43" s="61"/>
      <c r="AW43" s="86"/>
      <c r="AX43" s="86"/>
      <c r="AY43" s="61"/>
      <c r="AZ43" s="61"/>
      <c r="BA43" s="61"/>
      <c r="BB43" s="61"/>
      <c r="BC43" s="86"/>
      <c r="BD43" s="86"/>
      <c r="BE43" s="61"/>
      <c r="BF43" s="61"/>
      <c r="BG43" s="61"/>
      <c r="BH43" s="61"/>
      <c r="BI43" s="86"/>
      <c r="BJ43" s="86"/>
      <c r="BK43" s="61"/>
      <c r="BL43" s="61"/>
      <c r="BM43" s="61"/>
      <c r="BN43" s="61"/>
      <c r="BO43" s="86"/>
      <c r="BP43" s="24"/>
      <c r="BQ43" s="104"/>
      <c r="BR43" s="1"/>
      <c r="BS43" s="1"/>
    </row>
    <row r="44" ht="12.75" customHeight="1" spans="1:71">
      <c r="A44" s="1"/>
      <c r="B44" s="61"/>
      <c r="C44" s="61"/>
      <c r="D44" s="61"/>
      <c r="E44" s="61"/>
      <c r="F44" s="61"/>
      <c r="G44" s="61"/>
      <c r="H44" s="61"/>
      <c r="I44" s="61"/>
      <c r="J44" s="61"/>
      <c r="K44" s="61"/>
      <c r="L44" s="61"/>
      <c r="M44" s="61"/>
      <c r="N44" s="61"/>
      <c r="O44" s="61"/>
      <c r="P44" s="61"/>
      <c r="Q44" s="61"/>
      <c r="R44" s="61"/>
      <c r="S44" s="61"/>
      <c r="T44" s="61"/>
      <c r="U44" s="61"/>
      <c r="V44" s="61"/>
      <c r="W44" s="61"/>
      <c r="X44" s="61"/>
      <c r="Y44" s="86"/>
      <c r="Z44" s="86"/>
      <c r="AA44" s="61"/>
      <c r="AB44" s="61"/>
      <c r="AC44" s="61"/>
      <c r="AD44" s="61"/>
      <c r="AE44" s="86"/>
      <c r="AF44" s="86"/>
      <c r="AG44" s="61"/>
      <c r="AH44" s="61"/>
      <c r="AI44" s="61"/>
      <c r="AJ44" s="61"/>
      <c r="AK44" s="86"/>
      <c r="AL44" s="61"/>
      <c r="AM44" s="61"/>
      <c r="AN44" s="61"/>
      <c r="AO44" s="61"/>
      <c r="AP44" s="61"/>
      <c r="AQ44" s="86"/>
      <c r="AR44" s="86"/>
      <c r="AS44" s="61"/>
      <c r="AT44" s="61"/>
      <c r="AU44" s="61"/>
      <c r="AV44" s="61"/>
      <c r="AW44" s="86"/>
      <c r="AX44" s="86"/>
      <c r="AY44" s="61"/>
      <c r="AZ44" s="61"/>
      <c r="BA44" s="61"/>
      <c r="BB44" s="61"/>
      <c r="BC44" s="86"/>
      <c r="BD44" s="86"/>
      <c r="BE44" s="61"/>
      <c r="BF44" s="61"/>
      <c r="BG44" s="61"/>
      <c r="BH44" s="61"/>
      <c r="BI44" s="86"/>
      <c r="BJ44" s="86"/>
      <c r="BK44" s="61"/>
      <c r="BL44" s="61"/>
      <c r="BM44" s="61"/>
      <c r="BN44" s="61"/>
      <c r="BO44" s="86"/>
      <c r="BP44" s="24"/>
      <c r="BQ44" s="104"/>
      <c r="BR44" s="1"/>
      <c r="BS44" s="1"/>
    </row>
    <row r="45" ht="12.75" customHeight="1" spans="1:71">
      <c r="A45" s="1"/>
      <c r="B45" s="61"/>
      <c r="C45" s="61"/>
      <c r="D45" s="61"/>
      <c r="E45" s="61"/>
      <c r="F45" s="61"/>
      <c r="G45" s="61"/>
      <c r="H45" s="61"/>
      <c r="I45" s="61"/>
      <c r="J45" s="61"/>
      <c r="K45" s="61"/>
      <c r="L45" s="61"/>
      <c r="M45" s="61"/>
      <c r="N45" s="61"/>
      <c r="O45" s="61"/>
      <c r="P45" s="61"/>
      <c r="Q45" s="61"/>
      <c r="R45" s="61"/>
      <c r="S45" s="61"/>
      <c r="T45" s="61"/>
      <c r="U45" s="61"/>
      <c r="V45" s="61"/>
      <c r="W45" s="61"/>
      <c r="X45" s="61"/>
      <c r="Y45" s="86"/>
      <c r="Z45" s="86"/>
      <c r="AA45" s="61"/>
      <c r="AB45" s="61"/>
      <c r="AC45" s="61"/>
      <c r="AD45" s="61"/>
      <c r="AE45" s="86"/>
      <c r="AF45" s="86"/>
      <c r="AG45" s="61"/>
      <c r="AH45" s="61"/>
      <c r="AI45" s="61"/>
      <c r="AJ45" s="61"/>
      <c r="AK45" s="86"/>
      <c r="AL45" s="61"/>
      <c r="AM45" s="61"/>
      <c r="AN45" s="61"/>
      <c r="AO45" s="61"/>
      <c r="AP45" s="61"/>
      <c r="AQ45" s="86"/>
      <c r="AR45" s="86"/>
      <c r="AS45" s="61"/>
      <c r="AT45" s="61"/>
      <c r="AU45" s="61"/>
      <c r="AV45" s="61"/>
      <c r="AW45" s="86"/>
      <c r="AX45" s="86"/>
      <c r="AY45" s="61"/>
      <c r="AZ45" s="61"/>
      <c r="BA45" s="61"/>
      <c r="BB45" s="61"/>
      <c r="BC45" s="86"/>
      <c r="BD45" s="86"/>
      <c r="BE45" s="61"/>
      <c r="BF45" s="61"/>
      <c r="BG45" s="61"/>
      <c r="BH45" s="61"/>
      <c r="BI45" s="86"/>
      <c r="BJ45" s="86"/>
      <c r="BK45" s="61"/>
      <c r="BL45" s="61"/>
      <c r="BM45" s="61"/>
      <c r="BN45" s="61"/>
      <c r="BO45" s="86"/>
      <c r="BP45" s="24"/>
      <c r="BQ45" s="104"/>
      <c r="BR45" s="1"/>
      <c r="BS45" s="1"/>
    </row>
    <row r="46" ht="12.75" customHeight="1" spans="1:71">
      <c r="A46" s="1"/>
      <c r="B46" s="61"/>
      <c r="C46" s="61"/>
      <c r="D46" s="61"/>
      <c r="E46" s="61"/>
      <c r="F46" s="61"/>
      <c r="G46" s="61"/>
      <c r="H46" s="61"/>
      <c r="I46" s="61"/>
      <c r="J46" s="61"/>
      <c r="K46" s="61"/>
      <c r="L46" s="61"/>
      <c r="M46" s="61"/>
      <c r="N46" s="61"/>
      <c r="O46" s="61"/>
      <c r="P46" s="61"/>
      <c r="Q46" s="61"/>
      <c r="R46" s="61"/>
      <c r="S46" s="61"/>
      <c r="T46" s="61"/>
      <c r="U46" s="61"/>
      <c r="V46" s="61"/>
      <c r="W46" s="61"/>
      <c r="X46" s="61"/>
      <c r="Y46" s="86"/>
      <c r="Z46" s="86"/>
      <c r="AA46" s="61"/>
      <c r="AB46" s="61"/>
      <c r="AC46" s="61"/>
      <c r="AD46" s="61"/>
      <c r="AE46" s="86"/>
      <c r="AF46" s="86"/>
      <c r="AG46" s="61"/>
      <c r="AH46" s="61"/>
      <c r="AI46" s="61"/>
      <c r="AJ46" s="61"/>
      <c r="AK46" s="86"/>
      <c r="AL46" s="61"/>
      <c r="AM46" s="61"/>
      <c r="AN46" s="61"/>
      <c r="AO46" s="61"/>
      <c r="AP46" s="61"/>
      <c r="AQ46" s="86"/>
      <c r="AR46" s="86"/>
      <c r="AS46" s="61"/>
      <c r="AT46" s="61"/>
      <c r="AU46" s="61"/>
      <c r="AV46" s="61"/>
      <c r="AW46" s="86"/>
      <c r="AX46" s="86"/>
      <c r="AY46" s="61"/>
      <c r="AZ46" s="61"/>
      <c r="BA46" s="61"/>
      <c r="BB46" s="61"/>
      <c r="BC46" s="86"/>
      <c r="BD46" s="86"/>
      <c r="BE46" s="61"/>
      <c r="BF46" s="61"/>
      <c r="BG46" s="61"/>
      <c r="BH46" s="61"/>
      <c r="BI46" s="86"/>
      <c r="BJ46" s="86"/>
      <c r="BK46" s="61"/>
      <c r="BL46" s="61"/>
      <c r="BM46" s="61"/>
      <c r="BN46" s="61"/>
      <c r="BO46" s="86"/>
      <c r="BP46" s="24"/>
      <c r="BQ46" s="104"/>
      <c r="BR46" s="1"/>
      <c r="BS46" s="1"/>
    </row>
    <row r="47" ht="12.75" customHeight="1" spans="1:71">
      <c r="A47" s="1"/>
      <c r="B47" s="61"/>
      <c r="C47" s="61"/>
      <c r="D47" s="61"/>
      <c r="E47" s="61"/>
      <c r="F47" s="61"/>
      <c r="G47" s="61"/>
      <c r="H47" s="61"/>
      <c r="I47" s="61"/>
      <c r="J47" s="61"/>
      <c r="K47" s="61"/>
      <c r="L47" s="61"/>
      <c r="M47" s="61"/>
      <c r="N47" s="61"/>
      <c r="O47" s="61"/>
      <c r="P47" s="61"/>
      <c r="Q47" s="61"/>
      <c r="R47" s="61"/>
      <c r="S47" s="61"/>
      <c r="T47" s="61"/>
      <c r="U47" s="61"/>
      <c r="V47" s="61"/>
      <c r="W47" s="61"/>
      <c r="X47" s="61"/>
      <c r="Y47" s="86"/>
      <c r="Z47" s="86"/>
      <c r="AA47" s="61"/>
      <c r="AB47" s="61"/>
      <c r="AC47" s="61"/>
      <c r="AD47" s="61"/>
      <c r="AE47" s="86"/>
      <c r="AF47" s="86"/>
      <c r="AG47" s="61"/>
      <c r="AH47" s="61"/>
      <c r="AI47" s="61"/>
      <c r="AJ47" s="61"/>
      <c r="AK47" s="86"/>
      <c r="AL47" s="61"/>
      <c r="AM47" s="61"/>
      <c r="AN47" s="61"/>
      <c r="AO47" s="61"/>
      <c r="AP47" s="61"/>
      <c r="AQ47" s="86"/>
      <c r="AR47" s="86"/>
      <c r="AS47" s="61"/>
      <c r="AT47" s="61"/>
      <c r="AU47" s="61"/>
      <c r="AV47" s="61"/>
      <c r="AW47" s="86"/>
      <c r="AX47" s="86"/>
      <c r="AY47" s="61"/>
      <c r="AZ47" s="61"/>
      <c r="BA47" s="61"/>
      <c r="BB47" s="61"/>
      <c r="BC47" s="86"/>
      <c r="BD47" s="86"/>
      <c r="BE47" s="61"/>
      <c r="BF47" s="61"/>
      <c r="BG47" s="61"/>
      <c r="BH47" s="61"/>
      <c r="BI47" s="86"/>
      <c r="BJ47" s="86"/>
      <c r="BK47" s="61"/>
      <c r="BL47" s="61"/>
      <c r="BM47" s="61"/>
      <c r="BN47" s="61"/>
      <c r="BO47" s="86"/>
      <c r="BP47" s="24"/>
      <c r="BQ47" s="104"/>
      <c r="BR47" s="1"/>
      <c r="BS47" s="1"/>
    </row>
    <row r="48" ht="12.75" customHeight="1" spans="1:71">
      <c r="A48" s="1"/>
      <c r="B48" s="61"/>
      <c r="C48" s="61"/>
      <c r="D48" s="61"/>
      <c r="E48" s="61"/>
      <c r="F48" s="61"/>
      <c r="G48" s="61"/>
      <c r="H48" s="61"/>
      <c r="I48" s="61"/>
      <c r="J48" s="61"/>
      <c r="K48" s="61"/>
      <c r="L48" s="61"/>
      <c r="M48" s="61"/>
      <c r="N48" s="61"/>
      <c r="O48" s="61"/>
      <c r="P48" s="61"/>
      <c r="Q48" s="61"/>
      <c r="R48" s="61"/>
      <c r="S48" s="61"/>
      <c r="T48" s="61"/>
      <c r="U48" s="61"/>
      <c r="V48" s="61"/>
      <c r="W48" s="61"/>
      <c r="X48" s="61"/>
      <c r="Y48" s="86"/>
      <c r="Z48" s="86"/>
      <c r="AA48" s="61"/>
      <c r="AB48" s="61"/>
      <c r="AC48" s="61"/>
      <c r="AD48" s="61"/>
      <c r="AE48" s="86"/>
      <c r="AF48" s="86"/>
      <c r="AG48" s="61"/>
      <c r="AH48" s="61"/>
      <c r="AI48" s="61"/>
      <c r="AJ48" s="61"/>
      <c r="AK48" s="86"/>
      <c r="AL48" s="61"/>
      <c r="AM48" s="61"/>
      <c r="AN48" s="61"/>
      <c r="AO48" s="61"/>
      <c r="AP48" s="61"/>
      <c r="AQ48" s="86"/>
      <c r="AR48" s="86"/>
      <c r="AS48" s="61"/>
      <c r="AT48" s="61"/>
      <c r="AU48" s="61"/>
      <c r="AV48" s="61"/>
      <c r="AW48" s="86"/>
      <c r="AX48" s="86"/>
      <c r="AY48" s="61"/>
      <c r="AZ48" s="61"/>
      <c r="BA48" s="61"/>
      <c r="BB48" s="61"/>
      <c r="BC48" s="86"/>
      <c r="BD48" s="86"/>
      <c r="BE48" s="61"/>
      <c r="BF48" s="61"/>
      <c r="BG48" s="61"/>
      <c r="BH48" s="61"/>
      <c r="BI48" s="86"/>
      <c r="BJ48" s="86"/>
      <c r="BK48" s="61"/>
      <c r="BL48" s="61"/>
      <c r="BM48" s="61"/>
      <c r="BN48" s="61"/>
      <c r="BO48" s="86"/>
      <c r="BP48" s="24"/>
      <c r="BQ48" s="104"/>
      <c r="BR48" s="1"/>
      <c r="BS48" s="1"/>
    </row>
    <row r="49" ht="12.75" customHeight="1" spans="1:71">
      <c r="A49" s="1"/>
      <c r="B49" s="61"/>
      <c r="C49" s="61"/>
      <c r="D49" s="61"/>
      <c r="E49" s="61"/>
      <c r="F49" s="61"/>
      <c r="G49" s="61"/>
      <c r="H49" s="61"/>
      <c r="I49" s="61"/>
      <c r="J49" s="61"/>
      <c r="K49" s="61"/>
      <c r="L49" s="61"/>
      <c r="M49" s="61"/>
      <c r="N49" s="61"/>
      <c r="O49" s="61"/>
      <c r="P49" s="61"/>
      <c r="Q49" s="61"/>
      <c r="R49" s="61"/>
      <c r="S49" s="61"/>
      <c r="T49" s="61"/>
      <c r="U49" s="61"/>
      <c r="V49" s="61"/>
      <c r="W49" s="61"/>
      <c r="X49" s="61"/>
      <c r="Y49" s="86"/>
      <c r="Z49" s="86"/>
      <c r="AA49" s="61"/>
      <c r="AB49" s="61"/>
      <c r="AC49" s="61"/>
      <c r="AD49" s="61"/>
      <c r="AE49" s="86"/>
      <c r="AF49" s="86"/>
      <c r="AG49" s="61"/>
      <c r="AH49" s="61"/>
      <c r="AI49" s="61"/>
      <c r="AJ49" s="61"/>
      <c r="AK49" s="86"/>
      <c r="AL49" s="61"/>
      <c r="AM49" s="61"/>
      <c r="AN49" s="61"/>
      <c r="AO49" s="61"/>
      <c r="AP49" s="61"/>
      <c r="AQ49" s="86"/>
      <c r="AR49" s="86"/>
      <c r="AS49" s="61"/>
      <c r="AT49" s="61"/>
      <c r="AU49" s="61"/>
      <c r="AV49" s="61"/>
      <c r="AW49" s="86"/>
      <c r="AX49" s="86"/>
      <c r="AY49" s="61"/>
      <c r="AZ49" s="61"/>
      <c r="BA49" s="61"/>
      <c r="BB49" s="61"/>
      <c r="BC49" s="86"/>
      <c r="BD49" s="86"/>
      <c r="BE49" s="61"/>
      <c r="BF49" s="61"/>
      <c r="BG49" s="61"/>
      <c r="BH49" s="61"/>
      <c r="BI49" s="86"/>
      <c r="BJ49" s="86"/>
      <c r="BK49" s="61"/>
      <c r="BL49" s="61"/>
      <c r="BM49" s="61"/>
      <c r="BN49" s="61"/>
      <c r="BO49" s="86"/>
      <c r="BP49" s="24"/>
      <c r="BQ49" s="104"/>
      <c r="BR49" s="1"/>
      <c r="BS49" s="1"/>
    </row>
    <row r="50" ht="12.75" customHeight="1" spans="1:71">
      <c r="A50" s="1"/>
      <c r="B50" s="61"/>
      <c r="C50" s="61"/>
      <c r="D50" s="61"/>
      <c r="E50" s="61"/>
      <c r="F50" s="61"/>
      <c r="G50" s="61"/>
      <c r="H50" s="61"/>
      <c r="I50" s="61"/>
      <c r="J50" s="61"/>
      <c r="K50" s="61"/>
      <c r="L50" s="61"/>
      <c r="M50" s="61"/>
      <c r="N50" s="61"/>
      <c r="O50" s="61"/>
      <c r="P50" s="61"/>
      <c r="Q50" s="61"/>
      <c r="R50" s="61"/>
      <c r="S50" s="61"/>
      <c r="T50" s="61"/>
      <c r="U50" s="61"/>
      <c r="V50" s="61"/>
      <c r="W50" s="61"/>
      <c r="X50" s="61"/>
      <c r="Y50" s="86"/>
      <c r="Z50" s="86"/>
      <c r="AA50" s="61"/>
      <c r="AB50" s="61"/>
      <c r="AC50" s="61"/>
      <c r="AD50" s="61"/>
      <c r="AE50" s="86"/>
      <c r="AF50" s="86"/>
      <c r="AG50" s="61"/>
      <c r="AH50" s="61"/>
      <c r="AI50" s="61"/>
      <c r="AJ50" s="61"/>
      <c r="AK50" s="86"/>
      <c r="AL50" s="61"/>
      <c r="AM50" s="61"/>
      <c r="AN50" s="61"/>
      <c r="AO50" s="61"/>
      <c r="AP50" s="61"/>
      <c r="AQ50" s="86"/>
      <c r="AR50" s="86"/>
      <c r="AS50" s="61"/>
      <c r="AT50" s="61"/>
      <c r="AU50" s="61"/>
      <c r="AV50" s="61"/>
      <c r="AW50" s="86"/>
      <c r="AX50" s="86"/>
      <c r="AY50" s="61"/>
      <c r="AZ50" s="61"/>
      <c r="BA50" s="61"/>
      <c r="BB50" s="61"/>
      <c r="BC50" s="86"/>
      <c r="BD50" s="86"/>
      <c r="BE50" s="61"/>
      <c r="BF50" s="61"/>
      <c r="BG50" s="61"/>
      <c r="BH50" s="61"/>
      <c r="BI50" s="86"/>
      <c r="BJ50" s="86"/>
      <c r="BK50" s="61"/>
      <c r="BL50" s="61"/>
      <c r="BM50" s="61"/>
      <c r="BN50" s="61"/>
      <c r="BO50" s="86"/>
      <c r="BP50" s="24"/>
      <c r="BQ50" s="104"/>
      <c r="BR50" s="1"/>
      <c r="BS50" s="1"/>
    </row>
    <row r="51" ht="12.75" customHeight="1" spans="1:71">
      <c r="A51" s="1"/>
      <c r="B51" s="61"/>
      <c r="C51" s="61"/>
      <c r="D51" s="61"/>
      <c r="E51" s="61"/>
      <c r="F51" s="61"/>
      <c r="G51" s="61"/>
      <c r="H51" s="61"/>
      <c r="I51" s="61"/>
      <c r="J51" s="61"/>
      <c r="K51" s="61"/>
      <c r="L51" s="61"/>
      <c r="M51" s="61"/>
      <c r="N51" s="61"/>
      <c r="O51" s="61"/>
      <c r="P51" s="61"/>
      <c r="Q51" s="61"/>
      <c r="R51" s="61"/>
      <c r="S51" s="61"/>
      <c r="T51" s="61"/>
      <c r="U51" s="61"/>
      <c r="V51" s="61"/>
      <c r="W51" s="61"/>
      <c r="X51" s="61"/>
      <c r="Y51" s="86"/>
      <c r="Z51" s="86"/>
      <c r="AA51" s="61"/>
      <c r="AB51" s="61"/>
      <c r="AC51" s="61"/>
      <c r="AD51" s="61"/>
      <c r="AE51" s="86"/>
      <c r="AF51" s="86"/>
      <c r="AG51" s="61"/>
      <c r="AH51" s="61"/>
      <c r="AI51" s="61"/>
      <c r="AJ51" s="61"/>
      <c r="AK51" s="86"/>
      <c r="AL51" s="61"/>
      <c r="AM51" s="61"/>
      <c r="AN51" s="61"/>
      <c r="AO51" s="61"/>
      <c r="AP51" s="61"/>
      <c r="AQ51" s="86"/>
      <c r="AR51" s="86"/>
      <c r="AS51" s="61"/>
      <c r="AT51" s="61"/>
      <c r="AU51" s="61"/>
      <c r="AV51" s="61"/>
      <c r="AW51" s="86"/>
      <c r="AX51" s="86"/>
      <c r="AY51" s="61"/>
      <c r="AZ51" s="61"/>
      <c r="BA51" s="61"/>
      <c r="BB51" s="61"/>
      <c r="BC51" s="86"/>
      <c r="BD51" s="86"/>
      <c r="BE51" s="61"/>
      <c r="BF51" s="61"/>
      <c r="BG51" s="61"/>
      <c r="BH51" s="61"/>
      <c r="BI51" s="86"/>
      <c r="BJ51" s="86"/>
      <c r="BK51" s="61"/>
      <c r="BL51" s="61"/>
      <c r="BM51" s="61"/>
      <c r="BN51" s="61"/>
      <c r="BO51" s="86"/>
      <c r="BP51" s="24"/>
      <c r="BQ51" s="104"/>
      <c r="BR51" s="1"/>
      <c r="BS51" s="1"/>
    </row>
    <row r="52" ht="12.75" customHeight="1" spans="1:71">
      <c r="A52" s="1"/>
      <c r="B52" s="61"/>
      <c r="C52" s="61"/>
      <c r="D52" s="61"/>
      <c r="E52" s="61"/>
      <c r="F52" s="61"/>
      <c r="G52" s="61"/>
      <c r="H52" s="61"/>
      <c r="I52" s="61"/>
      <c r="J52" s="61"/>
      <c r="K52" s="61"/>
      <c r="L52" s="61"/>
      <c r="M52" s="61"/>
      <c r="N52" s="61"/>
      <c r="O52" s="61"/>
      <c r="P52" s="61"/>
      <c r="Q52" s="61"/>
      <c r="R52" s="61"/>
      <c r="S52" s="61"/>
      <c r="T52" s="61"/>
      <c r="U52" s="61"/>
      <c r="V52" s="61"/>
      <c r="W52" s="61"/>
      <c r="X52" s="61"/>
      <c r="Y52" s="86"/>
      <c r="Z52" s="86"/>
      <c r="AA52" s="61"/>
      <c r="AB52" s="61"/>
      <c r="AC52" s="61"/>
      <c r="AD52" s="61"/>
      <c r="AE52" s="86"/>
      <c r="AF52" s="86"/>
      <c r="AG52" s="61"/>
      <c r="AH52" s="61"/>
      <c r="AI52" s="61"/>
      <c r="AJ52" s="61"/>
      <c r="AK52" s="86"/>
      <c r="AL52" s="61"/>
      <c r="AM52" s="61"/>
      <c r="AN52" s="61"/>
      <c r="AO52" s="61"/>
      <c r="AP52" s="61"/>
      <c r="AQ52" s="86"/>
      <c r="AR52" s="86"/>
      <c r="AS52" s="61"/>
      <c r="AT52" s="61"/>
      <c r="AU52" s="61"/>
      <c r="AV52" s="61"/>
      <c r="AW52" s="86"/>
      <c r="AX52" s="86"/>
      <c r="AY52" s="61"/>
      <c r="AZ52" s="61"/>
      <c r="BA52" s="61"/>
      <c r="BB52" s="61"/>
      <c r="BC52" s="86"/>
      <c r="BD52" s="86"/>
      <c r="BE52" s="61"/>
      <c r="BF52" s="61"/>
      <c r="BG52" s="61"/>
      <c r="BH52" s="61"/>
      <c r="BI52" s="86"/>
      <c r="BJ52" s="86"/>
      <c r="BK52" s="61"/>
      <c r="BL52" s="61"/>
      <c r="BM52" s="61"/>
      <c r="BN52" s="61"/>
      <c r="BO52" s="86"/>
      <c r="BP52" s="24"/>
      <c r="BQ52" s="104"/>
      <c r="BR52" s="1"/>
      <c r="BS52" s="1"/>
    </row>
    <row r="53" ht="12.75" customHeight="1" spans="1:71">
      <c r="A53" s="1"/>
      <c r="B53" s="61"/>
      <c r="C53" s="61"/>
      <c r="D53" s="61"/>
      <c r="E53" s="61"/>
      <c r="F53" s="61"/>
      <c r="G53" s="61"/>
      <c r="H53" s="61"/>
      <c r="I53" s="61"/>
      <c r="J53" s="61"/>
      <c r="K53" s="61"/>
      <c r="L53" s="61"/>
      <c r="M53" s="61"/>
      <c r="N53" s="61"/>
      <c r="O53" s="61"/>
      <c r="P53" s="61"/>
      <c r="Q53" s="61"/>
      <c r="R53" s="61"/>
      <c r="S53" s="61"/>
      <c r="T53" s="61"/>
      <c r="U53" s="61"/>
      <c r="V53" s="61"/>
      <c r="W53" s="61"/>
      <c r="X53" s="61"/>
      <c r="Y53" s="86"/>
      <c r="Z53" s="86"/>
      <c r="AA53" s="61"/>
      <c r="AB53" s="61"/>
      <c r="AC53" s="61"/>
      <c r="AD53" s="61"/>
      <c r="AE53" s="86"/>
      <c r="AF53" s="86"/>
      <c r="AG53" s="61"/>
      <c r="AH53" s="61"/>
      <c r="AI53" s="61"/>
      <c r="AJ53" s="61"/>
      <c r="AK53" s="86"/>
      <c r="AL53" s="61"/>
      <c r="AM53" s="61"/>
      <c r="AN53" s="61"/>
      <c r="AO53" s="61"/>
      <c r="AP53" s="61"/>
      <c r="AQ53" s="86"/>
      <c r="AR53" s="86"/>
      <c r="AS53" s="61"/>
      <c r="AT53" s="61"/>
      <c r="AU53" s="61"/>
      <c r="AV53" s="61"/>
      <c r="AW53" s="86"/>
      <c r="AX53" s="86"/>
      <c r="AY53" s="61"/>
      <c r="AZ53" s="61"/>
      <c r="BA53" s="61"/>
      <c r="BB53" s="61"/>
      <c r="BC53" s="86"/>
      <c r="BD53" s="86"/>
      <c r="BE53" s="61"/>
      <c r="BF53" s="61"/>
      <c r="BG53" s="61"/>
      <c r="BH53" s="61"/>
      <c r="BI53" s="86"/>
      <c r="BJ53" s="86"/>
      <c r="BK53" s="61"/>
      <c r="BL53" s="61"/>
      <c r="BM53" s="61"/>
      <c r="BN53" s="61"/>
      <c r="BO53" s="86"/>
      <c r="BP53" s="24"/>
      <c r="BQ53" s="104"/>
      <c r="BR53" s="1"/>
      <c r="BS53" s="1"/>
    </row>
    <row r="54" ht="12.75" customHeight="1" spans="1:71">
      <c r="A54" s="1"/>
      <c r="B54" s="61"/>
      <c r="C54" s="61"/>
      <c r="D54" s="61"/>
      <c r="E54" s="61"/>
      <c r="F54" s="61"/>
      <c r="G54" s="61"/>
      <c r="H54" s="61"/>
      <c r="I54" s="61"/>
      <c r="J54" s="61"/>
      <c r="K54" s="61"/>
      <c r="L54" s="61"/>
      <c r="M54" s="61"/>
      <c r="N54" s="61"/>
      <c r="O54" s="61"/>
      <c r="P54" s="61"/>
      <c r="Q54" s="61"/>
      <c r="R54" s="61"/>
      <c r="S54" s="61"/>
      <c r="T54" s="61"/>
      <c r="U54" s="61"/>
      <c r="V54" s="61"/>
      <c r="W54" s="61"/>
      <c r="X54" s="61"/>
      <c r="Y54" s="86"/>
      <c r="Z54" s="86"/>
      <c r="AA54" s="61"/>
      <c r="AB54" s="61"/>
      <c r="AC54" s="61"/>
      <c r="AD54" s="61"/>
      <c r="AE54" s="86"/>
      <c r="AF54" s="86"/>
      <c r="AG54" s="61"/>
      <c r="AH54" s="61"/>
      <c r="AI54" s="61"/>
      <c r="AJ54" s="61"/>
      <c r="AK54" s="86"/>
      <c r="AL54" s="61"/>
      <c r="AM54" s="61"/>
      <c r="AN54" s="61"/>
      <c r="AO54" s="61"/>
      <c r="AP54" s="61"/>
      <c r="AQ54" s="86"/>
      <c r="AR54" s="86"/>
      <c r="AS54" s="61"/>
      <c r="AT54" s="61"/>
      <c r="AU54" s="61"/>
      <c r="AV54" s="61"/>
      <c r="AW54" s="86"/>
      <c r="AX54" s="86"/>
      <c r="AY54" s="61"/>
      <c r="AZ54" s="61"/>
      <c r="BA54" s="61"/>
      <c r="BB54" s="61"/>
      <c r="BC54" s="86"/>
      <c r="BD54" s="86"/>
      <c r="BE54" s="61"/>
      <c r="BF54" s="61"/>
      <c r="BG54" s="61"/>
      <c r="BH54" s="61"/>
      <c r="BI54" s="86"/>
      <c r="BJ54" s="86"/>
      <c r="BK54" s="61"/>
      <c r="BL54" s="61"/>
      <c r="BM54" s="61"/>
      <c r="BN54" s="61"/>
      <c r="BO54" s="86"/>
      <c r="BP54" s="24"/>
      <c r="BQ54" s="104"/>
      <c r="BR54" s="1"/>
      <c r="BS54" s="1"/>
    </row>
    <row r="55" ht="12.75" customHeight="1" spans="1:71">
      <c r="A55" s="1"/>
      <c r="B55" s="61"/>
      <c r="C55" s="61"/>
      <c r="D55" s="61"/>
      <c r="E55" s="61"/>
      <c r="F55" s="61"/>
      <c r="G55" s="61"/>
      <c r="H55" s="61"/>
      <c r="I55" s="61"/>
      <c r="J55" s="61"/>
      <c r="K55" s="61"/>
      <c r="L55" s="61"/>
      <c r="M55" s="61"/>
      <c r="N55" s="61"/>
      <c r="O55" s="61"/>
      <c r="P55" s="61"/>
      <c r="Q55" s="61"/>
      <c r="R55" s="61"/>
      <c r="S55" s="61"/>
      <c r="T55" s="61"/>
      <c r="U55" s="61"/>
      <c r="V55" s="61"/>
      <c r="W55" s="61"/>
      <c r="X55" s="61"/>
      <c r="Y55" s="86"/>
      <c r="Z55" s="86"/>
      <c r="AA55" s="61"/>
      <c r="AB55" s="61"/>
      <c r="AC55" s="61"/>
      <c r="AD55" s="61"/>
      <c r="AE55" s="86"/>
      <c r="AF55" s="86"/>
      <c r="AG55" s="61"/>
      <c r="AH55" s="61"/>
      <c r="AI55" s="61"/>
      <c r="AJ55" s="61"/>
      <c r="AK55" s="86"/>
      <c r="AL55" s="61"/>
      <c r="AM55" s="61"/>
      <c r="AN55" s="61"/>
      <c r="AO55" s="61"/>
      <c r="AP55" s="61"/>
      <c r="AQ55" s="86"/>
      <c r="AR55" s="86"/>
      <c r="AS55" s="61"/>
      <c r="AT55" s="61"/>
      <c r="AU55" s="61"/>
      <c r="AV55" s="61"/>
      <c r="AW55" s="86"/>
      <c r="AX55" s="86"/>
      <c r="AY55" s="61"/>
      <c r="AZ55" s="61"/>
      <c r="BA55" s="61"/>
      <c r="BB55" s="61"/>
      <c r="BC55" s="86"/>
      <c r="BD55" s="86"/>
      <c r="BE55" s="61"/>
      <c r="BF55" s="61"/>
      <c r="BG55" s="61"/>
      <c r="BH55" s="61"/>
      <c r="BI55" s="86"/>
      <c r="BJ55" s="86"/>
      <c r="BK55" s="61"/>
      <c r="BL55" s="61"/>
      <c r="BM55" s="61"/>
      <c r="BN55" s="61"/>
      <c r="BO55" s="86"/>
      <c r="BP55" s="24"/>
      <c r="BQ55" s="104"/>
      <c r="BR55" s="1"/>
      <c r="BS55" s="1"/>
    </row>
    <row r="56" ht="12.75" customHeight="1" spans="1:71">
      <c r="A56" s="1"/>
      <c r="B56" s="61"/>
      <c r="C56" s="61"/>
      <c r="D56" s="61"/>
      <c r="E56" s="61"/>
      <c r="F56" s="61"/>
      <c r="G56" s="61"/>
      <c r="H56" s="61"/>
      <c r="I56" s="61"/>
      <c r="J56" s="61"/>
      <c r="K56" s="61"/>
      <c r="L56" s="61"/>
      <c r="M56" s="61"/>
      <c r="N56" s="61"/>
      <c r="O56" s="61"/>
      <c r="P56" s="61"/>
      <c r="Q56" s="61"/>
      <c r="R56" s="61"/>
      <c r="S56" s="61"/>
      <c r="T56" s="61"/>
      <c r="U56" s="61"/>
      <c r="V56" s="61"/>
      <c r="W56" s="61"/>
      <c r="X56" s="61"/>
      <c r="Y56" s="86"/>
      <c r="Z56" s="86"/>
      <c r="AA56" s="61"/>
      <c r="AB56" s="61"/>
      <c r="AC56" s="61"/>
      <c r="AD56" s="61"/>
      <c r="AE56" s="86"/>
      <c r="AF56" s="86"/>
      <c r="AG56" s="61"/>
      <c r="AH56" s="61"/>
      <c r="AI56" s="61"/>
      <c r="AJ56" s="61"/>
      <c r="AK56" s="86"/>
      <c r="AL56" s="61"/>
      <c r="AM56" s="61"/>
      <c r="AN56" s="61"/>
      <c r="AO56" s="61"/>
      <c r="AP56" s="61"/>
      <c r="AQ56" s="86"/>
      <c r="AR56" s="86"/>
      <c r="AS56" s="61"/>
      <c r="AT56" s="61"/>
      <c r="AU56" s="61"/>
      <c r="AV56" s="61"/>
      <c r="AW56" s="86"/>
      <c r="AX56" s="86"/>
      <c r="AY56" s="61"/>
      <c r="AZ56" s="61"/>
      <c r="BA56" s="61"/>
      <c r="BB56" s="61"/>
      <c r="BC56" s="86"/>
      <c r="BD56" s="86"/>
      <c r="BE56" s="61"/>
      <c r="BF56" s="61"/>
      <c r="BG56" s="61"/>
      <c r="BH56" s="61"/>
      <c r="BI56" s="86"/>
      <c r="BJ56" s="86"/>
      <c r="BK56" s="61"/>
      <c r="BL56" s="61"/>
      <c r="BM56" s="61"/>
      <c r="BN56" s="61"/>
      <c r="BO56" s="86"/>
      <c r="BP56" s="24"/>
      <c r="BQ56" s="104"/>
      <c r="BR56" s="1"/>
      <c r="BS56" s="1"/>
    </row>
    <row r="57" ht="12.75" customHeight="1" spans="1:71">
      <c r="A57" s="1"/>
      <c r="B57" s="61"/>
      <c r="C57" s="61"/>
      <c r="D57" s="61"/>
      <c r="E57" s="61"/>
      <c r="F57" s="61"/>
      <c r="G57" s="61"/>
      <c r="H57" s="61"/>
      <c r="I57" s="61"/>
      <c r="J57" s="61"/>
      <c r="K57" s="61"/>
      <c r="L57" s="61"/>
      <c r="M57" s="61"/>
      <c r="N57" s="61"/>
      <c r="O57" s="61"/>
      <c r="P57" s="61"/>
      <c r="Q57" s="61"/>
      <c r="R57" s="61"/>
      <c r="S57" s="61"/>
      <c r="T57" s="61"/>
      <c r="U57" s="61"/>
      <c r="V57" s="61"/>
      <c r="W57" s="61"/>
      <c r="X57" s="61"/>
      <c r="Y57" s="86"/>
      <c r="Z57" s="86"/>
      <c r="AA57" s="61"/>
      <c r="AB57" s="61"/>
      <c r="AC57" s="61"/>
      <c r="AD57" s="61"/>
      <c r="AE57" s="86"/>
      <c r="AF57" s="86"/>
      <c r="AG57" s="61"/>
      <c r="AH57" s="61"/>
      <c r="AI57" s="61"/>
      <c r="AJ57" s="61"/>
      <c r="AK57" s="86"/>
      <c r="AL57" s="61"/>
      <c r="AM57" s="61"/>
      <c r="AN57" s="61"/>
      <c r="AO57" s="61"/>
      <c r="AP57" s="61"/>
      <c r="AQ57" s="86"/>
      <c r="AR57" s="86"/>
      <c r="AS57" s="61"/>
      <c r="AT57" s="61"/>
      <c r="AU57" s="61"/>
      <c r="AV57" s="61"/>
      <c r="AW57" s="86"/>
      <c r="AX57" s="86"/>
      <c r="AY57" s="61"/>
      <c r="AZ57" s="61"/>
      <c r="BA57" s="61"/>
      <c r="BB57" s="61"/>
      <c r="BC57" s="86"/>
      <c r="BD57" s="86"/>
      <c r="BE57" s="61"/>
      <c r="BF57" s="61"/>
      <c r="BG57" s="61"/>
      <c r="BH57" s="61"/>
      <c r="BI57" s="86"/>
      <c r="BJ57" s="86"/>
      <c r="BK57" s="61"/>
      <c r="BL57" s="61"/>
      <c r="BM57" s="61"/>
      <c r="BN57" s="61"/>
      <c r="BO57" s="86"/>
      <c r="BP57" s="24"/>
      <c r="BQ57" s="104"/>
      <c r="BR57" s="1"/>
      <c r="BS57" s="1"/>
    </row>
    <row r="58" ht="12.75" customHeight="1" spans="1:71">
      <c r="A58" s="1"/>
      <c r="B58" s="61"/>
      <c r="C58" s="61"/>
      <c r="D58" s="61"/>
      <c r="E58" s="61"/>
      <c r="F58" s="61"/>
      <c r="G58" s="61"/>
      <c r="H58" s="61"/>
      <c r="I58" s="61"/>
      <c r="J58" s="61"/>
      <c r="K58" s="61"/>
      <c r="L58" s="61"/>
      <c r="M58" s="61"/>
      <c r="N58" s="61"/>
      <c r="O58" s="61"/>
      <c r="P58" s="61"/>
      <c r="Q58" s="61"/>
      <c r="R58" s="61"/>
      <c r="S58" s="61"/>
      <c r="T58" s="61"/>
      <c r="U58" s="61"/>
      <c r="V58" s="61"/>
      <c r="W58" s="61"/>
      <c r="X58" s="61"/>
      <c r="Y58" s="86"/>
      <c r="Z58" s="86"/>
      <c r="AA58" s="61"/>
      <c r="AB58" s="61"/>
      <c r="AC58" s="61"/>
      <c r="AD58" s="61"/>
      <c r="AE58" s="86"/>
      <c r="AF58" s="86"/>
      <c r="AG58" s="61"/>
      <c r="AH58" s="61"/>
      <c r="AI58" s="61"/>
      <c r="AJ58" s="61"/>
      <c r="AK58" s="86"/>
      <c r="AL58" s="61"/>
      <c r="AM58" s="61"/>
      <c r="AN58" s="61"/>
      <c r="AO58" s="61"/>
      <c r="AP58" s="61"/>
      <c r="AQ58" s="86"/>
      <c r="AR58" s="86"/>
      <c r="AS58" s="61"/>
      <c r="AT58" s="61"/>
      <c r="AU58" s="61"/>
      <c r="AV58" s="61"/>
      <c r="AW58" s="86"/>
      <c r="AX58" s="86"/>
      <c r="AY58" s="61"/>
      <c r="AZ58" s="61"/>
      <c r="BA58" s="61"/>
      <c r="BB58" s="61"/>
      <c r="BC58" s="86"/>
      <c r="BD58" s="86"/>
      <c r="BE58" s="61"/>
      <c r="BF58" s="61"/>
      <c r="BG58" s="61"/>
      <c r="BH58" s="61"/>
      <c r="BI58" s="86"/>
      <c r="BJ58" s="86"/>
      <c r="BK58" s="61"/>
      <c r="BL58" s="61"/>
      <c r="BM58" s="61"/>
      <c r="BN58" s="61"/>
      <c r="BO58" s="86"/>
      <c r="BP58" s="24"/>
      <c r="BQ58" s="104"/>
      <c r="BR58" s="1"/>
      <c r="BS58" s="1"/>
    </row>
    <row r="59" ht="12.75" customHeight="1" spans="1:71">
      <c r="A59" s="1"/>
      <c r="B59" s="61"/>
      <c r="C59" s="61"/>
      <c r="D59" s="61"/>
      <c r="E59" s="61"/>
      <c r="F59" s="61"/>
      <c r="G59" s="61"/>
      <c r="H59" s="61"/>
      <c r="I59" s="61"/>
      <c r="J59" s="61"/>
      <c r="K59" s="61"/>
      <c r="L59" s="61"/>
      <c r="M59" s="61"/>
      <c r="N59" s="61"/>
      <c r="O59" s="61"/>
      <c r="P59" s="61"/>
      <c r="Q59" s="61"/>
      <c r="R59" s="61"/>
      <c r="S59" s="61"/>
      <c r="T59" s="61"/>
      <c r="U59" s="61"/>
      <c r="V59" s="61"/>
      <c r="W59" s="61"/>
      <c r="X59" s="61"/>
      <c r="Y59" s="86"/>
      <c r="Z59" s="86"/>
      <c r="AA59" s="61"/>
      <c r="AB59" s="61"/>
      <c r="AC59" s="61"/>
      <c r="AD59" s="61"/>
      <c r="AE59" s="86"/>
      <c r="AF59" s="86"/>
      <c r="AG59" s="61"/>
      <c r="AH59" s="61"/>
      <c r="AI59" s="61"/>
      <c r="AJ59" s="61"/>
      <c r="AK59" s="86"/>
      <c r="AL59" s="61"/>
      <c r="AM59" s="61"/>
      <c r="AN59" s="61"/>
      <c r="AO59" s="61"/>
      <c r="AP59" s="61"/>
      <c r="AQ59" s="86"/>
      <c r="AR59" s="86"/>
      <c r="AS59" s="61"/>
      <c r="AT59" s="61"/>
      <c r="AU59" s="61"/>
      <c r="AV59" s="61"/>
      <c r="AW59" s="86"/>
      <c r="AX59" s="86"/>
      <c r="AY59" s="61"/>
      <c r="AZ59" s="61"/>
      <c r="BA59" s="61"/>
      <c r="BB59" s="61"/>
      <c r="BC59" s="86"/>
      <c r="BD59" s="86"/>
      <c r="BE59" s="61"/>
      <c r="BF59" s="61"/>
      <c r="BG59" s="61"/>
      <c r="BH59" s="61"/>
      <c r="BI59" s="86"/>
      <c r="BJ59" s="86"/>
      <c r="BK59" s="61"/>
      <c r="BL59" s="61"/>
      <c r="BM59" s="61"/>
      <c r="BN59" s="61"/>
      <c r="BO59" s="86"/>
      <c r="BP59" s="24"/>
      <c r="BQ59" s="104"/>
      <c r="BR59" s="1"/>
      <c r="BS59" s="1"/>
    </row>
    <row r="60" ht="12.75" customHeight="1" spans="1:71">
      <c r="A60" s="1"/>
      <c r="B60" s="61"/>
      <c r="C60" s="61"/>
      <c r="D60" s="61"/>
      <c r="E60" s="61"/>
      <c r="F60" s="61"/>
      <c r="G60" s="61"/>
      <c r="H60" s="61"/>
      <c r="I60" s="61"/>
      <c r="J60" s="61"/>
      <c r="K60" s="61"/>
      <c r="L60" s="61"/>
      <c r="M60" s="61"/>
      <c r="N60" s="61"/>
      <c r="O60" s="61"/>
      <c r="P60" s="61"/>
      <c r="Q60" s="61"/>
      <c r="R60" s="61"/>
      <c r="S60" s="61"/>
      <c r="T60" s="61"/>
      <c r="U60" s="61"/>
      <c r="V60" s="61"/>
      <c r="W60" s="61"/>
      <c r="X60" s="61"/>
      <c r="Y60" s="86"/>
      <c r="Z60" s="86"/>
      <c r="AA60" s="61"/>
      <c r="AB60" s="61"/>
      <c r="AC60" s="61"/>
      <c r="AD60" s="61"/>
      <c r="AE60" s="86"/>
      <c r="AF60" s="86"/>
      <c r="AG60" s="61"/>
      <c r="AH60" s="61"/>
      <c r="AI60" s="61"/>
      <c r="AJ60" s="61"/>
      <c r="AK60" s="86"/>
      <c r="AL60" s="61"/>
      <c r="AM60" s="61"/>
      <c r="AN60" s="61"/>
      <c r="AO60" s="61"/>
      <c r="AP60" s="61"/>
      <c r="AQ60" s="86"/>
      <c r="AR60" s="86"/>
      <c r="AS60" s="61"/>
      <c r="AT60" s="61"/>
      <c r="AU60" s="61"/>
      <c r="AV60" s="61"/>
      <c r="AW60" s="86"/>
      <c r="AX60" s="86"/>
      <c r="AY60" s="61"/>
      <c r="AZ60" s="61"/>
      <c r="BA60" s="61"/>
      <c r="BB60" s="61"/>
      <c r="BC60" s="86"/>
      <c r="BD60" s="86"/>
      <c r="BE60" s="61"/>
      <c r="BF60" s="61"/>
      <c r="BG60" s="61"/>
      <c r="BH60" s="61"/>
      <c r="BI60" s="86"/>
      <c r="BJ60" s="86"/>
      <c r="BK60" s="61"/>
      <c r="BL60" s="61"/>
      <c r="BM60" s="61"/>
      <c r="BN60" s="61"/>
      <c r="BO60" s="86"/>
      <c r="BP60" s="24"/>
      <c r="BQ60" s="104"/>
      <c r="BR60" s="1"/>
      <c r="BS60" s="1"/>
    </row>
    <row r="61" ht="12.75" customHeight="1" spans="1:71">
      <c r="A61" s="1"/>
      <c r="B61" s="61"/>
      <c r="C61" s="61"/>
      <c r="D61" s="61"/>
      <c r="E61" s="61"/>
      <c r="F61" s="61"/>
      <c r="G61" s="61"/>
      <c r="H61" s="61"/>
      <c r="I61" s="61"/>
      <c r="J61" s="61"/>
      <c r="K61" s="61"/>
      <c r="L61" s="61"/>
      <c r="M61" s="61"/>
      <c r="N61" s="61"/>
      <c r="O61" s="61"/>
      <c r="P61" s="61"/>
      <c r="Q61" s="61"/>
      <c r="R61" s="61"/>
      <c r="S61" s="61"/>
      <c r="T61" s="61"/>
      <c r="U61" s="61"/>
      <c r="V61" s="61"/>
      <c r="W61" s="61"/>
      <c r="X61" s="61"/>
      <c r="Y61" s="86"/>
      <c r="Z61" s="86"/>
      <c r="AA61" s="61"/>
      <c r="AB61" s="61"/>
      <c r="AC61" s="61"/>
      <c r="AD61" s="61"/>
      <c r="AE61" s="86"/>
      <c r="AF61" s="86"/>
      <c r="AG61" s="61"/>
      <c r="AH61" s="61"/>
      <c r="AI61" s="61"/>
      <c r="AJ61" s="61"/>
      <c r="AK61" s="86"/>
      <c r="AL61" s="61"/>
      <c r="AM61" s="61"/>
      <c r="AN61" s="61"/>
      <c r="AO61" s="61"/>
      <c r="AP61" s="61"/>
      <c r="AQ61" s="86"/>
      <c r="AR61" s="86"/>
      <c r="AS61" s="61"/>
      <c r="AT61" s="61"/>
      <c r="AU61" s="61"/>
      <c r="AV61" s="61"/>
      <c r="AW61" s="86"/>
      <c r="AX61" s="86"/>
      <c r="AY61" s="61"/>
      <c r="AZ61" s="61"/>
      <c r="BA61" s="61"/>
      <c r="BB61" s="61"/>
      <c r="BC61" s="86"/>
      <c r="BD61" s="86"/>
      <c r="BE61" s="61"/>
      <c r="BF61" s="61"/>
      <c r="BG61" s="61"/>
      <c r="BH61" s="61"/>
      <c r="BI61" s="86"/>
      <c r="BJ61" s="86"/>
      <c r="BK61" s="61"/>
      <c r="BL61" s="61"/>
      <c r="BM61" s="61"/>
      <c r="BN61" s="61"/>
      <c r="BO61" s="86"/>
      <c r="BP61" s="24"/>
      <c r="BQ61" s="104"/>
      <c r="BR61" s="1"/>
      <c r="BS61" s="1"/>
    </row>
    <row r="62" ht="12.75" customHeight="1" spans="1:71">
      <c r="A62" s="1"/>
      <c r="B62" s="61"/>
      <c r="C62" s="61"/>
      <c r="D62" s="61"/>
      <c r="E62" s="61"/>
      <c r="F62" s="61"/>
      <c r="G62" s="61"/>
      <c r="H62" s="61"/>
      <c r="I62" s="61"/>
      <c r="J62" s="61"/>
      <c r="K62" s="61"/>
      <c r="L62" s="61"/>
      <c r="M62" s="61"/>
      <c r="N62" s="61"/>
      <c r="O62" s="61"/>
      <c r="P62" s="61"/>
      <c r="Q62" s="61"/>
      <c r="R62" s="61"/>
      <c r="S62" s="61"/>
      <c r="T62" s="61"/>
      <c r="U62" s="61"/>
      <c r="V62" s="61"/>
      <c r="W62" s="61"/>
      <c r="X62" s="61"/>
      <c r="Y62" s="86"/>
      <c r="Z62" s="86"/>
      <c r="AA62" s="61"/>
      <c r="AB62" s="61"/>
      <c r="AC62" s="61"/>
      <c r="AD62" s="61"/>
      <c r="AE62" s="86"/>
      <c r="AF62" s="86"/>
      <c r="AG62" s="61"/>
      <c r="AH62" s="61"/>
      <c r="AI62" s="61"/>
      <c r="AJ62" s="61"/>
      <c r="AK62" s="86"/>
      <c r="AL62" s="61"/>
      <c r="AM62" s="61"/>
      <c r="AN62" s="61"/>
      <c r="AO62" s="61"/>
      <c r="AP62" s="61"/>
      <c r="AQ62" s="86"/>
      <c r="AR62" s="86"/>
      <c r="AS62" s="61"/>
      <c r="AT62" s="61"/>
      <c r="AU62" s="61"/>
      <c r="AV62" s="61"/>
      <c r="AW62" s="86"/>
      <c r="AX62" s="86"/>
      <c r="AY62" s="61"/>
      <c r="AZ62" s="61"/>
      <c r="BA62" s="61"/>
      <c r="BB62" s="61"/>
      <c r="BC62" s="86"/>
      <c r="BD62" s="86"/>
      <c r="BE62" s="61"/>
      <c r="BF62" s="61"/>
      <c r="BG62" s="61"/>
      <c r="BH62" s="61"/>
      <c r="BI62" s="86"/>
      <c r="BJ62" s="86"/>
      <c r="BK62" s="61"/>
      <c r="BL62" s="61"/>
      <c r="BM62" s="61"/>
      <c r="BN62" s="61"/>
      <c r="BO62" s="86"/>
      <c r="BP62" s="24"/>
      <c r="BQ62" s="104"/>
      <c r="BR62" s="1"/>
      <c r="BS62" s="1"/>
    </row>
    <row r="63" ht="12.75" customHeight="1" spans="1:71">
      <c r="A63" s="1"/>
      <c r="B63" s="61"/>
      <c r="C63" s="61"/>
      <c r="D63" s="61"/>
      <c r="E63" s="61"/>
      <c r="F63" s="61"/>
      <c r="G63" s="61"/>
      <c r="H63" s="61"/>
      <c r="I63" s="61"/>
      <c r="J63" s="61"/>
      <c r="K63" s="61"/>
      <c r="L63" s="61"/>
      <c r="M63" s="61"/>
      <c r="N63" s="61"/>
      <c r="O63" s="61"/>
      <c r="P63" s="61"/>
      <c r="Q63" s="61"/>
      <c r="R63" s="61"/>
      <c r="S63" s="61"/>
      <c r="T63" s="61"/>
      <c r="U63" s="61"/>
      <c r="V63" s="61"/>
      <c r="W63" s="61"/>
      <c r="X63" s="61"/>
      <c r="Y63" s="86"/>
      <c r="Z63" s="86"/>
      <c r="AA63" s="61"/>
      <c r="AB63" s="61"/>
      <c r="AC63" s="61"/>
      <c r="AD63" s="61"/>
      <c r="AE63" s="86"/>
      <c r="AF63" s="86"/>
      <c r="AG63" s="61"/>
      <c r="AH63" s="61"/>
      <c r="AI63" s="61"/>
      <c r="AJ63" s="61"/>
      <c r="AK63" s="86"/>
      <c r="AL63" s="61"/>
      <c r="AM63" s="61"/>
      <c r="AN63" s="61"/>
      <c r="AO63" s="61"/>
      <c r="AP63" s="61"/>
      <c r="AQ63" s="86"/>
      <c r="AR63" s="86"/>
      <c r="AS63" s="61"/>
      <c r="AT63" s="61"/>
      <c r="AU63" s="61"/>
      <c r="AV63" s="61"/>
      <c r="AW63" s="86"/>
      <c r="AX63" s="86"/>
      <c r="AY63" s="61"/>
      <c r="AZ63" s="61"/>
      <c r="BA63" s="61"/>
      <c r="BB63" s="61"/>
      <c r="BC63" s="86"/>
      <c r="BD63" s="86"/>
      <c r="BE63" s="61"/>
      <c r="BF63" s="61"/>
      <c r="BG63" s="61"/>
      <c r="BH63" s="61"/>
      <c r="BI63" s="86"/>
      <c r="BJ63" s="86"/>
      <c r="BK63" s="61"/>
      <c r="BL63" s="61"/>
      <c r="BM63" s="61"/>
      <c r="BN63" s="61"/>
      <c r="BO63" s="86"/>
      <c r="BP63" s="24"/>
      <c r="BQ63" s="104"/>
      <c r="BR63" s="1"/>
      <c r="BS63" s="1"/>
    </row>
    <row r="64" ht="12.75" customHeight="1" spans="1:71">
      <c r="A64" s="1"/>
      <c r="B64" s="61"/>
      <c r="C64" s="61"/>
      <c r="D64" s="61"/>
      <c r="E64" s="61"/>
      <c r="F64" s="61"/>
      <c r="G64" s="61"/>
      <c r="H64" s="61"/>
      <c r="I64" s="61"/>
      <c r="J64" s="61"/>
      <c r="K64" s="61"/>
      <c r="L64" s="61"/>
      <c r="M64" s="61"/>
      <c r="N64" s="61"/>
      <c r="O64" s="61"/>
      <c r="P64" s="61"/>
      <c r="Q64" s="61"/>
      <c r="R64" s="61"/>
      <c r="S64" s="61"/>
      <c r="T64" s="61"/>
      <c r="U64" s="61"/>
      <c r="V64" s="61"/>
      <c r="W64" s="61"/>
      <c r="X64" s="61"/>
      <c r="Y64" s="86"/>
      <c r="Z64" s="86"/>
      <c r="AA64" s="61"/>
      <c r="AB64" s="61"/>
      <c r="AC64" s="61"/>
      <c r="AD64" s="61"/>
      <c r="AE64" s="86"/>
      <c r="AF64" s="86"/>
      <c r="AG64" s="61"/>
      <c r="AH64" s="61"/>
      <c r="AI64" s="61"/>
      <c r="AJ64" s="61"/>
      <c r="AK64" s="86"/>
      <c r="AL64" s="61"/>
      <c r="AM64" s="61"/>
      <c r="AN64" s="61"/>
      <c r="AO64" s="61"/>
      <c r="AP64" s="61"/>
      <c r="AQ64" s="86"/>
      <c r="AR64" s="86"/>
      <c r="AS64" s="61"/>
      <c r="AT64" s="61"/>
      <c r="AU64" s="61"/>
      <c r="AV64" s="61"/>
      <c r="AW64" s="86"/>
      <c r="AX64" s="86"/>
      <c r="AY64" s="61"/>
      <c r="AZ64" s="61"/>
      <c r="BA64" s="61"/>
      <c r="BB64" s="61"/>
      <c r="BC64" s="86"/>
      <c r="BD64" s="86"/>
      <c r="BE64" s="61"/>
      <c r="BF64" s="61"/>
      <c r="BG64" s="61"/>
      <c r="BH64" s="61"/>
      <c r="BI64" s="86"/>
      <c r="BJ64" s="86"/>
      <c r="BK64" s="61"/>
      <c r="BL64" s="61"/>
      <c r="BM64" s="61"/>
      <c r="BN64" s="61"/>
      <c r="BO64" s="86"/>
      <c r="BP64" s="24"/>
      <c r="BQ64" s="104"/>
      <c r="BR64" s="1"/>
      <c r="BS64" s="1"/>
    </row>
    <row r="65" ht="12.75" customHeight="1" spans="1:71">
      <c r="A65" s="1"/>
      <c r="B65" s="61"/>
      <c r="C65" s="61"/>
      <c r="D65" s="61"/>
      <c r="E65" s="61"/>
      <c r="F65" s="61"/>
      <c r="G65" s="61"/>
      <c r="H65" s="61"/>
      <c r="I65" s="61"/>
      <c r="J65" s="61"/>
      <c r="K65" s="61"/>
      <c r="L65" s="61"/>
      <c r="M65" s="61"/>
      <c r="N65" s="61"/>
      <c r="O65" s="61"/>
      <c r="P65" s="61"/>
      <c r="Q65" s="61"/>
      <c r="R65" s="61"/>
      <c r="S65" s="61"/>
      <c r="T65" s="61"/>
      <c r="U65" s="61"/>
      <c r="V65" s="61"/>
      <c r="W65" s="61"/>
      <c r="X65" s="61"/>
      <c r="Y65" s="86"/>
      <c r="Z65" s="86"/>
      <c r="AA65" s="61"/>
      <c r="AB65" s="61"/>
      <c r="AC65" s="61"/>
      <c r="AD65" s="61"/>
      <c r="AE65" s="86"/>
      <c r="AF65" s="86"/>
      <c r="AG65" s="61"/>
      <c r="AH65" s="61"/>
      <c r="AI65" s="61"/>
      <c r="AJ65" s="61"/>
      <c r="AK65" s="86"/>
      <c r="AL65" s="61"/>
      <c r="AM65" s="61"/>
      <c r="AN65" s="61"/>
      <c r="AO65" s="61"/>
      <c r="AP65" s="61"/>
      <c r="AQ65" s="86"/>
      <c r="AR65" s="86"/>
      <c r="AS65" s="61"/>
      <c r="AT65" s="61"/>
      <c r="AU65" s="61"/>
      <c r="AV65" s="61"/>
      <c r="AW65" s="86"/>
      <c r="AX65" s="86"/>
      <c r="AY65" s="61"/>
      <c r="AZ65" s="61"/>
      <c r="BA65" s="61"/>
      <c r="BB65" s="61"/>
      <c r="BC65" s="86"/>
      <c r="BD65" s="86"/>
      <c r="BE65" s="61"/>
      <c r="BF65" s="61"/>
      <c r="BG65" s="61"/>
      <c r="BH65" s="61"/>
      <c r="BI65" s="86"/>
      <c r="BJ65" s="86"/>
      <c r="BK65" s="61"/>
      <c r="BL65" s="61"/>
      <c r="BM65" s="61"/>
      <c r="BN65" s="61"/>
      <c r="BO65" s="86"/>
      <c r="BP65" s="24"/>
      <c r="BQ65" s="104"/>
      <c r="BR65" s="1"/>
      <c r="BS65" s="1"/>
    </row>
    <row r="66" ht="12.75" customHeight="1" spans="1:71">
      <c r="A66" s="1"/>
      <c r="B66" s="61"/>
      <c r="C66" s="61"/>
      <c r="D66" s="61"/>
      <c r="E66" s="61"/>
      <c r="F66" s="61"/>
      <c r="G66" s="61"/>
      <c r="H66" s="61"/>
      <c r="I66" s="61"/>
      <c r="J66" s="61"/>
      <c r="K66" s="61"/>
      <c r="L66" s="61"/>
      <c r="M66" s="61"/>
      <c r="N66" s="61"/>
      <c r="O66" s="61"/>
      <c r="P66" s="61"/>
      <c r="Q66" s="61"/>
      <c r="R66" s="61"/>
      <c r="S66" s="61"/>
      <c r="T66" s="61"/>
      <c r="U66" s="61"/>
      <c r="V66" s="61"/>
      <c r="W66" s="61"/>
      <c r="X66" s="61"/>
      <c r="Y66" s="86"/>
      <c r="Z66" s="86"/>
      <c r="AA66" s="61"/>
      <c r="AB66" s="61"/>
      <c r="AC66" s="61"/>
      <c r="AD66" s="61"/>
      <c r="AE66" s="86"/>
      <c r="AF66" s="86"/>
      <c r="AG66" s="61"/>
      <c r="AH66" s="61"/>
      <c r="AI66" s="61"/>
      <c r="AJ66" s="61"/>
      <c r="AK66" s="86"/>
      <c r="AL66" s="61"/>
      <c r="AM66" s="61"/>
      <c r="AN66" s="61"/>
      <c r="AO66" s="61"/>
      <c r="AP66" s="61"/>
      <c r="AQ66" s="86"/>
      <c r="AR66" s="86"/>
      <c r="AS66" s="61"/>
      <c r="AT66" s="61"/>
      <c r="AU66" s="61"/>
      <c r="AV66" s="61"/>
      <c r="AW66" s="86"/>
      <c r="AX66" s="86"/>
      <c r="AY66" s="61"/>
      <c r="AZ66" s="61"/>
      <c r="BA66" s="61"/>
      <c r="BB66" s="61"/>
      <c r="BC66" s="86"/>
      <c r="BD66" s="86"/>
      <c r="BE66" s="61"/>
      <c r="BF66" s="61"/>
      <c r="BG66" s="61"/>
      <c r="BH66" s="61"/>
      <c r="BI66" s="86"/>
      <c r="BJ66" s="86"/>
      <c r="BK66" s="61"/>
      <c r="BL66" s="61"/>
      <c r="BM66" s="61"/>
      <c r="BN66" s="61"/>
      <c r="BO66" s="86"/>
      <c r="BP66" s="24"/>
      <c r="BQ66" s="104"/>
      <c r="BR66" s="1"/>
      <c r="BS66" s="1"/>
    </row>
    <row r="67" ht="12.75" customHeight="1" spans="1:71">
      <c r="A67" s="1"/>
      <c r="B67" s="61"/>
      <c r="C67" s="61"/>
      <c r="D67" s="61"/>
      <c r="E67" s="61"/>
      <c r="F67" s="61"/>
      <c r="G67" s="61"/>
      <c r="H67" s="61"/>
      <c r="I67" s="61"/>
      <c r="J67" s="61"/>
      <c r="K67" s="61"/>
      <c r="L67" s="61"/>
      <c r="M67" s="61"/>
      <c r="N67" s="61"/>
      <c r="O67" s="61"/>
      <c r="P67" s="61"/>
      <c r="Q67" s="61"/>
      <c r="R67" s="61"/>
      <c r="S67" s="61"/>
      <c r="T67" s="61"/>
      <c r="U67" s="61"/>
      <c r="V67" s="61"/>
      <c r="W67" s="61"/>
      <c r="X67" s="61"/>
      <c r="Y67" s="86"/>
      <c r="Z67" s="86"/>
      <c r="AA67" s="61"/>
      <c r="AB67" s="61"/>
      <c r="AC67" s="61"/>
      <c r="AD67" s="61"/>
      <c r="AE67" s="86"/>
      <c r="AF67" s="86"/>
      <c r="AG67" s="61"/>
      <c r="AH67" s="61"/>
      <c r="AI67" s="61"/>
      <c r="AJ67" s="61"/>
      <c r="AK67" s="86"/>
      <c r="AL67" s="61"/>
      <c r="AM67" s="61"/>
      <c r="AN67" s="61"/>
      <c r="AO67" s="61"/>
      <c r="AP67" s="61"/>
      <c r="AQ67" s="86"/>
      <c r="AR67" s="86"/>
      <c r="AS67" s="61"/>
      <c r="AT67" s="61"/>
      <c r="AU67" s="61"/>
      <c r="AV67" s="61"/>
      <c r="AW67" s="86"/>
      <c r="AX67" s="86"/>
      <c r="AY67" s="61"/>
      <c r="AZ67" s="61"/>
      <c r="BA67" s="61"/>
      <c r="BB67" s="61"/>
      <c r="BC67" s="86"/>
      <c r="BD67" s="86"/>
      <c r="BE67" s="61"/>
      <c r="BF67" s="61"/>
      <c r="BG67" s="61"/>
      <c r="BH67" s="61"/>
      <c r="BI67" s="86"/>
      <c r="BJ67" s="86"/>
      <c r="BK67" s="61"/>
      <c r="BL67" s="61"/>
      <c r="BM67" s="61"/>
      <c r="BN67" s="61"/>
      <c r="BO67" s="86"/>
      <c r="BP67" s="24"/>
      <c r="BQ67" s="104"/>
      <c r="BR67" s="1"/>
      <c r="BS67" s="1"/>
    </row>
    <row r="68" ht="12.75" customHeight="1" spans="1:71">
      <c r="A68" s="1"/>
      <c r="B68" s="61"/>
      <c r="C68" s="61"/>
      <c r="D68" s="61"/>
      <c r="E68" s="61"/>
      <c r="F68" s="61"/>
      <c r="G68" s="61"/>
      <c r="H68" s="61"/>
      <c r="I68" s="61"/>
      <c r="J68" s="61"/>
      <c r="K68" s="61"/>
      <c r="L68" s="61"/>
      <c r="M68" s="61"/>
      <c r="N68" s="61"/>
      <c r="O68" s="61"/>
      <c r="P68" s="61"/>
      <c r="Q68" s="61"/>
      <c r="R68" s="61"/>
      <c r="S68" s="61"/>
      <c r="T68" s="61"/>
      <c r="U68" s="61"/>
      <c r="V68" s="61"/>
      <c r="W68" s="61"/>
      <c r="X68" s="61"/>
      <c r="Y68" s="86"/>
      <c r="Z68" s="86"/>
      <c r="AA68" s="61"/>
      <c r="AB68" s="61"/>
      <c r="AC68" s="61"/>
      <c r="AD68" s="61"/>
      <c r="AE68" s="86"/>
      <c r="AF68" s="86"/>
      <c r="AG68" s="61"/>
      <c r="AH68" s="61"/>
      <c r="AI68" s="61"/>
      <c r="AJ68" s="61"/>
      <c r="AK68" s="86"/>
      <c r="AL68" s="61"/>
      <c r="AM68" s="61"/>
      <c r="AN68" s="61"/>
      <c r="AO68" s="61"/>
      <c r="AP68" s="61"/>
      <c r="AQ68" s="86"/>
      <c r="AR68" s="86"/>
      <c r="AS68" s="61"/>
      <c r="AT68" s="61"/>
      <c r="AU68" s="61"/>
      <c r="AV68" s="61"/>
      <c r="AW68" s="86"/>
      <c r="AX68" s="86"/>
      <c r="AY68" s="61"/>
      <c r="AZ68" s="61"/>
      <c r="BA68" s="61"/>
      <c r="BB68" s="61"/>
      <c r="BC68" s="86"/>
      <c r="BD68" s="86"/>
      <c r="BE68" s="61"/>
      <c r="BF68" s="61"/>
      <c r="BG68" s="61"/>
      <c r="BH68" s="61"/>
      <c r="BI68" s="86"/>
      <c r="BJ68" s="86"/>
      <c r="BK68" s="61"/>
      <c r="BL68" s="61"/>
      <c r="BM68" s="61"/>
      <c r="BN68" s="61"/>
      <c r="BO68" s="86"/>
      <c r="BP68" s="24"/>
      <c r="BQ68" s="104"/>
      <c r="BR68" s="1"/>
      <c r="BS68" s="1"/>
    </row>
    <row r="69" ht="12.75" customHeight="1" spans="1:71">
      <c r="A69" s="1"/>
      <c r="B69" s="61"/>
      <c r="C69" s="61"/>
      <c r="D69" s="61"/>
      <c r="E69" s="61"/>
      <c r="F69" s="61"/>
      <c r="G69" s="61"/>
      <c r="H69" s="61"/>
      <c r="I69" s="61"/>
      <c r="J69" s="61"/>
      <c r="K69" s="61"/>
      <c r="L69" s="61"/>
      <c r="M69" s="61"/>
      <c r="N69" s="61"/>
      <c r="O69" s="61"/>
      <c r="P69" s="61"/>
      <c r="Q69" s="61"/>
      <c r="R69" s="61"/>
      <c r="S69" s="61"/>
      <c r="T69" s="61"/>
      <c r="U69" s="61"/>
      <c r="V69" s="61"/>
      <c r="W69" s="61"/>
      <c r="X69" s="61"/>
      <c r="Y69" s="86"/>
      <c r="Z69" s="86"/>
      <c r="AA69" s="61"/>
      <c r="AB69" s="61"/>
      <c r="AC69" s="61"/>
      <c r="AD69" s="61"/>
      <c r="AE69" s="86"/>
      <c r="AF69" s="86"/>
      <c r="AG69" s="61"/>
      <c r="AH69" s="61"/>
      <c r="AI69" s="61"/>
      <c r="AJ69" s="61"/>
      <c r="AK69" s="86"/>
      <c r="AL69" s="61"/>
      <c r="AM69" s="61"/>
      <c r="AN69" s="61"/>
      <c r="AO69" s="61"/>
      <c r="AP69" s="61"/>
      <c r="AQ69" s="86"/>
      <c r="AR69" s="86"/>
      <c r="AS69" s="61"/>
      <c r="AT69" s="61"/>
      <c r="AU69" s="61"/>
      <c r="AV69" s="61"/>
      <c r="AW69" s="86"/>
      <c r="AX69" s="86"/>
      <c r="AY69" s="61"/>
      <c r="AZ69" s="61"/>
      <c r="BA69" s="61"/>
      <c r="BB69" s="61"/>
      <c r="BC69" s="86"/>
      <c r="BD69" s="86"/>
      <c r="BE69" s="61"/>
      <c r="BF69" s="61"/>
      <c r="BG69" s="61"/>
      <c r="BH69" s="61"/>
      <c r="BI69" s="86"/>
      <c r="BJ69" s="86"/>
      <c r="BK69" s="61"/>
      <c r="BL69" s="61"/>
      <c r="BM69" s="61"/>
      <c r="BN69" s="61"/>
      <c r="BO69" s="86"/>
      <c r="BP69" s="24"/>
      <c r="BQ69" s="104"/>
      <c r="BR69" s="1"/>
      <c r="BS69" s="1"/>
    </row>
    <row r="70" ht="12.75" customHeight="1" spans="1:71">
      <c r="A70" s="1"/>
      <c r="B70" s="61"/>
      <c r="C70" s="61"/>
      <c r="D70" s="61"/>
      <c r="E70" s="61"/>
      <c r="F70" s="61"/>
      <c r="G70" s="61"/>
      <c r="H70" s="61"/>
      <c r="I70" s="61"/>
      <c r="J70" s="61"/>
      <c r="K70" s="61"/>
      <c r="L70" s="61"/>
      <c r="M70" s="61"/>
      <c r="N70" s="61"/>
      <c r="O70" s="61"/>
      <c r="P70" s="61"/>
      <c r="Q70" s="61"/>
      <c r="R70" s="61"/>
      <c r="S70" s="61"/>
      <c r="T70" s="61"/>
      <c r="U70" s="61"/>
      <c r="V70" s="61"/>
      <c r="W70" s="61"/>
      <c r="X70" s="61"/>
      <c r="Y70" s="86"/>
      <c r="Z70" s="86"/>
      <c r="AA70" s="61"/>
      <c r="AB70" s="61"/>
      <c r="AC70" s="61"/>
      <c r="AD70" s="61"/>
      <c r="AE70" s="86"/>
      <c r="AF70" s="86"/>
      <c r="AG70" s="61"/>
      <c r="AH70" s="61"/>
      <c r="AI70" s="61"/>
      <c r="AJ70" s="61"/>
      <c r="AK70" s="86"/>
      <c r="AL70" s="61"/>
      <c r="AM70" s="61"/>
      <c r="AN70" s="61"/>
      <c r="AO70" s="61"/>
      <c r="AP70" s="61"/>
      <c r="AQ70" s="86"/>
      <c r="AR70" s="86"/>
      <c r="AS70" s="61"/>
      <c r="AT70" s="61"/>
      <c r="AU70" s="61"/>
      <c r="AV70" s="61"/>
      <c r="AW70" s="86"/>
      <c r="AX70" s="86"/>
      <c r="AY70" s="61"/>
      <c r="AZ70" s="61"/>
      <c r="BA70" s="61"/>
      <c r="BB70" s="61"/>
      <c r="BC70" s="86"/>
      <c r="BD70" s="86"/>
      <c r="BE70" s="61"/>
      <c r="BF70" s="61"/>
      <c r="BG70" s="61"/>
      <c r="BH70" s="61"/>
      <c r="BI70" s="86"/>
      <c r="BJ70" s="86"/>
      <c r="BK70" s="61"/>
      <c r="BL70" s="61"/>
      <c r="BM70" s="61"/>
      <c r="BN70" s="61"/>
      <c r="BO70" s="86"/>
      <c r="BP70" s="24"/>
      <c r="BQ70" s="104"/>
      <c r="BR70" s="1"/>
      <c r="BS70" s="1"/>
    </row>
    <row r="71" ht="12.75" customHeight="1" spans="1:71">
      <c r="A71" s="1"/>
      <c r="B71" s="61"/>
      <c r="C71" s="61"/>
      <c r="D71" s="61"/>
      <c r="E71" s="61"/>
      <c r="F71" s="61"/>
      <c r="G71" s="61"/>
      <c r="H71" s="61"/>
      <c r="I71" s="61"/>
      <c r="J71" s="61"/>
      <c r="K71" s="61"/>
      <c r="L71" s="61"/>
      <c r="M71" s="61"/>
      <c r="N71" s="61"/>
      <c r="O71" s="61"/>
      <c r="P71" s="61"/>
      <c r="Q71" s="61"/>
      <c r="R71" s="61"/>
      <c r="S71" s="61"/>
      <c r="T71" s="61"/>
      <c r="U71" s="61"/>
      <c r="V71" s="61"/>
      <c r="W71" s="61"/>
      <c r="X71" s="61"/>
      <c r="Y71" s="86"/>
      <c r="Z71" s="86"/>
      <c r="AA71" s="61"/>
      <c r="AB71" s="61"/>
      <c r="AC71" s="61"/>
      <c r="AD71" s="61"/>
      <c r="AE71" s="86"/>
      <c r="AF71" s="86"/>
      <c r="AG71" s="61"/>
      <c r="AH71" s="61"/>
      <c r="AI71" s="61"/>
      <c r="AJ71" s="61"/>
      <c r="AK71" s="86"/>
      <c r="AL71" s="61"/>
      <c r="AM71" s="61"/>
      <c r="AN71" s="61"/>
      <c r="AO71" s="61"/>
      <c r="AP71" s="61"/>
      <c r="AQ71" s="86"/>
      <c r="AR71" s="86"/>
      <c r="AS71" s="61"/>
      <c r="AT71" s="61"/>
      <c r="AU71" s="61"/>
      <c r="AV71" s="61"/>
      <c r="AW71" s="86"/>
      <c r="AX71" s="86"/>
      <c r="AY71" s="61"/>
      <c r="AZ71" s="61"/>
      <c r="BA71" s="61"/>
      <c r="BB71" s="61"/>
      <c r="BC71" s="86"/>
      <c r="BD71" s="86"/>
      <c r="BE71" s="61"/>
      <c r="BF71" s="61"/>
      <c r="BG71" s="61"/>
      <c r="BH71" s="61"/>
      <c r="BI71" s="86"/>
      <c r="BJ71" s="86"/>
      <c r="BK71" s="61"/>
      <c r="BL71" s="61"/>
      <c r="BM71" s="61"/>
      <c r="BN71" s="61"/>
      <c r="BO71" s="86"/>
      <c r="BP71" s="24"/>
      <c r="BQ71" s="104"/>
      <c r="BR71" s="1"/>
      <c r="BS71" s="1"/>
    </row>
    <row r="72" ht="12.75" customHeight="1" spans="1:71">
      <c r="A72" s="1"/>
      <c r="B72" s="61"/>
      <c r="C72" s="61"/>
      <c r="D72" s="61"/>
      <c r="E72" s="61"/>
      <c r="F72" s="61"/>
      <c r="G72" s="61"/>
      <c r="H72" s="61"/>
      <c r="I72" s="61"/>
      <c r="J72" s="61"/>
      <c r="K72" s="61"/>
      <c r="L72" s="61"/>
      <c r="M72" s="61"/>
      <c r="N72" s="61"/>
      <c r="O72" s="61"/>
      <c r="P72" s="61"/>
      <c r="Q72" s="61"/>
      <c r="R72" s="61"/>
      <c r="S72" s="61"/>
      <c r="T72" s="61"/>
      <c r="U72" s="61"/>
      <c r="V72" s="61"/>
      <c r="W72" s="61"/>
      <c r="X72" s="61"/>
      <c r="Y72" s="86"/>
      <c r="Z72" s="86"/>
      <c r="AA72" s="61"/>
      <c r="AB72" s="61"/>
      <c r="AC72" s="61"/>
      <c r="AD72" s="61"/>
      <c r="AE72" s="86"/>
      <c r="AF72" s="86"/>
      <c r="AG72" s="61"/>
      <c r="AH72" s="61"/>
      <c r="AI72" s="61"/>
      <c r="AJ72" s="61"/>
      <c r="AK72" s="86"/>
      <c r="AL72" s="61"/>
      <c r="AM72" s="61"/>
      <c r="AN72" s="61"/>
      <c r="AO72" s="61"/>
      <c r="AP72" s="61"/>
      <c r="AQ72" s="86"/>
      <c r="AR72" s="86"/>
      <c r="AS72" s="61"/>
      <c r="AT72" s="61"/>
      <c r="AU72" s="61"/>
      <c r="AV72" s="61"/>
      <c r="AW72" s="86"/>
      <c r="AX72" s="86"/>
      <c r="AY72" s="61"/>
      <c r="AZ72" s="61"/>
      <c r="BA72" s="61"/>
      <c r="BB72" s="61"/>
      <c r="BC72" s="86"/>
      <c r="BD72" s="86"/>
      <c r="BE72" s="61"/>
      <c r="BF72" s="61"/>
      <c r="BG72" s="61"/>
      <c r="BH72" s="61"/>
      <c r="BI72" s="86"/>
      <c r="BJ72" s="86"/>
      <c r="BK72" s="61"/>
      <c r="BL72" s="61"/>
      <c r="BM72" s="61"/>
      <c r="BN72" s="61"/>
      <c r="BO72" s="86"/>
      <c r="BP72" s="24"/>
      <c r="BQ72" s="104"/>
      <c r="BR72" s="1"/>
      <c r="BS72" s="1"/>
    </row>
    <row r="73" ht="12.75" customHeight="1" spans="1:71">
      <c r="A73" s="1"/>
      <c r="B73" s="61"/>
      <c r="C73" s="61"/>
      <c r="D73" s="61"/>
      <c r="E73" s="61"/>
      <c r="F73" s="61"/>
      <c r="G73" s="61"/>
      <c r="H73" s="61"/>
      <c r="I73" s="61"/>
      <c r="J73" s="61"/>
      <c r="K73" s="61"/>
      <c r="L73" s="61"/>
      <c r="M73" s="61"/>
      <c r="N73" s="61"/>
      <c r="O73" s="61"/>
      <c r="P73" s="61"/>
      <c r="Q73" s="61"/>
      <c r="R73" s="61"/>
      <c r="S73" s="61"/>
      <c r="T73" s="61"/>
      <c r="U73" s="61"/>
      <c r="V73" s="61"/>
      <c r="W73" s="61"/>
      <c r="X73" s="61"/>
      <c r="Y73" s="86"/>
      <c r="Z73" s="86"/>
      <c r="AA73" s="61"/>
      <c r="AB73" s="61"/>
      <c r="AC73" s="61"/>
      <c r="AD73" s="61"/>
      <c r="AE73" s="86"/>
      <c r="AF73" s="86"/>
      <c r="AG73" s="61"/>
      <c r="AH73" s="61"/>
      <c r="AI73" s="61"/>
      <c r="AJ73" s="61"/>
      <c r="AK73" s="86"/>
      <c r="AL73" s="61"/>
      <c r="AM73" s="61"/>
      <c r="AN73" s="61"/>
      <c r="AO73" s="61"/>
      <c r="AP73" s="61"/>
      <c r="AQ73" s="86"/>
      <c r="AR73" s="86"/>
      <c r="AS73" s="61"/>
      <c r="AT73" s="61"/>
      <c r="AU73" s="61"/>
      <c r="AV73" s="61"/>
      <c r="AW73" s="86"/>
      <c r="AX73" s="86"/>
      <c r="AY73" s="61"/>
      <c r="AZ73" s="61"/>
      <c r="BA73" s="61"/>
      <c r="BB73" s="61"/>
      <c r="BC73" s="86"/>
      <c r="BD73" s="86"/>
      <c r="BE73" s="61"/>
      <c r="BF73" s="61"/>
      <c r="BG73" s="61"/>
      <c r="BH73" s="61"/>
      <c r="BI73" s="86"/>
      <c r="BJ73" s="86"/>
      <c r="BK73" s="61"/>
      <c r="BL73" s="61"/>
      <c r="BM73" s="61"/>
      <c r="BN73" s="61"/>
      <c r="BO73" s="86"/>
      <c r="BP73" s="24"/>
      <c r="BQ73" s="104"/>
      <c r="BR73" s="1"/>
      <c r="BS73" s="1"/>
    </row>
    <row r="74" ht="12.75" customHeight="1" spans="1:71">
      <c r="A74" s="1"/>
      <c r="B74" s="61"/>
      <c r="C74" s="61"/>
      <c r="D74" s="61"/>
      <c r="E74" s="61"/>
      <c r="F74" s="61"/>
      <c r="G74" s="61"/>
      <c r="H74" s="61"/>
      <c r="I74" s="61"/>
      <c r="J74" s="61"/>
      <c r="K74" s="61"/>
      <c r="L74" s="61"/>
      <c r="M74" s="61"/>
      <c r="N74" s="61"/>
      <c r="O74" s="61"/>
      <c r="P74" s="61"/>
      <c r="Q74" s="61"/>
      <c r="R74" s="61"/>
      <c r="S74" s="61"/>
      <c r="T74" s="61"/>
      <c r="U74" s="61"/>
      <c r="V74" s="61"/>
      <c r="W74" s="61"/>
      <c r="X74" s="61"/>
      <c r="Y74" s="86"/>
      <c r="Z74" s="86"/>
      <c r="AA74" s="61"/>
      <c r="AB74" s="61"/>
      <c r="AC74" s="61"/>
      <c r="AD74" s="61"/>
      <c r="AE74" s="86"/>
      <c r="AF74" s="86"/>
      <c r="AG74" s="61"/>
      <c r="AH74" s="61"/>
      <c r="AI74" s="61"/>
      <c r="AJ74" s="61"/>
      <c r="AK74" s="86"/>
      <c r="AL74" s="61"/>
      <c r="AM74" s="61"/>
      <c r="AN74" s="61"/>
      <c r="AO74" s="61"/>
      <c r="AP74" s="61"/>
      <c r="AQ74" s="86"/>
      <c r="AR74" s="86"/>
      <c r="AS74" s="61"/>
      <c r="AT74" s="61"/>
      <c r="AU74" s="61"/>
      <c r="AV74" s="61"/>
      <c r="AW74" s="86"/>
      <c r="AX74" s="86"/>
      <c r="AY74" s="61"/>
      <c r="AZ74" s="61"/>
      <c r="BA74" s="61"/>
      <c r="BB74" s="61"/>
      <c r="BC74" s="86"/>
      <c r="BD74" s="86"/>
      <c r="BE74" s="61"/>
      <c r="BF74" s="61"/>
      <c r="BG74" s="61"/>
      <c r="BH74" s="61"/>
      <c r="BI74" s="86"/>
      <c r="BJ74" s="86"/>
      <c r="BK74" s="61"/>
      <c r="BL74" s="61"/>
      <c r="BM74" s="61"/>
      <c r="BN74" s="61"/>
      <c r="BO74" s="86"/>
      <c r="BP74" s="24"/>
      <c r="BQ74" s="104"/>
      <c r="BR74" s="1"/>
      <c r="BS74" s="1"/>
    </row>
    <row r="75" ht="12.75" customHeight="1" spans="1:71">
      <c r="A75" s="1"/>
      <c r="B75" s="61"/>
      <c r="C75" s="61"/>
      <c r="D75" s="61"/>
      <c r="E75" s="61"/>
      <c r="F75" s="61"/>
      <c r="G75" s="61"/>
      <c r="H75" s="61"/>
      <c r="I75" s="61"/>
      <c r="J75" s="61"/>
      <c r="K75" s="61"/>
      <c r="L75" s="61"/>
      <c r="M75" s="61"/>
      <c r="N75" s="61"/>
      <c r="O75" s="61"/>
      <c r="P75" s="61"/>
      <c r="Q75" s="61"/>
      <c r="R75" s="61"/>
      <c r="S75" s="61"/>
      <c r="T75" s="61"/>
      <c r="U75" s="61"/>
      <c r="V75" s="61"/>
      <c r="W75" s="61"/>
      <c r="X75" s="61"/>
      <c r="Y75" s="86"/>
      <c r="Z75" s="86"/>
      <c r="AA75" s="61"/>
      <c r="AB75" s="61"/>
      <c r="AC75" s="61"/>
      <c r="AD75" s="61"/>
      <c r="AE75" s="86"/>
      <c r="AF75" s="86"/>
      <c r="AG75" s="61"/>
      <c r="AH75" s="61"/>
      <c r="AI75" s="61"/>
      <c r="AJ75" s="61"/>
      <c r="AK75" s="86"/>
      <c r="AL75" s="61"/>
      <c r="AM75" s="61"/>
      <c r="AN75" s="61"/>
      <c r="AO75" s="61"/>
      <c r="AP75" s="61"/>
      <c r="AQ75" s="86"/>
      <c r="AR75" s="86"/>
      <c r="AS75" s="61"/>
      <c r="AT75" s="61"/>
      <c r="AU75" s="61"/>
      <c r="AV75" s="61"/>
      <c r="AW75" s="86"/>
      <c r="AX75" s="86"/>
      <c r="AY75" s="61"/>
      <c r="AZ75" s="61"/>
      <c r="BA75" s="61"/>
      <c r="BB75" s="61"/>
      <c r="BC75" s="86"/>
      <c r="BD75" s="86"/>
      <c r="BE75" s="61"/>
      <c r="BF75" s="61"/>
      <c r="BG75" s="61"/>
      <c r="BH75" s="61"/>
      <c r="BI75" s="86"/>
      <c r="BJ75" s="86"/>
      <c r="BK75" s="61"/>
      <c r="BL75" s="61"/>
      <c r="BM75" s="61"/>
      <c r="BN75" s="61"/>
      <c r="BO75" s="86"/>
      <c r="BP75" s="24"/>
      <c r="BQ75" s="104"/>
      <c r="BR75" s="1"/>
      <c r="BS75" s="1"/>
    </row>
    <row r="76" ht="12.75" customHeight="1" spans="1:71">
      <c r="A76" s="1"/>
      <c r="B76" s="61"/>
      <c r="C76" s="61"/>
      <c r="D76" s="61"/>
      <c r="E76" s="61"/>
      <c r="F76" s="61"/>
      <c r="G76" s="61"/>
      <c r="H76" s="61"/>
      <c r="I76" s="61"/>
      <c r="J76" s="61"/>
      <c r="K76" s="61"/>
      <c r="L76" s="61"/>
      <c r="M76" s="61"/>
      <c r="N76" s="61"/>
      <c r="O76" s="61"/>
      <c r="P76" s="61"/>
      <c r="Q76" s="61"/>
      <c r="R76" s="61"/>
      <c r="S76" s="61"/>
      <c r="T76" s="61"/>
      <c r="U76" s="61"/>
      <c r="V76" s="61"/>
      <c r="W76" s="61"/>
      <c r="X76" s="61"/>
      <c r="Y76" s="86"/>
      <c r="Z76" s="86"/>
      <c r="AA76" s="61"/>
      <c r="AB76" s="61"/>
      <c r="AC76" s="61"/>
      <c r="AD76" s="61"/>
      <c r="AE76" s="86"/>
      <c r="AF76" s="86"/>
      <c r="AG76" s="61"/>
      <c r="AH76" s="61"/>
      <c r="AI76" s="61"/>
      <c r="AJ76" s="61"/>
      <c r="AK76" s="86"/>
      <c r="AL76" s="61"/>
      <c r="AM76" s="61"/>
      <c r="AN76" s="61"/>
      <c r="AO76" s="61"/>
      <c r="AP76" s="61"/>
      <c r="AQ76" s="86"/>
      <c r="AR76" s="86"/>
      <c r="AS76" s="61"/>
      <c r="AT76" s="61"/>
      <c r="AU76" s="61"/>
      <c r="AV76" s="61"/>
      <c r="AW76" s="86"/>
      <c r="AX76" s="86"/>
      <c r="AY76" s="61"/>
      <c r="AZ76" s="61"/>
      <c r="BA76" s="61"/>
      <c r="BB76" s="61"/>
      <c r="BC76" s="86"/>
      <c r="BD76" s="86"/>
      <c r="BE76" s="61"/>
      <c r="BF76" s="61"/>
      <c r="BG76" s="61"/>
      <c r="BH76" s="61"/>
      <c r="BI76" s="86"/>
      <c r="BJ76" s="86"/>
      <c r="BK76" s="61"/>
      <c r="BL76" s="61"/>
      <c r="BM76" s="61"/>
      <c r="BN76" s="61"/>
      <c r="BO76" s="86"/>
      <c r="BP76" s="24"/>
      <c r="BQ76" s="104"/>
      <c r="BR76" s="1"/>
      <c r="BS76" s="1"/>
    </row>
    <row r="77" ht="12.75" customHeight="1" spans="1:71">
      <c r="A77" s="1"/>
      <c r="B77" s="61"/>
      <c r="C77" s="61"/>
      <c r="D77" s="61"/>
      <c r="E77" s="61"/>
      <c r="F77" s="61"/>
      <c r="G77" s="61"/>
      <c r="H77" s="61"/>
      <c r="I77" s="61"/>
      <c r="J77" s="61"/>
      <c r="K77" s="61"/>
      <c r="L77" s="61"/>
      <c r="M77" s="61"/>
      <c r="N77" s="61"/>
      <c r="O77" s="61"/>
      <c r="P77" s="61"/>
      <c r="Q77" s="61"/>
      <c r="R77" s="61"/>
      <c r="S77" s="61"/>
      <c r="T77" s="61"/>
      <c r="U77" s="61"/>
      <c r="V77" s="61"/>
      <c r="W77" s="61"/>
      <c r="X77" s="61"/>
      <c r="Y77" s="86"/>
      <c r="Z77" s="86"/>
      <c r="AA77" s="61"/>
      <c r="AB77" s="61"/>
      <c r="AC77" s="61"/>
      <c r="AD77" s="61"/>
      <c r="AE77" s="86"/>
      <c r="AF77" s="86"/>
      <c r="AG77" s="61"/>
      <c r="AH77" s="61"/>
      <c r="AI77" s="61"/>
      <c r="AJ77" s="61"/>
      <c r="AK77" s="86"/>
      <c r="AL77" s="61"/>
      <c r="AM77" s="61"/>
      <c r="AN77" s="61"/>
      <c r="AO77" s="61"/>
      <c r="AP77" s="61"/>
      <c r="AQ77" s="86"/>
      <c r="AR77" s="86"/>
      <c r="AS77" s="61"/>
      <c r="AT77" s="61"/>
      <c r="AU77" s="61"/>
      <c r="AV77" s="61"/>
      <c r="AW77" s="86"/>
      <c r="AX77" s="86"/>
      <c r="AY77" s="61"/>
      <c r="AZ77" s="61"/>
      <c r="BA77" s="61"/>
      <c r="BB77" s="61"/>
      <c r="BC77" s="86"/>
      <c r="BD77" s="86"/>
      <c r="BE77" s="61"/>
      <c r="BF77" s="61"/>
      <c r="BG77" s="61"/>
      <c r="BH77" s="61"/>
      <c r="BI77" s="86"/>
      <c r="BJ77" s="86"/>
      <c r="BK77" s="61"/>
      <c r="BL77" s="61"/>
      <c r="BM77" s="61"/>
      <c r="BN77" s="61"/>
      <c r="BO77" s="86"/>
      <c r="BP77" s="24"/>
      <c r="BQ77" s="104"/>
      <c r="BR77" s="1"/>
      <c r="BS77" s="1"/>
    </row>
    <row r="78" ht="12.75" customHeight="1" spans="1:71">
      <c r="A78" s="1"/>
      <c r="B78" s="61"/>
      <c r="C78" s="61"/>
      <c r="D78" s="61"/>
      <c r="E78" s="61"/>
      <c r="F78" s="61"/>
      <c r="G78" s="61"/>
      <c r="H78" s="61"/>
      <c r="I78" s="61"/>
      <c r="J78" s="61"/>
      <c r="K78" s="61"/>
      <c r="L78" s="61"/>
      <c r="M78" s="61"/>
      <c r="N78" s="61"/>
      <c r="O78" s="61"/>
      <c r="P78" s="61"/>
      <c r="Q78" s="61"/>
      <c r="R78" s="61"/>
      <c r="S78" s="61"/>
      <c r="T78" s="61"/>
      <c r="U78" s="61"/>
      <c r="V78" s="61"/>
      <c r="W78" s="61"/>
      <c r="X78" s="61"/>
      <c r="Y78" s="86"/>
      <c r="Z78" s="86"/>
      <c r="AA78" s="61"/>
      <c r="AB78" s="61"/>
      <c r="AC78" s="61"/>
      <c r="AD78" s="61"/>
      <c r="AE78" s="86"/>
      <c r="AF78" s="86"/>
      <c r="AG78" s="61"/>
      <c r="AH78" s="61"/>
      <c r="AI78" s="61"/>
      <c r="AJ78" s="61"/>
      <c r="AK78" s="86"/>
      <c r="AL78" s="61"/>
      <c r="AM78" s="61"/>
      <c r="AN78" s="61"/>
      <c r="AO78" s="61"/>
      <c r="AP78" s="61"/>
      <c r="AQ78" s="86"/>
      <c r="AR78" s="86"/>
      <c r="AS78" s="61"/>
      <c r="AT78" s="61"/>
      <c r="AU78" s="61"/>
      <c r="AV78" s="61"/>
      <c r="AW78" s="86"/>
      <c r="AX78" s="86"/>
      <c r="AY78" s="61"/>
      <c r="AZ78" s="61"/>
      <c r="BA78" s="61"/>
      <c r="BB78" s="61"/>
      <c r="BC78" s="86"/>
      <c r="BD78" s="86"/>
      <c r="BE78" s="61"/>
      <c r="BF78" s="61"/>
      <c r="BG78" s="61"/>
      <c r="BH78" s="61"/>
      <c r="BI78" s="86"/>
      <c r="BJ78" s="86"/>
      <c r="BK78" s="61"/>
      <c r="BL78" s="61"/>
      <c r="BM78" s="61"/>
      <c r="BN78" s="61"/>
      <c r="BO78" s="86"/>
      <c r="BP78" s="24"/>
      <c r="BQ78" s="104"/>
      <c r="BR78" s="1"/>
      <c r="BS78" s="1"/>
    </row>
    <row r="79" ht="12.75" customHeight="1" spans="1:71">
      <c r="A79" s="1"/>
      <c r="B79" s="61"/>
      <c r="C79" s="61"/>
      <c r="D79" s="61"/>
      <c r="E79" s="61"/>
      <c r="F79" s="61"/>
      <c r="G79" s="61"/>
      <c r="H79" s="61"/>
      <c r="I79" s="61"/>
      <c r="J79" s="61"/>
      <c r="K79" s="61"/>
      <c r="L79" s="61"/>
      <c r="M79" s="61"/>
      <c r="N79" s="61"/>
      <c r="O79" s="61"/>
      <c r="P79" s="61"/>
      <c r="Q79" s="61"/>
      <c r="R79" s="61"/>
      <c r="S79" s="61"/>
      <c r="T79" s="61"/>
      <c r="U79" s="61"/>
      <c r="V79" s="61"/>
      <c r="W79" s="61"/>
      <c r="X79" s="61"/>
      <c r="Y79" s="86"/>
      <c r="Z79" s="86"/>
      <c r="AA79" s="61"/>
      <c r="AB79" s="61"/>
      <c r="AC79" s="61"/>
      <c r="AD79" s="61"/>
      <c r="AE79" s="86"/>
      <c r="AF79" s="86"/>
      <c r="AG79" s="61"/>
      <c r="AH79" s="61"/>
      <c r="AI79" s="61"/>
      <c r="AJ79" s="61"/>
      <c r="AK79" s="86"/>
      <c r="AL79" s="61"/>
      <c r="AM79" s="61"/>
      <c r="AN79" s="61"/>
      <c r="AO79" s="61"/>
      <c r="AP79" s="61"/>
      <c r="AQ79" s="86"/>
      <c r="AR79" s="86"/>
      <c r="AS79" s="61"/>
      <c r="AT79" s="61"/>
      <c r="AU79" s="61"/>
      <c r="AV79" s="61"/>
      <c r="AW79" s="86"/>
      <c r="AX79" s="86"/>
      <c r="AY79" s="61"/>
      <c r="AZ79" s="61"/>
      <c r="BA79" s="61"/>
      <c r="BB79" s="61"/>
      <c r="BC79" s="86"/>
      <c r="BD79" s="86"/>
      <c r="BE79" s="61"/>
      <c r="BF79" s="61"/>
      <c r="BG79" s="61"/>
      <c r="BH79" s="61"/>
      <c r="BI79" s="86"/>
      <c r="BJ79" s="86"/>
      <c r="BK79" s="61"/>
      <c r="BL79" s="61"/>
      <c r="BM79" s="61"/>
      <c r="BN79" s="61"/>
      <c r="BO79" s="86"/>
      <c r="BP79" s="24"/>
      <c r="BQ79" s="104"/>
      <c r="BR79" s="1"/>
      <c r="BS79" s="1"/>
    </row>
    <row r="80" ht="12.75" customHeight="1" spans="1:71">
      <c r="A80" s="1"/>
      <c r="B80" s="61"/>
      <c r="C80" s="61"/>
      <c r="D80" s="61"/>
      <c r="E80" s="61"/>
      <c r="F80" s="61"/>
      <c r="G80" s="61"/>
      <c r="H80" s="61"/>
      <c r="I80" s="61"/>
      <c r="J80" s="61"/>
      <c r="K80" s="61"/>
      <c r="L80" s="61"/>
      <c r="M80" s="61"/>
      <c r="N80" s="61"/>
      <c r="O80" s="61"/>
      <c r="P80" s="61"/>
      <c r="Q80" s="61"/>
      <c r="R80" s="61"/>
      <c r="S80" s="61"/>
      <c r="T80" s="61"/>
      <c r="U80" s="61"/>
      <c r="V80" s="61"/>
      <c r="W80" s="61"/>
      <c r="X80" s="61"/>
      <c r="Y80" s="86"/>
      <c r="Z80" s="86"/>
      <c r="AA80" s="61"/>
      <c r="AB80" s="61"/>
      <c r="AC80" s="61"/>
      <c r="AD80" s="61"/>
      <c r="AE80" s="86"/>
      <c r="AF80" s="86"/>
      <c r="AG80" s="61"/>
      <c r="AH80" s="61"/>
      <c r="AI80" s="61"/>
      <c r="AJ80" s="61"/>
      <c r="AK80" s="86"/>
      <c r="AL80" s="61"/>
      <c r="AM80" s="61"/>
      <c r="AN80" s="61"/>
      <c r="AO80" s="61"/>
      <c r="AP80" s="61"/>
      <c r="AQ80" s="86"/>
      <c r="AR80" s="86"/>
      <c r="AS80" s="61"/>
      <c r="AT80" s="61"/>
      <c r="AU80" s="61"/>
      <c r="AV80" s="61"/>
      <c r="AW80" s="86"/>
      <c r="AX80" s="86"/>
      <c r="AY80" s="61"/>
      <c r="AZ80" s="61"/>
      <c r="BA80" s="61"/>
      <c r="BB80" s="61"/>
      <c r="BC80" s="86"/>
      <c r="BD80" s="86"/>
      <c r="BE80" s="61"/>
      <c r="BF80" s="61"/>
      <c r="BG80" s="61"/>
      <c r="BH80" s="61"/>
      <c r="BI80" s="86"/>
      <c r="BJ80" s="86"/>
      <c r="BK80" s="61"/>
      <c r="BL80" s="61"/>
      <c r="BM80" s="61"/>
      <c r="BN80" s="61"/>
      <c r="BO80" s="86"/>
      <c r="BP80" s="24"/>
      <c r="BQ80" s="104"/>
      <c r="BR80" s="1"/>
      <c r="BS80" s="1"/>
    </row>
    <row r="81" ht="12.75" customHeight="1" spans="1:71">
      <c r="A81" s="1"/>
      <c r="B81" s="61"/>
      <c r="C81" s="61"/>
      <c r="D81" s="61"/>
      <c r="E81" s="61"/>
      <c r="F81" s="61"/>
      <c r="G81" s="61"/>
      <c r="H81" s="61"/>
      <c r="I81" s="61"/>
      <c r="J81" s="61"/>
      <c r="K81" s="61"/>
      <c r="L81" s="61"/>
      <c r="M81" s="61"/>
      <c r="N81" s="61"/>
      <c r="O81" s="61"/>
      <c r="P81" s="61"/>
      <c r="Q81" s="61"/>
      <c r="R81" s="61"/>
      <c r="S81" s="61"/>
      <c r="T81" s="61"/>
      <c r="U81" s="61"/>
      <c r="V81" s="61"/>
      <c r="W81" s="61"/>
      <c r="X81" s="61"/>
      <c r="Y81" s="86"/>
      <c r="Z81" s="86"/>
      <c r="AA81" s="61"/>
      <c r="AB81" s="61"/>
      <c r="AC81" s="61"/>
      <c r="AD81" s="61"/>
      <c r="AE81" s="86"/>
      <c r="AF81" s="86"/>
      <c r="AG81" s="61"/>
      <c r="AH81" s="61"/>
      <c r="AI81" s="61"/>
      <c r="AJ81" s="61"/>
      <c r="AK81" s="86"/>
      <c r="AL81" s="61"/>
      <c r="AM81" s="61"/>
      <c r="AN81" s="61"/>
      <c r="AO81" s="61"/>
      <c r="AP81" s="61"/>
      <c r="AQ81" s="86"/>
      <c r="AR81" s="86"/>
      <c r="AS81" s="61"/>
      <c r="AT81" s="61"/>
      <c r="AU81" s="61"/>
      <c r="AV81" s="61"/>
      <c r="AW81" s="86"/>
      <c r="AX81" s="86"/>
      <c r="AY81" s="61"/>
      <c r="AZ81" s="61"/>
      <c r="BA81" s="61"/>
      <c r="BB81" s="61"/>
      <c r="BC81" s="86"/>
      <c r="BD81" s="86"/>
      <c r="BE81" s="61"/>
      <c r="BF81" s="61"/>
      <c r="BG81" s="61"/>
      <c r="BH81" s="61"/>
      <c r="BI81" s="86"/>
      <c r="BJ81" s="86"/>
      <c r="BK81" s="61"/>
      <c r="BL81" s="61"/>
      <c r="BM81" s="61"/>
      <c r="BN81" s="61"/>
      <c r="BO81" s="86"/>
      <c r="BP81" s="24"/>
      <c r="BQ81" s="104"/>
      <c r="BR81" s="1"/>
      <c r="BS81" s="1"/>
    </row>
    <row r="82" ht="12.75" customHeight="1" spans="1:71">
      <c r="A82" s="1"/>
      <c r="B82" s="61"/>
      <c r="C82" s="61"/>
      <c r="D82" s="61"/>
      <c r="E82" s="61"/>
      <c r="F82" s="61"/>
      <c r="G82" s="61"/>
      <c r="H82" s="61"/>
      <c r="I82" s="61"/>
      <c r="J82" s="61"/>
      <c r="K82" s="61"/>
      <c r="L82" s="61"/>
      <c r="M82" s="61"/>
      <c r="N82" s="61"/>
      <c r="O82" s="61"/>
      <c r="P82" s="61"/>
      <c r="Q82" s="61"/>
      <c r="R82" s="61"/>
      <c r="S82" s="61"/>
      <c r="T82" s="61"/>
      <c r="U82" s="61"/>
      <c r="V82" s="61"/>
      <c r="W82" s="61"/>
      <c r="X82" s="61"/>
      <c r="Y82" s="86"/>
      <c r="Z82" s="86"/>
      <c r="AA82" s="61"/>
      <c r="AB82" s="61"/>
      <c r="AC82" s="61"/>
      <c r="AD82" s="61"/>
      <c r="AE82" s="86"/>
      <c r="AF82" s="86"/>
      <c r="AG82" s="61"/>
      <c r="AH82" s="61"/>
      <c r="AI82" s="61"/>
      <c r="AJ82" s="61"/>
      <c r="AK82" s="86"/>
      <c r="AL82" s="61"/>
      <c r="AM82" s="61"/>
      <c r="AN82" s="61"/>
      <c r="AO82" s="61"/>
      <c r="AP82" s="61"/>
      <c r="AQ82" s="86"/>
      <c r="AR82" s="86"/>
      <c r="AS82" s="61"/>
      <c r="AT82" s="61"/>
      <c r="AU82" s="61"/>
      <c r="AV82" s="61"/>
      <c r="AW82" s="86"/>
      <c r="AX82" s="86"/>
      <c r="AY82" s="61"/>
      <c r="AZ82" s="61"/>
      <c r="BA82" s="61"/>
      <c r="BB82" s="61"/>
      <c r="BC82" s="86"/>
      <c r="BD82" s="86"/>
      <c r="BE82" s="61"/>
      <c r="BF82" s="61"/>
      <c r="BG82" s="61"/>
      <c r="BH82" s="61"/>
      <c r="BI82" s="86"/>
      <c r="BJ82" s="86"/>
      <c r="BK82" s="61"/>
      <c r="BL82" s="61"/>
      <c r="BM82" s="61"/>
      <c r="BN82" s="61"/>
      <c r="BO82" s="86"/>
      <c r="BP82" s="24"/>
      <c r="BQ82" s="104"/>
      <c r="BR82" s="1"/>
      <c r="BS82" s="1"/>
    </row>
    <row r="83" ht="12.75" customHeight="1" spans="1:71">
      <c r="A83" s="1"/>
      <c r="B83" s="61"/>
      <c r="C83" s="61"/>
      <c r="D83" s="61"/>
      <c r="E83" s="61"/>
      <c r="F83" s="61"/>
      <c r="G83" s="61"/>
      <c r="H83" s="61"/>
      <c r="I83" s="61"/>
      <c r="J83" s="61"/>
      <c r="K83" s="61"/>
      <c r="L83" s="61"/>
      <c r="M83" s="61"/>
      <c r="N83" s="61"/>
      <c r="O83" s="61"/>
      <c r="P83" s="61"/>
      <c r="Q83" s="61"/>
      <c r="R83" s="61"/>
      <c r="S83" s="61"/>
      <c r="T83" s="61"/>
      <c r="U83" s="61"/>
      <c r="V83" s="61"/>
      <c r="W83" s="61"/>
      <c r="X83" s="61"/>
      <c r="Y83" s="86"/>
      <c r="Z83" s="86"/>
      <c r="AA83" s="61"/>
      <c r="AB83" s="61"/>
      <c r="AC83" s="61"/>
      <c r="AD83" s="61"/>
      <c r="AE83" s="86"/>
      <c r="AF83" s="86"/>
      <c r="AG83" s="61"/>
      <c r="AH83" s="61"/>
      <c r="AI83" s="61"/>
      <c r="AJ83" s="61"/>
      <c r="AK83" s="86"/>
      <c r="AL83" s="61"/>
      <c r="AM83" s="61"/>
      <c r="AN83" s="61"/>
      <c r="AO83" s="61"/>
      <c r="AP83" s="61"/>
      <c r="AQ83" s="86"/>
      <c r="AR83" s="86"/>
      <c r="AS83" s="61"/>
      <c r="AT83" s="61"/>
      <c r="AU83" s="61"/>
      <c r="AV83" s="61"/>
      <c r="AW83" s="86"/>
      <c r="AX83" s="86"/>
      <c r="AY83" s="61"/>
      <c r="AZ83" s="61"/>
      <c r="BA83" s="61"/>
      <c r="BB83" s="61"/>
      <c r="BC83" s="86"/>
      <c r="BD83" s="86"/>
      <c r="BE83" s="61"/>
      <c r="BF83" s="61"/>
      <c r="BG83" s="61"/>
      <c r="BH83" s="61"/>
      <c r="BI83" s="86"/>
      <c r="BJ83" s="86"/>
      <c r="BK83" s="61"/>
      <c r="BL83" s="61"/>
      <c r="BM83" s="61"/>
      <c r="BN83" s="61"/>
      <c r="BO83" s="86"/>
      <c r="BP83" s="24"/>
      <c r="BQ83" s="104"/>
      <c r="BR83" s="1"/>
      <c r="BS83" s="1"/>
    </row>
    <row r="84" ht="12.75" customHeight="1" spans="1:71">
      <c r="A84" s="1"/>
      <c r="B84" s="61"/>
      <c r="C84" s="61"/>
      <c r="D84" s="61"/>
      <c r="E84" s="61"/>
      <c r="F84" s="61"/>
      <c r="G84" s="61"/>
      <c r="H84" s="61"/>
      <c r="I84" s="61"/>
      <c r="J84" s="61"/>
      <c r="K84" s="61"/>
      <c r="L84" s="61"/>
      <c r="M84" s="61"/>
      <c r="N84" s="61"/>
      <c r="O84" s="61"/>
      <c r="P84" s="61"/>
      <c r="Q84" s="61"/>
      <c r="R84" s="61"/>
      <c r="S84" s="61"/>
      <c r="T84" s="61"/>
      <c r="U84" s="61"/>
      <c r="V84" s="61"/>
      <c r="W84" s="61"/>
      <c r="X84" s="61"/>
      <c r="Y84" s="86"/>
      <c r="Z84" s="86"/>
      <c r="AA84" s="61"/>
      <c r="AB84" s="61"/>
      <c r="AC84" s="61"/>
      <c r="AD84" s="61"/>
      <c r="AE84" s="86"/>
      <c r="AF84" s="86"/>
      <c r="AG84" s="61"/>
      <c r="AH84" s="61"/>
      <c r="AI84" s="61"/>
      <c r="AJ84" s="61"/>
      <c r="AK84" s="86"/>
      <c r="AL84" s="61"/>
      <c r="AM84" s="61"/>
      <c r="AN84" s="61"/>
      <c r="AO84" s="61"/>
      <c r="AP84" s="61"/>
      <c r="AQ84" s="86"/>
      <c r="AR84" s="86"/>
      <c r="AS84" s="61"/>
      <c r="AT84" s="61"/>
      <c r="AU84" s="61"/>
      <c r="AV84" s="61"/>
      <c r="AW84" s="86"/>
      <c r="AX84" s="86"/>
      <c r="AY84" s="61"/>
      <c r="AZ84" s="61"/>
      <c r="BA84" s="61"/>
      <c r="BB84" s="61"/>
      <c r="BC84" s="86"/>
      <c r="BD84" s="86"/>
      <c r="BE84" s="61"/>
      <c r="BF84" s="61"/>
      <c r="BG84" s="61"/>
      <c r="BH84" s="61"/>
      <c r="BI84" s="86"/>
      <c r="BJ84" s="86"/>
      <c r="BK84" s="61"/>
      <c r="BL84" s="61"/>
      <c r="BM84" s="61"/>
      <c r="BN84" s="61"/>
      <c r="BO84" s="86"/>
      <c r="BP84" s="24"/>
      <c r="BQ84" s="104"/>
      <c r="BR84" s="1"/>
      <c r="BS84" s="1"/>
    </row>
    <row r="85" ht="12.75" customHeight="1" spans="1:71">
      <c r="A85" s="1"/>
      <c r="B85" s="61"/>
      <c r="C85" s="61"/>
      <c r="D85" s="61"/>
      <c r="E85" s="61"/>
      <c r="F85" s="61"/>
      <c r="G85" s="61"/>
      <c r="H85" s="61"/>
      <c r="I85" s="61"/>
      <c r="J85" s="61"/>
      <c r="K85" s="61"/>
      <c r="L85" s="61"/>
      <c r="M85" s="61"/>
      <c r="N85" s="61"/>
      <c r="O85" s="61"/>
      <c r="P85" s="61"/>
      <c r="Q85" s="61"/>
      <c r="R85" s="61"/>
      <c r="S85" s="61"/>
      <c r="T85" s="61"/>
      <c r="U85" s="61"/>
      <c r="V85" s="61"/>
      <c r="W85" s="61"/>
      <c r="X85" s="61"/>
      <c r="Y85" s="86"/>
      <c r="Z85" s="86"/>
      <c r="AA85" s="61"/>
      <c r="AB85" s="61"/>
      <c r="AC85" s="61"/>
      <c r="AD85" s="61"/>
      <c r="AE85" s="86"/>
      <c r="AF85" s="86"/>
      <c r="AG85" s="61"/>
      <c r="AH85" s="61"/>
      <c r="AI85" s="61"/>
      <c r="AJ85" s="61"/>
      <c r="AK85" s="86"/>
      <c r="AL85" s="61"/>
      <c r="AM85" s="61"/>
      <c r="AN85" s="61"/>
      <c r="AO85" s="61"/>
      <c r="AP85" s="61"/>
      <c r="AQ85" s="86"/>
      <c r="AR85" s="86"/>
      <c r="AS85" s="61"/>
      <c r="AT85" s="61"/>
      <c r="AU85" s="61"/>
      <c r="AV85" s="61"/>
      <c r="AW85" s="86"/>
      <c r="AX85" s="86"/>
      <c r="AY85" s="61"/>
      <c r="AZ85" s="61"/>
      <c r="BA85" s="61"/>
      <c r="BB85" s="61"/>
      <c r="BC85" s="86"/>
      <c r="BD85" s="86"/>
      <c r="BE85" s="61"/>
      <c r="BF85" s="61"/>
      <c r="BG85" s="61"/>
      <c r="BH85" s="61"/>
      <c r="BI85" s="86"/>
      <c r="BJ85" s="86"/>
      <c r="BK85" s="61"/>
      <c r="BL85" s="61"/>
      <c r="BM85" s="61"/>
      <c r="BN85" s="61"/>
      <c r="BO85" s="86"/>
      <c r="BP85" s="24"/>
      <c r="BQ85" s="104"/>
      <c r="BR85" s="1"/>
      <c r="BS85" s="1"/>
    </row>
    <row r="86" ht="12.75" customHeight="1" spans="1:71">
      <c r="A86" s="1"/>
      <c r="B86" s="61"/>
      <c r="C86" s="61"/>
      <c r="D86" s="61"/>
      <c r="E86" s="61"/>
      <c r="F86" s="61"/>
      <c r="G86" s="61"/>
      <c r="H86" s="61"/>
      <c r="I86" s="61"/>
      <c r="J86" s="61"/>
      <c r="K86" s="61"/>
      <c r="L86" s="61"/>
      <c r="M86" s="61"/>
      <c r="N86" s="61"/>
      <c r="O86" s="61"/>
      <c r="P86" s="61"/>
      <c r="Q86" s="61"/>
      <c r="R86" s="61"/>
      <c r="S86" s="61"/>
      <c r="T86" s="61"/>
      <c r="U86" s="61"/>
      <c r="V86" s="61"/>
      <c r="W86" s="61"/>
      <c r="X86" s="61"/>
      <c r="Y86" s="86"/>
      <c r="Z86" s="86"/>
      <c r="AA86" s="61"/>
      <c r="AB86" s="61"/>
      <c r="AC86" s="61"/>
      <c r="AD86" s="61"/>
      <c r="AE86" s="86"/>
      <c r="AF86" s="86"/>
      <c r="AG86" s="61"/>
      <c r="AH86" s="61"/>
      <c r="AI86" s="61"/>
      <c r="AJ86" s="61"/>
      <c r="AK86" s="86"/>
      <c r="AL86" s="61"/>
      <c r="AM86" s="61"/>
      <c r="AN86" s="61"/>
      <c r="AO86" s="61"/>
      <c r="AP86" s="61"/>
      <c r="AQ86" s="86"/>
      <c r="AR86" s="86"/>
      <c r="AS86" s="61"/>
      <c r="AT86" s="61"/>
      <c r="AU86" s="61"/>
      <c r="AV86" s="61"/>
      <c r="AW86" s="86"/>
      <c r="AX86" s="86"/>
      <c r="AY86" s="61"/>
      <c r="AZ86" s="61"/>
      <c r="BA86" s="61"/>
      <c r="BB86" s="61"/>
      <c r="BC86" s="86"/>
      <c r="BD86" s="86"/>
      <c r="BE86" s="61"/>
      <c r="BF86" s="61"/>
      <c r="BG86" s="61"/>
      <c r="BH86" s="61"/>
      <c r="BI86" s="86"/>
      <c r="BJ86" s="86"/>
      <c r="BK86" s="61"/>
      <c r="BL86" s="61"/>
      <c r="BM86" s="61"/>
      <c r="BN86" s="61"/>
      <c r="BO86" s="86"/>
      <c r="BP86" s="24"/>
      <c r="BQ86" s="104"/>
      <c r="BR86" s="1"/>
      <c r="BS86" s="1"/>
    </row>
    <row r="87" ht="12.75" customHeight="1" spans="1:71">
      <c r="A87" s="1"/>
      <c r="B87" s="61"/>
      <c r="C87" s="61"/>
      <c r="D87" s="61"/>
      <c r="E87" s="61"/>
      <c r="F87" s="61"/>
      <c r="G87" s="61"/>
      <c r="H87" s="61"/>
      <c r="I87" s="61"/>
      <c r="J87" s="61"/>
      <c r="K87" s="61"/>
      <c r="L87" s="61"/>
      <c r="M87" s="61"/>
      <c r="N87" s="61"/>
      <c r="O87" s="61"/>
      <c r="P87" s="61"/>
      <c r="Q87" s="61"/>
      <c r="R87" s="61"/>
      <c r="S87" s="61"/>
      <c r="T87" s="61"/>
      <c r="U87" s="61"/>
      <c r="V87" s="61"/>
      <c r="W87" s="61"/>
      <c r="X87" s="61"/>
      <c r="Y87" s="86"/>
      <c r="Z87" s="86"/>
      <c r="AA87" s="61"/>
      <c r="AB87" s="61"/>
      <c r="AC87" s="61"/>
      <c r="AD87" s="61"/>
      <c r="AE87" s="86"/>
      <c r="AF87" s="86"/>
      <c r="AG87" s="61"/>
      <c r="AH87" s="61"/>
      <c r="AI87" s="61"/>
      <c r="AJ87" s="61"/>
      <c r="AK87" s="86"/>
      <c r="AL87" s="61"/>
      <c r="AM87" s="61"/>
      <c r="AN87" s="61"/>
      <c r="AO87" s="61"/>
      <c r="AP87" s="61"/>
      <c r="AQ87" s="86"/>
      <c r="AR87" s="86"/>
      <c r="AS87" s="61"/>
      <c r="AT87" s="61"/>
      <c r="AU87" s="61"/>
      <c r="AV87" s="61"/>
      <c r="AW87" s="86"/>
      <c r="AX87" s="86"/>
      <c r="AY87" s="61"/>
      <c r="AZ87" s="61"/>
      <c r="BA87" s="61"/>
      <c r="BB87" s="61"/>
      <c r="BC87" s="86"/>
      <c r="BD87" s="86"/>
      <c r="BE87" s="61"/>
      <c r="BF87" s="61"/>
      <c r="BG87" s="61"/>
      <c r="BH87" s="61"/>
      <c r="BI87" s="86"/>
      <c r="BJ87" s="86"/>
      <c r="BK87" s="61"/>
      <c r="BL87" s="61"/>
      <c r="BM87" s="61"/>
      <c r="BN87" s="61"/>
      <c r="BO87" s="86"/>
      <c r="BP87" s="24"/>
      <c r="BQ87" s="104"/>
      <c r="BR87" s="1"/>
      <c r="BS87" s="1"/>
    </row>
    <row r="88" ht="12.75" customHeight="1" spans="1:71">
      <c r="A88" s="1"/>
      <c r="B88" s="61"/>
      <c r="C88" s="61"/>
      <c r="D88" s="61"/>
      <c r="E88" s="61"/>
      <c r="F88" s="61"/>
      <c r="G88" s="61"/>
      <c r="H88" s="61"/>
      <c r="I88" s="61"/>
      <c r="J88" s="61"/>
      <c r="K88" s="61"/>
      <c r="L88" s="61"/>
      <c r="M88" s="61"/>
      <c r="N88" s="61"/>
      <c r="O88" s="61"/>
      <c r="P88" s="61"/>
      <c r="Q88" s="61"/>
      <c r="R88" s="61"/>
      <c r="S88" s="61"/>
      <c r="T88" s="61"/>
      <c r="U88" s="61"/>
      <c r="V88" s="61"/>
      <c r="W88" s="61"/>
      <c r="X88" s="61"/>
      <c r="Y88" s="86"/>
      <c r="Z88" s="86"/>
      <c r="AA88" s="61"/>
      <c r="AB88" s="61"/>
      <c r="AC88" s="61"/>
      <c r="AD88" s="61"/>
      <c r="AE88" s="86"/>
      <c r="AF88" s="86"/>
      <c r="AG88" s="61"/>
      <c r="AH88" s="61"/>
      <c r="AI88" s="61"/>
      <c r="AJ88" s="61"/>
      <c r="AK88" s="86"/>
      <c r="AL88" s="61"/>
      <c r="AM88" s="61"/>
      <c r="AN88" s="61"/>
      <c r="AO88" s="61"/>
      <c r="AP88" s="61"/>
      <c r="AQ88" s="86"/>
      <c r="AR88" s="86"/>
      <c r="AS88" s="61"/>
      <c r="AT88" s="61"/>
      <c r="AU88" s="61"/>
      <c r="AV88" s="61"/>
      <c r="AW88" s="86"/>
      <c r="AX88" s="86"/>
      <c r="AY88" s="61"/>
      <c r="AZ88" s="61"/>
      <c r="BA88" s="61"/>
      <c r="BB88" s="61"/>
      <c r="BC88" s="86"/>
      <c r="BD88" s="86"/>
      <c r="BE88" s="61"/>
      <c r="BF88" s="61"/>
      <c r="BG88" s="61"/>
      <c r="BH88" s="61"/>
      <c r="BI88" s="86"/>
      <c r="BJ88" s="86"/>
      <c r="BK88" s="61"/>
      <c r="BL88" s="61"/>
      <c r="BM88" s="61"/>
      <c r="BN88" s="61"/>
      <c r="BO88" s="86"/>
      <c r="BP88" s="24"/>
      <c r="BQ88" s="104"/>
      <c r="BR88" s="1"/>
      <c r="BS88" s="1"/>
    </row>
    <row r="89" ht="12.75" customHeight="1" spans="1:71">
      <c r="A89" s="1"/>
      <c r="B89" s="61"/>
      <c r="C89" s="61"/>
      <c r="D89" s="61"/>
      <c r="E89" s="61"/>
      <c r="F89" s="61"/>
      <c r="G89" s="61"/>
      <c r="H89" s="61"/>
      <c r="I89" s="61"/>
      <c r="J89" s="61"/>
      <c r="K89" s="61"/>
      <c r="L89" s="61"/>
      <c r="M89" s="61"/>
      <c r="N89" s="61"/>
      <c r="O89" s="61"/>
      <c r="P89" s="61"/>
      <c r="Q89" s="61"/>
      <c r="R89" s="61"/>
      <c r="S89" s="61"/>
      <c r="T89" s="61"/>
      <c r="U89" s="61"/>
      <c r="V89" s="61"/>
      <c r="W89" s="61"/>
      <c r="X89" s="61"/>
      <c r="Y89" s="86"/>
      <c r="Z89" s="86"/>
      <c r="AA89" s="61"/>
      <c r="AB89" s="61"/>
      <c r="AC89" s="61"/>
      <c r="AD89" s="61"/>
      <c r="AE89" s="86"/>
      <c r="AF89" s="86"/>
      <c r="AG89" s="61"/>
      <c r="AH89" s="61"/>
      <c r="AI89" s="61"/>
      <c r="AJ89" s="61"/>
      <c r="AK89" s="86"/>
      <c r="AL89" s="61"/>
      <c r="AM89" s="61"/>
      <c r="AN89" s="61"/>
      <c r="AO89" s="61"/>
      <c r="AP89" s="61"/>
      <c r="AQ89" s="86"/>
      <c r="AR89" s="86"/>
      <c r="AS89" s="61"/>
      <c r="AT89" s="61"/>
      <c r="AU89" s="61"/>
      <c r="AV89" s="61"/>
      <c r="AW89" s="86"/>
      <c r="AX89" s="86"/>
      <c r="AY89" s="61"/>
      <c r="AZ89" s="61"/>
      <c r="BA89" s="61"/>
      <c r="BB89" s="61"/>
      <c r="BC89" s="86"/>
      <c r="BD89" s="86"/>
      <c r="BE89" s="61"/>
      <c r="BF89" s="61"/>
      <c r="BG89" s="61"/>
      <c r="BH89" s="61"/>
      <c r="BI89" s="86"/>
      <c r="BJ89" s="86"/>
      <c r="BK89" s="61"/>
      <c r="BL89" s="61"/>
      <c r="BM89" s="61"/>
      <c r="BN89" s="61"/>
      <c r="BO89" s="86"/>
      <c r="BP89" s="24"/>
      <c r="BQ89" s="104"/>
      <c r="BR89" s="1"/>
      <c r="BS89" s="1"/>
    </row>
    <row r="90" ht="12.75" customHeight="1" spans="1:71">
      <c r="A90" s="1"/>
      <c r="B90" s="61"/>
      <c r="C90" s="61"/>
      <c r="D90" s="61"/>
      <c r="E90" s="61"/>
      <c r="F90" s="61"/>
      <c r="G90" s="61"/>
      <c r="H90" s="61"/>
      <c r="I90" s="61"/>
      <c r="J90" s="61"/>
      <c r="K90" s="61"/>
      <c r="L90" s="61"/>
      <c r="M90" s="61"/>
      <c r="N90" s="61"/>
      <c r="O90" s="61"/>
      <c r="P90" s="61"/>
      <c r="Q90" s="61"/>
      <c r="R90" s="61"/>
      <c r="S90" s="61"/>
      <c r="T90" s="61"/>
      <c r="U90" s="61"/>
      <c r="V90" s="61"/>
      <c r="W90" s="61"/>
      <c r="X90" s="61"/>
      <c r="Y90" s="86"/>
      <c r="Z90" s="86"/>
      <c r="AA90" s="61"/>
      <c r="AB90" s="61"/>
      <c r="AC90" s="61"/>
      <c r="AD90" s="61"/>
      <c r="AE90" s="86"/>
      <c r="AF90" s="86"/>
      <c r="AG90" s="61"/>
      <c r="AH90" s="61"/>
      <c r="AI90" s="61"/>
      <c r="AJ90" s="61"/>
      <c r="AK90" s="86"/>
      <c r="AL90" s="61"/>
      <c r="AM90" s="61"/>
      <c r="AN90" s="61"/>
      <c r="AO90" s="61"/>
      <c r="AP90" s="61"/>
      <c r="AQ90" s="86"/>
      <c r="AR90" s="86"/>
      <c r="AS90" s="61"/>
      <c r="AT90" s="61"/>
      <c r="AU90" s="61"/>
      <c r="AV90" s="61"/>
      <c r="AW90" s="86"/>
      <c r="AX90" s="86"/>
      <c r="AY90" s="61"/>
      <c r="AZ90" s="61"/>
      <c r="BA90" s="61"/>
      <c r="BB90" s="61"/>
      <c r="BC90" s="86"/>
      <c r="BD90" s="86"/>
      <c r="BE90" s="61"/>
      <c r="BF90" s="61"/>
      <c r="BG90" s="61"/>
      <c r="BH90" s="61"/>
      <c r="BI90" s="86"/>
      <c r="BJ90" s="86"/>
      <c r="BK90" s="61"/>
      <c r="BL90" s="61"/>
      <c r="BM90" s="61"/>
      <c r="BN90" s="61"/>
      <c r="BO90" s="86"/>
      <c r="BP90" s="24"/>
      <c r="BQ90" s="104"/>
      <c r="BR90" s="1"/>
      <c r="BS90" s="1"/>
    </row>
    <row r="91" ht="12.75" customHeight="1" spans="1:71">
      <c r="A91" s="1"/>
      <c r="B91" s="61"/>
      <c r="C91" s="61"/>
      <c r="D91" s="61"/>
      <c r="E91" s="61"/>
      <c r="F91" s="61"/>
      <c r="G91" s="61"/>
      <c r="H91" s="61"/>
      <c r="I91" s="61"/>
      <c r="J91" s="61"/>
      <c r="K91" s="61"/>
      <c r="L91" s="61"/>
      <c r="M91" s="61"/>
      <c r="N91" s="61"/>
      <c r="O91" s="61"/>
      <c r="P91" s="61"/>
      <c r="Q91" s="61"/>
      <c r="R91" s="61"/>
      <c r="S91" s="61"/>
      <c r="T91" s="61"/>
      <c r="U91" s="61"/>
      <c r="V91" s="61"/>
      <c r="W91" s="61"/>
      <c r="X91" s="61"/>
      <c r="Y91" s="86"/>
      <c r="Z91" s="86"/>
      <c r="AA91" s="61"/>
      <c r="AB91" s="61"/>
      <c r="AC91" s="61"/>
      <c r="AD91" s="61"/>
      <c r="AE91" s="86"/>
      <c r="AF91" s="86"/>
      <c r="AG91" s="61"/>
      <c r="AH91" s="61"/>
      <c r="AI91" s="61"/>
      <c r="AJ91" s="61"/>
      <c r="AK91" s="86"/>
      <c r="AL91" s="61"/>
      <c r="AM91" s="61"/>
      <c r="AN91" s="61"/>
      <c r="AO91" s="61"/>
      <c r="AP91" s="61"/>
      <c r="AQ91" s="86"/>
      <c r="AR91" s="86"/>
      <c r="AS91" s="61"/>
      <c r="AT91" s="61"/>
      <c r="AU91" s="61"/>
      <c r="AV91" s="61"/>
      <c r="AW91" s="86"/>
      <c r="AX91" s="86"/>
      <c r="AY91" s="61"/>
      <c r="AZ91" s="61"/>
      <c r="BA91" s="61"/>
      <c r="BB91" s="61"/>
      <c r="BC91" s="86"/>
      <c r="BD91" s="86"/>
      <c r="BE91" s="61"/>
      <c r="BF91" s="61"/>
      <c r="BG91" s="61"/>
      <c r="BH91" s="61"/>
      <c r="BI91" s="86"/>
      <c r="BJ91" s="86"/>
      <c r="BK91" s="61"/>
      <c r="BL91" s="61"/>
      <c r="BM91" s="61"/>
      <c r="BN91" s="61"/>
      <c r="BO91" s="86"/>
      <c r="BP91" s="24"/>
      <c r="BQ91" s="104"/>
      <c r="BR91" s="1"/>
      <c r="BS91" s="1"/>
    </row>
    <row r="92" ht="12.75" customHeight="1" spans="1:71">
      <c r="A92" s="1"/>
      <c r="B92" s="61"/>
      <c r="C92" s="61"/>
      <c r="D92" s="61"/>
      <c r="E92" s="61"/>
      <c r="F92" s="61"/>
      <c r="G92" s="61"/>
      <c r="H92" s="61"/>
      <c r="I92" s="61"/>
      <c r="J92" s="61"/>
      <c r="K92" s="61"/>
      <c r="L92" s="61"/>
      <c r="M92" s="61"/>
      <c r="N92" s="61"/>
      <c r="O92" s="61"/>
      <c r="P92" s="61"/>
      <c r="Q92" s="61"/>
      <c r="R92" s="61"/>
      <c r="S92" s="61"/>
      <c r="T92" s="61"/>
      <c r="U92" s="61"/>
      <c r="V92" s="61"/>
      <c r="W92" s="61"/>
      <c r="X92" s="61"/>
      <c r="Y92" s="86"/>
      <c r="Z92" s="86"/>
      <c r="AA92" s="61"/>
      <c r="AB92" s="61"/>
      <c r="AC92" s="61"/>
      <c r="AD92" s="61"/>
      <c r="AE92" s="86"/>
      <c r="AF92" s="86"/>
      <c r="AG92" s="61"/>
      <c r="AH92" s="61"/>
      <c r="AI92" s="61"/>
      <c r="AJ92" s="61"/>
      <c r="AK92" s="86"/>
      <c r="AL92" s="61"/>
      <c r="AM92" s="61"/>
      <c r="AN92" s="61"/>
      <c r="AO92" s="61"/>
      <c r="AP92" s="61"/>
      <c r="AQ92" s="86"/>
      <c r="AR92" s="86"/>
      <c r="AS92" s="61"/>
      <c r="AT92" s="61"/>
      <c r="AU92" s="61"/>
      <c r="AV92" s="61"/>
      <c r="AW92" s="86"/>
      <c r="AX92" s="86"/>
      <c r="AY92" s="61"/>
      <c r="AZ92" s="61"/>
      <c r="BA92" s="61"/>
      <c r="BB92" s="61"/>
      <c r="BC92" s="86"/>
      <c r="BD92" s="86"/>
      <c r="BE92" s="61"/>
      <c r="BF92" s="61"/>
      <c r="BG92" s="61"/>
      <c r="BH92" s="61"/>
      <c r="BI92" s="86"/>
      <c r="BJ92" s="86"/>
      <c r="BK92" s="61"/>
      <c r="BL92" s="61"/>
      <c r="BM92" s="61"/>
      <c r="BN92" s="61"/>
      <c r="BO92" s="86"/>
      <c r="BP92" s="24"/>
      <c r="BQ92" s="104"/>
      <c r="BR92" s="1"/>
      <c r="BS92" s="1"/>
    </row>
    <row r="93" ht="12.75" customHeight="1" spans="1:71">
      <c r="A93" s="1"/>
      <c r="B93" s="61"/>
      <c r="C93" s="61"/>
      <c r="D93" s="61"/>
      <c r="E93" s="61"/>
      <c r="F93" s="61"/>
      <c r="G93" s="61"/>
      <c r="H93" s="61"/>
      <c r="I93" s="61"/>
      <c r="J93" s="61"/>
      <c r="K93" s="61"/>
      <c r="L93" s="61"/>
      <c r="M93" s="61"/>
      <c r="N93" s="61"/>
      <c r="O93" s="61"/>
      <c r="P93" s="61"/>
      <c r="Q93" s="61"/>
      <c r="R93" s="61"/>
      <c r="S93" s="61"/>
      <c r="T93" s="61"/>
      <c r="U93" s="61"/>
      <c r="V93" s="61"/>
      <c r="W93" s="61"/>
      <c r="X93" s="61"/>
      <c r="Y93" s="86"/>
      <c r="Z93" s="86"/>
      <c r="AA93" s="61"/>
      <c r="AB93" s="61"/>
      <c r="AC93" s="61"/>
      <c r="AD93" s="61"/>
      <c r="AE93" s="86"/>
      <c r="AF93" s="86"/>
      <c r="AG93" s="61"/>
      <c r="AH93" s="61"/>
      <c r="AI93" s="61"/>
      <c r="AJ93" s="61"/>
      <c r="AK93" s="86"/>
      <c r="AL93" s="61"/>
      <c r="AM93" s="61"/>
      <c r="AN93" s="61"/>
      <c r="AO93" s="61"/>
      <c r="AP93" s="61"/>
      <c r="AQ93" s="86"/>
      <c r="AR93" s="86"/>
      <c r="AS93" s="61"/>
      <c r="AT93" s="61"/>
      <c r="AU93" s="61"/>
      <c r="AV93" s="61"/>
      <c r="AW93" s="86"/>
      <c r="AX93" s="86"/>
      <c r="AY93" s="61"/>
      <c r="AZ93" s="61"/>
      <c r="BA93" s="61"/>
      <c r="BB93" s="61"/>
      <c r="BC93" s="86"/>
      <c r="BD93" s="86"/>
      <c r="BE93" s="61"/>
      <c r="BF93" s="61"/>
      <c r="BG93" s="61"/>
      <c r="BH93" s="61"/>
      <c r="BI93" s="86"/>
      <c r="BJ93" s="86"/>
      <c r="BK93" s="61"/>
      <c r="BL93" s="61"/>
      <c r="BM93" s="61"/>
      <c r="BN93" s="61"/>
      <c r="BO93" s="86"/>
      <c r="BP93" s="24"/>
      <c r="BQ93" s="104"/>
      <c r="BR93" s="1"/>
      <c r="BS93" s="1"/>
    </row>
    <row r="94" ht="12.75" customHeight="1" spans="1:71">
      <c r="A94" s="1"/>
      <c r="B94" s="61"/>
      <c r="C94" s="61"/>
      <c r="D94" s="61"/>
      <c r="E94" s="61"/>
      <c r="F94" s="61"/>
      <c r="G94" s="61"/>
      <c r="H94" s="61"/>
      <c r="I94" s="61"/>
      <c r="J94" s="61"/>
      <c r="K94" s="61"/>
      <c r="L94" s="61"/>
      <c r="M94" s="61"/>
      <c r="N94" s="61"/>
      <c r="O94" s="61"/>
      <c r="P94" s="61"/>
      <c r="Q94" s="61"/>
      <c r="R94" s="61"/>
      <c r="S94" s="61"/>
      <c r="T94" s="61"/>
      <c r="U94" s="61"/>
      <c r="V94" s="61"/>
      <c r="W94" s="61"/>
      <c r="X94" s="61"/>
      <c r="Y94" s="86"/>
      <c r="Z94" s="86"/>
      <c r="AA94" s="61"/>
      <c r="AB94" s="61"/>
      <c r="AC94" s="61"/>
      <c r="AD94" s="61"/>
      <c r="AE94" s="86"/>
      <c r="AF94" s="86"/>
      <c r="AG94" s="61"/>
      <c r="AH94" s="61"/>
      <c r="AI94" s="61"/>
      <c r="AJ94" s="61"/>
      <c r="AK94" s="86"/>
      <c r="AL94" s="61"/>
      <c r="AM94" s="61"/>
      <c r="AN94" s="61"/>
      <c r="AO94" s="61"/>
      <c r="AP94" s="61"/>
      <c r="AQ94" s="86"/>
      <c r="AR94" s="86"/>
      <c r="AS94" s="61"/>
      <c r="AT94" s="61"/>
      <c r="AU94" s="61"/>
      <c r="AV94" s="61"/>
      <c r="AW94" s="86"/>
      <c r="AX94" s="86"/>
      <c r="AY94" s="61"/>
      <c r="AZ94" s="61"/>
      <c r="BA94" s="61"/>
      <c r="BB94" s="61"/>
      <c r="BC94" s="86"/>
      <c r="BD94" s="86"/>
      <c r="BE94" s="61"/>
      <c r="BF94" s="61"/>
      <c r="BG94" s="61"/>
      <c r="BH94" s="61"/>
      <c r="BI94" s="86"/>
      <c r="BJ94" s="86"/>
      <c r="BK94" s="61"/>
      <c r="BL94" s="61"/>
      <c r="BM94" s="61"/>
      <c r="BN94" s="61"/>
      <c r="BO94" s="86"/>
      <c r="BP94" s="24"/>
      <c r="BQ94" s="104"/>
      <c r="BR94" s="1"/>
      <c r="BS94" s="1"/>
    </row>
    <row r="95" ht="12.75" customHeight="1" spans="1:71">
      <c r="A95" s="1"/>
      <c r="B95" s="61"/>
      <c r="C95" s="61"/>
      <c r="D95" s="61"/>
      <c r="E95" s="61"/>
      <c r="F95" s="61"/>
      <c r="G95" s="61"/>
      <c r="H95" s="61"/>
      <c r="I95" s="61"/>
      <c r="J95" s="61"/>
      <c r="K95" s="61"/>
      <c r="L95" s="61"/>
      <c r="M95" s="61"/>
      <c r="N95" s="61"/>
      <c r="O95" s="61"/>
      <c r="P95" s="61"/>
      <c r="Q95" s="61"/>
      <c r="R95" s="61"/>
      <c r="S95" s="61"/>
      <c r="T95" s="61"/>
      <c r="U95" s="61"/>
      <c r="V95" s="61"/>
      <c r="W95" s="61"/>
      <c r="X95" s="61"/>
      <c r="Y95" s="86"/>
      <c r="Z95" s="86"/>
      <c r="AA95" s="61"/>
      <c r="AB95" s="61"/>
      <c r="AC95" s="61"/>
      <c r="AD95" s="61"/>
      <c r="AE95" s="86"/>
      <c r="AF95" s="86"/>
      <c r="AG95" s="61"/>
      <c r="AH95" s="61"/>
      <c r="AI95" s="61"/>
      <c r="AJ95" s="61"/>
      <c r="AK95" s="86"/>
      <c r="AL95" s="61"/>
      <c r="AM95" s="61"/>
      <c r="AN95" s="61"/>
      <c r="AO95" s="61"/>
      <c r="AP95" s="61"/>
      <c r="AQ95" s="86"/>
      <c r="AR95" s="86"/>
      <c r="AS95" s="61"/>
      <c r="AT95" s="61"/>
      <c r="AU95" s="61"/>
      <c r="AV95" s="61"/>
      <c r="AW95" s="86"/>
      <c r="AX95" s="86"/>
      <c r="AY95" s="61"/>
      <c r="AZ95" s="61"/>
      <c r="BA95" s="61"/>
      <c r="BB95" s="61"/>
      <c r="BC95" s="86"/>
      <c r="BD95" s="86"/>
      <c r="BE95" s="61"/>
      <c r="BF95" s="61"/>
      <c r="BG95" s="61"/>
      <c r="BH95" s="61"/>
      <c r="BI95" s="86"/>
      <c r="BJ95" s="86"/>
      <c r="BK95" s="61"/>
      <c r="BL95" s="61"/>
      <c r="BM95" s="61"/>
      <c r="BN95" s="61"/>
      <c r="BO95" s="86"/>
      <c r="BP95" s="24"/>
      <c r="BQ95" s="104"/>
      <c r="BR95" s="1"/>
      <c r="BS95" s="1"/>
    </row>
    <row r="96" ht="12.75" customHeight="1" spans="1:71">
      <c r="A96" s="1"/>
      <c r="B96" s="61"/>
      <c r="C96" s="61"/>
      <c r="D96" s="61"/>
      <c r="E96" s="61"/>
      <c r="F96" s="61"/>
      <c r="G96" s="61"/>
      <c r="H96" s="61"/>
      <c r="I96" s="61"/>
      <c r="J96" s="61"/>
      <c r="K96" s="61"/>
      <c r="L96" s="61"/>
      <c r="M96" s="61"/>
      <c r="N96" s="61"/>
      <c r="O96" s="61"/>
      <c r="P96" s="61"/>
      <c r="Q96" s="61"/>
      <c r="R96" s="61"/>
      <c r="S96" s="61"/>
      <c r="T96" s="61"/>
      <c r="U96" s="61"/>
      <c r="V96" s="61"/>
      <c r="W96" s="61"/>
      <c r="X96" s="61"/>
      <c r="Y96" s="86"/>
      <c r="Z96" s="86"/>
      <c r="AA96" s="61"/>
      <c r="AB96" s="61"/>
      <c r="AC96" s="61"/>
      <c r="AD96" s="61"/>
      <c r="AE96" s="86"/>
      <c r="AF96" s="86"/>
      <c r="AG96" s="61"/>
      <c r="AH96" s="61"/>
      <c r="AI96" s="61"/>
      <c r="AJ96" s="61"/>
      <c r="AK96" s="86"/>
      <c r="AL96" s="61"/>
      <c r="AM96" s="61"/>
      <c r="AN96" s="61"/>
      <c r="AO96" s="61"/>
      <c r="AP96" s="61"/>
      <c r="AQ96" s="86"/>
      <c r="AR96" s="86"/>
      <c r="AS96" s="61"/>
      <c r="AT96" s="61"/>
      <c r="AU96" s="61"/>
      <c r="AV96" s="61"/>
      <c r="AW96" s="86"/>
      <c r="AX96" s="86"/>
      <c r="AY96" s="61"/>
      <c r="AZ96" s="61"/>
      <c r="BA96" s="61"/>
      <c r="BB96" s="61"/>
      <c r="BC96" s="86"/>
      <c r="BD96" s="86"/>
      <c r="BE96" s="61"/>
      <c r="BF96" s="61"/>
      <c r="BG96" s="61"/>
      <c r="BH96" s="61"/>
      <c r="BI96" s="86"/>
      <c r="BJ96" s="86"/>
      <c r="BK96" s="61"/>
      <c r="BL96" s="61"/>
      <c r="BM96" s="61"/>
      <c r="BN96" s="61"/>
      <c r="BO96" s="86"/>
      <c r="BP96" s="24"/>
      <c r="BQ96" s="104"/>
      <c r="BR96" s="1"/>
      <c r="BS96" s="1"/>
    </row>
    <row r="97" ht="12.75" customHeight="1" spans="1:71">
      <c r="A97" s="1"/>
      <c r="B97" s="61"/>
      <c r="C97" s="61"/>
      <c r="D97" s="61"/>
      <c r="E97" s="61"/>
      <c r="F97" s="61"/>
      <c r="G97" s="61"/>
      <c r="H97" s="61"/>
      <c r="I97" s="61"/>
      <c r="J97" s="61"/>
      <c r="K97" s="61"/>
      <c r="L97" s="61"/>
      <c r="M97" s="61"/>
      <c r="N97" s="61"/>
      <c r="O97" s="61"/>
      <c r="P97" s="61"/>
      <c r="Q97" s="61"/>
      <c r="R97" s="61"/>
      <c r="S97" s="61"/>
      <c r="T97" s="61"/>
      <c r="U97" s="61"/>
      <c r="V97" s="61"/>
      <c r="W97" s="61"/>
      <c r="X97" s="61"/>
      <c r="Y97" s="86"/>
      <c r="Z97" s="86"/>
      <c r="AA97" s="61"/>
      <c r="AB97" s="61"/>
      <c r="AC97" s="61"/>
      <c r="AD97" s="61"/>
      <c r="AE97" s="86"/>
      <c r="AF97" s="86"/>
      <c r="AG97" s="61"/>
      <c r="AH97" s="61"/>
      <c r="AI97" s="61"/>
      <c r="AJ97" s="61"/>
      <c r="AK97" s="86"/>
      <c r="AL97" s="61"/>
      <c r="AM97" s="61"/>
      <c r="AN97" s="61"/>
      <c r="AO97" s="61"/>
      <c r="AP97" s="61"/>
      <c r="AQ97" s="86"/>
      <c r="AR97" s="86"/>
      <c r="AS97" s="61"/>
      <c r="AT97" s="61"/>
      <c r="AU97" s="61"/>
      <c r="AV97" s="61"/>
      <c r="AW97" s="86"/>
      <c r="AX97" s="86"/>
      <c r="AY97" s="61"/>
      <c r="AZ97" s="61"/>
      <c r="BA97" s="61"/>
      <c r="BB97" s="61"/>
      <c r="BC97" s="86"/>
      <c r="BD97" s="86"/>
      <c r="BE97" s="61"/>
      <c r="BF97" s="61"/>
      <c r="BG97" s="61"/>
      <c r="BH97" s="61"/>
      <c r="BI97" s="86"/>
      <c r="BJ97" s="86"/>
      <c r="BK97" s="61"/>
      <c r="BL97" s="61"/>
      <c r="BM97" s="61"/>
      <c r="BN97" s="61"/>
      <c r="BO97" s="86"/>
      <c r="BP97" s="24"/>
      <c r="BQ97" s="104"/>
      <c r="BR97" s="1"/>
      <c r="BS97" s="1"/>
    </row>
    <row r="98" ht="12.75" customHeight="1" spans="1:71">
      <c r="A98" s="1"/>
      <c r="B98" s="61"/>
      <c r="C98" s="61"/>
      <c r="D98" s="61"/>
      <c r="E98" s="61"/>
      <c r="F98" s="61"/>
      <c r="G98" s="61"/>
      <c r="H98" s="61"/>
      <c r="I98" s="61"/>
      <c r="J98" s="61"/>
      <c r="K98" s="61"/>
      <c r="L98" s="61"/>
      <c r="M98" s="61"/>
      <c r="N98" s="61"/>
      <c r="O98" s="61"/>
      <c r="P98" s="61"/>
      <c r="Q98" s="61"/>
      <c r="R98" s="61"/>
      <c r="S98" s="61"/>
      <c r="T98" s="61"/>
      <c r="U98" s="61"/>
      <c r="V98" s="61"/>
      <c r="W98" s="61"/>
      <c r="X98" s="61"/>
      <c r="Y98" s="86"/>
      <c r="Z98" s="86"/>
      <c r="AA98" s="61"/>
      <c r="AB98" s="61"/>
      <c r="AC98" s="61"/>
      <c r="AD98" s="61"/>
      <c r="AE98" s="86"/>
      <c r="AF98" s="86"/>
      <c r="AG98" s="61"/>
      <c r="AH98" s="61"/>
      <c r="AI98" s="61"/>
      <c r="AJ98" s="61"/>
      <c r="AK98" s="86"/>
      <c r="AL98" s="61"/>
      <c r="AM98" s="61"/>
      <c r="AN98" s="61"/>
      <c r="AO98" s="61"/>
      <c r="AP98" s="61"/>
      <c r="AQ98" s="86"/>
      <c r="AR98" s="86"/>
      <c r="AS98" s="61"/>
      <c r="AT98" s="61"/>
      <c r="AU98" s="61"/>
      <c r="AV98" s="61"/>
      <c r="AW98" s="86"/>
      <c r="AX98" s="86"/>
      <c r="AY98" s="61"/>
      <c r="AZ98" s="61"/>
      <c r="BA98" s="61"/>
      <c r="BB98" s="61"/>
      <c r="BC98" s="86"/>
      <c r="BD98" s="86"/>
      <c r="BE98" s="61"/>
      <c r="BF98" s="61"/>
      <c r="BG98" s="61"/>
      <c r="BH98" s="61"/>
      <c r="BI98" s="86"/>
      <c r="BJ98" s="86"/>
      <c r="BK98" s="61"/>
      <c r="BL98" s="61"/>
      <c r="BM98" s="61"/>
      <c r="BN98" s="61"/>
      <c r="BO98" s="86"/>
      <c r="BP98" s="24"/>
      <c r="BQ98" s="104"/>
      <c r="BR98" s="1"/>
      <c r="BS98" s="1"/>
    </row>
    <row r="99" ht="12.75" customHeight="1" spans="1:71">
      <c r="A99" s="1"/>
      <c r="B99" s="61"/>
      <c r="C99" s="61"/>
      <c r="D99" s="61"/>
      <c r="E99" s="61"/>
      <c r="F99" s="61"/>
      <c r="G99" s="61"/>
      <c r="H99" s="61"/>
      <c r="I99" s="61"/>
      <c r="J99" s="61"/>
      <c r="K99" s="61"/>
      <c r="L99" s="61"/>
      <c r="M99" s="61"/>
      <c r="N99" s="61"/>
      <c r="O99" s="61"/>
      <c r="P99" s="61"/>
      <c r="Q99" s="61"/>
      <c r="R99" s="61"/>
      <c r="S99" s="61"/>
      <c r="T99" s="61"/>
      <c r="U99" s="61"/>
      <c r="V99" s="61"/>
      <c r="W99" s="61"/>
      <c r="X99" s="61"/>
      <c r="Y99" s="86"/>
      <c r="Z99" s="86"/>
      <c r="AA99" s="61"/>
      <c r="AB99" s="61"/>
      <c r="AC99" s="61"/>
      <c r="AD99" s="61"/>
      <c r="AE99" s="86"/>
      <c r="AF99" s="86"/>
      <c r="AG99" s="61"/>
      <c r="AH99" s="61"/>
      <c r="AI99" s="61"/>
      <c r="AJ99" s="61"/>
      <c r="AK99" s="86"/>
      <c r="AL99" s="61"/>
      <c r="AM99" s="61"/>
      <c r="AN99" s="61"/>
      <c r="AO99" s="61"/>
      <c r="AP99" s="61"/>
      <c r="AQ99" s="86"/>
      <c r="AR99" s="86"/>
      <c r="AS99" s="61"/>
      <c r="AT99" s="61"/>
      <c r="AU99" s="61"/>
      <c r="AV99" s="61"/>
      <c r="AW99" s="86"/>
      <c r="AX99" s="86"/>
      <c r="AY99" s="61"/>
      <c r="AZ99" s="61"/>
      <c r="BA99" s="61"/>
      <c r="BB99" s="61"/>
      <c r="BC99" s="86"/>
      <c r="BD99" s="86"/>
      <c r="BE99" s="61"/>
      <c r="BF99" s="61"/>
      <c r="BG99" s="61"/>
      <c r="BH99" s="61"/>
      <c r="BI99" s="86"/>
      <c r="BJ99" s="86"/>
      <c r="BK99" s="61"/>
      <c r="BL99" s="61"/>
      <c r="BM99" s="61"/>
      <c r="BN99" s="61"/>
      <c r="BO99" s="86"/>
      <c r="BP99" s="24"/>
      <c r="BQ99" s="104"/>
      <c r="BR99" s="1"/>
      <c r="BS99" s="1"/>
    </row>
    <row r="100" ht="12.75" customHeight="1" spans="1:71">
      <c r="A100" s="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86"/>
      <c r="Z100" s="86"/>
      <c r="AA100" s="61"/>
      <c r="AB100" s="61"/>
      <c r="AC100" s="61"/>
      <c r="AD100" s="61"/>
      <c r="AE100" s="86"/>
      <c r="AF100" s="86"/>
      <c r="AG100" s="61"/>
      <c r="AH100" s="61"/>
      <c r="AI100" s="61"/>
      <c r="AJ100" s="61"/>
      <c r="AK100" s="86"/>
      <c r="AL100" s="61"/>
      <c r="AM100" s="61"/>
      <c r="AN100" s="61"/>
      <c r="AO100" s="61"/>
      <c r="AP100" s="61"/>
      <c r="AQ100" s="86"/>
      <c r="AR100" s="86"/>
      <c r="AS100" s="61"/>
      <c r="AT100" s="61"/>
      <c r="AU100" s="61"/>
      <c r="AV100" s="61"/>
      <c r="AW100" s="86"/>
      <c r="AX100" s="86"/>
      <c r="AY100" s="61"/>
      <c r="AZ100" s="61"/>
      <c r="BA100" s="61"/>
      <c r="BB100" s="61"/>
      <c r="BC100" s="86"/>
      <c r="BD100" s="86"/>
      <c r="BE100" s="61"/>
      <c r="BF100" s="61"/>
      <c r="BG100" s="61"/>
      <c r="BH100" s="61"/>
      <c r="BI100" s="86"/>
      <c r="BJ100" s="86"/>
      <c r="BK100" s="61"/>
      <c r="BL100" s="61"/>
      <c r="BM100" s="61"/>
      <c r="BN100" s="61"/>
      <c r="BO100" s="86"/>
      <c r="BP100" s="24"/>
      <c r="BQ100" s="104"/>
      <c r="BR100" s="1"/>
      <c r="BS100" s="1"/>
    </row>
    <row r="101" ht="12.75" customHeight="1" spans="1:71">
      <c r="A101" s="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86"/>
      <c r="Z101" s="86"/>
      <c r="AA101" s="61"/>
      <c r="AB101" s="61"/>
      <c r="AC101" s="61"/>
      <c r="AD101" s="61"/>
      <c r="AE101" s="86"/>
      <c r="AF101" s="86"/>
      <c r="AG101" s="61"/>
      <c r="AH101" s="61"/>
      <c r="AI101" s="61"/>
      <c r="AJ101" s="61"/>
      <c r="AK101" s="86"/>
      <c r="AL101" s="61"/>
      <c r="AM101" s="61"/>
      <c r="AN101" s="61"/>
      <c r="AO101" s="61"/>
      <c r="AP101" s="61"/>
      <c r="AQ101" s="86"/>
      <c r="AR101" s="86"/>
      <c r="AS101" s="61"/>
      <c r="AT101" s="61"/>
      <c r="AU101" s="61"/>
      <c r="AV101" s="61"/>
      <c r="AW101" s="86"/>
      <c r="AX101" s="86"/>
      <c r="AY101" s="61"/>
      <c r="AZ101" s="61"/>
      <c r="BA101" s="61"/>
      <c r="BB101" s="61"/>
      <c r="BC101" s="86"/>
      <c r="BD101" s="86"/>
      <c r="BE101" s="61"/>
      <c r="BF101" s="61"/>
      <c r="BG101" s="61"/>
      <c r="BH101" s="61"/>
      <c r="BI101" s="86"/>
      <c r="BJ101" s="86"/>
      <c r="BK101" s="61"/>
      <c r="BL101" s="61"/>
      <c r="BM101" s="61"/>
      <c r="BN101" s="61"/>
      <c r="BO101" s="86"/>
      <c r="BP101" s="24"/>
      <c r="BQ101" s="104"/>
      <c r="BR101" s="1"/>
      <c r="BS101" s="1"/>
    </row>
    <row r="102" ht="12.75" customHeight="1" spans="1:71">
      <c r="A102" s="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86"/>
      <c r="Z102" s="86"/>
      <c r="AA102" s="61"/>
      <c r="AB102" s="61"/>
      <c r="AC102" s="61"/>
      <c r="AD102" s="61"/>
      <c r="AE102" s="86"/>
      <c r="AF102" s="86"/>
      <c r="AG102" s="61"/>
      <c r="AH102" s="61"/>
      <c r="AI102" s="61"/>
      <c r="AJ102" s="61"/>
      <c r="AK102" s="86"/>
      <c r="AL102" s="61"/>
      <c r="AM102" s="61"/>
      <c r="AN102" s="61"/>
      <c r="AO102" s="61"/>
      <c r="AP102" s="61"/>
      <c r="AQ102" s="86"/>
      <c r="AR102" s="86"/>
      <c r="AS102" s="61"/>
      <c r="AT102" s="61"/>
      <c r="AU102" s="61"/>
      <c r="AV102" s="61"/>
      <c r="AW102" s="86"/>
      <c r="AX102" s="86"/>
      <c r="AY102" s="61"/>
      <c r="AZ102" s="61"/>
      <c r="BA102" s="61"/>
      <c r="BB102" s="61"/>
      <c r="BC102" s="86"/>
      <c r="BD102" s="86"/>
      <c r="BE102" s="61"/>
      <c r="BF102" s="61"/>
      <c r="BG102" s="61"/>
      <c r="BH102" s="61"/>
      <c r="BI102" s="86"/>
      <c r="BJ102" s="86"/>
      <c r="BK102" s="61"/>
      <c r="BL102" s="61"/>
      <c r="BM102" s="61"/>
      <c r="BN102" s="61"/>
      <c r="BO102" s="86"/>
      <c r="BP102" s="24"/>
      <c r="BQ102" s="104"/>
      <c r="BR102" s="1"/>
      <c r="BS102" s="1"/>
    </row>
    <row r="103" ht="12.75" customHeight="1" spans="1:71">
      <c r="A103" s="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86"/>
      <c r="Z103" s="86"/>
      <c r="AA103" s="61"/>
      <c r="AB103" s="61"/>
      <c r="AC103" s="61"/>
      <c r="AD103" s="61"/>
      <c r="AE103" s="86"/>
      <c r="AF103" s="86"/>
      <c r="AG103" s="61"/>
      <c r="AH103" s="61"/>
      <c r="AI103" s="61"/>
      <c r="AJ103" s="61"/>
      <c r="AK103" s="86"/>
      <c r="AL103" s="61"/>
      <c r="AM103" s="61"/>
      <c r="AN103" s="61"/>
      <c r="AO103" s="61"/>
      <c r="AP103" s="61"/>
      <c r="AQ103" s="86"/>
      <c r="AR103" s="86"/>
      <c r="AS103" s="61"/>
      <c r="AT103" s="61"/>
      <c r="AU103" s="61"/>
      <c r="AV103" s="61"/>
      <c r="AW103" s="86"/>
      <c r="AX103" s="86"/>
      <c r="AY103" s="61"/>
      <c r="AZ103" s="61"/>
      <c r="BA103" s="61"/>
      <c r="BB103" s="61"/>
      <c r="BC103" s="86"/>
      <c r="BD103" s="86"/>
      <c r="BE103" s="61"/>
      <c r="BF103" s="61"/>
      <c r="BG103" s="61"/>
      <c r="BH103" s="61"/>
      <c r="BI103" s="86"/>
      <c r="BJ103" s="86"/>
      <c r="BK103" s="61"/>
      <c r="BL103" s="61"/>
      <c r="BM103" s="61"/>
      <c r="BN103" s="61"/>
      <c r="BO103" s="86"/>
      <c r="BP103" s="24"/>
      <c r="BQ103" s="104"/>
      <c r="BR103" s="1"/>
      <c r="BS103" s="1"/>
    </row>
    <row r="104" ht="12.75" customHeight="1" spans="1:71">
      <c r="A104" s="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86"/>
      <c r="Z104" s="86"/>
      <c r="AA104" s="61"/>
      <c r="AB104" s="61"/>
      <c r="AC104" s="61"/>
      <c r="AD104" s="61"/>
      <c r="AE104" s="86"/>
      <c r="AF104" s="86"/>
      <c r="AG104" s="61"/>
      <c r="AH104" s="61"/>
      <c r="AI104" s="61"/>
      <c r="AJ104" s="61"/>
      <c r="AK104" s="86"/>
      <c r="AL104" s="61"/>
      <c r="AM104" s="61"/>
      <c r="AN104" s="61"/>
      <c r="AO104" s="61"/>
      <c r="AP104" s="61"/>
      <c r="AQ104" s="86"/>
      <c r="AR104" s="86"/>
      <c r="AS104" s="61"/>
      <c r="AT104" s="61"/>
      <c r="AU104" s="61"/>
      <c r="AV104" s="61"/>
      <c r="AW104" s="86"/>
      <c r="AX104" s="86"/>
      <c r="AY104" s="61"/>
      <c r="AZ104" s="61"/>
      <c r="BA104" s="61"/>
      <c r="BB104" s="61"/>
      <c r="BC104" s="86"/>
      <c r="BD104" s="86"/>
      <c r="BE104" s="61"/>
      <c r="BF104" s="61"/>
      <c r="BG104" s="61"/>
      <c r="BH104" s="61"/>
      <c r="BI104" s="86"/>
      <c r="BJ104" s="86"/>
      <c r="BK104" s="61"/>
      <c r="BL104" s="61"/>
      <c r="BM104" s="61"/>
      <c r="BN104" s="61"/>
      <c r="BO104" s="86"/>
      <c r="BP104" s="24"/>
      <c r="BQ104" s="104"/>
      <c r="BR104" s="1"/>
      <c r="BS104" s="1"/>
    </row>
    <row r="105" ht="12.75" customHeight="1" spans="1:71">
      <c r="A105" s="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86"/>
      <c r="Z105" s="86"/>
      <c r="AA105" s="61"/>
      <c r="AB105" s="61"/>
      <c r="AC105" s="61"/>
      <c r="AD105" s="61"/>
      <c r="AE105" s="86"/>
      <c r="AF105" s="86"/>
      <c r="AG105" s="61"/>
      <c r="AH105" s="61"/>
      <c r="AI105" s="61"/>
      <c r="AJ105" s="61"/>
      <c r="AK105" s="86"/>
      <c r="AL105" s="61"/>
      <c r="AM105" s="61"/>
      <c r="AN105" s="61"/>
      <c r="AO105" s="61"/>
      <c r="AP105" s="61"/>
      <c r="AQ105" s="86"/>
      <c r="AR105" s="86"/>
      <c r="AS105" s="61"/>
      <c r="AT105" s="61"/>
      <c r="AU105" s="61"/>
      <c r="AV105" s="61"/>
      <c r="AW105" s="86"/>
      <c r="AX105" s="86"/>
      <c r="AY105" s="61"/>
      <c r="AZ105" s="61"/>
      <c r="BA105" s="61"/>
      <c r="BB105" s="61"/>
      <c r="BC105" s="86"/>
      <c r="BD105" s="86"/>
      <c r="BE105" s="61"/>
      <c r="BF105" s="61"/>
      <c r="BG105" s="61"/>
      <c r="BH105" s="61"/>
      <c r="BI105" s="86"/>
      <c r="BJ105" s="86"/>
      <c r="BK105" s="61"/>
      <c r="BL105" s="61"/>
      <c r="BM105" s="61"/>
      <c r="BN105" s="61"/>
      <c r="BO105" s="86"/>
      <c r="BP105" s="24"/>
      <c r="BQ105" s="104"/>
      <c r="BR105" s="1"/>
      <c r="BS105" s="1"/>
    </row>
    <row r="106" ht="12.75" customHeight="1" spans="1:71">
      <c r="A106" s="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86"/>
      <c r="Z106" s="86"/>
      <c r="AA106" s="61"/>
      <c r="AB106" s="61"/>
      <c r="AC106" s="61"/>
      <c r="AD106" s="61"/>
      <c r="AE106" s="86"/>
      <c r="AF106" s="86"/>
      <c r="AG106" s="61"/>
      <c r="AH106" s="61"/>
      <c r="AI106" s="61"/>
      <c r="AJ106" s="61"/>
      <c r="AK106" s="86"/>
      <c r="AL106" s="61"/>
      <c r="AM106" s="61"/>
      <c r="AN106" s="61"/>
      <c r="AO106" s="61"/>
      <c r="AP106" s="61"/>
      <c r="AQ106" s="86"/>
      <c r="AR106" s="86"/>
      <c r="AS106" s="61"/>
      <c r="AT106" s="61"/>
      <c r="AU106" s="61"/>
      <c r="AV106" s="61"/>
      <c r="AW106" s="86"/>
      <c r="AX106" s="86"/>
      <c r="AY106" s="61"/>
      <c r="AZ106" s="61"/>
      <c r="BA106" s="61"/>
      <c r="BB106" s="61"/>
      <c r="BC106" s="86"/>
      <c r="BD106" s="86"/>
      <c r="BE106" s="61"/>
      <c r="BF106" s="61"/>
      <c r="BG106" s="61"/>
      <c r="BH106" s="61"/>
      <c r="BI106" s="86"/>
      <c r="BJ106" s="86"/>
      <c r="BK106" s="61"/>
      <c r="BL106" s="61"/>
      <c r="BM106" s="61"/>
      <c r="BN106" s="61"/>
      <c r="BO106" s="86"/>
      <c r="BP106" s="24"/>
      <c r="BQ106" s="104"/>
      <c r="BR106" s="1"/>
      <c r="BS106" s="1"/>
    </row>
    <row r="107" ht="12.75" customHeight="1" spans="1:71">
      <c r="A107" s="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86"/>
      <c r="Z107" s="86"/>
      <c r="AA107" s="61"/>
      <c r="AB107" s="61"/>
      <c r="AC107" s="61"/>
      <c r="AD107" s="61"/>
      <c r="AE107" s="86"/>
      <c r="AF107" s="86"/>
      <c r="AG107" s="61"/>
      <c r="AH107" s="61"/>
      <c r="AI107" s="61"/>
      <c r="AJ107" s="61"/>
      <c r="AK107" s="86"/>
      <c r="AL107" s="61"/>
      <c r="AM107" s="61"/>
      <c r="AN107" s="61"/>
      <c r="AO107" s="61"/>
      <c r="AP107" s="61"/>
      <c r="AQ107" s="86"/>
      <c r="AR107" s="86"/>
      <c r="AS107" s="61"/>
      <c r="AT107" s="61"/>
      <c r="AU107" s="61"/>
      <c r="AV107" s="61"/>
      <c r="AW107" s="86"/>
      <c r="AX107" s="86"/>
      <c r="AY107" s="61"/>
      <c r="AZ107" s="61"/>
      <c r="BA107" s="61"/>
      <c r="BB107" s="61"/>
      <c r="BC107" s="86"/>
      <c r="BD107" s="86"/>
      <c r="BE107" s="61"/>
      <c r="BF107" s="61"/>
      <c r="BG107" s="61"/>
      <c r="BH107" s="61"/>
      <c r="BI107" s="86"/>
      <c r="BJ107" s="86"/>
      <c r="BK107" s="61"/>
      <c r="BL107" s="61"/>
      <c r="BM107" s="61"/>
      <c r="BN107" s="61"/>
      <c r="BO107" s="86"/>
      <c r="BP107" s="24"/>
      <c r="BQ107" s="104"/>
      <c r="BR107" s="1"/>
      <c r="BS107" s="1"/>
    </row>
    <row r="108" ht="12.75" customHeight="1" spans="1:71">
      <c r="A108" s="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86"/>
      <c r="Z108" s="86"/>
      <c r="AA108" s="61"/>
      <c r="AB108" s="61"/>
      <c r="AC108" s="61"/>
      <c r="AD108" s="61"/>
      <c r="AE108" s="86"/>
      <c r="AF108" s="86"/>
      <c r="AG108" s="61"/>
      <c r="AH108" s="61"/>
      <c r="AI108" s="61"/>
      <c r="AJ108" s="61"/>
      <c r="AK108" s="86"/>
      <c r="AL108" s="61"/>
      <c r="AM108" s="61"/>
      <c r="AN108" s="61"/>
      <c r="AO108" s="61"/>
      <c r="AP108" s="61"/>
      <c r="AQ108" s="86"/>
      <c r="AR108" s="86"/>
      <c r="AS108" s="61"/>
      <c r="AT108" s="61"/>
      <c r="AU108" s="61"/>
      <c r="AV108" s="61"/>
      <c r="AW108" s="86"/>
      <c r="AX108" s="86"/>
      <c r="AY108" s="61"/>
      <c r="AZ108" s="61"/>
      <c r="BA108" s="61"/>
      <c r="BB108" s="61"/>
      <c r="BC108" s="86"/>
      <c r="BD108" s="86"/>
      <c r="BE108" s="61"/>
      <c r="BF108" s="61"/>
      <c r="BG108" s="61"/>
      <c r="BH108" s="61"/>
      <c r="BI108" s="86"/>
      <c r="BJ108" s="86"/>
      <c r="BK108" s="61"/>
      <c r="BL108" s="61"/>
      <c r="BM108" s="61"/>
      <c r="BN108" s="61"/>
      <c r="BO108" s="86"/>
      <c r="BP108" s="24"/>
      <c r="BQ108" s="104"/>
      <c r="BR108" s="1"/>
      <c r="BS108" s="1"/>
    </row>
    <row r="109" ht="12.75" customHeight="1" spans="1:71">
      <c r="A109" s="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86"/>
      <c r="Z109" s="86"/>
      <c r="AA109" s="61"/>
      <c r="AB109" s="61"/>
      <c r="AC109" s="61"/>
      <c r="AD109" s="61"/>
      <c r="AE109" s="86"/>
      <c r="AF109" s="86"/>
      <c r="AG109" s="61"/>
      <c r="AH109" s="61"/>
      <c r="AI109" s="61"/>
      <c r="AJ109" s="61"/>
      <c r="AK109" s="86"/>
      <c r="AL109" s="61"/>
      <c r="AM109" s="61"/>
      <c r="AN109" s="61"/>
      <c r="AO109" s="61"/>
      <c r="AP109" s="61"/>
      <c r="AQ109" s="86"/>
      <c r="AR109" s="86"/>
      <c r="AS109" s="61"/>
      <c r="AT109" s="61"/>
      <c r="AU109" s="61"/>
      <c r="AV109" s="61"/>
      <c r="AW109" s="86"/>
      <c r="AX109" s="86"/>
      <c r="AY109" s="61"/>
      <c r="AZ109" s="61"/>
      <c r="BA109" s="61"/>
      <c r="BB109" s="61"/>
      <c r="BC109" s="86"/>
      <c r="BD109" s="86"/>
      <c r="BE109" s="61"/>
      <c r="BF109" s="61"/>
      <c r="BG109" s="61"/>
      <c r="BH109" s="61"/>
      <c r="BI109" s="86"/>
      <c r="BJ109" s="86"/>
      <c r="BK109" s="61"/>
      <c r="BL109" s="61"/>
      <c r="BM109" s="61"/>
      <c r="BN109" s="61"/>
      <c r="BO109" s="86"/>
      <c r="BP109" s="24"/>
      <c r="BQ109" s="104"/>
      <c r="BR109" s="1"/>
      <c r="BS109" s="1"/>
    </row>
    <row r="110" ht="12.75" customHeight="1" spans="1:71">
      <c r="A110" s="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86"/>
      <c r="Z110" s="86"/>
      <c r="AA110" s="61"/>
      <c r="AB110" s="61"/>
      <c r="AC110" s="61"/>
      <c r="AD110" s="61"/>
      <c r="AE110" s="86"/>
      <c r="AF110" s="86"/>
      <c r="AG110" s="61"/>
      <c r="AH110" s="61"/>
      <c r="AI110" s="61"/>
      <c r="AJ110" s="61"/>
      <c r="AK110" s="86"/>
      <c r="AL110" s="61"/>
      <c r="AM110" s="61"/>
      <c r="AN110" s="61"/>
      <c r="AO110" s="61"/>
      <c r="AP110" s="61"/>
      <c r="AQ110" s="86"/>
      <c r="AR110" s="86"/>
      <c r="AS110" s="61"/>
      <c r="AT110" s="61"/>
      <c r="AU110" s="61"/>
      <c r="AV110" s="61"/>
      <c r="AW110" s="86"/>
      <c r="AX110" s="86"/>
      <c r="AY110" s="61"/>
      <c r="AZ110" s="61"/>
      <c r="BA110" s="61"/>
      <c r="BB110" s="61"/>
      <c r="BC110" s="86"/>
      <c r="BD110" s="86"/>
      <c r="BE110" s="61"/>
      <c r="BF110" s="61"/>
      <c r="BG110" s="61"/>
      <c r="BH110" s="61"/>
      <c r="BI110" s="86"/>
      <c r="BJ110" s="86"/>
      <c r="BK110" s="61"/>
      <c r="BL110" s="61"/>
      <c r="BM110" s="61"/>
      <c r="BN110" s="61"/>
      <c r="BO110" s="86"/>
      <c r="BP110" s="24"/>
      <c r="BQ110" s="104"/>
      <c r="BR110" s="1"/>
      <c r="BS110" s="1"/>
    </row>
    <row r="111" ht="12.75" customHeight="1" spans="1:71">
      <c r="A111" s="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86"/>
      <c r="Z111" s="86"/>
      <c r="AA111" s="61"/>
      <c r="AB111" s="61"/>
      <c r="AC111" s="61"/>
      <c r="AD111" s="61"/>
      <c r="AE111" s="86"/>
      <c r="AF111" s="86"/>
      <c r="AG111" s="61"/>
      <c r="AH111" s="61"/>
      <c r="AI111" s="61"/>
      <c r="AJ111" s="61"/>
      <c r="AK111" s="86"/>
      <c r="AL111" s="61"/>
      <c r="AM111" s="61"/>
      <c r="AN111" s="61"/>
      <c r="AO111" s="61"/>
      <c r="AP111" s="61"/>
      <c r="AQ111" s="86"/>
      <c r="AR111" s="86"/>
      <c r="AS111" s="61"/>
      <c r="AT111" s="61"/>
      <c r="AU111" s="61"/>
      <c r="AV111" s="61"/>
      <c r="AW111" s="86"/>
      <c r="AX111" s="86"/>
      <c r="AY111" s="61"/>
      <c r="AZ111" s="61"/>
      <c r="BA111" s="61"/>
      <c r="BB111" s="61"/>
      <c r="BC111" s="86"/>
      <c r="BD111" s="86"/>
      <c r="BE111" s="61"/>
      <c r="BF111" s="61"/>
      <c r="BG111" s="61"/>
      <c r="BH111" s="61"/>
      <c r="BI111" s="86"/>
      <c r="BJ111" s="86"/>
      <c r="BK111" s="61"/>
      <c r="BL111" s="61"/>
      <c r="BM111" s="61"/>
      <c r="BN111" s="61"/>
      <c r="BO111" s="86"/>
      <c r="BP111" s="24"/>
      <c r="BQ111" s="104"/>
      <c r="BR111" s="1"/>
      <c r="BS111" s="1"/>
    </row>
    <row r="112" ht="12.75" customHeight="1" spans="1:71">
      <c r="A112" s="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86"/>
      <c r="Z112" s="86"/>
      <c r="AA112" s="61"/>
      <c r="AB112" s="61"/>
      <c r="AC112" s="61"/>
      <c r="AD112" s="61"/>
      <c r="AE112" s="86"/>
      <c r="AF112" s="86"/>
      <c r="AG112" s="61"/>
      <c r="AH112" s="61"/>
      <c r="AI112" s="61"/>
      <c r="AJ112" s="61"/>
      <c r="AK112" s="86"/>
      <c r="AL112" s="61"/>
      <c r="AM112" s="61"/>
      <c r="AN112" s="61"/>
      <c r="AO112" s="61"/>
      <c r="AP112" s="61"/>
      <c r="AQ112" s="86"/>
      <c r="AR112" s="86"/>
      <c r="AS112" s="61"/>
      <c r="AT112" s="61"/>
      <c r="AU112" s="61"/>
      <c r="AV112" s="61"/>
      <c r="AW112" s="86"/>
      <c r="AX112" s="86"/>
      <c r="AY112" s="61"/>
      <c r="AZ112" s="61"/>
      <c r="BA112" s="61"/>
      <c r="BB112" s="61"/>
      <c r="BC112" s="86"/>
      <c r="BD112" s="86"/>
      <c r="BE112" s="61"/>
      <c r="BF112" s="61"/>
      <c r="BG112" s="61"/>
      <c r="BH112" s="61"/>
      <c r="BI112" s="86"/>
      <c r="BJ112" s="86"/>
      <c r="BK112" s="61"/>
      <c r="BL112" s="61"/>
      <c r="BM112" s="61"/>
      <c r="BN112" s="61"/>
      <c r="BO112" s="86"/>
      <c r="BP112" s="24"/>
      <c r="BQ112" s="104"/>
      <c r="BR112" s="1"/>
      <c r="BS112" s="1"/>
    </row>
    <row r="113" ht="12.75" customHeight="1" spans="1:71">
      <c r="A113" s="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86"/>
      <c r="Z113" s="86"/>
      <c r="AA113" s="61"/>
      <c r="AB113" s="61"/>
      <c r="AC113" s="61"/>
      <c r="AD113" s="61"/>
      <c r="AE113" s="86"/>
      <c r="AF113" s="86"/>
      <c r="AG113" s="61"/>
      <c r="AH113" s="61"/>
      <c r="AI113" s="61"/>
      <c r="AJ113" s="61"/>
      <c r="AK113" s="86"/>
      <c r="AL113" s="61"/>
      <c r="AM113" s="61"/>
      <c r="AN113" s="61"/>
      <c r="AO113" s="61"/>
      <c r="AP113" s="61"/>
      <c r="AQ113" s="86"/>
      <c r="AR113" s="86"/>
      <c r="AS113" s="61"/>
      <c r="AT113" s="61"/>
      <c r="AU113" s="61"/>
      <c r="AV113" s="61"/>
      <c r="AW113" s="86"/>
      <c r="AX113" s="86"/>
      <c r="AY113" s="61"/>
      <c r="AZ113" s="61"/>
      <c r="BA113" s="61"/>
      <c r="BB113" s="61"/>
      <c r="BC113" s="86"/>
      <c r="BD113" s="86"/>
      <c r="BE113" s="61"/>
      <c r="BF113" s="61"/>
      <c r="BG113" s="61"/>
      <c r="BH113" s="61"/>
      <c r="BI113" s="86"/>
      <c r="BJ113" s="86"/>
      <c r="BK113" s="61"/>
      <c r="BL113" s="61"/>
      <c r="BM113" s="61"/>
      <c r="BN113" s="61"/>
      <c r="BO113" s="86"/>
      <c r="BP113" s="24"/>
      <c r="BQ113" s="104"/>
      <c r="BR113" s="1"/>
      <c r="BS113" s="1"/>
    </row>
    <row r="114" ht="12.75" customHeight="1" spans="1:71">
      <c r="A114" s="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86"/>
      <c r="Z114" s="86"/>
      <c r="AA114" s="61"/>
      <c r="AB114" s="61"/>
      <c r="AC114" s="61"/>
      <c r="AD114" s="61"/>
      <c r="AE114" s="86"/>
      <c r="AF114" s="86"/>
      <c r="AG114" s="61"/>
      <c r="AH114" s="61"/>
      <c r="AI114" s="61"/>
      <c r="AJ114" s="61"/>
      <c r="AK114" s="86"/>
      <c r="AL114" s="61"/>
      <c r="AM114" s="61"/>
      <c r="AN114" s="61"/>
      <c r="AO114" s="61"/>
      <c r="AP114" s="61"/>
      <c r="AQ114" s="86"/>
      <c r="AR114" s="86"/>
      <c r="AS114" s="61"/>
      <c r="AT114" s="61"/>
      <c r="AU114" s="61"/>
      <c r="AV114" s="61"/>
      <c r="AW114" s="86"/>
      <c r="AX114" s="86"/>
      <c r="AY114" s="61"/>
      <c r="AZ114" s="61"/>
      <c r="BA114" s="61"/>
      <c r="BB114" s="61"/>
      <c r="BC114" s="86"/>
      <c r="BD114" s="86"/>
      <c r="BE114" s="61"/>
      <c r="BF114" s="61"/>
      <c r="BG114" s="61"/>
      <c r="BH114" s="61"/>
      <c r="BI114" s="86"/>
      <c r="BJ114" s="86"/>
      <c r="BK114" s="61"/>
      <c r="BL114" s="61"/>
      <c r="BM114" s="61"/>
      <c r="BN114" s="61"/>
      <c r="BO114" s="86"/>
      <c r="BP114" s="24"/>
      <c r="BQ114" s="104"/>
      <c r="BR114" s="1"/>
      <c r="BS114" s="1"/>
    </row>
    <row r="115" ht="12.75" customHeight="1" spans="1:71">
      <c r="A115" s="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86"/>
      <c r="Z115" s="86"/>
      <c r="AA115" s="61"/>
      <c r="AB115" s="61"/>
      <c r="AC115" s="61"/>
      <c r="AD115" s="61"/>
      <c r="AE115" s="86"/>
      <c r="AF115" s="86"/>
      <c r="AG115" s="61"/>
      <c r="AH115" s="61"/>
      <c r="AI115" s="61"/>
      <c r="AJ115" s="61"/>
      <c r="AK115" s="86"/>
      <c r="AL115" s="61"/>
      <c r="AM115" s="61"/>
      <c r="AN115" s="61"/>
      <c r="AO115" s="61"/>
      <c r="AP115" s="61"/>
      <c r="AQ115" s="86"/>
      <c r="AR115" s="86"/>
      <c r="AS115" s="61"/>
      <c r="AT115" s="61"/>
      <c r="AU115" s="61"/>
      <c r="AV115" s="61"/>
      <c r="AW115" s="86"/>
      <c r="AX115" s="86"/>
      <c r="AY115" s="61"/>
      <c r="AZ115" s="61"/>
      <c r="BA115" s="61"/>
      <c r="BB115" s="61"/>
      <c r="BC115" s="86"/>
      <c r="BD115" s="86"/>
      <c r="BE115" s="61"/>
      <c r="BF115" s="61"/>
      <c r="BG115" s="61"/>
      <c r="BH115" s="61"/>
      <c r="BI115" s="86"/>
      <c r="BJ115" s="86"/>
      <c r="BK115" s="61"/>
      <c r="BL115" s="61"/>
      <c r="BM115" s="61"/>
      <c r="BN115" s="61"/>
      <c r="BO115" s="86"/>
      <c r="BP115" s="24"/>
      <c r="BQ115" s="104"/>
      <c r="BR115" s="1"/>
      <c r="BS115" s="1"/>
    </row>
    <row r="116" ht="12.75" customHeight="1" spans="1:71">
      <c r="A116" s="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86"/>
      <c r="Z116" s="86"/>
      <c r="AA116" s="61"/>
      <c r="AB116" s="61"/>
      <c r="AC116" s="61"/>
      <c r="AD116" s="61"/>
      <c r="AE116" s="86"/>
      <c r="AF116" s="86"/>
      <c r="AG116" s="61"/>
      <c r="AH116" s="61"/>
      <c r="AI116" s="61"/>
      <c r="AJ116" s="61"/>
      <c r="AK116" s="86"/>
      <c r="AL116" s="61"/>
      <c r="AM116" s="61"/>
      <c r="AN116" s="61"/>
      <c r="AO116" s="61"/>
      <c r="AP116" s="61"/>
      <c r="AQ116" s="86"/>
      <c r="AR116" s="86"/>
      <c r="AS116" s="61"/>
      <c r="AT116" s="61"/>
      <c r="AU116" s="61"/>
      <c r="AV116" s="61"/>
      <c r="AW116" s="86"/>
      <c r="AX116" s="86"/>
      <c r="AY116" s="61"/>
      <c r="AZ116" s="61"/>
      <c r="BA116" s="61"/>
      <c r="BB116" s="61"/>
      <c r="BC116" s="86"/>
      <c r="BD116" s="86"/>
      <c r="BE116" s="61"/>
      <c r="BF116" s="61"/>
      <c r="BG116" s="61"/>
      <c r="BH116" s="61"/>
      <c r="BI116" s="86"/>
      <c r="BJ116" s="86"/>
      <c r="BK116" s="61"/>
      <c r="BL116" s="61"/>
      <c r="BM116" s="61"/>
      <c r="BN116" s="61"/>
      <c r="BO116" s="86"/>
      <c r="BP116" s="24"/>
      <c r="BQ116" s="104"/>
      <c r="BR116" s="1"/>
      <c r="BS116" s="1"/>
    </row>
    <row r="117" ht="12.75" customHeight="1" spans="1:71">
      <c r="A117" s="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86"/>
      <c r="Z117" s="86"/>
      <c r="AA117" s="61"/>
      <c r="AB117" s="61"/>
      <c r="AC117" s="61"/>
      <c r="AD117" s="61"/>
      <c r="AE117" s="86"/>
      <c r="AF117" s="86"/>
      <c r="AG117" s="61"/>
      <c r="AH117" s="61"/>
      <c r="AI117" s="61"/>
      <c r="AJ117" s="61"/>
      <c r="AK117" s="86"/>
      <c r="AL117" s="61"/>
      <c r="AM117" s="61"/>
      <c r="AN117" s="61"/>
      <c r="AO117" s="61"/>
      <c r="AP117" s="61"/>
      <c r="AQ117" s="86"/>
      <c r="AR117" s="86"/>
      <c r="AS117" s="61"/>
      <c r="AT117" s="61"/>
      <c r="AU117" s="61"/>
      <c r="AV117" s="61"/>
      <c r="AW117" s="86"/>
      <c r="AX117" s="86"/>
      <c r="AY117" s="61"/>
      <c r="AZ117" s="61"/>
      <c r="BA117" s="61"/>
      <c r="BB117" s="61"/>
      <c r="BC117" s="86"/>
      <c r="BD117" s="86"/>
      <c r="BE117" s="61"/>
      <c r="BF117" s="61"/>
      <c r="BG117" s="61"/>
      <c r="BH117" s="61"/>
      <c r="BI117" s="86"/>
      <c r="BJ117" s="86"/>
      <c r="BK117" s="61"/>
      <c r="BL117" s="61"/>
      <c r="BM117" s="61"/>
      <c r="BN117" s="61"/>
      <c r="BO117" s="86"/>
      <c r="BP117" s="24"/>
      <c r="BQ117" s="104"/>
      <c r="BR117" s="1"/>
      <c r="BS117" s="1"/>
    </row>
    <row r="118" ht="12.75" customHeight="1" spans="1:71">
      <c r="A118" s="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86"/>
      <c r="Z118" s="86"/>
      <c r="AA118" s="61"/>
      <c r="AB118" s="61"/>
      <c r="AC118" s="61"/>
      <c r="AD118" s="61"/>
      <c r="AE118" s="86"/>
      <c r="AF118" s="86"/>
      <c r="AG118" s="61"/>
      <c r="AH118" s="61"/>
      <c r="AI118" s="61"/>
      <c r="AJ118" s="61"/>
      <c r="AK118" s="86"/>
      <c r="AL118" s="61"/>
      <c r="AM118" s="61"/>
      <c r="AN118" s="61"/>
      <c r="AO118" s="61"/>
      <c r="AP118" s="61"/>
      <c r="AQ118" s="86"/>
      <c r="AR118" s="86"/>
      <c r="AS118" s="61"/>
      <c r="AT118" s="61"/>
      <c r="AU118" s="61"/>
      <c r="AV118" s="61"/>
      <c r="AW118" s="86"/>
      <c r="AX118" s="86"/>
      <c r="AY118" s="61"/>
      <c r="AZ118" s="61"/>
      <c r="BA118" s="61"/>
      <c r="BB118" s="61"/>
      <c r="BC118" s="86"/>
      <c r="BD118" s="86"/>
      <c r="BE118" s="61"/>
      <c r="BF118" s="61"/>
      <c r="BG118" s="61"/>
      <c r="BH118" s="61"/>
      <c r="BI118" s="86"/>
      <c r="BJ118" s="86"/>
      <c r="BK118" s="61"/>
      <c r="BL118" s="61"/>
      <c r="BM118" s="61"/>
      <c r="BN118" s="61"/>
      <c r="BO118" s="86"/>
      <c r="BP118" s="24"/>
      <c r="BQ118" s="104"/>
      <c r="BR118" s="1"/>
      <c r="BS118" s="1"/>
    </row>
    <row r="119" ht="12.75" customHeight="1" spans="1:71">
      <c r="A119" s="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86"/>
      <c r="Z119" s="86"/>
      <c r="AA119" s="61"/>
      <c r="AB119" s="61"/>
      <c r="AC119" s="61"/>
      <c r="AD119" s="61"/>
      <c r="AE119" s="86"/>
      <c r="AF119" s="86"/>
      <c r="AG119" s="61"/>
      <c r="AH119" s="61"/>
      <c r="AI119" s="61"/>
      <c r="AJ119" s="61"/>
      <c r="AK119" s="86"/>
      <c r="AL119" s="61"/>
      <c r="AM119" s="61"/>
      <c r="AN119" s="61"/>
      <c r="AO119" s="61"/>
      <c r="AP119" s="61"/>
      <c r="AQ119" s="86"/>
      <c r="AR119" s="86"/>
      <c r="AS119" s="61"/>
      <c r="AT119" s="61"/>
      <c r="AU119" s="61"/>
      <c r="AV119" s="61"/>
      <c r="AW119" s="86"/>
      <c r="AX119" s="86"/>
      <c r="AY119" s="61"/>
      <c r="AZ119" s="61"/>
      <c r="BA119" s="61"/>
      <c r="BB119" s="61"/>
      <c r="BC119" s="86"/>
      <c r="BD119" s="86"/>
      <c r="BE119" s="61"/>
      <c r="BF119" s="61"/>
      <c r="BG119" s="61"/>
      <c r="BH119" s="61"/>
      <c r="BI119" s="86"/>
      <c r="BJ119" s="86"/>
      <c r="BK119" s="61"/>
      <c r="BL119" s="61"/>
      <c r="BM119" s="61"/>
      <c r="BN119" s="61"/>
      <c r="BO119" s="86"/>
      <c r="BP119" s="24"/>
      <c r="BQ119" s="104"/>
      <c r="BR119" s="1"/>
      <c r="BS119" s="1"/>
    </row>
    <row r="120" ht="12.75" customHeight="1" spans="1:71">
      <c r="A120" s="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86"/>
      <c r="Z120" s="86"/>
      <c r="AA120" s="61"/>
      <c r="AB120" s="61"/>
      <c r="AC120" s="61"/>
      <c r="AD120" s="61"/>
      <c r="AE120" s="86"/>
      <c r="AF120" s="86"/>
      <c r="AG120" s="61"/>
      <c r="AH120" s="61"/>
      <c r="AI120" s="61"/>
      <c r="AJ120" s="61"/>
      <c r="AK120" s="86"/>
      <c r="AL120" s="61"/>
      <c r="AM120" s="61"/>
      <c r="AN120" s="61"/>
      <c r="AO120" s="61"/>
      <c r="AP120" s="61"/>
      <c r="AQ120" s="86"/>
      <c r="AR120" s="86"/>
      <c r="AS120" s="61"/>
      <c r="AT120" s="61"/>
      <c r="AU120" s="61"/>
      <c r="AV120" s="61"/>
      <c r="AW120" s="86"/>
      <c r="AX120" s="86"/>
      <c r="AY120" s="61"/>
      <c r="AZ120" s="61"/>
      <c r="BA120" s="61"/>
      <c r="BB120" s="61"/>
      <c r="BC120" s="86"/>
      <c r="BD120" s="86"/>
      <c r="BE120" s="61"/>
      <c r="BF120" s="61"/>
      <c r="BG120" s="61"/>
      <c r="BH120" s="61"/>
      <c r="BI120" s="86"/>
      <c r="BJ120" s="86"/>
      <c r="BK120" s="61"/>
      <c r="BL120" s="61"/>
      <c r="BM120" s="61"/>
      <c r="BN120" s="61"/>
      <c r="BO120" s="86"/>
      <c r="BP120" s="24"/>
      <c r="BQ120" s="104"/>
      <c r="BR120" s="1"/>
      <c r="BS120" s="1"/>
    </row>
    <row r="121" ht="12.75" customHeight="1" spans="1:71">
      <c r="A121" s="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86"/>
      <c r="Z121" s="86"/>
      <c r="AA121" s="61"/>
      <c r="AB121" s="61"/>
      <c r="AC121" s="61"/>
      <c r="AD121" s="61"/>
      <c r="AE121" s="86"/>
      <c r="AF121" s="86"/>
      <c r="AG121" s="61"/>
      <c r="AH121" s="61"/>
      <c r="AI121" s="61"/>
      <c r="AJ121" s="61"/>
      <c r="AK121" s="86"/>
      <c r="AL121" s="61"/>
      <c r="AM121" s="61"/>
      <c r="AN121" s="61"/>
      <c r="AO121" s="61"/>
      <c r="AP121" s="61"/>
      <c r="AQ121" s="86"/>
      <c r="AR121" s="86"/>
      <c r="AS121" s="61"/>
      <c r="AT121" s="61"/>
      <c r="AU121" s="61"/>
      <c r="AV121" s="61"/>
      <c r="AW121" s="86"/>
      <c r="AX121" s="86"/>
      <c r="AY121" s="61"/>
      <c r="AZ121" s="61"/>
      <c r="BA121" s="61"/>
      <c r="BB121" s="61"/>
      <c r="BC121" s="86"/>
      <c r="BD121" s="86"/>
      <c r="BE121" s="61"/>
      <c r="BF121" s="61"/>
      <c r="BG121" s="61"/>
      <c r="BH121" s="61"/>
      <c r="BI121" s="86"/>
      <c r="BJ121" s="86"/>
      <c r="BK121" s="61"/>
      <c r="BL121" s="61"/>
      <c r="BM121" s="61"/>
      <c r="BN121" s="61"/>
      <c r="BO121" s="86"/>
      <c r="BP121" s="24"/>
      <c r="BQ121" s="104"/>
      <c r="BR121" s="1"/>
      <c r="BS121" s="1"/>
    </row>
    <row r="122" ht="12.75" customHeight="1" spans="1:71">
      <c r="A122" s="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86"/>
      <c r="Z122" s="86"/>
      <c r="AA122" s="61"/>
      <c r="AB122" s="61"/>
      <c r="AC122" s="61"/>
      <c r="AD122" s="61"/>
      <c r="AE122" s="86"/>
      <c r="AF122" s="86"/>
      <c r="AG122" s="61"/>
      <c r="AH122" s="61"/>
      <c r="AI122" s="61"/>
      <c r="AJ122" s="61"/>
      <c r="AK122" s="86"/>
      <c r="AL122" s="61"/>
      <c r="AM122" s="61"/>
      <c r="AN122" s="61"/>
      <c r="AO122" s="61"/>
      <c r="AP122" s="61"/>
      <c r="AQ122" s="86"/>
      <c r="AR122" s="86"/>
      <c r="AS122" s="61"/>
      <c r="AT122" s="61"/>
      <c r="AU122" s="61"/>
      <c r="AV122" s="61"/>
      <c r="AW122" s="86"/>
      <c r="AX122" s="86"/>
      <c r="AY122" s="61"/>
      <c r="AZ122" s="61"/>
      <c r="BA122" s="61"/>
      <c r="BB122" s="61"/>
      <c r="BC122" s="86"/>
      <c r="BD122" s="86"/>
      <c r="BE122" s="61"/>
      <c r="BF122" s="61"/>
      <c r="BG122" s="61"/>
      <c r="BH122" s="61"/>
      <c r="BI122" s="86"/>
      <c r="BJ122" s="86"/>
      <c r="BK122" s="61"/>
      <c r="BL122" s="61"/>
      <c r="BM122" s="61"/>
      <c r="BN122" s="61"/>
      <c r="BO122" s="86"/>
      <c r="BP122" s="24"/>
      <c r="BQ122" s="104"/>
      <c r="BR122" s="1"/>
      <c r="BS122" s="1"/>
    </row>
    <row r="123" ht="12.75" customHeight="1" spans="1:71">
      <c r="A123" s="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86"/>
      <c r="Z123" s="86"/>
      <c r="AA123" s="61"/>
      <c r="AB123" s="61"/>
      <c r="AC123" s="61"/>
      <c r="AD123" s="61"/>
      <c r="AE123" s="86"/>
      <c r="AF123" s="86"/>
      <c r="AG123" s="61"/>
      <c r="AH123" s="61"/>
      <c r="AI123" s="61"/>
      <c r="AJ123" s="61"/>
      <c r="AK123" s="86"/>
      <c r="AL123" s="61"/>
      <c r="AM123" s="61"/>
      <c r="AN123" s="61"/>
      <c r="AO123" s="61"/>
      <c r="AP123" s="61"/>
      <c r="AQ123" s="86"/>
      <c r="AR123" s="86"/>
      <c r="AS123" s="61"/>
      <c r="AT123" s="61"/>
      <c r="AU123" s="61"/>
      <c r="AV123" s="61"/>
      <c r="AW123" s="86"/>
      <c r="AX123" s="86"/>
      <c r="AY123" s="61"/>
      <c r="AZ123" s="61"/>
      <c r="BA123" s="61"/>
      <c r="BB123" s="61"/>
      <c r="BC123" s="86"/>
      <c r="BD123" s="86"/>
      <c r="BE123" s="61"/>
      <c r="BF123" s="61"/>
      <c r="BG123" s="61"/>
      <c r="BH123" s="61"/>
      <c r="BI123" s="86"/>
      <c r="BJ123" s="86"/>
      <c r="BK123" s="61"/>
      <c r="BL123" s="61"/>
      <c r="BM123" s="61"/>
      <c r="BN123" s="61"/>
      <c r="BO123" s="86"/>
      <c r="BP123" s="24"/>
      <c r="BQ123" s="104"/>
      <c r="BR123" s="1"/>
      <c r="BS123" s="1"/>
    </row>
    <row r="124" ht="12.75" customHeight="1" spans="1:71">
      <c r="A124" s="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86"/>
      <c r="Z124" s="86"/>
      <c r="AA124" s="61"/>
      <c r="AB124" s="61"/>
      <c r="AC124" s="61"/>
      <c r="AD124" s="61"/>
      <c r="AE124" s="86"/>
      <c r="AF124" s="86"/>
      <c r="AG124" s="61"/>
      <c r="AH124" s="61"/>
      <c r="AI124" s="61"/>
      <c r="AJ124" s="61"/>
      <c r="AK124" s="86"/>
      <c r="AL124" s="61"/>
      <c r="AM124" s="61"/>
      <c r="AN124" s="61"/>
      <c r="AO124" s="61"/>
      <c r="AP124" s="61"/>
      <c r="AQ124" s="86"/>
      <c r="AR124" s="86"/>
      <c r="AS124" s="61"/>
      <c r="AT124" s="61"/>
      <c r="AU124" s="61"/>
      <c r="AV124" s="61"/>
      <c r="AW124" s="86"/>
      <c r="AX124" s="86"/>
      <c r="AY124" s="61"/>
      <c r="AZ124" s="61"/>
      <c r="BA124" s="61"/>
      <c r="BB124" s="61"/>
      <c r="BC124" s="86"/>
      <c r="BD124" s="86"/>
      <c r="BE124" s="61"/>
      <c r="BF124" s="61"/>
      <c r="BG124" s="61"/>
      <c r="BH124" s="61"/>
      <c r="BI124" s="86"/>
      <c r="BJ124" s="86"/>
      <c r="BK124" s="61"/>
      <c r="BL124" s="61"/>
      <c r="BM124" s="61"/>
      <c r="BN124" s="61"/>
      <c r="BO124" s="86"/>
      <c r="BP124" s="24"/>
      <c r="BQ124" s="104"/>
      <c r="BR124" s="1"/>
      <c r="BS124" s="1"/>
    </row>
    <row r="125" ht="12.75" customHeight="1" spans="1:71">
      <c r="A125" s="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86"/>
      <c r="Z125" s="86"/>
      <c r="AA125" s="61"/>
      <c r="AB125" s="61"/>
      <c r="AC125" s="61"/>
      <c r="AD125" s="61"/>
      <c r="AE125" s="86"/>
      <c r="AF125" s="86"/>
      <c r="AG125" s="61"/>
      <c r="AH125" s="61"/>
      <c r="AI125" s="61"/>
      <c r="AJ125" s="61"/>
      <c r="AK125" s="86"/>
      <c r="AL125" s="61"/>
      <c r="AM125" s="61"/>
      <c r="AN125" s="61"/>
      <c r="AO125" s="61"/>
      <c r="AP125" s="61"/>
      <c r="AQ125" s="86"/>
      <c r="AR125" s="86"/>
      <c r="AS125" s="61"/>
      <c r="AT125" s="61"/>
      <c r="AU125" s="61"/>
      <c r="AV125" s="61"/>
      <c r="AW125" s="86"/>
      <c r="AX125" s="86"/>
      <c r="AY125" s="61"/>
      <c r="AZ125" s="61"/>
      <c r="BA125" s="61"/>
      <c r="BB125" s="61"/>
      <c r="BC125" s="86"/>
      <c r="BD125" s="86"/>
      <c r="BE125" s="61"/>
      <c r="BF125" s="61"/>
      <c r="BG125" s="61"/>
      <c r="BH125" s="61"/>
      <c r="BI125" s="86"/>
      <c r="BJ125" s="86"/>
      <c r="BK125" s="61"/>
      <c r="BL125" s="61"/>
      <c r="BM125" s="61"/>
      <c r="BN125" s="61"/>
      <c r="BO125" s="86"/>
      <c r="BP125" s="24"/>
      <c r="BQ125" s="104"/>
      <c r="BR125" s="1"/>
      <c r="BS125" s="1"/>
    </row>
    <row r="126" ht="12.75" customHeight="1" spans="1:71">
      <c r="A126" s="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86"/>
      <c r="Z126" s="86"/>
      <c r="AA126" s="61"/>
      <c r="AB126" s="61"/>
      <c r="AC126" s="61"/>
      <c r="AD126" s="61"/>
      <c r="AE126" s="86"/>
      <c r="AF126" s="86"/>
      <c r="AG126" s="61"/>
      <c r="AH126" s="61"/>
      <c r="AI126" s="61"/>
      <c r="AJ126" s="61"/>
      <c r="AK126" s="86"/>
      <c r="AL126" s="61"/>
      <c r="AM126" s="61"/>
      <c r="AN126" s="61"/>
      <c r="AO126" s="61"/>
      <c r="AP126" s="61"/>
      <c r="AQ126" s="86"/>
      <c r="AR126" s="86"/>
      <c r="AS126" s="61"/>
      <c r="AT126" s="61"/>
      <c r="AU126" s="61"/>
      <c r="AV126" s="61"/>
      <c r="AW126" s="86"/>
      <c r="AX126" s="86"/>
      <c r="AY126" s="61"/>
      <c r="AZ126" s="61"/>
      <c r="BA126" s="61"/>
      <c r="BB126" s="61"/>
      <c r="BC126" s="86"/>
      <c r="BD126" s="86"/>
      <c r="BE126" s="61"/>
      <c r="BF126" s="61"/>
      <c r="BG126" s="61"/>
      <c r="BH126" s="61"/>
      <c r="BI126" s="86"/>
      <c r="BJ126" s="86"/>
      <c r="BK126" s="61"/>
      <c r="BL126" s="61"/>
      <c r="BM126" s="61"/>
      <c r="BN126" s="61"/>
      <c r="BO126" s="86"/>
      <c r="BP126" s="24"/>
      <c r="BQ126" s="104"/>
      <c r="BR126" s="1"/>
      <c r="BS126" s="1"/>
    </row>
    <row r="127" ht="12.75" customHeight="1" spans="1:71">
      <c r="A127" s="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86"/>
      <c r="Z127" s="86"/>
      <c r="AA127" s="61"/>
      <c r="AB127" s="61"/>
      <c r="AC127" s="61"/>
      <c r="AD127" s="61"/>
      <c r="AE127" s="86"/>
      <c r="AF127" s="86"/>
      <c r="AG127" s="61"/>
      <c r="AH127" s="61"/>
      <c r="AI127" s="61"/>
      <c r="AJ127" s="61"/>
      <c r="AK127" s="86"/>
      <c r="AL127" s="61"/>
      <c r="AM127" s="61"/>
      <c r="AN127" s="61"/>
      <c r="AO127" s="61"/>
      <c r="AP127" s="61"/>
      <c r="AQ127" s="86"/>
      <c r="AR127" s="86"/>
      <c r="AS127" s="61"/>
      <c r="AT127" s="61"/>
      <c r="AU127" s="61"/>
      <c r="AV127" s="61"/>
      <c r="AW127" s="86"/>
      <c r="AX127" s="86"/>
      <c r="AY127" s="61"/>
      <c r="AZ127" s="61"/>
      <c r="BA127" s="61"/>
      <c r="BB127" s="61"/>
      <c r="BC127" s="86"/>
      <c r="BD127" s="86"/>
      <c r="BE127" s="61"/>
      <c r="BF127" s="61"/>
      <c r="BG127" s="61"/>
      <c r="BH127" s="61"/>
      <c r="BI127" s="86"/>
      <c r="BJ127" s="86"/>
      <c r="BK127" s="61"/>
      <c r="BL127" s="61"/>
      <c r="BM127" s="61"/>
      <c r="BN127" s="61"/>
      <c r="BO127" s="86"/>
      <c r="BP127" s="24"/>
      <c r="BQ127" s="104"/>
      <c r="BR127" s="1"/>
      <c r="BS127" s="1"/>
    </row>
    <row r="128" ht="12.75" customHeight="1" spans="1:71">
      <c r="A128" s="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86"/>
      <c r="Z128" s="86"/>
      <c r="AA128" s="61"/>
      <c r="AB128" s="61"/>
      <c r="AC128" s="61"/>
      <c r="AD128" s="61"/>
      <c r="AE128" s="86"/>
      <c r="AF128" s="86"/>
      <c r="AG128" s="61"/>
      <c r="AH128" s="61"/>
      <c r="AI128" s="61"/>
      <c r="AJ128" s="61"/>
      <c r="AK128" s="86"/>
      <c r="AL128" s="61"/>
      <c r="AM128" s="61"/>
      <c r="AN128" s="61"/>
      <c r="AO128" s="61"/>
      <c r="AP128" s="61"/>
      <c r="AQ128" s="86"/>
      <c r="AR128" s="86"/>
      <c r="AS128" s="61"/>
      <c r="AT128" s="61"/>
      <c r="AU128" s="61"/>
      <c r="AV128" s="61"/>
      <c r="AW128" s="86"/>
      <c r="AX128" s="86"/>
      <c r="AY128" s="61"/>
      <c r="AZ128" s="61"/>
      <c r="BA128" s="61"/>
      <c r="BB128" s="61"/>
      <c r="BC128" s="86"/>
      <c r="BD128" s="86"/>
      <c r="BE128" s="61"/>
      <c r="BF128" s="61"/>
      <c r="BG128" s="61"/>
      <c r="BH128" s="61"/>
      <c r="BI128" s="86"/>
      <c r="BJ128" s="86"/>
      <c r="BK128" s="61"/>
      <c r="BL128" s="61"/>
      <c r="BM128" s="61"/>
      <c r="BN128" s="61"/>
      <c r="BO128" s="86"/>
      <c r="BP128" s="24"/>
      <c r="BQ128" s="104"/>
      <c r="BR128" s="1"/>
      <c r="BS128" s="1"/>
    </row>
    <row r="129" ht="12.75" customHeight="1" spans="1:71">
      <c r="A129" s="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86"/>
      <c r="Z129" s="86"/>
      <c r="AA129" s="61"/>
      <c r="AB129" s="61"/>
      <c r="AC129" s="61"/>
      <c r="AD129" s="61"/>
      <c r="AE129" s="86"/>
      <c r="AF129" s="86"/>
      <c r="AG129" s="61"/>
      <c r="AH129" s="61"/>
      <c r="AI129" s="61"/>
      <c r="AJ129" s="61"/>
      <c r="AK129" s="86"/>
      <c r="AL129" s="61"/>
      <c r="AM129" s="61"/>
      <c r="AN129" s="61"/>
      <c r="AO129" s="61"/>
      <c r="AP129" s="61"/>
      <c r="AQ129" s="86"/>
      <c r="AR129" s="86"/>
      <c r="AS129" s="61"/>
      <c r="AT129" s="61"/>
      <c r="AU129" s="61"/>
      <c r="AV129" s="61"/>
      <c r="AW129" s="86"/>
      <c r="AX129" s="86"/>
      <c r="AY129" s="61"/>
      <c r="AZ129" s="61"/>
      <c r="BA129" s="61"/>
      <c r="BB129" s="61"/>
      <c r="BC129" s="86"/>
      <c r="BD129" s="86"/>
      <c r="BE129" s="61"/>
      <c r="BF129" s="61"/>
      <c r="BG129" s="61"/>
      <c r="BH129" s="61"/>
      <c r="BI129" s="86"/>
      <c r="BJ129" s="86"/>
      <c r="BK129" s="61"/>
      <c r="BL129" s="61"/>
      <c r="BM129" s="61"/>
      <c r="BN129" s="61"/>
      <c r="BO129" s="86"/>
      <c r="BP129" s="24"/>
      <c r="BQ129" s="104"/>
      <c r="BR129" s="1"/>
      <c r="BS129" s="1"/>
    </row>
    <row r="130" ht="12.75" customHeight="1" spans="1:71">
      <c r="A130" s="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86"/>
      <c r="Z130" s="86"/>
      <c r="AA130" s="61"/>
      <c r="AB130" s="61"/>
      <c r="AC130" s="61"/>
      <c r="AD130" s="61"/>
      <c r="AE130" s="86"/>
      <c r="AF130" s="86"/>
      <c r="AG130" s="61"/>
      <c r="AH130" s="61"/>
      <c r="AI130" s="61"/>
      <c r="AJ130" s="61"/>
      <c r="AK130" s="86"/>
      <c r="AL130" s="61"/>
      <c r="AM130" s="61"/>
      <c r="AN130" s="61"/>
      <c r="AO130" s="61"/>
      <c r="AP130" s="61"/>
      <c r="AQ130" s="86"/>
      <c r="AR130" s="86"/>
      <c r="AS130" s="61"/>
      <c r="AT130" s="61"/>
      <c r="AU130" s="61"/>
      <c r="AV130" s="61"/>
      <c r="AW130" s="86"/>
      <c r="AX130" s="86"/>
      <c r="AY130" s="61"/>
      <c r="AZ130" s="61"/>
      <c r="BA130" s="61"/>
      <c r="BB130" s="61"/>
      <c r="BC130" s="86"/>
      <c r="BD130" s="86"/>
      <c r="BE130" s="61"/>
      <c r="BF130" s="61"/>
      <c r="BG130" s="61"/>
      <c r="BH130" s="61"/>
      <c r="BI130" s="86"/>
      <c r="BJ130" s="86"/>
      <c r="BK130" s="61"/>
      <c r="BL130" s="61"/>
      <c r="BM130" s="61"/>
      <c r="BN130" s="61"/>
      <c r="BO130" s="86"/>
      <c r="BP130" s="24"/>
      <c r="BQ130" s="104"/>
      <c r="BR130" s="1"/>
      <c r="BS130" s="1"/>
    </row>
    <row r="131" ht="12.75" customHeight="1" spans="1:71">
      <c r="A131" s="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86"/>
      <c r="Z131" s="86"/>
      <c r="AA131" s="61"/>
      <c r="AB131" s="61"/>
      <c r="AC131" s="61"/>
      <c r="AD131" s="61"/>
      <c r="AE131" s="86"/>
      <c r="AF131" s="86"/>
      <c r="AG131" s="61"/>
      <c r="AH131" s="61"/>
      <c r="AI131" s="61"/>
      <c r="AJ131" s="61"/>
      <c r="AK131" s="86"/>
      <c r="AL131" s="61"/>
      <c r="AM131" s="61"/>
      <c r="AN131" s="61"/>
      <c r="AO131" s="61"/>
      <c r="AP131" s="61"/>
      <c r="AQ131" s="86"/>
      <c r="AR131" s="86"/>
      <c r="AS131" s="61"/>
      <c r="AT131" s="61"/>
      <c r="AU131" s="61"/>
      <c r="AV131" s="61"/>
      <c r="AW131" s="86"/>
      <c r="AX131" s="86"/>
      <c r="AY131" s="61"/>
      <c r="AZ131" s="61"/>
      <c r="BA131" s="61"/>
      <c r="BB131" s="61"/>
      <c r="BC131" s="86"/>
      <c r="BD131" s="86"/>
      <c r="BE131" s="61"/>
      <c r="BF131" s="61"/>
      <c r="BG131" s="61"/>
      <c r="BH131" s="61"/>
      <c r="BI131" s="86"/>
      <c r="BJ131" s="86"/>
      <c r="BK131" s="61"/>
      <c r="BL131" s="61"/>
      <c r="BM131" s="61"/>
      <c r="BN131" s="61"/>
      <c r="BO131" s="86"/>
      <c r="BP131" s="24"/>
      <c r="BQ131" s="104"/>
      <c r="BR131" s="1"/>
      <c r="BS131" s="1"/>
    </row>
    <row r="132" ht="12.75" customHeight="1" spans="1:71">
      <c r="A132" s="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86"/>
      <c r="Z132" s="86"/>
      <c r="AA132" s="61"/>
      <c r="AB132" s="61"/>
      <c r="AC132" s="61"/>
      <c r="AD132" s="61"/>
      <c r="AE132" s="86"/>
      <c r="AF132" s="86"/>
      <c r="AG132" s="61"/>
      <c r="AH132" s="61"/>
      <c r="AI132" s="61"/>
      <c r="AJ132" s="61"/>
      <c r="AK132" s="86"/>
      <c r="AL132" s="61"/>
      <c r="AM132" s="61"/>
      <c r="AN132" s="61"/>
      <c r="AO132" s="61"/>
      <c r="AP132" s="61"/>
      <c r="AQ132" s="86"/>
      <c r="AR132" s="86"/>
      <c r="AS132" s="61"/>
      <c r="AT132" s="61"/>
      <c r="AU132" s="61"/>
      <c r="AV132" s="61"/>
      <c r="AW132" s="86"/>
      <c r="AX132" s="86"/>
      <c r="AY132" s="61"/>
      <c r="AZ132" s="61"/>
      <c r="BA132" s="61"/>
      <c r="BB132" s="61"/>
      <c r="BC132" s="86"/>
      <c r="BD132" s="86"/>
      <c r="BE132" s="61"/>
      <c r="BF132" s="61"/>
      <c r="BG132" s="61"/>
      <c r="BH132" s="61"/>
      <c r="BI132" s="86"/>
      <c r="BJ132" s="86"/>
      <c r="BK132" s="61"/>
      <c r="BL132" s="61"/>
      <c r="BM132" s="61"/>
      <c r="BN132" s="61"/>
      <c r="BO132" s="86"/>
      <c r="BP132" s="24"/>
      <c r="BQ132" s="104"/>
      <c r="BR132" s="1"/>
      <c r="BS132" s="1"/>
    </row>
    <row r="133" ht="12.75" customHeight="1" spans="1:71">
      <c r="A133" s="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86"/>
      <c r="Z133" s="86"/>
      <c r="AA133" s="61"/>
      <c r="AB133" s="61"/>
      <c r="AC133" s="61"/>
      <c r="AD133" s="61"/>
      <c r="AE133" s="86"/>
      <c r="AF133" s="86"/>
      <c r="AG133" s="61"/>
      <c r="AH133" s="61"/>
      <c r="AI133" s="61"/>
      <c r="AJ133" s="61"/>
      <c r="AK133" s="86"/>
      <c r="AL133" s="61"/>
      <c r="AM133" s="61"/>
      <c r="AN133" s="61"/>
      <c r="AO133" s="61"/>
      <c r="AP133" s="61"/>
      <c r="AQ133" s="86"/>
      <c r="AR133" s="86"/>
      <c r="AS133" s="61"/>
      <c r="AT133" s="61"/>
      <c r="AU133" s="61"/>
      <c r="AV133" s="61"/>
      <c r="AW133" s="86"/>
      <c r="AX133" s="86"/>
      <c r="AY133" s="61"/>
      <c r="AZ133" s="61"/>
      <c r="BA133" s="61"/>
      <c r="BB133" s="61"/>
      <c r="BC133" s="86"/>
      <c r="BD133" s="86"/>
      <c r="BE133" s="61"/>
      <c r="BF133" s="61"/>
      <c r="BG133" s="61"/>
      <c r="BH133" s="61"/>
      <c r="BI133" s="86"/>
      <c r="BJ133" s="86"/>
      <c r="BK133" s="61"/>
      <c r="BL133" s="61"/>
      <c r="BM133" s="61"/>
      <c r="BN133" s="61"/>
      <c r="BO133" s="86"/>
      <c r="BP133" s="24"/>
      <c r="BQ133" s="104"/>
      <c r="BR133" s="1"/>
      <c r="BS133" s="1"/>
    </row>
    <row r="134" ht="12.75" customHeight="1" spans="1:71">
      <c r="A134" s="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86"/>
      <c r="Z134" s="86"/>
      <c r="AA134" s="61"/>
      <c r="AB134" s="61"/>
      <c r="AC134" s="61"/>
      <c r="AD134" s="61"/>
      <c r="AE134" s="86"/>
      <c r="AF134" s="86"/>
      <c r="AG134" s="61"/>
      <c r="AH134" s="61"/>
      <c r="AI134" s="61"/>
      <c r="AJ134" s="61"/>
      <c r="AK134" s="86"/>
      <c r="AL134" s="61"/>
      <c r="AM134" s="61"/>
      <c r="AN134" s="61"/>
      <c r="AO134" s="61"/>
      <c r="AP134" s="61"/>
      <c r="AQ134" s="86"/>
      <c r="AR134" s="86"/>
      <c r="AS134" s="61"/>
      <c r="AT134" s="61"/>
      <c r="AU134" s="61"/>
      <c r="AV134" s="61"/>
      <c r="AW134" s="86"/>
      <c r="AX134" s="86"/>
      <c r="AY134" s="61"/>
      <c r="AZ134" s="61"/>
      <c r="BA134" s="61"/>
      <c r="BB134" s="61"/>
      <c r="BC134" s="86"/>
      <c r="BD134" s="86"/>
      <c r="BE134" s="61"/>
      <c r="BF134" s="61"/>
      <c r="BG134" s="61"/>
      <c r="BH134" s="61"/>
      <c r="BI134" s="86"/>
      <c r="BJ134" s="86"/>
      <c r="BK134" s="61"/>
      <c r="BL134" s="61"/>
      <c r="BM134" s="61"/>
      <c r="BN134" s="61"/>
      <c r="BO134" s="86"/>
      <c r="BP134" s="24"/>
      <c r="BQ134" s="104"/>
      <c r="BR134" s="1"/>
      <c r="BS134" s="1"/>
    </row>
    <row r="135" ht="12.75" customHeight="1" spans="1:71">
      <c r="A135" s="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86"/>
      <c r="Z135" s="86"/>
      <c r="AA135" s="61"/>
      <c r="AB135" s="61"/>
      <c r="AC135" s="61"/>
      <c r="AD135" s="61"/>
      <c r="AE135" s="86"/>
      <c r="AF135" s="86"/>
      <c r="AG135" s="61"/>
      <c r="AH135" s="61"/>
      <c r="AI135" s="61"/>
      <c r="AJ135" s="61"/>
      <c r="AK135" s="86"/>
      <c r="AL135" s="61"/>
      <c r="AM135" s="61"/>
      <c r="AN135" s="61"/>
      <c r="AO135" s="61"/>
      <c r="AP135" s="61"/>
      <c r="AQ135" s="86"/>
      <c r="AR135" s="86"/>
      <c r="AS135" s="61"/>
      <c r="AT135" s="61"/>
      <c r="AU135" s="61"/>
      <c r="AV135" s="61"/>
      <c r="AW135" s="86"/>
      <c r="AX135" s="86"/>
      <c r="AY135" s="61"/>
      <c r="AZ135" s="61"/>
      <c r="BA135" s="61"/>
      <c r="BB135" s="61"/>
      <c r="BC135" s="86"/>
      <c r="BD135" s="86"/>
      <c r="BE135" s="61"/>
      <c r="BF135" s="61"/>
      <c r="BG135" s="61"/>
      <c r="BH135" s="61"/>
      <c r="BI135" s="86"/>
      <c r="BJ135" s="86"/>
      <c r="BK135" s="61"/>
      <c r="BL135" s="61"/>
      <c r="BM135" s="61"/>
      <c r="BN135" s="61"/>
      <c r="BO135" s="86"/>
      <c r="BP135" s="24"/>
      <c r="BQ135" s="104"/>
      <c r="BR135" s="1"/>
      <c r="BS135" s="1"/>
    </row>
    <row r="136" ht="12.75" customHeight="1" spans="1:71">
      <c r="A136" s="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86"/>
      <c r="Z136" s="86"/>
      <c r="AA136" s="61"/>
      <c r="AB136" s="61"/>
      <c r="AC136" s="61"/>
      <c r="AD136" s="61"/>
      <c r="AE136" s="86"/>
      <c r="AF136" s="86"/>
      <c r="AG136" s="61"/>
      <c r="AH136" s="61"/>
      <c r="AI136" s="61"/>
      <c r="AJ136" s="61"/>
      <c r="AK136" s="86"/>
      <c r="AL136" s="61"/>
      <c r="AM136" s="61"/>
      <c r="AN136" s="61"/>
      <c r="AO136" s="61"/>
      <c r="AP136" s="61"/>
      <c r="AQ136" s="86"/>
      <c r="AR136" s="86"/>
      <c r="AS136" s="61"/>
      <c r="AT136" s="61"/>
      <c r="AU136" s="61"/>
      <c r="AV136" s="61"/>
      <c r="AW136" s="86"/>
      <c r="AX136" s="86"/>
      <c r="AY136" s="61"/>
      <c r="AZ136" s="61"/>
      <c r="BA136" s="61"/>
      <c r="BB136" s="61"/>
      <c r="BC136" s="86"/>
      <c r="BD136" s="86"/>
      <c r="BE136" s="61"/>
      <c r="BF136" s="61"/>
      <c r="BG136" s="61"/>
      <c r="BH136" s="61"/>
      <c r="BI136" s="86"/>
      <c r="BJ136" s="86"/>
      <c r="BK136" s="61"/>
      <c r="BL136" s="61"/>
      <c r="BM136" s="61"/>
      <c r="BN136" s="61"/>
      <c r="BO136" s="86"/>
      <c r="BP136" s="24"/>
      <c r="BQ136" s="104"/>
      <c r="BR136" s="1"/>
      <c r="BS136" s="1"/>
    </row>
    <row r="137" ht="12.75" customHeight="1" spans="1:71">
      <c r="A137" s="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86"/>
      <c r="Z137" s="86"/>
      <c r="AA137" s="61"/>
      <c r="AB137" s="61"/>
      <c r="AC137" s="61"/>
      <c r="AD137" s="61"/>
      <c r="AE137" s="86"/>
      <c r="AF137" s="86"/>
      <c r="AG137" s="61"/>
      <c r="AH137" s="61"/>
      <c r="AI137" s="61"/>
      <c r="AJ137" s="61"/>
      <c r="AK137" s="86"/>
      <c r="AL137" s="61"/>
      <c r="AM137" s="61"/>
      <c r="AN137" s="61"/>
      <c r="AO137" s="61"/>
      <c r="AP137" s="61"/>
      <c r="AQ137" s="86"/>
      <c r="AR137" s="86"/>
      <c r="AS137" s="61"/>
      <c r="AT137" s="61"/>
      <c r="AU137" s="61"/>
      <c r="AV137" s="61"/>
      <c r="AW137" s="86"/>
      <c r="AX137" s="86"/>
      <c r="AY137" s="61"/>
      <c r="AZ137" s="61"/>
      <c r="BA137" s="61"/>
      <c r="BB137" s="61"/>
      <c r="BC137" s="86"/>
      <c r="BD137" s="86"/>
      <c r="BE137" s="61"/>
      <c r="BF137" s="61"/>
      <c r="BG137" s="61"/>
      <c r="BH137" s="61"/>
      <c r="BI137" s="86"/>
      <c r="BJ137" s="86"/>
      <c r="BK137" s="61"/>
      <c r="BL137" s="61"/>
      <c r="BM137" s="61"/>
      <c r="BN137" s="61"/>
      <c r="BO137" s="86"/>
      <c r="BP137" s="24"/>
      <c r="BQ137" s="104"/>
      <c r="BR137" s="1"/>
      <c r="BS137" s="1"/>
    </row>
    <row r="138" ht="12.75" customHeight="1" spans="1:71">
      <c r="A138" s="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86"/>
      <c r="Z138" s="86"/>
      <c r="AA138" s="61"/>
      <c r="AB138" s="61"/>
      <c r="AC138" s="61"/>
      <c r="AD138" s="61"/>
      <c r="AE138" s="86"/>
      <c r="AF138" s="86"/>
      <c r="AG138" s="61"/>
      <c r="AH138" s="61"/>
      <c r="AI138" s="61"/>
      <c r="AJ138" s="61"/>
      <c r="AK138" s="86"/>
      <c r="AL138" s="61"/>
      <c r="AM138" s="61"/>
      <c r="AN138" s="61"/>
      <c r="AO138" s="61"/>
      <c r="AP138" s="61"/>
      <c r="AQ138" s="86"/>
      <c r="AR138" s="86"/>
      <c r="AS138" s="61"/>
      <c r="AT138" s="61"/>
      <c r="AU138" s="61"/>
      <c r="AV138" s="61"/>
      <c r="AW138" s="86"/>
      <c r="AX138" s="86"/>
      <c r="AY138" s="61"/>
      <c r="AZ138" s="61"/>
      <c r="BA138" s="61"/>
      <c r="BB138" s="61"/>
      <c r="BC138" s="86"/>
      <c r="BD138" s="86"/>
      <c r="BE138" s="61"/>
      <c r="BF138" s="61"/>
      <c r="BG138" s="61"/>
      <c r="BH138" s="61"/>
      <c r="BI138" s="86"/>
      <c r="BJ138" s="86"/>
      <c r="BK138" s="61"/>
      <c r="BL138" s="61"/>
      <c r="BM138" s="61"/>
      <c r="BN138" s="61"/>
      <c r="BO138" s="86"/>
      <c r="BP138" s="24"/>
      <c r="BQ138" s="104"/>
      <c r="BR138" s="1"/>
      <c r="BS138" s="1"/>
    </row>
    <row r="139" ht="12.75" customHeight="1" spans="1:71">
      <c r="A139" s="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86"/>
      <c r="Z139" s="86"/>
      <c r="AA139" s="61"/>
      <c r="AB139" s="61"/>
      <c r="AC139" s="61"/>
      <c r="AD139" s="61"/>
      <c r="AE139" s="86"/>
      <c r="AF139" s="86"/>
      <c r="AG139" s="61"/>
      <c r="AH139" s="61"/>
      <c r="AI139" s="61"/>
      <c r="AJ139" s="61"/>
      <c r="AK139" s="86"/>
      <c r="AL139" s="61"/>
      <c r="AM139" s="61"/>
      <c r="AN139" s="61"/>
      <c r="AO139" s="61"/>
      <c r="AP139" s="61"/>
      <c r="AQ139" s="86"/>
      <c r="AR139" s="86"/>
      <c r="AS139" s="61"/>
      <c r="AT139" s="61"/>
      <c r="AU139" s="61"/>
      <c r="AV139" s="61"/>
      <c r="AW139" s="86"/>
      <c r="AX139" s="86"/>
      <c r="AY139" s="61"/>
      <c r="AZ139" s="61"/>
      <c r="BA139" s="61"/>
      <c r="BB139" s="61"/>
      <c r="BC139" s="86"/>
      <c r="BD139" s="86"/>
      <c r="BE139" s="61"/>
      <c r="BF139" s="61"/>
      <c r="BG139" s="61"/>
      <c r="BH139" s="61"/>
      <c r="BI139" s="86"/>
      <c r="BJ139" s="86"/>
      <c r="BK139" s="61"/>
      <c r="BL139" s="61"/>
      <c r="BM139" s="61"/>
      <c r="BN139" s="61"/>
      <c r="BO139" s="86"/>
      <c r="BP139" s="24"/>
      <c r="BQ139" s="104"/>
      <c r="BR139" s="1"/>
      <c r="BS139" s="1"/>
    </row>
    <row r="140" ht="12.75" customHeight="1" spans="1:71">
      <c r="A140" s="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86"/>
      <c r="Z140" s="86"/>
      <c r="AA140" s="61"/>
      <c r="AB140" s="61"/>
      <c r="AC140" s="61"/>
      <c r="AD140" s="61"/>
      <c r="AE140" s="86"/>
      <c r="AF140" s="86"/>
      <c r="AG140" s="61"/>
      <c r="AH140" s="61"/>
      <c r="AI140" s="61"/>
      <c r="AJ140" s="61"/>
      <c r="AK140" s="86"/>
      <c r="AL140" s="61"/>
      <c r="AM140" s="61"/>
      <c r="AN140" s="61"/>
      <c r="AO140" s="61"/>
      <c r="AP140" s="61"/>
      <c r="AQ140" s="86"/>
      <c r="AR140" s="86"/>
      <c r="AS140" s="61"/>
      <c r="AT140" s="61"/>
      <c r="AU140" s="61"/>
      <c r="AV140" s="61"/>
      <c r="AW140" s="86"/>
      <c r="AX140" s="86"/>
      <c r="AY140" s="61"/>
      <c r="AZ140" s="61"/>
      <c r="BA140" s="61"/>
      <c r="BB140" s="61"/>
      <c r="BC140" s="86"/>
      <c r="BD140" s="86"/>
      <c r="BE140" s="61"/>
      <c r="BF140" s="61"/>
      <c r="BG140" s="61"/>
      <c r="BH140" s="61"/>
      <c r="BI140" s="86"/>
      <c r="BJ140" s="86"/>
      <c r="BK140" s="61"/>
      <c r="BL140" s="61"/>
      <c r="BM140" s="61"/>
      <c r="BN140" s="61"/>
      <c r="BO140" s="86"/>
      <c r="BP140" s="24"/>
      <c r="BQ140" s="104"/>
      <c r="BR140" s="1"/>
      <c r="BS140" s="1"/>
    </row>
    <row r="141" ht="12.75" customHeight="1" spans="1:71">
      <c r="A141" s="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86"/>
      <c r="Z141" s="86"/>
      <c r="AA141" s="61"/>
      <c r="AB141" s="61"/>
      <c r="AC141" s="61"/>
      <c r="AD141" s="61"/>
      <c r="AE141" s="86"/>
      <c r="AF141" s="86"/>
      <c r="AG141" s="61"/>
      <c r="AH141" s="61"/>
      <c r="AI141" s="61"/>
      <c r="AJ141" s="61"/>
      <c r="AK141" s="86"/>
      <c r="AL141" s="61"/>
      <c r="AM141" s="61"/>
      <c r="AN141" s="61"/>
      <c r="AO141" s="61"/>
      <c r="AP141" s="61"/>
      <c r="AQ141" s="86"/>
      <c r="AR141" s="86"/>
      <c r="AS141" s="61"/>
      <c r="AT141" s="61"/>
      <c r="AU141" s="61"/>
      <c r="AV141" s="61"/>
      <c r="AW141" s="86"/>
      <c r="AX141" s="86"/>
      <c r="AY141" s="61"/>
      <c r="AZ141" s="61"/>
      <c r="BA141" s="61"/>
      <c r="BB141" s="61"/>
      <c r="BC141" s="86"/>
      <c r="BD141" s="86"/>
      <c r="BE141" s="61"/>
      <c r="BF141" s="61"/>
      <c r="BG141" s="61"/>
      <c r="BH141" s="61"/>
      <c r="BI141" s="86"/>
      <c r="BJ141" s="86"/>
      <c r="BK141" s="61"/>
      <c r="BL141" s="61"/>
      <c r="BM141" s="61"/>
      <c r="BN141" s="61"/>
      <c r="BO141" s="86"/>
      <c r="BP141" s="24"/>
      <c r="BQ141" s="104"/>
      <c r="BR141" s="1"/>
      <c r="BS141" s="1"/>
    </row>
    <row r="142" ht="12.75" customHeight="1" spans="1:71">
      <c r="A142" s="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86"/>
      <c r="Z142" s="86"/>
      <c r="AA142" s="61"/>
      <c r="AB142" s="61"/>
      <c r="AC142" s="61"/>
      <c r="AD142" s="61"/>
      <c r="AE142" s="86"/>
      <c r="AF142" s="86"/>
      <c r="AG142" s="61"/>
      <c r="AH142" s="61"/>
      <c r="AI142" s="61"/>
      <c r="AJ142" s="61"/>
      <c r="AK142" s="86"/>
      <c r="AL142" s="61"/>
      <c r="AM142" s="61"/>
      <c r="AN142" s="61"/>
      <c r="AO142" s="61"/>
      <c r="AP142" s="61"/>
      <c r="AQ142" s="86"/>
      <c r="AR142" s="86"/>
      <c r="AS142" s="61"/>
      <c r="AT142" s="61"/>
      <c r="AU142" s="61"/>
      <c r="AV142" s="61"/>
      <c r="AW142" s="86"/>
      <c r="AX142" s="86"/>
      <c r="AY142" s="61"/>
      <c r="AZ142" s="61"/>
      <c r="BA142" s="61"/>
      <c r="BB142" s="61"/>
      <c r="BC142" s="86"/>
      <c r="BD142" s="86"/>
      <c r="BE142" s="61"/>
      <c r="BF142" s="61"/>
      <c r="BG142" s="61"/>
      <c r="BH142" s="61"/>
      <c r="BI142" s="86"/>
      <c r="BJ142" s="86"/>
      <c r="BK142" s="61"/>
      <c r="BL142" s="61"/>
      <c r="BM142" s="61"/>
      <c r="BN142" s="61"/>
      <c r="BO142" s="86"/>
      <c r="BP142" s="24"/>
      <c r="BQ142" s="104"/>
      <c r="BR142" s="1"/>
      <c r="BS142" s="1"/>
    </row>
    <row r="143" ht="12.75" customHeight="1" spans="1:71">
      <c r="A143" s="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86"/>
      <c r="Z143" s="86"/>
      <c r="AA143" s="61"/>
      <c r="AB143" s="61"/>
      <c r="AC143" s="61"/>
      <c r="AD143" s="61"/>
      <c r="AE143" s="86"/>
      <c r="AF143" s="86"/>
      <c r="AG143" s="61"/>
      <c r="AH143" s="61"/>
      <c r="AI143" s="61"/>
      <c r="AJ143" s="61"/>
      <c r="AK143" s="86"/>
      <c r="AL143" s="61"/>
      <c r="AM143" s="61"/>
      <c r="AN143" s="61"/>
      <c r="AO143" s="61"/>
      <c r="AP143" s="61"/>
      <c r="AQ143" s="86"/>
      <c r="AR143" s="86"/>
      <c r="AS143" s="61"/>
      <c r="AT143" s="61"/>
      <c r="AU143" s="61"/>
      <c r="AV143" s="61"/>
      <c r="AW143" s="86"/>
      <c r="AX143" s="86"/>
      <c r="AY143" s="61"/>
      <c r="AZ143" s="61"/>
      <c r="BA143" s="61"/>
      <c r="BB143" s="61"/>
      <c r="BC143" s="86"/>
      <c r="BD143" s="86"/>
      <c r="BE143" s="61"/>
      <c r="BF143" s="61"/>
      <c r="BG143" s="61"/>
      <c r="BH143" s="61"/>
      <c r="BI143" s="86"/>
      <c r="BJ143" s="86"/>
      <c r="BK143" s="61"/>
      <c r="BL143" s="61"/>
      <c r="BM143" s="61"/>
      <c r="BN143" s="61"/>
      <c r="BO143" s="86"/>
      <c r="BP143" s="24"/>
      <c r="BQ143" s="104"/>
      <c r="BR143" s="1"/>
      <c r="BS143" s="1"/>
    </row>
    <row r="144" ht="12.75" customHeight="1" spans="1:71">
      <c r="A144" s="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86"/>
      <c r="Z144" s="86"/>
      <c r="AA144" s="61"/>
      <c r="AB144" s="61"/>
      <c r="AC144" s="61"/>
      <c r="AD144" s="61"/>
      <c r="AE144" s="86"/>
      <c r="AF144" s="86"/>
      <c r="AG144" s="61"/>
      <c r="AH144" s="61"/>
      <c r="AI144" s="61"/>
      <c r="AJ144" s="61"/>
      <c r="AK144" s="86"/>
      <c r="AL144" s="61"/>
      <c r="AM144" s="61"/>
      <c r="AN144" s="61"/>
      <c r="AO144" s="61"/>
      <c r="AP144" s="61"/>
      <c r="AQ144" s="86"/>
      <c r="AR144" s="86"/>
      <c r="AS144" s="61"/>
      <c r="AT144" s="61"/>
      <c r="AU144" s="61"/>
      <c r="AV144" s="61"/>
      <c r="AW144" s="86"/>
      <c r="AX144" s="86"/>
      <c r="AY144" s="61"/>
      <c r="AZ144" s="61"/>
      <c r="BA144" s="61"/>
      <c r="BB144" s="61"/>
      <c r="BC144" s="86"/>
      <c r="BD144" s="86"/>
      <c r="BE144" s="61"/>
      <c r="BF144" s="61"/>
      <c r="BG144" s="61"/>
      <c r="BH144" s="61"/>
      <c r="BI144" s="86"/>
      <c r="BJ144" s="86"/>
      <c r="BK144" s="61"/>
      <c r="BL144" s="61"/>
      <c r="BM144" s="61"/>
      <c r="BN144" s="61"/>
      <c r="BO144" s="86"/>
      <c r="BP144" s="24"/>
      <c r="BQ144" s="104"/>
      <c r="BR144" s="1"/>
      <c r="BS144" s="1"/>
    </row>
    <row r="145" ht="12.75" customHeight="1" spans="1:71">
      <c r="A145" s="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86"/>
      <c r="Z145" s="86"/>
      <c r="AA145" s="61"/>
      <c r="AB145" s="61"/>
      <c r="AC145" s="61"/>
      <c r="AD145" s="61"/>
      <c r="AE145" s="86"/>
      <c r="AF145" s="86"/>
      <c r="AG145" s="61"/>
      <c r="AH145" s="61"/>
      <c r="AI145" s="61"/>
      <c r="AJ145" s="61"/>
      <c r="AK145" s="86"/>
      <c r="AL145" s="61"/>
      <c r="AM145" s="61"/>
      <c r="AN145" s="61"/>
      <c r="AO145" s="61"/>
      <c r="AP145" s="61"/>
      <c r="AQ145" s="86"/>
      <c r="AR145" s="86"/>
      <c r="AS145" s="61"/>
      <c r="AT145" s="61"/>
      <c r="AU145" s="61"/>
      <c r="AV145" s="61"/>
      <c r="AW145" s="86"/>
      <c r="AX145" s="86"/>
      <c r="AY145" s="61"/>
      <c r="AZ145" s="61"/>
      <c r="BA145" s="61"/>
      <c r="BB145" s="61"/>
      <c r="BC145" s="86"/>
      <c r="BD145" s="86"/>
      <c r="BE145" s="61"/>
      <c r="BF145" s="61"/>
      <c r="BG145" s="61"/>
      <c r="BH145" s="61"/>
      <c r="BI145" s="86"/>
      <c r="BJ145" s="86"/>
      <c r="BK145" s="61"/>
      <c r="BL145" s="61"/>
      <c r="BM145" s="61"/>
      <c r="BN145" s="61"/>
      <c r="BO145" s="86"/>
      <c r="BP145" s="24"/>
      <c r="BQ145" s="104"/>
      <c r="BR145" s="1"/>
      <c r="BS145" s="1"/>
    </row>
    <row r="146" ht="12.75" customHeight="1" spans="1:71">
      <c r="A146" s="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86"/>
      <c r="Z146" s="86"/>
      <c r="AA146" s="61"/>
      <c r="AB146" s="61"/>
      <c r="AC146" s="61"/>
      <c r="AD146" s="61"/>
      <c r="AE146" s="86"/>
      <c r="AF146" s="86"/>
      <c r="AG146" s="61"/>
      <c r="AH146" s="61"/>
      <c r="AI146" s="61"/>
      <c r="AJ146" s="61"/>
      <c r="AK146" s="86"/>
      <c r="AL146" s="61"/>
      <c r="AM146" s="61"/>
      <c r="AN146" s="61"/>
      <c r="AO146" s="61"/>
      <c r="AP146" s="61"/>
      <c r="AQ146" s="86"/>
      <c r="AR146" s="86"/>
      <c r="AS146" s="61"/>
      <c r="AT146" s="61"/>
      <c r="AU146" s="61"/>
      <c r="AV146" s="61"/>
      <c r="AW146" s="86"/>
      <c r="AX146" s="86"/>
      <c r="AY146" s="61"/>
      <c r="AZ146" s="61"/>
      <c r="BA146" s="61"/>
      <c r="BB146" s="61"/>
      <c r="BC146" s="86"/>
      <c r="BD146" s="86"/>
      <c r="BE146" s="61"/>
      <c r="BF146" s="61"/>
      <c r="BG146" s="61"/>
      <c r="BH146" s="61"/>
      <c r="BI146" s="86"/>
      <c r="BJ146" s="86"/>
      <c r="BK146" s="61"/>
      <c r="BL146" s="61"/>
      <c r="BM146" s="61"/>
      <c r="BN146" s="61"/>
      <c r="BO146" s="86"/>
      <c r="BP146" s="24"/>
      <c r="BQ146" s="104"/>
      <c r="BR146" s="1"/>
      <c r="BS146" s="1"/>
    </row>
    <row r="147" ht="12.75" customHeight="1" spans="1:71">
      <c r="A147" s="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86"/>
      <c r="Z147" s="86"/>
      <c r="AA147" s="61"/>
      <c r="AB147" s="61"/>
      <c r="AC147" s="61"/>
      <c r="AD147" s="61"/>
      <c r="AE147" s="86"/>
      <c r="AF147" s="86"/>
      <c r="AG147" s="61"/>
      <c r="AH147" s="61"/>
      <c r="AI147" s="61"/>
      <c r="AJ147" s="61"/>
      <c r="AK147" s="86"/>
      <c r="AL147" s="61"/>
      <c r="AM147" s="61"/>
      <c r="AN147" s="61"/>
      <c r="AO147" s="61"/>
      <c r="AP147" s="61"/>
      <c r="AQ147" s="86"/>
      <c r="AR147" s="86"/>
      <c r="AS147" s="61"/>
      <c r="AT147" s="61"/>
      <c r="AU147" s="61"/>
      <c r="AV147" s="61"/>
      <c r="AW147" s="86"/>
      <c r="AX147" s="86"/>
      <c r="AY147" s="61"/>
      <c r="AZ147" s="61"/>
      <c r="BA147" s="61"/>
      <c r="BB147" s="61"/>
      <c r="BC147" s="86"/>
      <c r="BD147" s="86"/>
      <c r="BE147" s="61"/>
      <c r="BF147" s="61"/>
      <c r="BG147" s="61"/>
      <c r="BH147" s="61"/>
      <c r="BI147" s="86"/>
      <c r="BJ147" s="86"/>
      <c r="BK147" s="61"/>
      <c r="BL147" s="61"/>
      <c r="BM147" s="61"/>
      <c r="BN147" s="61"/>
      <c r="BO147" s="86"/>
      <c r="BP147" s="24"/>
      <c r="BQ147" s="104"/>
      <c r="BR147" s="1"/>
      <c r="BS147" s="1"/>
    </row>
    <row r="148" ht="12.75" customHeight="1" spans="1:71">
      <c r="A148" s="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86"/>
      <c r="Z148" s="86"/>
      <c r="AA148" s="61"/>
      <c r="AB148" s="61"/>
      <c r="AC148" s="61"/>
      <c r="AD148" s="61"/>
      <c r="AE148" s="86"/>
      <c r="AF148" s="86"/>
      <c r="AG148" s="61"/>
      <c r="AH148" s="61"/>
      <c r="AI148" s="61"/>
      <c r="AJ148" s="61"/>
      <c r="AK148" s="86"/>
      <c r="AL148" s="61"/>
      <c r="AM148" s="61"/>
      <c r="AN148" s="61"/>
      <c r="AO148" s="61"/>
      <c r="AP148" s="61"/>
      <c r="AQ148" s="86"/>
      <c r="AR148" s="86"/>
      <c r="AS148" s="61"/>
      <c r="AT148" s="61"/>
      <c r="AU148" s="61"/>
      <c r="AV148" s="61"/>
      <c r="AW148" s="86"/>
      <c r="AX148" s="86"/>
      <c r="AY148" s="61"/>
      <c r="AZ148" s="61"/>
      <c r="BA148" s="61"/>
      <c r="BB148" s="61"/>
      <c r="BC148" s="86"/>
      <c r="BD148" s="86"/>
      <c r="BE148" s="61"/>
      <c r="BF148" s="61"/>
      <c r="BG148" s="61"/>
      <c r="BH148" s="61"/>
      <c r="BI148" s="86"/>
      <c r="BJ148" s="86"/>
      <c r="BK148" s="61"/>
      <c r="BL148" s="61"/>
      <c r="BM148" s="61"/>
      <c r="BN148" s="61"/>
      <c r="BO148" s="86"/>
      <c r="BP148" s="24"/>
      <c r="BQ148" s="104"/>
      <c r="BR148" s="1"/>
      <c r="BS148" s="1"/>
    </row>
    <row r="149" ht="12.75" customHeight="1" spans="1:71">
      <c r="A149" s="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86"/>
      <c r="Z149" s="86"/>
      <c r="AA149" s="61"/>
      <c r="AB149" s="61"/>
      <c r="AC149" s="61"/>
      <c r="AD149" s="61"/>
      <c r="AE149" s="86"/>
      <c r="AF149" s="86"/>
      <c r="AG149" s="61"/>
      <c r="AH149" s="61"/>
      <c r="AI149" s="61"/>
      <c r="AJ149" s="61"/>
      <c r="AK149" s="86"/>
      <c r="AL149" s="61"/>
      <c r="AM149" s="61"/>
      <c r="AN149" s="61"/>
      <c r="AO149" s="61"/>
      <c r="AP149" s="61"/>
      <c r="AQ149" s="86"/>
      <c r="AR149" s="86"/>
      <c r="AS149" s="61"/>
      <c r="AT149" s="61"/>
      <c r="AU149" s="61"/>
      <c r="AV149" s="61"/>
      <c r="AW149" s="86"/>
      <c r="AX149" s="86"/>
      <c r="AY149" s="61"/>
      <c r="AZ149" s="61"/>
      <c r="BA149" s="61"/>
      <c r="BB149" s="61"/>
      <c r="BC149" s="86"/>
      <c r="BD149" s="86"/>
      <c r="BE149" s="61"/>
      <c r="BF149" s="61"/>
      <c r="BG149" s="61"/>
      <c r="BH149" s="61"/>
      <c r="BI149" s="86"/>
      <c r="BJ149" s="86"/>
      <c r="BK149" s="61"/>
      <c r="BL149" s="61"/>
      <c r="BM149" s="61"/>
      <c r="BN149" s="61"/>
      <c r="BO149" s="86"/>
      <c r="BP149" s="24"/>
      <c r="BQ149" s="104"/>
      <c r="BR149" s="1"/>
      <c r="BS149" s="1"/>
    </row>
    <row r="150" ht="12.75" customHeight="1" spans="1:71">
      <c r="A150" s="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86"/>
      <c r="Z150" s="86"/>
      <c r="AA150" s="61"/>
      <c r="AB150" s="61"/>
      <c r="AC150" s="61"/>
      <c r="AD150" s="61"/>
      <c r="AE150" s="86"/>
      <c r="AF150" s="86"/>
      <c r="AG150" s="61"/>
      <c r="AH150" s="61"/>
      <c r="AI150" s="61"/>
      <c r="AJ150" s="61"/>
      <c r="AK150" s="86"/>
      <c r="AL150" s="61"/>
      <c r="AM150" s="61"/>
      <c r="AN150" s="61"/>
      <c r="AO150" s="61"/>
      <c r="AP150" s="61"/>
      <c r="AQ150" s="86"/>
      <c r="AR150" s="86"/>
      <c r="AS150" s="61"/>
      <c r="AT150" s="61"/>
      <c r="AU150" s="61"/>
      <c r="AV150" s="61"/>
      <c r="AW150" s="86"/>
      <c r="AX150" s="86"/>
      <c r="AY150" s="61"/>
      <c r="AZ150" s="61"/>
      <c r="BA150" s="61"/>
      <c r="BB150" s="61"/>
      <c r="BC150" s="86"/>
      <c r="BD150" s="86"/>
      <c r="BE150" s="61"/>
      <c r="BF150" s="61"/>
      <c r="BG150" s="61"/>
      <c r="BH150" s="61"/>
      <c r="BI150" s="86"/>
      <c r="BJ150" s="86"/>
      <c r="BK150" s="61"/>
      <c r="BL150" s="61"/>
      <c r="BM150" s="61"/>
      <c r="BN150" s="61"/>
      <c r="BO150" s="86"/>
      <c r="BP150" s="24"/>
      <c r="BQ150" s="104"/>
      <c r="BR150" s="1"/>
      <c r="BS150" s="1"/>
    </row>
    <row r="151" ht="12.75" customHeight="1" spans="1:71">
      <c r="A151" s="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86"/>
      <c r="Z151" s="86"/>
      <c r="AA151" s="61"/>
      <c r="AB151" s="61"/>
      <c r="AC151" s="61"/>
      <c r="AD151" s="61"/>
      <c r="AE151" s="86"/>
      <c r="AF151" s="86"/>
      <c r="AG151" s="61"/>
      <c r="AH151" s="61"/>
      <c r="AI151" s="61"/>
      <c r="AJ151" s="61"/>
      <c r="AK151" s="86"/>
      <c r="AL151" s="61"/>
      <c r="AM151" s="61"/>
      <c r="AN151" s="61"/>
      <c r="AO151" s="61"/>
      <c r="AP151" s="61"/>
      <c r="AQ151" s="86"/>
      <c r="AR151" s="86"/>
      <c r="AS151" s="61"/>
      <c r="AT151" s="61"/>
      <c r="AU151" s="61"/>
      <c r="AV151" s="61"/>
      <c r="AW151" s="86"/>
      <c r="AX151" s="86"/>
      <c r="AY151" s="61"/>
      <c r="AZ151" s="61"/>
      <c r="BA151" s="61"/>
      <c r="BB151" s="61"/>
      <c r="BC151" s="86"/>
      <c r="BD151" s="86"/>
      <c r="BE151" s="61"/>
      <c r="BF151" s="61"/>
      <c r="BG151" s="61"/>
      <c r="BH151" s="61"/>
      <c r="BI151" s="86"/>
      <c r="BJ151" s="86"/>
      <c r="BK151" s="61"/>
      <c r="BL151" s="61"/>
      <c r="BM151" s="61"/>
      <c r="BN151" s="61"/>
      <c r="BO151" s="86"/>
      <c r="BP151" s="24"/>
      <c r="BQ151" s="104"/>
      <c r="BR151" s="1"/>
      <c r="BS151" s="1"/>
    </row>
    <row r="152" ht="12.75" customHeight="1" spans="1:71">
      <c r="A152" s="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86"/>
      <c r="Z152" s="86"/>
      <c r="AA152" s="61"/>
      <c r="AB152" s="61"/>
      <c r="AC152" s="61"/>
      <c r="AD152" s="61"/>
      <c r="AE152" s="86"/>
      <c r="AF152" s="86"/>
      <c r="AG152" s="61"/>
      <c r="AH152" s="61"/>
      <c r="AI152" s="61"/>
      <c r="AJ152" s="61"/>
      <c r="AK152" s="86"/>
      <c r="AL152" s="61"/>
      <c r="AM152" s="61"/>
      <c r="AN152" s="61"/>
      <c r="AO152" s="61"/>
      <c r="AP152" s="61"/>
      <c r="AQ152" s="86"/>
      <c r="AR152" s="86"/>
      <c r="AS152" s="61"/>
      <c r="AT152" s="61"/>
      <c r="AU152" s="61"/>
      <c r="AV152" s="61"/>
      <c r="AW152" s="86"/>
      <c r="AX152" s="86"/>
      <c r="AY152" s="61"/>
      <c r="AZ152" s="61"/>
      <c r="BA152" s="61"/>
      <c r="BB152" s="61"/>
      <c r="BC152" s="86"/>
      <c r="BD152" s="86"/>
      <c r="BE152" s="61"/>
      <c r="BF152" s="61"/>
      <c r="BG152" s="61"/>
      <c r="BH152" s="61"/>
      <c r="BI152" s="86"/>
      <c r="BJ152" s="86"/>
      <c r="BK152" s="61"/>
      <c r="BL152" s="61"/>
      <c r="BM152" s="61"/>
      <c r="BN152" s="61"/>
      <c r="BO152" s="86"/>
      <c r="BP152" s="24"/>
      <c r="BQ152" s="104"/>
      <c r="BR152" s="1"/>
      <c r="BS152" s="1"/>
    </row>
    <row r="153" ht="12.75" customHeight="1" spans="1:71">
      <c r="A153" s="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86"/>
      <c r="Z153" s="86"/>
      <c r="AA153" s="61"/>
      <c r="AB153" s="61"/>
      <c r="AC153" s="61"/>
      <c r="AD153" s="61"/>
      <c r="AE153" s="86"/>
      <c r="AF153" s="86"/>
      <c r="AG153" s="61"/>
      <c r="AH153" s="61"/>
      <c r="AI153" s="61"/>
      <c r="AJ153" s="61"/>
      <c r="AK153" s="86"/>
      <c r="AL153" s="61"/>
      <c r="AM153" s="61"/>
      <c r="AN153" s="61"/>
      <c r="AO153" s="61"/>
      <c r="AP153" s="61"/>
      <c r="AQ153" s="86"/>
      <c r="AR153" s="86"/>
      <c r="AS153" s="61"/>
      <c r="AT153" s="61"/>
      <c r="AU153" s="61"/>
      <c r="AV153" s="61"/>
      <c r="AW153" s="86"/>
      <c r="AX153" s="86"/>
      <c r="AY153" s="61"/>
      <c r="AZ153" s="61"/>
      <c r="BA153" s="61"/>
      <c r="BB153" s="61"/>
      <c r="BC153" s="86"/>
      <c r="BD153" s="86"/>
      <c r="BE153" s="61"/>
      <c r="BF153" s="61"/>
      <c r="BG153" s="61"/>
      <c r="BH153" s="61"/>
      <c r="BI153" s="86"/>
      <c r="BJ153" s="86"/>
      <c r="BK153" s="61"/>
      <c r="BL153" s="61"/>
      <c r="BM153" s="61"/>
      <c r="BN153" s="61"/>
      <c r="BO153" s="86"/>
      <c r="BP153" s="24"/>
      <c r="BQ153" s="104"/>
      <c r="BR153" s="1"/>
      <c r="BS153" s="1"/>
    </row>
    <row r="154" ht="12.75" customHeight="1" spans="1:71">
      <c r="A154" s="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86"/>
      <c r="Z154" s="86"/>
      <c r="AA154" s="61"/>
      <c r="AB154" s="61"/>
      <c r="AC154" s="61"/>
      <c r="AD154" s="61"/>
      <c r="AE154" s="86"/>
      <c r="AF154" s="86"/>
      <c r="AG154" s="61"/>
      <c r="AH154" s="61"/>
      <c r="AI154" s="61"/>
      <c r="AJ154" s="61"/>
      <c r="AK154" s="86"/>
      <c r="AL154" s="61"/>
      <c r="AM154" s="61"/>
      <c r="AN154" s="61"/>
      <c r="AO154" s="61"/>
      <c r="AP154" s="61"/>
      <c r="AQ154" s="86"/>
      <c r="AR154" s="86"/>
      <c r="AS154" s="61"/>
      <c r="AT154" s="61"/>
      <c r="AU154" s="61"/>
      <c r="AV154" s="61"/>
      <c r="AW154" s="86"/>
      <c r="AX154" s="86"/>
      <c r="AY154" s="61"/>
      <c r="AZ154" s="61"/>
      <c r="BA154" s="61"/>
      <c r="BB154" s="61"/>
      <c r="BC154" s="86"/>
      <c r="BD154" s="86"/>
      <c r="BE154" s="61"/>
      <c r="BF154" s="61"/>
      <c r="BG154" s="61"/>
      <c r="BH154" s="61"/>
      <c r="BI154" s="86"/>
      <c r="BJ154" s="86"/>
      <c r="BK154" s="61"/>
      <c r="BL154" s="61"/>
      <c r="BM154" s="61"/>
      <c r="BN154" s="61"/>
      <c r="BO154" s="86"/>
      <c r="BP154" s="24"/>
      <c r="BQ154" s="104"/>
      <c r="BR154" s="1"/>
      <c r="BS154" s="1"/>
    </row>
    <row r="155" ht="12.75" customHeight="1" spans="1:71">
      <c r="A155" s="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86"/>
      <c r="Z155" s="86"/>
      <c r="AA155" s="61"/>
      <c r="AB155" s="61"/>
      <c r="AC155" s="61"/>
      <c r="AD155" s="61"/>
      <c r="AE155" s="86"/>
      <c r="AF155" s="86"/>
      <c r="AG155" s="61"/>
      <c r="AH155" s="61"/>
      <c r="AI155" s="61"/>
      <c r="AJ155" s="61"/>
      <c r="AK155" s="86"/>
      <c r="AL155" s="61"/>
      <c r="AM155" s="61"/>
      <c r="AN155" s="61"/>
      <c r="AO155" s="61"/>
      <c r="AP155" s="61"/>
      <c r="AQ155" s="86"/>
      <c r="AR155" s="86"/>
      <c r="AS155" s="61"/>
      <c r="AT155" s="61"/>
      <c r="AU155" s="61"/>
      <c r="AV155" s="61"/>
      <c r="AW155" s="86"/>
      <c r="AX155" s="86"/>
      <c r="AY155" s="61"/>
      <c r="AZ155" s="61"/>
      <c r="BA155" s="61"/>
      <c r="BB155" s="61"/>
      <c r="BC155" s="86"/>
      <c r="BD155" s="86"/>
      <c r="BE155" s="61"/>
      <c r="BF155" s="61"/>
      <c r="BG155" s="61"/>
      <c r="BH155" s="61"/>
      <c r="BI155" s="86"/>
      <c r="BJ155" s="86"/>
      <c r="BK155" s="61"/>
      <c r="BL155" s="61"/>
      <c r="BM155" s="61"/>
      <c r="BN155" s="61"/>
      <c r="BO155" s="86"/>
      <c r="BP155" s="24"/>
      <c r="BQ155" s="104"/>
      <c r="BR155" s="1"/>
      <c r="BS155" s="1"/>
    </row>
    <row r="156" ht="12.75" customHeight="1" spans="1:71">
      <c r="A156" s="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86"/>
      <c r="Z156" s="86"/>
      <c r="AA156" s="61"/>
      <c r="AB156" s="61"/>
      <c r="AC156" s="61"/>
      <c r="AD156" s="61"/>
      <c r="AE156" s="86"/>
      <c r="AF156" s="86"/>
      <c r="AG156" s="61"/>
      <c r="AH156" s="61"/>
      <c r="AI156" s="61"/>
      <c r="AJ156" s="61"/>
      <c r="AK156" s="86"/>
      <c r="AL156" s="61"/>
      <c r="AM156" s="61"/>
      <c r="AN156" s="61"/>
      <c r="AO156" s="61"/>
      <c r="AP156" s="61"/>
      <c r="AQ156" s="86"/>
      <c r="AR156" s="86"/>
      <c r="AS156" s="61"/>
      <c r="AT156" s="61"/>
      <c r="AU156" s="61"/>
      <c r="AV156" s="61"/>
      <c r="AW156" s="86"/>
      <c r="AX156" s="86"/>
      <c r="AY156" s="61"/>
      <c r="AZ156" s="61"/>
      <c r="BA156" s="61"/>
      <c r="BB156" s="61"/>
      <c r="BC156" s="86"/>
      <c r="BD156" s="86"/>
      <c r="BE156" s="61"/>
      <c r="BF156" s="61"/>
      <c r="BG156" s="61"/>
      <c r="BH156" s="61"/>
      <c r="BI156" s="86"/>
      <c r="BJ156" s="86"/>
      <c r="BK156" s="61"/>
      <c r="BL156" s="61"/>
      <c r="BM156" s="61"/>
      <c r="BN156" s="61"/>
      <c r="BO156" s="86"/>
      <c r="BP156" s="24"/>
      <c r="BQ156" s="104"/>
      <c r="BR156" s="1"/>
      <c r="BS156" s="1"/>
    </row>
    <row r="157" ht="12.75" customHeight="1" spans="1:71">
      <c r="A157" s="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86"/>
      <c r="Z157" s="86"/>
      <c r="AA157" s="61"/>
      <c r="AB157" s="61"/>
      <c r="AC157" s="61"/>
      <c r="AD157" s="61"/>
      <c r="AE157" s="86"/>
      <c r="AF157" s="86"/>
      <c r="AG157" s="61"/>
      <c r="AH157" s="61"/>
      <c r="AI157" s="61"/>
      <c r="AJ157" s="61"/>
      <c r="AK157" s="86"/>
      <c r="AL157" s="61"/>
      <c r="AM157" s="61"/>
      <c r="AN157" s="61"/>
      <c r="AO157" s="61"/>
      <c r="AP157" s="61"/>
      <c r="AQ157" s="86"/>
      <c r="AR157" s="86"/>
      <c r="AS157" s="61"/>
      <c r="AT157" s="61"/>
      <c r="AU157" s="61"/>
      <c r="AV157" s="61"/>
      <c r="AW157" s="86"/>
      <c r="AX157" s="86"/>
      <c r="AY157" s="61"/>
      <c r="AZ157" s="61"/>
      <c r="BA157" s="61"/>
      <c r="BB157" s="61"/>
      <c r="BC157" s="86"/>
      <c r="BD157" s="86"/>
      <c r="BE157" s="61"/>
      <c r="BF157" s="61"/>
      <c r="BG157" s="61"/>
      <c r="BH157" s="61"/>
      <c r="BI157" s="86"/>
      <c r="BJ157" s="86"/>
      <c r="BK157" s="61"/>
      <c r="BL157" s="61"/>
      <c r="BM157" s="61"/>
      <c r="BN157" s="61"/>
      <c r="BO157" s="86"/>
      <c r="BP157" s="24"/>
      <c r="BQ157" s="104"/>
      <c r="BR157" s="1"/>
      <c r="BS157" s="1"/>
    </row>
    <row r="158" ht="12.75" customHeight="1" spans="1:71">
      <c r="A158" s="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86"/>
      <c r="Z158" s="86"/>
      <c r="AA158" s="61"/>
      <c r="AB158" s="61"/>
      <c r="AC158" s="61"/>
      <c r="AD158" s="61"/>
      <c r="AE158" s="86"/>
      <c r="AF158" s="86"/>
      <c r="AG158" s="61"/>
      <c r="AH158" s="61"/>
      <c r="AI158" s="61"/>
      <c r="AJ158" s="61"/>
      <c r="AK158" s="86"/>
      <c r="AL158" s="61"/>
      <c r="AM158" s="61"/>
      <c r="AN158" s="61"/>
      <c r="AO158" s="61"/>
      <c r="AP158" s="61"/>
      <c r="AQ158" s="86"/>
      <c r="AR158" s="86"/>
      <c r="AS158" s="61"/>
      <c r="AT158" s="61"/>
      <c r="AU158" s="61"/>
      <c r="AV158" s="61"/>
      <c r="AW158" s="86"/>
      <c r="AX158" s="86"/>
      <c r="AY158" s="61"/>
      <c r="AZ158" s="61"/>
      <c r="BA158" s="61"/>
      <c r="BB158" s="61"/>
      <c r="BC158" s="86"/>
      <c r="BD158" s="86"/>
      <c r="BE158" s="61"/>
      <c r="BF158" s="61"/>
      <c r="BG158" s="61"/>
      <c r="BH158" s="61"/>
      <c r="BI158" s="86"/>
      <c r="BJ158" s="86"/>
      <c r="BK158" s="61"/>
      <c r="BL158" s="61"/>
      <c r="BM158" s="61"/>
      <c r="BN158" s="61"/>
      <c r="BO158" s="86"/>
      <c r="BP158" s="24"/>
      <c r="BQ158" s="104"/>
      <c r="BR158" s="1"/>
      <c r="BS158" s="1"/>
    </row>
    <row r="159" ht="12.75" customHeight="1" spans="1:71">
      <c r="A159" s="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86"/>
      <c r="Z159" s="86"/>
      <c r="AA159" s="61"/>
      <c r="AB159" s="61"/>
      <c r="AC159" s="61"/>
      <c r="AD159" s="61"/>
      <c r="AE159" s="86"/>
      <c r="AF159" s="86"/>
      <c r="AG159" s="61"/>
      <c r="AH159" s="61"/>
      <c r="AI159" s="61"/>
      <c r="AJ159" s="61"/>
      <c r="AK159" s="86"/>
      <c r="AL159" s="61"/>
      <c r="AM159" s="61"/>
      <c r="AN159" s="61"/>
      <c r="AO159" s="61"/>
      <c r="AP159" s="61"/>
      <c r="AQ159" s="86"/>
      <c r="AR159" s="86"/>
      <c r="AS159" s="61"/>
      <c r="AT159" s="61"/>
      <c r="AU159" s="61"/>
      <c r="AV159" s="61"/>
      <c r="AW159" s="86"/>
      <c r="AX159" s="86"/>
      <c r="AY159" s="61"/>
      <c r="AZ159" s="61"/>
      <c r="BA159" s="61"/>
      <c r="BB159" s="61"/>
      <c r="BC159" s="86"/>
      <c r="BD159" s="86"/>
      <c r="BE159" s="61"/>
      <c r="BF159" s="61"/>
      <c r="BG159" s="61"/>
      <c r="BH159" s="61"/>
      <c r="BI159" s="86"/>
      <c r="BJ159" s="86"/>
      <c r="BK159" s="61"/>
      <c r="BL159" s="61"/>
      <c r="BM159" s="61"/>
      <c r="BN159" s="61"/>
      <c r="BO159" s="86"/>
      <c r="BP159" s="24"/>
      <c r="BQ159" s="104"/>
      <c r="BR159" s="1"/>
      <c r="BS159" s="1"/>
    </row>
    <row r="160" ht="12.75" customHeight="1" spans="1:71">
      <c r="A160" s="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86"/>
      <c r="Z160" s="86"/>
      <c r="AA160" s="61"/>
      <c r="AB160" s="61"/>
      <c r="AC160" s="61"/>
      <c r="AD160" s="61"/>
      <c r="AE160" s="86"/>
      <c r="AF160" s="86"/>
      <c r="AG160" s="61"/>
      <c r="AH160" s="61"/>
      <c r="AI160" s="61"/>
      <c r="AJ160" s="61"/>
      <c r="AK160" s="86"/>
      <c r="AL160" s="61"/>
      <c r="AM160" s="61"/>
      <c r="AN160" s="61"/>
      <c r="AO160" s="61"/>
      <c r="AP160" s="61"/>
      <c r="AQ160" s="86"/>
      <c r="AR160" s="86"/>
      <c r="AS160" s="61"/>
      <c r="AT160" s="61"/>
      <c r="AU160" s="61"/>
      <c r="AV160" s="61"/>
      <c r="AW160" s="86"/>
      <c r="AX160" s="86"/>
      <c r="AY160" s="61"/>
      <c r="AZ160" s="61"/>
      <c r="BA160" s="61"/>
      <c r="BB160" s="61"/>
      <c r="BC160" s="86"/>
      <c r="BD160" s="86"/>
      <c r="BE160" s="61"/>
      <c r="BF160" s="61"/>
      <c r="BG160" s="61"/>
      <c r="BH160" s="61"/>
      <c r="BI160" s="86"/>
      <c r="BJ160" s="86"/>
      <c r="BK160" s="61"/>
      <c r="BL160" s="61"/>
      <c r="BM160" s="61"/>
      <c r="BN160" s="61"/>
      <c r="BO160" s="86"/>
      <c r="BP160" s="24"/>
      <c r="BQ160" s="104"/>
      <c r="BR160" s="1"/>
      <c r="BS160" s="1"/>
    </row>
    <row r="161" ht="12.75" customHeight="1" spans="1:71">
      <c r="A161" s="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86"/>
      <c r="Z161" s="86"/>
      <c r="AA161" s="61"/>
      <c r="AB161" s="61"/>
      <c r="AC161" s="61"/>
      <c r="AD161" s="61"/>
      <c r="AE161" s="86"/>
      <c r="AF161" s="86"/>
      <c r="AG161" s="61"/>
      <c r="AH161" s="61"/>
      <c r="AI161" s="61"/>
      <c r="AJ161" s="61"/>
      <c r="AK161" s="86"/>
      <c r="AL161" s="61"/>
      <c r="AM161" s="61"/>
      <c r="AN161" s="61"/>
      <c r="AO161" s="61"/>
      <c r="AP161" s="61"/>
      <c r="AQ161" s="86"/>
      <c r="AR161" s="86"/>
      <c r="AS161" s="61"/>
      <c r="AT161" s="61"/>
      <c r="AU161" s="61"/>
      <c r="AV161" s="61"/>
      <c r="AW161" s="86"/>
      <c r="AX161" s="86"/>
      <c r="AY161" s="61"/>
      <c r="AZ161" s="61"/>
      <c r="BA161" s="61"/>
      <c r="BB161" s="61"/>
      <c r="BC161" s="86"/>
      <c r="BD161" s="86"/>
      <c r="BE161" s="61"/>
      <c r="BF161" s="61"/>
      <c r="BG161" s="61"/>
      <c r="BH161" s="61"/>
      <c r="BI161" s="86"/>
      <c r="BJ161" s="86"/>
      <c r="BK161" s="61"/>
      <c r="BL161" s="61"/>
      <c r="BM161" s="61"/>
      <c r="BN161" s="61"/>
      <c r="BO161" s="86"/>
      <c r="BP161" s="24"/>
      <c r="BQ161" s="104"/>
      <c r="BR161" s="1"/>
      <c r="BS161" s="1"/>
    </row>
    <row r="162" ht="12.75" customHeight="1" spans="1:71">
      <c r="A162" s="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86"/>
      <c r="Z162" s="86"/>
      <c r="AA162" s="61"/>
      <c r="AB162" s="61"/>
      <c r="AC162" s="61"/>
      <c r="AD162" s="61"/>
      <c r="AE162" s="86"/>
      <c r="AF162" s="86"/>
      <c r="AG162" s="61"/>
      <c r="AH162" s="61"/>
      <c r="AI162" s="61"/>
      <c r="AJ162" s="61"/>
      <c r="AK162" s="86"/>
      <c r="AL162" s="61"/>
      <c r="AM162" s="61"/>
      <c r="AN162" s="61"/>
      <c r="AO162" s="61"/>
      <c r="AP162" s="61"/>
      <c r="AQ162" s="86"/>
      <c r="AR162" s="86"/>
      <c r="AS162" s="61"/>
      <c r="AT162" s="61"/>
      <c r="AU162" s="61"/>
      <c r="AV162" s="61"/>
      <c r="AW162" s="86"/>
      <c r="AX162" s="86"/>
      <c r="AY162" s="61"/>
      <c r="AZ162" s="61"/>
      <c r="BA162" s="61"/>
      <c r="BB162" s="61"/>
      <c r="BC162" s="86"/>
      <c r="BD162" s="86"/>
      <c r="BE162" s="61"/>
      <c r="BF162" s="61"/>
      <c r="BG162" s="61"/>
      <c r="BH162" s="61"/>
      <c r="BI162" s="86"/>
      <c r="BJ162" s="86"/>
      <c r="BK162" s="61"/>
      <c r="BL162" s="61"/>
      <c r="BM162" s="61"/>
      <c r="BN162" s="61"/>
      <c r="BO162" s="86"/>
      <c r="BP162" s="24"/>
      <c r="BQ162" s="104"/>
      <c r="BR162" s="1"/>
      <c r="BS162" s="1"/>
    </row>
    <row r="163" ht="12.75" customHeight="1" spans="1:71">
      <c r="A163" s="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86"/>
      <c r="Z163" s="86"/>
      <c r="AA163" s="61"/>
      <c r="AB163" s="61"/>
      <c r="AC163" s="61"/>
      <c r="AD163" s="61"/>
      <c r="AE163" s="86"/>
      <c r="AF163" s="86"/>
      <c r="AG163" s="61"/>
      <c r="AH163" s="61"/>
      <c r="AI163" s="61"/>
      <c r="AJ163" s="61"/>
      <c r="AK163" s="86"/>
      <c r="AL163" s="61"/>
      <c r="AM163" s="61"/>
      <c r="AN163" s="61"/>
      <c r="AO163" s="61"/>
      <c r="AP163" s="61"/>
      <c r="AQ163" s="86"/>
      <c r="AR163" s="86"/>
      <c r="AS163" s="61"/>
      <c r="AT163" s="61"/>
      <c r="AU163" s="61"/>
      <c r="AV163" s="61"/>
      <c r="AW163" s="86"/>
      <c r="AX163" s="86"/>
      <c r="AY163" s="61"/>
      <c r="AZ163" s="61"/>
      <c r="BA163" s="61"/>
      <c r="BB163" s="61"/>
      <c r="BC163" s="86"/>
      <c r="BD163" s="86"/>
      <c r="BE163" s="61"/>
      <c r="BF163" s="61"/>
      <c r="BG163" s="61"/>
      <c r="BH163" s="61"/>
      <c r="BI163" s="86"/>
      <c r="BJ163" s="86"/>
      <c r="BK163" s="61"/>
      <c r="BL163" s="61"/>
      <c r="BM163" s="61"/>
      <c r="BN163" s="61"/>
      <c r="BO163" s="86"/>
      <c r="BP163" s="24"/>
      <c r="BQ163" s="104"/>
      <c r="BR163" s="1"/>
      <c r="BS163" s="1"/>
    </row>
    <row r="164" ht="12.75" customHeight="1" spans="1:71">
      <c r="A164" s="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86"/>
      <c r="Z164" s="86"/>
      <c r="AA164" s="61"/>
      <c r="AB164" s="61"/>
      <c r="AC164" s="61"/>
      <c r="AD164" s="61"/>
      <c r="AE164" s="86"/>
      <c r="AF164" s="86"/>
      <c r="AG164" s="61"/>
      <c r="AH164" s="61"/>
      <c r="AI164" s="61"/>
      <c r="AJ164" s="61"/>
      <c r="AK164" s="86"/>
      <c r="AL164" s="61"/>
      <c r="AM164" s="61"/>
      <c r="AN164" s="61"/>
      <c r="AO164" s="61"/>
      <c r="AP164" s="61"/>
      <c r="AQ164" s="86"/>
      <c r="AR164" s="86"/>
      <c r="AS164" s="61"/>
      <c r="AT164" s="61"/>
      <c r="AU164" s="61"/>
      <c r="AV164" s="61"/>
      <c r="AW164" s="86"/>
      <c r="AX164" s="86"/>
      <c r="AY164" s="61"/>
      <c r="AZ164" s="61"/>
      <c r="BA164" s="61"/>
      <c r="BB164" s="61"/>
      <c r="BC164" s="86"/>
      <c r="BD164" s="86"/>
      <c r="BE164" s="61"/>
      <c r="BF164" s="61"/>
      <c r="BG164" s="61"/>
      <c r="BH164" s="61"/>
      <c r="BI164" s="86"/>
      <c r="BJ164" s="86"/>
      <c r="BK164" s="61"/>
      <c r="BL164" s="61"/>
      <c r="BM164" s="61"/>
      <c r="BN164" s="61"/>
      <c r="BO164" s="86"/>
      <c r="BP164" s="24"/>
      <c r="BQ164" s="104"/>
      <c r="BR164" s="1"/>
      <c r="BS164" s="1"/>
    </row>
    <row r="165" ht="12.75" customHeight="1" spans="1:71">
      <c r="A165" s="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86"/>
      <c r="Z165" s="86"/>
      <c r="AA165" s="61"/>
      <c r="AB165" s="61"/>
      <c r="AC165" s="61"/>
      <c r="AD165" s="61"/>
      <c r="AE165" s="86"/>
      <c r="AF165" s="86"/>
      <c r="AG165" s="61"/>
      <c r="AH165" s="61"/>
      <c r="AI165" s="61"/>
      <c r="AJ165" s="61"/>
      <c r="AK165" s="86"/>
      <c r="AL165" s="61"/>
      <c r="AM165" s="61"/>
      <c r="AN165" s="61"/>
      <c r="AO165" s="61"/>
      <c r="AP165" s="61"/>
      <c r="AQ165" s="86"/>
      <c r="AR165" s="86"/>
      <c r="AS165" s="61"/>
      <c r="AT165" s="61"/>
      <c r="AU165" s="61"/>
      <c r="AV165" s="61"/>
      <c r="AW165" s="86"/>
      <c r="AX165" s="86"/>
      <c r="AY165" s="61"/>
      <c r="AZ165" s="61"/>
      <c r="BA165" s="61"/>
      <c r="BB165" s="61"/>
      <c r="BC165" s="86"/>
      <c r="BD165" s="86"/>
      <c r="BE165" s="61"/>
      <c r="BF165" s="61"/>
      <c r="BG165" s="61"/>
      <c r="BH165" s="61"/>
      <c r="BI165" s="86"/>
      <c r="BJ165" s="86"/>
      <c r="BK165" s="61"/>
      <c r="BL165" s="61"/>
      <c r="BM165" s="61"/>
      <c r="BN165" s="61"/>
      <c r="BO165" s="86"/>
      <c r="BP165" s="24"/>
      <c r="BQ165" s="104"/>
      <c r="BR165" s="1"/>
      <c r="BS165" s="1"/>
    </row>
    <row r="166" ht="12.75" customHeight="1" spans="1:71">
      <c r="A166" s="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86"/>
      <c r="Z166" s="86"/>
      <c r="AA166" s="61"/>
      <c r="AB166" s="61"/>
      <c r="AC166" s="61"/>
      <c r="AD166" s="61"/>
      <c r="AE166" s="86"/>
      <c r="AF166" s="86"/>
      <c r="AG166" s="61"/>
      <c r="AH166" s="61"/>
      <c r="AI166" s="61"/>
      <c r="AJ166" s="61"/>
      <c r="AK166" s="86"/>
      <c r="AL166" s="61"/>
      <c r="AM166" s="61"/>
      <c r="AN166" s="61"/>
      <c r="AO166" s="61"/>
      <c r="AP166" s="61"/>
      <c r="AQ166" s="86"/>
      <c r="AR166" s="86"/>
      <c r="AS166" s="61"/>
      <c r="AT166" s="61"/>
      <c r="AU166" s="61"/>
      <c r="AV166" s="61"/>
      <c r="AW166" s="86"/>
      <c r="AX166" s="86"/>
      <c r="AY166" s="61"/>
      <c r="AZ166" s="61"/>
      <c r="BA166" s="61"/>
      <c r="BB166" s="61"/>
      <c r="BC166" s="86"/>
      <c r="BD166" s="86"/>
      <c r="BE166" s="61"/>
      <c r="BF166" s="61"/>
      <c r="BG166" s="61"/>
      <c r="BH166" s="61"/>
      <c r="BI166" s="86"/>
      <c r="BJ166" s="86"/>
      <c r="BK166" s="61"/>
      <c r="BL166" s="61"/>
      <c r="BM166" s="61"/>
      <c r="BN166" s="61"/>
      <c r="BO166" s="86"/>
      <c r="BP166" s="24"/>
      <c r="BQ166" s="104"/>
      <c r="BR166" s="1"/>
      <c r="BS166" s="1"/>
    </row>
    <row r="167" ht="12.75" customHeight="1" spans="1:71">
      <c r="A167" s="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86"/>
      <c r="Z167" s="86"/>
      <c r="AA167" s="61"/>
      <c r="AB167" s="61"/>
      <c r="AC167" s="61"/>
      <c r="AD167" s="61"/>
      <c r="AE167" s="86"/>
      <c r="AF167" s="86"/>
      <c r="AG167" s="61"/>
      <c r="AH167" s="61"/>
      <c r="AI167" s="61"/>
      <c r="AJ167" s="61"/>
      <c r="AK167" s="86"/>
      <c r="AL167" s="61"/>
      <c r="AM167" s="61"/>
      <c r="AN167" s="61"/>
      <c r="AO167" s="61"/>
      <c r="AP167" s="61"/>
      <c r="AQ167" s="86"/>
      <c r="AR167" s="86"/>
      <c r="AS167" s="61"/>
      <c r="AT167" s="61"/>
      <c r="AU167" s="61"/>
      <c r="AV167" s="61"/>
      <c r="AW167" s="86"/>
      <c r="AX167" s="86"/>
      <c r="AY167" s="61"/>
      <c r="AZ167" s="61"/>
      <c r="BA167" s="61"/>
      <c r="BB167" s="61"/>
      <c r="BC167" s="86"/>
      <c r="BD167" s="86"/>
      <c r="BE167" s="61"/>
      <c r="BF167" s="61"/>
      <c r="BG167" s="61"/>
      <c r="BH167" s="61"/>
      <c r="BI167" s="86"/>
      <c r="BJ167" s="86"/>
      <c r="BK167" s="61"/>
      <c r="BL167" s="61"/>
      <c r="BM167" s="61"/>
      <c r="BN167" s="61"/>
      <c r="BO167" s="86"/>
      <c r="BP167" s="24"/>
      <c r="BQ167" s="104"/>
      <c r="BR167" s="1"/>
      <c r="BS167" s="1"/>
    </row>
    <row r="168" ht="12.75" customHeight="1" spans="1:71">
      <c r="A168" s="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86"/>
      <c r="Z168" s="86"/>
      <c r="AA168" s="61"/>
      <c r="AB168" s="61"/>
      <c r="AC168" s="61"/>
      <c r="AD168" s="61"/>
      <c r="AE168" s="86"/>
      <c r="AF168" s="86"/>
      <c r="AG168" s="61"/>
      <c r="AH168" s="61"/>
      <c r="AI168" s="61"/>
      <c r="AJ168" s="61"/>
      <c r="AK168" s="86"/>
      <c r="AL168" s="61"/>
      <c r="AM168" s="61"/>
      <c r="AN168" s="61"/>
      <c r="AO168" s="61"/>
      <c r="AP168" s="61"/>
      <c r="AQ168" s="86"/>
      <c r="AR168" s="86"/>
      <c r="AS168" s="61"/>
      <c r="AT168" s="61"/>
      <c r="AU168" s="61"/>
      <c r="AV168" s="61"/>
      <c r="AW168" s="86"/>
      <c r="AX168" s="86"/>
      <c r="AY168" s="61"/>
      <c r="AZ168" s="61"/>
      <c r="BA168" s="61"/>
      <c r="BB168" s="61"/>
      <c r="BC168" s="86"/>
      <c r="BD168" s="86"/>
      <c r="BE168" s="61"/>
      <c r="BF168" s="61"/>
      <c r="BG168" s="61"/>
      <c r="BH168" s="61"/>
      <c r="BI168" s="86"/>
      <c r="BJ168" s="86"/>
      <c r="BK168" s="61"/>
      <c r="BL168" s="61"/>
      <c r="BM168" s="61"/>
      <c r="BN168" s="61"/>
      <c r="BO168" s="86"/>
      <c r="BP168" s="24"/>
      <c r="BQ168" s="104"/>
      <c r="BR168" s="1"/>
      <c r="BS168" s="1"/>
    </row>
    <row r="169" ht="12.75" customHeight="1" spans="1:71">
      <c r="A169" s="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86"/>
      <c r="Z169" s="86"/>
      <c r="AA169" s="61"/>
      <c r="AB169" s="61"/>
      <c r="AC169" s="61"/>
      <c r="AD169" s="61"/>
      <c r="AE169" s="86"/>
      <c r="AF169" s="86"/>
      <c r="AG169" s="61"/>
      <c r="AH169" s="61"/>
      <c r="AI169" s="61"/>
      <c r="AJ169" s="61"/>
      <c r="AK169" s="86"/>
      <c r="AL169" s="61"/>
      <c r="AM169" s="61"/>
      <c r="AN169" s="61"/>
      <c r="AO169" s="61"/>
      <c r="AP169" s="61"/>
      <c r="AQ169" s="86"/>
      <c r="AR169" s="86"/>
      <c r="AS169" s="61"/>
      <c r="AT169" s="61"/>
      <c r="AU169" s="61"/>
      <c r="AV169" s="61"/>
      <c r="AW169" s="86"/>
      <c r="AX169" s="86"/>
      <c r="AY169" s="61"/>
      <c r="AZ169" s="61"/>
      <c r="BA169" s="61"/>
      <c r="BB169" s="61"/>
      <c r="BC169" s="86"/>
      <c r="BD169" s="86"/>
      <c r="BE169" s="61"/>
      <c r="BF169" s="61"/>
      <c r="BG169" s="61"/>
      <c r="BH169" s="61"/>
      <c r="BI169" s="86"/>
      <c r="BJ169" s="86"/>
      <c r="BK169" s="61"/>
      <c r="BL169" s="61"/>
      <c r="BM169" s="61"/>
      <c r="BN169" s="61"/>
      <c r="BO169" s="86"/>
      <c r="BP169" s="24"/>
      <c r="BQ169" s="104"/>
      <c r="BR169" s="1"/>
      <c r="BS169" s="1"/>
    </row>
    <row r="170" ht="12.75" customHeight="1" spans="1:71">
      <c r="A170" s="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86"/>
      <c r="Z170" s="86"/>
      <c r="AA170" s="61"/>
      <c r="AB170" s="61"/>
      <c r="AC170" s="61"/>
      <c r="AD170" s="61"/>
      <c r="AE170" s="86"/>
      <c r="AF170" s="86"/>
      <c r="AG170" s="61"/>
      <c r="AH170" s="61"/>
      <c r="AI170" s="61"/>
      <c r="AJ170" s="61"/>
      <c r="AK170" s="86"/>
      <c r="AL170" s="61"/>
      <c r="AM170" s="61"/>
      <c r="AN170" s="61"/>
      <c r="AO170" s="61"/>
      <c r="AP170" s="61"/>
      <c r="AQ170" s="86"/>
      <c r="AR170" s="86"/>
      <c r="AS170" s="61"/>
      <c r="AT170" s="61"/>
      <c r="AU170" s="61"/>
      <c r="AV170" s="61"/>
      <c r="AW170" s="86"/>
      <c r="AX170" s="86"/>
      <c r="AY170" s="61"/>
      <c r="AZ170" s="61"/>
      <c r="BA170" s="61"/>
      <c r="BB170" s="61"/>
      <c r="BC170" s="86"/>
      <c r="BD170" s="86"/>
      <c r="BE170" s="61"/>
      <c r="BF170" s="61"/>
      <c r="BG170" s="61"/>
      <c r="BH170" s="61"/>
      <c r="BI170" s="86"/>
      <c r="BJ170" s="86"/>
      <c r="BK170" s="61"/>
      <c r="BL170" s="61"/>
      <c r="BM170" s="61"/>
      <c r="BN170" s="61"/>
      <c r="BO170" s="86"/>
      <c r="BP170" s="24"/>
      <c r="BQ170" s="104"/>
      <c r="BR170" s="1"/>
      <c r="BS170" s="1"/>
    </row>
    <row r="171" ht="12.75" customHeight="1" spans="1:71">
      <c r="A171" s="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86"/>
      <c r="Z171" s="86"/>
      <c r="AA171" s="61"/>
      <c r="AB171" s="61"/>
      <c r="AC171" s="61"/>
      <c r="AD171" s="61"/>
      <c r="AE171" s="86"/>
      <c r="AF171" s="86"/>
      <c r="AG171" s="61"/>
      <c r="AH171" s="61"/>
      <c r="AI171" s="61"/>
      <c r="AJ171" s="61"/>
      <c r="AK171" s="86"/>
      <c r="AL171" s="61"/>
      <c r="AM171" s="61"/>
      <c r="AN171" s="61"/>
      <c r="AO171" s="61"/>
      <c r="AP171" s="61"/>
      <c r="AQ171" s="86"/>
      <c r="AR171" s="86"/>
      <c r="AS171" s="61"/>
      <c r="AT171" s="61"/>
      <c r="AU171" s="61"/>
      <c r="AV171" s="61"/>
      <c r="AW171" s="86"/>
      <c r="AX171" s="86"/>
      <c r="AY171" s="61"/>
      <c r="AZ171" s="61"/>
      <c r="BA171" s="61"/>
      <c r="BB171" s="61"/>
      <c r="BC171" s="86"/>
      <c r="BD171" s="86"/>
      <c r="BE171" s="61"/>
      <c r="BF171" s="61"/>
      <c r="BG171" s="61"/>
      <c r="BH171" s="61"/>
      <c r="BI171" s="86"/>
      <c r="BJ171" s="86"/>
      <c r="BK171" s="61"/>
      <c r="BL171" s="61"/>
      <c r="BM171" s="61"/>
      <c r="BN171" s="61"/>
      <c r="BO171" s="86"/>
      <c r="BP171" s="24"/>
      <c r="BQ171" s="104"/>
      <c r="BR171" s="1"/>
      <c r="BS171" s="1"/>
    </row>
    <row r="172" ht="12.75" customHeight="1" spans="1:71">
      <c r="A172" s="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86"/>
      <c r="Z172" s="86"/>
      <c r="AA172" s="61"/>
      <c r="AB172" s="61"/>
      <c r="AC172" s="61"/>
      <c r="AD172" s="61"/>
      <c r="AE172" s="86"/>
      <c r="AF172" s="86"/>
      <c r="AG172" s="61"/>
      <c r="AH172" s="61"/>
      <c r="AI172" s="61"/>
      <c r="AJ172" s="61"/>
      <c r="AK172" s="86"/>
      <c r="AL172" s="61"/>
      <c r="AM172" s="61"/>
      <c r="AN172" s="61"/>
      <c r="AO172" s="61"/>
      <c r="AP172" s="61"/>
      <c r="AQ172" s="86"/>
      <c r="AR172" s="86"/>
      <c r="AS172" s="61"/>
      <c r="AT172" s="61"/>
      <c r="AU172" s="61"/>
      <c r="AV172" s="61"/>
      <c r="AW172" s="86"/>
      <c r="AX172" s="86"/>
      <c r="AY172" s="61"/>
      <c r="AZ172" s="61"/>
      <c r="BA172" s="61"/>
      <c r="BB172" s="61"/>
      <c r="BC172" s="86"/>
      <c r="BD172" s="86"/>
      <c r="BE172" s="61"/>
      <c r="BF172" s="61"/>
      <c r="BG172" s="61"/>
      <c r="BH172" s="61"/>
      <c r="BI172" s="86"/>
      <c r="BJ172" s="86"/>
      <c r="BK172" s="61"/>
      <c r="BL172" s="61"/>
      <c r="BM172" s="61"/>
      <c r="BN172" s="61"/>
      <c r="BO172" s="86"/>
      <c r="BP172" s="24"/>
      <c r="BQ172" s="104"/>
      <c r="BR172" s="1"/>
      <c r="BS172" s="1"/>
    </row>
    <row r="173" ht="12.75" customHeight="1" spans="1:71">
      <c r="A173" s="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86"/>
      <c r="Z173" s="86"/>
      <c r="AA173" s="61"/>
      <c r="AB173" s="61"/>
      <c r="AC173" s="61"/>
      <c r="AD173" s="61"/>
      <c r="AE173" s="86"/>
      <c r="AF173" s="86"/>
      <c r="AG173" s="61"/>
      <c r="AH173" s="61"/>
      <c r="AI173" s="61"/>
      <c r="AJ173" s="61"/>
      <c r="AK173" s="86"/>
      <c r="AL173" s="61"/>
      <c r="AM173" s="61"/>
      <c r="AN173" s="61"/>
      <c r="AO173" s="61"/>
      <c r="AP173" s="61"/>
      <c r="AQ173" s="86"/>
      <c r="AR173" s="86"/>
      <c r="AS173" s="61"/>
      <c r="AT173" s="61"/>
      <c r="AU173" s="61"/>
      <c r="AV173" s="61"/>
      <c r="AW173" s="86"/>
      <c r="AX173" s="86"/>
      <c r="AY173" s="61"/>
      <c r="AZ173" s="61"/>
      <c r="BA173" s="61"/>
      <c r="BB173" s="61"/>
      <c r="BC173" s="86"/>
      <c r="BD173" s="86"/>
      <c r="BE173" s="61"/>
      <c r="BF173" s="61"/>
      <c r="BG173" s="61"/>
      <c r="BH173" s="61"/>
      <c r="BI173" s="86"/>
      <c r="BJ173" s="86"/>
      <c r="BK173" s="61"/>
      <c r="BL173" s="61"/>
      <c r="BM173" s="61"/>
      <c r="BN173" s="61"/>
      <c r="BO173" s="86"/>
      <c r="BP173" s="24"/>
      <c r="BQ173" s="104"/>
      <c r="BR173" s="1"/>
      <c r="BS173" s="1"/>
    </row>
    <row r="174" ht="12.75" customHeight="1" spans="1:71">
      <c r="A174" s="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86"/>
      <c r="Z174" s="86"/>
      <c r="AA174" s="61"/>
      <c r="AB174" s="61"/>
      <c r="AC174" s="61"/>
      <c r="AD174" s="61"/>
      <c r="AE174" s="86"/>
      <c r="AF174" s="86"/>
      <c r="AG174" s="61"/>
      <c r="AH174" s="61"/>
      <c r="AI174" s="61"/>
      <c r="AJ174" s="61"/>
      <c r="AK174" s="86"/>
      <c r="AL174" s="61"/>
      <c r="AM174" s="61"/>
      <c r="AN174" s="61"/>
      <c r="AO174" s="61"/>
      <c r="AP174" s="61"/>
      <c r="AQ174" s="86"/>
      <c r="AR174" s="86"/>
      <c r="AS174" s="61"/>
      <c r="AT174" s="61"/>
      <c r="AU174" s="61"/>
      <c r="AV174" s="61"/>
      <c r="AW174" s="86"/>
      <c r="AX174" s="86"/>
      <c r="AY174" s="61"/>
      <c r="AZ174" s="61"/>
      <c r="BA174" s="61"/>
      <c r="BB174" s="61"/>
      <c r="BC174" s="86"/>
      <c r="BD174" s="86"/>
      <c r="BE174" s="61"/>
      <c r="BF174" s="61"/>
      <c r="BG174" s="61"/>
      <c r="BH174" s="61"/>
      <c r="BI174" s="86"/>
      <c r="BJ174" s="86"/>
      <c r="BK174" s="61"/>
      <c r="BL174" s="61"/>
      <c r="BM174" s="61"/>
      <c r="BN174" s="61"/>
      <c r="BO174" s="86"/>
      <c r="BP174" s="24"/>
      <c r="BQ174" s="104"/>
      <c r="BR174" s="1"/>
      <c r="BS174" s="1"/>
    </row>
    <row r="175" ht="12.75" customHeight="1" spans="1:71">
      <c r="A175" s="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86"/>
      <c r="Z175" s="86"/>
      <c r="AA175" s="61"/>
      <c r="AB175" s="61"/>
      <c r="AC175" s="61"/>
      <c r="AD175" s="61"/>
      <c r="AE175" s="86"/>
      <c r="AF175" s="86"/>
      <c r="AG175" s="61"/>
      <c r="AH175" s="61"/>
      <c r="AI175" s="61"/>
      <c r="AJ175" s="61"/>
      <c r="AK175" s="86"/>
      <c r="AL175" s="61"/>
      <c r="AM175" s="61"/>
      <c r="AN175" s="61"/>
      <c r="AO175" s="61"/>
      <c r="AP175" s="61"/>
      <c r="AQ175" s="86"/>
      <c r="AR175" s="86"/>
      <c r="AS175" s="61"/>
      <c r="AT175" s="61"/>
      <c r="AU175" s="61"/>
      <c r="AV175" s="61"/>
      <c r="AW175" s="86"/>
      <c r="AX175" s="86"/>
      <c r="AY175" s="61"/>
      <c r="AZ175" s="61"/>
      <c r="BA175" s="61"/>
      <c r="BB175" s="61"/>
      <c r="BC175" s="86"/>
      <c r="BD175" s="86"/>
      <c r="BE175" s="61"/>
      <c r="BF175" s="61"/>
      <c r="BG175" s="61"/>
      <c r="BH175" s="61"/>
      <c r="BI175" s="86"/>
      <c r="BJ175" s="86"/>
      <c r="BK175" s="61"/>
      <c r="BL175" s="61"/>
      <c r="BM175" s="61"/>
      <c r="BN175" s="61"/>
      <c r="BO175" s="86"/>
      <c r="BP175" s="24"/>
      <c r="BQ175" s="104"/>
      <c r="BR175" s="1"/>
      <c r="BS175" s="1"/>
    </row>
    <row r="176" ht="12.75" customHeight="1" spans="1:71">
      <c r="A176" s="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86"/>
      <c r="Z176" s="86"/>
      <c r="AA176" s="61"/>
      <c r="AB176" s="61"/>
      <c r="AC176" s="61"/>
      <c r="AD176" s="61"/>
      <c r="AE176" s="86"/>
      <c r="AF176" s="86"/>
      <c r="AG176" s="61"/>
      <c r="AH176" s="61"/>
      <c r="AI176" s="61"/>
      <c r="AJ176" s="61"/>
      <c r="AK176" s="86"/>
      <c r="AL176" s="61"/>
      <c r="AM176" s="61"/>
      <c r="AN176" s="61"/>
      <c r="AO176" s="61"/>
      <c r="AP176" s="61"/>
      <c r="AQ176" s="86"/>
      <c r="AR176" s="86"/>
      <c r="AS176" s="61"/>
      <c r="AT176" s="61"/>
      <c r="AU176" s="61"/>
      <c r="AV176" s="61"/>
      <c r="AW176" s="86"/>
      <c r="AX176" s="86"/>
      <c r="AY176" s="61"/>
      <c r="AZ176" s="61"/>
      <c r="BA176" s="61"/>
      <c r="BB176" s="61"/>
      <c r="BC176" s="86"/>
      <c r="BD176" s="86"/>
      <c r="BE176" s="61"/>
      <c r="BF176" s="61"/>
      <c r="BG176" s="61"/>
      <c r="BH176" s="61"/>
      <c r="BI176" s="86"/>
      <c r="BJ176" s="86"/>
      <c r="BK176" s="61"/>
      <c r="BL176" s="61"/>
      <c r="BM176" s="61"/>
      <c r="BN176" s="61"/>
      <c r="BO176" s="86"/>
      <c r="BP176" s="24"/>
      <c r="BQ176" s="104"/>
      <c r="BR176" s="1"/>
      <c r="BS176" s="1"/>
    </row>
    <row r="177" ht="12.75" customHeight="1" spans="1:71">
      <c r="A177" s="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86"/>
      <c r="Z177" s="86"/>
      <c r="AA177" s="61"/>
      <c r="AB177" s="61"/>
      <c r="AC177" s="61"/>
      <c r="AD177" s="61"/>
      <c r="AE177" s="86"/>
      <c r="AF177" s="86"/>
      <c r="AG177" s="61"/>
      <c r="AH177" s="61"/>
      <c r="AI177" s="61"/>
      <c r="AJ177" s="61"/>
      <c r="AK177" s="86"/>
      <c r="AL177" s="61"/>
      <c r="AM177" s="61"/>
      <c r="AN177" s="61"/>
      <c r="AO177" s="61"/>
      <c r="AP177" s="61"/>
      <c r="AQ177" s="86"/>
      <c r="AR177" s="86"/>
      <c r="AS177" s="61"/>
      <c r="AT177" s="61"/>
      <c r="AU177" s="61"/>
      <c r="AV177" s="61"/>
      <c r="AW177" s="86"/>
      <c r="AX177" s="86"/>
      <c r="AY177" s="61"/>
      <c r="AZ177" s="61"/>
      <c r="BA177" s="61"/>
      <c r="BB177" s="61"/>
      <c r="BC177" s="86"/>
      <c r="BD177" s="86"/>
      <c r="BE177" s="61"/>
      <c r="BF177" s="61"/>
      <c r="BG177" s="61"/>
      <c r="BH177" s="61"/>
      <c r="BI177" s="86"/>
      <c r="BJ177" s="86"/>
      <c r="BK177" s="61"/>
      <c r="BL177" s="61"/>
      <c r="BM177" s="61"/>
      <c r="BN177" s="61"/>
      <c r="BO177" s="86"/>
      <c r="BP177" s="24"/>
      <c r="BQ177" s="104"/>
      <c r="BR177" s="1"/>
      <c r="BS177" s="1"/>
    </row>
    <row r="178" ht="12.75" customHeight="1" spans="1:71">
      <c r="A178" s="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86"/>
      <c r="Z178" s="86"/>
      <c r="AA178" s="61"/>
      <c r="AB178" s="61"/>
      <c r="AC178" s="61"/>
      <c r="AD178" s="61"/>
      <c r="AE178" s="86"/>
      <c r="AF178" s="86"/>
      <c r="AG178" s="61"/>
      <c r="AH178" s="61"/>
      <c r="AI178" s="61"/>
      <c r="AJ178" s="61"/>
      <c r="AK178" s="86"/>
      <c r="AL178" s="61"/>
      <c r="AM178" s="61"/>
      <c r="AN178" s="61"/>
      <c r="AO178" s="61"/>
      <c r="AP178" s="61"/>
      <c r="AQ178" s="86"/>
      <c r="AR178" s="86"/>
      <c r="AS178" s="61"/>
      <c r="AT178" s="61"/>
      <c r="AU178" s="61"/>
      <c r="AV178" s="61"/>
      <c r="AW178" s="86"/>
      <c r="AX178" s="86"/>
      <c r="AY178" s="61"/>
      <c r="AZ178" s="61"/>
      <c r="BA178" s="61"/>
      <c r="BB178" s="61"/>
      <c r="BC178" s="86"/>
      <c r="BD178" s="86"/>
      <c r="BE178" s="61"/>
      <c r="BF178" s="61"/>
      <c r="BG178" s="61"/>
      <c r="BH178" s="61"/>
      <c r="BI178" s="86"/>
      <c r="BJ178" s="86"/>
      <c r="BK178" s="61"/>
      <c r="BL178" s="61"/>
      <c r="BM178" s="61"/>
      <c r="BN178" s="61"/>
      <c r="BO178" s="86"/>
      <c r="BP178" s="24"/>
      <c r="BQ178" s="104"/>
      <c r="BR178" s="1"/>
      <c r="BS178" s="1"/>
    </row>
    <row r="179" ht="12.75" customHeight="1" spans="1:71">
      <c r="A179" s="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86"/>
      <c r="Z179" s="86"/>
      <c r="AA179" s="61"/>
      <c r="AB179" s="61"/>
      <c r="AC179" s="61"/>
      <c r="AD179" s="61"/>
      <c r="AE179" s="86"/>
      <c r="AF179" s="86"/>
      <c r="AG179" s="61"/>
      <c r="AH179" s="61"/>
      <c r="AI179" s="61"/>
      <c r="AJ179" s="61"/>
      <c r="AK179" s="86"/>
      <c r="AL179" s="61"/>
      <c r="AM179" s="61"/>
      <c r="AN179" s="61"/>
      <c r="AO179" s="61"/>
      <c r="AP179" s="61"/>
      <c r="AQ179" s="86"/>
      <c r="AR179" s="86"/>
      <c r="AS179" s="61"/>
      <c r="AT179" s="61"/>
      <c r="AU179" s="61"/>
      <c r="AV179" s="61"/>
      <c r="AW179" s="86"/>
      <c r="AX179" s="86"/>
      <c r="AY179" s="61"/>
      <c r="AZ179" s="61"/>
      <c r="BA179" s="61"/>
      <c r="BB179" s="61"/>
      <c r="BC179" s="86"/>
      <c r="BD179" s="86"/>
      <c r="BE179" s="61"/>
      <c r="BF179" s="61"/>
      <c r="BG179" s="61"/>
      <c r="BH179" s="61"/>
      <c r="BI179" s="86"/>
      <c r="BJ179" s="86"/>
      <c r="BK179" s="61"/>
      <c r="BL179" s="61"/>
      <c r="BM179" s="61"/>
      <c r="BN179" s="61"/>
      <c r="BO179" s="86"/>
      <c r="BP179" s="24"/>
      <c r="BQ179" s="104"/>
      <c r="BR179" s="1"/>
      <c r="BS179" s="1"/>
    </row>
    <row r="180" ht="12.75" customHeight="1" spans="1:71">
      <c r="A180" s="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86"/>
      <c r="Z180" s="86"/>
      <c r="AA180" s="61"/>
      <c r="AB180" s="61"/>
      <c r="AC180" s="61"/>
      <c r="AD180" s="61"/>
      <c r="AE180" s="86"/>
      <c r="AF180" s="86"/>
      <c r="AG180" s="61"/>
      <c r="AH180" s="61"/>
      <c r="AI180" s="61"/>
      <c r="AJ180" s="61"/>
      <c r="AK180" s="86"/>
      <c r="AL180" s="61"/>
      <c r="AM180" s="61"/>
      <c r="AN180" s="61"/>
      <c r="AO180" s="61"/>
      <c r="AP180" s="61"/>
      <c r="AQ180" s="86"/>
      <c r="AR180" s="86"/>
      <c r="AS180" s="61"/>
      <c r="AT180" s="61"/>
      <c r="AU180" s="61"/>
      <c r="AV180" s="61"/>
      <c r="AW180" s="86"/>
      <c r="AX180" s="86"/>
      <c r="AY180" s="61"/>
      <c r="AZ180" s="61"/>
      <c r="BA180" s="61"/>
      <c r="BB180" s="61"/>
      <c r="BC180" s="86"/>
      <c r="BD180" s="86"/>
      <c r="BE180" s="61"/>
      <c r="BF180" s="61"/>
      <c r="BG180" s="61"/>
      <c r="BH180" s="61"/>
      <c r="BI180" s="86"/>
      <c r="BJ180" s="86"/>
      <c r="BK180" s="61"/>
      <c r="BL180" s="61"/>
      <c r="BM180" s="61"/>
      <c r="BN180" s="61"/>
      <c r="BO180" s="86"/>
      <c r="BP180" s="24"/>
      <c r="BQ180" s="104"/>
      <c r="BR180" s="1"/>
      <c r="BS180" s="1"/>
    </row>
    <row r="181" ht="12.75" customHeight="1" spans="1:71">
      <c r="A181" s="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86"/>
      <c r="Z181" s="86"/>
      <c r="AA181" s="61"/>
      <c r="AB181" s="61"/>
      <c r="AC181" s="61"/>
      <c r="AD181" s="61"/>
      <c r="AE181" s="86"/>
      <c r="AF181" s="86"/>
      <c r="AG181" s="61"/>
      <c r="AH181" s="61"/>
      <c r="AI181" s="61"/>
      <c r="AJ181" s="61"/>
      <c r="AK181" s="86"/>
      <c r="AL181" s="61"/>
      <c r="AM181" s="61"/>
      <c r="AN181" s="61"/>
      <c r="AO181" s="61"/>
      <c r="AP181" s="61"/>
      <c r="AQ181" s="86"/>
      <c r="AR181" s="86"/>
      <c r="AS181" s="61"/>
      <c r="AT181" s="61"/>
      <c r="AU181" s="61"/>
      <c r="AV181" s="61"/>
      <c r="AW181" s="86"/>
      <c r="AX181" s="86"/>
      <c r="AY181" s="61"/>
      <c r="AZ181" s="61"/>
      <c r="BA181" s="61"/>
      <c r="BB181" s="61"/>
      <c r="BC181" s="86"/>
      <c r="BD181" s="86"/>
      <c r="BE181" s="61"/>
      <c r="BF181" s="61"/>
      <c r="BG181" s="61"/>
      <c r="BH181" s="61"/>
      <c r="BI181" s="86"/>
      <c r="BJ181" s="86"/>
      <c r="BK181" s="61"/>
      <c r="BL181" s="61"/>
      <c r="BM181" s="61"/>
      <c r="BN181" s="61"/>
      <c r="BO181" s="86"/>
      <c r="BP181" s="24"/>
      <c r="BQ181" s="104"/>
      <c r="BR181" s="1"/>
      <c r="BS181" s="1"/>
    </row>
    <row r="182" ht="12.75" customHeight="1" spans="1:71">
      <c r="A182" s="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86"/>
      <c r="Z182" s="86"/>
      <c r="AA182" s="61"/>
      <c r="AB182" s="61"/>
      <c r="AC182" s="61"/>
      <c r="AD182" s="61"/>
      <c r="AE182" s="86"/>
      <c r="AF182" s="86"/>
      <c r="AG182" s="61"/>
      <c r="AH182" s="61"/>
      <c r="AI182" s="61"/>
      <c r="AJ182" s="61"/>
      <c r="AK182" s="86"/>
      <c r="AL182" s="61"/>
      <c r="AM182" s="61"/>
      <c r="AN182" s="61"/>
      <c r="AO182" s="61"/>
      <c r="AP182" s="61"/>
      <c r="AQ182" s="86"/>
      <c r="AR182" s="86"/>
      <c r="AS182" s="61"/>
      <c r="AT182" s="61"/>
      <c r="AU182" s="61"/>
      <c r="AV182" s="61"/>
      <c r="AW182" s="86"/>
      <c r="AX182" s="86"/>
      <c r="AY182" s="61"/>
      <c r="AZ182" s="61"/>
      <c r="BA182" s="61"/>
      <c r="BB182" s="61"/>
      <c r="BC182" s="86"/>
      <c r="BD182" s="86"/>
      <c r="BE182" s="61"/>
      <c r="BF182" s="61"/>
      <c r="BG182" s="61"/>
      <c r="BH182" s="61"/>
      <c r="BI182" s="86"/>
      <c r="BJ182" s="86"/>
      <c r="BK182" s="61"/>
      <c r="BL182" s="61"/>
      <c r="BM182" s="61"/>
      <c r="BN182" s="61"/>
      <c r="BO182" s="86"/>
      <c r="BP182" s="24"/>
      <c r="BQ182" s="104"/>
      <c r="BR182" s="1"/>
      <c r="BS182" s="1"/>
    </row>
    <row r="183" ht="12.75" customHeight="1" spans="1:71">
      <c r="A183" s="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86"/>
      <c r="Z183" s="86"/>
      <c r="AA183" s="61"/>
      <c r="AB183" s="61"/>
      <c r="AC183" s="61"/>
      <c r="AD183" s="61"/>
      <c r="AE183" s="86"/>
      <c r="AF183" s="86"/>
      <c r="AG183" s="61"/>
      <c r="AH183" s="61"/>
      <c r="AI183" s="61"/>
      <c r="AJ183" s="61"/>
      <c r="AK183" s="86"/>
      <c r="AL183" s="61"/>
      <c r="AM183" s="61"/>
      <c r="AN183" s="61"/>
      <c r="AO183" s="61"/>
      <c r="AP183" s="61"/>
      <c r="AQ183" s="86"/>
      <c r="AR183" s="86"/>
      <c r="AS183" s="61"/>
      <c r="AT183" s="61"/>
      <c r="AU183" s="61"/>
      <c r="AV183" s="61"/>
      <c r="AW183" s="86"/>
      <c r="AX183" s="86"/>
      <c r="AY183" s="61"/>
      <c r="AZ183" s="61"/>
      <c r="BA183" s="61"/>
      <c r="BB183" s="61"/>
      <c r="BC183" s="86"/>
      <c r="BD183" s="86"/>
      <c r="BE183" s="61"/>
      <c r="BF183" s="61"/>
      <c r="BG183" s="61"/>
      <c r="BH183" s="61"/>
      <c r="BI183" s="86"/>
      <c r="BJ183" s="86"/>
      <c r="BK183" s="61"/>
      <c r="BL183" s="61"/>
      <c r="BM183" s="61"/>
      <c r="BN183" s="61"/>
      <c r="BO183" s="86"/>
      <c r="BP183" s="24"/>
      <c r="BQ183" s="104"/>
      <c r="BR183" s="1"/>
      <c r="BS183" s="1"/>
    </row>
    <row r="184" ht="12.75" customHeight="1" spans="1:71">
      <c r="A184" s="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86"/>
      <c r="Z184" s="86"/>
      <c r="AA184" s="61"/>
      <c r="AB184" s="61"/>
      <c r="AC184" s="61"/>
      <c r="AD184" s="61"/>
      <c r="AE184" s="86"/>
      <c r="AF184" s="86"/>
      <c r="AG184" s="61"/>
      <c r="AH184" s="61"/>
      <c r="AI184" s="61"/>
      <c r="AJ184" s="61"/>
      <c r="AK184" s="86"/>
      <c r="AL184" s="61"/>
      <c r="AM184" s="61"/>
      <c r="AN184" s="61"/>
      <c r="AO184" s="61"/>
      <c r="AP184" s="61"/>
      <c r="AQ184" s="86"/>
      <c r="AR184" s="86"/>
      <c r="AS184" s="61"/>
      <c r="AT184" s="61"/>
      <c r="AU184" s="61"/>
      <c r="AV184" s="61"/>
      <c r="AW184" s="86"/>
      <c r="AX184" s="86"/>
      <c r="AY184" s="61"/>
      <c r="AZ184" s="61"/>
      <c r="BA184" s="61"/>
      <c r="BB184" s="61"/>
      <c r="BC184" s="86"/>
      <c r="BD184" s="86"/>
      <c r="BE184" s="61"/>
      <c r="BF184" s="61"/>
      <c r="BG184" s="61"/>
      <c r="BH184" s="61"/>
      <c r="BI184" s="86"/>
      <c r="BJ184" s="86"/>
      <c r="BK184" s="61"/>
      <c r="BL184" s="61"/>
      <c r="BM184" s="61"/>
      <c r="BN184" s="61"/>
      <c r="BO184" s="86"/>
      <c r="BP184" s="24"/>
      <c r="BQ184" s="104"/>
      <c r="BR184" s="1"/>
      <c r="BS184" s="1"/>
    </row>
    <row r="185" ht="12.75" customHeight="1" spans="1:71">
      <c r="A185" s="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86"/>
      <c r="Z185" s="86"/>
      <c r="AA185" s="61"/>
      <c r="AB185" s="61"/>
      <c r="AC185" s="61"/>
      <c r="AD185" s="61"/>
      <c r="AE185" s="86"/>
      <c r="AF185" s="86"/>
      <c r="AG185" s="61"/>
      <c r="AH185" s="61"/>
      <c r="AI185" s="61"/>
      <c r="AJ185" s="61"/>
      <c r="AK185" s="86"/>
      <c r="AL185" s="61"/>
      <c r="AM185" s="61"/>
      <c r="AN185" s="61"/>
      <c r="AO185" s="61"/>
      <c r="AP185" s="61"/>
      <c r="AQ185" s="86"/>
      <c r="AR185" s="86"/>
      <c r="AS185" s="61"/>
      <c r="AT185" s="61"/>
      <c r="AU185" s="61"/>
      <c r="AV185" s="61"/>
      <c r="AW185" s="86"/>
      <c r="AX185" s="86"/>
      <c r="AY185" s="61"/>
      <c r="AZ185" s="61"/>
      <c r="BA185" s="61"/>
      <c r="BB185" s="61"/>
      <c r="BC185" s="86"/>
      <c r="BD185" s="86"/>
      <c r="BE185" s="61"/>
      <c r="BF185" s="61"/>
      <c r="BG185" s="61"/>
      <c r="BH185" s="61"/>
      <c r="BI185" s="86"/>
      <c r="BJ185" s="86"/>
      <c r="BK185" s="61"/>
      <c r="BL185" s="61"/>
      <c r="BM185" s="61"/>
      <c r="BN185" s="61"/>
      <c r="BO185" s="86"/>
      <c r="BP185" s="24"/>
      <c r="BQ185" s="104"/>
      <c r="BR185" s="1"/>
      <c r="BS185" s="1"/>
    </row>
    <row r="186" ht="12.75" customHeight="1" spans="1:71">
      <c r="A186" s="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86"/>
      <c r="Z186" s="86"/>
      <c r="AA186" s="61"/>
      <c r="AB186" s="61"/>
      <c r="AC186" s="61"/>
      <c r="AD186" s="61"/>
      <c r="AE186" s="86"/>
      <c r="AF186" s="86"/>
      <c r="AG186" s="61"/>
      <c r="AH186" s="61"/>
      <c r="AI186" s="61"/>
      <c r="AJ186" s="61"/>
      <c r="AK186" s="86"/>
      <c r="AL186" s="61"/>
      <c r="AM186" s="61"/>
      <c r="AN186" s="61"/>
      <c r="AO186" s="61"/>
      <c r="AP186" s="61"/>
      <c r="AQ186" s="86"/>
      <c r="AR186" s="86"/>
      <c r="AS186" s="61"/>
      <c r="AT186" s="61"/>
      <c r="AU186" s="61"/>
      <c r="AV186" s="61"/>
      <c r="AW186" s="86"/>
      <c r="AX186" s="86"/>
      <c r="AY186" s="61"/>
      <c r="AZ186" s="61"/>
      <c r="BA186" s="61"/>
      <c r="BB186" s="61"/>
      <c r="BC186" s="86"/>
      <c r="BD186" s="86"/>
      <c r="BE186" s="61"/>
      <c r="BF186" s="61"/>
      <c r="BG186" s="61"/>
      <c r="BH186" s="61"/>
      <c r="BI186" s="86"/>
      <c r="BJ186" s="86"/>
      <c r="BK186" s="61"/>
      <c r="BL186" s="61"/>
      <c r="BM186" s="61"/>
      <c r="BN186" s="61"/>
      <c r="BO186" s="86"/>
      <c r="BP186" s="24"/>
      <c r="BQ186" s="104"/>
      <c r="BR186" s="1"/>
      <c r="BS186" s="1"/>
    </row>
    <row r="187" ht="12.75" customHeight="1" spans="1:71">
      <c r="A187" s="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86"/>
      <c r="Z187" s="86"/>
      <c r="AA187" s="61"/>
      <c r="AB187" s="61"/>
      <c r="AC187" s="61"/>
      <c r="AD187" s="61"/>
      <c r="AE187" s="86"/>
      <c r="AF187" s="86"/>
      <c r="AG187" s="61"/>
      <c r="AH187" s="61"/>
      <c r="AI187" s="61"/>
      <c r="AJ187" s="61"/>
      <c r="AK187" s="86"/>
      <c r="AL187" s="61"/>
      <c r="AM187" s="61"/>
      <c r="AN187" s="61"/>
      <c r="AO187" s="61"/>
      <c r="AP187" s="61"/>
      <c r="AQ187" s="86"/>
      <c r="AR187" s="86"/>
      <c r="AS187" s="61"/>
      <c r="AT187" s="61"/>
      <c r="AU187" s="61"/>
      <c r="AV187" s="61"/>
      <c r="AW187" s="86"/>
      <c r="AX187" s="86"/>
      <c r="AY187" s="61"/>
      <c r="AZ187" s="61"/>
      <c r="BA187" s="61"/>
      <c r="BB187" s="61"/>
      <c r="BC187" s="86"/>
      <c r="BD187" s="86"/>
      <c r="BE187" s="61"/>
      <c r="BF187" s="61"/>
      <c r="BG187" s="61"/>
      <c r="BH187" s="61"/>
      <c r="BI187" s="86"/>
      <c r="BJ187" s="86"/>
      <c r="BK187" s="61"/>
      <c r="BL187" s="61"/>
      <c r="BM187" s="61"/>
      <c r="BN187" s="61"/>
      <c r="BO187" s="86"/>
      <c r="BP187" s="24"/>
      <c r="BQ187" s="104"/>
      <c r="BR187" s="1"/>
      <c r="BS187" s="1"/>
    </row>
    <row r="188" ht="12.75" customHeight="1" spans="1:71">
      <c r="A188" s="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86"/>
      <c r="Z188" s="86"/>
      <c r="AA188" s="61"/>
      <c r="AB188" s="61"/>
      <c r="AC188" s="61"/>
      <c r="AD188" s="61"/>
      <c r="AE188" s="86"/>
      <c r="AF188" s="86"/>
      <c r="AG188" s="61"/>
      <c r="AH188" s="61"/>
      <c r="AI188" s="61"/>
      <c r="AJ188" s="61"/>
      <c r="AK188" s="86"/>
      <c r="AL188" s="61"/>
      <c r="AM188" s="61"/>
      <c r="AN188" s="61"/>
      <c r="AO188" s="61"/>
      <c r="AP188" s="61"/>
      <c r="AQ188" s="86"/>
      <c r="AR188" s="86"/>
      <c r="AS188" s="61"/>
      <c r="AT188" s="61"/>
      <c r="AU188" s="61"/>
      <c r="AV188" s="61"/>
      <c r="AW188" s="86"/>
      <c r="AX188" s="86"/>
      <c r="AY188" s="61"/>
      <c r="AZ188" s="61"/>
      <c r="BA188" s="61"/>
      <c r="BB188" s="61"/>
      <c r="BC188" s="86"/>
      <c r="BD188" s="86"/>
      <c r="BE188" s="61"/>
      <c r="BF188" s="61"/>
      <c r="BG188" s="61"/>
      <c r="BH188" s="61"/>
      <c r="BI188" s="86"/>
      <c r="BJ188" s="86"/>
      <c r="BK188" s="61"/>
      <c r="BL188" s="61"/>
      <c r="BM188" s="61"/>
      <c r="BN188" s="61"/>
      <c r="BO188" s="86"/>
      <c r="BP188" s="24"/>
      <c r="BQ188" s="104"/>
      <c r="BR188" s="1"/>
      <c r="BS188" s="1"/>
    </row>
    <row r="189" ht="12.75" customHeight="1" spans="1:71">
      <c r="A189" s="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86"/>
      <c r="Z189" s="86"/>
      <c r="AA189" s="61"/>
      <c r="AB189" s="61"/>
      <c r="AC189" s="61"/>
      <c r="AD189" s="61"/>
      <c r="AE189" s="86"/>
      <c r="AF189" s="86"/>
      <c r="AG189" s="61"/>
      <c r="AH189" s="61"/>
      <c r="AI189" s="61"/>
      <c r="AJ189" s="61"/>
      <c r="AK189" s="86"/>
      <c r="AL189" s="61"/>
      <c r="AM189" s="61"/>
      <c r="AN189" s="61"/>
      <c r="AO189" s="61"/>
      <c r="AP189" s="61"/>
      <c r="AQ189" s="86"/>
      <c r="AR189" s="86"/>
      <c r="AS189" s="61"/>
      <c r="AT189" s="61"/>
      <c r="AU189" s="61"/>
      <c r="AV189" s="61"/>
      <c r="AW189" s="86"/>
      <c r="AX189" s="86"/>
      <c r="AY189" s="61"/>
      <c r="AZ189" s="61"/>
      <c r="BA189" s="61"/>
      <c r="BB189" s="61"/>
      <c r="BC189" s="86"/>
      <c r="BD189" s="86"/>
      <c r="BE189" s="61"/>
      <c r="BF189" s="61"/>
      <c r="BG189" s="61"/>
      <c r="BH189" s="61"/>
      <c r="BI189" s="86"/>
      <c r="BJ189" s="86"/>
      <c r="BK189" s="61"/>
      <c r="BL189" s="61"/>
      <c r="BM189" s="61"/>
      <c r="BN189" s="61"/>
      <c r="BO189" s="86"/>
      <c r="BP189" s="24"/>
      <c r="BQ189" s="104"/>
      <c r="BR189" s="1"/>
      <c r="BS189" s="1"/>
    </row>
    <row r="190" ht="12.75" customHeight="1" spans="1:71">
      <c r="A190" s="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86"/>
      <c r="Z190" s="86"/>
      <c r="AA190" s="61"/>
      <c r="AB190" s="61"/>
      <c r="AC190" s="61"/>
      <c r="AD190" s="61"/>
      <c r="AE190" s="86"/>
      <c r="AF190" s="86"/>
      <c r="AG190" s="61"/>
      <c r="AH190" s="61"/>
      <c r="AI190" s="61"/>
      <c r="AJ190" s="61"/>
      <c r="AK190" s="86"/>
      <c r="AL190" s="61"/>
      <c r="AM190" s="61"/>
      <c r="AN190" s="61"/>
      <c r="AO190" s="61"/>
      <c r="AP190" s="61"/>
      <c r="AQ190" s="86"/>
      <c r="AR190" s="86"/>
      <c r="AS190" s="61"/>
      <c r="AT190" s="61"/>
      <c r="AU190" s="61"/>
      <c r="AV190" s="61"/>
      <c r="AW190" s="86"/>
      <c r="AX190" s="86"/>
      <c r="AY190" s="61"/>
      <c r="AZ190" s="61"/>
      <c r="BA190" s="61"/>
      <c r="BB190" s="61"/>
      <c r="BC190" s="86"/>
      <c r="BD190" s="86"/>
      <c r="BE190" s="61"/>
      <c r="BF190" s="61"/>
      <c r="BG190" s="61"/>
      <c r="BH190" s="61"/>
      <c r="BI190" s="86"/>
      <c r="BJ190" s="86"/>
      <c r="BK190" s="61"/>
      <c r="BL190" s="61"/>
      <c r="BM190" s="61"/>
      <c r="BN190" s="61"/>
      <c r="BO190" s="86"/>
      <c r="BP190" s="24"/>
      <c r="BQ190" s="104"/>
      <c r="BR190" s="1"/>
      <c r="BS190" s="1"/>
    </row>
    <row r="191" ht="12.75" customHeight="1" spans="1:71">
      <c r="A191" s="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86"/>
      <c r="Z191" s="86"/>
      <c r="AA191" s="61"/>
      <c r="AB191" s="61"/>
      <c r="AC191" s="61"/>
      <c r="AD191" s="61"/>
      <c r="AE191" s="86"/>
      <c r="AF191" s="86"/>
      <c r="AG191" s="61"/>
      <c r="AH191" s="61"/>
      <c r="AI191" s="61"/>
      <c r="AJ191" s="61"/>
      <c r="AK191" s="86"/>
      <c r="AL191" s="61"/>
      <c r="AM191" s="61"/>
      <c r="AN191" s="61"/>
      <c r="AO191" s="61"/>
      <c r="AP191" s="61"/>
      <c r="AQ191" s="86"/>
      <c r="AR191" s="86"/>
      <c r="AS191" s="61"/>
      <c r="AT191" s="61"/>
      <c r="AU191" s="61"/>
      <c r="AV191" s="61"/>
      <c r="AW191" s="86"/>
      <c r="AX191" s="86"/>
      <c r="AY191" s="61"/>
      <c r="AZ191" s="61"/>
      <c r="BA191" s="61"/>
      <c r="BB191" s="61"/>
      <c r="BC191" s="86"/>
      <c r="BD191" s="86"/>
      <c r="BE191" s="61"/>
      <c r="BF191" s="61"/>
      <c r="BG191" s="61"/>
      <c r="BH191" s="61"/>
      <c r="BI191" s="86"/>
      <c r="BJ191" s="86"/>
      <c r="BK191" s="61"/>
      <c r="BL191" s="61"/>
      <c r="BM191" s="61"/>
      <c r="BN191" s="61"/>
      <c r="BO191" s="86"/>
      <c r="BP191" s="24"/>
      <c r="BQ191" s="104"/>
      <c r="BR191" s="1"/>
      <c r="BS191" s="1"/>
    </row>
    <row r="192" ht="12.75" customHeight="1" spans="1:71">
      <c r="A192" s="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86"/>
      <c r="Z192" s="86"/>
      <c r="AA192" s="61"/>
      <c r="AB192" s="61"/>
      <c r="AC192" s="61"/>
      <c r="AD192" s="61"/>
      <c r="AE192" s="86"/>
      <c r="AF192" s="86"/>
      <c r="AG192" s="61"/>
      <c r="AH192" s="61"/>
      <c r="AI192" s="61"/>
      <c r="AJ192" s="61"/>
      <c r="AK192" s="86"/>
      <c r="AL192" s="61"/>
      <c r="AM192" s="61"/>
      <c r="AN192" s="61"/>
      <c r="AO192" s="61"/>
      <c r="AP192" s="61"/>
      <c r="AQ192" s="86"/>
      <c r="AR192" s="86"/>
      <c r="AS192" s="61"/>
      <c r="AT192" s="61"/>
      <c r="AU192" s="61"/>
      <c r="AV192" s="61"/>
      <c r="AW192" s="86"/>
      <c r="AX192" s="86"/>
      <c r="AY192" s="61"/>
      <c r="AZ192" s="61"/>
      <c r="BA192" s="61"/>
      <c r="BB192" s="61"/>
      <c r="BC192" s="86"/>
      <c r="BD192" s="86"/>
      <c r="BE192" s="61"/>
      <c r="BF192" s="61"/>
      <c r="BG192" s="61"/>
      <c r="BH192" s="61"/>
      <c r="BI192" s="86"/>
      <c r="BJ192" s="86"/>
      <c r="BK192" s="61"/>
      <c r="BL192" s="61"/>
      <c r="BM192" s="61"/>
      <c r="BN192" s="61"/>
      <c r="BO192" s="86"/>
      <c r="BP192" s="24"/>
      <c r="BQ192" s="104"/>
      <c r="BR192" s="1"/>
      <c r="BS192" s="1"/>
    </row>
    <row r="193" ht="12.75" customHeight="1" spans="1:71">
      <c r="A193" s="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86"/>
      <c r="Z193" s="86"/>
      <c r="AA193" s="61"/>
      <c r="AB193" s="61"/>
      <c r="AC193" s="61"/>
      <c r="AD193" s="61"/>
      <c r="AE193" s="86"/>
      <c r="AF193" s="86"/>
      <c r="AG193" s="61"/>
      <c r="AH193" s="61"/>
      <c r="AI193" s="61"/>
      <c r="AJ193" s="61"/>
      <c r="AK193" s="86"/>
      <c r="AL193" s="61"/>
      <c r="AM193" s="61"/>
      <c r="AN193" s="61"/>
      <c r="AO193" s="61"/>
      <c r="AP193" s="61"/>
      <c r="AQ193" s="86"/>
      <c r="AR193" s="86"/>
      <c r="AS193" s="61"/>
      <c r="AT193" s="61"/>
      <c r="AU193" s="61"/>
      <c r="AV193" s="61"/>
      <c r="AW193" s="86"/>
      <c r="AX193" s="86"/>
      <c r="AY193" s="61"/>
      <c r="AZ193" s="61"/>
      <c r="BA193" s="61"/>
      <c r="BB193" s="61"/>
      <c r="BC193" s="86"/>
      <c r="BD193" s="86"/>
      <c r="BE193" s="61"/>
      <c r="BF193" s="61"/>
      <c r="BG193" s="61"/>
      <c r="BH193" s="61"/>
      <c r="BI193" s="86"/>
      <c r="BJ193" s="86"/>
      <c r="BK193" s="61"/>
      <c r="BL193" s="61"/>
      <c r="BM193" s="61"/>
      <c r="BN193" s="61"/>
      <c r="BO193" s="86"/>
      <c r="BP193" s="24"/>
      <c r="BQ193" s="104"/>
      <c r="BR193" s="1"/>
      <c r="BS193" s="1"/>
    </row>
    <row r="194" ht="12.75" customHeight="1" spans="1:71">
      <c r="A194" s="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86"/>
      <c r="Z194" s="86"/>
      <c r="AA194" s="61"/>
      <c r="AB194" s="61"/>
      <c r="AC194" s="61"/>
      <c r="AD194" s="61"/>
      <c r="AE194" s="86"/>
      <c r="AF194" s="86"/>
      <c r="AG194" s="61"/>
      <c r="AH194" s="61"/>
      <c r="AI194" s="61"/>
      <c r="AJ194" s="61"/>
      <c r="AK194" s="86"/>
      <c r="AL194" s="61"/>
      <c r="AM194" s="61"/>
      <c r="AN194" s="61"/>
      <c r="AO194" s="61"/>
      <c r="AP194" s="61"/>
      <c r="AQ194" s="86"/>
      <c r="AR194" s="86"/>
      <c r="AS194" s="61"/>
      <c r="AT194" s="61"/>
      <c r="AU194" s="61"/>
      <c r="AV194" s="61"/>
      <c r="AW194" s="86"/>
      <c r="AX194" s="86"/>
      <c r="AY194" s="61"/>
      <c r="AZ194" s="61"/>
      <c r="BA194" s="61"/>
      <c r="BB194" s="61"/>
      <c r="BC194" s="86"/>
      <c r="BD194" s="86"/>
      <c r="BE194" s="61"/>
      <c r="BF194" s="61"/>
      <c r="BG194" s="61"/>
      <c r="BH194" s="61"/>
      <c r="BI194" s="86"/>
      <c r="BJ194" s="86"/>
      <c r="BK194" s="61"/>
      <c r="BL194" s="61"/>
      <c r="BM194" s="61"/>
      <c r="BN194" s="61"/>
      <c r="BO194" s="86"/>
      <c r="BP194" s="24"/>
      <c r="BQ194" s="104"/>
      <c r="BR194" s="1"/>
      <c r="BS194" s="1"/>
    </row>
    <row r="195" ht="12.75" customHeight="1" spans="1:71">
      <c r="A195" s="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86"/>
      <c r="Z195" s="86"/>
      <c r="AA195" s="61"/>
      <c r="AB195" s="61"/>
      <c r="AC195" s="61"/>
      <c r="AD195" s="61"/>
      <c r="AE195" s="86"/>
      <c r="AF195" s="86"/>
      <c r="AG195" s="61"/>
      <c r="AH195" s="61"/>
      <c r="AI195" s="61"/>
      <c r="AJ195" s="61"/>
      <c r="AK195" s="86"/>
      <c r="AL195" s="61"/>
      <c r="AM195" s="61"/>
      <c r="AN195" s="61"/>
      <c r="AO195" s="61"/>
      <c r="AP195" s="61"/>
      <c r="AQ195" s="86"/>
      <c r="AR195" s="86"/>
      <c r="AS195" s="61"/>
      <c r="AT195" s="61"/>
      <c r="AU195" s="61"/>
      <c r="AV195" s="61"/>
      <c r="AW195" s="86"/>
      <c r="AX195" s="86"/>
      <c r="AY195" s="61"/>
      <c r="AZ195" s="61"/>
      <c r="BA195" s="61"/>
      <c r="BB195" s="61"/>
      <c r="BC195" s="86"/>
      <c r="BD195" s="86"/>
      <c r="BE195" s="61"/>
      <c r="BF195" s="61"/>
      <c r="BG195" s="61"/>
      <c r="BH195" s="61"/>
      <c r="BI195" s="86"/>
      <c r="BJ195" s="86"/>
      <c r="BK195" s="61"/>
      <c r="BL195" s="61"/>
      <c r="BM195" s="61"/>
      <c r="BN195" s="61"/>
      <c r="BO195" s="86"/>
      <c r="BP195" s="24"/>
      <c r="BQ195" s="104"/>
      <c r="BR195" s="1"/>
      <c r="BS195" s="1"/>
    </row>
    <row r="196" ht="12.75" customHeight="1" spans="1:71">
      <c r="A196" s="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86"/>
      <c r="Z196" s="86"/>
      <c r="AA196" s="61"/>
      <c r="AB196" s="61"/>
      <c r="AC196" s="61"/>
      <c r="AD196" s="61"/>
      <c r="AE196" s="86"/>
      <c r="AF196" s="86"/>
      <c r="AG196" s="61"/>
      <c r="AH196" s="61"/>
      <c r="AI196" s="61"/>
      <c r="AJ196" s="61"/>
      <c r="AK196" s="86"/>
      <c r="AL196" s="61"/>
      <c r="AM196" s="61"/>
      <c r="AN196" s="61"/>
      <c r="AO196" s="61"/>
      <c r="AP196" s="61"/>
      <c r="AQ196" s="86"/>
      <c r="AR196" s="86"/>
      <c r="AS196" s="61"/>
      <c r="AT196" s="61"/>
      <c r="AU196" s="61"/>
      <c r="AV196" s="61"/>
      <c r="AW196" s="86"/>
      <c r="AX196" s="86"/>
      <c r="AY196" s="61"/>
      <c r="AZ196" s="61"/>
      <c r="BA196" s="61"/>
      <c r="BB196" s="61"/>
      <c r="BC196" s="86"/>
      <c r="BD196" s="86"/>
      <c r="BE196" s="61"/>
      <c r="BF196" s="61"/>
      <c r="BG196" s="61"/>
      <c r="BH196" s="61"/>
      <c r="BI196" s="86"/>
      <c r="BJ196" s="86"/>
      <c r="BK196" s="61"/>
      <c r="BL196" s="61"/>
      <c r="BM196" s="61"/>
      <c r="BN196" s="61"/>
      <c r="BO196" s="86"/>
      <c r="BP196" s="24"/>
      <c r="BQ196" s="104"/>
      <c r="BR196" s="1"/>
      <c r="BS196" s="1"/>
    </row>
    <row r="197" ht="12.75" customHeight="1" spans="1:71">
      <c r="A197" s="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86"/>
      <c r="Z197" s="86"/>
      <c r="AA197" s="61"/>
      <c r="AB197" s="61"/>
      <c r="AC197" s="61"/>
      <c r="AD197" s="61"/>
      <c r="AE197" s="86"/>
      <c r="AF197" s="86"/>
      <c r="AG197" s="61"/>
      <c r="AH197" s="61"/>
      <c r="AI197" s="61"/>
      <c r="AJ197" s="61"/>
      <c r="AK197" s="86"/>
      <c r="AL197" s="61"/>
      <c r="AM197" s="61"/>
      <c r="AN197" s="61"/>
      <c r="AO197" s="61"/>
      <c r="AP197" s="61"/>
      <c r="AQ197" s="86"/>
      <c r="AR197" s="86"/>
      <c r="AS197" s="61"/>
      <c r="AT197" s="61"/>
      <c r="AU197" s="61"/>
      <c r="AV197" s="61"/>
      <c r="AW197" s="86"/>
      <c r="AX197" s="86"/>
      <c r="AY197" s="61"/>
      <c r="AZ197" s="61"/>
      <c r="BA197" s="61"/>
      <c r="BB197" s="61"/>
      <c r="BC197" s="86"/>
      <c r="BD197" s="86"/>
      <c r="BE197" s="61"/>
      <c r="BF197" s="61"/>
      <c r="BG197" s="61"/>
      <c r="BH197" s="61"/>
      <c r="BI197" s="86"/>
      <c r="BJ197" s="86"/>
      <c r="BK197" s="61"/>
      <c r="BL197" s="61"/>
      <c r="BM197" s="61"/>
      <c r="BN197" s="61"/>
      <c r="BO197" s="86"/>
      <c r="BP197" s="24"/>
      <c r="BQ197" s="104"/>
      <c r="BR197" s="1"/>
      <c r="BS197" s="1"/>
    </row>
    <row r="198" ht="12.75" customHeight="1" spans="1:71">
      <c r="A198" s="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86"/>
      <c r="Z198" s="86"/>
      <c r="AA198" s="61"/>
      <c r="AB198" s="61"/>
      <c r="AC198" s="61"/>
      <c r="AD198" s="61"/>
      <c r="AE198" s="86"/>
      <c r="AF198" s="86"/>
      <c r="AG198" s="61"/>
      <c r="AH198" s="61"/>
      <c r="AI198" s="61"/>
      <c r="AJ198" s="61"/>
      <c r="AK198" s="86"/>
      <c r="AL198" s="61"/>
      <c r="AM198" s="61"/>
      <c r="AN198" s="61"/>
      <c r="AO198" s="61"/>
      <c r="AP198" s="61"/>
      <c r="AQ198" s="86"/>
      <c r="AR198" s="86"/>
      <c r="AS198" s="61"/>
      <c r="AT198" s="61"/>
      <c r="AU198" s="61"/>
      <c r="AV198" s="61"/>
      <c r="AW198" s="86"/>
      <c r="AX198" s="86"/>
      <c r="AY198" s="61"/>
      <c r="AZ198" s="61"/>
      <c r="BA198" s="61"/>
      <c r="BB198" s="61"/>
      <c r="BC198" s="86"/>
      <c r="BD198" s="86"/>
      <c r="BE198" s="61"/>
      <c r="BF198" s="61"/>
      <c r="BG198" s="61"/>
      <c r="BH198" s="61"/>
      <c r="BI198" s="86"/>
      <c r="BJ198" s="86"/>
      <c r="BK198" s="61"/>
      <c r="BL198" s="61"/>
      <c r="BM198" s="61"/>
      <c r="BN198" s="61"/>
      <c r="BO198" s="86"/>
      <c r="BP198" s="24"/>
      <c r="BQ198" s="104"/>
      <c r="BR198" s="1"/>
      <c r="BS198" s="1"/>
    </row>
    <row r="199" ht="12.75" customHeight="1" spans="1:71">
      <c r="A199" s="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86"/>
      <c r="Z199" s="86"/>
      <c r="AA199" s="61"/>
      <c r="AB199" s="61"/>
      <c r="AC199" s="61"/>
      <c r="AD199" s="61"/>
      <c r="AE199" s="86"/>
      <c r="AF199" s="86"/>
      <c r="AG199" s="61"/>
      <c r="AH199" s="61"/>
      <c r="AI199" s="61"/>
      <c r="AJ199" s="61"/>
      <c r="AK199" s="86"/>
      <c r="AL199" s="61"/>
      <c r="AM199" s="61"/>
      <c r="AN199" s="61"/>
      <c r="AO199" s="61"/>
      <c r="AP199" s="61"/>
      <c r="AQ199" s="86"/>
      <c r="AR199" s="86"/>
      <c r="AS199" s="61"/>
      <c r="AT199" s="61"/>
      <c r="AU199" s="61"/>
      <c r="AV199" s="61"/>
      <c r="AW199" s="86"/>
      <c r="AX199" s="86"/>
      <c r="AY199" s="61"/>
      <c r="AZ199" s="61"/>
      <c r="BA199" s="61"/>
      <c r="BB199" s="61"/>
      <c r="BC199" s="86"/>
      <c r="BD199" s="86"/>
      <c r="BE199" s="61"/>
      <c r="BF199" s="61"/>
      <c r="BG199" s="61"/>
      <c r="BH199" s="61"/>
      <c r="BI199" s="86"/>
      <c r="BJ199" s="86"/>
      <c r="BK199" s="61"/>
      <c r="BL199" s="61"/>
      <c r="BM199" s="61"/>
      <c r="BN199" s="61"/>
      <c r="BO199" s="86"/>
      <c r="BP199" s="24"/>
      <c r="BQ199" s="104"/>
      <c r="BR199" s="1"/>
      <c r="BS199" s="1"/>
    </row>
    <row r="200" ht="12.75" customHeight="1" spans="1:71">
      <c r="A200" s="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86"/>
      <c r="Z200" s="86"/>
      <c r="AA200" s="61"/>
      <c r="AB200" s="61"/>
      <c r="AC200" s="61"/>
      <c r="AD200" s="61"/>
      <c r="AE200" s="86"/>
      <c r="AF200" s="86"/>
      <c r="AG200" s="61"/>
      <c r="AH200" s="61"/>
      <c r="AI200" s="61"/>
      <c r="AJ200" s="61"/>
      <c r="AK200" s="86"/>
      <c r="AL200" s="61"/>
      <c r="AM200" s="61"/>
      <c r="AN200" s="61"/>
      <c r="AO200" s="61"/>
      <c r="AP200" s="61"/>
      <c r="AQ200" s="86"/>
      <c r="AR200" s="86"/>
      <c r="AS200" s="61"/>
      <c r="AT200" s="61"/>
      <c r="AU200" s="61"/>
      <c r="AV200" s="61"/>
      <c r="AW200" s="86"/>
      <c r="AX200" s="86"/>
      <c r="AY200" s="61"/>
      <c r="AZ200" s="61"/>
      <c r="BA200" s="61"/>
      <c r="BB200" s="61"/>
      <c r="BC200" s="86"/>
      <c r="BD200" s="86"/>
      <c r="BE200" s="61"/>
      <c r="BF200" s="61"/>
      <c r="BG200" s="61"/>
      <c r="BH200" s="61"/>
      <c r="BI200" s="86"/>
      <c r="BJ200" s="86"/>
      <c r="BK200" s="61"/>
      <c r="BL200" s="61"/>
      <c r="BM200" s="61"/>
      <c r="BN200" s="61"/>
      <c r="BO200" s="86"/>
      <c r="BP200" s="24"/>
      <c r="BQ200" s="104"/>
      <c r="BR200" s="1"/>
      <c r="BS200" s="1"/>
    </row>
    <row r="201" ht="12.75" customHeight="1" spans="1:71">
      <c r="A201" s="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86"/>
      <c r="Z201" s="86"/>
      <c r="AA201" s="61"/>
      <c r="AB201" s="61"/>
      <c r="AC201" s="61"/>
      <c r="AD201" s="61"/>
      <c r="AE201" s="86"/>
      <c r="AF201" s="86"/>
      <c r="AG201" s="61"/>
      <c r="AH201" s="61"/>
      <c r="AI201" s="61"/>
      <c r="AJ201" s="61"/>
      <c r="AK201" s="86"/>
      <c r="AL201" s="61"/>
      <c r="AM201" s="61"/>
      <c r="AN201" s="61"/>
      <c r="AO201" s="61"/>
      <c r="AP201" s="61"/>
      <c r="AQ201" s="86"/>
      <c r="AR201" s="86"/>
      <c r="AS201" s="61"/>
      <c r="AT201" s="61"/>
      <c r="AU201" s="61"/>
      <c r="AV201" s="61"/>
      <c r="AW201" s="86"/>
      <c r="AX201" s="86"/>
      <c r="AY201" s="61"/>
      <c r="AZ201" s="61"/>
      <c r="BA201" s="61"/>
      <c r="BB201" s="61"/>
      <c r="BC201" s="86"/>
      <c r="BD201" s="86"/>
      <c r="BE201" s="61"/>
      <c r="BF201" s="61"/>
      <c r="BG201" s="61"/>
      <c r="BH201" s="61"/>
      <c r="BI201" s="86"/>
      <c r="BJ201" s="86"/>
      <c r="BK201" s="61"/>
      <c r="BL201" s="61"/>
      <c r="BM201" s="61"/>
      <c r="BN201" s="61"/>
      <c r="BO201" s="86"/>
      <c r="BP201" s="24"/>
      <c r="BQ201" s="104"/>
      <c r="BR201" s="1"/>
      <c r="BS201" s="1"/>
    </row>
    <row r="202" ht="12.75" customHeight="1" spans="1:71">
      <c r="A202" s="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86"/>
      <c r="Z202" s="86"/>
      <c r="AA202" s="61"/>
      <c r="AB202" s="61"/>
      <c r="AC202" s="61"/>
      <c r="AD202" s="61"/>
      <c r="AE202" s="86"/>
      <c r="AF202" s="86"/>
      <c r="AG202" s="61"/>
      <c r="AH202" s="61"/>
      <c r="AI202" s="61"/>
      <c r="AJ202" s="61"/>
      <c r="AK202" s="86"/>
      <c r="AL202" s="61"/>
      <c r="AM202" s="61"/>
      <c r="AN202" s="61"/>
      <c r="AO202" s="61"/>
      <c r="AP202" s="61"/>
      <c r="AQ202" s="86"/>
      <c r="AR202" s="86"/>
      <c r="AS202" s="61"/>
      <c r="AT202" s="61"/>
      <c r="AU202" s="61"/>
      <c r="AV202" s="61"/>
      <c r="AW202" s="86"/>
      <c r="AX202" s="86"/>
      <c r="AY202" s="61"/>
      <c r="AZ202" s="61"/>
      <c r="BA202" s="61"/>
      <c r="BB202" s="61"/>
      <c r="BC202" s="86"/>
      <c r="BD202" s="86"/>
      <c r="BE202" s="61"/>
      <c r="BF202" s="61"/>
      <c r="BG202" s="61"/>
      <c r="BH202" s="61"/>
      <c r="BI202" s="86"/>
      <c r="BJ202" s="86"/>
      <c r="BK202" s="61"/>
      <c r="BL202" s="61"/>
      <c r="BM202" s="61"/>
      <c r="BN202" s="61"/>
      <c r="BO202" s="86"/>
      <c r="BP202" s="24"/>
      <c r="BQ202" s="104"/>
      <c r="BR202" s="1"/>
      <c r="BS202" s="1"/>
    </row>
    <row r="203" ht="12.75" customHeight="1" spans="1:71">
      <c r="A203" s="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86"/>
      <c r="Z203" s="86"/>
      <c r="AA203" s="61"/>
      <c r="AB203" s="61"/>
      <c r="AC203" s="61"/>
      <c r="AD203" s="61"/>
      <c r="AE203" s="86"/>
      <c r="AF203" s="86"/>
      <c r="AG203" s="61"/>
      <c r="AH203" s="61"/>
      <c r="AI203" s="61"/>
      <c r="AJ203" s="61"/>
      <c r="AK203" s="86"/>
      <c r="AL203" s="61"/>
      <c r="AM203" s="61"/>
      <c r="AN203" s="61"/>
      <c r="AO203" s="61"/>
      <c r="AP203" s="61"/>
      <c r="AQ203" s="86"/>
      <c r="AR203" s="86"/>
      <c r="AS203" s="61"/>
      <c r="AT203" s="61"/>
      <c r="AU203" s="61"/>
      <c r="AV203" s="61"/>
      <c r="AW203" s="86"/>
      <c r="AX203" s="86"/>
      <c r="AY203" s="61"/>
      <c r="AZ203" s="61"/>
      <c r="BA203" s="61"/>
      <c r="BB203" s="61"/>
      <c r="BC203" s="86"/>
      <c r="BD203" s="86"/>
      <c r="BE203" s="61"/>
      <c r="BF203" s="61"/>
      <c r="BG203" s="61"/>
      <c r="BH203" s="61"/>
      <c r="BI203" s="86"/>
      <c r="BJ203" s="86"/>
      <c r="BK203" s="61"/>
      <c r="BL203" s="61"/>
      <c r="BM203" s="61"/>
      <c r="BN203" s="61"/>
      <c r="BO203" s="86"/>
      <c r="BP203" s="24"/>
      <c r="BQ203" s="104"/>
      <c r="BR203" s="1"/>
      <c r="BS203" s="1"/>
    </row>
    <row r="204" ht="12.75" customHeight="1" spans="1:71">
      <c r="A204" s="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86"/>
      <c r="Z204" s="86"/>
      <c r="AA204" s="61"/>
      <c r="AB204" s="61"/>
      <c r="AC204" s="61"/>
      <c r="AD204" s="61"/>
      <c r="AE204" s="86"/>
      <c r="AF204" s="86"/>
      <c r="AG204" s="61"/>
      <c r="AH204" s="61"/>
      <c r="AI204" s="61"/>
      <c r="AJ204" s="61"/>
      <c r="AK204" s="86"/>
      <c r="AL204" s="61"/>
      <c r="AM204" s="61"/>
      <c r="AN204" s="61"/>
      <c r="AO204" s="61"/>
      <c r="AP204" s="61"/>
      <c r="AQ204" s="86"/>
      <c r="AR204" s="86"/>
      <c r="AS204" s="61"/>
      <c r="AT204" s="61"/>
      <c r="AU204" s="61"/>
      <c r="AV204" s="61"/>
      <c r="AW204" s="86"/>
      <c r="AX204" s="86"/>
      <c r="AY204" s="61"/>
      <c r="AZ204" s="61"/>
      <c r="BA204" s="61"/>
      <c r="BB204" s="61"/>
      <c r="BC204" s="86"/>
      <c r="BD204" s="86"/>
      <c r="BE204" s="61"/>
      <c r="BF204" s="61"/>
      <c r="BG204" s="61"/>
      <c r="BH204" s="61"/>
      <c r="BI204" s="86"/>
      <c r="BJ204" s="86"/>
      <c r="BK204" s="61"/>
      <c r="BL204" s="61"/>
      <c r="BM204" s="61"/>
      <c r="BN204" s="61"/>
      <c r="BO204" s="86"/>
      <c r="BP204" s="24"/>
      <c r="BQ204" s="104"/>
      <c r="BR204" s="1"/>
      <c r="BS204" s="1"/>
    </row>
    <row r="205" ht="12.75" customHeight="1" spans="1:71">
      <c r="A205" s="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86"/>
      <c r="Z205" s="86"/>
      <c r="AA205" s="61"/>
      <c r="AB205" s="61"/>
      <c r="AC205" s="61"/>
      <c r="AD205" s="61"/>
      <c r="AE205" s="86"/>
      <c r="AF205" s="86"/>
      <c r="AG205" s="61"/>
      <c r="AH205" s="61"/>
      <c r="AI205" s="61"/>
      <c r="AJ205" s="61"/>
      <c r="AK205" s="86"/>
      <c r="AL205" s="61"/>
      <c r="AM205" s="61"/>
      <c r="AN205" s="61"/>
      <c r="AO205" s="61"/>
      <c r="AP205" s="61"/>
      <c r="AQ205" s="86"/>
      <c r="AR205" s="86"/>
      <c r="AS205" s="61"/>
      <c r="AT205" s="61"/>
      <c r="AU205" s="61"/>
      <c r="AV205" s="61"/>
      <c r="AW205" s="86"/>
      <c r="AX205" s="86"/>
      <c r="AY205" s="61"/>
      <c r="AZ205" s="61"/>
      <c r="BA205" s="61"/>
      <c r="BB205" s="61"/>
      <c r="BC205" s="86"/>
      <c r="BD205" s="86"/>
      <c r="BE205" s="61"/>
      <c r="BF205" s="61"/>
      <c r="BG205" s="61"/>
      <c r="BH205" s="61"/>
      <c r="BI205" s="86"/>
      <c r="BJ205" s="86"/>
      <c r="BK205" s="61"/>
      <c r="BL205" s="61"/>
      <c r="BM205" s="61"/>
      <c r="BN205" s="61"/>
      <c r="BO205" s="86"/>
      <c r="BP205" s="24"/>
      <c r="BQ205" s="104"/>
      <c r="BR205" s="1"/>
      <c r="BS205" s="1"/>
    </row>
    <row r="206" ht="12.75" customHeight="1" spans="1:71">
      <c r="A206" s="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86"/>
      <c r="Z206" s="86"/>
      <c r="AA206" s="61"/>
      <c r="AB206" s="61"/>
      <c r="AC206" s="61"/>
      <c r="AD206" s="61"/>
      <c r="AE206" s="86"/>
      <c r="AF206" s="86"/>
      <c r="AG206" s="61"/>
      <c r="AH206" s="61"/>
      <c r="AI206" s="61"/>
      <c r="AJ206" s="61"/>
      <c r="AK206" s="86"/>
      <c r="AL206" s="61"/>
      <c r="AM206" s="61"/>
      <c r="AN206" s="61"/>
      <c r="AO206" s="61"/>
      <c r="AP206" s="61"/>
      <c r="AQ206" s="86"/>
      <c r="AR206" s="86"/>
      <c r="AS206" s="61"/>
      <c r="AT206" s="61"/>
      <c r="AU206" s="61"/>
      <c r="AV206" s="61"/>
      <c r="AW206" s="86"/>
      <c r="AX206" s="86"/>
      <c r="AY206" s="61"/>
      <c r="AZ206" s="61"/>
      <c r="BA206" s="61"/>
      <c r="BB206" s="61"/>
      <c r="BC206" s="86"/>
      <c r="BD206" s="86"/>
      <c r="BE206" s="61"/>
      <c r="BF206" s="61"/>
      <c r="BG206" s="61"/>
      <c r="BH206" s="61"/>
      <c r="BI206" s="86"/>
      <c r="BJ206" s="86"/>
      <c r="BK206" s="61"/>
      <c r="BL206" s="61"/>
      <c r="BM206" s="61"/>
      <c r="BN206" s="61"/>
      <c r="BO206" s="86"/>
      <c r="BP206" s="24"/>
      <c r="BQ206" s="104"/>
      <c r="BR206" s="1"/>
      <c r="BS206" s="1"/>
    </row>
    <row r="207" ht="12.75" customHeight="1" spans="1:71">
      <c r="A207" s="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86"/>
      <c r="Z207" s="86"/>
      <c r="AA207" s="61"/>
      <c r="AB207" s="61"/>
      <c r="AC207" s="61"/>
      <c r="AD207" s="61"/>
      <c r="AE207" s="86"/>
      <c r="AF207" s="86"/>
      <c r="AG207" s="61"/>
      <c r="AH207" s="61"/>
      <c r="AI207" s="61"/>
      <c r="AJ207" s="61"/>
      <c r="AK207" s="86"/>
      <c r="AL207" s="61"/>
      <c r="AM207" s="61"/>
      <c r="AN207" s="61"/>
      <c r="AO207" s="61"/>
      <c r="AP207" s="61"/>
      <c r="AQ207" s="86"/>
      <c r="AR207" s="86"/>
      <c r="AS207" s="61"/>
      <c r="AT207" s="61"/>
      <c r="AU207" s="61"/>
      <c r="AV207" s="61"/>
      <c r="AW207" s="86"/>
      <c r="AX207" s="86"/>
      <c r="AY207" s="61"/>
      <c r="AZ207" s="61"/>
      <c r="BA207" s="61"/>
      <c r="BB207" s="61"/>
      <c r="BC207" s="86"/>
      <c r="BD207" s="86"/>
      <c r="BE207" s="61"/>
      <c r="BF207" s="61"/>
      <c r="BG207" s="61"/>
      <c r="BH207" s="61"/>
      <c r="BI207" s="86"/>
      <c r="BJ207" s="86"/>
      <c r="BK207" s="61"/>
      <c r="BL207" s="61"/>
      <c r="BM207" s="61"/>
      <c r="BN207" s="61"/>
      <c r="BO207" s="86"/>
      <c r="BP207" s="24"/>
      <c r="BQ207" s="104"/>
      <c r="BR207" s="1"/>
      <c r="BS207" s="1"/>
    </row>
    <row r="208" ht="12.75" customHeight="1" spans="1:71">
      <c r="A208" s="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86"/>
      <c r="Z208" s="86"/>
      <c r="AA208" s="61"/>
      <c r="AB208" s="61"/>
      <c r="AC208" s="61"/>
      <c r="AD208" s="61"/>
      <c r="AE208" s="86"/>
      <c r="AF208" s="86"/>
      <c r="AG208" s="61"/>
      <c r="AH208" s="61"/>
      <c r="AI208" s="61"/>
      <c r="AJ208" s="61"/>
      <c r="AK208" s="86"/>
      <c r="AL208" s="61"/>
      <c r="AM208" s="61"/>
      <c r="AN208" s="61"/>
      <c r="AO208" s="61"/>
      <c r="AP208" s="61"/>
      <c r="AQ208" s="86"/>
      <c r="AR208" s="86"/>
      <c r="AS208" s="61"/>
      <c r="AT208" s="61"/>
      <c r="AU208" s="61"/>
      <c r="AV208" s="61"/>
      <c r="AW208" s="86"/>
      <c r="AX208" s="86"/>
      <c r="AY208" s="61"/>
      <c r="AZ208" s="61"/>
      <c r="BA208" s="61"/>
      <c r="BB208" s="61"/>
      <c r="BC208" s="86"/>
      <c r="BD208" s="86"/>
      <c r="BE208" s="61"/>
      <c r="BF208" s="61"/>
      <c r="BG208" s="61"/>
      <c r="BH208" s="61"/>
      <c r="BI208" s="86"/>
      <c r="BJ208" s="86"/>
      <c r="BK208" s="61"/>
      <c r="BL208" s="61"/>
      <c r="BM208" s="61"/>
      <c r="BN208" s="61"/>
      <c r="BO208" s="86"/>
      <c r="BP208" s="24"/>
      <c r="BQ208" s="104"/>
      <c r="BR208" s="1"/>
      <c r="BS208" s="1"/>
    </row>
    <row r="209" ht="12.75" customHeight="1" spans="1:71">
      <c r="A209" s="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86"/>
      <c r="Z209" s="86"/>
      <c r="AA209" s="61"/>
      <c r="AB209" s="61"/>
      <c r="AC209" s="61"/>
      <c r="AD209" s="61"/>
      <c r="AE209" s="86"/>
      <c r="AF209" s="86"/>
      <c r="AG209" s="61"/>
      <c r="AH209" s="61"/>
      <c r="AI209" s="61"/>
      <c r="AJ209" s="61"/>
      <c r="AK209" s="86"/>
      <c r="AL209" s="61"/>
      <c r="AM209" s="61"/>
      <c r="AN209" s="61"/>
      <c r="AO209" s="61"/>
      <c r="AP209" s="61"/>
      <c r="AQ209" s="86"/>
      <c r="AR209" s="86"/>
      <c r="AS209" s="61"/>
      <c r="AT209" s="61"/>
      <c r="AU209" s="61"/>
      <c r="AV209" s="61"/>
      <c r="AW209" s="86"/>
      <c r="AX209" s="86"/>
      <c r="AY209" s="61"/>
      <c r="AZ209" s="61"/>
      <c r="BA209" s="61"/>
      <c r="BB209" s="61"/>
      <c r="BC209" s="86"/>
      <c r="BD209" s="86"/>
      <c r="BE209" s="61"/>
      <c r="BF209" s="61"/>
      <c r="BG209" s="61"/>
      <c r="BH209" s="61"/>
      <c r="BI209" s="86"/>
      <c r="BJ209" s="86"/>
      <c r="BK209" s="61"/>
      <c r="BL209" s="61"/>
      <c r="BM209" s="61"/>
      <c r="BN209" s="61"/>
      <c r="BO209" s="86"/>
      <c r="BP209" s="24"/>
      <c r="BQ209" s="104"/>
      <c r="BR209" s="1"/>
      <c r="BS209" s="1"/>
    </row>
    <row r="210" ht="12.75" customHeight="1" spans="1:71">
      <c r="A210" s="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86"/>
      <c r="Z210" s="86"/>
      <c r="AA210" s="61"/>
      <c r="AB210" s="61"/>
      <c r="AC210" s="61"/>
      <c r="AD210" s="61"/>
      <c r="AE210" s="86"/>
      <c r="AF210" s="86"/>
      <c r="AG210" s="61"/>
      <c r="AH210" s="61"/>
      <c r="AI210" s="61"/>
      <c r="AJ210" s="61"/>
      <c r="AK210" s="86"/>
      <c r="AL210" s="61"/>
      <c r="AM210" s="61"/>
      <c r="AN210" s="61"/>
      <c r="AO210" s="61"/>
      <c r="AP210" s="61"/>
      <c r="AQ210" s="86"/>
      <c r="AR210" s="86"/>
      <c r="AS210" s="61"/>
      <c r="AT210" s="61"/>
      <c r="AU210" s="61"/>
      <c r="AV210" s="61"/>
      <c r="AW210" s="86"/>
      <c r="AX210" s="86"/>
      <c r="AY210" s="61"/>
      <c r="AZ210" s="61"/>
      <c r="BA210" s="61"/>
      <c r="BB210" s="61"/>
      <c r="BC210" s="86"/>
      <c r="BD210" s="86"/>
      <c r="BE210" s="61"/>
      <c r="BF210" s="61"/>
      <c r="BG210" s="61"/>
      <c r="BH210" s="61"/>
      <c r="BI210" s="86"/>
      <c r="BJ210" s="86"/>
      <c r="BK210" s="61"/>
      <c r="BL210" s="61"/>
      <c r="BM210" s="61"/>
      <c r="BN210" s="61"/>
      <c r="BO210" s="86"/>
      <c r="BP210" s="24"/>
      <c r="BQ210" s="104"/>
      <c r="BR210" s="1"/>
      <c r="BS210" s="1"/>
    </row>
    <row r="211" ht="12.75" customHeight="1" spans="1:71">
      <c r="A211" s="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86"/>
      <c r="Z211" s="86"/>
      <c r="AA211" s="61"/>
      <c r="AB211" s="61"/>
      <c r="AC211" s="61"/>
      <c r="AD211" s="61"/>
      <c r="AE211" s="86"/>
      <c r="AF211" s="86"/>
      <c r="AG211" s="61"/>
      <c r="AH211" s="61"/>
      <c r="AI211" s="61"/>
      <c r="AJ211" s="61"/>
      <c r="AK211" s="86"/>
      <c r="AL211" s="61"/>
      <c r="AM211" s="61"/>
      <c r="AN211" s="61"/>
      <c r="AO211" s="61"/>
      <c r="AP211" s="61"/>
      <c r="AQ211" s="86"/>
      <c r="AR211" s="86"/>
      <c r="AS211" s="61"/>
      <c r="AT211" s="61"/>
      <c r="AU211" s="61"/>
      <c r="AV211" s="61"/>
      <c r="AW211" s="86"/>
      <c r="AX211" s="86"/>
      <c r="AY211" s="61"/>
      <c r="AZ211" s="61"/>
      <c r="BA211" s="61"/>
      <c r="BB211" s="61"/>
      <c r="BC211" s="86"/>
      <c r="BD211" s="86"/>
      <c r="BE211" s="61"/>
      <c r="BF211" s="61"/>
      <c r="BG211" s="61"/>
      <c r="BH211" s="61"/>
      <c r="BI211" s="86"/>
      <c r="BJ211" s="86"/>
      <c r="BK211" s="61"/>
      <c r="BL211" s="61"/>
      <c r="BM211" s="61"/>
      <c r="BN211" s="61"/>
      <c r="BO211" s="86"/>
      <c r="BP211" s="24"/>
      <c r="BQ211" s="104"/>
      <c r="BR211" s="1"/>
      <c r="BS211" s="1"/>
    </row>
    <row r="212" ht="12.75" customHeight="1" spans="1:71">
      <c r="A212" s="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86"/>
      <c r="Z212" s="86"/>
      <c r="AA212" s="61"/>
      <c r="AB212" s="61"/>
      <c r="AC212" s="61"/>
      <c r="AD212" s="61"/>
      <c r="AE212" s="86"/>
      <c r="AF212" s="86"/>
      <c r="AG212" s="61"/>
      <c r="AH212" s="61"/>
      <c r="AI212" s="61"/>
      <c r="AJ212" s="61"/>
      <c r="AK212" s="86"/>
      <c r="AL212" s="61"/>
      <c r="AM212" s="61"/>
      <c r="AN212" s="61"/>
      <c r="AO212" s="61"/>
      <c r="AP212" s="61"/>
      <c r="AQ212" s="86"/>
      <c r="AR212" s="86"/>
      <c r="AS212" s="61"/>
      <c r="AT212" s="61"/>
      <c r="AU212" s="61"/>
      <c r="AV212" s="61"/>
      <c r="AW212" s="86"/>
      <c r="AX212" s="86"/>
      <c r="AY212" s="61"/>
      <c r="AZ212" s="61"/>
      <c r="BA212" s="61"/>
      <c r="BB212" s="61"/>
      <c r="BC212" s="86"/>
      <c r="BD212" s="86"/>
      <c r="BE212" s="61"/>
      <c r="BF212" s="61"/>
      <c r="BG212" s="61"/>
      <c r="BH212" s="61"/>
      <c r="BI212" s="86"/>
      <c r="BJ212" s="86"/>
      <c r="BK212" s="61"/>
      <c r="BL212" s="61"/>
      <c r="BM212" s="61"/>
      <c r="BN212" s="61"/>
      <c r="BO212" s="86"/>
      <c r="BP212" s="24"/>
      <c r="BQ212" s="104"/>
      <c r="BR212" s="1"/>
      <c r="BS212" s="1"/>
    </row>
    <row r="213" ht="12.75" customHeight="1" spans="1:71">
      <c r="A213" s="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86"/>
      <c r="Z213" s="86"/>
      <c r="AA213" s="61"/>
      <c r="AB213" s="61"/>
      <c r="AC213" s="61"/>
      <c r="AD213" s="61"/>
      <c r="AE213" s="86"/>
      <c r="AF213" s="86"/>
      <c r="AG213" s="61"/>
      <c r="AH213" s="61"/>
      <c r="AI213" s="61"/>
      <c r="AJ213" s="61"/>
      <c r="AK213" s="86"/>
      <c r="AL213" s="61"/>
      <c r="AM213" s="61"/>
      <c r="AN213" s="61"/>
      <c r="AO213" s="61"/>
      <c r="AP213" s="61"/>
      <c r="AQ213" s="86"/>
      <c r="AR213" s="86"/>
      <c r="AS213" s="61"/>
      <c r="AT213" s="61"/>
      <c r="AU213" s="61"/>
      <c r="AV213" s="61"/>
      <c r="AW213" s="86"/>
      <c r="AX213" s="86"/>
      <c r="AY213" s="61"/>
      <c r="AZ213" s="61"/>
      <c r="BA213" s="61"/>
      <c r="BB213" s="61"/>
      <c r="BC213" s="86"/>
      <c r="BD213" s="86"/>
      <c r="BE213" s="61"/>
      <c r="BF213" s="61"/>
      <c r="BG213" s="61"/>
      <c r="BH213" s="61"/>
      <c r="BI213" s="86"/>
      <c r="BJ213" s="86"/>
      <c r="BK213" s="61"/>
      <c r="BL213" s="61"/>
      <c r="BM213" s="61"/>
      <c r="BN213" s="61"/>
      <c r="BO213" s="86"/>
      <c r="BP213" s="24"/>
      <c r="BQ213" s="104"/>
      <c r="BR213" s="1"/>
      <c r="BS213" s="1"/>
    </row>
    <row r="214" ht="12.75" customHeight="1" spans="1:71">
      <c r="A214" s="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86"/>
      <c r="Z214" s="86"/>
      <c r="AA214" s="61"/>
      <c r="AB214" s="61"/>
      <c r="AC214" s="61"/>
      <c r="AD214" s="61"/>
      <c r="AE214" s="86"/>
      <c r="AF214" s="86"/>
      <c r="AG214" s="61"/>
      <c r="AH214" s="61"/>
      <c r="AI214" s="61"/>
      <c r="AJ214" s="61"/>
      <c r="AK214" s="86"/>
      <c r="AL214" s="61"/>
      <c r="AM214" s="61"/>
      <c r="AN214" s="61"/>
      <c r="AO214" s="61"/>
      <c r="AP214" s="61"/>
      <c r="AQ214" s="86"/>
      <c r="AR214" s="86"/>
      <c r="AS214" s="61"/>
      <c r="AT214" s="61"/>
      <c r="AU214" s="61"/>
      <c r="AV214" s="61"/>
      <c r="AW214" s="86"/>
      <c r="AX214" s="86"/>
      <c r="AY214" s="61"/>
      <c r="AZ214" s="61"/>
      <c r="BA214" s="61"/>
      <c r="BB214" s="61"/>
      <c r="BC214" s="86"/>
      <c r="BD214" s="86"/>
      <c r="BE214" s="61"/>
      <c r="BF214" s="61"/>
      <c r="BG214" s="61"/>
      <c r="BH214" s="61"/>
      <c r="BI214" s="86"/>
      <c r="BJ214" s="86"/>
      <c r="BK214" s="61"/>
      <c r="BL214" s="61"/>
      <c r="BM214" s="61"/>
      <c r="BN214" s="61"/>
      <c r="BO214" s="86"/>
      <c r="BP214" s="24"/>
      <c r="BQ214" s="104"/>
      <c r="BR214" s="1"/>
      <c r="BS214" s="1"/>
    </row>
    <row r="215" ht="12.75" customHeight="1" spans="1:71">
      <c r="A215" s="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86"/>
      <c r="Z215" s="86"/>
      <c r="AA215" s="61"/>
      <c r="AB215" s="61"/>
      <c r="AC215" s="61"/>
      <c r="AD215" s="61"/>
      <c r="AE215" s="86"/>
      <c r="AF215" s="86"/>
      <c r="AG215" s="61"/>
      <c r="AH215" s="61"/>
      <c r="AI215" s="61"/>
      <c r="AJ215" s="61"/>
      <c r="AK215" s="86"/>
      <c r="AL215" s="61"/>
      <c r="AM215" s="61"/>
      <c r="AN215" s="61"/>
      <c r="AO215" s="61"/>
      <c r="AP215" s="61"/>
      <c r="AQ215" s="86"/>
      <c r="AR215" s="86"/>
      <c r="AS215" s="61"/>
      <c r="AT215" s="61"/>
      <c r="AU215" s="61"/>
      <c r="AV215" s="61"/>
      <c r="AW215" s="86"/>
      <c r="AX215" s="86"/>
      <c r="AY215" s="61"/>
      <c r="AZ215" s="61"/>
      <c r="BA215" s="61"/>
      <c r="BB215" s="61"/>
      <c r="BC215" s="86"/>
      <c r="BD215" s="86"/>
      <c r="BE215" s="61"/>
      <c r="BF215" s="61"/>
      <c r="BG215" s="61"/>
      <c r="BH215" s="61"/>
      <c r="BI215" s="86"/>
      <c r="BJ215" s="86"/>
      <c r="BK215" s="61"/>
      <c r="BL215" s="61"/>
      <c r="BM215" s="61"/>
      <c r="BN215" s="61"/>
      <c r="BO215" s="86"/>
      <c r="BP215" s="24"/>
      <c r="BQ215" s="104"/>
      <c r="BR215" s="1"/>
      <c r="BS215" s="1"/>
    </row>
    <row r="216" ht="12.75" customHeight="1" spans="1:71">
      <c r="A216" s="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86"/>
      <c r="Z216" s="86"/>
      <c r="AA216" s="61"/>
      <c r="AB216" s="61"/>
      <c r="AC216" s="61"/>
      <c r="AD216" s="61"/>
      <c r="AE216" s="86"/>
      <c r="AF216" s="86"/>
      <c r="AG216" s="61"/>
      <c r="AH216" s="61"/>
      <c r="AI216" s="61"/>
      <c r="AJ216" s="61"/>
      <c r="AK216" s="86"/>
      <c r="AL216" s="61"/>
      <c r="AM216" s="61"/>
      <c r="AN216" s="61"/>
      <c r="AO216" s="61"/>
      <c r="AP216" s="61"/>
      <c r="AQ216" s="86"/>
      <c r="AR216" s="86"/>
      <c r="AS216" s="61"/>
      <c r="AT216" s="61"/>
      <c r="AU216" s="61"/>
      <c r="AV216" s="61"/>
      <c r="AW216" s="86"/>
      <c r="AX216" s="86"/>
      <c r="AY216" s="61"/>
      <c r="AZ216" s="61"/>
      <c r="BA216" s="61"/>
      <c r="BB216" s="61"/>
      <c r="BC216" s="86"/>
      <c r="BD216" s="86"/>
      <c r="BE216" s="61"/>
      <c r="BF216" s="61"/>
      <c r="BG216" s="61"/>
      <c r="BH216" s="61"/>
      <c r="BI216" s="86"/>
      <c r="BJ216" s="86"/>
      <c r="BK216" s="61"/>
      <c r="BL216" s="61"/>
      <c r="BM216" s="61"/>
      <c r="BN216" s="61"/>
      <c r="BO216" s="86"/>
      <c r="BP216" s="24"/>
      <c r="BQ216" s="104"/>
      <c r="BR216" s="1"/>
      <c r="BS216" s="1"/>
    </row>
    <row r="217" ht="12.75" customHeight="1" spans="1:71">
      <c r="A217" s="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86"/>
      <c r="Z217" s="86"/>
      <c r="AA217" s="61"/>
      <c r="AB217" s="61"/>
      <c r="AC217" s="61"/>
      <c r="AD217" s="61"/>
      <c r="AE217" s="86"/>
      <c r="AF217" s="86"/>
      <c r="AG217" s="61"/>
      <c r="AH217" s="61"/>
      <c r="AI217" s="61"/>
      <c r="AJ217" s="61"/>
      <c r="AK217" s="86"/>
      <c r="AL217" s="61"/>
      <c r="AM217" s="61"/>
      <c r="AN217" s="61"/>
      <c r="AO217" s="61"/>
      <c r="AP217" s="61"/>
      <c r="AQ217" s="86"/>
      <c r="AR217" s="86"/>
      <c r="AS217" s="61"/>
      <c r="AT217" s="61"/>
      <c r="AU217" s="61"/>
      <c r="AV217" s="61"/>
      <c r="AW217" s="86"/>
      <c r="AX217" s="86"/>
      <c r="AY217" s="61"/>
      <c r="AZ217" s="61"/>
      <c r="BA217" s="61"/>
      <c r="BB217" s="61"/>
      <c r="BC217" s="86"/>
      <c r="BD217" s="86"/>
      <c r="BE217" s="61"/>
      <c r="BF217" s="61"/>
      <c r="BG217" s="61"/>
      <c r="BH217" s="61"/>
      <c r="BI217" s="86"/>
      <c r="BJ217" s="86"/>
      <c r="BK217" s="61"/>
      <c r="BL217" s="61"/>
      <c r="BM217" s="61"/>
      <c r="BN217" s="61"/>
      <c r="BO217" s="86"/>
      <c r="BP217" s="24"/>
      <c r="BQ217" s="104"/>
      <c r="BR217" s="1"/>
      <c r="BS217" s="1"/>
    </row>
    <row r="218" ht="12.75" customHeight="1" spans="1:71">
      <c r="A218" s="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86"/>
      <c r="Z218" s="86"/>
      <c r="AA218" s="61"/>
      <c r="AB218" s="61"/>
      <c r="AC218" s="61"/>
      <c r="AD218" s="61"/>
      <c r="AE218" s="86"/>
      <c r="AF218" s="86"/>
      <c r="AG218" s="61"/>
      <c r="AH218" s="61"/>
      <c r="AI218" s="61"/>
      <c r="AJ218" s="61"/>
      <c r="AK218" s="86"/>
      <c r="AL218" s="61"/>
      <c r="AM218" s="61"/>
      <c r="AN218" s="61"/>
      <c r="AO218" s="61"/>
      <c r="AP218" s="61"/>
      <c r="AQ218" s="86"/>
      <c r="AR218" s="86"/>
      <c r="AS218" s="61"/>
      <c r="AT218" s="61"/>
      <c r="AU218" s="61"/>
      <c r="AV218" s="61"/>
      <c r="AW218" s="86"/>
      <c r="AX218" s="86"/>
      <c r="AY218" s="61"/>
      <c r="AZ218" s="61"/>
      <c r="BA218" s="61"/>
      <c r="BB218" s="61"/>
      <c r="BC218" s="86"/>
      <c r="BD218" s="86"/>
      <c r="BE218" s="61"/>
      <c r="BF218" s="61"/>
      <c r="BG218" s="61"/>
      <c r="BH218" s="61"/>
      <c r="BI218" s="86"/>
      <c r="BJ218" s="86"/>
      <c r="BK218" s="61"/>
      <c r="BL218" s="61"/>
      <c r="BM218" s="61"/>
      <c r="BN218" s="61"/>
      <c r="BO218" s="86"/>
      <c r="BP218" s="24"/>
      <c r="BQ218" s="104"/>
      <c r="BR218" s="1"/>
      <c r="BS218" s="1"/>
    </row>
    <row r="219" ht="12.75" customHeight="1" spans="1:71">
      <c r="A219" s="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86"/>
      <c r="Z219" s="86"/>
      <c r="AA219" s="61"/>
      <c r="AB219" s="61"/>
      <c r="AC219" s="61"/>
      <c r="AD219" s="61"/>
      <c r="AE219" s="86"/>
      <c r="AF219" s="86"/>
      <c r="AG219" s="61"/>
      <c r="AH219" s="61"/>
      <c r="AI219" s="61"/>
      <c r="AJ219" s="61"/>
      <c r="AK219" s="86"/>
      <c r="AL219" s="61"/>
      <c r="AM219" s="61"/>
      <c r="AN219" s="61"/>
      <c r="AO219" s="61"/>
      <c r="AP219" s="61"/>
      <c r="AQ219" s="86"/>
      <c r="AR219" s="86"/>
      <c r="AS219" s="61"/>
      <c r="AT219" s="61"/>
      <c r="AU219" s="61"/>
      <c r="AV219" s="61"/>
      <c r="AW219" s="86"/>
      <c r="AX219" s="86"/>
      <c r="AY219" s="61"/>
      <c r="AZ219" s="61"/>
      <c r="BA219" s="61"/>
      <c r="BB219" s="61"/>
      <c r="BC219" s="86"/>
      <c r="BD219" s="86"/>
      <c r="BE219" s="61"/>
      <c r="BF219" s="61"/>
      <c r="BG219" s="61"/>
      <c r="BH219" s="61"/>
      <c r="BI219" s="86"/>
      <c r="BJ219" s="86"/>
      <c r="BK219" s="61"/>
      <c r="BL219" s="61"/>
      <c r="BM219" s="61"/>
      <c r="BN219" s="61"/>
      <c r="BO219" s="86"/>
      <c r="BP219" s="24"/>
      <c r="BQ219" s="104"/>
      <c r="BR219" s="1"/>
      <c r="BS219" s="1"/>
    </row>
    <row r="220" ht="12.75" customHeight="1" spans="1:71">
      <c r="A220" s="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86"/>
      <c r="Z220" s="86"/>
      <c r="AA220" s="61"/>
      <c r="AB220" s="61"/>
      <c r="AC220" s="61"/>
      <c r="AD220" s="61"/>
      <c r="AE220" s="86"/>
      <c r="AF220" s="86"/>
      <c r="AG220" s="61"/>
      <c r="AH220" s="61"/>
      <c r="AI220" s="61"/>
      <c r="AJ220" s="61"/>
      <c r="AK220" s="86"/>
      <c r="AL220" s="61"/>
      <c r="AM220" s="61"/>
      <c r="AN220" s="61"/>
      <c r="AO220" s="61"/>
      <c r="AP220" s="61"/>
      <c r="AQ220" s="86"/>
      <c r="AR220" s="86"/>
      <c r="AS220" s="61"/>
      <c r="AT220" s="61"/>
      <c r="AU220" s="61"/>
      <c r="AV220" s="61"/>
      <c r="AW220" s="86"/>
      <c r="AX220" s="86"/>
      <c r="AY220" s="61"/>
      <c r="AZ220" s="61"/>
      <c r="BA220" s="61"/>
      <c r="BB220" s="61"/>
      <c r="BC220" s="86"/>
      <c r="BD220" s="86"/>
      <c r="BE220" s="61"/>
      <c r="BF220" s="61"/>
      <c r="BG220" s="61"/>
      <c r="BH220" s="61"/>
      <c r="BI220" s="86"/>
      <c r="BJ220" s="86"/>
      <c r="BK220" s="61"/>
      <c r="BL220" s="61"/>
      <c r="BM220" s="61"/>
      <c r="BN220" s="61"/>
      <c r="BO220" s="86"/>
      <c r="BP220" s="24"/>
      <c r="BQ220" s="104"/>
      <c r="BR220" s="1"/>
      <c r="BS220" s="1"/>
    </row>
    <row r="221" ht="12.75" customHeight="1" spans="1:71">
      <c r="A221" s="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86"/>
      <c r="Z221" s="86"/>
      <c r="AA221" s="61"/>
      <c r="AB221" s="61"/>
      <c r="AC221" s="61"/>
      <c r="AD221" s="61"/>
      <c r="AE221" s="86"/>
      <c r="AF221" s="86"/>
      <c r="AG221" s="61"/>
      <c r="AH221" s="61"/>
      <c r="AI221" s="61"/>
      <c r="AJ221" s="61"/>
      <c r="AK221" s="86"/>
      <c r="AL221" s="61"/>
      <c r="AM221" s="61"/>
      <c r="AN221" s="61"/>
      <c r="AO221" s="61"/>
      <c r="AP221" s="61"/>
      <c r="AQ221" s="86"/>
      <c r="AR221" s="86"/>
      <c r="AS221" s="61"/>
      <c r="AT221" s="61"/>
      <c r="AU221" s="61"/>
      <c r="AV221" s="61"/>
      <c r="AW221" s="86"/>
      <c r="AX221" s="86"/>
      <c r="AY221" s="61"/>
      <c r="AZ221" s="61"/>
      <c r="BA221" s="61"/>
      <c r="BB221" s="61"/>
      <c r="BC221" s="86"/>
      <c r="BD221" s="86"/>
      <c r="BE221" s="61"/>
      <c r="BF221" s="61"/>
      <c r="BG221" s="61"/>
      <c r="BH221" s="61"/>
      <c r="BI221" s="86"/>
      <c r="BJ221" s="86"/>
      <c r="BK221" s="61"/>
      <c r="BL221" s="61"/>
      <c r="BM221" s="61"/>
      <c r="BN221" s="61"/>
      <c r="BO221" s="86"/>
      <c r="BP221" s="24"/>
      <c r="BQ221" s="104"/>
      <c r="BR221" s="1"/>
      <c r="BS221" s="1"/>
    </row>
    <row r="222" ht="12.75" customHeight="1" spans="1:71">
      <c r="A222" s="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86"/>
      <c r="Z222" s="86"/>
      <c r="AA222" s="61"/>
      <c r="AB222" s="61"/>
      <c r="AC222" s="61"/>
      <c r="AD222" s="61"/>
      <c r="AE222" s="86"/>
      <c r="AF222" s="86"/>
      <c r="AG222" s="61"/>
      <c r="AH222" s="61"/>
      <c r="AI222" s="61"/>
      <c r="AJ222" s="61"/>
      <c r="AK222" s="86"/>
      <c r="AL222" s="61"/>
      <c r="AM222" s="61"/>
      <c r="AN222" s="61"/>
      <c r="AO222" s="61"/>
      <c r="AP222" s="61"/>
      <c r="AQ222" s="86"/>
      <c r="AR222" s="86"/>
      <c r="AS222" s="61"/>
      <c r="AT222" s="61"/>
      <c r="AU222" s="61"/>
      <c r="AV222" s="61"/>
      <c r="AW222" s="86"/>
      <c r="AX222" s="86"/>
      <c r="AY222" s="61"/>
      <c r="AZ222" s="61"/>
      <c r="BA222" s="61"/>
      <c r="BB222" s="61"/>
      <c r="BC222" s="86"/>
      <c r="BD222" s="86"/>
      <c r="BE222" s="61"/>
      <c r="BF222" s="61"/>
      <c r="BG222" s="61"/>
      <c r="BH222" s="61"/>
      <c r="BI222" s="86"/>
      <c r="BJ222" s="86"/>
      <c r="BK222" s="61"/>
      <c r="BL222" s="61"/>
      <c r="BM222" s="61"/>
      <c r="BN222" s="61"/>
      <c r="BO222" s="86"/>
      <c r="BP222" s="24"/>
      <c r="BQ222" s="104"/>
      <c r="BR222" s="1"/>
      <c r="BS222" s="1"/>
    </row>
    <row r="223" ht="12.75" customHeight="1" spans="1:71">
      <c r="A223" s="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86"/>
      <c r="Z223" s="86"/>
      <c r="AA223" s="61"/>
      <c r="AB223" s="61"/>
      <c r="AC223" s="61"/>
      <c r="AD223" s="61"/>
      <c r="AE223" s="86"/>
      <c r="AF223" s="86"/>
      <c r="AG223" s="61"/>
      <c r="AH223" s="61"/>
      <c r="AI223" s="61"/>
      <c r="AJ223" s="61"/>
      <c r="AK223" s="86"/>
      <c r="AL223" s="61"/>
      <c r="AM223" s="61"/>
      <c r="AN223" s="61"/>
      <c r="AO223" s="61"/>
      <c r="AP223" s="61"/>
      <c r="AQ223" s="86"/>
      <c r="AR223" s="86"/>
      <c r="AS223" s="61"/>
      <c r="AT223" s="61"/>
      <c r="AU223" s="61"/>
      <c r="AV223" s="61"/>
      <c r="AW223" s="86"/>
      <c r="AX223" s="86"/>
      <c r="AY223" s="61"/>
      <c r="AZ223" s="61"/>
      <c r="BA223" s="61"/>
      <c r="BB223" s="61"/>
      <c r="BC223" s="86"/>
      <c r="BD223" s="86"/>
      <c r="BE223" s="61"/>
      <c r="BF223" s="61"/>
      <c r="BG223" s="61"/>
      <c r="BH223" s="61"/>
      <c r="BI223" s="86"/>
      <c r="BJ223" s="86"/>
      <c r="BK223" s="61"/>
      <c r="BL223" s="61"/>
      <c r="BM223" s="61"/>
      <c r="BN223" s="61"/>
      <c r="BO223" s="86"/>
      <c r="BP223" s="24"/>
      <c r="BQ223" s="104"/>
      <c r="BR223" s="1"/>
      <c r="BS223" s="1"/>
    </row>
    <row r="224" ht="12.75" customHeight="1" spans="1:71">
      <c r="A224" s="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86"/>
      <c r="Z224" s="86"/>
      <c r="AA224" s="61"/>
      <c r="AB224" s="61"/>
      <c r="AC224" s="61"/>
      <c r="AD224" s="61"/>
      <c r="AE224" s="86"/>
      <c r="AF224" s="86"/>
      <c r="AG224" s="61"/>
      <c r="AH224" s="61"/>
      <c r="AI224" s="61"/>
      <c r="AJ224" s="61"/>
      <c r="AK224" s="86"/>
      <c r="AL224" s="61"/>
      <c r="AM224" s="61"/>
      <c r="AN224" s="61"/>
      <c r="AO224" s="61"/>
      <c r="AP224" s="61"/>
      <c r="AQ224" s="86"/>
      <c r="AR224" s="86"/>
      <c r="AS224" s="61"/>
      <c r="AT224" s="61"/>
      <c r="AU224" s="61"/>
      <c r="AV224" s="61"/>
      <c r="AW224" s="86"/>
      <c r="AX224" s="86"/>
      <c r="AY224" s="61"/>
      <c r="AZ224" s="61"/>
      <c r="BA224" s="61"/>
      <c r="BB224" s="61"/>
      <c r="BC224" s="86"/>
      <c r="BD224" s="86"/>
      <c r="BE224" s="61"/>
      <c r="BF224" s="61"/>
      <c r="BG224" s="61"/>
      <c r="BH224" s="61"/>
      <c r="BI224" s="86"/>
      <c r="BJ224" s="86"/>
      <c r="BK224" s="61"/>
      <c r="BL224" s="61"/>
      <c r="BM224" s="61"/>
      <c r="BN224" s="61"/>
      <c r="BO224" s="86"/>
      <c r="BP224" s="24"/>
      <c r="BQ224" s="104"/>
      <c r="BR224" s="1"/>
      <c r="BS224" s="1"/>
    </row>
    <row r="225" ht="12.75" customHeight="1" spans="1:71">
      <c r="A225" s="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86"/>
      <c r="Z225" s="86"/>
      <c r="AA225" s="61"/>
      <c r="AB225" s="61"/>
      <c r="AC225" s="61"/>
      <c r="AD225" s="61"/>
      <c r="AE225" s="86"/>
      <c r="AF225" s="86"/>
      <c r="AG225" s="61"/>
      <c r="AH225" s="61"/>
      <c r="AI225" s="61"/>
      <c r="AJ225" s="61"/>
      <c r="AK225" s="86"/>
      <c r="AL225" s="61"/>
      <c r="AM225" s="61"/>
      <c r="AN225" s="61"/>
      <c r="AO225" s="61"/>
      <c r="AP225" s="61"/>
      <c r="AQ225" s="86"/>
      <c r="AR225" s="86"/>
      <c r="AS225" s="61"/>
      <c r="AT225" s="61"/>
      <c r="AU225" s="61"/>
      <c r="AV225" s="61"/>
      <c r="AW225" s="86"/>
      <c r="AX225" s="86"/>
      <c r="AY225" s="61"/>
      <c r="AZ225" s="61"/>
      <c r="BA225" s="61"/>
      <c r="BB225" s="61"/>
      <c r="BC225" s="86"/>
      <c r="BD225" s="86"/>
      <c r="BE225" s="61"/>
      <c r="BF225" s="61"/>
      <c r="BG225" s="61"/>
      <c r="BH225" s="61"/>
      <c r="BI225" s="86"/>
      <c r="BJ225" s="86"/>
      <c r="BK225" s="61"/>
      <c r="BL225" s="61"/>
      <c r="BM225" s="61"/>
      <c r="BN225" s="61"/>
      <c r="BO225" s="86"/>
      <c r="BP225" s="24"/>
      <c r="BQ225" s="104"/>
      <c r="BR225" s="1"/>
      <c r="BS225" s="1"/>
    </row>
    <row r="226" ht="12.75" customHeight="1" spans="1:71">
      <c r="A226" s="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86"/>
      <c r="Z226" s="86"/>
      <c r="AA226" s="61"/>
      <c r="AB226" s="61"/>
      <c r="AC226" s="61"/>
      <c r="AD226" s="61"/>
      <c r="AE226" s="86"/>
      <c r="AF226" s="86"/>
      <c r="AG226" s="61"/>
      <c r="AH226" s="61"/>
      <c r="AI226" s="61"/>
      <c r="AJ226" s="61"/>
      <c r="AK226" s="86"/>
      <c r="AL226" s="61"/>
      <c r="AM226" s="61"/>
      <c r="AN226" s="61"/>
      <c r="AO226" s="61"/>
      <c r="AP226" s="61"/>
      <c r="AQ226" s="86"/>
      <c r="AR226" s="86"/>
      <c r="AS226" s="61"/>
      <c r="AT226" s="61"/>
      <c r="AU226" s="61"/>
      <c r="AV226" s="61"/>
      <c r="AW226" s="86"/>
      <c r="AX226" s="86"/>
      <c r="AY226" s="61"/>
      <c r="AZ226" s="61"/>
      <c r="BA226" s="61"/>
      <c r="BB226" s="61"/>
      <c r="BC226" s="86"/>
      <c r="BD226" s="86"/>
      <c r="BE226" s="61"/>
      <c r="BF226" s="61"/>
      <c r="BG226" s="61"/>
      <c r="BH226" s="61"/>
      <c r="BI226" s="86"/>
      <c r="BJ226" s="86"/>
      <c r="BK226" s="61"/>
      <c r="BL226" s="61"/>
      <c r="BM226" s="61"/>
      <c r="BN226" s="61"/>
      <c r="BO226" s="86"/>
      <c r="BP226" s="24"/>
      <c r="BQ226" s="104"/>
      <c r="BR226" s="1"/>
      <c r="BS226" s="1"/>
    </row>
    <row r="227" ht="12.75" customHeight="1" spans="1:71">
      <c r="A227" s="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86"/>
      <c r="Z227" s="86"/>
      <c r="AA227" s="61"/>
      <c r="AB227" s="61"/>
      <c r="AC227" s="61"/>
      <c r="AD227" s="61"/>
      <c r="AE227" s="86"/>
      <c r="AF227" s="86"/>
      <c r="AG227" s="61"/>
      <c r="AH227" s="61"/>
      <c r="AI227" s="61"/>
      <c r="AJ227" s="61"/>
      <c r="AK227" s="86"/>
      <c r="AL227" s="61"/>
      <c r="AM227" s="61"/>
      <c r="AN227" s="61"/>
      <c r="AO227" s="61"/>
      <c r="AP227" s="61"/>
      <c r="AQ227" s="86"/>
      <c r="AR227" s="86"/>
      <c r="AS227" s="61"/>
      <c r="AT227" s="61"/>
      <c r="AU227" s="61"/>
      <c r="AV227" s="61"/>
      <c r="AW227" s="86"/>
      <c r="AX227" s="86"/>
      <c r="AY227" s="61"/>
      <c r="AZ227" s="61"/>
      <c r="BA227" s="61"/>
      <c r="BB227" s="61"/>
      <c r="BC227" s="86"/>
      <c r="BD227" s="86"/>
      <c r="BE227" s="61"/>
      <c r="BF227" s="61"/>
      <c r="BG227" s="61"/>
      <c r="BH227" s="61"/>
      <c r="BI227" s="86"/>
      <c r="BJ227" s="86"/>
      <c r="BK227" s="61"/>
      <c r="BL227" s="61"/>
      <c r="BM227" s="61"/>
      <c r="BN227" s="61"/>
      <c r="BO227" s="86"/>
      <c r="BP227" s="24"/>
      <c r="BQ227" s="104"/>
      <c r="BR227" s="1"/>
      <c r="BS227" s="1"/>
    </row>
    <row r="228" ht="12.75" customHeight="1" spans="1:71">
      <c r="A228" s="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86"/>
      <c r="Z228" s="86"/>
      <c r="AA228" s="61"/>
      <c r="AB228" s="61"/>
      <c r="AC228" s="61"/>
      <c r="AD228" s="61"/>
      <c r="AE228" s="86"/>
      <c r="AF228" s="86"/>
      <c r="AG228" s="61"/>
      <c r="AH228" s="61"/>
      <c r="AI228" s="61"/>
      <c r="AJ228" s="61"/>
      <c r="AK228" s="86"/>
      <c r="AL228" s="61"/>
      <c r="AM228" s="61"/>
      <c r="AN228" s="61"/>
      <c r="AO228" s="61"/>
      <c r="AP228" s="61"/>
      <c r="AQ228" s="86"/>
      <c r="AR228" s="86"/>
      <c r="AS228" s="61"/>
      <c r="AT228" s="61"/>
      <c r="AU228" s="61"/>
      <c r="AV228" s="61"/>
      <c r="AW228" s="86"/>
      <c r="AX228" s="86"/>
      <c r="AY228" s="61"/>
      <c r="AZ228" s="61"/>
      <c r="BA228" s="61"/>
      <c r="BB228" s="61"/>
      <c r="BC228" s="86"/>
      <c r="BD228" s="86"/>
      <c r="BE228" s="61"/>
      <c r="BF228" s="61"/>
      <c r="BG228" s="61"/>
      <c r="BH228" s="61"/>
      <c r="BI228" s="86"/>
      <c r="BJ228" s="86"/>
      <c r="BK228" s="61"/>
      <c r="BL228" s="61"/>
      <c r="BM228" s="61"/>
      <c r="BN228" s="61"/>
      <c r="BO228" s="86"/>
      <c r="BP228" s="24"/>
      <c r="BQ228" s="104"/>
      <c r="BR228" s="1"/>
      <c r="BS228" s="1"/>
    </row>
    <row r="229" ht="12.75" customHeight="1" spans="1:71">
      <c r="A229" s="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86"/>
      <c r="Z229" s="86"/>
      <c r="AA229" s="61"/>
      <c r="AB229" s="61"/>
      <c r="AC229" s="61"/>
      <c r="AD229" s="61"/>
      <c r="AE229" s="86"/>
      <c r="AF229" s="86"/>
      <c r="AG229" s="61"/>
      <c r="AH229" s="61"/>
      <c r="AI229" s="61"/>
      <c r="AJ229" s="61"/>
      <c r="AK229" s="86"/>
      <c r="AL229" s="61"/>
      <c r="AM229" s="61"/>
      <c r="AN229" s="61"/>
      <c r="AO229" s="61"/>
      <c r="AP229" s="61"/>
      <c r="AQ229" s="86"/>
      <c r="AR229" s="86"/>
      <c r="AS229" s="61"/>
      <c r="AT229" s="61"/>
      <c r="AU229" s="61"/>
      <c r="AV229" s="61"/>
      <c r="AW229" s="86"/>
      <c r="AX229" s="86"/>
      <c r="AY229" s="61"/>
      <c r="AZ229" s="61"/>
      <c r="BA229" s="61"/>
      <c r="BB229" s="61"/>
      <c r="BC229" s="86"/>
      <c r="BD229" s="86"/>
      <c r="BE229" s="61"/>
      <c r="BF229" s="61"/>
      <c r="BG229" s="61"/>
      <c r="BH229" s="61"/>
      <c r="BI229" s="86"/>
      <c r="BJ229" s="86"/>
      <c r="BK229" s="61"/>
      <c r="BL229" s="61"/>
      <c r="BM229" s="61"/>
      <c r="BN229" s="61"/>
      <c r="BO229" s="86"/>
      <c r="BP229" s="24"/>
      <c r="BQ229" s="104"/>
      <c r="BR229" s="1"/>
      <c r="BS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BP1"/>
    <mergeCell ref="A2:BP2"/>
    <mergeCell ref="A3:BP3"/>
    <mergeCell ref="A4:BP4"/>
    <mergeCell ref="B5:S5"/>
    <mergeCell ref="T5:AK5"/>
    <mergeCell ref="AL5:BI5"/>
    <mergeCell ref="B6:G6"/>
    <mergeCell ref="H6:M6"/>
    <mergeCell ref="N6:S6"/>
    <mergeCell ref="T6:Y6"/>
    <mergeCell ref="Z6:AE6"/>
    <mergeCell ref="AF6:AK6"/>
    <mergeCell ref="AL6:AQ6"/>
    <mergeCell ref="AR6:AW6"/>
    <mergeCell ref="AX6:BC6"/>
    <mergeCell ref="BD6:BI6"/>
    <mergeCell ref="A5:A7"/>
    <mergeCell ref="BP5:BP7"/>
    <mergeCell ref="BJ5:BO6"/>
  </mergeCells>
  <printOptions horizontalCentered="1"/>
  <pageMargins left="0" right="0" top="0.75" bottom="0.5" header="0" footer="0"/>
  <pageSetup paperSize="14" fitToHeight="0" orientation="landscape"/>
  <headerFooter>
    <oddFooter>&amp;CPage &amp;P</oddFooter>
  </headerFooter>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9.7142857142857" customWidth="1"/>
    <col min="3" max="3" width="7.28571428571429" customWidth="1"/>
    <col min="4" max="4" width="7.71428571428571" customWidth="1"/>
    <col min="5" max="5" width="6.42857142857143" customWidth="1"/>
    <col min="6" max="6" width="9.14285714285714" customWidth="1"/>
    <col min="7" max="7" width="6.28571428571429" customWidth="1"/>
    <col min="8" max="8" width="6.14285714285714" customWidth="1"/>
    <col min="9" max="9" width="5.57142857142857" customWidth="1"/>
    <col min="10" max="26" width="9.14285714285714" customWidth="1"/>
  </cols>
  <sheetData>
    <row r="1" ht="12.75" customHeight="1" spans="1:26">
      <c r="A1" s="23"/>
      <c r="B1" s="24"/>
      <c r="C1" s="3"/>
      <c r="D1" s="3"/>
      <c r="E1" s="3"/>
      <c r="F1" s="3"/>
      <c r="G1" s="3"/>
      <c r="H1" s="3"/>
      <c r="I1" s="3"/>
      <c r="J1" s="3"/>
      <c r="K1" s="24"/>
      <c r="L1" s="23"/>
      <c r="M1" s="23"/>
      <c r="N1" s="23"/>
      <c r="O1" s="23"/>
      <c r="P1" s="23"/>
      <c r="Q1" s="23"/>
      <c r="R1" s="23"/>
      <c r="S1" s="23"/>
      <c r="T1" s="23"/>
      <c r="U1" s="23"/>
      <c r="V1" s="23"/>
      <c r="W1" s="23"/>
      <c r="X1" s="23"/>
      <c r="Y1" s="23"/>
      <c r="Z1" s="23"/>
    </row>
    <row r="2" ht="12.75" customHeight="1" spans="1:26">
      <c r="A2" s="23"/>
      <c r="B2" s="24"/>
      <c r="C2" s="3"/>
      <c r="D2" s="3"/>
      <c r="E2" s="3"/>
      <c r="F2" s="3"/>
      <c r="G2" s="3"/>
      <c r="H2" s="3"/>
      <c r="I2" s="3"/>
      <c r="J2" s="3"/>
      <c r="K2" s="24"/>
      <c r="L2" s="23"/>
      <c r="M2" s="23"/>
      <c r="N2" s="23"/>
      <c r="O2" s="23"/>
      <c r="P2" s="23"/>
      <c r="Q2" s="23"/>
      <c r="R2" s="23"/>
      <c r="S2" s="23"/>
      <c r="T2" s="23"/>
      <c r="U2" s="23"/>
      <c r="V2" s="23"/>
      <c r="W2" s="23"/>
      <c r="X2" s="23"/>
      <c r="Y2" s="23"/>
      <c r="Z2" s="23"/>
    </row>
    <row r="3" ht="36.75" customHeight="1" spans="1:26">
      <c r="A3" s="23"/>
      <c r="B3" s="5" t="s">
        <v>1440</v>
      </c>
      <c r="C3" s="25" t="s">
        <v>1441</v>
      </c>
      <c r="D3" s="7"/>
      <c r="E3" s="8"/>
      <c r="F3" s="25" t="s">
        <v>1442</v>
      </c>
      <c r="G3" s="8"/>
      <c r="H3" s="9" t="s">
        <v>1443</v>
      </c>
      <c r="I3" s="9" t="s">
        <v>1444</v>
      </c>
      <c r="J3" s="9" t="s">
        <v>1445</v>
      </c>
      <c r="K3" s="24"/>
      <c r="L3" s="23"/>
      <c r="M3" s="23"/>
      <c r="N3" s="23"/>
      <c r="O3" s="23"/>
      <c r="P3" s="23"/>
      <c r="Q3" s="23"/>
      <c r="R3" s="23"/>
      <c r="S3" s="23"/>
      <c r="T3" s="23"/>
      <c r="U3" s="23"/>
      <c r="V3" s="23"/>
      <c r="W3" s="23"/>
      <c r="X3" s="23"/>
      <c r="Y3" s="23"/>
      <c r="Z3" s="23"/>
    </row>
    <row r="4" ht="39" customHeight="1" spans="1:26">
      <c r="A4" s="23"/>
      <c r="B4" s="12"/>
      <c r="C4" s="13" t="s">
        <v>1336</v>
      </c>
      <c r="D4" s="13" t="s">
        <v>1446</v>
      </c>
      <c r="E4" s="13" t="s">
        <v>1447</v>
      </c>
      <c r="F4" s="13" t="s">
        <v>1446</v>
      </c>
      <c r="G4" s="13" t="s">
        <v>1447</v>
      </c>
      <c r="H4" s="12"/>
      <c r="I4" s="12"/>
      <c r="J4" s="12"/>
      <c r="K4" s="24"/>
      <c r="L4" s="23"/>
      <c r="M4" s="23"/>
      <c r="N4" s="23"/>
      <c r="O4" s="23"/>
      <c r="P4" s="23"/>
      <c r="Q4" s="23"/>
      <c r="R4" s="23"/>
      <c r="S4" s="23"/>
      <c r="T4" s="23"/>
      <c r="U4" s="23"/>
      <c r="V4" s="23"/>
      <c r="W4" s="23"/>
      <c r="X4" s="23"/>
      <c r="Y4" s="23"/>
      <c r="Z4" s="23"/>
    </row>
    <row r="5" ht="12.75" customHeight="1" spans="1:26">
      <c r="A5" s="26"/>
      <c r="B5" s="27" t="s">
        <v>1448</v>
      </c>
      <c r="C5" s="11">
        <f t="shared" ref="C5:J5" si="0">SUM(C6,C10)</f>
        <v>5303</v>
      </c>
      <c r="D5" s="11">
        <f t="shared" si="0"/>
        <v>5263</v>
      </c>
      <c r="E5" s="11">
        <f t="shared" si="0"/>
        <v>40</v>
      </c>
      <c r="F5" s="11">
        <f t="shared" si="0"/>
        <v>4336</v>
      </c>
      <c r="G5" s="11">
        <f t="shared" si="0"/>
        <v>40</v>
      </c>
      <c r="H5" s="11">
        <f t="shared" si="0"/>
        <v>744</v>
      </c>
      <c r="I5" s="11">
        <f t="shared" si="0"/>
        <v>758</v>
      </c>
      <c r="J5" s="11">
        <f t="shared" si="0"/>
        <v>967</v>
      </c>
      <c r="K5" s="28"/>
      <c r="L5" s="26"/>
      <c r="M5" s="26"/>
      <c r="N5" s="26"/>
      <c r="O5" s="26"/>
      <c r="P5" s="26"/>
      <c r="Q5" s="26"/>
      <c r="R5" s="26"/>
      <c r="S5" s="26"/>
      <c r="T5" s="26"/>
      <c r="U5" s="26"/>
      <c r="V5" s="26"/>
      <c r="W5" s="26"/>
      <c r="X5" s="26"/>
      <c r="Y5" s="26"/>
      <c r="Z5" s="26"/>
    </row>
    <row r="6" ht="12.75" customHeight="1" spans="1:26">
      <c r="A6" s="26"/>
      <c r="B6" s="27" t="s">
        <v>1449</v>
      </c>
      <c r="C6" s="11">
        <f t="shared" ref="C6:C9" si="1">SUM(D6:E6)</f>
        <v>4576</v>
      </c>
      <c r="D6" s="11">
        <f t="shared" ref="D6:J6" si="2">SUM(D7:D9)</f>
        <v>4536</v>
      </c>
      <c r="E6" s="11">
        <f t="shared" si="2"/>
        <v>40</v>
      </c>
      <c r="F6" s="11">
        <f t="shared" si="2"/>
        <v>4196</v>
      </c>
      <c r="G6" s="11">
        <f t="shared" si="2"/>
        <v>40</v>
      </c>
      <c r="H6" s="11">
        <f t="shared" si="2"/>
        <v>663</v>
      </c>
      <c r="I6" s="11">
        <f t="shared" si="2"/>
        <v>656</v>
      </c>
      <c r="J6" s="11">
        <f t="shared" si="2"/>
        <v>380</v>
      </c>
      <c r="K6" s="28"/>
      <c r="L6" s="26"/>
      <c r="M6" s="26"/>
      <c r="N6" s="26"/>
      <c r="O6" s="26"/>
      <c r="P6" s="26"/>
      <c r="Q6" s="26"/>
      <c r="R6" s="26"/>
      <c r="S6" s="26"/>
      <c r="T6" s="26"/>
      <c r="U6" s="26"/>
      <c r="V6" s="26"/>
      <c r="W6" s="26"/>
      <c r="X6" s="26"/>
      <c r="Y6" s="26"/>
      <c r="Z6" s="26"/>
    </row>
    <row r="7" ht="12.75" customHeight="1" spans="1:26">
      <c r="A7" s="23"/>
      <c r="B7" s="15" t="s">
        <v>1450</v>
      </c>
      <c r="C7" s="13">
        <f t="shared" si="1"/>
        <v>3970</v>
      </c>
      <c r="D7" s="13">
        <v>3970</v>
      </c>
      <c r="E7" s="13"/>
      <c r="F7" s="13">
        <v>3690</v>
      </c>
      <c r="G7" s="13"/>
      <c r="H7" s="13">
        <v>636</v>
      </c>
      <c r="I7" s="13">
        <v>640</v>
      </c>
      <c r="J7" s="13">
        <f t="shared" ref="J7:J9" si="3">C7-F7</f>
        <v>280</v>
      </c>
      <c r="K7" s="24"/>
      <c r="L7" s="23"/>
      <c r="M7" s="23"/>
      <c r="N7" s="23"/>
      <c r="O7" s="23"/>
      <c r="P7" s="23"/>
      <c r="Q7" s="23"/>
      <c r="R7" s="23"/>
      <c r="S7" s="23"/>
      <c r="T7" s="23"/>
      <c r="U7" s="23"/>
      <c r="V7" s="23"/>
      <c r="W7" s="23"/>
      <c r="X7" s="23"/>
      <c r="Y7" s="23"/>
      <c r="Z7" s="23"/>
    </row>
    <row r="8" ht="12.75" customHeight="1" spans="1:26">
      <c r="A8" s="23"/>
      <c r="B8" s="15" t="s">
        <v>1451</v>
      </c>
      <c r="C8" s="13">
        <f t="shared" si="1"/>
        <v>141</v>
      </c>
      <c r="D8" s="13">
        <v>141</v>
      </c>
      <c r="E8" s="13"/>
      <c r="F8" s="13">
        <v>81</v>
      </c>
      <c r="G8" s="13"/>
      <c r="H8" s="13">
        <v>4</v>
      </c>
      <c r="I8" s="13">
        <v>1</v>
      </c>
      <c r="J8" s="13">
        <f t="shared" si="3"/>
        <v>60</v>
      </c>
      <c r="K8" s="24"/>
      <c r="L8" s="23"/>
      <c r="M8" s="23"/>
      <c r="N8" s="23"/>
      <c r="O8" s="23"/>
      <c r="P8" s="23"/>
      <c r="Q8" s="23"/>
      <c r="R8" s="23"/>
      <c r="S8" s="23"/>
      <c r="T8" s="23"/>
      <c r="U8" s="23"/>
      <c r="V8" s="23"/>
      <c r="W8" s="23"/>
      <c r="X8" s="23"/>
      <c r="Y8" s="23"/>
      <c r="Z8" s="23"/>
    </row>
    <row r="9" ht="12.75" customHeight="1" spans="1:26">
      <c r="A9" s="23"/>
      <c r="B9" s="15" t="s">
        <v>1452</v>
      </c>
      <c r="C9" s="13">
        <f t="shared" si="1"/>
        <v>465</v>
      </c>
      <c r="D9" s="13">
        <v>425</v>
      </c>
      <c r="E9" s="13">
        <v>40</v>
      </c>
      <c r="F9" s="13">
        <v>425</v>
      </c>
      <c r="G9" s="13">
        <v>40</v>
      </c>
      <c r="H9" s="13">
        <v>23</v>
      </c>
      <c r="I9" s="13">
        <v>15</v>
      </c>
      <c r="J9" s="13">
        <f t="shared" si="3"/>
        <v>40</v>
      </c>
      <c r="K9" s="24"/>
      <c r="L9" s="23"/>
      <c r="M9" s="23"/>
      <c r="N9" s="23"/>
      <c r="O9" s="23"/>
      <c r="P9" s="23"/>
      <c r="Q9" s="23"/>
      <c r="R9" s="23"/>
      <c r="S9" s="23"/>
      <c r="T9" s="23"/>
      <c r="U9" s="23"/>
      <c r="V9" s="23"/>
      <c r="W9" s="23"/>
      <c r="X9" s="23"/>
      <c r="Y9" s="23"/>
      <c r="Z9" s="23"/>
    </row>
    <row r="10" ht="12.75" customHeight="1" spans="1:26">
      <c r="A10" s="26"/>
      <c r="B10" s="27" t="s">
        <v>1453</v>
      </c>
      <c r="C10" s="11">
        <f t="shared" ref="C10:D10" si="4">SUM(C11)</f>
        <v>727</v>
      </c>
      <c r="D10" s="11">
        <f t="shared" si="4"/>
        <v>727</v>
      </c>
      <c r="E10" s="11"/>
      <c r="F10" s="11">
        <f>SUM(F11)</f>
        <v>140</v>
      </c>
      <c r="G10" s="11"/>
      <c r="H10" s="11">
        <f t="shared" ref="H10:J10" si="5">SUM(H11)</f>
        <v>81</v>
      </c>
      <c r="I10" s="11">
        <f t="shared" si="5"/>
        <v>102</v>
      </c>
      <c r="J10" s="11">
        <f t="shared" si="5"/>
        <v>587</v>
      </c>
      <c r="K10" s="28"/>
      <c r="L10" s="26"/>
      <c r="M10" s="26"/>
      <c r="N10" s="26"/>
      <c r="O10" s="26"/>
      <c r="P10" s="26"/>
      <c r="Q10" s="26"/>
      <c r="R10" s="26"/>
      <c r="S10" s="26"/>
      <c r="T10" s="26"/>
      <c r="U10" s="26"/>
      <c r="V10" s="26"/>
      <c r="W10" s="26"/>
      <c r="X10" s="26"/>
      <c r="Y10" s="26"/>
      <c r="Z10" s="26"/>
    </row>
    <row r="11" ht="12.75" customHeight="1" spans="1:26">
      <c r="A11" s="23"/>
      <c r="B11" s="15" t="s">
        <v>1454</v>
      </c>
      <c r="C11" s="13">
        <f>SUM(D11:E11)</f>
        <v>727</v>
      </c>
      <c r="D11" s="13">
        <v>727</v>
      </c>
      <c r="E11" s="13"/>
      <c r="F11" s="13">
        <v>140</v>
      </c>
      <c r="G11" s="13"/>
      <c r="H11" s="13">
        <v>81</v>
      </c>
      <c r="I11" s="13">
        <v>102</v>
      </c>
      <c r="J11" s="13">
        <f>C11-F11</f>
        <v>587</v>
      </c>
      <c r="K11" s="24"/>
      <c r="L11" s="23"/>
      <c r="M11" s="23"/>
      <c r="N11" s="23"/>
      <c r="O11" s="23"/>
      <c r="P11" s="23"/>
      <c r="Q11" s="23"/>
      <c r="R11" s="23"/>
      <c r="S11" s="23"/>
      <c r="T11" s="23"/>
      <c r="U11" s="23"/>
      <c r="V11" s="23"/>
      <c r="W11" s="23"/>
      <c r="X11" s="23"/>
      <c r="Y11" s="23"/>
      <c r="Z11" s="23"/>
    </row>
    <row r="12" ht="12.75" customHeight="1" spans="1:26">
      <c r="A12" s="23"/>
      <c r="B12" s="24"/>
      <c r="C12" s="3"/>
      <c r="D12" s="3"/>
      <c r="E12" s="3"/>
      <c r="F12" s="3"/>
      <c r="G12" s="3"/>
      <c r="H12" s="3"/>
      <c r="I12" s="3"/>
      <c r="J12" s="3"/>
      <c r="K12" s="24"/>
      <c r="L12" s="23"/>
      <c r="M12" s="23"/>
      <c r="N12" s="23"/>
      <c r="O12" s="23"/>
      <c r="P12" s="23"/>
      <c r="Q12" s="23"/>
      <c r="R12" s="23"/>
      <c r="S12" s="23"/>
      <c r="T12" s="23"/>
      <c r="U12" s="23"/>
      <c r="V12" s="23"/>
      <c r="W12" s="23"/>
      <c r="X12" s="23"/>
      <c r="Y12" s="23"/>
      <c r="Z12" s="23"/>
    </row>
    <row r="13" ht="12.75" customHeight="1" spans="1:26">
      <c r="A13" s="23"/>
      <c r="B13" s="24"/>
      <c r="C13" s="3"/>
      <c r="D13" s="3"/>
      <c r="E13" s="3"/>
      <c r="F13" s="3"/>
      <c r="G13" s="3"/>
      <c r="H13" s="3"/>
      <c r="I13" s="3"/>
      <c r="J13" s="3"/>
      <c r="K13" s="24"/>
      <c r="L13" s="23"/>
      <c r="M13" s="23"/>
      <c r="N13" s="23"/>
      <c r="O13" s="23"/>
      <c r="P13" s="23"/>
      <c r="Q13" s="23"/>
      <c r="R13" s="23"/>
      <c r="S13" s="23"/>
      <c r="T13" s="23"/>
      <c r="U13" s="23"/>
      <c r="V13" s="23"/>
      <c r="W13" s="23"/>
      <c r="X13" s="23"/>
      <c r="Y13" s="23"/>
      <c r="Z13" s="23"/>
    </row>
    <row r="14" ht="12.75" customHeight="1" spans="1:26">
      <c r="A14" s="23"/>
      <c r="B14" s="24"/>
      <c r="C14" s="3"/>
      <c r="D14" s="3"/>
      <c r="E14" s="3"/>
      <c r="F14" s="3"/>
      <c r="G14" s="3"/>
      <c r="H14" s="3"/>
      <c r="I14" s="3"/>
      <c r="J14" s="3"/>
      <c r="K14" s="24"/>
      <c r="L14" s="23"/>
      <c r="M14" s="23"/>
      <c r="N14" s="23"/>
      <c r="O14" s="23"/>
      <c r="P14" s="23"/>
      <c r="Q14" s="23"/>
      <c r="R14" s="23"/>
      <c r="S14" s="23"/>
      <c r="T14" s="23"/>
      <c r="U14" s="23"/>
      <c r="V14" s="23"/>
      <c r="W14" s="23"/>
      <c r="X14" s="23"/>
      <c r="Y14" s="23"/>
      <c r="Z14" s="23"/>
    </row>
    <row r="15" ht="12.75" customHeight="1" spans="1:26">
      <c r="A15" s="23"/>
      <c r="B15" s="24"/>
      <c r="C15" s="3"/>
      <c r="D15" s="3"/>
      <c r="E15" s="3"/>
      <c r="F15" s="3"/>
      <c r="G15" s="3"/>
      <c r="H15" s="3"/>
      <c r="I15" s="3"/>
      <c r="J15" s="3"/>
      <c r="K15" s="24"/>
      <c r="L15" s="23"/>
      <c r="M15" s="23"/>
      <c r="N15" s="23"/>
      <c r="O15" s="23"/>
      <c r="P15" s="23"/>
      <c r="Q15" s="23"/>
      <c r="R15" s="23"/>
      <c r="S15" s="23"/>
      <c r="T15" s="23"/>
      <c r="U15" s="23"/>
      <c r="V15" s="23"/>
      <c r="W15" s="23"/>
      <c r="X15" s="23"/>
      <c r="Y15" s="23"/>
      <c r="Z15" s="23"/>
    </row>
    <row r="16" ht="12.75" customHeight="1" spans="1:26">
      <c r="A16" s="23"/>
      <c r="B16" s="24"/>
      <c r="C16" s="3"/>
      <c r="D16" s="3"/>
      <c r="E16" s="3"/>
      <c r="F16" s="3"/>
      <c r="G16" s="3"/>
      <c r="H16" s="3"/>
      <c r="I16" s="3"/>
      <c r="J16" s="3"/>
      <c r="K16" s="24"/>
      <c r="L16" s="23"/>
      <c r="M16" s="23"/>
      <c r="N16" s="23"/>
      <c r="O16" s="23"/>
      <c r="P16" s="23"/>
      <c r="Q16" s="23"/>
      <c r="R16" s="23"/>
      <c r="S16" s="23"/>
      <c r="T16" s="23"/>
      <c r="U16" s="23"/>
      <c r="V16" s="23"/>
      <c r="W16" s="23"/>
      <c r="X16" s="23"/>
      <c r="Y16" s="23"/>
      <c r="Z16" s="23"/>
    </row>
    <row r="17" ht="12.75" customHeight="1" spans="1:26">
      <c r="A17" s="23"/>
      <c r="B17" s="24"/>
      <c r="C17" s="3"/>
      <c r="D17" s="3"/>
      <c r="E17" s="3"/>
      <c r="F17" s="3"/>
      <c r="G17" s="3"/>
      <c r="H17" s="3"/>
      <c r="I17" s="3"/>
      <c r="J17" s="3"/>
      <c r="K17" s="24"/>
      <c r="L17" s="23"/>
      <c r="M17" s="23"/>
      <c r="N17" s="23"/>
      <c r="O17" s="23"/>
      <c r="P17" s="23"/>
      <c r="Q17" s="23"/>
      <c r="R17" s="23"/>
      <c r="S17" s="23"/>
      <c r="T17" s="23"/>
      <c r="U17" s="23"/>
      <c r="V17" s="23"/>
      <c r="W17" s="23"/>
      <c r="X17" s="23"/>
      <c r="Y17" s="23"/>
      <c r="Z17" s="23"/>
    </row>
    <row r="18" ht="12.75" customHeight="1" spans="1:26">
      <c r="A18" s="23"/>
      <c r="B18" s="24"/>
      <c r="C18" s="3"/>
      <c r="D18" s="3"/>
      <c r="E18" s="3"/>
      <c r="F18" s="3"/>
      <c r="G18" s="3"/>
      <c r="H18" s="3"/>
      <c r="I18" s="3"/>
      <c r="J18" s="3"/>
      <c r="K18" s="24"/>
      <c r="L18" s="23"/>
      <c r="M18" s="23"/>
      <c r="N18" s="23"/>
      <c r="O18" s="23"/>
      <c r="P18" s="23"/>
      <c r="Q18" s="23"/>
      <c r="R18" s="23"/>
      <c r="S18" s="23"/>
      <c r="T18" s="23"/>
      <c r="U18" s="23"/>
      <c r="V18" s="23"/>
      <c r="W18" s="23"/>
      <c r="X18" s="23"/>
      <c r="Y18" s="23"/>
      <c r="Z18" s="23"/>
    </row>
    <row r="19" ht="12.75" customHeight="1" spans="1:26">
      <c r="A19" s="23"/>
      <c r="B19" s="24"/>
      <c r="C19" s="3"/>
      <c r="D19" s="3"/>
      <c r="E19" s="3"/>
      <c r="F19" s="3"/>
      <c r="G19" s="3"/>
      <c r="H19" s="3"/>
      <c r="I19" s="3"/>
      <c r="J19" s="3"/>
      <c r="K19" s="24"/>
      <c r="L19" s="23"/>
      <c r="M19" s="23"/>
      <c r="N19" s="23"/>
      <c r="O19" s="23"/>
      <c r="P19" s="23"/>
      <c r="Q19" s="23"/>
      <c r="R19" s="23"/>
      <c r="S19" s="23"/>
      <c r="T19" s="23"/>
      <c r="U19" s="23"/>
      <c r="V19" s="23"/>
      <c r="W19" s="23"/>
      <c r="X19" s="23"/>
      <c r="Y19" s="23"/>
      <c r="Z19" s="23"/>
    </row>
    <row r="20" ht="12.75" customHeight="1" spans="1:26">
      <c r="A20" s="23"/>
      <c r="B20" s="24"/>
      <c r="C20" s="3"/>
      <c r="D20" s="3"/>
      <c r="E20" s="3"/>
      <c r="F20" s="3"/>
      <c r="G20" s="3"/>
      <c r="H20" s="3"/>
      <c r="I20" s="3"/>
      <c r="J20" s="3"/>
      <c r="K20" s="24"/>
      <c r="L20" s="23"/>
      <c r="M20" s="23"/>
      <c r="N20" s="23"/>
      <c r="O20" s="23"/>
      <c r="P20" s="23"/>
      <c r="Q20" s="23"/>
      <c r="R20" s="23"/>
      <c r="S20" s="23"/>
      <c r="T20" s="23"/>
      <c r="U20" s="23"/>
      <c r="V20" s="23"/>
      <c r="W20" s="23"/>
      <c r="X20" s="23"/>
      <c r="Y20" s="23"/>
      <c r="Z20" s="23"/>
    </row>
    <row r="21" ht="12.75" customHeight="1" spans="1:26">
      <c r="A21" s="23"/>
      <c r="B21" s="24"/>
      <c r="C21" s="3"/>
      <c r="D21" s="3"/>
      <c r="E21" s="3"/>
      <c r="F21" s="3"/>
      <c r="G21" s="3"/>
      <c r="H21" s="3"/>
      <c r="I21" s="3"/>
      <c r="J21" s="3"/>
      <c r="K21" s="24"/>
      <c r="L21" s="23"/>
      <c r="M21" s="23"/>
      <c r="N21" s="23"/>
      <c r="O21" s="23"/>
      <c r="P21" s="23"/>
      <c r="Q21" s="23"/>
      <c r="R21" s="23"/>
      <c r="S21" s="23"/>
      <c r="T21" s="23"/>
      <c r="U21" s="23"/>
      <c r="V21" s="23"/>
      <c r="W21" s="23"/>
      <c r="X21" s="23"/>
      <c r="Y21" s="23"/>
      <c r="Z21" s="23"/>
    </row>
    <row r="22" ht="12.75" customHeight="1" spans="1:26">
      <c r="A22" s="23"/>
      <c r="B22" s="24"/>
      <c r="C22" s="3"/>
      <c r="D22" s="3"/>
      <c r="E22" s="3"/>
      <c r="F22" s="3"/>
      <c r="G22" s="3"/>
      <c r="H22" s="3"/>
      <c r="I22" s="3"/>
      <c r="J22" s="3"/>
      <c r="K22" s="24"/>
      <c r="L22" s="23"/>
      <c r="M22" s="23"/>
      <c r="N22" s="23"/>
      <c r="O22" s="23"/>
      <c r="P22" s="23"/>
      <c r="Q22" s="23"/>
      <c r="R22" s="23"/>
      <c r="S22" s="23"/>
      <c r="T22" s="23"/>
      <c r="U22" s="23"/>
      <c r="V22" s="23"/>
      <c r="W22" s="23"/>
      <c r="X22" s="23"/>
      <c r="Y22" s="23"/>
      <c r="Z22" s="23"/>
    </row>
    <row r="23" ht="12.75" customHeight="1" spans="1:26">
      <c r="A23" s="23"/>
      <c r="B23" s="24"/>
      <c r="C23" s="3"/>
      <c r="D23" s="3"/>
      <c r="E23" s="3"/>
      <c r="F23" s="3"/>
      <c r="G23" s="3"/>
      <c r="H23" s="3"/>
      <c r="I23" s="3"/>
      <c r="J23" s="3"/>
      <c r="K23" s="24"/>
      <c r="L23" s="23"/>
      <c r="M23" s="23"/>
      <c r="N23" s="23"/>
      <c r="O23" s="23"/>
      <c r="P23" s="23"/>
      <c r="Q23" s="23"/>
      <c r="R23" s="23"/>
      <c r="S23" s="23"/>
      <c r="T23" s="23"/>
      <c r="U23" s="23"/>
      <c r="V23" s="23"/>
      <c r="W23" s="23"/>
      <c r="X23" s="23"/>
      <c r="Y23" s="23"/>
      <c r="Z23" s="23"/>
    </row>
    <row r="24" ht="12.75" customHeight="1" spans="1:26">
      <c r="A24" s="23"/>
      <c r="B24" s="24"/>
      <c r="C24" s="3"/>
      <c r="D24" s="3"/>
      <c r="E24" s="3"/>
      <c r="F24" s="3"/>
      <c r="G24" s="3"/>
      <c r="H24" s="3"/>
      <c r="I24" s="3"/>
      <c r="J24" s="3"/>
      <c r="K24" s="24"/>
      <c r="L24" s="23"/>
      <c r="M24" s="23"/>
      <c r="N24" s="23"/>
      <c r="O24" s="23"/>
      <c r="P24" s="23"/>
      <c r="Q24" s="23"/>
      <c r="R24" s="23"/>
      <c r="S24" s="23"/>
      <c r="T24" s="23"/>
      <c r="U24" s="23"/>
      <c r="V24" s="23"/>
      <c r="W24" s="23"/>
      <c r="X24" s="23"/>
      <c r="Y24" s="23"/>
      <c r="Z24" s="23"/>
    </row>
    <row r="25" ht="12.75" customHeight="1" spans="1:26">
      <c r="A25" s="23"/>
      <c r="B25" s="24"/>
      <c r="C25" s="3"/>
      <c r="D25" s="3"/>
      <c r="E25" s="3"/>
      <c r="F25" s="3"/>
      <c r="G25" s="3"/>
      <c r="H25" s="3"/>
      <c r="I25" s="3"/>
      <c r="J25" s="3"/>
      <c r="K25" s="24"/>
      <c r="L25" s="23"/>
      <c r="M25" s="23"/>
      <c r="N25" s="23"/>
      <c r="O25" s="23"/>
      <c r="P25" s="23"/>
      <c r="Q25" s="23"/>
      <c r="R25" s="23"/>
      <c r="S25" s="23"/>
      <c r="T25" s="23"/>
      <c r="U25" s="23"/>
      <c r="V25" s="23"/>
      <c r="W25" s="23"/>
      <c r="X25" s="23"/>
      <c r="Y25" s="23"/>
      <c r="Z25" s="23"/>
    </row>
    <row r="26" ht="12.75" customHeight="1" spans="1:26">
      <c r="A26" s="23"/>
      <c r="B26" s="24"/>
      <c r="C26" s="3"/>
      <c r="D26" s="3"/>
      <c r="E26" s="3"/>
      <c r="F26" s="3"/>
      <c r="G26" s="3"/>
      <c r="H26" s="3"/>
      <c r="I26" s="3"/>
      <c r="J26" s="3"/>
      <c r="K26" s="24"/>
      <c r="L26" s="23"/>
      <c r="M26" s="23"/>
      <c r="N26" s="23"/>
      <c r="O26" s="23"/>
      <c r="P26" s="23"/>
      <c r="Q26" s="23"/>
      <c r="R26" s="23"/>
      <c r="S26" s="23"/>
      <c r="T26" s="23"/>
      <c r="U26" s="23"/>
      <c r="V26" s="23"/>
      <c r="W26" s="23"/>
      <c r="X26" s="23"/>
      <c r="Y26" s="23"/>
      <c r="Z26" s="23"/>
    </row>
    <row r="27" ht="12.75" customHeight="1" spans="1:26">
      <c r="A27" s="23"/>
      <c r="B27" s="24"/>
      <c r="C27" s="3"/>
      <c r="D27" s="3"/>
      <c r="E27" s="3"/>
      <c r="F27" s="3"/>
      <c r="G27" s="3"/>
      <c r="H27" s="3"/>
      <c r="I27" s="3"/>
      <c r="J27" s="3"/>
      <c r="K27" s="24"/>
      <c r="L27" s="23"/>
      <c r="M27" s="23"/>
      <c r="N27" s="23"/>
      <c r="O27" s="23"/>
      <c r="P27" s="23"/>
      <c r="Q27" s="23"/>
      <c r="R27" s="23"/>
      <c r="S27" s="23"/>
      <c r="T27" s="23"/>
      <c r="U27" s="23"/>
      <c r="V27" s="23"/>
      <c r="W27" s="23"/>
      <c r="X27" s="23"/>
      <c r="Y27" s="23"/>
      <c r="Z27" s="23"/>
    </row>
    <row r="28" ht="12.75" customHeight="1" spans="1:26">
      <c r="A28" s="23"/>
      <c r="B28" s="24"/>
      <c r="C28" s="3"/>
      <c r="D28" s="3"/>
      <c r="E28" s="3"/>
      <c r="F28" s="3"/>
      <c r="G28" s="3"/>
      <c r="H28" s="3"/>
      <c r="I28" s="3"/>
      <c r="J28" s="3"/>
      <c r="K28" s="24"/>
      <c r="L28" s="23"/>
      <c r="M28" s="23"/>
      <c r="N28" s="23"/>
      <c r="O28" s="23"/>
      <c r="P28" s="23"/>
      <c r="Q28" s="23"/>
      <c r="R28" s="23"/>
      <c r="S28" s="23"/>
      <c r="T28" s="23"/>
      <c r="U28" s="23"/>
      <c r="V28" s="23"/>
      <c r="W28" s="23"/>
      <c r="X28" s="23"/>
      <c r="Y28" s="23"/>
      <c r="Z28" s="23"/>
    </row>
    <row r="29" ht="12.75" customHeight="1" spans="1:26">
      <c r="A29" s="23"/>
      <c r="B29" s="24"/>
      <c r="C29" s="3"/>
      <c r="D29" s="3"/>
      <c r="E29" s="3"/>
      <c r="F29" s="3"/>
      <c r="G29" s="3"/>
      <c r="H29" s="3"/>
      <c r="I29" s="3"/>
      <c r="J29" s="3"/>
      <c r="K29" s="24"/>
      <c r="L29" s="23"/>
      <c r="M29" s="23"/>
      <c r="N29" s="23"/>
      <c r="O29" s="23"/>
      <c r="P29" s="23"/>
      <c r="Q29" s="23"/>
      <c r="R29" s="23"/>
      <c r="S29" s="23"/>
      <c r="T29" s="23"/>
      <c r="U29" s="23"/>
      <c r="V29" s="23"/>
      <c r="W29" s="23"/>
      <c r="X29" s="23"/>
      <c r="Y29" s="23"/>
      <c r="Z29" s="23"/>
    </row>
    <row r="30" ht="12.75" customHeight="1" spans="1:26">
      <c r="A30" s="23"/>
      <c r="B30" s="24"/>
      <c r="C30" s="3"/>
      <c r="D30" s="3"/>
      <c r="E30" s="3"/>
      <c r="F30" s="3"/>
      <c r="G30" s="3"/>
      <c r="H30" s="3"/>
      <c r="I30" s="3"/>
      <c r="J30" s="3"/>
      <c r="K30" s="24"/>
      <c r="L30" s="23"/>
      <c r="M30" s="23"/>
      <c r="N30" s="23"/>
      <c r="O30" s="23"/>
      <c r="P30" s="23"/>
      <c r="Q30" s="23"/>
      <c r="R30" s="23"/>
      <c r="S30" s="23"/>
      <c r="T30" s="23"/>
      <c r="U30" s="23"/>
      <c r="V30" s="23"/>
      <c r="W30" s="23"/>
      <c r="X30" s="23"/>
      <c r="Y30" s="23"/>
      <c r="Z30" s="23"/>
    </row>
    <row r="31" ht="12.75" customHeight="1" spans="1:26">
      <c r="A31" s="23"/>
      <c r="B31" s="24"/>
      <c r="C31" s="3"/>
      <c r="D31" s="3"/>
      <c r="E31" s="3"/>
      <c r="F31" s="3"/>
      <c r="G31" s="3"/>
      <c r="H31" s="3"/>
      <c r="I31" s="3"/>
      <c r="J31" s="3"/>
      <c r="K31" s="24"/>
      <c r="L31" s="23"/>
      <c r="M31" s="23"/>
      <c r="N31" s="23"/>
      <c r="O31" s="23"/>
      <c r="P31" s="23"/>
      <c r="Q31" s="23"/>
      <c r="R31" s="23"/>
      <c r="S31" s="23"/>
      <c r="T31" s="23"/>
      <c r="U31" s="23"/>
      <c r="V31" s="23"/>
      <c r="W31" s="23"/>
      <c r="X31" s="23"/>
      <c r="Y31" s="23"/>
      <c r="Z31" s="23"/>
    </row>
    <row r="32" ht="12.75" customHeight="1" spans="1:26">
      <c r="A32" s="23"/>
      <c r="B32" s="24"/>
      <c r="C32" s="3"/>
      <c r="D32" s="3"/>
      <c r="E32" s="3"/>
      <c r="F32" s="3"/>
      <c r="G32" s="3"/>
      <c r="H32" s="3"/>
      <c r="I32" s="3"/>
      <c r="J32" s="3"/>
      <c r="K32" s="24"/>
      <c r="L32" s="23"/>
      <c r="M32" s="23"/>
      <c r="N32" s="23"/>
      <c r="O32" s="23"/>
      <c r="P32" s="23"/>
      <c r="Q32" s="23"/>
      <c r="R32" s="23"/>
      <c r="S32" s="23"/>
      <c r="T32" s="23"/>
      <c r="U32" s="23"/>
      <c r="V32" s="23"/>
      <c r="W32" s="23"/>
      <c r="X32" s="23"/>
      <c r="Y32" s="23"/>
      <c r="Z32" s="23"/>
    </row>
    <row r="33" ht="12.75" customHeight="1" spans="1:26">
      <c r="A33" s="23"/>
      <c r="B33" s="24"/>
      <c r="C33" s="3"/>
      <c r="D33" s="3"/>
      <c r="E33" s="3"/>
      <c r="F33" s="3"/>
      <c r="G33" s="3"/>
      <c r="H33" s="3"/>
      <c r="I33" s="3"/>
      <c r="J33" s="3"/>
      <c r="K33" s="24"/>
      <c r="L33" s="23"/>
      <c r="M33" s="23"/>
      <c r="N33" s="23"/>
      <c r="O33" s="23"/>
      <c r="P33" s="23"/>
      <c r="Q33" s="23"/>
      <c r="R33" s="23"/>
      <c r="S33" s="23"/>
      <c r="T33" s="23"/>
      <c r="U33" s="23"/>
      <c r="V33" s="23"/>
      <c r="W33" s="23"/>
      <c r="X33" s="23"/>
      <c r="Y33" s="23"/>
      <c r="Z33" s="23"/>
    </row>
    <row r="34" ht="12.75" customHeight="1" spans="1:26">
      <c r="A34" s="23"/>
      <c r="B34" s="24"/>
      <c r="C34" s="3"/>
      <c r="D34" s="3"/>
      <c r="E34" s="3"/>
      <c r="F34" s="3"/>
      <c r="G34" s="3"/>
      <c r="H34" s="3"/>
      <c r="I34" s="3"/>
      <c r="J34" s="3"/>
      <c r="K34" s="24"/>
      <c r="L34" s="23"/>
      <c r="M34" s="23"/>
      <c r="N34" s="23"/>
      <c r="O34" s="23"/>
      <c r="P34" s="23"/>
      <c r="Q34" s="23"/>
      <c r="R34" s="23"/>
      <c r="S34" s="23"/>
      <c r="T34" s="23"/>
      <c r="U34" s="23"/>
      <c r="V34" s="23"/>
      <c r="W34" s="23"/>
      <c r="X34" s="23"/>
      <c r="Y34" s="23"/>
      <c r="Z34" s="23"/>
    </row>
    <row r="35" ht="12.75" customHeight="1" spans="1:26">
      <c r="A35" s="23"/>
      <c r="B35" s="24"/>
      <c r="C35" s="3"/>
      <c r="D35" s="3"/>
      <c r="E35" s="3"/>
      <c r="F35" s="3"/>
      <c r="G35" s="3"/>
      <c r="H35" s="3"/>
      <c r="I35" s="3"/>
      <c r="J35" s="3"/>
      <c r="K35" s="24"/>
      <c r="L35" s="23"/>
      <c r="M35" s="23"/>
      <c r="N35" s="23"/>
      <c r="O35" s="23"/>
      <c r="P35" s="23"/>
      <c r="Q35" s="23"/>
      <c r="R35" s="23"/>
      <c r="S35" s="23"/>
      <c r="T35" s="23"/>
      <c r="U35" s="23"/>
      <c r="V35" s="23"/>
      <c r="W35" s="23"/>
      <c r="X35" s="23"/>
      <c r="Y35" s="23"/>
      <c r="Z35" s="23"/>
    </row>
    <row r="36" ht="12.75" customHeight="1" spans="1:26">
      <c r="A36" s="23"/>
      <c r="B36" s="24"/>
      <c r="C36" s="3"/>
      <c r="D36" s="3"/>
      <c r="E36" s="3"/>
      <c r="F36" s="3"/>
      <c r="G36" s="3"/>
      <c r="H36" s="3"/>
      <c r="I36" s="3"/>
      <c r="J36" s="3"/>
      <c r="K36" s="24"/>
      <c r="L36" s="23"/>
      <c r="M36" s="23"/>
      <c r="N36" s="23"/>
      <c r="O36" s="23"/>
      <c r="P36" s="23"/>
      <c r="Q36" s="23"/>
      <c r="R36" s="23"/>
      <c r="S36" s="23"/>
      <c r="T36" s="23"/>
      <c r="U36" s="23"/>
      <c r="V36" s="23"/>
      <c r="W36" s="23"/>
      <c r="X36" s="23"/>
      <c r="Y36" s="23"/>
      <c r="Z36" s="23"/>
    </row>
    <row r="37" ht="12.75" customHeight="1" spans="1:26">
      <c r="A37" s="23"/>
      <c r="B37" s="24"/>
      <c r="C37" s="3"/>
      <c r="D37" s="3"/>
      <c r="E37" s="3"/>
      <c r="F37" s="3"/>
      <c r="G37" s="3"/>
      <c r="H37" s="3"/>
      <c r="I37" s="3"/>
      <c r="J37" s="3"/>
      <c r="K37" s="24"/>
      <c r="L37" s="23"/>
      <c r="M37" s="23"/>
      <c r="N37" s="23"/>
      <c r="O37" s="23"/>
      <c r="P37" s="23"/>
      <c r="Q37" s="23"/>
      <c r="R37" s="23"/>
      <c r="S37" s="23"/>
      <c r="T37" s="23"/>
      <c r="U37" s="23"/>
      <c r="V37" s="23"/>
      <c r="W37" s="23"/>
      <c r="X37" s="23"/>
      <c r="Y37" s="23"/>
      <c r="Z37" s="23"/>
    </row>
    <row r="38" ht="12.75" customHeight="1" spans="1:26">
      <c r="A38" s="23"/>
      <c r="B38" s="24"/>
      <c r="C38" s="3"/>
      <c r="D38" s="3"/>
      <c r="E38" s="3"/>
      <c r="F38" s="3"/>
      <c r="G38" s="3"/>
      <c r="H38" s="3"/>
      <c r="I38" s="3"/>
      <c r="J38" s="3"/>
      <c r="K38" s="24"/>
      <c r="L38" s="23"/>
      <c r="M38" s="23"/>
      <c r="N38" s="23"/>
      <c r="O38" s="23"/>
      <c r="P38" s="23"/>
      <c r="Q38" s="23"/>
      <c r="R38" s="23"/>
      <c r="S38" s="23"/>
      <c r="T38" s="23"/>
      <c r="U38" s="23"/>
      <c r="V38" s="23"/>
      <c r="W38" s="23"/>
      <c r="X38" s="23"/>
      <c r="Y38" s="23"/>
      <c r="Z38" s="23"/>
    </row>
    <row r="39" ht="12.75" customHeight="1" spans="1:26">
      <c r="A39" s="23"/>
      <c r="B39" s="24"/>
      <c r="C39" s="3"/>
      <c r="D39" s="3"/>
      <c r="E39" s="3"/>
      <c r="F39" s="3"/>
      <c r="G39" s="3"/>
      <c r="H39" s="3"/>
      <c r="I39" s="3"/>
      <c r="J39" s="3"/>
      <c r="K39" s="24"/>
      <c r="L39" s="23"/>
      <c r="M39" s="23"/>
      <c r="N39" s="23"/>
      <c r="O39" s="23"/>
      <c r="P39" s="23"/>
      <c r="Q39" s="23"/>
      <c r="R39" s="23"/>
      <c r="S39" s="23"/>
      <c r="T39" s="23"/>
      <c r="U39" s="23"/>
      <c r="V39" s="23"/>
      <c r="W39" s="23"/>
      <c r="X39" s="23"/>
      <c r="Y39" s="23"/>
      <c r="Z39" s="23"/>
    </row>
    <row r="40" ht="12.75" customHeight="1" spans="1:26">
      <c r="A40" s="23"/>
      <c r="B40" s="24"/>
      <c r="C40" s="3"/>
      <c r="D40" s="3"/>
      <c r="E40" s="3"/>
      <c r="F40" s="3"/>
      <c r="G40" s="3"/>
      <c r="H40" s="3"/>
      <c r="I40" s="3"/>
      <c r="J40" s="3"/>
      <c r="K40" s="24"/>
      <c r="L40" s="23"/>
      <c r="M40" s="23"/>
      <c r="N40" s="23"/>
      <c r="O40" s="23"/>
      <c r="P40" s="23"/>
      <c r="Q40" s="23"/>
      <c r="R40" s="23"/>
      <c r="S40" s="23"/>
      <c r="T40" s="23"/>
      <c r="U40" s="23"/>
      <c r="V40" s="23"/>
      <c r="W40" s="23"/>
      <c r="X40" s="23"/>
      <c r="Y40" s="23"/>
      <c r="Z40" s="23"/>
    </row>
    <row r="41" ht="12.75" customHeight="1" spans="1:26">
      <c r="A41" s="23"/>
      <c r="B41" s="24"/>
      <c r="C41" s="3"/>
      <c r="D41" s="3"/>
      <c r="E41" s="3"/>
      <c r="F41" s="3"/>
      <c r="G41" s="3"/>
      <c r="H41" s="3"/>
      <c r="I41" s="3"/>
      <c r="J41" s="3"/>
      <c r="K41" s="24"/>
      <c r="L41" s="23"/>
      <c r="M41" s="23"/>
      <c r="N41" s="23"/>
      <c r="O41" s="23"/>
      <c r="P41" s="23"/>
      <c r="Q41" s="23"/>
      <c r="R41" s="23"/>
      <c r="S41" s="23"/>
      <c r="T41" s="23"/>
      <c r="U41" s="23"/>
      <c r="V41" s="23"/>
      <c r="W41" s="23"/>
      <c r="X41" s="23"/>
      <c r="Y41" s="23"/>
      <c r="Z41" s="23"/>
    </row>
    <row r="42" ht="12.75" customHeight="1" spans="1:26">
      <c r="A42" s="23"/>
      <c r="B42" s="24"/>
      <c r="C42" s="3"/>
      <c r="D42" s="3"/>
      <c r="E42" s="3"/>
      <c r="F42" s="3"/>
      <c r="G42" s="3"/>
      <c r="H42" s="3"/>
      <c r="I42" s="3"/>
      <c r="J42" s="3"/>
      <c r="K42" s="24"/>
      <c r="L42" s="23"/>
      <c r="M42" s="23"/>
      <c r="N42" s="23"/>
      <c r="O42" s="23"/>
      <c r="P42" s="23"/>
      <c r="Q42" s="23"/>
      <c r="R42" s="23"/>
      <c r="S42" s="23"/>
      <c r="T42" s="23"/>
      <c r="U42" s="23"/>
      <c r="V42" s="23"/>
      <c r="W42" s="23"/>
      <c r="X42" s="23"/>
      <c r="Y42" s="23"/>
      <c r="Z42" s="23"/>
    </row>
    <row r="43" ht="12.75" customHeight="1" spans="1:26">
      <c r="A43" s="23"/>
      <c r="B43" s="24"/>
      <c r="C43" s="3"/>
      <c r="D43" s="3"/>
      <c r="E43" s="3"/>
      <c r="F43" s="3"/>
      <c r="G43" s="3"/>
      <c r="H43" s="3"/>
      <c r="I43" s="3"/>
      <c r="J43" s="3"/>
      <c r="K43" s="24"/>
      <c r="L43" s="23"/>
      <c r="M43" s="23"/>
      <c r="N43" s="23"/>
      <c r="O43" s="23"/>
      <c r="P43" s="23"/>
      <c r="Q43" s="23"/>
      <c r="R43" s="23"/>
      <c r="S43" s="23"/>
      <c r="T43" s="23"/>
      <c r="U43" s="23"/>
      <c r="V43" s="23"/>
      <c r="W43" s="23"/>
      <c r="X43" s="23"/>
      <c r="Y43" s="23"/>
      <c r="Z43" s="23"/>
    </row>
    <row r="44" ht="12.75" customHeight="1" spans="1:26">
      <c r="A44" s="23"/>
      <c r="B44" s="24"/>
      <c r="C44" s="3"/>
      <c r="D44" s="3"/>
      <c r="E44" s="3"/>
      <c r="F44" s="3"/>
      <c r="G44" s="3"/>
      <c r="H44" s="3"/>
      <c r="I44" s="3"/>
      <c r="J44" s="3"/>
      <c r="K44" s="24"/>
      <c r="L44" s="23"/>
      <c r="M44" s="23"/>
      <c r="N44" s="23"/>
      <c r="O44" s="23"/>
      <c r="P44" s="23"/>
      <c r="Q44" s="23"/>
      <c r="R44" s="23"/>
      <c r="S44" s="23"/>
      <c r="T44" s="23"/>
      <c r="U44" s="23"/>
      <c r="V44" s="23"/>
      <c r="W44" s="23"/>
      <c r="X44" s="23"/>
      <c r="Y44" s="23"/>
      <c r="Z44" s="23"/>
    </row>
    <row r="45" ht="12.75" customHeight="1" spans="1:26">
      <c r="A45" s="23"/>
      <c r="B45" s="24"/>
      <c r="C45" s="3"/>
      <c r="D45" s="3"/>
      <c r="E45" s="3"/>
      <c r="F45" s="3"/>
      <c r="G45" s="3"/>
      <c r="H45" s="3"/>
      <c r="I45" s="3"/>
      <c r="J45" s="3"/>
      <c r="K45" s="24"/>
      <c r="L45" s="23"/>
      <c r="M45" s="23"/>
      <c r="N45" s="23"/>
      <c r="O45" s="23"/>
      <c r="P45" s="23"/>
      <c r="Q45" s="23"/>
      <c r="R45" s="23"/>
      <c r="S45" s="23"/>
      <c r="T45" s="23"/>
      <c r="U45" s="23"/>
      <c r="V45" s="23"/>
      <c r="W45" s="23"/>
      <c r="X45" s="23"/>
      <c r="Y45" s="23"/>
      <c r="Z45" s="23"/>
    </row>
    <row r="46" ht="12.75" customHeight="1" spans="1:26">
      <c r="A46" s="23"/>
      <c r="B46" s="24"/>
      <c r="C46" s="3"/>
      <c r="D46" s="3"/>
      <c r="E46" s="3"/>
      <c r="F46" s="3"/>
      <c r="G46" s="3"/>
      <c r="H46" s="3"/>
      <c r="I46" s="3"/>
      <c r="J46" s="3"/>
      <c r="K46" s="24"/>
      <c r="L46" s="23"/>
      <c r="M46" s="23"/>
      <c r="N46" s="23"/>
      <c r="O46" s="23"/>
      <c r="P46" s="23"/>
      <c r="Q46" s="23"/>
      <c r="R46" s="23"/>
      <c r="S46" s="23"/>
      <c r="T46" s="23"/>
      <c r="U46" s="23"/>
      <c r="V46" s="23"/>
      <c r="W46" s="23"/>
      <c r="X46" s="23"/>
      <c r="Y46" s="23"/>
      <c r="Z46" s="23"/>
    </row>
    <row r="47" ht="12.75" customHeight="1" spans="1:26">
      <c r="A47" s="23"/>
      <c r="B47" s="24"/>
      <c r="C47" s="3"/>
      <c r="D47" s="3"/>
      <c r="E47" s="3"/>
      <c r="F47" s="3"/>
      <c r="G47" s="3"/>
      <c r="H47" s="3"/>
      <c r="I47" s="3"/>
      <c r="J47" s="3"/>
      <c r="K47" s="24"/>
      <c r="L47" s="23"/>
      <c r="M47" s="23"/>
      <c r="N47" s="23"/>
      <c r="O47" s="23"/>
      <c r="P47" s="23"/>
      <c r="Q47" s="23"/>
      <c r="R47" s="23"/>
      <c r="S47" s="23"/>
      <c r="T47" s="23"/>
      <c r="U47" s="23"/>
      <c r="V47" s="23"/>
      <c r="W47" s="23"/>
      <c r="X47" s="23"/>
      <c r="Y47" s="23"/>
      <c r="Z47" s="23"/>
    </row>
    <row r="48" ht="12.75" customHeight="1" spans="1:26">
      <c r="A48" s="23"/>
      <c r="B48" s="24"/>
      <c r="C48" s="3"/>
      <c r="D48" s="3"/>
      <c r="E48" s="3"/>
      <c r="F48" s="3"/>
      <c r="G48" s="3"/>
      <c r="H48" s="3"/>
      <c r="I48" s="3"/>
      <c r="J48" s="3"/>
      <c r="K48" s="24"/>
      <c r="L48" s="23"/>
      <c r="M48" s="23"/>
      <c r="N48" s="23"/>
      <c r="O48" s="23"/>
      <c r="P48" s="23"/>
      <c r="Q48" s="23"/>
      <c r="R48" s="23"/>
      <c r="S48" s="23"/>
      <c r="T48" s="23"/>
      <c r="U48" s="23"/>
      <c r="V48" s="23"/>
      <c r="W48" s="23"/>
      <c r="X48" s="23"/>
      <c r="Y48" s="23"/>
      <c r="Z48" s="23"/>
    </row>
    <row r="49" ht="12.75" customHeight="1" spans="1:26">
      <c r="A49" s="23"/>
      <c r="B49" s="24"/>
      <c r="C49" s="3"/>
      <c r="D49" s="3"/>
      <c r="E49" s="3"/>
      <c r="F49" s="3"/>
      <c r="G49" s="3"/>
      <c r="H49" s="3"/>
      <c r="I49" s="3"/>
      <c r="J49" s="3"/>
      <c r="K49" s="24"/>
      <c r="L49" s="23"/>
      <c r="M49" s="23"/>
      <c r="N49" s="23"/>
      <c r="O49" s="23"/>
      <c r="P49" s="23"/>
      <c r="Q49" s="23"/>
      <c r="R49" s="23"/>
      <c r="S49" s="23"/>
      <c r="T49" s="23"/>
      <c r="U49" s="23"/>
      <c r="V49" s="23"/>
      <c r="W49" s="23"/>
      <c r="X49" s="23"/>
      <c r="Y49" s="23"/>
      <c r="Z49" s="23"/>
    </row>
    <row r="50" ht="12.75" customHeight="1" spans="1:26">
      <c r="A50" s="23"/>
      <c r="B50" s="24"/>
      <c r="C50" s="3"/>
      <c r="D50" s="3"/>
      <c r="E50" s="3"/>
      <c r="F50" s="3"/>
      <c r="G50" s="3"/>
      <c r="H50" s="3"/>
      <c r="I50" s="3"/>
      <c r="J50" s="3"/>
      <c r="K50" s="24"/>
      <c r="L50" s="23"/>
      <c r="M50" s="23"/>
      <c r="N50" s="23"/>
      <c r="O50" s="23"/>
      <c r="P50" s="23"/>
      <c r="Q50" s="23"/>
      <c r="R50" s="23"/>
      <c r="S50" s="23"/>
      <c r="T50" s="23"/>
      <c r="U50" s="23"/>
      <c r="V50" s="23"/>
      <c r="W50" s="23"/>
      <c r="X50" s="23"/>
      <c r="Y50" s="23"/>
      <c r="Z50" s="23"/>
    </row>
    <row r="51" ht="12.75" customHeight="1" spans="1:26">
      <c r="A51" s="23"/>
      <c r="B51" s="24"/>
      <c r="C51" s="3"/>
      <c r="D51" s="3"/>
      <c r="E51" s="3"/>
      <c r="F51" s="3"/>
      <c r="G51" s="3"/>
      <c r="H51" s="3"/>
      <c r="I51" s="3"/>
      <c r="J51" s="3"/>
      <c r="K51" s="24"/>
      <c r="L51" s="23"/>
      <c r="M51" s="23"/>
      <c r="N51" s="23"/>
      <c r="O51" s="23"/>
      <c r="P51" s="23"/>
      <c r="Q51" s="23"/>
      <c r="R51" s="23"/>
      <c r="S51" s="23"/>
      <c r="T51" s="23"/>
      <c r="U51" s="23"/>
      <c r="V51" s="23"/>
      <c r="W51" s="23"/>
      <c r="X51" s="23"/>
      <c r="Y51" s="23"/>
      <c r="Z51" s="23"/>
    </row>
    <row r="52" ht="12.75" customHeight="1" spans="1:26">
      <c r="A52" s="23"/>
      <c r="B52" s="24"/>
      <c r="C52" s="3"/>
      <c r="D52" s="3"/>
      <c r="E52" s="3"/>
      <c r="F52" s="3"/>
      <c r="G52" s="3"/>
      <c r="H52" s="3"/>
      <c r="I52" s="3"/>
      <c r="J52" s="3"/>
      <c r="K52" s="24"/>
      <c r="L52" s="23"/>
      <c r="M52" s="23"/>
      <c r="N52" s="23"/>
      <c r="O52" s="23"/>
      <c r="P52" s="23"/>
      <c r="Q52" s="23"/>
      <c r="R52" s="23"/>
      <c r="S52" s="23"/>
      <c r="T52" s="23"/>
      <c r="U52" s="23"/>
      <c r="V52" s="23"/>
      <c r="W52" s="23"/>
      <c r="X52" s="23"/>
      <c r="Y52" s="23"/>
      <c r="Z52" s="23"/>
    </row>
    <row r="53" ht="12.75" customHeight="1" spans="1:26">
      <c r="A53" s="23"/>
      <c r="B53" s="24"/>
      <c r="C53" s="3"/>
      <c r="D53" s="3"/>
      <c r="E53" s="3"/>
      <c r="F53" s="3"/>
      <c r="G53" s="3"/>
      <c r="H53" s="3"/>
      <c r="I53" s="3"/>
      <c r="J53" s="3"/>
      <c r="K53" s="24"/>
      <c r="L53" s="23"/>
      <c r="M53" s="23"/>
      <c r="N53" s="23"/>
      <c r="O53" s="23"/>
      <c r="P53" s="23"/>
      <c r="Q53" s="23"/>
      <c r="R53" s="23"/>
      <c r="S53" s="23"/>
      <c r="T53" s="23"/>
      <c r="U53" s="23"/>
      <c r="V53" s="23"/>
      <c r="W53" s="23"/>
      <c r="X53" s="23"/>
      <c r="Y53" s="23"/>
      <c r="Z53" s="23"/>
    </row>
    <row r="54" ht="12.75" customHeight="1" spans="1:26">
      <c r="A54" s="23"/>
      <c r="B54" s="24"/>
      <c r="C54" s="3"/>
      <c r="D54" s="3"/>
      <c r="E54" s="3"/>
      <c r="F54" s="3"/>
      <c r="G54" s="3"/>
      <c r="H54" s="3"/>
      <c r="I54" s="3"/>
      <c r="J54" s="3"/>
      <c r="K54" s="24"/>
      <c r="L54" s="23"/>
      <c r="M54" s="23"/>
      <c r="N54" s="23"/>
      <c r="O54" s="23"/>
      <c r="P54" s="23"/>
      <c r="Q54" s="23"/>
      <c r="R54" s="23"/>
      <c r="S54" s="23"/>
      <c r="T54" s="23"/>
      <c r="U54" s="23"/>
      <c r="V54" s="23"/>
      <c r="W54" s="23"/>
      <c r="X54" s="23"/>
      <c r="Y54" s="23"/>
      <c r="Z54" s="23"/>
    </row>
    <row r="55" ht="12.75" customHeight="1" spans="1:26">
      <c r="A55" s="23"/>
      <c r="B55" s="24"/>
      <c r="C55" s="3"/>
      <c r="D55" s="3"/>
      <c r="E55" s="3"/>
      <c r="F55" s="3"/>
      <c r="G55" s="3"/>
      <c r="H55" s="3"/>
      <c r="I55" s="3"/>
      <c r="J55" s="3"/>
      <c r="K55" s="24"/>
      <c r="L55" s="23"/>
      <c r="M55" s="23"/>
      <c r="N55" s="23"/>
      <c r="O55" s="23"/>
      <c r="P55" s="23"/>
      <c r="Q55" s="23"/>
      <c r="R55" s="23"/>
      <c r="S55" s="23"/>
      <c r="T55" s="23"/>
      <c r="U55" s="23"/>
      <c r="V55" s="23"/>
      <c r="W55" s="23"/>
      <c r="X55" s="23"/>
      <c r="Y55" s="23"/>
      <c r="Z55" s="23"/>
    </row>
    <row r="56" ht="12.75" customHeight="1" spans="1:26">
      <c r="A56" s="23"/>
      <c r="B56" s="24"/>
      <c r="C56" s="3"/>
      <c r="D56" s="3"/>
      <c r="E56" s="3"/>
      <c r="F56" s="3"/>
      <c r="G56" s="3"/>
      <c r="H56" s="3"/>
      <c r="I56" s="3"/>
      <c r="J56" s="3"/>
      <c r="K56" s="24"/>
      <c r="L56" s="23"/>
      <c r="M56" s="23"/>
      <c r="N56" s="23"/>
      <c r="O56" s="23"/>
      <c r="P56" s="23"/>
      <c r="Q56" s="23"/>
      <c r="R56" s="23"/>
      <c r="S56" s="23"/>
      <c r="T56" s="23"/>
      <c r="U56" s="23"/>
      <c r="V56" s="23"/>
      <c r="W56" s="23"/>
      <c r="X56" s="23"/>
      <c r="Y56" s="23"/>
      <c r="Z56" s="23"/>
    </row>
    <row r="57" ht="12.75" customHeight="1" spans="1:26">
      <c r="A57" s="23"/>
      <c r="B57" s="24"/>
      <c r="C57" s="3"/>
      <c r="D57" s="3"/>
      <c r="E57" s="3"/>
      <c r="F57" s="3"/>
      <c r="G57" s="3"/>
      <c r="H57" s="3"/>
      <c r="I57" s="3"/>
      <c r="J57" s="3"/>
      <c r="K57" s="24"/>
      <c r="L57" s="23"/>
      <c r="M57" s="23"/>
      <c r="N57" s="23"/>
      <c r="O57" s="23"/>
      <c r="P57" s="23"/>
      <c r="Q57" s="23"/>
      <c r="R57" s="23"/>
      <c r="S57" s="23"/>
      <c r="T57" s="23"/>
      <c r="U57" s="23"/>
      <c r="V57" s="23"/>
      <c r="W57" s="23"/>
      <c r="X57" s="23"/>
      <c r="Y57" s="23"/>
      <c r="Z57" s="23"/>
    </row>
    <row r="58" ht="12.75" customHeight="1" spans="1:26">
      <c r="A58" s="23"/>
      <c r="B58" s="24"/>
      <c r="C58" s="3"/>
      <c r="D58" s="3"/>
      <c r="E58" s="3"/>
      <c r="F58" s="3"/>
      <c r="G58" s="3"/>
      <c r="H58" s="3"/>
      <c r="I58" s="3"/>
      <c r="J58" s="3"/>
      <c r="K58" s="24"/>
      <c r="L58" s="23"/>
      <c r="M58" s="23"/>
      <c r="N58" s="23"/>
      <c r="O58" s="23"/>
      <c r="P58" s="23"/>
      <c r="Q58" s="23"/>
      <c r="R58" s="23"/>
      <c r="S58" s="23"/>
      <c r="T58" s="23"/>
      <c r="U58" s="23"/>
      <c r="V58" s="23"/>
      <c r="W58" s="23"/>
      <c r="X58" s="23"/>
      <c r="Y58" s="23"/>
      <c r="Z58" s="23"/>
    </row>
    <row r="59" ht="12.75" customHeight="1" spans="1:26">
      <c r="A59" s="23"/>
      <c r="B59" s="24"/>
      <c r="C59" s="3"/>
      <c r="D59" s="3"/>
      <c r="E59" s="3"/>
      <c r="F59" s="3"/>
      <c r="G59" s="3"/>
      <c r="H59" s="3"/>
      <c r="I59" s="3"/>
      <c r="J59" s="3"/>
      <c r="K59" s="24"/>
      <c r="L59" s="23"/>
      <c r="M59" s="23"/>
      <c r="N59" s="23"/>
      <c r="O59" s="23"/>
      <c r="P59" s="23"/>
      <c r="Q59" s="23"/>
      <c r="R59" s="23"/>
      <c r="S59" s="23"/>
      <c r="T59" s="23"/>
      <c r="U59" s="23"/>
      <c r="V59" s="23"/>
      <c r="W59" s="23"/>
      <c r="X59" s="23"/>
      <c r="Y59" s="23"/>
      <c r="Z59" s="23"/>
    </row>
    <row r="60" ht="12.75" customHeight="1" spans="1:26">
      <c r="A60" s="23"/>
      <c r="B60" s="24"/>
      <c r="C60" s="3"/>
      <c r="D60" s="3"/>
      <c r="E60" s="3"/>
      <c r="F60" s="3"/>
      <c r="G60" s="3"/>
      <c r="H60" s="3"/>
      <c r="I60" s="3"/>
      <c r="J60" s="3"/>
      <c r="K60" s="24"/>
      <c r="L60" s="23"/>
      <c r="M60" s="23"/>
      <c r="N60" s="23"/>
      <c r="O60" s="23"/>
      <c r="P60" s="23"/>
      <c r="Q60" s="23"/>
      <c r="R60" s="23"/>
      <c r="S60" s="23"/>
      <c r="T60" s="23"/>
      <c r="U60" s="23"/>
      <c r="V60" s="23"/>
      <c r="W60" s="23"/>
      <c r="X60" s="23"/>
      <c r="Y60" s="23"/>
      <c r="Z60" s="23"/>
    </row>
    <row r="61" ht="12.75" customHeight="1" spans="1:26">
      <c r="A61" s="23"/>
      <c r="B61" s="24"/>
      <c r="C61" s="3"/>
      <c r="D61" s="3"/>
      <c r="E61" s="3"/>
      <c r="F61" s="3"/>
      <c r="G61" s="3"/>
      <c r="H61" s="3"/>
      <c r="I61" s="3"/>
      <c r="J61" s="3"/>
      <c r="K61" s="24"/>
      <c r="L61" s="23"/>
      <c r="M61" s="23"/>
      <c r="N61" s="23"/>
      <c r="O61" s="23"/>
      <c r="P61" s="23"/>
      <c r="Q61" s="23"/>
      <c r="R61" s="23"/>
      <c r="S61" s="23"/>
      <c r="T61" s="23"/>
      <c r="U61" s="23"/>
      <c r="V61" s="23"/>
      <c r="W61" s="23"/>
      <c r="X61" s="23"/>
      <c r="Y61" s="23"/>
      <c r="Z61" s="23"/>
    </row>
    <row r="62" ht="12.75" customHeight="1" spans="1:26">
      <c r="A62" s="23"/>
      <c r="B62" s="24"/>
      <c r="C62" s="3"/>
      <c r="D62" s="3"/>
      <c r="E62" s="3"/>
      <c r="F62" s="3"/>
      <c r="G62" s="3"/>
      <c r="H62" s="3"/>
      <c r="I62" s="3"/>
      <c r="J62" s="3"/>
      <c r="K62" s="24"/>
      <c r="L62" s="23"/>
      <c r="M62" s="23"/>
      <c r="N62" s="23"/>
      <c r="O62" s="23"/>
      <c r="P62" s="23"/>
      <c r="Q62" s="23"/>
      <c r="R62" s="23"/>
      <c r="S62" s="23"/>
      <c r="T62" s="23"/>
      <c r="U62" s="23"/>
      <c r="V62" s="23"/>
      <c r="W62" s="23"/>
      <c r="X62" s="23"/>
      <c r="Y62" s="23"/>
      <c r="Z62" s="23"/>
    </row>
    <row r="63" ht="12.75" customHeight="1" spans="1:26">
      <c r="A63" s="23"/>
      <c r="B63" s="24"/>
      <c r="C63" s="3"/>
      <c r="D63" s="3"/>
      <c r="E63" s="3"/>
      <c r="F63" s="3"/>
      <c r="G63" s="3"/>
      <c r="H63" s="3"/>
      <c r="I63" s="3"/>
      <c r="J63" s="3"/>
      <c r="K63" s="24"/>
      <c r="L63" s="23"/>
      <c r="M63" s="23"/>
      <c r="N63" s="23"/>
      <c r="O63" s="23"/>
      <c r="P63" s="23"/>
      <c r="Q63" s="23"/>
      <c r="R63" s="23"/>
      <c r="S63" s="23"/>
      <c r="T63" s="23"/>
      <c r="U63" s="23"/>
      <c r="V63" s="23"/>
      <c r="W63" s="23"/>
      <c r="X63" s="23"/>
      <c r="Y63" s="23"/>
      <c r="Z63" s="23"/>
    </row>
    <row r="64" ht="12.75" customHeight="1" spans="1:26">
      <c r="A64" s="23"/>
      <c r="B64" s="24"/>
      <c r="C64" s="3"/>
      <c r="D64" s="3"/>
      <c r="E64" s="3"/>
      <c r="F64" s="3"/>
      <c r="G64" s="3"/>
      <c r="H64" s="3"/>
      <c r="I64" s="3"/>
      <c r="J64" s="3"/>
      <c r="K64" s="24"/>
      <c r="L64" s="23"/>
      <c r="M64" s="23"/>
      <c r="N64" s="23"/>
      <c r="O64" s="23"/>
      <c r="P64" s="23"/>
      <c r="Q64" s="23"/>
      <c r="R64" s="23"/>
      <c r="S64" s="23"/>
      <c r="T64" s="23"/>
      <c r="U64" s="23"/>
      <c r="V64" s="23"/>
      <c r="W64" s="23"/>
      <c r="X64" s="23"/>
      <c r="Y64" s="23"/>
      <c r="Z64" s="23"/>
    </row>
    <row r="65" ht="12.75" customHeight="1" spans="1:26">
      <c r="A65" s="23"/>
      <c r="B65" s="24"/>
      <c r="C65" s="3"/>
      <c r="D65" s="3"/>
      <c r="E65" s="3"/>
      <c r="F65" s="3"/>
      <c r="G65" s="3"/>
      <c r="H65" s="3"/>
      <c r="I65" s="3"/>
      <c r="J65" s="3"/>
      <c r="K65" s="24"/>
      <c r="L65" s="23"/>
      <c r="M65" s="23"/>
      <c r="N65" s="23"/>
      <c r="O65" s="23"/>
      <c r="P65" s="23"/>
      <c r="Q65" s="23"/>
      <c r="R65" s="23"/>
      <c r="S65" s="23"/>
      <c r="T65" s="23"/>
      <c r="U65" s="23"/>
      <c r="V65" s="23"/>
      <c r="W65" s="23"/>
      <c r="X65" s="23"/>
      <c r="Y65" s="23"/>
      <c r="Z65" s="23"/>
    </row>
    <row r="66" ht="12.75" customHeight="1" spans="1:26">
      <c r="A66" s="23"/>
      <c r="B66" s="24"/>
      <c r="C66" s="3"/>
      <c r="D66" s="3"/>
      <c r="E66" s="3"/>
      <c r="F66" s="3"/>
      <c r="G66" s="3"/>
      <c r="H66" s="3"/>
      <c r="I66" s="3"/>
      <c r="J66" s="3"/>
      <c r="K66" s="24"/>
      <c r="L66" s="23"/>
      <c r="M66" s="23"/>
      <c r="N66" s="23"/>
      <c r="O66" s="23"/>
      <c r="P66" s="23"/>
      <c r="Q66" s="23"/>
      <c r="R66" s="23"/>
      <c r="S66" s="23"/>
      <c r="T66" s="23"/>
      <c r="U66" s="23"/>
      <c r="V66" s="23"/>
      <c r="W66" s="23"/>
      <c r="X66" s="23"/>
      <c r="Y66" s="23"/>
      <c r="Z66" s="23"/>
    </row>
    <row r="67" ht="12.75" customHeight="1" spans="1:26">
      <c r="A67" s="23"/>
      <c r="B67" s="24"/>
      <c r="C67" s="3"/>
      <c r="D67" s="3"/>
      <c r="E67" s="3"/>
      <c r="F67" s="3"/>
      <c r="G67" s="3"/>
      <c r="H67" s="3"/>
      <c r="I67" s="3"/>
      <c r="J67" s="3"/>
      <c r="K67" s="24"/>
      <c r="L67" s="23"/>
      <c r="M67" s="23"/>
      <c r="N67" s="23"/>
      <c r="O67" s="23"/>
      <c r="P67" s="23"/>
      <c r="Q67" s="23"/>
      <c r="R67" s="23"/>
      <c r="S67" s="23"/>
      <c r="T67" s="23"/>
      <c r="U67" s="23"/>
      <c r="V67" s="23"/>
      <c r="W67" s="23"/>
      <c r="X67" s="23"/>
      <c r="Y67" s="23"/>
      <c r="Z67" s="23"/>
    </row>
    <row r="68" ht="12.75" customHeight="1" spans="1:26">
      <c r="A68" s="23"/>
      <c r="B68" s="24"/>
      <c r="C68" s="3"/>
      <c r="D68" s="3"/>
      <c r="E68" s="3"/>
      <c r="F68" s="3"/>
      <c r="G68" s="3"/>
      <c r="H68" s="3"/>
      <c r="I68" s="3"/>
      <c r="J68" s="3"/>
      <c r="K68" s="24"/>
      <c r="L68" s="23"/>
      <c r="M68" s="23"/>
      <c r="N68" s="23"/>
      <c r="O68" s="23"/>
      <c r="P68" s="23"/>
      <c r="Q68" s="23"/>
      <c r="R68" s="23"/>
      <c r="S68" s="23"/>
      <c r="T68" s="23"/>
      <c r="U68" s="23"/>
      <c r="V68" s="23"/>
      <c r="W68" s="23"/>
      <c r="X68" s="23"/>
      <c r="Y68" s="23"/>
      <c r="Z68" s="23"/>
    </row>
    <row r="69" ht="12.75" customHeight="1" spans="1:26">
      <c r="A69" s="23"/>
      <c r="B69" s="24"/>
      <c r="C69" s="3"/>
      <c r="D69" s="3"/>
      <c r="E69" s="3"/>
      <c r="F69" s="3"/>
      <c r="G69" s="3"/>
      <c r="H69" s="3"/>
      <c r="I69" s="3"/>
      <c r="J69" s="3"/>
      <c r="K69" s="24"/>
      <c r="L69" s="23"/>
      <c r="M69" s="23"/>
      <c r="N69" s="23"/>
      <c r="O69" s="23"/>
      <c r="P69" s="23"/>
      <c r="Q69" s="23"/>
      <c r="R69" s="23"/>
      <c r="S69" s="23"/>
      <c r="T69" s="23"/>
      <c r="U69" s="23"/>
      <c r="V69" s="23"/>
      <c r="W69" s="23"/>
      <c r="X69" s="23"/>
      <c r="Y69" s="23"/>
      <c r="Z69" s="23"/>
    </row>
    <row r="70" ht="12.75" customHeight="1" spans="1:26">
      <c r="A70" s="23"/>
      <c r="B70" s="24"/>
      <c r="C70" s="3"/>
      <c r="D70" s="3"/>
      <c r="E70" s="3"/>
      <c r="F70" s="3"/>
      <c r="G70" s="3"/>
      <c r="H70" s="3"/>
      <c r="I70" s="3"/>
      <c r="J70" s="3"/>
      <c r="K70" s="24"/>
      <c r="L70" s="23"/>
      <c r="M70" s="23"/>
      <c r="N70" s="23"/>
      <c r="O70" s="23"/>
      <c r="P70" s="23"/>
      <c r="Q70" s="23"/>
      <c r="R70" s="23"/>
      <c r="S70" s="23"/>
      <c r="T70" s="23"/>
      <c r="U70" s="23"/>
      <c r="V70" s="23"/>
      <c r="W70" s="23"/>
      <c r="X70" s="23"/>
      <c r="Y70" s="23"/>
      <c r="Z70" s="23"/>
    </row>
    <row r="71" ht="12.75" customHeight="1" spans="1:26">
      <c r="A71" s="23"/>
      <c r="B71" s="24"/>
      <c r="C71" s="3"/>
      <c r="D71" s="3"/>
      <c r="E71" s="3"/>
      <c r="F71" s="3"/>
      <c r="G71" s="3"/>
      <c r="H71" s="3"/>
      <c r="I71" s="3"/>
      <c r="J71" s="3"/>
      <c r="K71" s="24"/>
      <c r="L71" s="23"/>
      <c r="M71" s="23"/>
      <c r="N71" s="23"/>
      <c r="O71" s="23"/>
      <c r="P71" s="23"/>
      <c r="Q71" s="23"/>
      <c r="R71" s="23"/>
      <c r="S71" s="23"/>
      <c r="T71" s="23"/>
      <c r="U71" s="23"/>
      <c r="V71" s="23"/>
      <c r="W71" s="23"/>
      <c r="X71" s="23"/>
      <c r="Y71" s="23"/>
      <c r="Z71" s="23"/>
    </row>
    <row r="72" ht="12.75" customHeight="1" spans="1:26">
      <c r="A72" s="23"/>
      <c r="B72" s="24"/>
      <c r="C72" s="3"/>
      <c r="D72" s="3"/>
      <c r="E72" s="3"/>
      <c r="F72" s="3"/>
      <c r="G72" s="3"/>
      <c r="H72" s="3"/>
      <c r="I72" s="3"/>
      <c r="J72" s="3"/>
      <c r="K72" s="24"/>
      <c r="L72" s="23"/>
      <c r="M72" s="23"/>
      <c r="N72" s="23"/>
      <c r="O72" s="23"/>
      <c r="P72" s="23"/>
      <c r="Q72" s="23"/>
      <c r="R72" s="23"/>
      <c r="S72" s="23"/>
      <c r="T72" s="23"/>
      <c r="U72" s="23"/>
      <c r="V72" s="23"/>
      <c r="W72" s="23"/>
      <c r="X72" s="23"/>
      <c r="Y72" s="23"/>
      <c r="Z72" s="23"/>
    </row>
    <row r="73" ht="12.75" customHeight="1" spans="1:26">
      <c r="A73" s="23"/>
      <c r="B73" s="24"/>
      <c r="C73" s="3"/>
      <c r="D73" s="3"/>
      <c r="E73" s="3"/>
      <c r="F73" s="3"/>
      <c r="G73" s="3"/>
      <c r="H73" s="3"/>
      <c r="I73" s="3"/>
      <c r="J73" s="3"/>
      <c r="K73" s="24"/>
      <c r="L73" s="23"/>
      <c r="M73" s="23"/>
      <c r="N73" s="23"/>
      <c r="O73" s="23"/>
      <c r="P73" s="23"/>
      <c r="Q73" s="23"/>
      <c r="R73" s="23"/>
      <c r="S73" s="23"/>
      <c r="T73" s="23"/>
      <c r="U73" s="23"/>
      <c r="V73" s="23"/>
      <c r="W73" s="23"/>
      <c r="X73" s="23"/>
      <c r="Y73" s="23"/>
      <c r="Z73" s="23"/>
    </row>
    <row r="74" ht="12.75" customHeight="1" spans="1:26">
      <c r="A74" s="23"/>
      <c r="B74" s="24"/>
      <c r="C74" s="3"/>
      <c r="D74" s="3"/>
      <c r="E74" s="3"/>
      <c r="F74" s="3"/>
      <c r="G74" s="3"/>
      <c r="H74" s="3"/>
      <c r="I74" s="3"/>
      <c r="J74" s="3"/>
      <c r="K74" s="24"/>
      <c r="L74" s="23"/>
      <c r="M74" s="23"/>
      <c r="N74" s="23"/>
      <c r="O74" s="23"/>
      <c r="P74" s="23"/>
      <c r="Q74" s="23"/>
      <c r="R74" s="23"/>
      <c r="S74" s="23"/>
      <c r="T74" s="23"/>
      <c r="U74" s="23"/>
      <c r="V74" s="23"/>
      <c r="W74" s="23"/>
      <c r="X74" s="23"/>
      <c r="Y74" s="23"/>
      <c r="Z74" s="23"/>
    </row>
    <row r="75" ht="12.75" customHeight="1" spans="1:26">
      <c r="A75" s="23"/>
      <c r="B75" s="24"/>
      <c r="C75" s="3"/>
      <c r="D75" s="3"/>
      <c r="E75" s="3"/>
      <c r="F75" s="3"/>
      <c r="G75" s="3"/>
      <c r="H75" s="3"/>
      <c r="I75" s="3"/>
      <c r="J75" s="3"/>
      <c r="K75" s="24"/>
      <c r="L75" s="23"/>
      <c r="M75" s="23"/>
      <c r="N75" s="23"/>
      <c r="O75" s="23"/>
      <c r="P75" s="23"/>
      <c r="Q75" s="23"/>
      <c r="R75" s="23"/>
      <c r="S75" s="23"/>
      <c r="T75" s="23"/>
      <c r="U75" s="23"/>
      <c r="V75" s="23"/>
      <c r="W75" s="23"/>
      <c r="X75" s="23"/>
      <c r="Y75" s="23"/>
      <c r="Z75" s="23"/>
    </row>
    <row r="76" ht="12.75" customHeight="1" spans="1:26">
      <c r="A76" s="23"/>
      <c r="B76" s="24"/>
      <c r="C76" s="3"/>
      <c r="D76" s="3"/>
      <c r="E76" s="3"/>
      <c r="F76" s="3"/>
      <c r="G76" s="3"/>
      <c r="H76" s="3"/>
      <c r="I76" s="3"/>
      <c r="J76" s="3"/>
      <c r="K76" s="24"/>
      <c r="L76" s="23"/>
      <c r="M76" s="23"/>
      <c r="N76" s="23"/>
      <c r="O76" s="23"/>
      <c r="P76" s="23"/>
      <c r="Q76" s="23"/>
      <c r="R76" s="23"/>
      <c r="S76" s="23"/>
      <c r="T76" s="23"/>
      <c r="U76" s="23"/>
      <c r="V76" s="23"/>
      <c r="W76" s="23"/>
      <c r="X76" s="23"/>
      <c r="Y76" s="23"/>
      <c r="Z76" s="23"/>
    </row>
    <row r="77" ht="12.75" customHeight="1" spans="1:26">
      <c r="A77" s="23"/>
      <c r="B77" s="24"/>
      <c r="C77" s="3"/>
      <c r="D77" s="3"/>
      <c r="E77" s="3"/>
      <c r="F77" s="3"/>
      <c r="G77" s="3"/>
      <c r="H77" s="3"/>
      <c r="I77" s="3"/>
      <c r="J77" s="3"/>
      <c r="K77" s="24"/>
      <c r="L77" s="23"/>
      <c r="M77" s="23"/>
      <c r="N77" s="23"/>
      <c r="O77" s="23"/>
      <c r="P77" s="23"/>
      <c r="Q77" s="23"/>
      <c r="R77" s="23"/>
      <c r="S77" s="23"/>
      <c r="T77" s="23"/>
      <c r="U77" s="23"/>
      <c r="V77" s="23"/>
      <c r="W77" s="23"/>
      <c r="X77" s="23"/>
      <c r="Y77" s="23"/>
      <c r="Z77" s="23"/>
    </row>
    <row r="78" ht="12.75" customHeight="1" spans="1:26">
      <c r="A78" s="23"/>
      <c r="B78" s="24"/>
      <c r="C78" s="3"/>
      <c r="D78" s="3"/>
      <c r="E78" s="3"/>
      <c r="F78" s="3"/>
      <c r="G78" s="3"/>
      <c r="H78" s="3"/>
      <c r="I78" s="3"/>
      <c r="J78" s="3"/>
      <c r="K78" s="24"/>
      <c r="L78" s="23"/>
      <c r="M78" s="23"/>
      <c r="N78" s="23"/>
      <c r="O78" s="23"/>
      <c r="P78" s="23"/>
      <c r="Q78" s="23"/>
      <c r="R78" s="23"/>
      <c r="S78" s="23"/>
      <c r="T78" s="23"/>
      <c r="U78" s="23"/>
      <c r="V78" s="23"/>
      <c r="W78" s="23"/>
      <c r="X78" s="23"/>
      <c r="Y78" s="23"/>
      <c r="Z78" s="23"/>
    </row>
    <row r="79" ht="12.75" customHeight="1" spans="1:26">
      <c r="A79" s="23"/>
      <c r="B79" s="24"/>
      <c r="C79" s="3"/>
      <c r="D79" s="3"/>
      <c r="E79" s="3"/>
      <c r="F79" s="3"/>
      <c r="G79" s="3"/>
      <c r="H79" s="3"/>
      <c r="I79" s="3"/>
      <c r="J79" s="3"/>
      <c r="K79" s="24"/>
      <c r="L79" s="23"/>
      <c r="M79" s="23"/>
      <c r="N79" s="23"/>
      <c r="O79" s="23"/>
      <c r="P79" s="23"/>
      <c r="Q79" s="23"/>
      <c r="R79" s="23"/>
      <c r="S79" s="23"/>
      <c r="T79" s="23"/>
      <c r="U79" s="23"/>
      <c r="V79" s="23"/>
      <c r="W79" s="23"/>
      <c r="X79" s="23"/>
      <c r="Y79" s="23"/>
      <c r="Z79" s="23"/>
    </row>
    <row r="80" ht="12.75" customHeight="1" spans="1:26">
      <c r="A80" s="23"/>
      <c r="B80" s="24"/>
      <c r="C80" s="3"/>
      <c r="D80" s="3"/>
      <c r="E80" s="3"/>
      <c r="F80" s="3"/>
      <c r="G80" s="3"/>
      <c r="H80" s="3"/>
      <c r="I80" s="3"/>
      <c r="J80" s="3"/>
      <c r="K80" s="24"/>
      <c r="L80" s="23"/>
      <c r="M80" s="23"/>
      <c r="N80" s="23"/>
      <c r="O80" s="23"/>
      <c r="P80" s="23"/>
      <c r="Q80" s="23"/>
      <c r="R80" s="23"/>
      <c r="S80" s="23"/>
      <c r="T80" s="23"/>
      <c r="U80" s="23"/>
      <c r="V80" s="23"/>
      <c r="W80" s="23"/>
      <c r="X80" s="23"/>
      <c r="Y80" s="23"/>
      <c r="Z80" s="23"/>
    </row>
    <row r="81" ht="12.75" customHeight="1" spans="1:26">
      <c r="A81" s="23"/>
      <c r="B81" s="24"/>
      <c r="C81" s="3"/>
      <c r="D81" s="3"/>
      <c r="E81" s="3"/>
      <c r="F81" s="3"/>
      <c r="G81" s="3"/>
      <c r="H81" s="3"/>
      <c r="I81" s="3"/>
      <c r="J81" s="3"/>
      <c r="K81" s="24"/>
      <c r="L81" s="23"/>
      <c r="M81" s="23"/>
      <c r="N81" s="23"/>
      <c r="O81" s="23"/>
      <c r="P81" s="23"/>
      <c r="Q81" s="23"/>
      <c r="R81" s="23"/>
      <c r="S81" s="23"/>
      <c r="T81" s="23"/>
      <c r="U81" s="23"/>
      <c r="V81" s="23"/>
      <c r="W81" s="23"/>
      <c r="X81" s="23"/>
      <c r="Y81" s="23"/>
      <c r="Z81" s="23"/>
    </row>
    <row r="82" ht="12.75" customHeight="1" spans="1:26">
      <c r="A82" s="23"/>
      <c r="B82" s="24"/>
      <c r="C82" s="3"/>
      <c r="D82" s="3"/>
      <c r="E82" s="3"/>
      <c r="F82" s="3"/>
      <c r="G82" s="3"/>
      <c r="H82" s="3"/>
      <c r="I82" s="3"/>
      <c r="J82" s="3"/>
      <c r="K82" s="24"/>
      <c r="L82" s="23"/>
      <c r="M82" s="23"/>
      <c r="N82" s="23"/>
      <c r="O82" s="23"/>
      <c r="P82" s="23"/>
      <c r="Q82" s="23"/>
      <c r="R82" s="23"/>
      <c r="S82" s="23"/>
      <c r="T82" s="23"/>
      <c r="U82" s="23"/>
      <c r="V82" s="23"/>
      <c r="W82" s="23"/>
      <c r="X82" s="23"/>
      <c r="Y82" s="23"/>
      <c r="Z82" s="23"/>
    </row>
    <row r="83" ht="12.75" customHeight="1" spans="1:26">
      <c r="A83" s="23"/>
      <c r="B83" s="24"/>
      <c r="C83" s="3"/>
      <c r="D83" s="3"/>
      <c r="E83" s="3"/>
      <c r="F83" s="3"/>
      <c r="G83" s="3"/>
      <c r="H83" s="3"/>
      <c r="I83" s="3"/>
      <c r="J83" s="3"/>
      <c r="K83" s="24"/>
      <c r="L83" s="23"/>
      <c r="M83" s="23"/>
      <c r="N83" s="23"/>
      <c r="O83" s="23"/>
      <c r="P83" s="23"/>
      <c r="Q83" s="23"/>
      <c r="R83" s="23"/>
      <c r="S83" s="23"/>
      <c r="T83" s="23"/>
      <c r="U83" s="23"/>
      <c r="V83" s="23"/>
      <c r="W83" s="23"/>
      <c r="X83" s="23"/>
      <c r="Y83" s="23"/>
      <c r="Z83" s="23"/>
    </row>
    <row r="84" ht="12.75" customHeight="1" spans="1:26">
      <c r="A84" s="23"/>
      <c r="B84" s="24"/>
      <c r="C84" s="3"/>
      <c r="D84" s="3"/>
      <c r="E84" s="3"/>
      <c r="F84" s="3"/>
      <c r="G84" s="3"/>
      <c r="H84" s="3"/>
      <c r="I84" s="3"/>
      <c r="J84" s="3"/>
      <c r="K84" s="24"/>
      <c r="L84" s="23"/>
      <c r="M84" s="23"/>
      <c r="N84" s="23"/>
      <c r="O84" s="23"/>
      <c r="P84" s="23"/>
      <c r="Q84" s="23"/>
      <c r="R84" s="23"/>
      <c r="S84" s="23"/>
      <c r="T84" s="23"/>
      <c r="U84" s="23"/>
      <c r="V84" s="23"/>
      <c r="W84" s="23"/>
      <c r="X84" s="23"/>
      <c r="Y84" s="23"/>
      <c r="Z84" s="23"/>
    </row>
    <row r="85" ht="12.75" customHeight="1" spans="1:26">
      <c r="A85" s="23"/>
      <c r="B85" s="24"/>
      <c r="C85" s="3"/>
      <c r="D85" s="3"/>
      <c r="E85" s="3"/>
      <c r="F85" s="3"/>
      <c r="G85" s="3"/>
      <c r="H85" s="3"/>
      <c r="I85" s="3"/>
      <c r="J85" s="3"/>
      <c r="K85" s="24"/>
      <c r="L85" s="23"/>
      <c r="M85" s="23"/>
      <c r="N85" s="23"/>
      <c r="O85" s="23"/>
      <c r="P85" s="23"/>
      <c r="Q85" s="23"/>
      <c r="R85" s="23"/>
      <c r="S85" s="23"/>
      <c r="T85" s="23"/>
      <c r="U85" s="23"/>
      <c r="V85" s="23"/>
      <c r="W85" s="23"/>
      <c r="X85" s="23"/>
      <c r="Y85" s="23"/>
      <c r="Z85" s="23"/>
    </row>
    <row r="86" ht="12.75" customHeight="1" spans="1:26">
      <c r="A86" s="23"/>
      <c r="B86" s="24"/>
      <c r="C86" s="3"/>
      <c r="D86" s="3"/>
      <c r="E86" s="3"/>
      <c r="F86" s="3"/>
      <c r="G86" s="3"/>
      <c r="H86" s="3"/>
      <c r="I86" s="3"/>
      <c r="J86" s="3"/>
      <c r="K86" s="24"/>
      <c r="L86" s="23"/>
      <c r="M86" s="23"/>
      <c r="N86" s="23"/>
      <c r="O86" s="23"/>
      <c r="P86" s="23"/>
      <c r="Q86" s="23"/>
      <c r="R86" s="23"/>
      <c r="S86" s="23"/>
      <c r="T86" s="23"/>
      <c r="U86" s="23"/>
      <c r="V86" s="23"/>
      <c r="W86" s="23"/>
      <c r="X86" s="23"/>
      <c r="Y86" s="23"/>
      <c r="Z86" s="23"/>
    </row>
    <row r="87" ht="12.75" customHeight="1" spans="1:26">
      <c r="A87" s="23"/>
      <c r="B87" s="24"/>
      <c r="C87" s="3"/>
      <c r="D87" s="3"/>
      <c r="E87" s="3"/>
      <c r="F87" s="3"/>
      <c r="G87" s="3"/>
      <c r="H87" s="3"/>
      <c r="I87" s="3"/>
      <c r="J87" s="3"/>
      <c r="K87" s="24"/>
      <c r="L87" s="23"/>
      <c r="M87" s="23"/>
      <c r="N87" s="23"/>
      <c r="O87" s="23"/>
      <c r="P87" s="23"/>
      <c r="Q87" s="23"/>
      <c r="R87" s="23"/>
      <c r="S87" s="23"/>
      <c r="T87" s="23"/>
      <c r="U87" s="23"/>
      <c r="V87" s="23"/>
      <c r="W87" s="23"/>
      <c r="X87" s="23"/>
      <c r="Y87" s="23"/>
      <c r="Z87" s="23"/>
    </row>
    <row r="88" ht="12.75" customHeight="1" spans="1:26">
      <c r="A88" s="23"/>
      <c r="B88" s="24"/>
      <c r="C88" s="3"/>
      <c r="D88" s="3"/>
      <c r="E88" s="3"/>
      <c r="F88" s="3"/>
      <c r="G88" s="3"/>
      <c r="H88" s="3"/>
      <c r="I88" s="3"/>
      <c r="J88" s="3"/>
      <c r="K88" s="24"/>
      <c r="L88" s="23"/>
      <c r="M88" s="23"/>
      <c r="N88" s="23"/>
      <c r="O88" s="23"/>
      <c r="P88" s="23"/>
      <c r="Q88" s="23"/>
      <c r="R88" s="23"/>
      <c r="S88" s="23"/>
      <c r="T88" s="23"/>
      <c r="U88" s="23"/>
      <c r="V88" s="23"/>
      <c r="W88" s="23"/>
      <c r="X88" s="23"/>
      <c r="Y88" s="23"/>
      <c r="Z88" s="23"/>
    </row>
    <row r="89" ht="12.75" customHeight="1" spans="1:26">
      <c r="A89" s="23"/>
      <c r="B89" s="24"/>
      <c r="C89" s="3"/>
      <c r="D89" s="3"/>
      <c r="E89" s="3"/>
      <c r="F89" s="3"/>
      <c r="G89" s="3"/>
      <c r="H89" s="3"/>
      <c r="I89" s="3"/>
      <c r="J89" s="3"/>
      <c r="K89" s="24"/>
      <c r="L89" s="23"/>
      <c r="M89" s="23"/>
      <c r="N89" s="23"/>
      <c r="O89" s="23"/>
      <c r="P89" s="23"/>
      <c r="Q89" s="23"/>
      <c r="R89" s="23"/>
      <c r="S89" s="23"/>
      <c r="T89" s="23"/>
      <c r="U89" s="23"/>
      <c r="V89" s="23"/>
      <c r="W89" s="23"/>
      <c r="X89" s="23"/>
      <c r="Y89" s="23"/>
      <c r="Z89" s="23"/>
    </row>
    <row r="90" ht="12.75" customHeight="1" spans="1:26">
      <c r="A90" s="23"/>
      <c r="B90" s="24"/>
      <c r="C90" s="3"/>
      <c r="D90" s="3"/>
      <c r="E90" s="3"/>
      <c r="F90" s="3"/>
      <c r="G90" s="3"/>
      <c r="H90" s="3"/>
      <c r="I90" s="3"/>
      <c r="J90" s="3"/>
      <c r="K90" s="24"/>
      <c r="L90" s="23"/>
      <c r="M90" s="23"/>
      <c r="N90" s="23"/>
      <c r="O90" s="23"/>
      <c r="P90" s="23"/>
      <c r="Q90" s="23"/>
      <c r="R90" s="23"/>
      <c r="S90" s="23"/>
      <c r="T90" s="23"/>
      <c r="U90" s="23"/>
      <c r="V90" s="23"/>
      <c r="W90" s="23"/>
      <c r="X90" s="23"/>
      <c r="Y90" s="23"/>
      <c r="Z90" s="23"/>
    </row>
    <row r="91" ht="12.75" customHeight="1" spans="1:26">
      <c r="A91" s="23"/>
      <c r="B91" s="24"/>
      <c r="C91" s="3"/>
      <c r="D91" s="3"/>
      <c r="E91" s="3"/>
      <c r="F91" s="3"/>
      <c r="G91" s="3"/>
      <c r="H91" s="3"/>
      <c r="I91" s="3"/>
      <c r="J91" s="3"/>
      <c r="K91" s="24"/>
      <c r="L91" s="23"/>
      <c r="M91" s="23"/>
      <c r="N91" s="23"/>
      <c r="O91" s="23"/>
      <c r="P91" s="23"/>
      <c r="Q91" s="23"/>
      <c r="R91" s="23"/>
      <c r="S91" s="23"/>
      <c r="T91" s="23"/>
      <c r="U91" s="23"/>
      <c r="V91" s="23"/>
      <c r="W91" s="23"/>
      <c r="X91" s="23"/>
      <c r="Y91" s="23"/>
      <c r="Z91" s="23"/>
    </row>
    <row r="92" ht="12.75" customHeight="1" spans="1:26">
      <c r="A92" s="23"/>
      <c r="B92" s="24"/>
      <c r="C92" s="3"/>
      <c r="D92" s="3"/>
      <c r="E92" s="3"/>
      <c r="F92" s="3"/>
      <c r="G92" s="3"/>
      <c r="H92" s="3"/>
      <c r="I92" s="3"/>
      <c r="J92" s="3"/>
      <c r="K92" s="24"/>
      <c r="L92" s="23"/>
      <c r="M92" s="23"/>
      <c r="N92" s="23"/>
      <c r="O92" s="23"/>
      <c r="P92" s="23"/>
      <c r="Q92" s="23"/>
      <c r="R92" s="23"/>
      <c r="S92" s="23"/>
      <c r="T92" s="23"/>
      <c r="U92" s="23"/>
      <c r="V92" s="23"/>
      <c r="W92" s="23"/>
      <c r="X92" s="23"/>
      <c r="Y92" s="23"/>
      <c r="Z92" s="23"/>
    </row>
    <row r="93" ht="12.75" customHeight="1" spans="1:26">
      <c r="A93" s="23"/>
      <c r="B93" s="24"/>
      <c r="C93" s="3"/>
      <c r="D93" s="3"/>
      <c r="E93" s="3"/>
      <c r="F93" s="3"/>
      <c r="G93" s="3"/>
      <c r="H93" s="3"/>
      <c r="I93" s="3"/>
      <c r="J93" s="3"/>
      <c r="K93" s="24"/>
      <c r="L93" s="23"/>
      <c r="M93" s="23"/>
      <c r="N93" s="23"/>
      <c r="O93" s="23"/>
      <c r="P93" s="23"/>
      <c r="Q93" s="23"/>
      <c r="R93" s="23"/>
      <c r="S93" s="23"/>
      <c r="T93" s="23"/>
      <c r="U93" s="23"/>
      <c r="V93" s="23"/>
      <c r="W93" s="23"/>
      <c r="X93" s="23"/>
      <c r="Y93" s="23"/>
      <c r="Z93" s="23"/>
    </row>
    <row r="94" ht="12.75" customHeight="1" spans="1:26">
      <c r="A94" s="23"/>
      <c r="B94" s="24"/>
      <c r="C94" s="3"/>
      <c r="D94" s="3"/>
      <c r="E94" s="3"/>
      <c r="F94" s="3"/>
      <c r="G94" s="3"/>
      <c r="H94" s="3"/>
      <c r="I94" s="3"/>
      <c r="J94" s="3"/>
      <c r="K94" s="24"/>
      <c r="L94" s="23"/>
      <c r="M94" s="23"/>
      <c r="N94" s="23"/>
      <c r="O94" s="23"/>
      <c r="P94" s="23"/>
      <c r="Q94" s="23"/>
      <c r="R94" s="23"/>
      <c r="S94" s="23"/>
      <c r="T94" s="23"/>
      <c r="U94" s="23"/>
      <c r="V94" s="23"/>
      <c r="W94" s="23"/>
      <c r="X94" s="23"/>
      <c r="Y94" s="23"/>
      <c r="Z94" s="23"/>
    </row>
    <row r="95" ht="12.75" customHeight="1" spans="1:26">
      <c r="A95" s="23"/>
      <c r="B95" s="24"/>
      <c r="C95" s="3"/>
      <c r="D95" s="3"/>
      <c r="E95" s="3"/>
      <c r="F95" s="3"/>
      <c r="G95" s="3"/>
      <c r="H95" s="3"/>
      <c r="I95" s="3"/>
      <c r="J95" s="3"/>
      <c r="K95" s="24"/>
      <c r="L95" s="23"/>
      <c r="M95" s="23"/>
      <c r="N95" s="23"/>
      <c r="O95" s="23"/>
      <c r="P95" s="23"/>
      <c r="Q95" s="23"/>
      <c r="R95" s="23"/>
      <c r="S95" s="23"/>
      <c r="T95" s="23"/>
      <c r="U95" s="23"/>
      <c r="V95" s="23"/>
      <c r="W95" s="23"/>
      <c r="X95" s="23"/>
      <c r="Y95" s="23"/>
      <c r="Z95" s="23"/>
    </row>
    <row r="96" ht="12.75" customHeight="1" spans="1:26">
      <c r="A96" s="23"/>
      <c r="B96" s="24"/>
      <c r="C96" s="3"/>
      <c r="D96" s="3"/>
      <c r="E96" s="3"/>
      <c r="F96" s="3"/>
      <c r="G96" s="3"/>
      <c r="H96" s="3"/>
      <c r="I96" s="3"/>
      <c r="J96" s="3"/>
      <c r="K96" s="24"/>
      <c r="L96" s="23"/>
      <c r="M96" s="23"/>
      <c r="N96" s="23"/>
      <c r="O96" s="23"/>
      <c r="P96" s="23"/>
      <c r="Q96" s="23"/>
      <c r="R96" s="23"/>
      <c r="S96" s="23"/>
      <c r="T96" s="23"/>
      <c r="U96" s="23"/>
      <c r="V96" s="23"/>
      <c r="W96" s="23"/>
      <c r="X96" s="23"/>
      <c r="Y96" s="23"/>
      <c r="Z96" s="23"/>
    </row>
    <row r="97" ht="12.75" customHeight="1" spans="1:26">
      <c r="A97" s="23"/>
      <c r="B97" s="24"/>
      <c r="C97" s="3"/>
      <c r="D97" s="3"/>
      <c r="E97" s="3"/>
      <c r="F97" s="3"/>
      <c r="G97" s="3"/>
      <c r="H97" s="3"/>
      <c r="I97" s="3"/>
      <c r="J97" s="3"/>
      <c r="K97" s="24"/>
      <c r="L97" s="23"/>
      <c r="M97" s="23"/>
      <c r="N97" s="23"/>
      <c r="O97" s="23"/>
      <c r="P97" s="23"/>
      <c r="Q97" s="23"/>
      <c r="R97" s="23"/>
      <c r="S97" s="23"/>
      <c r="T97" s="23"/>
      <c r="U97" s="23"/>
      <c r="V97" s="23"/>
      <c r="W97" s="23"/>
      <c r="X97" s="23"/>
      <c r="Y97" s="23"/>
      <c r="Z97" s="23"/>
    </row>
    <row r="98" ht="12.75" customHeight="1" spans="1:26">
      <c r="A98" s="23"/>
      <c r="B98" s="24"/>
      <c r="C98" s="3"/>
      <c r="D98" s="3"/>
      <c r="E98" s="3"/>
      <c r="F98" s="3"/>
      <c r="G98" s="3"/>
      <c r="H98" s="3"/>
      <c r="I98" s="3"/>
      <c r="J98" s="3"/>
      <c r="K98" s="24"/>
      <c r="L98" s="23"/>
      <c r="M98" s="23"/>
      <c r="N98" s="23"/>
      <c r="O98" s="23"/>
      <c r="P98" s="23"/>
      <c r="Q98" s="23"/>
      <c r="R98" s="23"/>
      <c r="S98" s="23"/>
      <c r="T98" s="23"/>
      <c r="U98" s="23"/>
      <c r="V98" s="23"/>
      <c r="W98" s="23"/>
      <c r="X98" s="23"/>
      <c r="Y98" s="23"/>
      <c r="Z98" s="23"/>
    </row>
    <row r="99" ht="12.75" customHeight="1" spans="1:26">
      <c r="A99" s="23"/>
      <c r="B99" s="24"/>
      <c r="C99" s="3"/>
      <c r="D99" s="3"/>
      <c r="E99" s="3"/>
      <c r="F99" s="3"/>
      <c r="G99" s="3"/>
      <c r="H99" s="3"/>
      <c r="I99" s="3"/>
      <c r="J99" s="3"/>
      <c r="K99" s="24"/>
      <c r="L99" s="23"/>
      <c r="M99" s="23"/>
      <c r="N99" s="23"/>
      <c r="O99" s="23"/>
      <c r="P99" s="23"/>
      <c r="Q99" s="23"/>
      <c r="R99" s="23"/>
      <c r="S99" s="23"/>
      <c r="T99" s="23"/>
      <c r="U99" s="23"/>
      <c r="V99" s="23"/>
      <c r="W99" s="23"/>
      <c r="X99" s="23"/>
      <c r="Y99" s="23"/>
      <c r="Z99" s="23"/>
    </row>
    <row r="100" ht="12.75" customHeight="1" spans="1:26">
      <c r="A100" s="23"/>
      <c r="B100" s="24"/>
      <c r="C100" s="3"/>
      <c r="D100" s="3"/>
      <c r="E100" s="3"/>
      <c r="F100" s="3"/>
      <c r="G100" s="3"/>
      <c r="H100" s="3"/>
      <c r="I100" s="3"/>
      <c r="J100" s="3"/>
      <c r="K100" s="24"/>
      <c r="L100" s="23"/>
      <c r="M100" s="23"/>
      <c r="N100" s="23"/>
      <c r="O100" s="23"/>
      <c r="P100" s="23"/>
      <c r="Q100" s="23"/>
      <c r="R100" s="23"/>
      <c r="S100" s="23"/>
      <c r="T100" s="23"/>
      <c r="U100" s="23"/>
      <c r="V100" s="23"/>
      <c r="W100" s="23"/>
      <c r="X100" s="23"/>
      <c r="Y100" s="23"/>
      <c r="Z100" s="23"/>
    </row>
    <row r="101" ht="12.75" customHeight="1" spans="1:26">
      <c r="A101" s="23"/>
      <c r="B101" s="24"/>
      <c r="C101" s="3"/>
      <c r="D101" s="3"/>
      <c r="E101" s="3"/>
      <c r="F101" s="3"/>
      <c r="G101" s="3"/>
      <c r="H101" s="3"/>
      <c r="I101" s="3"/>
      <c r="J101" s="3"/>
      <c r="K101" s="24"/>
      <c r="L101" s="23"/>
      <c r="M101" s="23"/>
      <c r="N101" s="23"/>
      <c r="O101" s="23"/>
      <c r="P101" s="23"/>
      <c r="Q101" s="23"/>
      <c r="R101" s="23"/>
      <c r="S101" s="23"/>
      <c r="T101" s="23"/>
      <c r="U101" s="23"/>
      <c r="V101" s="23"/>
      <c r="W101" s="23"/>
      <c r="X101" s="23"/>
      <c r="Y101" s="23"/>
      <c r="Z101" s="23"/>
    </row>
    <row r="102" ht="12.75" customHeight="1" spans="1:26">
      <c r="A102" s="23"/>
      <c r="B102" s="24"/>
      <c r="C102" s="3"/>
      <c r="D102" s="3"/>
      <c r="E102" s="3"/>
      <c r="F102" s="3"/>
      <c r="G102" s="3"/>
      <c r="H102" s="3"/>
      <c r="I102" s="3"/>
      <c r="J102" s="3"/>
      <c r="K102" s="24"/>
      <c r="L102" s="23"/>
      <c r="M102" s="23"/>
      <c r="N102" s="23"/>
      <c r="O102" s="23"/>
      <c r="P102" s="23"/>
      <c r="Q102" s="23"/>
      <c r="R102" s="23"/>
      <c r="S102" s="23"/>
      <c r="T102" s="23"/>
      <c r="U102" s="23"/>
      <c r="V102" s="23"/>
      <c r="W102" s="23"/>
      <c r="X102" s="23"/>
      <c r="Y102" s="23"/>
      <c r="Z102" s="23"/>
    </row>
    <row r="103" ht="12.75" customHeight="1" spans="1:26">
      <c r="A103" s="23"/>
      <c r="B103" s="24"/>
      <c r="C103" s="3"/>
      <c r="D103" s="3"/>
      <c r="E103" s="3"/>
      <c r="F103" s="3"/>
      <c r="G103" s="3"/>
      <c r="H103" s="3"/>
      <c r="I103" s="3"/>
      <c r="J103" s="3"/>
      <c r="K103" s="24"/>
      <c r="L103" s="23"/>
      <c r="M103" s="23"/>
      <c r="N103" s="23"/>
      <c r="O103" s="23"/>
      <c r="P103" s="23"/>
      <c r="Q103" s="23"/>
      <c r="R103" s="23"/>
      <c r="S103" s="23"/>
      <c r="T103" s="23"/>
      <c r="U103" s="23"/>
      <c r="V103" s="23"/>
      <c r="W103" s="23"/>
      <c r="X103" s="23"/>
      <c r="Y103" s="23"/>
      <c r="Z103" s="23"/>
    </row>
    <row r="104" ht="12.75" customHeight="1" spans="1:26">
      <c r="A104" s="23"/>
      <c r="B104" s="24"/>
      <c r="C104" s="3"/>
      <c r="D104" s="3"/>
      <c r="E104" s="3"/>
      <c r="F104" s="3"/>
      <c r="G104" s="3"/>
      <c r="H104" s="3"/>
      <c r="I104" s="3"/>
      <c r="J104" s="3"/>
      <c r="K104" s="24"/>
      <c r="L104" s="23"/>
      <c r="M104" s="23"/>
      <c r="N104" s="23"/>
      <c r="O104" s="23"/>
      <c r="P104" s="23"/>
      <c r="Q104" s="23"/>
      <c r="R104" s="23"/>
      <c r="S104" s="23"/>
      <c r="T104" s="23"/>
      <c r="U104" s="23"/>
      <c r="V104" s="23"/>
      <c r="W104" s="23"/>
      <c r="X104" s="23"/>
      <c r="Y104" s="23"/>
      <c r="Z104" s="23"/>
    </row>
    <row r="105" ht="12.75" customHeight="1" spans="1:26">
      <c r="A105" s="23"/>
      <c r="B105" s="24"/>
      <c r="C105" s="3"/>
      <c r="D105" s="3"/>
      <c r="E105" s="3"/>
      <c r="F105" s="3"/>
      <c r="G105" s="3"/>
      <c r="H105" s="3"/>
      <c r="I105" s="3"/>
      <c r="J105" s="3"/>
      <c r="K105" s="24"/>
      <c r="L105" s="23"/>
      <c r="M105" s="23"/>
      <c r="N105" s="23"/>
      <c r="O105" s="23"/>
      <c r="P105" s="23"/>
      <c r="Q105" s="23"/>
      <c r="R105" s="23"/>
      <c r="S105" s="23"/>
      <c r="T105" s="23"/>
      <c r="U105" s="23"/>
      <c r="V105" s="23"/>
      <c r="W105" s="23"/>
      <c r="X105" s="23"/>
      <c r="Y105" s="23"/>
      <c r="Z105" s="23"/>
    </row>
    <row r="106" ht="12.75" customHeight="1" spans="1:26">
      <c r="A106" s="23"/>
      <c r="B106" s="24"/>
      <c r="C106" s="3"/>
      <c r="D106" s="3"/>
      <c r="E106" s="3"/>
      <c r="F106" s="3"/>
      <c r="G106" s="3"/>
      <c r="H106" s="3"/>
      <c r="I106" s="3"/>
      <c r="J106" s="3"/>
      <c r="K106" s="24"/>
      <c r="L106" s="23"/>
      <c r="M106" s="23"/>
      <c r="N106" s="23"/>
      <c r="O106" s="23"/>
      <c r="P106" s="23"/>
      <c r="Q106" s="23"/>
      <c r="R106" s="23"/>
      <c r="S106" s="23"/>
      <c r="T106" s="23"/>
      <c r="U106" s="23"/>
      <c r="V106" s="23"/>
      <c r="W106" s="23"/>
      <c r="X106" s="23"/>
      <c r="Y106" s="23"/>
      <c r="Z106" s="23"/>
    </row>
    <row r="107" ht="12.75" customHeight="1" spans="1:26">
      <c r="A107" s="23"/>
      <c r="B107" s="24"/>
      <c r="C107" s="3"/>
      <c r="D107" s="3"/>
      <c r="E107" s="3"/>
      <c r="F107" s="3"/>
      <c r="G107" s="3"/>
      <c r="H107" s="3"/>
      <c r="I107" s="3"/>
      <c r="J107" s="3"/>
      <c r="K107" s="24"/>
      <c r="L107" s="23"/>
      <c r="M107" s="23"/>
      <c r="N107" s="23"/>
      <c r="O107" s="23"/>
      <c r="P107" s="23"/>
      <c r="Q107" s="23"/>
      <c r="R107" s="23"/>
      <c r="S107" s="23"/>
      <c r="T107" s="23"/>
      <c r="U107" s="23"/>
      <c r="V107" s="23"/>
      <c r="W107" s="23"/>
      <c r="X107" s="23"/>
      <c r="Y107" s="23"/>
      <c r="Z107" s="23"/>
    </row>
    <row r="108" ht="12.75" customHeight="1" spans="1:26">
      <c r="A108" s="23"/>
      <c r="B108" s="24"/>
      <c r="C108" s="3"/>
      <c r="D108" s="3"/>
      <c r="E108" s="3"/>
      <c r="F108" s="3"/>
      <c r="G108" s="3"/>
      <c r="H108" s="3"/>
      <c r="I108" s="3"/>
      <c r="J108" s="3"/>
      <c r="K108" s="24"/>
      <c r="L108" s="23"/>
      <c r="M108" s="23"/>
      <c r="N108" s="23"/>
      <c r="O108" s="23"/>
      <c r="P108" s="23"/>
      <c r="Q108" s="23"/>
      <c r="R108" s="23"/>
      <c r="S108" s="23"/>
      <c r="T108" s="23"/>
      <c r="U108" s="23"/>
      <c r="V108" s="23"/>
      <c r="W108" s="23"/>
      <c r="X108" s="23"/>
      <c r="Y108" s="23"/>
      <c r="Z108" s="23"/>
    </row>
    <row r="109" ht="12.75" customHeight="1" spans="1:26">
      <c r="A109" s="23"/>
      <c r="B109" s="24"/>
      <c r="C109" s="3"/>
      <c r="D109" s="3"/>
      <c r="E109" s="3"/>
      <c r="F109" s="3"/>
      <c r="G109" s="3"/>
      <c r="H109" s="3"/>
      <c r="I109" s="3"/>
      <c r="J109" s="3"/>
      <c r="K109" s="24"/>
      <c r="L109" s="23"/>
      <c r="M109" s="23"/>
      <c r="N109" s="23"/>
      <c r="O109" s="23"/>
      <c r="P109" s="23"/>
      <c r="Q109" s="23"/>
      <c r="R109" s="23"/>
      <c r="S109" s="23"/>
      <c r="T109" s="23"/>
      <c r="U109" s="23"/>
      <c r="V109" s="23"/>
      <c r="W109" s="23"/>
      <c r="X109" s="23"/>
      <c r="Y109" s="23"/>
      <c r="Z109" s="23"/>
    </row>
    <row r="110" ht="12.75" customHeight="1" spans="1:26">
      <c r="A110" s="23"/>
      <c r="B110" s="24"/>
      <c r="C110" s="3"/>
      <c r="D110" s="3"/>
      <c r="E110" s="3"/>
      <c r="F110" s="3"/>
      <c r="G110" s="3"/>
      <c r="H110" s="3"/>
      <c r="I110" s="3"/>
      <c r="J110" s="3"/>
      <c r="K110" s="24"/>
      <c r="L110" s="23"/>
      <c r="M110" s="23"/>
      <c r="N110" s="23"/>
      <c r="O110" s="23"/>
      <c r="P110" s="23"/>
      <c r="Q110" s="23"/>
      <c r="R110" s="23"/>
      <c r="S110" s="23"/>
      <c r="T110" s="23"/>
      <c r="U110" s="23"/>
      <c r="V110" s="23"/>
      <c r="W110" s="23"/>
      <c r="X110" s="23"/>
      <c r="Y110" s="23"/>
      <c r="Z110" s="23"/>
    </row>
    <row r="111" ht="12.75" customHeight="1" spans="1:26">
      <c r="A111" s="23"/>
      <c r="B111" s="24"/>
      <c r="C111" s="3"/>
      <c r="D111" s="3"/>
      <c r="E111" s="3"/>
      <c r="F111" s="3"/>
      <c r="G111" s="3"/>
      <c r="H111" s="3"/>
      <c r="I111" s="3"/>
      <c r="J111" s="3"/>
      <c r="K111" s="24"/>
      <c r="L111" s="23"/>
      <c r="M111" s="23"/>
      <c r="N111" s="23"/>
      <c r="O111" s="23"/>
      <c r="P111" s="23"/>
      <c r="Q111" s="23"/>
      <c r="R111" s="23"/>
      <c r="S111" s="23"/>
      <c r="T111" s="23"/>
      <c r="U111" s="23"/>
      <c r="V111" s="23"/>
      <c r="W111" s="23"/>
      <c r="X111" s="23"/>
      <c r="Y111" s="23"/>
      <c r="Z111" s="23"/>
    </row>
    <row r="112" ht="12.75" customHeight="1" spans="1:26">
      <c r="A112" s="23"/>
      <c r="B112" s="24"/>
      <c r="C112" s="3"/>
      <c r="D112" s="3"/>
      <c r="E112" s="3"/>
      <c r="F112" s="3"/>
      <c r="G112" s="3"/>
      <c r="H112" s="3"/>
      <c r="I112" s="3"/>
      <c r="J112" s="3"/>
      <c r="K112" s="24"/>
      <c r="L112" s="23"/>
      <c r="M112" s="23"/>
      <c r="N112" s="23"/>
      <c r="O112" s="23"/>
      <c r="P112" s="23"/>
      <c r="Q112" s="23"/>
      <c r="R112" s="23"/>
      <c r="S112" s="23"/>
      <c r="T112" s="23"/>
      <c r="U112" s="23"/>
      <c r="V112" s="23"/>
      <c r="W112" s="23"/>
      <c r="X112" s="23"/>
      <c r="Y112" s="23"/>
      <c r="Z112" s="23"/>
    </row>
    <row r="113" ht="12.75" customHeight="1" spans="1:26">
      <c r="A113" s="23"/>
      <c r="B113" s="24"/>
      <c r="C113" s="3"/>
      <c r="D113" s="3"/>
      <c r="E113" s="3"/>
      <c r="F113" s="3"/>
      <c r="G113" s="3"/>
      <c r="H113" s="3"/>
      <c r="I113" s="3"/>
      <c r="J113" s="3"/>
      <c r="K113" s="24"/>
      <c r="L113" s="23"/>
      <c r="M113" s="23"/>
      <c r="N113" s="23"/>
      <c r="O113" s="23"/>
      <c r="P113" s="23"/>
      <c r="Q113" s="23"/>
      <c r="R113" s="23"/>
      <c r="S113" s="23"/>
      <c r="T113" s="23"/>
      <c r="U113" s="23"/>
      <c r="V113" s="23"/>
      <c r="W113" s="23"/>
      <c r="X113" s="23"/>
      <c r="Y113" s="23"/>
      <c r="Z113" s="23"/>
    </row>
    <row r="114" ht="12.75" customHeight="1" spans="1:26">
      <c r="A114" s="23"/>
      <c r="B114" s="24"/>
      <c r="C114" s="3"/>
      <c r="D114" s="3"/>
      <c r="E114" s="3"/>
      <c r="F114" s="3"/>
      <c r="G114" s="3"/>
      <c r="H114" s="3"/>
      <c r="I114" s="3"/>
      <c r="J114" s="3"/>
      <c r="K114" s="24"/>
      <c r="L114" s="23"/>
      <c r="M114" s="23"/>
      <c r="N114" s="23"/>
      <c r="O114" s="23"/>
      <c r="P114" s="23"/>
      <c r="Q114" s="23"/>
      <c r="R114" s="23"/>
      <c r="S114" s="23"/>
      <c r="T114" s="23"/>
      <c r="U114" s="23"/>
      <c r="V114" s="23"/>
      <c r="W114" s="23"/>
      <c r="X114" s="23"/>
      <c r="Y114" s="23"/>
      <c r="Z114" s="23"/>
    </row>
    <row r="115" ht="12.75" customHeight="1" spans="1:26">
      <c r="A115" s="23"/>
      <c r="B115" s="24"/>
      <c r="C115" s="3"/>
      <c r="D115" s="3"/>
      <c r="E115" s="3"/>
      <c r="F115" s="3"/>
      <c r="G115" s="3"/>
      <c r="H115" s="3"/>
      <c r="I115" s="3"/>
      <c r="J115" s="3"/>
      <c r="K115" s="24"/>
      <c r="L115" s="23"/>
      <c r="M115" s="23"/>
      <c r="N115" s="23"/>
      <c r="O115" s="23"/>
      <c r="P115" s="23"/>
      <c r="Q115" s="23"/>
      <c r="R115" s="23"/>
      <c r="S115" s="23"/>
      <c r="T115" s="23"/>
      <c r="U115" s="23"/>
      <c r="V115" s="23"/>
      <c r="W115" s="23"/>
      <c r="X115" s="23"/>
      <c r="Y115" s="23"/>
      <c r="Z115" s="23"/>
    </row>
    <row r="116" ht="12.75" customHeight="1" spans="1:26">
      <c r="A116" s="23"/>
      <c r="B116" s="24"/>
      <c r="C116" s="3"/>
      <c r="D116" s="3"/>
      <c r="E116" s="3"/>
      <c r="F116" s="3"/>
      <c r="G116" s="3"/>
      <c r="H116" s="3"/>
      <c r="I116" s="3"/>
      <c r="J116" s="3"/>
      <c r="K116" s="24"/>
      <c r="L116" s="23"/>
      <c r="M116" s="23"/>
      <c r="N116" s="23"/>
      <c r="O116" s="23"/>
      <c r="P116" s="23"/>
      <c r="Q116" s="23"/>
      <c r="R116" s="23"/>
      <c r="S116" s="23"/>
      <c r="T116" s="23"/>
      <c r="U116" s="23"/>
      <c r="V116" s="23"/>
      <c r="W116" s="23"/>
      <c r="X116" s="23"/>
      <c r="Y116" s="23"/>
      <c r="Z116" s="23"/>
    </row>
    <row r="117" ht="12.75" customHeight="1" spans="1:26">
      <c r="A117" s="23"/>
      <c r="B117" s="24"/>
      <c r="C117" s="3"/>
      <c r="D117" s="3"/>
      <c r="E117" s="3"/>
      <c r="F117" s="3"/>
      <c r="G117" s="3"/>
      <c r="H117" s="3"/>
      <c r="I117" s="3"/>
      <c r="J117" s="3"/>
      <c r="K117" s="24"/>
      <c r="L117" s="23"/>
      <c r="M117" s="23"/>
      <c r="N117" s="23"/>
      <c r="O117" s="23"/>
      <c r="P117" s="23"/>
      <c r="Q117" s="23"/>
      <c r="R117" s="23"/>
      <c r="S117" s="23"/>
      <c r="T117" s="23"/>
      <c r="U117" s="23"/>
      <c r="V117" s="23"/>
      <c r="W117" s="23"/>
      <c r="X117" s="23"/>
      <c r="Y117" s="23"/>
      <c r="Z117" s="23"/>
    </row>
    <row r="118" ht="12.75" customHeight="1" spans="1:26">
      <c r="A118" s="23"/>
      <c r="B118" s="24"/>
      <c r="C118" s="3"/>
      <c r="D118" s="3"/>
      <c r="E118" s="3"/>
      <c r="F118" s="3"/>
      <c r="G118" s="3"/>
      <c r="H118" s="3"/>
      <c r="I118" s="3"/>
      <c r="J118" s="3"/>
      <c r="K118" s="24"/>
      <c r="L118" s="23"/>
      <c r="M118" s="23"/>
      <c r="N118" s="23"/>
      <c r="O118" s="23"/>
      <c r="P118" s="23"/>
      <c r="Q118" s="23"/>
      <c r="R118" s="23"/>
      <c r="S118" s="23"/>
      <c r="T118" s="23"/>
      <c r="U118" s="23"/>
      <c r="V118" s="23"/>
      <c r="W118" s="23"/>
      <c r="X118" s="23"/>
      <c r="Y118" s="23"/>
      <c r="Z118" s="23"/>
    </row>
    <row r="119" ht="12.75" customHeight="1" spans="1:26">
      <c r="A119" s="23"/>
      <c r="B119" s="24"/>
      <c r="C119" s="3"/>
      <c r="D119" s="3"/>
      <c r="E119" s="3"/>
      <c r="F119" s="3"/>
      <c r="G119" s="3"/>
      <c r="H119" s="3"/>
      <c r="I119" s="3"/>
      <c r="J119" s="3"/>
      <c r="K119" s="24"/>
      <c r="L119" s="23"/>
      <c r="M119" s="23"/>
      <c r="N119" s="23"/>
      <c r="O119" s="23"/>
      <c r="P119" s="23"/>
      <c r="Q119" s="23"/>
      <c r="R119" s="23"/>
      <c r="S119" s="23"/>
      <c r="T119" s="23"/>
      <c r="U119" s="23"/>
      <c r="V119" s="23"/>
      <c r="W119" s="23"/>
      <c r="X119" s="23"/>
      <c r="Y119" s="23"/>
      <c r="Z119" s="23"/>
    </row>
    <row r="120" ht="12.75" customHeight="1" spans="1:26">
      <c r="A120" s="23"/>
      <c r="B120" s="24"/>
      <c r="C120" s="3"/>
      <c r="D120" s="3"/>
      <c r="E120" s="3"/>
      <c r="F120" s="3"/>
      <c r="G120" s="3"/>
      <c r="H120" s="3"/>
      <c r="I120" s="3"/>
      <c r="J120" s="3"/>
      <c r="K120" s="24"/>
      <c r="L120" s="23"/>
      <c r="M120" s="23"/>
      <c r="N120" s="23"/>
      <c r="O120" s="23"/>
      <c r="P120" s="23"/>
      <c r="Q120" s="23"/>
      <c r="R120" s="23"/>
      <c r="S120" s="23"/>
      <c r="T120" s="23"/>
      <c r="U120" s="23"/>
      <c r="V120" s="23"/>
      <c r="W120" s="23"/>
      <c r="X120" s="23"/>
      <c r="Y120" s="23"/>
      <c r="Z120" s="23"/>
    </row>
    <row r="121" ht="12.75" customHeight="1" spans="1:26">
      <c r="A121" s="23"/>
      <c r="B121" s="24"/>
      <c r="C121" s="3"/>
      <c r="D121" s="3"/>
      <c r="E121" s="3"/>
      <c r="F121" s="3"/>
      <c r="G121" s="3"/>
      <c r="H121" s="3"/>
      <c r="I121" s="3"/>
      <c r="J121" s="3"/>
      <c r="K121" s="24"/>
      <c r="L121" s="23"/>
      <c r="M121" s="23"/>
      <c r="N121" s="23"/>
      <c r="O121" s="23"/>
      <c r="P121" s="23"/>
      <c r="Q121" s="23"/>
      <c r="R121" s="23"/>
      <c r="S121" s="23"/>
      <c r="T121" s="23"/>
      <c r="U121" s="23"/>
      <c r="V121" s="23"/>
      <c r="W121" s="23"/>
      <c r="X121" s="23"/>
      <c r="Y121" s="23"/>
      <c r="Z121" s="23"/>
    </row>
    <row r="122" ht="12.75" customHeight="1" spans="1:26">
      <c r="A122" s="23"/>
      <c r="B122" s="24"/>
      <c r="C122" s="3"/>
      <c r="D122" s="3"/>
      <c r="E122" s="3"/>
      <c r="F122" s="3"/>
      <c r="G122" s="3"/>
      <c r="H122" s="3"/>
      <c r="I122" s="3"/>
      <c r="J122" s="3"/>
      <c r="K122" s="24"/>
      <c r="L122" s="23"/>
      <c r="M122" s="23"/>
      <c r="N122" s="23"/>
      <c r="O122" s="23"/>
      <c r="P122" s="23"/>
      <c r="Q122" s="23"/>
      <c r="R122" s="23"/>
      <c r="S122" s="23"/>
      <c r="T122" s="23"/>
      <c r="U122" s="23"/>
      <c r="V122" s="23"/>
      <c r="W122" s="23"/>
      <c r="X122" s="23"/>
      <c r="Y122" s="23"/>
      <c r="Z122" s="23"/>
    </row>
    <row r="123" ht="12.75" customHeight="1" spans="1:26">
      <c r="A123" s="23"/>
      <c r="B123" s="24"/>
      <c r="C123" s="3"/>
      <c r="D123" s="3"/>
      <c r="E123" s="3"/>
      <c r="F123" s="3"/>
      <c r="G123" s="3"/>
      <c r="H123" s="3"/>
      <c r="I123" s="3"/>
      <c r="J123" s="3"/>
      <c r="K123" s="24"/>
      <c r="L123" s="23"/>
      <c r="M123" s="23"/>
      <c r="N123" s="23"/>
      <c r="O123" s="23"/>
      <c r="P123" s="23"/>
      <c r="Q123" s="23"/>
      <c r="R123" s="23"/>
      <c r="S123" s="23"/>
      <c r="T123" s="23"/>
      <c r="U123" s="23"/>
      <c r="V123" s="23"/>
      <c r="W123" s="23"/>
      <c r="X123" s="23"/>
      <c r="Y123" s="23"/>
      <c r="Z123" s="23"/>
    </row>
    <row r="124" ht="12.75" customHeight="1" spans="1:26">
      <c r="A124" s="23"/>
      <c r="B124" s="24"/>
      <c r="C124" s="3"/>
      <c r="D124" s="3"/>
      <c r="E124" s="3"/>
      <c r="F124" s="3"/>
      <c r="G124" s="3"/>
      <c r="H124" s="3"/>
      <c r="I124" s="3"/>
      <c r="J124" s="3"/>
      <c r="K124" s="24"/>
      <c r="L124" s="23"/>
      <c r="M124" s="23"/>
      <c r="N124" s="23"/>
      <c r="O124" s="23"/>
      <c r="P124" s="23"/>
      <c r="Q124" s="23"/>
      <c r="R124" s="23"/>
      <c r="S124" s="23"/>
      <c r="T124" s="23"/>
      <c r="U124" s="23"/>
      <c r="V124" s="23"/>
      <c r="W124" s="23"/>
      <c r="X124" s="23"/>
      <c r="Y124" s="23"/>
      <c r="Z124" s="23"/>
    </row>
    <row r="125" ht="12.75" customHeight="1" spans="1:26">
      <c r="A125" s="23"/>
      <c r="B125" s="24"/>
      <c r="C125" s="3"/>
      <c r="D125" s="3"/>
      <c r="E125" s="3"/>
      <c r="F125" s="3"/>
      <c r="G125" s="3"/>
      <c r="H125" s="3"/>
      <c r="I125" s="3"/>
      <c r="J125" s="3"/>
      <c r="K125" s="24"/>
      <c r="L125" s="23"/>
      <c r="M125" s="23"/>
      <c r="N125" s="23"/>
      <c r="O125" s="23"/>
      <c r="P125" s="23"/>
      <c r="Q125" s="23"/>
      <c r="R125" s="23"/>
      <c r="S125" s="23"/>
      <c r="T125" s="23"/>
      <c r="U125" s="23"/>
      <c r="V125" s="23"/>
      <c r="W125" s="23"/>
      <c r="X125" s="23"/>
      <c r="Y125" s="23"/>
      <c r="Z125" s="23"/>
    </row>
    <row r="126" ht="12.75" customHeight="1" spans="1:26">
      <c r="A126" s="23"/>
      <c r="B126" s="24"/>
      <c r="C126" s="3"/>
      <c r="D126" s="3"/>
      <c r="E126" s="3"/>
      <c r="F126" s="3"/>
      <c r="G126" s="3"/>
      <c r="H126" s="3"/>
      <c r="I126" s="3"/>
      <c r="J126" s="3"/>
      <c r="K126" s="24"/>
      <c r="L126" s="23"/>
      <c r="M126" s="23"/>
      <c r="N126" s="23"/>
      <c r="O126" s="23"/>
      <c r="P126" s="23"/>
      <c r="Q126" s="23"/>
      <c r="R126" s="23"/>
      <c r="S126" s="23"/>
      <c r="T126" s="23"/>
      <c r="U126" s="23"/>
      <c r="V126" s="23"/>
      <c r="W126" s="23"/>
      <c r="X126" s="23"/>
      <c r="Y126" s="23"/>
      <c r="Z126" s="23"/>
    </row>
    <row r="127" ht="12.75" customHeight="1" spans="1:26">
      <c r="A127" s="23"/>
      <c r="B127" s="24"/>
      <c r="C127" s="3"/>
      <c r="D127" s="3"/>
      <c r="E127" s="3"/>
      <c r="F127" s="3"/>
      <c r="G127" s="3"/>
      <c r="H127" s="3"/>
      <c r="I127" s="3"/>
      <c r="J127" s="3"/>
      <c r="K127" s="24"/>
      <c r="L127" s="23"/>
      <c r="M127" s="23"/>
      <c r="N127" s="23"/>
      <c r="O127" s="23"/>
      <c r="P127" s="23"/>
      <c r="Q127" s="23"/>
      <c r="R127" s="23"/>
      <c r="S127" s="23"/>
      <c r="T127" s="23"/>
      <c r="U127" s="23"/>
      <c r="V127" s="23"/>
      <c r="W127" s="23"/>
      <c r="X127" s="23"/>
      <c r="Y127" s="23"/>
      <c r="Z127" s="23"/>
    </row>
    <row r="128" ht="12.75" customHeight="1" spans="1:26">
      <c r="A128" s="23"/>
      <c r="B128" s="24"/>
      <c r="C128" s="3"/>
      <c r="D128" s="3"/>
      <c r="E128" s="3"/>
      <c r="F128" s="3"/>
      <c r="G128" s="3"/>
      <c r="H128" s="3"/>
      <c r="I128" s="3"/>
      <c r="J128" s="3"/>
      <c r="K128" s="24"/>
      <c r="L128" s="23"/>
      <c r="M128" s="23"/>
      <c r="N128" s="23"/>
      <c r="O128" s="23"/>
      <c r="P128" s="23"/>
      <c r="Q128" s="23"/>
      <c r="R128" s="23"/>
      <c r="S128" s="23"/>
      <c r="T128" s="23"/>
      <c r="U128" s="23"/>
      <c r="V128" s="23"/>
      <c r="W128" s="23"/>
      <c r="X128" s="23"/>
      <c r="Y128" s="23"/>
      <c r="Z128" s="23"/>
    </row>
    <row r="129" ht="12.75" customHeight="1" spans="1:26">
      <c r="A129" s="23"/>
      <c r="B129" s="24"/>
      <c r="C129" s="3"/>
      <c r="D129" s="3"/>
      <c r="E129" s="3"/>
      <c r="F129" s="3"/>
      <c r="G129" s="3"/>
      <c r="H129" s="3"/>
      <c r="I129" s="3"/>
      <c r="J129" s="3"/>
      <c r="K129" s="24"/>
      <c r="L129" s="23"/>
      <c r="M129" s="23"/>
      <c r="N129" s="23"/>
      <c r="O129" s="23"/>
      <c r="P129" s="23"/>
      <c r="Q129" s="23"/>
      <c r="R129" s="23"/>
      <c r="S129" s="23"/>
      <c r="T129" s="23"/>
      <c r="U129" s="23"/>
      <c r="V129" s="23"/>
      <c r="W129" s="23"/>
      <c r="X129" s="23"/>
      <c r="Y129" s="23"/>
      <c r="Z129" s="23"/>
    </row>
    <row r="130" ht="12.75" customHeight="1" spans="1:26">
      <c r="A130" s="23"/>
      <c r="B130" s="24"/>
      <c r="C130" s="3"/>
      <c r="D130" s="3"/>
      <c r="E130" s="3"/>
      <c r="F130" s="3"/>
      <c r="G130" s="3"/>
      <c r="H130" s="3"/>
      <c r="I130" s="3"/>
      <c r="J130" s="3"/>
      <c r="K130" s="24"/>
      <c r="L130" s="23"/>
      <c r="M130" s="23"/>
      <c r="N130" s="23"/>
      <c r="O130" s="23"/>
      <c r="P130" s="23"/>
      <c r="Q130" s="23"/>
      <c r="R130" s="23"/>
      <c r="S130" s="23"/>
      <c r="T130" s="23"/>
      <c r="U130" s="23"/>
      <c r="V130" s="23"/>
      <c r="W130" s="23"/>
      <c r="X130" s="23"/>
      <c r="Y130" s="23"/>
      <c r="Z130" s="23"/>
    </row>
    <row r="131" ht="12.75" customHeight="1" spans="1:26">
      <c r="A131" s="23"/>
      <c r="B131" s="24"/>
      <c r="C131" s="3"/>
      <c r="D131" s="3"/>
      <c r="E131" s="3"/>
      <c r="F131" s="3"/>
      <c r="G131" s="3"/>
      <c r="H131" s="3"/>
      <c r="I131" s="3"/>
      <c r="J131" s="3"/>
      <c r="K131" s="24"/>
      <c r="L131" s="23"/>
      <c r="M131" s="23"/>
      <c r="N131" s="23"/>
      <c r="O131" s="23"/>
      <c r="P131" s="23"/>
      <c r="Q131" s="23"/>
      <c r="R131" s="23"/>
      <c r="S131" s="23"/>
      <c r="T131" s="23"/>
      <c r="U131" s="23"/>
      <c r="V131" s="23"/>
      <c r="W131" s="23"/>
      <c r="X131" s="23"/>
      <c r="Y131" s="23"/>
      <c r="Z131" s="23"/>
    </row>
    <row r="132" ht="12.75" customHeight="1" spans="1:26">
      <c r="A132" s="23"/>
      <c r="B132" s="24"/>
      <c r="C132" s="3"/>
      <c r="D132" s="3"/>
      <c r="E132" s="3"/>
      <c r="F132" s="3"/>
      <c r="G132" s="3"/>
      <c r="H132" s="3"/>
      <c r="I132" s="3"/>
      <c r="J132" s="3"/>
      <c r="K132" s="24"/>
      <c r="L132" s="23"/>
      <c r="M132" s="23"/>
      <c r="N132" s="23"/>
      <c r="O132" s="23"/>
      <c r="P132" s="23"/>
      <c r="Q132" s="23"/>
      <c r="R132" s="23"/>
      <c r="S132" s="23"/>
      <c r="T132" s="23"/>
      <c r="U132" s="23"/>
      <c r="V132" s="23"/>
      <c r="W132" s="23"/>
      <c r="X132" s="23"/>
      <c r="Y132" s="23"/>
      <c r="Z132" s="23"/>
    </row>
    <row r="133" ht="12.75" customHeight="1" spans="1:26">
      <c r="A133" s="23"/>
      <c r="B133" s="24"/>
      <c r="C133" s="3"/>
      <c r="D133" s="3"/>
      <c r="E133" s="3"/>
      <c r="F133" s="3"/>
      <c r="G133" s="3"/>
      <c r="H133" s="3"/>
      <c r="I133" s="3"/>
      <c r="J133" s="3"/>
      <c r="K133" s="24"/>
      <c r="L133" s="23"/>
      <c r="M133" s="23"/>
      <c r="N133" s="23"/>
      <c r="O133" s="23"/>
      <c r="P133" s="23"/>
      <c r="Q133" s="23"/>
      <c r="R133" s="23"/>
      <c r="S133" s="23"/>
      <c r="T133" s="23"/>
      <c r="U133" s="23"/>
      <c r="V133" s="23"/>
      <c r="W133" s="23"/>
      <c r="X133" s="23"/>
      <c r="Y133" s="23"/>
      <c r="Z133" s="23"/>
    </row>
    <row r="134" ht="12.75" customHeight="1" spans="1:26">
      <c r="A134" s="23"/>
      <c r="B134" s="24"/>
      <c r="C134" s="3"/>
      <c r="D134" s="3"/>
      <c r="E134" s="3"/>
      <c r="F134" s="3"/>
      <c r="G134" s="3"/>
      <c r="H134" s="3"/>
      <c r="I134" s="3"/>
      <c r="J134" s="3"/>
      <c r="K134" s="24"/>
      <c r="L134" s="23"/>
      <c r="M134" s="23"/>
      <c r="N134" s="23"/>
      <c r="O134" s="23"/>
      <c r="P134" s="23"/>
      <c r="Q134" s="23"/>
      <c r="R134" s="23"/>
      <c r="S134" s="23"/>
      <c r="T134" s="23"/>
      <c r="U134" s="23"/>
      <c r="V134" s="23"/>
      <c r="W134" s="23"/>
      <c r="X134" s="23"/>
      <c r="Y134" s="23"/>
      <c r="Z134" s="23"/>
    </row>
    <row r="135" ht="12.75" customHeight="1" spans="1:26">
      <c r="A135" s="23"/>
      <c r="B135" s="24"/>
      <c r="C135" s="3"/>
      <c r="D135" s="3"/>
      <c r="E135" s="3"/>
      <c r="F135" s="3"/>
      <c r="G135" s="3"/>
      <c r="H135" s="3"/>
      <c r="I135" s="3"/>
      <c r="J135" s="3"/>
      <c r="K135" s="24"/>
      <c r="L135" s="23"/>
      <c r="M135" s="23"/>
      <c r="N135" s="23"/>
      <c r="O135" s="23"/>
      <c r="P135" s="23"/>
      <c r="Q135" s="23"/>
      <c r="R135" s="23"/>
      <c r="S135" s="23"/>
      <c r="T135" s="23"/>
      <c r="U135" s="23"/>
      <c r="V135" s="23"/>
      <c r="W135" s="23"/>
      <c r="X135" s="23"/>
      <c r="Y135" s="23"/>
      <c r="Z135" s="23"/>
    </row>
    <row r="136" ht="12.75" customHeight="1" spans="1:26">
      <c r="A136" s="23"/>
      <c r="B136" s="24"/>
      <c r="C136" s="3"/>
      <c r="D136" s="3"/>
      <c r="E136" s="3"/>
      <c r="F136" s="3"/>
      <c r="G136" s="3"/>
      <c r="H136" s="3"/>
      <c r="I136" s="3"/>
      <c r="J136" s="3"/>
      <c r="K136" s="24"/>
      <c r="L136" s="23"/>
      <c r="M136" s="23"/>
      <c r="N136" s="23"/>
      <c r="O136" s="23"/>
      <c r="P136" s="23"/>
      <c r="Q136" s="23"/>
      <c r="R136" s="23"/>
      <c r="S136" s="23"/>
      <c r="T136" s="23"/>
      <c r="U136" s="23"/>
      <c r="V136" s="23"/>
      <c r="W136" s="23"/>
      <c r="X136" s="23"/>
      <c r="Y136" s="23"/>
      <c r="Z136" s="23"/>
    </row>
    <row r="137" ht="12.75" customHeight="1" spans="1:26">
      <c r="A137" s="23"/>
      <c r="B137" s="24"/>
      <c r="C137" s="3"/>
      <c r="D137" s="3"/>
      <c r="E137" s="3"/>
      <c r="F137" s="3"/>
      <c r="G137" s="3"/>
      <c r="H137" s="3"/>
      <c r="I137" s="3"/>
      <c r="J137" s="3"/>
      <c r="K137" s="24"/>
      <c r="L137" s="23"/>
      <c r="M137" s="23"/>
      <c r="N137" s="23"/>
      <c r="O137" s="23"/>
      <c r="P137" s="23"/>
      <c r="Q137" s="23"/>
      <c r="R137" s="23"/>
      <c r="S137" s="23"/>
      <c r="T137" s="23"/>
      <c r="U137" s="23"/>
      <c r="V137" s="23"/>
      <c r="W137" s="23"/>
      <c r="X137" s="23"/>
      <c r="Y137" s="23"/>
      <c r="Z137" s="23"/>
    </row>
    <row r="138" ht="12.75" customHeight="1" spans="1:26">
      <c r="A138" s="23"/>
      <c r="B138" s="24"/>
      <c r="C138" s="3"/>
      <c r="D138" s="3"/>
      <c r="E138" s="3"/>
      <c r="F138" s="3"/>
      <c r="G138" s="3"/>
      <c r="H138" s="3"/>
      <c r="I138" s="3"/>
      <c r="J138" s="3"/>
      <c r="K138" s="24"/>
      <c r="L138" s="23"/>
      <c r="M138" s="23"/>
      <c r="N138" s="23"/>
      <c r="O138" s="23"/>
      <c r="P138" s="23"/>
      <c r="Q138" s="23"/>
      <c r="R138" s="23"/>
      <c r="S138" s="23"/>
      <c r="T138" s="23"/>
      <c r="U138" s="23"/>
      <c r="V138" s="23"/>
      <c r="W138" s="23"/>
      <c r="X138" s="23"/>
      <c r="Y138" s="23"/>
      <c r="Z138" s="23"/>
    </row>
    <row r="139" ht="12.75" customHeight="1" spans="1:26">
      <c r="A139" s="23"/>
      <c r="B139" s="24"/>
      <c r="C139" s="3"/>
      <c r="D139" s="3"/>
      <c r="E139" s="3"/>
      <c r="F139" s="3"/>
      <c r="G139" s="3"/>
      <c r="H139" s="3"/>
      <c r="I139" s="3"/>
      <c r="J139" s="3"/>
      <c r="K139" s="24"/>
      <c r="L139" s="23"/>
      <c r="M139" s="23"/>
      <c r="N139" s="23"/>
      <c r="O139" s="23"/>
      <c r="P139" s="23"/>
      <c r="Q139" s="23"/>
      <c r="R139" s="23"/>
      <c r="S139" s="23"/>
      <c r="T139" s="23"/>
      <c r="U139" s="23"/>
      <c r="V139" s="23"/>
      <c r="W139" s="23"/>
      <c r="X139" s="23"/>
      <c r="Y139" s="23"/>
      <c r="Z139" s="23"/>
    </row>
    <row r="140" ht="12.75" customHeight="1" spans="1:26">
      <c r="A140" s="23"/>
      <c r="B140" s="24"/>
      <c r="C140" s="3"/>
      <c r="D140" s="3"/>
      <c r="E140" s="3"/>
      <c r="F140" s="3"/>
      <c r="G140" s="3"/>
      <c r="H140" s="3"/>
      <c r="I140" s="3"/>
      <c r="J140" s="3"/>
      <c r="K140" s="24"/>
      <c r="L140" s="23"/>
      <c r="M140" s="23"/>
      <c r="N140" s="23"/>
      <c r="O140" s="23"/>
      <c r="P140" s="23"/>
      <c r="Q140" s="23"/>
      <c r="R140" s="23"/>
      <c r="S140" s="23"/>
      <c r="T140" s="23"/>
      <c r="U140" s="23"/>
      <c r="V140" s="23"/>
      <c r="W140" s="23"/>
      <c r="X140" s="23"/>
      <c r="Y140" s="23"/>
      <c r="Z140" s="23"/>
    </row>
    <row r="141" ht="12.75" customHeight="1" spans="1:26">
      <c r="A141" s="23"/>
      <c r="B141" s="24"/>
      <c r="C141" s="3"/>
      <c r="D141" s="3"/>
      <c r="E141" s="3"/>
      <c r="F141" s="3"/>
      <c r="G141" s="3"/>
      <c r="H141" s="3"/>
      <c r="I141" s="3"/>
      <c r="J141" s="3"/>
      <c r="K141" s="24"/>
      <c r="L141" s="23"/>
      <c r="M141" s="23"/>
      <c r="N141" s="23"/>
      <c r="O141" s="23"/>
      <c r="P141" s="23"/>
      <c r="Q141" s="23"/>
      <c r="R141" s="23"/>
      <c r="S141" s="23"/>
      <c r="T141" s="23"/>
      <c r="U141" s="23"/>
      <c r="V141" s="23"/>
      <c r="W141" s="23"/>
      <c r="X141" s="23"/>
      <c r="Y141" s="23"/>
      <c r="Z141" s="23"/>
    </row>
    <row r="142" ht="12.75" customHeight="1" spans="1:26">
      <c r="A142" s="23"/>
      <c r="B142" s="24"/>
      <c r="C142" s="3"/>
      <c r="D142" s="3"/>
      <c r="E142" s="3"/>
      <c r="F142" s="3"/>
      <c r="G142" s="3"/>
      <c r="H142" s="3"/>
      <c r="I142" s="3"/>
      <c r="J142" s="3"/>
      <c r="K142" s="24"/>
      <c r="L142" s="23"/>
      <c r="M142" s="23"/>
      <c r="N142" s="23"/>
      <c r="O142" s="23"/>
      <c r="P142" s="23"/>
      <c r="Q142" s="23"/>
      <c r="R142" s="23"/>
      <c r="S142" s="23"/>
      <c r="T142" s="23"/>
      <c r="U142" s="23"/>
      <c r="V142" s="23"/>
      <c r="W142" s="23"/>
      <c r="X142" s="23"/>
      <c r="Y142" s="23"/>
      <c r="Z142" s="23"/>
    </row>
    <row r="143" ht="12.75" customHeight="1" spans="1:26">
      <c r="A143" s="23"/>
      <c r="B143" s="24"/>
      <c r="C143" s="3"/>
      <c r="D143" s="3"/>
      <c r="E143" s="3"/>
      <c r="F143" s="3"/>
      <c r="G143" s="3"/>
      <c r="H143" s="3"/>
      <c r="I143" s="3"/>
      <c r="J143" s="3"/>
      <c r="K143" s="24"/>
      <c r="L143" s="23"/>
      <c r="M143" s="23"/>
      <c r="N143" s="23"/>
      <c r="O143" s="23"/>
      <c r="P143" s="23"/>
      <c r="Q143" s="23"/>
      <c r="R143" s="23"/>
      <c r="S143" s="23"/>
      <c r="T143" s="23"/>
      <c r="U143" s="23"/>
      <c r="V143" s="23"/>
      <c r="W143" s="23"/>
      <c r="X143" s="23"/>
      <c r="Y143" s="23"/>
      <c r="Z143" s="23"/>
    </row>
    <row r="144" ht="12.75" customHeight="1" spans="1:26">
      <c r="A144" s="23"/>
      <c r="B144" s="24"/>
      <c r="C144" s="3"/>
      <c r="D144" s="3"/>
      <c r="E144" s="3"/>
      <c r="F144" s="3"/>
      <c r="G144" s="3"/>
      <c r="H144" s="3"/>
      <c r="I144" s="3"/>
      <c r="J144" s="3"/>
      <c r="K144" s="24"/>
      <c r="L144" s="23"/>
      <c r="M144" s="23"/>
      <c r="N144" s="23"/>
      <c r="O144" s="23"/>
      <c r="P144" s="23"/>
      <c r="Q144" s="23"/>
      <c r="R144" s="23"/>
      <c r="S144" s="23"/>
      <c r="T144" s="23"/>
      <c r="U144" s="23"/>
      <c r="V144" s="23"/>
      <c r="W144" s="23"/>
      <c r="X144" s="23"/>
      <c r="Y144" s="23"/>
      <c r="Z144" s="23"/>
    </row>
    <row r="145" ht="12.75" customHeight="1" spans="1:26">
      <c r="A145" s="23"/>
      <c r="B145" s="24"/>
      <c r="C145" s="3"/>
      <c r="D145" s="3"/>
      <c r="E145" s="3"/>
      <c r="F145" s="3"/>
      <c r="G145" s="3"/>
      <c r="H145" s="3"/>
      <c r="I145" s="3"/>
      <c r="J145" s="3"/>
      <c r="K145" s="24"/>
      <c r="L145" s="23"/>
      <c r="M145" s="23"/>
      <c r="N145" s="23"/>
      <c r="O145" s="23"/>
      <c r="P145" s="23"/>
      <c r="Q145" s="23"/>
      <c r="R145" s="23"/>
      <c r="S145" s="23"/>
      <c r="T145" s="23"/>
      <c r="U145" s="23"/>
      <c r="V145" s="23"/>
      <c r="W145" s="23"/>
      <c r="X145" s="23"/>
      <c r="Y145" s="23"/>
      <c r="Z145" s="23"/>
    </row>
    <row r="146" ht="12.75" customHeight="1" spans="1:26">
      <c r="A146" s="23"/>
      <c r="B146" s="24"/>
      <c r="C146" s="3"/>
      <c r="D146" s="3"/>
      <c r="E146" s="3"/>
      <c r="F146" s="3"/>
      <c r="G146" s="3"/>
      <c r="H146" s="3"/>
      <c r="I146" s="3"/>
      <c r="J146" s="3"/>
      <c r="K146" s="24"/>
      <c r="L146" s="23"/>
      <c r="M146" s="23"/>
      <c r="N146" s="23"/>
      <c r="O146" s="23"/>
      <c r="P146" s="23"/>
      <c r="Q146" s="23"/>
      <c r="R146" s="23"/>
      <c r="S146" s="23"/>
      <c r="T146" s="23"/>
      <c r="U146" s="23"/>
      <c r="V146" s="23"/>
      <c r="W146" s="23"/>
      <c r="X146" s="23"/>
      <c r="Y146" s="23"/>
      <c r="Z146" s="23"/>
    </row>
    <row r="147" ht="12.75" customHeight="1" spans="1:26">
      <c r="A147" s="23"/>
      <c r="B147" s="24"/>
      <c r="C147" s="3"/>
      <c r="D147" s="3"/>
      <c r="E147" s="3"/>
      <c r="F147" s="3"/>
      <c r="G147" s="3"/>
      <c r="H147" s="3"/>
      <c r="I147" s="3"/>
      <c r="J147" s="3"/>
      <c r="K147" s="24"/>
      <c r="L147" s="23"/>
      <c r="M147" s="23"/>
      <c r="N147" s="23"/>
      <c r="O147" s="23"/>
      <c r="P147" s="23"/>
      <c r="Q147" s="23"/>
      <c r="R147" s="23"/>
      <c r="S147" s="23"/>
      <c r="T147" s="23"/>
      <c r="U147" s="23"/>
      <c r="V147" s="23"/>
      <c r="W147" s="23"/>
      <c r="X147" s="23"/>
      <c r="Y147" s="23"/>
      <c r="Z147" s="23"/>
    </row>
    <row r="148" ht="12.75" customHeight="1" spans="1:26">
      <c r="A148" s="23"/>
      <c r="B148" s="24"/>
      <c r="C148" s="3"/>
      <c r="D148" s="3"/>
      <c r="E148" s="3"/>
      <c r="F148" s="3"/>
      <c r="G148" s="3"/>
      <c r="H148" s="3"/>
      <c r="I148" s="3"/>
      <c r="J148" s="3"/>
      <c r="K148" s="24"/>
      <c r="L148" s="23"/>
      <c r="M148" s="23"/>
      <c r="N148" s="23"/>
      <c r="O148" s="23"/>
      <c r="P148" s="23"/>
      <c r="Q148" s="23"/>
      <c r="R148" s="23"/>
      <c r="S148" s="23"/>
      <c r="T148" s="23"/>
      <c r="U148" s="23"/>
      <c r="V148" s="23"/>
      <c r="W148" s="23"/>
      <c r="X148" s="23"/>
      <c r="Y148" s="23"/>
      <c r="Z148" s="23"/>
    </row>
    <row r="149" ht="12.75" customHeight="1" spans="1:26">
      <c r="A149" s="23"/>
      <c r="B149" s="24"/>
      <c r="C149" s="3"/>
      <c r="D149" s="3"/>
      <c r="E149" s="3"/>
      <c r="F149" s="3"/>
      <c r="G149" s="3"/>
      <c r="H149" s="3"/>
      <c r="I149" s="3"/>
      <c r="J149" s="3"/>
      <c r="K149" s="24"/>
      <c r="L149" s="23"/>
      <c r="M149" s="23"/>
      <c r="N149" s="23"/>
      <c r="O149" s="23"/>
      <c r="P149" s="23"/>
      <c r="Q149" s="23"/>
      <c r="R149" s="23"/>
      <c r="S149" s="23"/>
      <c r="T149" s="23"/>
      <c r="U149" s="23"/>
      <c r="V149" s="23"/>
      <c r="W149" s="23"/>
      <c r="X149" s="23"/>
      <c r="Y149" s="23"/>
      <c r="Z149" s="23"/>
    </row>
    <row r="150" ht="12.75" customHeight="1" spans="1:26">
      <c r="A150" s="23"/>
      <c r="B150" s="24"/>
      <c r="C150" s="3"/>
      <c r="D150" s="3"/>
      <c r="E150" s="3"/>
      <c r="F150" s="3"/>
      <c r="G150" s="3"/>
      <c r="H150" s="3"/>
      <c r="I150" s="3"/>
      <c r="J150" s="3"/>
      <c r="K150" s="24"/>
      <c r="L150" s="23"/>
      <c r="M150" s="23"/>
      <c r="N150" s="23"/>
      <c r="O150" s="23"/>
      <c r="P150" s="23"/>
      <c r="Q150" s="23"/>
      <c r="R150" s="23"/>
      <c r="S150" s="23"/>
      <c r="T150" s="23"/>
      <c r="U150" s="23"/>
      <c r="V150" s="23"/>
      <c r="W150" s="23"/>
      <c r="X150" s="23"/>
      <c r="Y150" s="23"/>
      <c r="Z150" s="23"/>
    </row>
    <row r="151" ht="12.75" customHeight="1" spans="1:26">
      <c r="A151" s="23"/>
      <c r="B151" s="24"/>
      <c r="C151" s="3"/>
      <c r="D151" s="3"/>
      <c r="E151" s="3"/>
      <c r="F151" s="3"/>
      <c r="G151" s="3"/>
      <c r="H151" s="3"/>
      <c r="I151" s="3"/>
      <c r="J151" s="3"/>
      <c r="K151" s="24"/>
      <c r="L151" s="23"/>
      <c r="M151" s="23"/>
      <c r="N151" s="23"/>
      <c r="O151" s="23"/>
      <c r="P151" s="23"/>
      <c r="Q151" s="23"/>
      <c r="R151" s="23"/>
      <c r="S151" s="23"/>
      <c r="T151" s="23"/>
      <c r="U151" s="23"/>
      <c r="V151" s="23"/>
      <c r="W151" s="23"/>
      <c r="X151" s="23"/>
      <c r="Y151" s="23"/>
      <c r="Z151" s="23"/>
    </row>
    <row r="152" ht="12.75" customHeight="1" spans="1:26">
      <c r="A152" s="23"/>
      <c r="B152" s="24"/>
      <c r="C152" s="3"/>
      <c r="D152" s="3"/>
      <c r="E152" s="3"/>
      <c r="F152" s="3"/>
      <c r="G152" s="3"/>
      <c r="H152" s="3"/>
      <c r="I152" s="3"/>
      <c r="J152" s="3"/>
      <c r="K152" s="24"/>
      <c r="L152" s="23"/>
      <c r="M152" s="23"/>
      <c r="N152" s="23"/>
      <c r="O152" s="23"/>
      <c r="P152" s="23"/>
      <c r="Q152" s="23"/>
      <c r="R152" s="23"/>
      <c r="S152" s="23"/>
      <c r="T152" s="23"/>
      <c r="U152" s="23"/>
      <c r="V152" s="23"/>
      <c r="W152" s="23"/>
      <c r="X152" s="23"/>
      <c r="Y152" s="23"/>
      <c r="Z152" s="23"/>
    </row>
    <row r="153" ht="12.75" customHeight="1" spans="1:26">
      <c r="A153" s="23"/>
      <c r="B153" s="24"/>
      <c r="C153" s="3"/>
      <c r="D153" s="3"/>
      <c r="E153" s="3"/>
      <c r="F153" s="3"/>
      <c r="G153" s="3"/>
      <c r="H153" s="3"/>
      <c r="I153" s="3"/>
      <c r="J153" s="3"/>
      <c r="K153" s="24"/>
      <c r="L153" s="23"/>
      <c r="M153" s="23"/>
      <c r="N153" s="23"/>
      <c r="O153" s="23"/>
      <c r="P153" s="23"/>
      <c r="Q153" s="23"/>
      <c r="R153" s="23"/>
      <c r="S153" s="23"/>
      <c r="T153" s="23"/>
      <c r="U153" s="23"/>
      <c r="V153" s="23"/>
      <c r="W153" s="23"/>
      <c r="X153" s="23"/>
      <c r="Y153" s="23"/>
      <c r="Z153" s="23"/>
    </row>
    <row r="154" ht="12.75" customHeight="1" spans="1:26">
      <c r="A154" s="23"/>
      <c r="B154" s="24"/>
      <c r="C154" s="3"/>
      <c r="D154" s="3"/>
      <c r="E154" s="3"/>
      <c r="F154" s="3"/>
      <c r="G154" s="3"/>
      <c r="H154" s="3"/>
      <c r="I154" s="3"/>
      <c r="J154" s="3"/>
      <c r="K154" s="24"/>
      <c r="L154" s="23"/>
      <c r="M154" s="23"/>
      <c r="N154" s="23"/>
      <c r="O154" s="23"/>
      <c r="P154" s="23"/>
      <c r="Q154" s="23"/>
      <c r="R154" s="23"/>
      <c r="S154" s="23"/>
      <c r="T154" s="23"/>
      <c r="U154" s="23"/>
      <c r="V154" s="23"/>
      <c r="W154" s="23"/>
      <c r="X154" s="23"/>
      <c r="Y154" s="23"/>
      <c r="Z154" s="23"/>
    </row>
    <row r="155" ht="12.75" customHeight="1" spans="1:26">
      <c r="A155" s="23"/>
      <c r="B155" s="24"/>
      <c r="C155" s="3"/>
      <c r="D155" s="3"/>
      <c r="E155" s="3"/>
      <c r="F155" s="3"/>
      <c r="G155" s="3"/>
      <c r="H155" s="3"/>
      <c r="I155" s="3"/>
      <c r="J155" s="3"/>
      <c r="K155" s="24"/>
      <c r="L155" s="23"/>
      <c r="M155" s="23"/>
      <c r="N155" s="23"/>
      <c r="O155" s="23"/>
      <c r="P155" s="23"/>
      <c r="Q155" s="23"/>
      <c r="R155" s="23"/>
      <c r="S155" s="23"/>
      <c r="T155" s="23"/>
      <c r="U155" s="23"/>
      <c r="V155" s="23"/>
      <c r="W155" s="23"/>
      <c r="X155" s="23"/>
      <c r="Y155" s="23"/>
      <c r="Z155" s="23"/>
    </row>
    <row r="156" ht="12.75" customHeight="1" spans="1:26">
      <c r="A156" s="23"/>
      <c r="B156" s="24"/>
      <c r="C156" s="3"/>
      <c r="D156" s="3"/>
      <c r="E156" s="3"/>
      <c r="F156" s="3"/>
      <c r="G156" s="3"/>
      <c r="H156" s="3"/>
      <c r="I156" s="3"/>
      <c r="J156" s="3"/>
      <c r="K156" s="24"/>
      <c r="L156" s="23"/>
      <c r="M156" s="23"/>
      <c r="N156" s="23"/>
      <c r="O156" s="23"/>
      <c r="P156" s="23"/>
      <c r="Q156" s="23"/>
      <c r="R156" s="23"/>
      <c r="S156" s="23"/>
      <c r="T156" s="23"/>
      <c r="U156" s="23"/>
      <c r="V156" s="23"/>
      <c r="W156" s="23"/>
      <c r="X156" s="23"/>
      <c r="Y156" s="23"/>
      <c r="Z156" s="23"/>
    </row>
    <row r="157" ht="12.75" customHeight="1" spans="1:26">
      <c r="A157" s="23"/>
      <c r="B157" s="24"/>
      <c r="C157" s="3"/>
      <c r="D157" s="3"/>
      <c r="E157" s="3"/>
      <c r="F157" s="3"/>
      <c r="G157" s="3"/>
      <c r="H157" s="3"/>
      <c r="I157" s="3"/>
      <c r="J157" s="3"/>
      <c r="K157" s="24"/>
      <c r="L157" s="23"/>
      <c r="M157" s="23"/>
      <c r="N157" s="23"/>
      <c r="O157" s="23"/>
      <c r="P157" s="23"/>
      <c r="Q157" s="23"/>
      <c r="R157" s="23"/>
      <c r="S157" s="23"/>
      <c r="T157" s="23"/>
      <c r="U157" s="23"/>
      <c r="V157" s="23"/>
      <c r="W157" s="23"/>
      <c r="X157" s="23"/>
      <c r="Y157" s="23"/>
      <c r="Z157" s="23"/>
    </row>
    <row r="158" ht="12.75" customHeight="1" spans="1:26">
      <c r="A158" s="23"/>
      <c r="B158" s="24"/>
      <c r="C158" s="3"/>
      <c r="D158" s="3"/>
      <c r="E158" s="3"/>
      <c r="F158" s="3"/>
      <c r="G158" s="3"/>
      <c r="H158" s="3"/>
      <c r="I158" s="3"/>
      <c r="J158" s="3"/>
      <c r="K158" s="24"/>
      <c r="L158" s="23"/>
      <c r="M158" s="23"/>
      <c r="N158" s="23"/>
      <c r="O158" s="23"/>
      <c r="P158" s="23"/>
      <c r="Q158" s="23"/>
      <c r="R158" s="23"/>
      <c r="S158" s="23"/>
      <c r="T158" s="23"/>
      <c r="U158" s="23"/>
      <c r="V158" s="23"/>
      <c r="W158" s="23"/>
      <c r="X158" s="23"/>
      <c r="Y158" s="23"/>
      <c r="Z158" s="23"/>
    </row>
    <row r="159" ht="12.75" customHeight="1" spans="1:26">
      <c r="A159" s="23"/>
      <c r="B159" s="24"/>
      <c r="C159" s="3"/>
      <c r="D159" s="3"/>
      <c r="E159" s="3"/>
      <c r="F159" s="3"/>
      <c r="G159" s="3"/>
      <c r="H159" s="3"/>
      <c r="I159" s="3"/>
      <c r="J159" s="3"/>
      <c r="K159" s="24"/>
      <c r="L159" s="23"/>
      <c r="M159" s="23"/>
      <c r="N159" s="23"/>
      <c r="O159" s="23"/>
      <c r="P159" s="23"/>
      <c r="Q159" s="23"/>
      <c r="R159" s="23"/>
      <c r="S159" s="23"/>
      <c r="T159" s="23"/>
      <c r="U159" s="23"/>
      <c r="V159" s="23"/>
      <c r="W159" s="23"/>
      <c r="X159" s="23"/>
      <c r="Y159" s="23"/>
      <c r="Z159" s="23"/>
    </row>
    <row r="160" ht="12.75" customHeight="1" spans="1:26">
      <c r="A160" s="23"/>
      <c r="B160" s="24"/>
      <c r="C160" s="3"/>
      <c r="D160" s="3"/>
      <c r="E160" s="3"/>
      <c r="F160" s="3"/>
      <c r="G160" s="3"/>
      <c r="H160" s="3"/>
      <c r="I160" s="3"/>
      <c r="J160" s="3"/>
      <c r="K160" s="24"/>
      <c r="L160" s="23"/>
      <c r="M160" s="23"/>
      <c r="N160" s="23"/>
      <c r="O160" s="23"/>
      <c r="P160" s="23"/>
      <c r="Q160" s="23"/>
      <c r="R160" s="23"/>
      <c r="S160" s="23"/>
      <c r="T160" s="23"/>
      <c r="U160" s="23"/>
      <c r="V160" s="23"/>
      <c r="W160" s="23"/>
      <c r="X160" s="23"/>
      <c r="Y160" s="23"/>
      <c r="Z160" s="23"/>
    </row>
    <row r="161" ht="12.75" customHeight="1" spans="1:26">
      <c r="A161" s="23"/>
      <c r="B161" s="24"/>
      <c r="C161" s="3"/>
      <c r="D161" s="3"/>
      <c r="E161" s="3"/>
      <c r="F161" s="3"/>
      <c r="G161" s="3"/>
      <c r="H161" s="3"/>
      <c r="I161" s="3"/>
      <c r="J161" s="3"/>
      <c r="K161" s="24"/>
      <c r="L161" s="23"/>
      <c r="M161" s="23"/>
      <c r="N161" s="23"/>
      <c r="O161" s="23"/>
      <c r="P161" s="23"/>
      <c r="Q161" s="23"/>
      <c r="R161" s="23"/>
      <c r="S161" s="23"/>
      <c r="T161" s="23"/>
      <c r="U161" s="23"/>
      <c r="V161" s="23"/>
      <c r="W161" s="23"/>
      <c r="X161" s="23"/>
      <c r="Y161" s="23"/>
      <c r="Z161" s="23"/>
    </row>
    <row r="162" ht="12.75" customHeight="1" spans="1:26">
      <c r="A162" s="23"/>
      <c r="B162" s="24"/>
      <c r="C162" s="3"/>
      <c r="D162" s="3"/>
      <c r="E162" s="3"/>
      <c r="F162" s="3"/>
      <c r="G162" s="3"/>
      <c r="H162" s="3"/>
      <c r="I162" s="3"/>
      <c r="J162" s="3"/>
      <c r="K162" s="24"/>
      <c r="L162" s="23"/>
      <c r="M162" s="23"/>
      <c r="N162" s="23"/>
      <c r="O162" s="23"/>
      <c r="P162" s="23"/>
      <c r="Q162" s="23"/>
      <c r="R162" s="23"/>
      <c r="S162" s="23"/>
      <c r="T162" s="23"/>
      <c r="U162" s="23"/>
      <c r="V162" s="23"/>
      <c r="W162" s="23"/>
      <c r="X162" s="23"/>
      <c r="Y162" s="23"/>
      <c r="Z162" s="23"/>
    </row>
    <row r="163" ht="12.75" customHeight="1" spans="1:26">
      <c r="A163" s="23"/>
      <c r="B163" s="24"/>
      <c r="C163" s="3"/>
      <c r="D163" s="3"/>
      <c r="E163" s="3"/>
      <c r="F163" s="3"/>
      <c r="G163" s="3"/>
      <c r="H163" s="3"/>
      <c r="I163" s="3"/>
      <c r="J163" s="3"/>
      <c r="K163" s="24"/>
      <c r="L163" s="23"/>
      <c r="M163" s="23"/>
      <c r="N163" s="23"/>
      <c r="O163" s="23"/>
      <c r="P163" s="23"/>
      <c r="Q163" s="23"/>
      <c r="R163" s="23"/>
      <c r="S163" s="23"/>
      <c r="T163" s="23"/>
      <c r="U163" s="23"/>
      <c r="V163" s="23"/>
      <c r="W163" s="23"/>
      <c r="X163" s="23"/>
      <c r="Y163" s="23"/>
      <c r="Z163" s="23"/>
    </row>
    <row r="164" ht="12.75" customHeight="1" spans="1:26">
      <c r="A164" s="23"/>
      <c r="B164" s="24"/>
      <c r="C164" s="3"/>
      <c r="D164" s="3"/>
      <c r="E164" s="3"/>
      <c r="F164" s="3"/>
      <c r="G164" s="3"/>
      <c r="H164" s="3"/>
      <c r="I164" s="3"/>
      <c r="J164" s="3"/>
      <c r="K164" s="24"/>
      <c r="L164" s="23"/>
      <c r="M164" s="23"/>
      <c r="N164" s="23"/>
      <c r="O164" s="23"/>
      <c r="P164" s="23"/>
      <c r="Q164" s="23"/>
      <c r="R164" s="23"/>
      <c r="S164" s="23"/>
      <c r="T164" s="23"/>
      <c r="U164" s="23"/>
      <c r="V164" s="23"/>
      <c r="W164" s="23"/>
      <c r="X164" s="23"/>
      <c r="Y164" s="23"/>
      <c r="Z164" s="23"/>
    </row>
    <row r="165" ht="12.75" customHeight="1" spans="1:26">
      <c r="A165" s="23"/>
      <c r="B165" s="24"/>
      <c r="C165" s="3"/>
      <c r="D165" s="3"/>
      <c r="E165" s="3"/>
      <c r="F165" s="3"/>
      <c r="G165" s="3"/>
      <c r="H165" s="3"/>
      <c r="I165" s="3"/>
      <c r="J165" s="3"/>
      <c r="K165" s="24"/>
      <c r="L165" s="23"/>
      <c r="M165" s="23"/>
      <c r="N165" s="23"/>
      <c r="O165" s="23"/>
      <c r="P165" s="23"/>
      <c r="Q165" s="23"/>
      <c r="R165" s="23"/>
      <c r="S165" s="23"/>
      <c r="T165" s="23"/>
      <c r="U165" s="23"/>
      <c r="V165" s="23"/>
      <c r="W165" s="23"/>
      <c r="X165" s="23"/>
      <c r="Y165" s="23"/>
      <c r="Z165" s="23"/>
    </row>
    <row r="166" ht="12.75" customHeight="1" spans="1:26">
      <c r="A166" s="23"/>
      <c r="B166" s="24"/>
      <c r="C166" s="3"/>
      <c r="D166" s="3"/>
      <c r="E166" s="3"/>
      <c r="F166" s="3"/>
      <c r="G166" s="3"/>
      <c r="H166" s="3"/>
      <c r="I166" s="3"/>
      <c r="J166" s="3"/>
      <c r="K166" s="24"/>
      <c r="L166" s="23"/>
      <c r="M166" s="23"/>
      <c r="N166" s="23"/>
      <c r="O166" s="23"/>
      <c r="P166" s="23"/>
      <c r="Q166" s="23"/>
      <c r="R166" s="23"/>
      <c r="S166" s="23"/>
      <c r="T166" s="23"/>
      <c r="U166" s="23"/>
      <c r="V166" s="23"/>
      <c r="W166" s="23"/>
      <c r="X166" s="23"/>
      <c r="Y166" s="23"/>
      <c r="Z166" s="23"/>
    </row>
    <row r="167" ht="12.75" customHeight="1" spans="1:26">
      <c r="A167" s="23"/>
      <c r="B167" s="24"/>
      <c r="C167" s="3"/>
      <c r="D167" s="3"/>
      <c r="E167" s="3"/>
      <c r="F167" s="3"/>
      <c r="G167" s="3"/>
      <c r="H167" s="3"/>
      <c r="I167" s="3"/>
      <c r="J167" s="3"/>
      <c r="K167" s="24"/>
      <c r="L167" s="23"/>
      <c r="M167" s="23"/>
      <c r="N167" s="23"/>
      <c r="O167" s="23"/>
      <c r="P167" s="23"/>
      <c r="Q167" s="23"/>
      <c r="R167" s="23"/>
      <c r="S167" s="23"/>
      <c r="T167" s="23"/>
      <c r="U167" s="23"/>
      <c r="V167" s="23"/>
      <c r="W167" s="23"/>
      <c r="X167" s="23"/>
      <c r="Y167" s="23"/>
      <c r="Z167" s="23"/>
    </row>
    <row r="168" ht="12.75" customHeight="1" spans="1:26">
      <c r="A168" s="23"/>
      <c r="B168" s="24"/>
      <c r="C168" s="3"/>
      <c r="D168" s="3"/>
      <c r="E168" s="3"/>
      <c r="F168" s="3"/>
      <c r="G168" s="3"/>
      <c r="H168" s="3"/>
      <c r="I168" s="3"/>
      <c r="J168" s="3"/>
      <c r="K168" s="24"/>
      <c r="L168" s="23"/>
      <c r="M168" s="23"/>
      <c r="N168" s="23"/>
      <c r="O168" s="23"/>
      <c r="P168" s="23"/>
      <c r="Q168" s="23"/>
      <c r="R168" s="23"/>
      <c r="S168" s="23"/>
      <c r="T168" s="23"/>
      <c r="U168" s="23"/>
      <c r="V168" s="23"/>
      <c r="W168" s="23"/>
      <c r="X168" s="23"/>
      <c r="Y168" s="23"/>
      <c r="Z168" s="23"/>
    </row>
    <row r="169" ht="12.75" customHeight="1" spans="1:26">
      <c r="A169" s="23"/>
      <c r="B169" s="24"/>
      <c r="C169" s="3"/>
      <c r="D169" s="3"/>
      <c r="E169" s="3"/>
      <c r="F169" s="3"/>
      <c r="G169" s="3"/>
      <c r="H169" s="3"/>
      <c r="I169" s="3"/>
      <c r="J169" s="3"/>
      <c r="K169" s="24"/>
      <c r="L169" s="23"/>
      <c r="M169" s="23"/>
      <c r="N169" s="23"/>
      <c r="O169" s="23"/>
      <c r="P169" s="23"/>
      <c r="Q169" s="23"/>
      <c r="R169" s="23"/>
      <c r="S169" s="23"/>
      <c r="T169" s="23"/>
      <c r="U169" s="23"/>
      <c r="V169" s="23"/>
      <c r="W169" s="23"/>
      <c r="X169" s="23"/>
      <c r="Y169" s="23"/>
      <c r="Z169" s="23"/>
    </row>
    <row r="170" ht="12.75" customHeight="1" spans="1:26">
      <c r="A170" s="23"/>
      <c r="B170" s="24"/>
      <c r="C170" s="3"/>
      <c r="D170" s="3"/>
      <c r="E170" s="3"/>
      <c r="F170" s="3"/>
      <c r="G170" s="3"/>
      <c r="H170" s="3"/>
      <c r="I170" s="3"/>
      <c r="J170" s="3"/>
      <c r="K170" s="24"/>
      <c r="L170" s="23"/>
      <c r="M170" s="23"/>
      <c r="N170" s="23"/>
      <c r="O170" s="23"/>
      <c r="P170" s="23"/>
      <c r="Q170" s="23"/>
      <c r="R170" s="23"/>
      <c r="S170" s="23"/>
      <c r="T170" s="23"/>
      <c r="U170" s="23"/>
      <c r="V170" s="23"/>
      <c r="W170" s="23"/>
      <c r="X170" s="23"/>
      <c r="Y170" s="23"/>
      <c r="Z170" s="23"/>
    </row>
    <row r="171" ht="12.75" customHeight="1" spans="1:26">
      <c r="A171" s="23"/>
      <c r="B171" s="24"/>
      <c r="C171" s="3"/>
      <c r="D171" s="3"/>
      <c r="E171" s="3"/>
      <c r="F171" s="3"/>
      <c r="G171" s="3"/>
      <c r="H171" s="3"/>
      <c r="I171" s="3"/>
      <c r="J171" s="3"/>
      <c r="K171" s="24"/>
      <c r="L171" s="23"/>
      <c r="M171" s="23"/>
      <c r="N171" s="23"/>
      <c r="O171" s="23"/>
      <c r="P171" s="23"/>
      <c r="Q171" s="23"/>
      <c r="R171" s="23"/>
      <c r="S171" s="23"/>
      <c r="T171" s="23"/>
      <c r="U171" s="23"/>
      <c r="V171" s="23"/>
      <c r="W171" s="23"/>
      <c r="X171" s="23"/>
      <c r="Y171" s="23"/>
      <c r="Z171" s="23"/>
    </row>
    <row r="172" ht="12.75" customHeight="1" spans="1:26">
      <c r="A172" s="23"/>
      <c r="B172" s="24"/>
      <c r="C172" s="3"/>
      <c r="D172" s="3"/>
      <c r="E172" s="3"/>
      <c r="F172" s="3"/>
      <c r="G172" s="3"/>
      <c r="H172" s="3"/>
      <c r="I172" s="3"/>
      <c r="J172" s="3"/>
      <c r="K172" s="24"/>
      <c r="L172" s="23"/>
      <c r="M172" s="23"/>
      <c r="N172" s="23"/>
      <c r="O172" s="23"/>
      <c r="P172" s="23"/>
      <c r="Q172" s="23"/>
      <c r="R172" s="23"/>
      <c r="S172" s="23"/>
      <c r="T172" s="23"/>
      <c r="U172" s="23"/>
      <c r="V172" s="23"/>
      <c r="W172" s="23"/>
      <c r="X172" s="23"/>
      <c r="Y172" s="23"/>
      <c r="Z172" s="23"/>
    </row>
    <row r="173" ht="12.75" customHeight="1" spans="1:26">
      <c r="A173" s="23"/>
      <c r="B173" s="24"/>
      <c r="C173" s="3"/>
      <c r="D173" s="3"/>
      <c r="E173" s="3"/>
      <c r="F173" s="3"/>
      <c r="G173" s="3"/>
      <c r="H173" s="3"/>
      <c r="I173" s="3"/>
      <c r="J173" s="3"/>
      <c r="K173" s="24"/>
      <c r="L173" s="23"/>
      <c r="M173" s="23"/>
      <c r="N173" s="23"/>
      <c r="O173" s="23"/>
      <c r="P173" s="23"/>
      <c r="Q173" s="23"/>
      <c r="R173" s="23"/>
      <c r="S173" s="23"/>
      <c r="T173" s="23"/>
      <c r="U173" s="23"/>
      <c r="V173" s="23"/>
      <c r="W173" s="23"/>
      <c r="X173" s="23"/>
      <c r="Y173" s="23"/>
      <c r="Z173" s="23"/>
    </row>
    <row r="174" ht="12.75" customHeight="1" spans="1:26">
      <c r="A174" s="23"/>
      <c r="B174" s="24"/>
      <c r="C174" s="3"/>
      <c r="D174" s="3"/>
      <c r="E174" s="3"/>
      <c r="F174" s="3"/>
      <c r="G174" s="3"/>
      <c r="H174" s="3"/>
      <c r="I174" s="3"/>
      <c r="J174" s="3"/>
      <c r="K174" s="24"/>
      <c r="L174" s="23"/>
      <c r="M174" s="23"/>
      <c r="N174" s="23"/>
      <c r="O174" s="23"/>
      <c r="P174" s="23"/>
      <c r="Q174" s="23"/>
      <c r="R174" s="23"/>
      <c r="S174" s="23"/>
      <c r="T174" s="23"/>
      <c r="U174" s="23"/>
      <c r="V174" s="23"/>
      <c r="W174" s="23"/>
      <c r="X174" s="23"/>
      <c r="Y174" s="23"/>
      <c r="Z174" s="23"/>
    </row>
    <row r="175" ht="12.75" customHeight="1" spans="1:26">
      <c r="A175" s="23"/>
      <c r="B175" s="24"/>
      <c r="C175" s="3"/>
      <c r="D175" s="3"/>
      <c r="E175" s="3"/>
      <c r="F175" s="3"/>
      <c r="G175" s="3"/>
      <c r="H175" s="3"/>
      <c r="I175" s="3"/>
      <c r="J175" s="3"/>
      <c r="K175" s="24"/>
      <c r="L175" s="23"/>
      <c r="M175" s="23"/>
      <c r="N175" s="23"/>
      <c r="O175" s="23"/>
      <c r="P175" s="23"/>
      <c r="Q175" s="23"/>
      <c r="R175" s="23"/>
      <c r="S175" s="23"/>
      <c r="T175" s="23"/>
      <c r="U175" s="23"/>
      <c r="V175" s="23"/>
      <c r="W175" s="23"/>
      <c r="X175" s="23"/>
      <c r="Y175" s="23"/>
      <c r="Z175" s="23"/>
    </row>
    <row r="176" ht="12.75" customHeight="1" spans="1:26">
      <c r="A176" s="23"/>
      <c r="B176" s="24"/>
      <c r="C176" s="3"/>
      <c r="D176" s="3"/>
      <c r="E176" s="3"/>
      <c r="F176" s="3"/>
      <c r="G176" s="3"/>
      <c r="H176" s="3"/>
      <c r="I176" s="3"/>
      <c r="J176" s="3"/>
      <c r="K176" s="24"/>
      <c r="L176" s="23"/>
      <c r="M176" s="23"/>
      <c r="N176" s="23"/>
      <c r="O176" s="23"/>
      <c r="P176" s="23"/>
      <c r="Q176" s="23"/>
      <c r="R176" s="23"/>
      <c r="S176" s="23"/>
      <c r="T176" s="23"/>
      <c r="U176" s="23"/>
      <c r="V176" s="23"/>
      <c r="W176" s="23"/>
      <c r="X176" s="23"/>
      <c r="Y176" s="23"/>
      <c r="Z176" s="23"/>
    </row>
    <row r="177" ht="12.75" customHeight="1" spans="1:26">
      <c r="A177" s="23"/>
      <c r="B177" s="24"/>
      <c r="C177" s="3"/>
      <c r="D177" s="3"/>
      <c r="E177" s="3"/>
      <c r="F177" s="3"/>
      <c r="G177" s="3"/>
      <c r="H177" s="3"/>
      <c r="I177" s="3"/>
      <c r="J177" s="3"/>
      <c r="K177" s="24"/>
      <c r="L177" s="23"/>
      <c r="M177" s="23"/>
      <c r="N177" s="23"/>
      <c r="O177" s="23"/>
      <c r="P177" s="23"/>
      <c r="Q177" s="23"/>
      <c r="R177" s="23"/>
      <c r="S177" s="23"/>
      <c r="T177" s="23"/>
      <c r="U177" s="23"/>
      <c r="V177" s="23"/>
      <c r="W177" s="23"/>
      <c r="X177" s="23"/>
      <c r="Y177" s="23"/>
      <c r="Z177" s="23"/>
    </row>
    <row r="178" ht="12.75" customHeight="1" spans="1:26">
      <c r="A178" s="23"/>
      <c r="B178" s="24"/>
      <c r="C178" s="3"/>
      <c r="D178" s="3"/>
      <c r="E178" s="3"/>
      <c r="F178" s="3"/>
      <c r="G178" s="3"/>
      <c r="H178" s="3"/>
      <c r="I178" s="3"/>
      <c r="J178" s="3"/>
      <c r="K178" s="24"/>
      <c r="L178" s="23"/>
      <c r="M178" s="23"/>
      <c r="N178" s="23"/>
      <c r="O178" s="23"/>
      <c r="P178" s="23"/>
      <c r="Q178" s="23"/>
      <c r="R178" s="23"/>
      <c r="S178" s="23"/>
      <c r="T178" s="23"/>
      <c r="U178" s="23"/>
      <c r="V178" s="23"/>
      <c r="W178" s="23"/>
      <c r="X178" s="23"/>
      <c r="Y178" s="23"/>
      <c r="Z178" s="23"/>
    </row>
    <row r="179" ht="12.75" customHeight="1" spans="1:26">
      <c r="A179" s="23"/>
      <c r="B179" s="24"/>
      <c r="C179" s="3"/>
      <c r="D179" s="3"/>
      <c r="E179" s="3"/>
      <c r="F179" s="3"/>
      <c r="G179" s="3"/>
      <c r="H179" s="3"/>
      <c r="I179" s="3"/>
      <c r="J179" s="3"/>
      <c r="K179" s="24"/>
      <c r="L179" s="23"/>
      <c r="M179" s="23"/>
      <c r="N179" s="23"/>
      <c r="O179" s="23"/>
      <c r="P179" s="23"/>
      <c r="Q179" s="23"/>
      <c r="R179" s="23"/>
      <c r="S179" s="23"/>
      <c r="T179" s="23"/>
      <c r="U179" s="23"/>
      <c r="V179" s="23"/>
      <c r="W179" s="23"/>
      <c r="X179" s="23"/>
      <c r="Y179" s="23"/>
      <c r="Z179" s="23"/>
    </row>
    <row r="180" ht="12.75" customHeight="1" spans="1:26">
      <c r="A180" s="23"/>
      <c r="B180" s="24"/>
      <c r="C180" s="3"/>
      <c r="D180" s="3"/>
      <c r="E180" s="3"/>
      <c r="F180" s="3"/>
      <c r="G180" s="3"/>
      <c r="H180" s="3"/>
      <c r="I180" s="3"/>
      <c r="J180" s="3"/>
      <c r="K180" s="24"/>
      <c r="L180" s="23"/>
      <c r="M180" s="23"/>
      <c r="N180" s="23"/>
      <c r="O180" s="23"/>
      <c r="P180" s="23"/>
      <c r="Q180" s="23"/>
      <c r="R180" s="23"/>
      <c r="S180" s="23"/>
      <c r="T180" s="23"/>
      <c r="U180" s="23"/>
      <c r="V180" s="23"/>
      <c r="W180" s="23"/>
      <c r="X180" s="23"/>
      <c r="Y180" s="23"/>
      <c r="Z180" s="23"/>
    </row>
    <row r="181" ht="12.75" customHeight="1" spans="1:26">
      <c r="A181" s="23"/>
      <c r="B181" s="24"/>
      <c r="C181" s="3"/>
      <c r="D181" s="3"/>
      <c r="E181" s="3"/>
      <c r="F181" s="3"/>
      <c r="G181" s="3"/>
      <c r="H181" s="3"/>
      <c r="I181" s="3"/>
      <c r="J181" s="3"/>
      <c r="K181" s="24"/>
      <c r="L181" s="23"/>
      <c r="M181" s="23"/>
      <c r="N181" s="23"/>
      <c r="O181" s="23"/>
      <c r="P181" s="23"/>
      <c r="Q181" s="23"/>
      <c r="R181" s="23"/>
      <c r="S181" s="23"/>
      <c r="T181" s="23"/>
      <c r="U181" s="23"/>
      <c r="V181" s="23"/>
      <c r="W181" s="23"/>
      <c r="X181" s="23"/>
      <c r="Y181" s="23"/>
      <c r="Z181" s="23"/>
    </row>
    <row r="182" ht="12.75" customHeight="1" spans="1:26">
      <c r="A182" s="23"/>
      <c r="B182" s="24"/>
      <c r="C182" s="3"/>
      <c r="D182" s="3"/>
      <c r="E182" s="3"/>
      <c r="F182" s="3"/>
      <c r="G182" s="3"/>
      <c r="H182" s="3"/>
      <c r="I182" s="3"/>
      <c r="J182" s="3"/>
      <c r="K182" s="24"/>
      <c r="L182" s="23"/>
      <c r="M182" s="23"/>
      <c r="N182" s="23"/>
      <c r="O182" s="23"/>
      <c r="P182" s="23"/>
      <c r="Q182" s="23"/>
      <c r="R182" s="23"/>
      <c r="S182" s="23"/>
      <c r="T182" s="23"/>
      <c r="U182" s="23"/>
      <c r="V182" s="23"/>
      <c r="W182" s="23"/>
      <c r="X182" s="23"/>
      <c r="Y182" s="23"/>
      <c r="Z182" s="23"/>
    </row>
    <row r="183" ht="12.75" customHeight="1" spans="1:26">
      <c r="A183" s="23"/>
      <c r="B183" s="24"/>
      <c r="C183" s="3"/>
      <c r="D183" s="3"/>
      <c r="E183" s="3"/>
      <c r="F183" s="3"/>
      <c r="G183" s="3"/>
      <c r="H183" s="3"/>
      <c r="I183" s="3"/>
      <c r="J183" s="3"/>
      <c r="K183" s="24"/>
      <c r="L183" s="23"/>
      <c r="M183" s="23"/>
      <c r="N183" s="23"/>
      <c r="O183" s="23"/>
      <c r="P183" s="23"/>
      <c r="Q183" s="23"/>
      <c r="R183" s="23"/>
      <c r="S183" s="23"/>
      <c r="T183" s="23"/>
      <c r="U183" s="23"/>
      <c r="V183" s="23"/>
      <c r="W183" s="23"/>
      <c r="X183" s="23"/>
      <c r="Y183" s="23"/>
      <c r="Z183" s="23"/>
    </row>
    <row r="184" ht="12.75" customHeight="1" spans="1:26">
      <c r="A184" s="23"/>
      <c r="B184" s="24"/>
      <c r="C184" s="3"/>
      <c r="D184" s="3"/>
      <c r="E184" s="3"/>
      <c r="F184" s="3"/>
      <c r="G184" s="3"/>
      <c r="H184" s="3"/>
      <c r="I184" s="3"/>
      <c r="J184" s="3"/>
      <c r="K184" s="24"/>
      <c r="L184" s="23"/>
      <c r="M184" s="23"/>
      <c r="N184" s="23"/>
      <c r="O184" s="23"/>
      <c r="P184" s="23"/>
      <c r="Q184" s="23"/>
      <c r="R184" s="23"/>
      <c r="S184" s="23"/>
      <c r="T184" s="23"/>
      <c r="U184" s="23"/>
      <c r="V184" s="23"/>
      <c r="W184" s="23"/>
      <c r="X184" s="23"/>
      <c r="Y184" s="23"/>
      <c r="Z184" s="23"/>
    </row>
    <row r="185" ht="12.75" customHeight="1" spans="1:26">
      <c r="A185" s="23"/>
      <c r="B185" s="24"/>
      <c r="C185" s="3"/>
      <c r="D185" s="3"/>
      <c r="E185" s="3"/>
      <c r="F185" s="3"/>
      <c r="G185" s="3"/>
      <c r="H185" s="3"/>
      <c r="I185" s="3"/>
      <c r="J185" s="3"/>
      <c r="K185" s="24"/>
      <c r="L185" s="23"/>
      <c r="M185" s="23"/>
      <c r="N185" s="23"/>
      <c r="O185" s="23"/>
      <c r="P185" s="23"/>
      <c r="Q185" s="23"/>
      <c r="R185" s="23"/>
      <c r="S185" s="23"/>
      <c r="T185" s="23"/>
      <c r="U185" s="23"/>
      <c r="V185" s="23"/>
      <c r="W185" s="23"/>
      <c r="X185" s="23"/>
      <c r="Y185" s="23"/>
      <c r="Z185" s="23"/>
    </row>
    <row r="186" ht="12.75" customHeight="1" spans="1:26">
      <c r="A186" s="23"/>
      <c r="B186" s="24"/>
      <c r="C186" s="3"/>
      <c r="D186" s="3"/>
      <c r="E186" s="3"/>
      <c r="F186" s="3"/>
      <c r="G186" s="3"/>
      <c r="H186" s="3"/>
      <c r="I186" s="3"/>
      <c r="J186" s="3"/>
      <c r="K186" s="24"/>
      <c r="L186" s="23"/>
      <c r="M186" s="23"/>
      <c r="N186" s="23"/>
      <c r="O186" s="23"/>
      <c r="P186" s="23"/>
      <c r="Q186" s="23"/>
      <c r="R186" s="23"/>
      <c r="S186" s="23"/>
      <c r="T186" s="23"/>
      <c r="U186" s="23"/>
      <c r="V186" s="23"/>
      <c r="W186" s="23"/>
      <c r="X186" s="23"/>
      <c r="Y186" s="23"/>
      <c r="Z186" s="23"/>
    </row>
    <row r="187" ht="12.75" customHeight="1" spans="1:26">
      <c r="A187" s="23"/>
      <c r="B187" s="24"/>
      <c r="C187" s="3"/>
      <c r="D187" s="3"/>
      <c r="E187" s="3"/>
      <c r="F187" s="3"/>
      <c r="G187" s="3"/>
      <c r="H187" s="3"/>
      <c r="I187" s="3"/>
      <c r="J187" s="3"/>
      <c r="K187" s="24"/>
      <c r="L187" s="23"/>
      <c r="M187" s="23"/>
      <c r="N187" s="23"/>
      <c r="O187" s="23"/>
      <c r="P187" s="23"/>
      <c r="Q187" s="23"/>
      <c r="R187" s="23"/>
      <c r="S187" s="23"/>
      <c r="T187" s="23"/>
      <c r="U187" s="23"/>
      <c r="V187" s="23"/>
      <c r="W187" s="23"/>
      <c r="X187" s="23"/>
      <c r="Y187" s="23"/>
      <c r="Z187" s="23"/>
    </row>
    <row r="188" ht="12.75" customHeight="1" spans="1:26">
      <c r="A188" s="23"/>
      <c r="B188" s="24"/>
      <c r="C188" s="3"/>
      <c r="D188" s="3"/>
      <c r="E188" s="3"/>
      <c r="F188" s="3"/>
      <c r="G188" s="3"/>
      <c r="H188" s="3"/>
      <c r="I188" s="3"/>
      <c r="J188" s="3"/>
      <c r="K188" s="24"/>
      <c r="L188" s="23"/>
      <c r="M188" s="23"/>
      <c r="N188" s="23"/>
      <c r="O188" s="23"/>
      <c r="P188" s="23"/>
      <c r="Q188" s="23"/>
      <c r="R188" s="23"/>
      <c r="S188" s="23"/>
      <c r="T188" s="23"/>
      <c r="U188" s="23"/>
      <c r="V188" s="23"/>
      <c r="W188" s="23"/>
      <c r="X188" s="23"/>
      <c r="Y188" s="23"/>
      <c r="Z188" s="23"/>
    </row>
    <row r="189" ht="12.75" customHeight="1" spans="1:26">
      <c r="A189" s="23"/>
      <c r="B189" s="24"/>
      <c r="C189" s="3"/>
      <c r="D189" s="3"/>
      <c r="E189" s="3"/>
      <c r="F189" s="3"/>
      <c r="G189" s="3"/>
      <c r="H189" s="3"/>
      <c r="I189" s="3"/>
      <c r="J189" s="3"/>
      <c r="K189" s="24"/>
      <c r="L189" s="23"/>
      <c r="M189" s="23"/>
      <c r="N189" s="23"/>
      <c r="O189" s="23"/>
      <c r="P189" s="23"/>
      <c r="Q189" s="23"/>
      <c r="R189" s="23"/>
      <c r="S189" s="23"/>
      <c r="T189" s="23"/>
      <c r="U189" s="23"/>
      <c r="V189" s="23"/>
      <c r="W189" s="23"/>
      <c r="X189" s="23"/>
      <c r="Y189" s="23"/>
      <c r="Z189" s="23"/>
    </row>
    <row r="190" ht="12.75" customHeight="1" spans="1:26">
      <c r="A190" s="23"/>
      <c r="B190" s="24"/>
      <c r="C190" s="3"/>
      <c r="D190" s="3"/>
      <c r="E190" s="3"/>
      <c r="F190" s="3"/>
      <c r="G190" s="3"/>
      <c r="H190" s="3"/>
      <c r="I190" s="3"/>
      <c r="J190" s="3"/>
      <c r="K190" s="24"/>
      <c r="L190" s="23"/>
      <c r="M190" s="23"/>
      <c r="N190" s="23"/>
      <c r="O190" s="23"/>
      <c r="P190" s="23"/>
      <c r="Q190" s="23"/>
      <c r="R190" s="23"/>
      <c r="S190" s="23"/>
      <c r="T190" s="23"/>
      <c r="U190" s="23"/>
      <c r="V190" s="23"/>
      <c r="W190" s="23"/>
      <c r="X190" s="23"/>
      <c r="Y190" s="23"/>
      <c r="Z190" s="23"/>
    </row>
    <row r="191" ht="12.75" customHeight="1" spans="1:26">
      <c r="A191" s="23"/>
      <c r="B191" s="24"/>
      <c r="C191" s="3"/>
      <c r="D191" s="3"/>
      <c r="E191" s="3"/>
      <c r="F191" s="3"/>
      <c r="G191" s="3"/>
      <c r="H191" s="3"/>
      <c r="I191" s="3"/>
      <c r="J191" s="3"/>
      <c r="K191" s="24"/>
      <c r="L191" s="23"/>
      <c r="M191" s="23"/>
      <c r="N191" s="23"/>
      <c r="O191" s="23"/>
      <c r="P191" s="23"/>
      <c r="Q191" s="23"/>
      <c r="R191" s="23"/>
      <c r="S191" s="23"/>
      <c r="T191" s="23"/>
      <c r="U191" s="23"/>
      <c r="V191" s="23"/>
      <c r="W191" s="23"/>
      <c r="X191" s="23"/>
      <c r="Y191" s="23"/>
      <c r="Z191" s="23"/>
    </row>
    <row r="192" ht="12.75" customHeight="1" spans="1:26">
      <c r="A192" s="23"/>
      <c r="B192" s="24"/>
      <c r="C192" s="3"/>
      <c r="D192" s="3"/>
      <c r="E192" s="3"/>
      <c r="F192" s="3"/>
      <c r="G192" s="3"/>
      <c r="H192" s="3"/>
      <c r="I192" s="3"/>
      <c r="J192" s="3"/>
      <c r="K192" s="24"/>
      <c r="L192" s="23"/>
      <c r="M192" s="23"/>
      <c r="N192" s="23"/>
      <c r="O192" s="23"/>
      <c r="P192" s="23"/>
      <c r="Q192" s="23"/>
      <c r="R192" s="23"/>
      <c r="S192" s="23"/>
      <c r="T192" s="23"/>
      <c r="U192" s="23"/>
      <c r="V192" s="23"/>
      <c r="W192" s="23"/>
      <c r="X192" s="23"/>
      <c r="Y192" s="23"/>
      <c r="Z192" s="23"/>
    </row>
    <row r="193" ht="12.75" customHeight="1" spans="1:26">
      <c r="A193" s="23"/>
      <c r="B193" s="24"/>
      <c r="C193" s="3"/>
      <c r="D193" s="3"/>
      <c r="E193" s="3"/>
      <c r="F193" s="3"/>
      <c r="G193" s="3"/>
      <c r="H193" s="3"/>
      <c r="I193" s="3"/>
      <c r="J193" s="3"/>
      <c r="K193" s="24"/>
      <c r="L193" s="23"/>
      <c r="M193" s="23"/>
      <c r="N193" s="23"/>
      <c r="O193" s="23"/>
      <c r="P193" s="23"/>
      <c r="Q193" s="23"/>
      <c r="R193" s="23"/>
      <c r="S193" s="23"/>
      <c r="T193" s="23"/>
      <c r="U193" s="23"/>
      <c r="V193" s="23"/>
      <c r="W193" s="23"/>
      <c r="X193" s="23"/>
      <c r="Y193" s="23"/>
      <c r="Z193" s="23"/>
    </row>
    <row r="194" ht="12.75" customHeight="1" spans="1:26">
      <c r="A194" s="23"/>
      <c r="B194" s="24"/>
      <c r="C194" s="3"/>
      <c r="D194" s="3"/>
      <c r="E194" s="3"/>
      <c r="F194" s="3"/>
      <c r="G194" s="3"/>
      <c r="H194" s="3"/>
      <c r="I194" s="3"/>
      <c r="J194" s="3"/>
      <c r="K194" s="24"/>
      <c r="L194" s="23"/>
      <c r="M194" s="23"/>
      <c r="N194" s="23"/>
      <c r="O194" s="23"/>
      <c r="P194" s="23"/>
      <c r="Q194" s="23"/>
      <c r="R194" s="23"/>
      <c r="S194" s="23"/>
      <c r="T194" s="23"/>
      <c r="U194" s="23"/>
      <c r="V194" s="23"/>
      <c r="W194" s="23"/>
      <c r="X194" s="23"/>
      <c r="Y194" s="23"/>
      <c r="Z194" s="23"/>
    </row>
    <row r="195" ht="12.75" customHeight="1" spans="1:26">
      <c r="A195" s="23"/>
      <c r="B195" s="24"/>
      <c r="C195" s="3"/>
      <c r="D195" s="3"/>
      <c r="E195" s="3"/>
      <c r="F195" s="3"/>
      <c r="G195" s="3"/>
      <c r="H195" s="3"/>
      <c r="I195" s="3"/>
      <c r="J195" s="3"/>
      <c r="K195" s="24"/>
      <c r="L195" s="23"/>
      <c r="M195" s="23"/>
      <c r="N195" s="23"/>
      <c r="O195" s="23"/>
      <c r="P195" s="23"/>
      <c r="Q195" s="23"/>
      <c r="R195" s="23"/>
      <c r="S195" s="23"/>
      <c r="T195" s="23"/>
      <c r="U195" s="23"/>
      <c r="V195" s="23"/>
      <c r="W195" s="23"/>
      <c r="X195" s="23"/>
      <c r="Y195" s="23"/>
      <c r="Z195" s="23"/>
    </row>
    <row r="196" ht="12.75" customHeight="1" spans="1:26">
      <c r="A196" s="23"/>
      <c r="B196" s="24"/>
      <c r="C196" s="3"/>
      <c r="D196" s="3"/>
      <c r="E196" s="3"/>
      <c r="F196" s="3"/>
      <c r="G196" s="3"/>
      <c r="H196" s="3"/>
      <c r="I196" s="3"/>
      <c r="J196" s="3"/>
      <c r="K196" s="24"/>
      <c r="L196" s="23"/>
      <c r="M196" s="23"/>
      <c r="N196" s="23"/>
      <c r="O196" s="23"/>
      <c r="P196" s="23"/>
      <c r="Q196" s="23"/>
      <c r="R196" s="23"/>
      <c r="S196" s="23"/>
      <c r="T196" s="23"/>
      <c r="U196" s="23"/>
      <c r="V196" s="23"/>
      <c r="W196" s="23"/>
      <c r="X196" s="23"/>
      <c r="Y196" s="23"/>
      <c r="Z196" s="23"/>
    </row>
    <row r="197" ht="12.75" customHeight="1" spans="1:26">
      <c r="A197" s="23"/>
      <c r="B197" s="24"/>
      <c r="C197" s="3"/>
      <c r="D197" s="3"/>
      <c r="E197" s="3"/>
      <c r="F197" s="3"/>
      <c r="G197" s="3"/>
      <c r="H197" s="3"/>
      <c r="I197" s="3"/>
      <c r="J197" s="3"/>
      <c r="K197" s="24"/>
      <c r="L197" s="23"/>
      <c r="M197" s="23"/>
      <c r="N197" s="23"/>
      <c r="O197" s="23"/>
      <c r="P197" s="23"/>
      <c r="Q197" s="23"/>
      <c r="R197" s="23"/>
      <c r="S197" s="23"/>
      <c r="T197" s="23"/>
      <c r="U197" s="23"/>
      <c r="V197" s="23"/>
      <c r="W197" s="23"/>
      <c r="X197" s="23"/>
      <c r="Y197" s="23"/>
      <c r="Z197" s="23"/>
    </row>
    <row r="198" ht="12.75" customHeight="1" spans="1:26">
      <c r="A198" s="23"/>
      <c r="B198" s="24"/>
      <c r="C198" s="3"/>
      <c r="D198" s="3"/>
      <c r="E198" s="3"/>
      <c r="F198" s="3"/>
      <c r="G198" s="3"/>
      <c r="H198" s="3"/>
      <c r="I198" s="3"/>
      <c r="J198" s="3"/>
      <c r="K198" s="24"/>
      <c r="L198" s="23"/>
      <c r="M198" s="23"/>
      <c r="N198" s="23"/>
      <c r="O198" s="23"/>
      <c r="P198" s="23"/>
      <c r="Q198" s="23"/>
      <c r="R198" s="23"/>
      <c r="S198" s="23"/>
      <c r="T198" s="23"/>
      <c r="U198" s="23"/>
      <c r="V198" s="23"/>
      <c r="W198" s="23"/>
      <c r="X198" s="23"/>
      <c r="Y198" s="23"/>
      <c r="Z198" s="23"/>
    </row>
    <row r="199" ht="12.75" customHeight="1" spans="1:26">
      <c r="A199" s="23"/>
      <c r="B199" s="24"/>
      <c r="C199" s="3"/>
      <c r="D199" s="3"/>
      <c r="E199" s="3"/>
      <c r="F199" s="3"/>
      <c r="G199" s="3"/>
      <c r="H199" s="3"/>
      <c r="I199" s="3"/>
      <c r="J199" s="3"/>
      <c r="K199" s="24"/>
      <c r="L199" s="23"/>
      <c r="M199" s="23"/>
      <c r="N199" s="23"/>
      <c r="O199" s="23"/>
      <c r="P199" s="23"/>
      <c r="Q199" s="23"/>
      <c r="R199" s="23"/>
      <c r="S199" s="23"/>
      <c r="T199" s="23"/>
      <c r="U199" s="23"/>
      <c r="V199" s="23"/>
      <c r="W199" s="23"/>
      <c r="X199" s="23"/>
      <c r="Y199" s="23"/>
      <c r="Z199" s="23"/>
    </row>
    <row r="200" ht="12.75" customHeight="1" spans="1:26">
      <c r="A200" s="23"/>
      <c r="B200" s="24"/>
      <c r="C200" s="3"/>
      <c r="D200" s="3"/>
      <c r="E200" s="3"/>
      <c r="F200" s="3"/>
      <c r="G200" s="3"/>
      <c r="H200" s="3"/>
      <c r="I200" s="3"/>
      <c r="J200" s="3"/>
      <c r="K200" s="24"/>
      <c r="L200" s="23"/>
      <c r="M200" s="23"/>
      <c r="N200" s="23"/>
      <c r="O200" s="23"/>
      <c r="P200" s="23"/>
      <c r="Q200" s="23"/>
      <c r="R200" s="23"/>
      <c r="S200" s="23"/>
      <c r="T200" s="23"/>
      <c r="U200" s="23"/>
      <c r="V200" s="23"/>
      <c r="W200" s="23"/>
      <c r="X200" s="23"/>
      <c r="Y200" s="23"/>
      <c r="Z200" s="23"/>
    </row>
    <row r="201" ht="12.75" customHeight="1" spans="1:26">
      <c r="A201" s="23"/>
      <c r="B201" s="24"/>
      <c r="C201" s="3"/>
      <c r="D201" s="3"/>
      <c r="E201" s="3"/>
      <c r="F201" s="3"/>
      <c r="G201" s="3"/>
      <c r="H201" s="3"/>
      <c r="I201" s="3"/>
      <c r="J201" s="3"/>
      <c r="K201" s="24"/>
      <c r="L201" s="23"/>
      <c r="M201" s="23"/>
      <c r="N201" s="23"/>
      <c r="O201" s="23"/>
      <c r="P201" s="23"/>
      <c r="Q201" s="23"/>
      <c r="R201" s="23"/>
      <c r="S201" s="23"/>
      <c r="T201" s="23"/>
      <c r="U201" s="23"/>
      <c r="V201" s="23"/>
      <c r="W201" s="23"/>
      <c r="X201" s="23"/>
      <c r="Y201" s="23"/>
      <c r="Z201" s="23"/>
    </row>
    <row r="202" ht="12.75" customHeight="1" spans="1:26">
      <c r="A202" s="23"/>
      <c r="B202" s="24"/>
      <c r="C202" s="3"/>
      <c r="D202" s="3"/>
      <c r="E202" s="3"/>
      <c r="F202" s="3"/>
      <c r="G202" s="3"/>
      <c r="H202" s="3"/>
      <c r="I202" s="3"/>
      <c r="J202" s="3"/>
      <c r="K202" s="24"/>
      <c r="L202" s="23"/>
      <c r="M202" s="23"/>
      <c r="N202" s="23"/>
      <c r="O202" s="23"/>
      <c r="P202" s="23"/>
      <c r="Q202" s="23"/>
      <c r="R202" s="23"/>
      <c r="S202" s="23"/>
      <c r="T202" s="23"/>
      <c r="U202" s="23"/>
      <c r="V202" s="23"/>
      <c r="W202" s="23"/>
      <c r="X202" s="23"/>
      <c r="Y202" s="23"/>
      <c r="Z202" s="23"/>
    </row>
    <row r="203" ht="12.75" customHeight="1" spans="1:26">
      <c r="A203" s="23"/>
      <c r="B203" s="24"/>
      <c r="C203" s="3"/>
      <c r="D203" s="3"/>
      <c r="E203" s="3"/>
      <c r="F203" s="3"/>
      <c r="G203" s="3"/>
      <c r="H203" s="3"/>
      <c r="I203" s="3"/>
      <c r="J203" s="3"/>
      <c r="K203" s="24"/>
      <c r="L203" s="23"/>
      <c r="M203" s="23"/>
      <c r="N203" s="23"/>
      <c r="O203" s="23"/>
      <c r="P203" s="23"/>
      <c r="Q203" s="23"/>
      <c r="R203" s="23"/>
      <c r="S203" s="23"/>
      <c r="T203" s="23"/>
      <c r="U203" s="23"/>
      <c r="V203" s="23"/>
      <c r="W203" s="23"/>
      <c r="X203" s="23"/>
      <c r="Y203" s="23"/>
      <c r="Z203" s="23"/>
    </row>
    <row r="204" ht="12.75" customHeight="1" spans="1:26">
      <c r="A204" s="23"/>
      <c r="B204" s="24"/>
      <c r="C204" s="3"/>
      <c r="D204" s="3"/>
      <c r="E204" s="3"/>
      <c r="F204" s="3"/>
      <c r="G204" s="3"/>
      <c r="H204" s="3"/>
      <c r="I204" s="3"/>
      <c r="J204" s="3"/>
      <c r="K204" s="24"/>
      <c r="L204" s="23"/>
      <c r="M204" s="23"/>
      <c r="N204" s="23"/>
      <c r="O204" s="23"/>
      <c r="P204" s="23"/>
      <c r="Q204" s="23"/>
      <c r="R204" s="23"/>
      <c r="S204" s="23"/>
      <c r="T204" s="23"/>
      <c r="U204" s="23"/>
      <c r="V204" s="23"/>
      <c r="W204" s="23"/>
      <c r="X204" s="23"/>
      <c r="Y204" s="23"/>
      <c r="Z204" s="23"/>
    </row>
    <row r="205" ht="12.75" customHeight="1" spans="1:26">
      <c r="A205" s="23"/>
      <c r="B205" s="24"/>
      <c r="C205" s="3"/>
      <c r="D205" s="3"/>
      <c r="E205" s="3"/>
      <c r="F205" s="3"/>
      <c r="G205" s="3"/>
      <c r="H205" s="3"/>
      <c r="I205" s="3"/>
      <c r="J205" s="3"/>
      <c r="K205" s="24"/>
      <c r="L205" s="23"/>
      <c r="M205" s="23"/>
      <c r="N205" s="23"/>
      <c r="O205" s="23"/>
      <c r="P205" s="23"/>
      <c r="Q205" s="23"/>
      <c r="R205" s="23"/>
      <c r="S205" s="23"/>
      <c r="T205" s="23"/>
      <c r="U205" s="23"/>
      <c r="V205" s="23"/>
      <c r="W205" s="23"/>
      <c r="X205" s="23"/>
      <c r="Y205" s="23"/>
      <c r="Z205" s="23"/>
    </row>
    <row r="206" ht="12.75" customHeight="1" spans="1:26">
      <c r="A206" s="23"/>
      <c r="B206" s="24"/>
      <c r="C206" s="3"/>
      <c r="D206" s="3"/>
      <c r="E206" s="3"/>
      <c r="F206" s="3"/>
      <c r="G206" s="3"/>
      <c r="H206" s="3"/>
      <c r="I206" s="3"/>
      <c r="J206" s="3"/>
      <c r="K206" s="24"/>
      <c r="L206" s="23"/>
      <c r="M206" s="23"/>
      <c r="N206" s="23"/>
      <c r="O206" s="23"/>
      <c r="P206" s="23"/>
      <c r="Q206" s="23"/>
      <c r="R206" s="23"/>
      <c r="S206" s="23"/>
      <c r="T206" s="23"/>
      <c r="U206" s="23"/>
      <c r="V206" s="23"/>
      <c r="W206" s="23"/>
      <c r="X206" s="23"/>
      <c r="Y206" s="23"/>
      <c r="Z206" s="23"/>
    </row>
    <row r="207" ht="12.75" customHeight="1" spans="1:26">
      <c r="A207" s="23"/>
      <c r="B207" s="24"/>
      <c r="C207" s="3"/>
      <c r="D207" s="3"/>
      <c r="E207" s="3"/>
      <c r="F207" s="3"/>
      <c r="G207" s="3"/>
      <c r="H207" s="3"/>
      <c r="I207" s="3"/>
      <c r="J207" s="3"/>
      <c r="K207" s="24"/>
      <c r="L207" s="23"/>
      <c r="M207" s="23"/>
      <c r="N207" s="23"/>
      <c r="O207" s="23"/>
      <c r="P207" s="23"/>
      <c r="Q207" s="23"/>
      <c r="R207" s="23"/>
      <c r="S207" s="23"/>
      <c r="T207" s="23"/>
      <c r="U207" s="23"/>
      <c r="V207" s="23"/>
      <c r="W207" s="23"/>
      <c r="X207" s="23"/>
      <c r="Y207" s="23"/>
      <c r="Z207" s="23"/>
    </row>
    <row r="208" ht="12.75" customHeight="1" spans="1:26">
      <c r="A208" s="23"/>
      <c r="B208" s="24"/>
      <c r="C208" s="3"/>
      <c r="D208" s="3"/>
      <c r="E208" s="3"/>
      <c r="F208" s="3"/>
      <c r="G208" s="3"/>
      <c r="H208" s="3"/>
      <c r="I208" s="3"/>
      <c r="J208" s="3"/>
      <c r="K208" s="24"/>
      <c r="L208" s="23"/>
      <c r="M208" s="23"/>
      <c r="N208" s="23"/>
      <c r="O208" s="23"/>
      <c r="P208" s="23"/>
      <c r="Q208" s="23"/>
      <c r="R208" s="23"/>
      <c r="S208" s="23"/>
      <c r="T208" s="23"/>
      <c r="U208" s="23"/>
      <c r="V208" s="23"/>
      <c r="W208" s="23"/>
      <c r="X208" s="23"/>
      <c r="Y208" s="23"/>
      <c r="Z208" s="23"/>
    </row>
    <row r="209" ht="12.75" customHeight="1" spans="1:26">
      <c r="A209" s="23"/>
      <c r="B209" s="24"/>
      <c r="C209" s="3"/>
      <c r="D209" s="3"/>
      <c r="E209" s="3"/>
      <c r="F209" s="3"/>
      <c r="G209" s="3"/>
      <c r="H209" s="3"/>
      <c r="I209" s="3"/>
      <c r="J209" s="3"/>
      <c r="K209" s="24"/>
      <c r="L209" s="23"/>
      <c r="M209" s="23"/>
      <c r="N209" s="23"/>
      <c r="O209" s="23"/>
      <c r="P209" s="23"/>
      <c r="Q209" s="23"/>
      <c r="R209" s="23"/>
      <c r="S209" s="23"/>
      <c r="T209" s="23"/>
      <c r="U209" s="23"/>
      <c r="V209" s="23"/>
      <c r="W209" s="23"/>
      <c r="X209" s="23"/>
      <c r="Y209" s="23"/>
      <c r="Z209" s="23"/>
    </row>
    <row r="210" ht="12.75" customHeight="1" spans="1:26">
      <c r="A210" s="23"/>
      <c r="B210" s="24"/>
      <c r="C210" s="3"/>
      <c r="D210" s="3"/>
      <c r="E210" s="3"/>
      <c r="F210" s="3"/>
      <c r="G210" s="3"/>
      <c r="H210" s="3"/>
      <c r="I210" s="3"/>
      <c r="J210" s="3"/>
      <c r="K210" s="24"/>
      <c r="L210" s="23"/>
      <c r="M210" s="23"/>
      <c r="N210" s="23"/>
      <c r="O210" s="23"/>
      <c r="P210" s="23"/>
      <c r="Q210" s="23"/>
      <c r="R210" s="23"/>
      <c r="S210" s="23"/>
      <c r="T210" s="23"/>
      <c r="U210" s="23"/>
      <c r="V210" s="23"/>
      <c r="W210" s="23"/>
      <c r="X210" s="23"/>
      <c r="Y210" s="23"/>
      <c r="Z210" s="23"/>
    </row>
    <row r="211" ht="12.75" customHeight="1" spans="1:26">
      <c r="A211" s="23"/>
      <c r="B211" s="24"/>
      <c r="C211" s="3"/>
      <c r="D211" s="3"/>
      <c r="E211" s="3"/>
      <c r="F211" s="3"/>
      <c r="G211" s="3"/>
      <c r="H211" s="3"/>
      <c r="I211" s="3"/>
      <c r="J211" s="3"/>
      <c r="K211" s="24"/>
      <c r="L211" s="23"/>
      <c r="M211" s="23"/>
      <c r="N211" s="23"/>
      <c r="O211" s="23"/>
      <c r="P211" s="23"/>
      <c r="Q211" s="23"/>
      <c r="R211" s="23"/>
      <c r="S211" s="23"/>
      <c r="T211" s="23"/>
      <c r="U211" s="23"/>
      <c r="V211" s="23"/>
      <c r="W211" s="23"/>
      <c r="X211" s="23"/>
      <c r="Y211" s="23"/>
      <c r="Z211" s="23"/>
    </row>
    <row r="212" ht="12.75" customHeight="1" spans="1:26">
      <c r="A212" s="23"/>
      <c r="B212" s="24"/>
      <c r="C212" s="3"/>
      <c r="D212" s="3"/>
      <c r="E212" s="3"/>
      <c r="F212" s="3"/>
      <c r="G212" s="3"/>
      <c r="H212" s="3"/>
      <c r="I212" s="3"/>
      <c r="J212" s="3"/>
      <c r="K212" s="24"/>
      <c r="L212" s="23"/>
      <c r="M212" s="23"/>
      <c r="N212" s="23"/>
      <c r="O212" s="23"/>
      <c r="P212" s="23"/>
      <c r="Q212" s="23"/>
      <c r="R212" s="23"/>
      <c r="S212" s="23"/>
      <c r="T212" s="23"/>
      <c r="U212" s="23"/>
      <c r="V212" s="23"/>
      <c r="W212" s="23"/>
      <c r="X212" s="23"/>
      <c r="Y212" s="23"/>
      <c r="Z212" s="23"/>
    </row>
    <row r="213" ht="12.75" customHeight="1" spans="1:26">
      <c r="A213" s="23"/>
      <c r="B213" s="24"/>
      <c r="C213" s="3"/>
      <c r="D213" s="3"/>
      <c r="E213" s="3"/>
      <c r="F213" s="3"/>
      <c r="G213" s="3"/>
      <c r="H213" s="3"/>
      <c r="I213" s="3"/>
      <c r="J213" s="3"/>
      <c r="K213" s="24"/>
      <c r="L213" s="23"/>
      <c r="M213" s="23"/>
      <c r="N213" s="23"/>
      <c r="O213" s="23"/>
      <c r="P213" s="23"/>
      <c r="Q213" s="23"/>
      <c r="R213" s="23"/>
      <c r="S213" s="23"/>
      <c r="T213" s="23"/>
      <c r="U213" s="23"/>
      <c r="V213" s="23"/>
      <c r="W213" s="23"/>
      <c r="X213" s="23"/>
      <c r="Y213" s="23"/>
      <c r="Z213" s="23"/>
    </row>
    <row r="214" ht="12.75" customHeight="1" spans="1:26">
      <c r="A214" s="23"/>
      <c r="B214" s="24"/>
      <c r="C214" s="3"/>
      <c r="D214" s="3"/>
      <c r="E214" s="3"/>
      <c r="F214" s="3"/>
      <c r="G214" s="3"/>
      <c r="H214" s="3"/>
      <c r="I214" s="3"/>
      <c r="J214" s="3"/>
      <c r="K214" s="24"/>
      <c r="L214" s="23"/>
      <c r="M214" s="23"/>
      <c r="N214" s="23"/>
      <c r="O214" s="23"/>
      <c r="P214" s="23"/>
      <c r="Q214" s="23"/>
      <c r="R214" s="23"/>
      <c r="S214" s="23"/>
      <c r="T214" s="23"/>
      <c r="U214" s="23"/>
      <c r="V214" s="23"/>
      <c r="W214" s="23"/>
      <c r="X214" s="23"/>
      <c r="Y214" s="23"/>
      <c r="Z214" s="23"/>
    </row>
    <row r="215" ht="12.75" customHeight="1" spans="1:26">
      <c r="A215" s="23"/>
      <c r="B215" s="24"/>
      <c r="C215" s="3"/>
      <c r="D215" s="3"/>
      <c r="E215" s="3"/>
      <c r="F215" s="3"/>
      <c r="G215" s="3"/>
      <c r="H215" s="3"/>
      <c r="I215" s="3"/>
      <c r="J215" s="3"/>
      <c r="K215" s="24"/>
      <c r="L215" s="23"/>
      <c r="M215" s="23"/>
      <c r="N215" s="23"/>
      <c r="O215" s="23"/>
      <c r="P215" s="23"/>
      <c r="Q215" s="23"/>
      <c r="R215" s="23"/>
      <c r="S215" s="23"/>
      <c r="T215" s="23"/>
      <c r="U215" s="23"/>
      <c r="V215" s="23"/>
      <c r="W215" s="23"/>
      <c r="X215" s="23"/>
      <c r="Y215" s="23"/>
      <c r="Z215" s="23"/>
    </row>
    <row r="216" ht="12.75" customHeight="1" spans="1:26">
      <c r="A216" s="23"/>
      <c r="B216" s="24"/>
      <c r="C216" s="3"/>
      <c r="D216" s="3"/>
      <c r="E216" s="3"/>
      <c r="F216" s="3"/>
      <c r="G216" s="3"/>
      <c r="H216" s="3"/>
      <c r="I216" s="3"/>
      <c r="J216" s="3"/>
      <c r="K216" s="24"/>
      <c r="L216" s="23"/>
      <c r="M216" s="23"/>
      <c r="N216" s="23"/>
      <c r="O216" s="23"/>
      <c r="P216" s="23"/>
      <c r="Q216" s="23"/>
      <c r="R216" s="23"/>
      <c r="S216" s="23"/>
      <c r="T216" s="23"/>
      <c r="U216" s="23"/>
      <c r="V216" s="23"/>
      <c r="W216" s="23"/>
      <c r="X216" s="23"/>
      <c r="Y216" s="23"/>
      <c r="Z216" s="23"/>
    </row>
    <row r="217" ht="12.75" customHeight="1" spans="1:26">
      <c r="A217" s="23"/>
      <c r="B217" s="24"/>
      <c r="C217" s="3"/>
      <c r="D217" s="3"/>
      <c r="E217" s="3"/>
      <c r="F217" s="3"/>
      <c r="G217" s="3"/>
      <c r="H217" s="3"/>
      <c r="I217" s="3"/>
      <c r="J217" s="3"/>
      <c r="K217" s="24"/>
      <c r="L217" s="23"/>
      <c r="M217" s="23"/>
      <c r="N217" s="23"/>
      <c r="O217" s="23"/>
      <c r="P217" s="23"/>
      <c r="Q217" s="23"/>
      <c r="R217" s="23"/>
      <c r="S217" s="23"/>
      <c r="T217" s="23"/>
      <c r="U217" s="23"/>
      <c r="V217" s="23"/>
      <c r="W217" s="23"/>
      <c r="X217" s="23"/>
      <c r="Y217" s="23"/>
      <c r="Z217" s="23"/>
    </row>
    <row r="218" ht="12.75" customHeight="1" spans="1:26">
      <c r="A218" s="23"/>
      <c r="B218" s="24"/>
      <c r="C218" s="3"/>
      <c r="D218" s="3"/>
      <c r="E218" s="3"/>
      <c r="F218" s="3"/>
      <c r="G218" s="3"/>
      <c r="H218" s="3"/>
      <c r="I218" s="3"/>
      <c r="J218" s="3"/>
      <c r="K218" s="24"/>
      <c r="L218" s="23"/>
      <c r="M218" s="23"/>
      <c r="N218" s="23"/>
      <c r="O218" s="23"/>
      <c r="P218" s="23"/>
      <c r="Q218" s="23"/>
      <c r="R218" s="23"/>
      <c r="S218" s="23"/>
      <c r="T218" s="23"/>
      <c r="U218" s="23"/>
      <c r="V218" s="23"/>
      <c r="W218" s="23"/>
      <c r="X218" s="23"/>
      <c r="Y218" s="23"/>
      <c r="Z218" s="23"/>
    </row>
    <row r="219" ht="12.75" customHeight="1" spans="1:26">
      <c r="A219" s="23"/>
      <c r="B219" s="24"/>
      <c r="C219" s="3"/>
      <c r="D219" s="3"/>
      <c r="E219" s="3"/>
      <c r="F219" s="3"/>
      <c r="G219" s="3"/>
      <c r="H219" s="3"/>
      <c r="I219" s="3"/>
      <c r="J219" s="3"/>
      <c r="K219" s="24"/>
      <c r="L219" s="23"/>
      <c r="M219" s="23"/>
      <c r="N219" s="23"/>
      <c r="O219" s="23"/>
      <c r="P219" s="23"/>
      <c r="Q219" s="23"/>
      <c r="R219" s="23"/>
      <c r="S219" s="23"/>
      <c r="T219" s="23"/>
      <c r="U219" s="23"/>
      <c r="V219" s="23"/>
      <c r="W219" s="23"/>
      <c r="X219" s="23"/>
      <c r="Y219" s="23"/>
      <c r="Z219" s="23"/>
    </row>
    <row r="220" ht="12.75" customHeight="1" spans="1:26">
      <c r="A220" s="23"/>
      <c r="B220" s="24"/>
      <c r="C220" s="3"/>
      <c r="D220" s="3"/>
      <c r="E220" s="3"/>
      <c r="F220" s="3"/>
      <c r="G220" s="3"/>
      <c r="H220" s="3"/>
      <c r="I220" s="3"/>
      <c r="J220" s="3"/>
      <c r="K220" s="24"/>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3:E3"/>
    <mergeCell ref="F3:G3"/>
    <mergeCell ref="B3:B4"/>
    <mergeCell ref="H3:H4"/>
    <mergeCell ref="I3:I4"/>
    <mergeCell ref="J3:J4"/>
  </mergeCells>
  <pageMargins left="0.7" right="0.7" top="0.75" bottom="0.75" header="0" footer="0"/>
  <pageSetup paperSize="1" orientation="landscape"/>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8.1428571428571" customWidth="1"/>
    <col min="3" max="3" width="8.85714285714286" customWidth="1"/>
    <col min="4" max="4" width="8.28571428571429" customWidth="1"/>
    <col min="5" max="5" width="11.1428571428571" customWidth="1"/>
    <col min="6" max="6" width="11.8571428571429" customWidth="1"/>
    <col min="7" max="7" width="19.7142857142857" customWidth="1"/>
    <col min="8" max="8" width="9.14285714285714" customWidth="1"/>
    <col min="9" max="9" width="10.7142857142857" customWidth="1"/>
    <col min="10" max="26" width="9.14285714285714" customWidth="1"/>
  </cols>
  <sheetData>
    <row r="1" ht="12.75" customHeight="1" spans="1:26">
      <c r="A1" s="1"/>
      <c r="B1" s="2"/>
      <c r="C1" s="3"/>
      <c r="D1" s="3"/>
      <c r="E1" s="3"/>
      <c r="F1" s="4"/>
      <c r="G1" s="4"/>
      <c r="H1" s="4"/>
      <c r="I1" s="4"/>
      <c r="J1" s="2"/>
      <c r="K1" s="2"/>
      <c r="L1" s="1"/>
      <c r="M1" s="1"/>
      <c r="N1" s="1"/>
      <c r="O1" s="1"/>
      <c r="P1" s="1"/>
      <c r="Q1" s="1"/>
      <c r="R1" s="1"/>
      <c r="S1" s="1"/>
      <c r="T1" s="1"/>
      <c r="U1" s="1"/>
      <c r="V1" s="1"/>
      <c r="W1" s="1"/>
      <c r="X1" s="1"/>
      <c r="Y1" s="1"/>
      <c r="Z1" s="1"/>
    </row>
    <row r="2" ht="12.75" customHeight="1" spans="1:26">
      <c r="A2" s="1"/>
      <c r="B2" s="2"/>
      <c r="C2" s="3"/>
      <c r="D2" s="3"/>
      <c r="E2" s="3"/>
      <c r="F2" s="4"/>
      <c r="G2" s="4"/>
      <c r="H2" s="4"/>
      <c r="I2" s="4"/>
      <c r="J2" s="2"/>
      <c r="K2" s="2"/>
      <c r="L2" s="1"/>
      <c r="M2" s="1"/>
      <c r="N2" s="1"/>
      <c r="O2" s="1"/>
      <c r="P2" s="1"/>
      <c r="Q2" s="1"/>
      <c r="R2" s="1"/>
      <c r="S2" s="1"/>
      <c r="T2" s="1"/>
      <c r="U2" s="1"/>
      <c r="V2" s="1"/>
      <c r="W2" s="1"/>
      <c r="X2" s="1"/>
      <c r="Y2" s="1"/>
      <c r="Z2" s="1"/>
    </row>
    <row r="3" ht="12.75" customHeight="1" spans="1:26">
      <c r="A3" s="1"/>
      <c r="B3" s="2"/>
      <c r="C3" s="3"/>
      <c r="D3" s="3"/>
      <c r="E3" s="3"/>
      <c r="F3" s="4"/>
      <c r="G3" s="4"/>
      <c r="H3" s="4"/>
      <c r="I3" s="4"/>
      <c r="J3" s="2"/>
      <c r="K3" s="2"/>
      <c r="L3" s="1"/>
      <c r="M3" s="1"/>
      <c r="N3" s="1"/>
      <c r="O3" s="1"/>
      <c r="P3" s="1"/>
      <c r="Q3" s="1"/>
      <c r="R3" s="1"/>
      <c r="S3" s="1"/>
      <c r="T3" s="1"/>
      <c r="U3" s="1"/>
      <c r="V3" s="1"/>
      <c r="W3" s="1"/>
      <c r="X3" s="1"/>
      <c r="Y3" s="1"/>
      <c r="Z3" s="1"/>
    </row>
    <row r="4" ht="12.75" customHeight="1" spans="1:26">
      <c r="A4" s="1"/>
      <c r="B4" s="2"/>
      <c r="C4" s="3"/>
      <c r="D4" s="3"/>
      <c r="E4" s="3"/>
      <c r="F4" s="4"/>
      <c r="G4" s="4"/>
      <c r="H4" s="4"/>
      <c r="I4" s="4"/>
      <c r="J4" s="2"/>
      <c r="K4" s="2"/>
      <c r="L4" s="1"/>
      <c r="M4" s="1"/>
      <c r="N4" s="1"/>
      <c r="O4" s="1"/>
      <c r="P4" s="1"/>
      <c r="Q4" s="1"/>
      <c r="R4" s="1"/>
      <c r="S4" s="1"/>
      <c r="T4" s="1"/>
      <c r="U4" s="1"/>
      <c r="V4" s="1"/>
      <c r="W4" s="1"/>
      <c r="X4" s="1"/>
      <c r="Y4" s="1"/>
      <c r="Z4" s="1"/>
    </row>
    <row r="5" ht="12.75" customHeight="1" spans="1:26">
      <c r="A5" s="1"/>
      <c r="B5" s="2"/>
      <c r="C5" s="3"/>
      <c r="D5" s="3"/>
      <c r="E5" s="3"/>
      <c r="F5" s="4"/>
      <c r="G5" s="4"/>
      <c r="H5" s="4"/>
      <c r="I5" s="4"/>
      <c r="J5" s="2"/>
      <c r="K5" s="2"/>
      <c r="L5" s="1"/>
      <c r="M5" s="1"/>
      <c r="N5" s="1"/>
      <c r="O5" s="1"/>
      <c r="P5" s="1"/>
      <c r="Q5" s="1"/>
      <c r="R5" s="1"/>
      <c r="S5" s="1"/>
      <c r="T5" s="1"/>
      <c r="U5" s="1"/>
      <c r="V5" s="1"/>
      <c r="W5" s="1"/>
      <c r="X5" s="1"/>
      <c r="Y5" s="1"/>
      <c r="Z5" s="1"/>
    </row>
    <row r="6" ht="12.75" customHeight="1" spans="1:26">
      <c r="A6" s="1"/>
      <c r="B6" s="2"/>
      <c r="C6" s="3"/>
      <c r="D6" s="3"/>
      <c r="E6" s="3"/>
      <c r="F6" s="4"/>
      <c r="G6" s="4"/>
      <c r="H6" s="4"/>
      <c r="I6" s="4"/>
      <c r="J6" s="2"/>
      <c r="K6" s="2"/>
      <c r="L6" s="1"/>
      <c r="M6" s="1"/>
      <c r="N6" s="1"/>
      <c r="O6" s="1"/>
      <c r="P6" s="1"/>
      <c r="Q6" s="1"/>
      <c r="R6" s="1"/>
      <c r="S6" s="1"/>
      <c r="T6" s="1"/>
      <c r="U6" s="1"/>
      <c r="V6" s="1"/>
      <c r="W6" s="1"/>
      <c r="X6" s="1"/>
      <c r="Y6" s="1"/>
      <c r="Z6" s="1"/>
    </row>
    <row r="7" ht="12.75" customHeight="1" spans="1:26">
      <c r="A7" s="1"/>
      <c r="B7" s="2"/>
      <c r="C7" s="3"/>
      <c r="D7" s="3"/>
      <c r="E7" s="3"/>
      <c r="F7" s="4"/>
      <c r="G7" s="4"/>
      <c r="H7" s="4"/>
      <c r="I7" s="4"/>
      <c r="J7" s="2"/>
      <c r="K7" s="2"/>
      <c r="L7" s="1"/>
      <c r="M7" s="1"/>
      <c r="N7" s="1"/>
      <c r="O7" s="1"/>
      <c r="P7" s="1"/>
      <c r="Q7" s="1"/>
      <c r="R7" s="1"/>
      <c r="S7" s="1"/>
      <c r="T7" s="1"/>
      <c r="U7" s="1"/>
      <c r="V7" s="1"/>
      <c r="W7" s="1"/>
      <c r="X7" s="1"/>
      <c r="Y7" s="1"/>
      <c r="Z7" s="1"/>
    </row>
    <row r="8" ht="34.5" customHeight="1" spans="1:26">
      <c r="A8" s="1"/>
      <c r="B8" s="5" t="s">
        <v>1440</v>
      </c>
      <c r="C8" s="6" t="s">
        <v>1441</v>
      </c>
      <c r="D8" s="7"/>
      <c r="E8" s="8"/>
      <c r="F8" s="6" t="s">
        <v>3241</v>
      </c>
      <c r="G8" s="8"/>
      <c r="H8" s="9" t="s">
        <v>3242</v>
      </c>
      <c r="I8" s="9" t="s">
        <v>3243</v>
      </c>
      <c r="J8" s="2"/>
      <c r="K8" s="2"/>
      <c r="L8" s="1"/>
      <c r="M8" s="1"/>
      <c r="N8" s="1"/>
      <c r="O8" s="1"/>
      <c r="P8" s="1"/>
      <c r="Q8" s="1"/>
      <c r="R8" s="1"/>
      <c r="S8" s="1"/>
      <c r="T8" s="1"/>
      <c r="U8" s="1"/>
      <c r="V8" s="1"/>
      <c r="W8" s="1"/>
      <c r="X8" s="1"/>
      <c r="Y8" s="1"/>
      <c r="Z8" s="1"/>
    </row>
    <row r="9" ht="34.5" customHeight="1" spans="1:26">
      <c r="A9" s="1"/>
      <c r="B9" s="10"/>
      <c r="C9" s="11"/>
      <c r="D9" s="11"/>
      <c r="E9" s="11"/>
      <c r="F9" s="11" t="s">
        <v>3244</v>
      </c>
      <c r="G9" s="11" t="s">
        <v>3245</v>
      </c>
      <c r="H9" s="10"/>
      <c r="I9" s="10"/>
      <c r="J9" s="2"/>
      <c r="K9" s="2"/>
      <c r="L9" s="1"/>
      <c r="M9" s="1"/>
      <c r="N9" s="1"/>
      <c r="O9" s="1"/>
      <c r="P9" s="1"/>
      <c r="Q9" s="1"/>
      <c r="R9" s="1"/>
      <c r="S9" s="1"/>
      <c r="T9" s="1"/>
      <c r="U9" s="1"/>
      <c r="V9" s="1"/>
      <c r="W9" s="1"/>
      <c r="X9" s="1"/>
      <c r="Y9" s="1"/>
      <c r="Z9" s="1"/>
    </row>
    <row r="10" ht="12.75" customHeight="1" spans="1:26">
      <c r="A10" s="1"/>
      <c r="B10" s="12"/>
      <c r="C10" s="13" t="s">
        <v>1336</v>
      </c>
      <c r="D10" s="13" t="s">
        <v>3246</v>
      </c>
      <c r="E10" s="13" t="s">
        <v>3247</v>
      </c>
      <c r="F10" s="13" t="s">
        <v>3229</v>
      </c>
      <c r="G10" s="13" t="s">
        <v>3185</v>
      </c>
      <c r="H10" s="12"/>
      <c r="I10" s="12"/>
      <c r="J10" s="2"/>
      <c r="K10" s="2"/>
      <c r="L10" s="1"/>
      <c r="M10" s="1"/>
      <c r="N10" s="1"/>
      <c r="O10" s="1"/>
      <c r="P10" s="1"/>
      <c r="Q10" s="1"/>
      <c r="R10" s="1"/>
      <c r="S10" s="1"/>
      <c r="T10" s="1"/>
      <c r="U10" s="1"/>
      <c r="V10" s="1"/>
      <c r="W10" s="1"/>
      <c r="X10" s="1"/>
      <c r="Y10" s="1"/>
      <c r="Z10" s="1"/>
    </row>
    <row r="11" ht="12.75" customHeight="1" spans="1:26">
      <c r="A11" s="1"/>
      <c r="B11" s="14" t="s">
        <v>3248</v>
      </c>
      <c r="C11" s="11">
        <f>SUM(C12:C13)</f>
        <v>4697</v>
      </c>
      <c r="D11" s="11"/>
      <c r="E11" s="11"/>
      <c r="F11" s="11">
        <f t="shared" ref="F11:G11" si="0">SUM(F12:F13)</f>
        <v>529</v>
      </c>
      <c r="G11" s="11">
        <f t="shared" si="0"/>
        <v>104</v>
      </c>
      <c r="H11" s="11"/>
      <c r="I11" s="11">
        <f>SUM(I12:I13)</f>
        <v>4168</v>
      </c>
      <c r="J11" s="2"/>
      <c r="K11" s="2"/>
      <c r="L11" s="1"/>
      <c r="M11" s="1"/>
      <c r="N11" s="1"/>
      <c r="O11" s="1"/>
      <c r="P11" s="1"/>
      <c r="Q11" s="1"/>
      <c r="R11" s="1"/>
      <c r="S11" s="1"/>
      <c r="T11" s="1"/>
      <c r="U11" s="1"/>
      <c r="V11" s="1"/>
      <c r="W11" s="1"/>
      <c r="X11" s="1"/>
      <c r="Y11" s="1"/>
      <c r="Z11" s="1"/>
    </row>
    <row r="12" ht="12.75" customHeight="1" spans="1:26">
      <c r="A12" s="1"/>
      <c r="B12" s="15" t="s">
        <v>3249</v>
      </c>
      <c r="C12" s="13">
        <v>3970</v>
      </c>
      <c r="D12" s="13"/>
      <c r="E12" s="13"/>
      <c r="F12" s="13">
        <v>459</v>
      </c>
      <c r="G12" s="13">
        <v>95</v>
      </c>
      <c r="H12" s="13"/>
      <c r="I12" s="13">
        <f t="shared" ref="I12:I13" si="1">C12-F12</f>
        <v>3511</v>
      </c>
      <c r="J12" s="2"/>
      <c r="K12" s="2"/>
      <c r="L12" s="1"/>
      <c r="M12" s="1"/>
      <c r="N12" s="1"/>
      <c r="O12" s="1"/>
      <c r="P12" s="1"/>
      <c r="Q12" s="1"/>
      <c r="R12" s="1"/>
      <c r="S12" s="1"/>
      <c r="T12" s="1"/>
      <c r="U12" s="1"/>
      <c r="V12" s="1"/>
      <c r="W12" s="1"/>
      <c r="X12" s="1"/>
      <c r="Y12" s="1"/>
      <c r="Z12" s="1"/>
    </row>
    <row r="13" ht="12.75" customHeight="1" spans="1:26">
      <c r="A13" s="1"/>
      <c r="B13" s="15" t="s">
        <v>3250</v>
      </c>
      <c r="C13" s="13">
        <v>727</v>
      </c>
      <c r="D13" s="13"/>
      <c r="E13" s="13"/>
      <c r="F13" s="13">
        <v>70</v>
      </c>
      <c r="G13" s="13">
        <v>9</v>
      </c>
      <c r="H13" s="13"/>
      <c r="I13" s="13">
        <f t="shared" si="1"/>
        <v>657</v>
      </c>
      <c r="J13" s="2"/>
      <c r="K13" s="2"/>
      <c r="L13" s="1"/>
      <c r="M13" s="1"/>
      <c r="N13" s="1"/>
      <c r="O13" s="1"/>
      <c r="P13" s="1"/>
      <c r="Q13" s="1"/>
      <c r="R13" s="1"/>
      <c r="S13" s="1"/>
      <c r="T13" s="1"/>
      <c r="U13" s="1"/>
      <c r="V13" s="1"/>
      <c r="W13" s="1"/>
      <c r="X13" s="1"/>
      <c r="Y13" s="1"/>
      <c r="Z13" s="1"/>
    </row>
    <row r="14" ht="12.75" customHeight="1" spans="1:26">
      <c r="A14" s="1"/>
      <c r="B14" s="14" t="s">
        <v>3251</v>
      </c>
      <c r="C14" s="11">
        <f t="shared" ref="C14:I14" si="2">SUM(C15:C16)</f>
        <v>606</v>
      </c>
      <c r="D14" s="11">
        <f t="shared" si="2"/>
        <v>425</v>
      </c>
      <c r="E14" s="11">
        <f t="shared" si="2"/>
        <v>40</v>
      </c>
      <c r="F14" s="11">
        <f t="shared" si="2"/>
        <v>130</v>
      </c>
      <c r="G14" s="11">
        <f t="shared" si="2"/>
        <v>8</v>
      </c>
      <c r="H14" s="11">
        <f t="shared" si="2"/>
        <v>40</v>
      </c>
      <c r="I14" s="11">
        <f t="shared" si="2"/>
        <v>476</v>
      </c>
      <c r="J14" s="2"/>
      <c r="K14" s="2"/>
      <c r="L14" s="1"/>
      <c r="M14" s="1"/>
      <c r="N14" s="1"/>
      <c r="O14" s="1"/>
      <c r="P14" s="1"/>
      <c r="Q14" s="1"/>
      <c r="R14" s="1"/>
      <c r="S14" s="1"/>
      <c r="T14" s="1"/>
      <c r="U14" s="1"/>
      <c r="V14" s="1"/>
      <c r="W14" s="1"/>
      <c r="X14" s="1"/>
      <c r="Y14" s="1"/>
      <c r="Z14" s="1"/>
    </row>
    <row r="15" ht="12.75" customHeight="1" spans="1:26">
      <c r="A15" s="1"/>
      <c r="B15" s="15" t="s">
        <v>3252</v>
      </c>
      <c r="C15" s="13">
        <v>141</v>
      </c>
      <c r="D15" s="13"/>
      <c r="E15" s="13"/>
      <c r="F15" s="13">
        <v>60</v>
      </c>
      <c r="G15" s="13">
        <v>2</v>
      </c>
      <c r="H15" s="13"/>
      <c r="I15" s="13">
        <f t="shared" ref="I15:I16" si="3">C15-F15</f>
        <v>81</v>
      </c>
      <c r="J15" s="2"/>
      <c r="K15" s="2"/>
      <c r="L15" s="1"/>
      <c r="M15" s="1"/>
      <c r="N15" s="1"/>
      <c r="O15" s="1"/>
      <c r="P15" s="1"/>
      <c r="Q15" s="1"/>
      <c r="R15" s="1"/>
      <c r="S15" s="1"/>
      <c r="T15" s="1"/>
      <c r="U15" s="1"/>
      <c r="V15" s="1"/>
      <c r="W15" s="1"/>
      <c r="X15" s="1"/>
      <c r="Y15" s="1"/>
      <c r="Z15" s="1"/>
    </row>
    <row r="16" ht="12.75" customHeight="1" spans="1:26">
      <c r="A16" s="1"/>
      <c r="B16" s="15" t="s">
        <v>3253</v>
      </c>
      <c r="C16" s="13">
        <v>465</v>
      </c>
      <c r="D16" s="13">
        <v>425</v>
      </c>
      <c r="E16" s="13">
        <v>40</v>
      </c>
      <c r="F16" s="13">
        <v>70</v>
      </c>
      <c r="G16" s="13">
        <v>6</v>
      </c>
      <c r="H16" s="13">
        <v>40</v>
      </c>
      <c r="I16" s="13">
        <f t="shared" si="3"/>
        <v>395</v>
      </c>
      <c r="J16" s="2"/>
      <c r="K16" s="2"/>
      <c r="L16" s="1"/>
      <c r="M16" s="1"/>
      <c r="N16" s="1"/>
      <c r="O16" s="1"/>
      <c r="P16" s="1"/>
      <c r="Q16" s="1"/>
      <c r="R16" s="1"/>
      <c r="S16" s="1"/>
      <c r="T16" s="1"/>
      <c r="U16" s="1"/>
      <c r="V16" s="1"/>
      <c r="W16" s="1"/>
      <c r="X16" s="1"/>
      <c r="Y16" s="1"/>
      <c r="Z16" s="1"/>
    </row>
    <row r="17" ht="12.75" customHeight="1" spans="1:26">
      <c r="A17" s="1"/>
      <c r="B17" s="14" t="s">
        <v>2206</v>
      </c>
      <c r="C17" s="11">
        <f t="shared" ref="C17:I17" si="4">SUM(C11,C14)</f>
        <v>5303</v>
      </c>
      <c r="D17" s="11">
        <f t="shared" si="4"/>
        <v>425</v>
      </c>
      <c r="E17" s="11">
        <f t="shared" si="4"/>
        <v>40</v>
      </c>
      <c r="F17" s="11">
        <f t="shared" si="4"/>
        <v>659</v>
      </c>
      <c r="G17" s="11">
        <f t="shared" si="4"/>
        <v>112</v>
      </c>
      <c r="H17" s="11">
        <f t="shared" si="4"/>
        <v>40</v>
      </c>
      <c r="I17" s="11">
        <f t="shared" si="4"/>
        <v>4644</v>
      </c>
      <c r="J17" s="2"/>
      <c r="K17" s="2"/>
      <c r="L17" s="1"/>
      <c r="M17" s="1"/>
      <c r="N17" s="1"/>
      <c r="O17" s="1"/>
      <c r="P17" s="1"/>
      <c r="Q17" s="1"/>
      <c r="R17" s="1"/>
      <c r="S17" s="1"/>
      <c r="T17" s="1"/>
      <c r="U17" s="1"/>
      <c r="V17" s="1"/>
      <c r="W17" s="1"/>
      <c r="X17" s="1"/>
      <c r="Y17" s="1"/>
      <c r="Z17" s="1"/>
    </row>
    <row r="18" ht="12.75" customHeight="1" spans="1:26">
      <c r="A18" s="1"/>
      <c r="B18" s="2"/>
      <c r="C18" s="3"/>
      <c r="D18" s="3"/>
      <c r="E18" s="3"/>
      <c r="F18" s="4"/>
      <c r="G18" s="4"/>
      <c r="H18" s="4"/>
      <c r="I18" s="4"/>
      <c r="J18" s="2"/>
      <c r="K18" s="2"/>
      <c r="L18" s="1"/>
      <c r="M18" s="1"/>
      <c r="N18" s="1"/>
      <c r="O18" s="1"/>
      <c r="P18" s="1"/>
      <c r="Q18" s="1"/>
      <c r="R18" s="1"/>
      <c r="S18" s="1"/>
      <c r="T18" s="1"/>
      <c r="U18" s="1"/>
      <c r="V18" s="1"/>
      <c r="W18" s="1"/>
      <c r="X18" s="1"/>
      <c r="Y18" s="1"/>
      <c r="Z18" s="1"/>
    </row>
    <row r="19" ht="12.75" customHeight="1" spans="1:26">
      <c r="A19" s="1"/>
      <c r="B19" s="2"/>
      <c r="C19" s="3"/>
      <c r="D19" s="3"/>
      <c r="E19" s="3"/>
      <c r="F19" s="4"/>
      <c r="G19" s="4"/>
      <c r="H19" s="4"/>
      <c r="I19" s="4"/>
      <c r="J19" s="2"/>
      <c r="K19" s="2"/>
      <c r="L19" s="1"/>
      <c r="M19" s="1"/>
      <c r="N19" s="1"/>
      <c r="O19" s="1"/>
      <c r="P19" s="1"/>
      <c r="Q19" s="1"/>
      <c r="R19" s="1"/>
      <c r="S19" s="1"/>
      <c r="T19" s="1"/>
      <c r="U19" s="1"/>
      <c r="V19" s="1"/>
      <c r="W19" s="1"/>
      <c r="X19" s="1"/>
      <c r="Y19" s="1"/>
      <c r="Z19" s="1"/>
    </row>
    <row r="20" ht="12.75" customHeight="1" spans="1:26">
      <c r="A20" s="1"/>
      <c r="B20" s="2"/>
      <c r="C20" s="3"/>
      <c r="D20" s="3"/>
      <c r="E20" s="3"/>
      <c r="F20" s="4"/>
      <c r="G20" s="4"/>
      <c r="H20" s="4"/>
      <c r="I20" s="4"/>
      <c r="J20" s="2"/>
      <c r="K20" s="2"/>
      <c r="L20" s="1"/>
      <c r="M20" s="1"/>
      <c r="N20" s="1"/>
      <c r="O20" s="1"/>
      <c r="P20" s="1"/>
      <c r="Q20" s="1"/>
      <c r="R20" s="1"/>
      <c r="S20" s="1"/>
      <c r="T20" s="1"/>
      <c r="U20" s="1"/>
      <c r="V20" s="1"/>
      <c r="W20" s="1"/>
      <c r="X20" s="1"/>
      <c r="Y20" s="1"/>
      <c r="Z20" s="1"/>
    </row>
    <row r="21" ht="12.75" customHeight="1" spans="1:26">
      <c r="A21" s="1"/>
      <c r="B21" s="5" t="s">
        <v>1440</v>
      </c>
      <c r="C21" s="6" t="s">
        <v>3254</v>
      </c>
      <c r="D21" s="7"/>
      <c r="E21" s="7"/>
      <c r="F21" s="8"/>
      <c r="G21" s="16" t="s">
        <v>18</v>
      </c>
      <c r="H21" s="4"/>
      <c r="I21" s="4"/>
      <c r="J21" s="2"/>
      <c r="K21" s="2"/>
      <c r="L21" s="1"/>
      <c r="M21" s="1"/>
      <c r="N21" s="1"/>
      <c r="O21" s="1"/>
      <c r="P21" s="1"/>
      <c r="Q21" s="1"/>
      <c r="R21" s="1"/>
      <c r="S21" s="1"/>
      <c r="T21" s="1"/>
      <c r="U21" s="1"/>
      <c r="V21" s="1"/>
      <c r="W21" s="1"/>
      <c r="X21" s="1"/>
      <c r="Y21" s="1"/>
      <c r="Z21" s="1"/>
    </row>
    <row r="22" ht="46.5" customHeight="1" spans="1:26">
      <c r="A22" s="1"/>
      <c r="B22" s="12"/>
      <c r="C22" s="11" t="s">
        <v>3255</v>
      </c>
      <c r="D22" s="11" t="s">
        <v>3256</v>
      </c>
      <c r="E22" s="11" t="s">
        <v>3257</v>
      </c>
      <c r="F22" s="11" t="s">
        <v>3258</v>
      </c>
      <c r="G22" s="12"/>
      <c r="H22" s="4"/>
      <c r="I22" s="4"/>
      <c r="J22" s="2"/>
      <c r="K22" s="2"/>
      <c r="L22" s="1"/>
      <c r="M22" s="1"/>
      <c r="N22" s="1"/>
      <c r="O22" s="1"/>
      <c r="P22" s="1"/>
      <c r="Q22" s="1"/>
      <c r="R22" s="1"/>
      <c r="S22" s="1"/>
      <c r="T22" s="1"/>
      <c r="U22" s="1"/>
      <c r="V22" s="1"/>
      <c r="W22" s="1"/>
      <c r="X22" s="1"/>
      <c r="Y22" s="1"/>
      <c r="Z22" s="1"/>
    </row>
    <row r="23" ht="12.75" customHeight="1" spans="1:26">
      <c r="A23" s="1"/>
      <c r="B23" s="17" t="s">
        <v>1449</v>
      </c>
      <c r="C23" s="13"/>
      <c r="D23" s="13"/>
      <c r="E23" s="13"/>
      <c r="F23" s="13"/>
      <c r="G23" s="13"/>
      <c r="H23" s="4"/>
      <c r="I23" s="4"/>
      <c r="J23" s="2"/>
      <c r="K23" s="2"/>
      <c r="L23" s="1"/>
      <c r="M23" s="1"/>
      <c r="N23" s="1"/>
      <c r="O23" s="1"/>
      <c r="P23" s="1"/>
      <c r="Q23" s="1"/>
      <c r="R23" s="1"/>
      <c r="S23" s="1"/>
      <c r="T23" s="1"/>
      <c r="U23" s="1"/>
      <c r="V23" s="1"/>
      <c r="W23" s="1"/>
      <c r="X23" s="1"/>
      <c r="Y23" s="1"/>
      <c r="Z23" s="1"/>
    </row>
    <row r="24" ht="12.75" customHeight="1" spans="1:26">
      <c r="A24" s="1"/>
      <c r="B24" s="18" t="s">
        <v>3259</v>
      </c>
      <c r="C24" s="13"/>
      <c r="D24" s="13"/>
      <c r="E24" s="13"/>
      <c r="F24" s="13">
        <v>1</v>
      </c>
      <c r="G24" s="13"/>
      <c r="H24" s="4"/>
      <c r="I24" s="4"/>
      <c r="J24" s="2"/>
      <c r="K24" s="2"/>
      <c r="L24" s="1"/>
      <c r="M24" s="1"/>
      <c r="N24" s="1"/>
      <c r="O24" s="1"/>
      <c r="P24" s="1"/>
      <c r="Q24" s="1"/>
      <c r="R24" s="1"/>
      <c r="S24" s="1"/>
      <c r="T24" s="1"/>
      <c r="U24" s="1"/>
      <c r="V24" s="1"/>
      <c r="W24" s="1"/>
      <c r="X24" s="1"/>
      <c r="Y24" s="1"/>
      <c r="Z24" s="1"/>
    </row>
    <row r="25" ht="12.75" customHeight="1" spans="1:26">
      <c r="A25" s="1"/>
      <c r="B25" s="18" t="s">
        <v>3260</v>
      </c>
      <c r="C25" s="13"/>
      <c r="D25" s="13"/>
      <c r="E25" s="13"/>
      <c r="F25" s="13"/>
      <c r="G25" s="13"/>
      <c r="H25" s="4"/>
      <c r="I25" s="4"/>
      <c r="J25" s="2"/>
      <c r="K25" s="2"/>
      <c r="L25" s="1"/>
      <c r="M25" s="1"/>
      <c r="N25" s="1"/>
      <c r="O25" s="1"/>
      <c r="P25" s="1"/>
      <c r="Q25" s="1"/>
      <c r="R25" s="1"/>
      <c r="S25" s="1"/>
      <c r="T25" s="1"/>
      <c r="U25" s="1"/>
      <c r="V25" s="1"/>
      <c r="W25" s="1"/>
      <c r="X25" s="1"/>
      <c r="Y25" s="1"/>
      <c r="Z25" s="1"/>
    </row>
    <row r="26" ht="12.75" customHeight="1" spans="1:26">
      <c r="A26" s="1"/>
      <c r="B26" s="18" t="s">
        <v>3261</v>
      </c>
      <c r="C26" s="13"/>
      <c r="D26" s="13"/>
      <c r="E26" s="13"/>
      <c r="F26" s="13"/>
      <c r="G26" s="13"/>
      <c r="H26" s="4"/>
      <c r="I26" s="4"/>
      <c r="J26" s="2"/>
      <c r="K26" s="2"/>
      <c r="L26" s="1"/>
      <c r="M26" s="1"/>
      <c r="N26" s="1"/>
      <c r="O26" s="1"/>
      <c r="P26" s="1"/>
      <c r="Q26" s="1"/>
      <c r="R26" s="1"/>
      <c r="S26" s="1"/>
      <c r="T26" s="1"/>
      <c r="U26" s="1"/>
      <c r="V26" s="1"/>
      <c r="W26" s="1"/>
      <c r="X26" s="1"/>
      <c r="Y26" s="1"/>
      <c r="Z26" s="1"/>
    </row>
    <row r="27" ht="12.75" customHeight="1" spans="1:26">
      <c r="A27" s="1"/>
      <c r="B27" s="17" t="s">
        <v>1453</v>
      </c>
      <c r="C27" s="13"/>
      <c r="D27" s="13"/>
      <c r="E27" s="13"/>
      <c r="F27" s="13"/>
      <c r="G27" s="13"/>
      <c r="H27" s="4"/>
      <c r="I27" s="4"/>
      <c r="J27" s="2"/>
      <c r="K27" s="2"/>
      <c r="L27" s="1"/>
      <c r="M27" s="1"/>
      <c r="N27" s="1"/>
      <c r="O27" s="1"/>
      <c r="P27" s="1"/>
      <c r="Q27" s="1"/>
      <c r="R27" s="1"/>
      <c r="S27" s="1"/>
      <c r="T27" s="1"/>
      <c r="U27" s="1"/>
      <c r="V27" s="1"/>
      <c r="W27" s="1"/>
      <c r="X27" s="1"/>
      <c r="Y27" s="1"/>
      <c r="Z27" s="1"/>
    </row>
    <row r="28" ht="12.75" customHeight="1" spans="1:26">
      <c r="A28" s="1"/>
      <c r="B28" s="18" t="s">
        <v>3262</v>
      </c>
      <c r="C28" s="13"/>
      <c r="D28" s="13"/>
      <c r="E28" s="13"/>
      <c r="F28" s="13">
        <v>1</v>
      </c>
      <c r="G28" s="13"/>
      <c r="H28" s="4"/>
      <c r="I28" s="4"/>
      <c r="J28" s="2"/>
      <c r="K28" s="2"/>
      <c r="L28" s="1"/>
      <c r="M28" s="1"/>
      <c r="N28" s="1"/>
      <c r="O28" s="1"/>
      <c r="P28" s="1"/>
      <c r="Q28" s="1"/>
      <c r="R28" s="1"/>
      <c r="S28" s="1"/>
      <c r="T28" s="1"/>
      <c r="U28" s="1"/>
      <c r="V28" s="1"/>
      <c r="W28" s="1"/>
      <c r="X28" s="1"/>
      <c r="Y28" s="1"/>
      <c r="Z28" s="1"/>
    </row>
    <row r="29" ht="12.75" customHeight="1" spans="1:26">
      <c r="A29" s="1"/>
      <c r="B29" s="17" t="s">
        <v>2206</v>
      </c>
      <c r="C29" s="13"/>
      <c r="D29" s="13"/>
      <c r="E29" s="13"/>
      <c r="F29" s="13"/>
      <c r="G29" s="13"/>
      <c r="H29" s="4"/>
      <c r="I29" s="4"/>
      <c r="J29" s="2"/>
      <c r="K29" s="2"/>
      <c r="L29" s="1"/>
      <c r="M29" s="1"/>
      <c r="N29" s="1"/>
      <c r="O29" s="1"/>
      <c r="P29" s="1"/>
      <c r="Q29" s="1"/>
      <c r="R29" s="1"/>
      <c r="S29" s="1"/>
      <c r="T29" s="1"/>
      <c r="U29" s="1"/>
      <c r="V29" s="1"/>
      <c r="W29" s="1"/>
      <c r="X29" s="1"/>
      <c r="Y29" s="1"/>
      <c r="Z29" s="1"/>
    </row>
    <row r="30" ht="12.75" customHeight="1" spans="1:26">
      <c r="A30" s="1"/>
      <c r="B30" s="2"/>
      <c r="C30" s="3"/>
      <c r="D30" s="3"/>
      <c r="E30" s="3"/>
      <c r="F30" s="3"/>
      <c r="G30" s="3"/>
      <c r="H30" s="4"/>
      <c r="I30" s="4"/>
      <c r="J30" s="2"/>
      <c r="K30" s="2"/>
      <c r="L30" s="1"/>
      <c r="M30" s="1"/>
      <c r="N30" s="1"/>
      <c r="O30" s="1"/>
      <c r="P30" s="1"/>
      <c r="Q30" s="1"/>
      <c r="R30" s="1"/>
      <c r="S30" s="1"/>
      <c r="T30" s="1"/>
      <c r="U30" s="1"/>
      <c r="V30" s="1"/>
      <c r="W30" s="1"/>
      <c r="X30" s="1"/>
      <c r="Y30" s="1"/>
      <c r="Z30" s="1"/>
    </row>
    <row r="31" ht="12.75" customHeight="1" spans="1:26">
      <c r="A31" s="1"/>
      <c r="B31" s="2"/>
      <c r="C31" s="3"/>
      <c r="D31" s="3"/>
      <c r="E31" s="3"/>
      <c r="F31" s="4"/>
      <c r="G31" s="4"/>
      <c r="H31" s="4"/>
      <c r="I31" s="4"/>
      <c r="J31" s="2"/>
      <c r="K31" s="2"/>
      <c r="L31" s="1"/>
      <c r="M31" s="1"/>
      <c r="N31" s="1"/>
      <c r="O31" s="1"/>
      <c r="P31" s="1"/>
      <c r="Q31" s="1"/>
      <c r="R31" s="1"/>
      <c r="S31" s="1"/>
      <c r="T31" s="1"/>
      <c r="U31" s="1"/>
      <c r="V31" s="1"/>
      <c r="W31" s="1"/>
      <c r="X31" s="1"/>
      <c r="Y31" s="1"/>
      <c r="Z31" s="1"/>
    </row>
    <row r="32" ht="12.75" customHeight="1" spans="1:26">
      <c r="A32" s="1"/>
      <c r="B32" s="19"/>
      <c r="C32" s="6" t="s">
        <v>3254</v>
      </c>
      <c r="D32" s="7"/>
      <c r="E32" s="7"/>
      <c r="F32" s="8"/>
      <c r="G32" s="16" t="s">
        <v>18</v>
      </c>
      <c r="H32" s="4"/>
      <c r="I32" s="4"/>
      <c r="J32" s="2"/>
      <c r="K32" s="2"/>
      <c r="L32" s="1"/>
      <c r="M32" s="1"/>
      <c r="N32" s="1"/>
      <c r="O32" s="1"/>
      <c r="P32" s="1"/>
      <c r="Q32" s="1"/>
      <c r="R32" s="1"/>
      <c r="S32" s="1"/>
      <c r="T32" s="1"/>
      <c r="U32" s="1"/>
      <c r="V32" s="1"/>
      <c r="W32" s="1"/>
      <c r="X32" s="1"/>
      <c r="Y32" s="1"/>
      <c r="Z32" s="1"/>
    </row>
    <row r="33" ht="12.75" customHeight="1" spans="1:26">
      <c r="A33" s="1"/>
      <c r="B33" s="12"/>
      <c r="C33" s="11" t="s">
        <v>3255</v>
      </c>
      <c r="D33" s="11" t="s">
        <v>3256</v>
      </c>
      <c r="E33" s="11" t="s">
        <v>3257</v>
      </c>
      <c r="F33" s="11" t="s">
        <v>3258</v>
      </c>
      <c r="G33" s="12"/>
      <c r="H33" s="4"/>
      <c r="I33" s="4"/>
      <c r="J33" s="2"/>
      <c r="K33" s="2"/>
      <c r="L33" s="1"/>
      <c r="M33" s="1"/>
      <c r="N33" s="1"/>
      <c r="O33" s="1"/>
      <c r="P33" s="1"/>
      <c r="Q33" s="1"/>
      <c r="R33" s="1"/>
      <c r="S33" s="1"/>
      <c r="T33" s="1"/>
      <c r="U33" s="1"/>
      <c r="V33" s="1"/>
      <c r="W33" s="1"/>
      <c r="X33" s="1"/>
      <c r="Y33" s="1"/>
      <c r="Z33" s="1"/>
    </row>
    <row r="34" ht="12.75" customHeight="1" spans="1:26">
      <c r="A34" s="1"/>
      <c r="B34" s="20" t="s">
        <v>1360</v>
      </c>
      <c r="C34" s="13"/>
      <c r="D34" s="13"/>
      <c r="E34" s="13"/>
      <c r="F34" s="13">
        <v>1</v>
      </c>
      <c r="G34" s="13"/>
      <c r="H34" s="4"/>
      <c r="I34" s="4"/>
      <c r="J34" s="2"/>
      <c r="K34" s="2"/>
      <c r="L34" s="1"/>
      <c r="M34" s="1"/>
      <c r="N34" s="1"/>
      <c r="O34" s="1"/>
      <c r="P34" s="1"/>
      <c r="Q34" s="1"/>
      <c r="R34" s="1"/>
      <c r="S34" s="1"/>
      <c r="T34" s="1"/>
      <c r="U34" s="1"/>
      <c r="V34" s="1"/>
      <c r="W34" s="1"/>
      <c r="X34" s="1"/>
      <c r="Y34" s="1"/>
      <c r="Z34" s="1"/>
    </row>
    <row r="35" ht="12.75" customHeight="1" spans="1:26">
      <c r="A35" s="1"/>
      <c r="B35" s="20" t="s">
        <v>1357</v>
      </c>
      <c r="C35" s="13"/>
      <c r="D35" s="13"/>
      <c r="E35" s="13"/>
      <c r="F35" s="13">
        <v>1</v>
      </c>
      <c r="G35" s="13"/>
      <c r="H35" s="4"/>
      <c r="I35" s="4"/>
      <c r="J35" s="2"/>
      <c r="K35" s="2"/>
      <c r="L35" s="1"/>
      <c r="M35" s="1"/>
      <c r="N35" s="1"/>
      <c r="O35" s="1"/>
      <c r="P35" s="1"/>
      <c r="Q35" s="1"/>
      <c r="R35" s="1"/>
      <c r="S35" s="1"/>
      <c r="T35" s="1"/>
      <c r="U35" s="1"/>
      <c r="V35" s="1"/>
      <c r="W35" s="1"/>
      <c r="X35" s="1"/>
      <c r="Y35" s="1"/>
      <c r="Z35" s="1"/>
    </row>
    <row r="36" ht="12.75" customHeight="1" spans="1:26">
      <c r="A36" s="1"/>
      <c r="B36" s="21" t="s">
        <v>3193</v>
      </c>
      <c r="C36" s="13"/>
      <c r="D36" s="13"/>
      <c r="E36" s="13"/>
      <c r="F36" s="13"/>
      <c r="G36" s="13"/>
      <c r="H36" s="4"/>
      <c r="I36" s="4"/>
      <c r="J36" s="2"/>
      <c r="K36" s="2"/>
      <c r="L36" s="1"/>
      <c r="M36" s="1"/>
      <c r="N36" s="1"/>
      <c r="O36" s="1"/>
      <c r="P36" s="1"/>
      <c r="Q36" s="1"/>
      <c r="R36" s="1"/>
      <c r="S36" s="1"/>
      <c r="T36" s="1"/>
      <c r="U36" s="1"/>
      <c r="V36" s="1"/>
      <c r="W36" s="1"/>
      <c r="X36" s="1"/>
      <c r="Y36" s="1"/>
      <c r="Z36" s="1"/>
    </row>
    <row r="37" ht="12.75" customHeight="1" spans="1:26">
      <c r="A37" s="1"/>
      <c r="B37" s="21" t="s">
        <v>3196</v>
      </c>
      <c r="C37" s="13"/>
      <c r="D37" s="13"/>
      <c r="E37" s="13"/>
      <c r="F37" s="13"/>
      <c r="G37" s="13"/>
      <c r="H37" s="4"/>
      <c r="I37" s="4"/>
      <c r="J37" s="2"/>
      <c r="K37" s="2"/>
      <c r="L37" s="1"/>
      <c r="M37" s="1"/>
      <c r="N37" s="1"/>
      <c r="O37" s="1"/>
      <c r="P37" s="1"/>
      <c r="Q37" s="1"/>
      <c r="R37" s="1"/>
      <c r="S37" s="1"/>
      <c r="T37" s="1"/>
      <c r="U37" s="1"/>
      <c r="V37" s="1"/>
      <c r="W37" s="1"/>
      <c r="X37" s="1"/>
      <c r="Y37" s="1"/>
      <c r="Z37" s="1"/>
    </row>
    <row r="38" ht="12.75" customHeight="1" spans="1:26">
      <c r="A38" s="1"/>
      <c r="B38" s="20" t="s">
        <v>1349</v>
      </c>
      <c r="C38" s="13"/>
      <c r="D38" s="13"/>
      <c r="E38" s="13"/>
      <c r="F38" s="13"/>
      <c r="G38" s="13"/>
      <c r="H38" s="4"/>
      <c r="I38" s="4"/>
      <c r="J38" s="2"/>
      <c r="K38" s="2"/>
      <c r="L38" s="1"/>
      <c r="M38" s="1"/>
      <c r="N38" s="1"/>
      <c r="O38" s="1"/>
      <c r="P38" s="1"/>
      <c r="Q38" s="1"/>
      <c r="R38" s="1"/>
      <c r="S38" s="1"/>
      <c r="T38" s="1"/>
      <c r="U38" s="1"/>
      <c r="V38" s="1"/>
      <c r="W38" s="1"/>
      <c r="X38" s="1"/>
      <c r="Y38" s="1"/>
      <c r="Z38" s="1"/>
    </row>
    <row r="39" ht="12.75" customHeight="1" spans="1:26">
      <c r="A39" s="1"/>
      <c r="B39" s="21" t="s">
        <v>3198</v>
      </c>
      <c r="C39" s="13"/>
      <c r="D39" s="13"/>
      <c r="E39" s="13"/>
      <c r="F39" s="13"/>
      <c r="G39" s="13"/>
      <c r="H39" s="4"/>
      <c r="I39" s="4"/>
      <c r="J39" s="2"/>
      <c r="K39" s="2"/>
      <c r="L39" s="1"/>
      <c r="M39" s="1"/>
      <c r="N39" s="1"/>
      <c r="O39" s="1"/>
      <c r="P39" s="1"/>
      <c r="Q39" s="1"/>
      <c r="R39" s="1"/>
      <c r="S39" s="1"/>
      <c r="T39" s="1"/>
      <c r="U39" s="1"/>
      <c r="V39" s="1"/>
      <c r="W39" s="1"/>
      <c r="X39" s="1"/>
      <c r="Y39" s="1"/>
      <c r="Z39" s="1"/>
    </row>
    <row r="40" ht="12.75" customHeight="1" spans="1:26">
      <c r="A40" s="1"/>
      <c r="B40" s="21" t="s">
        <v>3201</v>
      </c>
      <c r="C40" s="13"/>
      <c r="D40" s="13"/>
      <c r="E40" s="13"/>
      <c r="F40" s="13"/>
      <c r="G40" s="13"/>
      <c r="H40" s="4"/>
      <c r="I40" s="4"/>
      <c r="J40" s="2"/>
      <c r="K40" s="2"/>
      <c r="L40" s="1"/>
      <c r="M40" s="1"/>
      <c r="N40" s="1"/>
      <c r="O40" s="1"/>
      <c r="P40" s="1"/>
      <c r="Q40" s="1"/>
      <c r="R40" s="1"/>
      <c r="S40" s="1"/>
      <c r="T40" s="1"/>
      <c r="U40" s="1"/>
      <c r="V40" s="1"/>
      <c r="W40" s="1"/>
      <c r="X40" s="1"/>
      <c r="Y40" s="1"/>
      <c r="Z40" s="1"/>
    </row>
    <row r="41" ht="12.75" customHeight="1" spans="1:26">
      <c r="A41" s="1"/>
      <c r="B41" s="20" t="s">
        <v>53</v>
      </c>
      <c r="C41" s="3"/>
      <c r="D41" s="3"/>
      <c r="E41" s="3"/>
      <c r="F41" s="4"/>
      <c r="G41" s="4"/>
      <c r="H41" s="4"/>
      <c r="I41" s="4"/>
      <c r="J41" s="2"/>
      <c r="K41" s="2"/>
      <c r="L41" s="1"/>
      <c r="M41" s="1"/>
      <c r="N41" s="1"/>
      <c r="O41" s="1"/>
      <c r="P41" s="1"/>
      <c r="Q41" s="1"/>
      <c r="R41" s="1"/>
      <c r="S41" s="1"/>
      <c r="T41" s="1"/>
      <c r="U41" s="1"/>
      <c r="V41" s="1"/>
      <c r="W41" s="1"/>
      <c r="X41" s="1"/>
      <c r="Y41" s="1"/>
      <c r="Z41" s="1"/>
    </row>
    <row r="42" ht="12.75" customHeight="1" spans="1:26">
      <c r="A42" s="1"/>
      <c r="B42" s="21" t="s">
        <v>3202</v>
      </c>
      <c r="C42" s="3"/>
      <c r="D42" s="3"/>
      <c r="E42" s="3"/>
      <c r="F42" s="4"/>
      <c r="G42" s="4"/>
      <c r="H42" s="4"/>
      <c r="I42" s="4"/>
      <c r="J42" s="2"/>
      <c r="K42" s="2"/>
      <c r="L42" s="1"/>
      <c r="M42" s="1"/>
      <c r="N42" s="1"/>
      <c r="O42" s="1"/>
      <c r="P42" s="1"/>
      <c r="Q42" s="1"/>
      <c r="R42" s="1"/>
      <c r="S42" s="1"/>
      <c r="T42" s="1"/>
      <c r="U42" s="1"/>
      <c r="V42" s="1"/>
      <c r="W42" s="1"/>
      <c r="X42" s="1"/>
      <c r="Y42" s="1"/>
      <c r="Z42" s="1"/>
    </row>
    <row r="43" ht="12.75" customHeight="1" spans="1:26">
      <c r="A43" s="1"/>
      <c r="B43" s="21" t="s">
        <v>292</v>
      </c>
      <c r="C43" s="3"/>
      <c r="D43" s="3"/>
      <c r="E43" s="3"/>
      <c r="F43" s="4"/>
      <c r="G43" s="4"/>
      <c r="H43" s="4"/>
      <c r="I43" s="4"/>
      <c r="J43" s="2"/>
      <c r="K43" s="2"/>
      <c r="L43" s="1"/>
      <c r="M43" s="1"/>
      <c r="N43" s="1"/>
      <c r="O43" s="1"/>
      <c r="P43" s="1"/>
      <c r="Q43" s="1"/>
      <c r="R43" s="1"/>
      <c r="S43" s="1"/>
      <c r="T43" s="1"/>
      <c r="U43" s="1"/>
      <c r="V43" s="1"/>
      <c r="W43" s="1"/>
      <c r="X43" s="1"/>
      <c r="Y43" s="1"/>
      <c r="Z43" s="1"/>
    </row>
    <row r="44" ht="12.75" customHeight="1" spans="1:26">
      <c r="A44" s="1"/>
      <c r="B44" s="21" t="s">
        <v>83</v>
      </c>
      <c r="C44" s="3"/>
      <c r="D44" s="3"/>
      <c r="E44" s="3"/>
      <c r="F44" s="4"/>
      <c r="G44" s="4"/>
      <c r="H44" s="4"/>
      <c r="I44" s="4"/>
      <c r="J44" s="2"/>
      <c r="K44" s="2"/>
      <c r="L44" s="1"/>
      <c r="M44" s="1"/>
      <c r="N44" s="1"/>
      <c r="O44" s="1"/>
      <c r="P44" s="1"/>
      <c r="Q44" s="1"/>
      <c r="R44" s="1"/>
      <c r="S44" s="1"/>
      <c r="T44" s="1"/>
      <c r="U44" s="1"/>
      <c r="V44" s="1"/>
      <c r="W44" s="1"/>
      <c r="X44" s="1"/>
      <c r="Y44" s="1"/>
      <c r="Z44" s="1"/>
    </row>
    <row r="45" ht="12.75" customHeight="1" spans="1:26">
      <c r="A45" s="1"/>
      <c r="B45" s="21" t="s">
        <v>3204</v>
      </c>
      <c r="C45" s="3"/>
      <c r="D45" s="3"/>
      <c r="E45" s="3"/>
      <c r="F45" s="4"/>
      <c r="G45" s="4"/>
      <c r="H45" s="4"/>
      <c r="I45" s="4"/>
      <c r="J45" s="2"/>
      <c r="K45" s="2"/>
      <c r="L45" s="1"/>
      <c r="M45" s="1"/>
      <c r="N45" s="1"/>
      <c r="O45" s="1"/>
      <c r="P45" s="1"/>
      <c r="Q45" s="1"/>
      <c r="R45" s="1"/>
      <c r="S45" s="1"/>
      <c r="T45" s="1"/>
      <c r="U45" s="1"/>
      <c r="V45" s="1"/>
      <c r="W45" s="1"/>
      <c r="X45" s="1"/>
      <c r="Y45" s="1"/>
      <c r="Z45" s="1"/>
    </row>
    <row r="46" ht="12.75" customHeight="1" spans="1:26">
      <c r="A46" s="1"/>
      <c r="B46" s="21" t="s">
        <v>3198</v>
      </c>
      <c r="C46" s="3"/>
      <c r="D46" s="3"/>
      <c r="E46" s="3"/>
      <c r="F46" s="4"/>
      <c r="G46" s="4"/>
      <c r="H46" s="4"/>
      <c r="I46" s="4"/>
      <c r="J46" s="2"/>
      <c r="K46" s="2"/>
      <c r="L46" s="1"/>
      <c r="M46" s="1"/>
      <c r="N46" s="1"/>
      <c r="O46" s="1"/>
      <c r="P46" s="1"/>
      <c r="Q46" s="1"/>
      <c r="R46" s="1"/>
      <c r="S46" s="1"/>
      <c r="T46" s="1"/>
      <c r="U46" s="1"/>
      <c r="V46" s="1"/>
      <c r="W46" s="1"/>
      <c r="X46" s="1"/>
      <c r="Y46" s="1"/>
      <c r="Z46" s="1"/>
    </row>
    <row r="47" ht="12.75" customHeight="1" spans="1:26">
      <c r="A47" s="1"/>
      <c r="B47" s="21" t="s">
        <v>1149</v>
      </c>
      <c r="C47" s="3"/>
      <c r="D47" s="3"/>
      <c r="E47" s="3"/>
      <c r="F47" s="4"/>
      <c r="G47" s="4"/>
      <c r="H47" s="4"/>
      <c r="I47" s="4"/>
      <c r="J47" s="2"/>
      <c r="K47" s="2"/>
      <c r="L47" s="1"/>
      <c r="M47" s="1"/>
      <c r="N47" s="1"/>
      <c r="O47" s="1"/>
      <c r="P47" s="1"/>
      <c r="Q47" s="1"/>
      <c r="R47" s="1"/>
      <c r="S47" s="1"/>
      <c r="T47" s="1"/>
      <c r="U47" s="1"/>
      <c r="V47" s="1"/>
      <c r="W47" s="1"/>
      <c r="X47" s="1"/>
      <c r="Y47" s="1"/>
      <c r="Z47" s="1"/>
    </row>
    <row r="48" ht="12.75" customHeight="1" spans="1:26">
      <c r="A48" s="1"/>
      <c r="B48" s="22" t="s">
        <v>1361</v>
      </c>
      <c r="C48" s="3"/>
      <c r="D48" s="3"/>
      <c r="E48" s="3"/>
      <c r="F48" s="4"/>
      <c r="G48" s="4"/>
      <c r="H48" s="4"/>
      <c r="I48" s="4"/>
      <c r="J48" s="2"/>
      <c r="K48" s="2"/>
      <c r="L48" s="1"/>
      <c r="M48" s="1"/>
      <c r="N48" s="1"/>
      <c r="O48" s="1"/>
      <c r="P48" s="1"/>
      <c r="Q48" s="1"/>
      <c r="R48" s="1"/>
      <c r="S48" s="1"/>
      <c r="T48" s="1"/>
      <c r="U48" s="1"/>
      <c r="V48" s="1"/>
      <c r="W48" s="1"/>
      <c r="X48" s="1"/>
      <c r="Y48" s="1"/>
      <c r="Z48" s="1"/>
    </row>
    <row r="49" ht="12.75" customHeight="1" spans="1:26">
      <c r="A49" s="1"/>
      <c r="B49" s="2"/>
      <c r="C49" s="3"/>
      <c r="D49" s="3"/>
      <c r="E49" s="3"/>
      <c r="F49" s="4"/>
      <c r="G49" s="4"/>
      <c r="H49" s="4"/>
      <c r="I49" s="4"/>
      <c r="J49" s="2"/>
      <c r="K49" s="2"/>
      <c r="L49" s="1"/>
      <c r="M49" s="1"/>
      <c r="N49" s="1"/>
      <c r="O49" s="1"/>
      <c r="P49" s="1"/>
      <c r="Q49" s="1"/>
      <c r="R49" s="1"/>
      <c r="S49" s="1"/>
      <c r="T49" s="1"/>
      <c r="U49" s="1"/>
      <c r="V49" s="1"/>
      <c r="W49" s="1"/>
      <c r="X49" s="1"/>
      <c r="Y49" s="1"/>
      <c r="Z49" s="1"/>
    </row>
    <row r="50" ht="12.75" customHeight="1" spans="1:26">
      <c r="A50" s="1"/>
      <c r="B50" s="2"/>
      <c r="C50" s="3"/>
      <c r="D50" s="3"/>
      <c r="E50" s="3"/>
      <c r="F50" s="4"/>
      <c r="G50" s="4"/>
      <c r="H50" s="4"/>
      <c r="I50" s="4"/>
      <c r="J50" s="2"/>
      <c r="K50" s="2"/>
      <c r="L50" s="1"/>
      <c r="M50" s="1"/>
      <c r="N50" s="1"/>
      <c r="O50" s="1"/>
      <c r="P50" s="1"/>
      <c r="Q50" s="1"/>
      <c r="R50" s="1"/>
      <c r="S50" s="1"/>
      <c r="T50" s="1"/>
      <c r="U50" s="1"/>
      <c r="V50" s="1"/>
      <c r="W50" s="1"/>
      <c r="X50" s="1"/>
      <c r="Y50" s="1"/>
      <c r="Z50" s="1"/>
    </row>
    <row r="51" ht="12.75" customHeight="1" spans="1:26">
      <c r="A51" s="1"/>
      <c r="B51" s="2"/>
      <c r="C51" s="3"/>
      <c r="D51" s="3"/>
      <c r="E51" s="3"/>
      <c r="F51" s="4"/>
      <c r="G51" s="4"/>
      <c r="H51" s="4"/>
      <c r="I51" s="4"/>
      <c r="J51" s="2"/>
      <c r="K51" s="2"/>
      <c r="L51" s="1"/>
      <c r="M51" s="1"/>
      <c r="N51" s="1"/>
      <c r="O51" s="1"/>
      <c r="P51" s="1"/>
      <c r="Q51" s="1"/>
      <c r="R51" s="1"/>
      <c r="S51" s="1"/>
      <c r="T51" s="1"/>
      <c r="U51" s="1"/>
      <c r="V51" s="1"/>
      <c r="W51" s="1"/>
      <c r="X51" s="1"/>
      <c r="Y51" s="1"/>
      <c r="Z51" s="1"/>
    </row>
    <row r="52" ht="12.75" customHeight="1" spans="1:26">
      <c r="A52" s="1"/>
      <c r="B52" s="2"/>
      <c r="C52" s="3"/>
      <c r="D52" s="3"/>
      <c r="E52" s="3"/>
      <c r="F52" s="4"/>
      <c r="G52" s="4"/>
      <c r="H52" s="4"/>
      <c r="I52" s="4"/>
      <c r="J52" s="2"/>
      <c r="K52" s="2"/>
      <c r="L52" s="1"/>
      <c r="M52" s="1"/>
      <c r="N52" s="1"/>
      <c r="O52" s="1"/>
      <c r="P52" s="1"/>
      <c r="Q52" s="1"/>
      <c r="R52" s="1"/>
      <c r="S52" s="1"/>
      <c r="T52" s="1"/>
      <c r="U52" s="1"/>
      <c r="V52" s="1"/>
      <c r="W52" s="1"/>
      <c r="X52" s="1"/>
      <c r="Y52" s="1"/>
      <c r="Z52" s="1"/>
    </row>
    <row r="53" ht="12.75" customHeight="1" spans="1:26">
      <c r="A53" s="1"/>
      <c r="B53" s="2"/>
      <c r="C53" s="3"/>
      <c r="D53" s="3"/>
      <c r="E53" s="3"/>
      <c r="F53" s="4"/>
      <c r="G53" s="4"/>
      <c r="H53" s="4"/>
      <c r="I53" s="4"/>
      <c r="J53" s="2"/>
      <c r="K53" s="2"/>
      <c r="L53" s="1"/>
      <c r="M53" s="1"/>
      <c r="N53" s="1"/>
      <c r="O53" s="1"/>
      <c r="P53" s="1"/>
      <c r="Q53" s="1"/>
      <c r="R53" s="1"/>
      <c r="S53" s="1"/>
      <c r="T53" s="1"/>
      <c r="U53" s="1"/>
      <c r="V53" s="1"/>
      <c r="W53" s="1"/>
      <c r="X53" s="1"/>
      <c r="Y53" s="1"/>
      <c r="Z53" s="1"/>
    </row>
    <row r="54" ht="12.75" customHeight="1" spans="1:26">
      <c r="A54" s="1"/>
      <c r="B54" s="2"/>
      <c r="C54" s="3"/>
      <c r="D54" s="3"/>
      <c r="E54" s="3"/>
      <c r="F54" s="4"/>
      <c r="G54" s="4"/>
      <c r="H54" s="4"/>
      <c r="I54" s="4"/>
      <c r="J54" s="2"/>
      <c r="K54" s="2"/>
      <c r="L54" s="1"/>
      <c r="M54" s="1"/>
      <c r="N54" s="1"/>
      <c r="O54" s="1"/>
      <c r="P54" s="1"/>
      <c r="Q54" s="1"/>
      <c r="R54" s="1"/>
      <c r="S54" s="1"/>
      <c r="T54" s="1"/>
      <c r="U54" s="1"/>
      <c r="V54" s="1"/>
      <c r="W54" s="1"/>
      <c r="X54" s="1"/>
      <c r="Y54" s="1"/>
      <c r="Z54" s="1"/>
    </row>
    <row r="55" ht="12.75" customHeight="1" spans="1:26">
      <c r="A55" s="1"/>
      <c r="B55" s="2"/>
      <c r="C55" s="3"/>
      <c r="D55" s="3"/>
      <c r="E55" s="3"/>
      <c r="F55" s="4"/>
      <c r="G55" s="4"/>
      <c r="H55" s="4"/>
      <c r="I55" s="4"/>
      <c r="J55" s="2"/>
      <c r="K55" s="2"/>
      <c r="L55" s="1"/>
      <c r="M55" s="1"/>
      <c r="N55" s="1"/>
      <c r="O55" s="1"/>
      <c r="P55" s="1"/>
      <c r="Q55" s="1"/>
      <c r="R55" s="1"/>
      <c r="S55" s="1"/>
      <c r="T55" s="1"/>
      <c r="U55" s="1"/>
      <c r="V55" s="1"/>
      <c r="W55" s="1"/>
      <c r="X55" s="1"/>
      <c r="Y55" s="1"/>
      <c r="Z55" s="1"/>
    </row>
    <row r="56" ht="12.75" customHeight="1" spans="1:26">
      <c r="A56" s="1"/>
      <c r="B56" s="2"/>
      <c r="C56" s="3"/>
      <c r="D56" s="3"/>
      <c r="E56" s="3"/>
      <c r="F56" s="4"/>
      <c r="G56" s="4"/>
      <c r="H56" s="4"/>
      <c r="I56" s="4"/>
      <c r="J56" s="2"/>
      <c r="K56" s="2"/>
      <c r="L56" s="1"/>
      <c r="M56" s="1"/>
      <c r="N56" s="1"/>
      <c r="O56" s="1"/>
      <c r="P56" s="1"/>
      <c r="Q56" s="1"/>
      <c r="R56" s="1"/>
      <c r="S56" s="1"/>
      <c r="T56" s="1"/>
      <c r="U56" s="1"/>
      <c r="V56" s="1"/>
      <c r="W56" s="1"/>
      <c r="X56" s="1"/>
      <c r="Y56" s="1"/>
      <c r="Z56" s="1"/>
    </row>
    <row r="57" ht="12.75" customHeight="1" spans="1:26">
      <c r="A57" s="1"/>
      <c r="B57" s="2"/>
      <c r="C57" s="3"/>
      <c r="D57" s="3"/>
      <c r="E57" s="3"/>
      <c r="F57" s="4"/>
      <c r="G57" s="4"/>
      <c r="H57" s="4"/>
      <c r="I57" s="4"/>
      <c r="J57" s="2"/>
      <c r="K57" s="2"/>
      <c r="L57" s="1"/>
      <c r="M57" s="1"/>
      <c r="N57" s="1"/>
      <c r="O57" s="1"/>
      <c r="P57" s="1"/>
      <c r="Q57" s="1"/>
      <c r="R57" s="1"/>
      <c r="S57" s="1"/>
      <c r="T57" s="1"/>
      <c r="U57" s="1"/>
      <c r="V57" s="1"/>
      <c r="W57" s="1"/>
      <c r="X57" s="1"/>
      <c r="Y57" s="1"/>
      <c r="Z57" s="1"/>
    </row>
    <row r="58" ht="12.75" customHeight="1" spans="1:26">
      <c r="A58" s="1"/>
      <c r="B58" s="2"/>
      <c r="C58" s="3"/>
      <c r="D58" s="3"/>
      <c r="E58" s="3"/>
      <c r="F58" s="4"/>
      <c r="G58" s="4"/>
      <c r="H58" s="4"/>
      <c r="I58" s="4"/>
      <c r="J58" s="2"/>
      <c r="K58" s="2"/>
      <c r="L58" s="1"/>
      <c r="M58" s="1"/>
      <c r="N58" s="1"/>
      <c r="O58" s="1"/>
      <c r="P58" s="1"/>
      <c r="Q58" s="1"/>
      <c r="R58" s="1"/>
      <c r="S58" s="1"/>
      <c r="T58" s="1"/>
      <c r="U58" s="1"/>
      <c r="V58" s="1"/>
      <c r="W58" s="1"/>
      <c r="X58" s="1"/>
      <c r="Y58" s="1"/>
      <c r="Z58" s="1"/>
    </row>
    <row r="59" ht="12.75" customHeight="1" spans="1:26">
      <c r="A59" s="1"/>
      <c r="B59" s="2"/>
      <c r="C59" s="3"/>
      <c r="D59" s="3"/>
      <c r="E59" s="3"/>
      <c r="F59" s="4"/>
      <c r="G59" s="4"/>
      <c r="H59" s="4"/>
      <c r="I59" s="4"/>
      <c r="J59" s="2"/>
      <c r="K59" s="2"/>
      <c r="L59" s="1"/>
      <c r="M59" s="1"/>
      <c r="N59" s="1"/>
      <c r="O59" s="1"/>
      <c r="P59" s="1"/>
      <c r="Q59" s="1"/>
      <c r="R59" s="1"/>
      <c r="S59" s="1"/>
      <c r="T59" s="1"/>
      <c r="U59" s="1"/>
      <c r="V59" s="1"/>
      <c r="W59" s="1"/>
      <c r="X59" s="1"/>
      <c r="Y59" s="1"/>
      <c r="Z59" s="1"/>
    </row>
    <row r="60" ht="12.75" customHeight="1" spans="1:26">
      <c r="A60" s="1"/>
      <c r="B60" s="2"/>
      <c r="C60" s="3"/>
      <c r="D60" s="3"/>
      <c r="E60" s="3"/>
      <c r="F60" s="4"/>
      <c r="G60" s="4"/>
      <c r="H60" s="4"/>
      <c r="I60" s="4"/>
      <c r="J60" s="2"/>
      <c r="K60" s="2"/>
      <c r="L60" s="1"/>
      <c r="M60" s="1"/>
      <c r="N60" s="1"/>
      <c r="O60" s="1"/>
      <c r="P60" s="1"/>
      <c r="Q60" s="1"/>
      <c r="R60" s="1"/>
      <c r="S60" s="1"/>
      <c r="T60" s="1"/>
      <c r="U60" s="1"/>
      <c r="V60" s="1"/>
      <c r="W60" s="1"/>
      <c r="X60" s="1"/>
      <c r="Y60" s="1"/>
      <c r="Z60" s="1"/>
    </row>
    <row r="61" ht="12.75" customHeight="1" spans="1:26">
      <c r="A61" s="1"/>
      <c r="B61" s="2"/>
      <c r="C61" s="3"/>
      <c r="D61" s="3"/>
      <c r="E61" s="3"/>
      <c r="F61" s="4"/>
      <c r="G61" s="4"/>
      <c r="H61" s="4"/>
      <c r="I61" s="4"/>
      <c r="J61" s="2"/>
      <c r="K61" s="2"/>
      <c r="L61" s="1"/>
      <c r="M61" s="1"/>
      <c r="N61" s="1"/>
      <c r="O61" s="1"/>
      <c r="P61" s="1"/>
      <c r="Q61" s="1"/>
      <c r="R61" s="1"/>
      <c r="S61" s="1"/>
      <c r="T61" s="1"/>
      <c r="U61" s="1"/>
      <c r="V61" s="1"/>
      <c r="W61" s="1"/>
      <c r="X61" s="1"/>
      <c r="Y61" s="1"/>
      <c r="Z61" s="1"/>
    </row>
    <row r="62" ht="12.75" customHeight="1" spans="1:26">
      <c r="A62" s="1"/>
      <c r="B62" s="2"/>
      <c r="C62" s="3"/>
      <c r="D62" s="3"/>
      <c r="E62" s="3"/>
      <c r="F62" s="4"/>
      <c r="G62" s="4"/>
      <c r="H62" s="4"/>
      <c r="I62" s="4"/>
      <c r="J62" s="2"/>
      <c r="K62" s="2"/>
      <c r="L62" s="1"/>
      <c r="M62" s="1"/>
      <c r="N62" s="1"/>
      <c r="O62" s="1"/>
      <c r="P62" s="1"/>
      <c r="Q62" s="1"/>
      <c r="R62" s="1"/>
      <c r="S62" s="1"/>
      <c r="T62" s="1"/>
      <c r="U62" s="1"/>
      <c r="V62" s="1"/>
      <c r="W62" s="1"/>
      <c r="X62" s="1"/>
      <c r="Y62" s="1"/>
      <c r="Z62" s="1"/>
    </row>
    <row r="63" ht="12.75" customHeight="1" spans="1:26">
      <c r="A63" s="1"/>
      <c r="B63" s="2"/>
      <c r="C63" s="3"/>
      <c r="D63" s="3"/>
      <c r="E63" s="3"/>
      <c r="F63" s="4"/>
      <c r="G63" s="4"/>
      <c r="H63" s="4"/>
      <c r="I63" s="4"/>
      <c r="J63" s="2"/>
      <c r="K63" s="2"/>
      <c r="L63" s="1"/>
      <c r="M63" s="1"/>
      <c r="N63" s="1"/>
      <c r="O63" s="1"/>
      <c r="P63" s="1"/>
      <c r="Q63" s="1"/>
      <c r="R63" s="1"/>
      <c r="S63" s="1"/>
      <c r="T63" s="1"/>
      <c r="U63" s="1"/>
      <c r="V63" s="1"/>
      <c r="W63" s="1"/>
      <c r="X63" s="1"/>
      <c r="Y63" s="1"/>
      <c r="Z63" s="1"/>
    </row>
    <row r="64" ht="12.75" customHeight="1" spans="1:26">
      <c r="A64" s="1"/>
      <c r="B64" s="2"/>
      <c r="C64" s="3"/>
      <c r="D64" s="3"/>
      <c r="E64" s="3"/>
      <c r="F64" s="4"/>
      <c r="G64" s="4"/>
      <c r="H64" s="4"/>
      <c r="I64" s="4"/>
      <c r="J64" s="2"/>
      <c r="K64" s="2"/>
      <c r="L64" s="1"/>
      <c r="M64" s="1"/>
      <c r="N64" s="1"/>
      <c r="O64" s="1"/>
      <c r="P64" s="1"/>
      <c r="Q64" s="1"/>
      <c r="R64" s="1"/>
      <c r="S64" s="1"/>
      <c r="T64" s="1"/>
      <c r="U64" s="1"/>
      <c r="V64" s="1"/>
      <c r="W64" s="1"/>
      <c r="X64" s="1"/>
      <c r="Y64" s="1"/>
      <c r="Z64" s="1"/>
    </row>
    <row r="65" ht="12.75" customHeight="1" spans="1:26">
      <c r="A65" s="1"/>
      <c r="B65" s="2"/>
      <c r="C65" s="3"/>
      <c r="D65" s="3"/>
      <c r="E65" s="3"/>
      <c r="F65" s="4"/>
      <c r="G65" s="4"/>
      <c r="H65" s="4"/>
      <c r="I65" s="4"/>
      <c r="J65" s="2"/>
      <c r="K65" s="2"/>
      <c r="L65" s="1"/>
      <c r="M65" s="1"/>
      <c r="N65" s="1"/>
      <c r="O65" s="1"/>
      <c r="P65" s="1"/>
      <c r="Q65" s="1"/>
      <c r="R65" s="1"/>
      <c r="S65" s="1"/>
      <c r="T65" s="1"/>
      <c r="U65" s="1"/>
      <c r="V65" s="1"/>
      <c r="W65" s="1"/>
      <c r="X65" s="1"/>
      <c r="Y65" s="1"/>
      <c r="Z65" s="1"/>
    </row>
    <row r="66" ht="12.75" customHeight="1" spans="1:26">
      <c r="A66" s="1"/>
      <c r="B66" s="2"/>
      <c r="C66" s="3"/>
      <c r="D66" s="3"/>
      <c r="E66" s="3"/>
      <c r="F66" s="4"/>
      <c r="G66" s="4"/>
      <c r="H66" s="4"/>
      <c r="I66" s="4"/>
      <c r="J66" s="2"/>
      <c r="K66" s="2"/>
      <c r="L66" s="1"/>
      <c r="M66" s="1"/>
      <c r="N66" s="1"/>
      <c r="O66" s="1"/>
      <c r="P66" s="1"/>
      <c r="Q66" s="1"/>
      <c r="R66" s="1"/>
      <c r="S66" s="1"/>
      <c r="T66" s="1"/>
      <c r="U66" s="1"/>
      <c r="V66" s="1"/>
      <c r="W66" s="1"/>
      <c r="X66" s="1"/>
      <c r="Y66" s="1"/>
      <c r="Z66" s="1"/>
    </row>
    <row r="67" ht="12.75" customHeight="1" spans="1:26">
      <c r="A67" s="1"/>
      <c r="B67" s="2"/>
      <c r="C67" s="3"/>
      <c r="D67" s="3"/>
      <c r="E67" s="3"/>
      <c r="F67" s="4"/>
      <c r="G67" s="4"/>
      <c r="H67" s="4"/>
      <c r="I67" s="4"/>
      <c r="J67" s="2"/>
      <c r="K67" s="2"/>
      <c r="L67" s="1"/>
      <c r="M67" s="1"/>
      <c r="N67" s="1"/>
      <c r="O67" s="1"/>
      <c r="P67" s="1"/>
      <c r="Q67" s="1"/>
      <c r="R67" s="1"/>
      <c r="S67" s="1"/>
      <c r="T67" s="1"/>
      <c r="U67" s="1"/>
      <c r="V67" s="1"/>
      <c r="W67" s="1"/>
      <c r="X67" s="1"/>
      <c r="Y67" s="1"/>
      <c r="Z67" s="1"/>
    </row>
    <row r="68" ht="12.75" customHeight="1" spans="1:26">
      <c r="A68" s="1"/>
      <c r="B68" s="2"/>
      <c r="C68" s="3"/>
      <c r="D68" s="3"/>
      <c r="E68" s="3"/>
      <c r="F68" s="4"/>
      <c r="G68" s="4"/>
      <c r="H68" s="4"/>
      <c r="I68" s="4"/>
      <c r="J68" s="2"/>
      <c r="K68" s="2"/>
      <c r="L68" s="1"/>
      <c r="M68" s="1"/>
      <c r="N68" s="1"/>
      <c r="O68" s="1"/>
      <c r="P68" s="1"/>
      <c r="Q68" s="1"/>
      <c r="R68" s="1"/>
      <c r="S68" s="1"/>
      <c r="T68" s="1"/>
      <c r="U68" s="1"/>
      <c r="V68" s="1"/>
      <c r="W68" s="1"/>
      <c r="X68" s="1"/>
      <c r="Y68" s="1"/>
      <c r="Z68" s="1"/>
    </row>
    <row r="69" ht="12.75" customHeight="1" spans="1:26">
      <c r="A69" s="1"/>
      <c r="B69" s="2"/>
      <c r="C69" s="3"/>
      <c r="D69" s="3"/>
      <c r="E69" s="3"/>
      <c r="F69" s="4"/>
      <c r="G69" s="4"/>
      <c r="H69" s="4"/>
      <c r="I69" s="4"/>
      <c r="J69" s="2"/>
      <c r="K69" s="2"/>
      <c r="L69" s="1"/>
      <c r="M69" s="1"/>
      <c r="N69" s="1"/>
      <c r="O69" s="1"/>
      <c r="P69" s="1"/>
      <c r="Q69" s="1"/>
      <c r="R69" s="1"/>
      <c r="S69" s="1"/>
      <c r="T69" s="1"/>
      <c r="U69" s="1"/>
      <c r="V69" s="1"/>
      <c r="W69" s="1"/>
      <c r="X69" s="1"/>
      <c r="Y69" s="1"/>
      <c r="Z69" s="1"/>
    </row>
    <row r="70" ht="12.75" customHeight="1" spans="1:26">
      <c r="A70" s="1"/>
      <c r="B70" s="2"/>
      <c r="C70" s="3"/>
      <c r="D70" s="3"/>
      <c r="E70" s="3"/>
      <c r="F70" s="4"/>
      <c r="G70" s="4"/>
      <c r="H70" s="4"/>
      <c r="I70" s="4"/>
      <c r="J70" s="2"/>
      <c r="K70" s="2"/>
      <c r="L70" s="1"/>
      <c r="M70" s="1"/>
      <c r="N70" s="1"/>
      <c r="O70" s="1"/>
      <c r="P70" s="1"/>
      <c r="Q70" s="1"/>
      <c r="R70" s="1"/>
      <c r="S70" s="1"/>
      <c r="T70" s="1"/>
      <c r="U70" s="1"/>
      <c r="V70" s="1"/>
      <c r="W70" s="1"/>
      <c r="X70" s="1"/>
      <c r="Y70" s="1"/>
      <c r="Z70" s="1"/>
    </row>
    <row r="71" ht="12.75" customHeight="1" spans="1:26">
      <c r="A71" s="1"/>
      <c r="B71" s="2"/>
      <c r="C71" s="3"/>
      <c r="D71" s="3"/>
      <c r="E71" s="3"/>
      <c r="F71" s="4"/>
      <c r="G71" s="4"/>
      <c r="H71" s="4"/>
      <c r="I71" s="4"/>
      <c r="J71" s="2"/>
      <c r="K71" s="2"/>
      <c r="L71" s="1"/>
      <c r="M71" s="1"/>
      <c r="N71" s="1"/>
      <c r="O71" s="1"/>
      <c r="P71" s="1"/>
      <c r="Q71" s="1"/>
      <c r="R71" s="1"/>
      <c r="S71" s="1"/>
      <c r="T71" s="1"/>
      <c r="U71" s="1"/>
      <c r="V71" s="1"/>
      <c r="W71" s="1"/>
      <c r="X71" s="1"/>
      <c r="Y71" s="1"/>
      <c r="Z71" s="1"/>
    </row>
    <row r="72" ht="12.75" customHeight="1" spans="1:26">
      <c r="A72" s="1"/>
      <c r="B72" s="2"/>
      <c r="C72" s="3"/>
      <c r="D72" s="3"/>
      <c r="E72" s="3"/>
      <c r="F72" s="4"/>
      <c r="G72" s="4"/>
      <c r="H72" s="4"/>
      <c r="I72" s="4"/>
      <c r="J72" s="2"/>
      <c r="K72" s="2"/>
      <c r="L72" s="1"/>
      <c r="M72" s="1"/>
      <c r="N72" s="1"/>
      <c r="O72" s="1"/>
      <c r="P72" s="1"/>
      <c r="Q72" s="1"/>
      <c r="R72" s="1"/>
      <c r="S72" s="1"/>
      <c r="T72" s="1"/>
      <c r="U72" s="1"/>
      <c r="V72" s="1"/>
      <c r="W72" s="1"/>
      <c r="X72" s="1"/>
      <c r="Y72" s="1"/>
      <c r="Z72" s="1"/>
    </row>
    <row r="73" ht="12.75" customHeight="1" spans="1:26">
      <c r="A73" s="1"/>
      <c r="B73" s="2"/>
      <c r="C73" s="3"/>
      <c r="D73" s="3"/>
      <c r="E73" s="3"/>
      <c r="F73" s="4"/>
      <c r="G73" s="4"/>
      <c r="H73" s="4"/>
      <c r="I73" s="4"/>
      <c r="J73" s="2"/>
      <c r="K73" s="2"/>
      <c r="L73" s="1"/>
      <c r="M73" s="1"/>
      <c r="N73" s="1"/>
      <c r="O73" s="1"/>
      <c r="P73" s="1"/>
      <c r="Q73" s="1"/>
      <c r="R73" s="1"/>
      <c r="S73" s="1"/>
      <c r="T73" s="1"/>
      <c r="U73" s="1"/>
      <c r="V73" s="1"/>
      <c r="W73" s="1"/>
      <c r="X73" s="1"/>
      <c r="Y73" s="1"/>
      <c r="Z73" s="1"/>
    </row>
    <row r="74" ht="12.75" customHeight="1" spans="1:26">
      <c r="A74" s="1"/>
      <c r="B74" s="2"/>
      <c r="C74" s="3"/>
      <c r="D74" s="3"/>
      <c r="E74" s="3"/>
      <c r="F74" s="4"/>
      <c r="G74" s="4"/>
      <c r="H74" s="4"/>
      <c r="I74" s="4"/>
      <c r="J74" s="2"/>
      <c r="K74" s="2"/>
      <c r="L74" s="1"/>
      <c r="M74" s="1"/>
      <c r="N74" s="1"/>
      <c r="O74" s="1"/>
      <c r="P74" s="1"/>
      <c r="Q74" s="1"/>
      <c r="R74" s="1"/>
      <c r="S74" s="1"/>
      <c r="T74" s="1"/>
      <c r="U74" s="1"/>
      <c r="V74" s="1"/>
      <c r="W74" s="1"/>
      <c r="X74" s="1"/>
      <c r="Y74" s="1"/>
      <c r="Z74" s="1"/>
    </row>
    <row r="75" ht="12.75" customHeight="1" spans="1:26">
      <c r="A75" s="1"/>
      <c r="B75" s="2"/>
      <c r="C75" s="3"/>
      <c r="D75" s="3"/>
      <c r="E75" s="3"/>
      <c r="F75" s="4"/>
      <c r="G75" s="4"/>
      <c r="H75" s="4"/>
      <c r="I75" s="4"/>
      <c r="J75" s="2"/>
      <c r="K75" s="2"/>
      <c r="L75" s="1"/>
      <c r="M75" s="1"/>
      <c r="N75" s="1"/>
      <c r="O75" s="1"/>
      <c r="P75" s="1"/>
      <c r="Q75" s="1"/>
      <c r="R75" s="1"/>
      <c r="S75" s="1"/>
      <c r="T75" s="1"/>
      <c r="U75" s="1"/>
      <c r="V75" s="1"/>
      <c r="W75" s="1"/>
      <c r="X75" s="1"/>
      <c r="Y75" s="1"/>
      <c r="Z75" s="1"/>
    </row>
    <row r="76" ht="12.75" customHeight="1" spans="1:26">
      <c r="A76" s="1"/>
      <c r="B76" s="2"/>
      <c r="C76" s="3"/>
      <c r="D76" s="3"/>
      <c r="E76" s="3"/>
      <c r="F76" s="4"/>
      <c r="G76" s="4"/>
      <c r="H76" s="4"/>
      <c r="I76" s="4"/>
      <c r="J76" s="2"/>
      <c r="K76" s="2"/>
      <c r="L76" s="1"/>
      <c r="M76" s="1"/>
      <c r="N76" s="1"/>
      <c r="O76" s="1"/>
      <c r="P76" s="1"/>
      <c r="Q76" s="1"/>
      <c r="R76" s="1"/>
      <c r="S76" s="1"/>
      <c r="T76" s="1"/>
      <c r="U76" s="1"/>
      <c r="V76" s="1"/>
      <c r="W76" s="1"/>
      <c r="X76" s="1"/>
      <c r="Y76" s="1"/>
      <c r="Z76" s="1"/>
    </row>
    <row r="77" ht="12.75" customHeight="1" spans="1:26">
      <c r="A77" s="1"/>
      <c r="B77" s="2"/>
      <c r="C77" s="3"/>
      <c r="D77" s="3"/>
      <c r="E77" s="3"/>
      <c r="F77" s="4"/>
      <c r="G77" s="4"/>
      <c r="H77" s="4"/>
      <c r="I77" s="4"/>
      <c r="J77" s="2"/>
      <c r="K77" s="2"/>
      <c r="L77" s="1"/>
      <c r="M77" s="1"/>
      <c r="N77" s="1"/>
      <c r="O77" s="1"/>
      <c r="P77" s="1"/>
      <c r="Q77" s="1"/>
      <c r="R77" s="1"/>
      <c r="S77" s="1"/>
      <c r="T77" s="1"/>
      <c r="U77" s="1"/>
      <c r="V77" s="1"/>
      <c r="W77" s="1"/>
      <c r="X77" s="1"/>
      <c r="Y77" s="1"/>
      <c r="Z77" s="1"/>
    </row>
    <row r="78" ht="12.75" customHeight="1" spans="1:26">
      <c r="A78" s="1"/>
      <c r="B78" s="2"/>
      <c r="C78" s="3"/>
      <c r="D78" s="3"/>
      <c r="E78" s="3"/>
      <c r="F78" s="4"/>
      <c r="G78" s="4"/>
      <c r="H78" s="4"/>
      <c r="I78" s="4"/>
      <c r="J78" s="2"/>
      <c r="K78" s="2"/>
      <c r="L78" s="1"/>
      <c r="M78" s="1"/>
      <c r="N78" s="1"/>
      <c r="O78" s="1"/>
      <c r="P78" s="1"/>
      <c r="Q78" s="1"/>
      <c r="R78" s="1"/>
      <c r="S78" s="1"/>
      <c r="T78" s="1"/>
      <c r="U78" s="1"/>
      <c r="V78" s="1"/>
      <c r="W78" s="1"/>
      <c r="X78" s="1"/>
      <c r="Y78" s="1"/>
      <c r="Z78" s="1"/>
    </row>
    <row r="79" ht="12.75" customHeight="1" spans="1:26">
      <c r="A79" s="1"/>
      <c r="B79" s="2"/>
      <c r="C79" s="3"/>
      <c r="D79" s="3"/>
      <c r="E79" s="3"/>
      <c r="F79" s="4"/>
      <c r="G79" s="4"/>
      <c r="H79" s="4"/>
      <c r="I79" s="4"/>
      <c r="J79" s="2"/>
      <c r="K79" s="2"/>
      <c r="L79" s="1"/>
      <c r="M79" s="1"/>
      <c r="N79" s="1"/>
      <c r="O79" s="1"/>
      <c r="P79" s="1"/>
      <c r="Q79" s="1"/>
      <c r="R79" s="1"/>
      <c r="S79" s="1"/>
      <c r="T79" s="1"/>
      <c r="U79" s="1"/>
      <c r="V79" s="1"/>
      <c r="W79" s="1"/>
      <c r="X79" s="1"/>
      <c r="Y79" s="1"/>
      <c r="Z79" s="1"/>
    </row>
    <row r="80" ht="12.75" customHeight="1" spans="1:26">
      <c r="A80" s="1"/>
      <c r="B80" s="2"/>
      <c r="C80" s="3"/>
      <c r="D80" s="3"/>
      <c r="E80" s="3"/>
      <c r="F80" s="4"/>
      <c r="G80" s="4"/>
      <c r="H80" s="4"/>
      <c r="I80" s="4"/>
      <c r="J80" s="2"/>
      <c r="K80" s="2"/>
      <c r="L80" s="1"/>
      <c r="M80" s="1"/>
      <c r="N80" s="1"/>
      <c r="O80" s="1"/>
      <c r="P80" s="1"/>
      <c r="Q80" s="1"/>
      <c r="R80" s="1"/>
      <c r="S80" s="1"/>
      <c r="T80" s="1"/>
      <c r="U80" s="1"/>
      <c r="V80" s="1"/>
      <c r="W80" s="1"/>
      <c r="X80" s="1"/>
      <c r="Y80" s="1"/>
      <c r="Z80" s="1"/>
    </row>
    <row r="81" ht="12.75" customHeight="1" spans="1:26">
      <c r="A81" s="1"/>
      <c r="B81" s="2"/>
      <c r="C81" s="3"/>
      <c r="D81" s="3"/>
      <c r="E81" s="3"/>
      <c r="F81" s="4"/>
      <c r="G81" s="4"/>
      <c r="H81" s="4"/>
      <c r="I81" s="4"/>
      <c r="J81" s="2"/>
      <c r="K81" s="2"/>
      <c r="L81" s="1"/>
      <c r="M81" s="1"/>
      <c r="N81" s="1"/>
      <c r="O81" s="1"/>
      <c r="P81" s="1"/>
      <c r="Q81" s="1"/>
      <c r="R81" s="1"/>
      <c r="S81" s="1"/>
      <c r="T81" s="1"/>
      <c r="U81" s="1"/>
      <c r="V81" s="1"/>
      <c r="W81" s="1"/>
      <c r="X81" s="1"/>
      <c r="Y81" s="1"/>
      <c r="Z81" s="1"/>
    </row>
    <row r="82" ht="12.75" customHeight="1" spans="1:26">
      <c r="A82" s="1"/>
      <c r="B82" s="2"/>
      <c r="C82" s="3"/>
      <c r="D82" s="3"/>
      <c r="E82" s="3"/>
      <c r="F82" s="4"/>
      <c r="G82" s="4"/>
      <c r="H82" s="4"/>
      <c r="I82" s="4"/>
      <c r="J82" s="2"/>
      <c r="K82" s="2"/>
      <c r="L82" s="1"/>
      <c r="M82" s="1"/>
      <c r="N82" s="1"/>
      <c r="O82" s="1"/>
      <c r="P82" s="1"/>
      <c r="Q82" s="1"/>
      <c r="R82" s="1"/>
      <c r="S82" s="1"/>
      <c r="T82" s="1"/>
      <c r="U82" s="1"/>
      <c r="V82" s="1"/>
      <c r="W82" s="1"/>
      <c r="X82" s="1"/>
      <c r="Y82" s="1"/>
      <c r="Z82" s="1"/>
    </row>
    <row r="83" ht="12.75" customHeight="1" spans="1:26">
      <c r="A83" s="1"/>
      <c r="B83" s="2"/>
      <c r="C83" s="3"/>
      <c r="D83" s="3"/>
      <c r="E83" s="3"/>
      <c r="F83" s="4"/>
      <c r="G83" s="4"/>
      <c r="H83" s="4"/>
      <c r="I83" s="4"/>
      <c r="J83" s="2"/>
      <c r="K83" s="2"/>
      <c r="L83" s="1"/>
      <c r="M83" s="1"/>
      <c r="N83" s="1"/>
      <c r="O83" s="1"/>
      <c r="P83" s="1"/>
      <c r="Q83" s="1"/>
      <c r="R83" s="1"/>
      <c r="S83" s="1"/>
      <c r="T83" s="1"/>
      <c r="U83" s="1"/>
      <c r="V83" s="1"/>
      <c r="W83" s="1"/>
      <c r="X83" s="1"/>
      <c r="Y83" s="1"/>
      <c r="Z83" s="1"/>
    </row>
    <row r="84" ht="12.75" customHeight="1" spans="1:26">
      <c r="A84" s="1"/>
      <c r="B84" s="2"/>
      <c r="C84" s="3"/>
      <c r="D84" s="3"/>
      <c r="E84" s="3"/>
      <c r="F84" s="4"/>
      <c r="G84" s="4"/>
      <c r="H84" s="4"/>
      <c r="I84" s="4"/>
      <c r="J84" s="2"/>
      <c r="K84" s="2"/>
      <c r="L84" s="1"/>
      <c r="M84" s="1"/>
      <c r="N84" s="1"/>
      <c r="O84" s="1"/>
      <c r="P84" s="1"/>
      <c r="Q84" s="1"/>
      <c r="R84" s="1"/>
      <c r="S84" s="1"/>
      <c r="T84" s="1"/>
      <c r="U84" s="1"/>
      <c r="V84" s="1"/>
      <c r="W84" s="1"/>
      <c r="X84" s="1"/>
      <c r="Y84" s="1"/>
      <c r="Z84" s="1"/>
    </row>
    <row r="85" ht="12.75" customHeight="1" spans="1:26">
      <c r="A85" s="1"/>
      <c r="B85" s="2"/>
      <c r="C85" s="3"/>
      <c r="D85" s="3"/>
      <c r="E85" s="3"/>
      <c r="F85" s="4"/>
      <c r="G85" s="4"/>
      <c r="H85" s="4"/>
      <c r="I85" s="4"/>
      <c r="J85" s="2"/>
      <c r="K85" s="2"/>
      <c r="L85" s="1"/>
      <c r="M85" s="1"/>
      <c r="N85" s="1"/>
      <c r="O85" s="1"/>
      <c r="P85" s="1"/>
      <c r="Q85" s="1"/>
      <c r="R85" s="1"/>
      <c r="S85" s="1"/>
      <c r="T85" s="1"/>
      <c r="U85" s="1"/>
      <c r="V85" s="1"/>
      <c r="W85" s="1"/>
      <c r="X85" s="1"/>
      <c r="Y85" s="1"/>
      <c r="Z85" s="1"/>
    </row>
    <row r="86" ht="12.75" customHeight="1" spans="1:26">
      <c r="A86" s="1"/>
      <c r="B86" s="2"/>
      <c r="C86" s="3"/>
      <c r="D86" s="3"/>
      <c r="E86" s="3"/>
      <c r="F86" s="4"/>
      <c r="G86" s="4"/>
      <c r="H86" s="4"/>
      <c r="I86" s="4"/>
      <c r="J86" s="2"/>
      <c r="K86" s="2"/>
      <c r="L86" s="1"/>
      <c r="M86" s="1"/>
      <c r="N86" s="1"/>
      <c r="O86" s="1"/>
      <c r="P86" s="1"/>
      <c r="Q86" s="1"/>
      <c r="R86" s="1"/>
      <c r="S86" s="1"/>
      <c r="T86" s="1"/>
      <c r="U86" s="1"/>
      <c r="V86" s="1"/>
      <c r="W86" s="1"/>
      <c r="X86" s="1"/>
      <c r="Y86" s="1"/>
      <c r="Z86" s="1"/>
    </row>
    <row r="87" ht="12.75" customHeight="1" spans="1:26">
      <c r="A87" s="1"/>
      <c r="B87" s="2"/>
      <c r="C87" s="3"/>
      <c r="D87" s="3"/>
      <c r="E87" s="3"/>
      <c r="F87" s="4"/>
      <c r="G87" s="4"/>
      <c r="H87" s="4"/>
      <c r="I87" s="4"/>
      <c r="J87" s="2"/>
      <c r="K87" s="2"/>
      <c r="L87" s="1"/>
      <c r="M87" s="1"/>
      <c r="N87" s="1"/>
      <c r="O87" s="1"/>
      <c r="P87" s="1"/>
      <c r="Q87" s="1"/>
      <c r="R87" s="1"/>
      <c r="S87" s="1"/>
      <c r="T87" s="1"/>
      <c r="U87" s="1"/>
      <c r="V87" s="1"/>
      <c r="W87" s="1"/>
      <c r="X87" s="1"/>
      <c r="Y87" s="1"/>
      <c r="Z87" s="1"/>
    </row>
    <row r="88" ht="12.75" customHeight="1" spans="1:26">
      <c r="A88" s="1"/>
      <c r="B88" s="2"/>
      <c r="C88" s="3"/>
      <c r="D88" s="3"/>
      <c r="E88" s="3"/>
      <c r="F88" s="4"/>
      <c r="G88" s="4"/>
      <c r="H88" s="4"/>
      <c r="I88" s="4"/>
      <c r="J88" s="2"/>
      <c r="K88" s="2"/>
      <c r="L88" s="1"/>
      <c r="M88" s="1"/>
      <c r="N88" s="1"/>
      <c r="O88" s="1"/>
      <c r="P88" s="1"/>
      <c r="Q88" s="1"/>
      <c r="R88" s="1"/>
      <c r="S88" s="1"/>
      <c r="T88" s="1"/>
      <c r="U88" s="1"/>
      <c r="V88" s="1"/>
      <c r="W88" s="1"/>
      <c r="X88" s="1"/>
      <c r="Y88" s="1"/>
      <c r="Z88" s="1"/>
    </row>
    <row r="89" ht="12.75" customHeight="1" spans="1:26">
      <c r="A89" s="1"/>
      <c r="B89" s="2"/>
      <c r="C89" s="3"/>
      <c r="D89" s="3"/>
      <c r="E89" s="3"/>
      <c r="F89" s="4"/>
      <c r="G89" s="4"/>
      <c r="H89" s="4"/>
      <c r="I89" s="4"/>
      <c r="J89" s="2"/>
      <c r="K89" s="2"/>
      <c r="L89" s="1"/>
      <c r="M89" s="1"/>
      <c r="N89" s="1"/>
      <c r="O89" s="1"/>
      <c r="P89" s="1"/>
      <c r="Q89" s="1"/>
      <c r="R89" s="1"/>
      <c r="S89" s="1"/>
      <c r="T89" s="1"/>
      <c r="U89" s="1"/>
      <c r="V89" s="1"/>
      <c r="W89" s="1"/>
      <c r="X89" s="1"/>
      <c r="Y89" s="1"/>
      <c r="Z89" s="1"/>
    </row>
    <row r="90" ht="12.75" customHeight="1" spans="1:26">
      <c r="A90" s="1"/>
      <c r="B90" s="2"/>
      <c r="C90" s="3"/>
      <c r="D90" s="3"/>
      <c r="E90" s="3"/>
      <c r="F90" s="4"/>
      <c r="G90" s="4"/>
      <c r="H90" s="4"/>
      <c r="I90" s="4"/>
      <c r="J90" s="2"/>
      <c r="K90" s="2"/>
      <c r="L90" s="1"/>
      <c r="M90" s="1"/>
      <c r="N90" s="1"/>
      <c r="O90" s="1"/>
      <c r="P90" s="1"/>
      <c r="Q90" s="1"/>
      <c r="R90" s="1"/>
      <c r="S90" s="1"/>
      <c r="T90" s="1"/>
      <c r="U90" s="1"/>
      <c r="V90" s="1"/>
      <c r="W90" s="1"/>
      <c r="X90" s="1"/>
      <c r="Y90" s="1"/>
      <c r="Z90" s="1"/>
    </row>
    <row r="91" ht="12.75" customHeight="1" spans="1:26">
      <c r="A91" s="1"/>
      <c r="B91" s="2"/>
      <c r="C91" s="3"/>
      <c r="D91" s="3"/>
      <c r="E91" s="3"/>
      <c r="F91" s="4"/>
      <c r="G91" s="4"/>
      <c r="H91" s="4"/>
      <c r="I91" s="4"/>
      <c r="J91" s="2"/>
      <c r="K91" s="2"/>
      <c r="L91" s="1"/>
      <c r="M91" s="1"/>
      <c r="N91" s="1"/>
      <c r="O91" s="1"/>
      <c r="P91" s="1"/>
      <c r="Q91" s="1"/>
      <c r="R91" s="1"/>
      <c r="S91" s="1"/>
      <c r="T91" s="1"/>
      <c r="U91" s="1"/>
      <c r="V91" s="1"/>
      <c r="W91" s="1"/>
      <c r="X91" s="1"/>
      <c r="Y91" s="1"/>
      <c r="Z91" s="1"/>
    </row>
    <row r="92" ht="12.75" customHeight="1" spans="1:26">
      <c r="A92" s="1"/>
      <c r="B92" s="2"/>
      <c r="C92" s="3"/>
      <c r="D92" s="3"/>
      <c r="E92" s="3"/>
      <c r="F92" s="4"/>
      <c r="G92" s="4"/>
      <c r="H92" s="4"/>
      <c r="I92" s="4"/>
      <c r="J92" s="2"/>
      <c r="K92" s="2"/>
      <c r="L92" s="1"/>
      <c r="M92" s="1"/>
      <c r="N92" s="1"/>
      <c r="O92" s="1"/>
      <c r="P92" s="1"/>
      <c r="Q92" s="1"/>
      <c r="R92" s="1"/>
      <c r="S92" s="1"/>
      <c r="T92" s="1"/>
      <c r="U92" s="1"/>
      <c r="V92" s="1"/>
      <c r="W92" s="1"/>
      <c r="X92" s="1"/>
      <c r="Y92" s="1"/>
      <c r="Z92" s="1"/>
    </row>
    <row r="93" ht="12.75" customHeight="1" spans="1:26">
      <c r="A93" s="1"/>
      <c r="B93" s="2"/>
      <c r="C93" s="3"/>
      <c r="D93" s="3"/>
      <c r="E93" s="3"/>
      <c r="F93" s="4"/>
      <c r="G93" s="4"/>
      <c r="H93" s="4"/>
      <c r="I93" s="4"/>
      <c r="J93" s="2"/>
      <c r="K93" s="2"/>
      <c r="L93" s="1"/>
      <c r="M93" s="1"/>
      <c r="N93" s="1"/>
      <c r="O93" s="1"/>
      <c r="P93" s="1"/>
      <c r="Q93" s="1"/>
      <c r="R93" s="1"/>
      <c r="S93" s="1"/>
      <c r="T93" s="1"/>
      <c r="U93" s="1"/>
      <c r="V93" s="1"/>
      <c r="W93" s="1"/>
      <c r="X93" s="1"/>
      <c r="Y93" s="1"/>
      <c r="Z93" s="1"/>
    </row>
    <row r="94" ht="12.75" customHeight="1" spans="1:26">
      <c r="A94" s="1"/>
      <c r="B94" s="2"/>
      <c r="C94" s="3"/>
      <c r="D94" s="3"/>
      <c r="E94" s="3"/>
      <c r="F94" s="4"/>
      <c r="G94" s="4"/>
      <c r="H94" s="4"/>
      <c r="I94" s="4"/>
      <c r="J94" s="2"/>
      <c r="K94" s="2"/>
      <c r="L94" s="1"/>
      <c r="M94" s="1"/>
      <c r="N94" s="1"/>
      <c r="O94" s="1"/>
      <c r="P94" s="1"/>
      <c r="Q94" s="1"/>
      <c r="R94" s="1"/>
      <c r="S94" s="1"/>
      <c r="T94" s="1"/>
      <c r="U94" s="1"/>
      <c r="V94" s="1"/>
      <c r="W94" s="1"/>
      <c r="X94" s="1"/>
      <c r="Y94" s="1"/>
      <c r="Z94" s="1"/>
    </row>
    <row r="95" ht="12.75" customHeight="1" spans="1:26">
      <c r="A95" s="1"/>
      <c r="B95" s="2"/>
      <c r="C95" s="3"/>
      <c r="D95" s="3"/>
      <c r="E95" s="3"/>
      <c r="F95" s="4"/>
      <c r="G95" s="4"/>
      <c r="H95" s="4"/>
      <c r="I95" s="4"/>
      <c r="J95" s="2"/>
      <c r="K95" s="2"/>
      <c r="L95" s="1"/>
      <c r="M95" s="1"/>
      <c r="N95" s="1"/>
      <c r="O95" s="1"/>
      <c r="P95" s="1"/>
      <c r="Q95" s="1"/>
      <c r="R95" s="1"/>
      <c r="S95" s="1"/>
      <c r="T95" s="1"/>
      <c r="U95" s="1"/>
      <c r="V95" s="1"/>
      <c r="W95" s="1"/>
      <c r="X95" s="1"/>
      <c r="Y95" s="1"/>
      <c r="Z95" s="1"/>
    </row>
    <row r="96" ht="12.75" customHeight="1" spans="1:26">
      <c r="A96" s="1"/>
      <c r="B96" s="2"/>
      <c r="C96" s="3"/>
      <c r="D96" s="3"/>
      <c r="E96" s="3"/>
      <c r="F96" s="4"/>
      <c r="G96" s="4"/>
      <c r="H96" s="4"/>
      <c r="I96" s="4"/>
      <c r="J96" s="2"/>
      <c r="K96" s="2"/>
      <c r="L96" s="1"/>
      <c r="M96" s="1"/>
      <c r="N96" s="1"/>
      <c r="O96" s="1"/>
      <c r="P96" s="1"/>
      <c r="Q96" s="1"/>
      <c r="R96" s="1"/>
      <c r="S96" s="1"/>
      <c r="T96" s="1"/>
      <c r="U96" s="1"/>
      <c r="V96" s="1"/>
      <c r="W96" s="1"/>
      <c r="X96" s="1"/>
      <c r="Y96" s="1"/>
      <c r="Z96" s="1"/>
    </row>
    <row r="97" ht="12.75" customHeight="1" spans="1:26">
      <c r="A97" s="1"/>
      <c r="B97" s="2"/>
      <c r="C97" s="3"/>
      <c r="D97" s="3"/>
      <c r="E97" s="3"/>
      <c r="F97" s="4"/>
      <c r="G97" s="4"/>
      <c r="H97" s="4"/>
      <c r="I97" s="4"/>
      <c r="J97" s="2"/>
      <c r="K97" s="2"/>
      <c r="L97" s="1"/>
      <c r="M97" s="1"/>
      <c r="N97" s="1"/>
      <c r="O97" s="1"/>
      <c r="P97" s="1"/>
      <c r="Q97" s="1"/>
      <c r="R97" s="1"/>
      <c r="S97" s="1"/>
      <c r="T97" s="1"/>
      <c r="U97" s="1"/>
      <c r="V97" s="1"/>
      <c r="W97" s="1"/>
      <c r="X97" s="1"/>
      <c r="Y97" s="1"/>
      <c r="Z97" s="1"/>
    </row>
    <row r="98" ht="12.75" customHeight="1" spans="1:26">
      <c r="A98" s="1"/>
      <c r="B98" s="2"/>
      <c r="C98" s="3"/>
      <c r="D98" s="3"/>
      <c r="E98" s="3"/>
      <c r="F98" s="4"/>
      <c r="G98" s="4"/>
      <c r="H98" s="4"/>
      <c r="I98" s="4"/>
      <c r="J98" s="2"/>
      <c r="K98" s="2"/>
      <c r="L98" s="1"/>
      <c r="M98" s="1"/>
      <c r="N98" s="1"/>
      <c r="O98" s="1"/>
      <c r="P98" s="1"/>
      <c r="Q98" s="1"/>
      <c r="R98" s="1"/>
      <c r="S98" s="1"/>
      <c r="T98" s="1"/>
      <c r="U98" s="1"/>
      <c r="V98" s="1"/>
      <c r="W98" s="1"/>
      <c r="X98" s="1"/>
      <c r="Y98" s="1"/>
      <c r="Z98" s="1"/>
    </row>
    <row r="99" ht="12.75" customHeight="1" spans="1:26">
      <c r="A99" s="1"/>
      <c r="B99" s="2"/>
      <c r="C99" s="3"/>
      <c r="D99" s="3"/>
      <c r="E99" s="3"/>
      <c r="F99" s="4"/>
      <c r="G99" s="4"/>
      <c r="H99" s="4"/>
      <c r="I99" s="4"/>
      <c r="J99" s="2"/>
      <c r="K99" s="2"/>
      <c r="L99" s="1"/>
      <c r="M99" s="1"/>
      <c r="N99" s="1"/>
      <c r="O99" s="1"/>
      <c r="P99" s="1"/>
      <c r="Q99" s="1"/>
      <c r="R99" s="1"/>
      <c r="S99" s="1"/>
      <c r="T99" s="1"/>
      <c r="U99" s="1"/>
      <c r="V99" s="1"/>
      <c r="W99" s="1"/>
      <c r="X99" s="1"/>
      <c r="Y99" s="1"/>
      <c r="Z99" s="1"/>
    </row>
    <row r="100" ht="12.75" customHeight="1" spans="1:26">
      <c r="A100" s="1"/>
      <c r="B100" s="2"/>
      <c r="C100" s="3"/>
      <c r="D100" s="3"/>
      <c r="E100" s="3"/>
      <c r="F100" s="4"/>
      <c r="G100" s="4"/>
      <c r="H100" s="4"/>
      <c r="I100" s="4"/>
      <c r="J100" s="2"/>
      <c r="K100" s="2"/>
      <c r="L100" s="1"/>
      <c r="M100" s="1"/>
      <c r="N100" s="1"/>
      <c r="O100" s="1"/>
      <c r="P100" s="1"/>
      <c r="Q100" s="1"/>
      <c r="R100" s="1"/>
      <c r="S100" s="1"/>
      <c r="T100" s="1"/>
      <c r="U100" s="1"/>
      <c r="V100" s="1"/>
      <c r="W100" s="1"/>
      <c r="X100" s="1"/>
      <c r="Y100" s="1"/>
      <c r="Z100" s="1"/>
    </row>
    <row r="101" ht="12.75" customHeight="1" spans="1:26">
      <c r="A101" s="1"/>
      <c r="B101" s="2"/>
      <c r="C101" s="3"/>
      <c r="D101" s="3"/>
      <c r="E101" s="3"/>
      <c r="F101" s="4"/>
      <c r="G101" s="4"/>
      <c r="H101" s="4"/>
      <c r="I101" s="4"/>
      <c r="J101" s="2"/>
      <c r="K101" s="2"/>
      <c r="L101" s="1"/>
      <c r="M101" s="1"/>
      <c r="N101" s="1"/>
      <c r="O101" s="1"/>
      <c r="P101" s="1"/>
      <c r="Q101" s="1"/>
      <c r="R101" s="1"/>
      <c r="S101" s="1"/>
      <c r="T101" s="1"/>
      <c r="U101" s="1"/>
      <c r="V101" s="1"/>
      <c r="W101" s="1"/>
      <c r="X101" s="1"/>
      <c r="Y101" s="1"/>
      <c r="Z101" s="1"/>
    </row>
    <row r="102" ht="12.75" customHeight="1" spans="1:26">
      <c r="A102" s="1"/>
      <c r="B102" s="2"/>
      <c r="C102" s="3"/>
      <c r="D102" s="3"/>
      <c r="E102" s="3"/>
      <c r="F102" s="4"/>
      <c r="G102" s="4"/>
      <c r="H102" s="4"/>
      <c r="I102" s="4"/>
      <c r="J102" s="2"/>
      <c r="K102" s="2"/>
      <c r="L102" s="1"/>
      <c r="M102" s="1"/>
      <c r="N102" s="1"/>
      <c r="O102" s="1"/>
      <c r="P102" s="1"/>
      <c r="Q102" s="1"/>
      <c r="R102" s="1"/>
      <c r="S102" s="1"/>
      <c r="T102" s="1"/>
      <c r="U102" s="1"/>
      <c r="V102" s="1"/>
      <c r="W102" s="1"/>
      <c r="X102" s="1"/>
      <c r="Y102" s="1"/>
      <c r="Z102" s="1"/>
    </row>
    <row r="103" ht="12.75" customHeight="1" spans="1:26">
      <c r="A103" s="1"/>
      <c r="B103" s="2"/>
      <c r="C103" s="3"/>
      <c r="D103" s="3"/>
      <c r="E103" s="3"/>
      <c r="F103" s="4"/>
      <c r="G103" s="4"/>
      <c r="H103" s="4"/>
      <c r="I103" s="4"/>
      <c r="J103" s="2"/>
      <c r="K103" s="2"/>
      <c r="L103" s="1"/>
      <c r="M103" s="1"/>
      <c r="N103" s="1"/>
      <c r="O103" s="1"/>
      <c r="P103" s="1"/>
      <c r="Q103" s="1"/>
      <c r="R103" s="1"/>
      <c r="S103" s="1"/>
      <c r="T103" s="1"/>
      <c r="U103" s="1"/>
      <c r="V103" s="1"/>
      <c r="W103" s="1"/>
      <c r="X103" s="1"/>
      <c r="Y103" s="1"/>
      <c r="Z103" s="1"/>
    </row>
    <row r="104" ht="12.75" customHeight="1" spans="1:26">
      <c r="A104" s="1"/>
      <c r="B104" s="2"/>
      <c r="C104" s="3"/>
      <c r="D104" s="3"/>
      <c r="E104" s="3"/>
      <c r="F104" s="4"/>
      <c r="G104" s="4"/>
      <c r="H104" s="4"/>
      <c r="I104" s="4"/>
      <c r="J104" s="2"/>
      <c r="K104" s="2"/>
      <c r="L104" s="1"/>
      <c r="M104" s="1"/>
      <c r="N104" s="1"/>
      <c r="O104" s="1"/>
      <c r="P104" s="1"/>
      <c r="Q104" s="1"/>
      <c r="R104" s="1"/>
      <c r="S104" s="1"/>
      <c r="T104" s="1"/>
      <c r="U104" s="1"/>
      <c r="V104" s="1"/>
      <c r="W104" s="1"/>
      <c r="X104" s="1"/>
      <c r="Y104" s="1"/>
      <c r="Z104" s="1"/>
    </row>
    <row r="105" ht="12.75" customHeight="1" spans="1:26">
      <c r="A105" s="1"/>
      <c r="B105" s="2"/>
      <c r="C105" s="3"/>
      <c r="D105" s="3"/>
      <c r="E105" s="3"/>
      <c r="F105" s="4"/>
      <c r="G105" s="4"/>
      <c r="H105" s="4"/>
      <c r="I105" s="4"/>
      <c r="J105" s="2"/>
      <c r="K105" s="2"/>
      <c r="L105" s="1"/>
      <c r="M105" s="1"/>
      <c r="N105" s="1"/>
      <c r="O105" s="1"/>
      <c r="P105" s="1"/>
      <c r="Q105" s="1"/>
      <c r="R105" s="1"/>
      <c r="S105" s="1"/>
      <c r="T105" s="1"/>
      <c r="U105" s="1"/>
      <c r="V105" s="1"/>
      <c r="W105" s="1"/>
      <c r="X105" s="1"/>
      <c r="Y105" s="1"/>
      <c r="Z105" s="1"/>
    </row>
    <row r="106" ht="12.75" customHeight="1" spans="1:26">
      <c r="A106" s="1"/>
      <c r="B106" s="2"/>
      <c r="C106" s="3"/>
      <c r="D106" s="3"/>
      <c r="E106" s="3"/>
      <c r="F106" s="4"/>
      <c r="G106" s="4"/>
      <c r="H106" s="4"/>
      <c r="I106" s="4"/>
      <c r="J106" s="2"/>
      <c r="K106" s="2"/>
      <c r="L106" s="1"/>
      <c r="M106" s="1"/>
      <c r="N106" s="1"/>
      <c r="O106" s="1"/>
      <c r="P106" s="1"/>
      <c r="Q106" s="1"/>
      <c r="R106" s="1"/>
      <c r="S106" s="1"/>
      <c r="T106" s="1"/>
      <c r="U106" s="1"/>
      <c r="V106" s="1"/>
      <c r="W106" s="1"/>
      <c r="X106" s="1"/>
      <c r="Y106" s="1"/>
      <c r="Z106" s="1"/>
    </row>
    <row r="107" ht="12.75" customHeight="1" spans="1:26">
      <c r="A107" s="1"/>
      <c r="B107" s="2"/>
      <c r="C107" s="3"/>
      <c r="D107" s="3"/>
      <c r="E107" s="3"/>
      <c r="F107" s="4"/>
      <c r="G107" s="4"/>
      <c r="H107" s="4"/>
      <c r="I107" s="4"/>
      <c r="J107" s="2"/>
      <c r="K107" s="2"/>
      <c r="L107" s="1"/>
      <c r="M107" s="1"/>
      <c r="N107" s="1"/>
      <c r="O107" s="1"/>
      <c r="P107" s="1"/>
      <c r="Q107" s="1"/>
      <c r="R107" s="1"/>
      <c r="S107" s="1"/>
      <c r="T107" s="1"/>
      <c r="U107" s="1"/>
      <c r="V107" s="1"/>
      <c r="W107" s="1"/>
      <c r="X107" s="1"/>
      <c r="Y107" s="1"/>
      <c r="Z107" s="1"/>
    </row>
    <row r="108" ht="12.75" customHeight="1" spans="1:26">
      <c r="A108" s="1"/>
      <c r="B108" s="2"/>
      <c r="C108" s="3"/>
      <c r="D108" s="3"/>
      <c r="E108" s="3"/>
      <c r="F108" s="4"/>
      <c r="G108" s="4"/>
      <c r="H108" s="4"/>
      <c r="I108" s="4"/>
      <c r="J108" s="2"/>
      <c r="K108" s="2"/>
      <c r="L108" s="1"/>
      <c r="M108" s="1"/>
      <c r="N108" s="1"/>
      <c r="O108" s="1"/>
      <c r="P108" s="1"/>
      <c r="Q108" s="1"/>
      <c r="R108" s="1"/>
      <c r="S108" s="1"/>
      <c r="T108" s="1"/>
      <c r="U108" s="1"/>
      <c r="V108" s="1"/>
      <c r="W108" s="1"/>
      <c r="X108" s="1"/>
      <c r="Y108" s="1"/>
      <c r="Z108" s="1"/>
    </row>
    <row r="109" ht="12.75" customHeight="1" spans="1:26">
      <c r="A109" s="1"/>
      <c r="B109" s="2"/>
      <c r="C109" s="3"/>
      <c r="D109" s="3"/>
      <c r="E109" s="3"/>
      <c r="F109" s="4"/>
      <c r="G109" s="4"/>
      <c r="H109" s="4"/>
      <c r="I109" s="4"/>
      <c r="J109" s="2"/>
      <c r="K109" s="2"/>
      <c r="L109" s="1"/>
      <c r="M109" s="1"/>
      <c r="N109" s="1"/>
      <c r="O109" s="1"/>
      <c r="P109" s="1"/>
      <c r="Q109" s="1"/>
      <c r="R109" s="1"/>
      <c r="S109" s="1"/>
      <c r="T109" s="1"/>
      <c r="U109" s="1"/>
      <c r="V109" s="1"/>
      <c r="W109" s="1"/>
      <c r="X109" s="1"/>
      <c r="Y109" s="1"/>
      <c r="Z109" s="1"/>
    </row>
    <row r="110" ht="12.75" customHeight="1" spans="1:26">
      <c r="A110" s="1"/>
      <c r="B110" s="2"/>
      <c r="C110" s="3"/>
      <c r="D110" s="3"/>
      <c r="E110" s="3"/>
      <c r="F110" s="4"/>
      <c r="G110" s="4"/>
      <c r="H110" s="4"/>
      <c r="I110" s="4"/>
      <c r="J110" s="2"/>
      <c r="K110" s="2"/>
      <c r="L110" s="1"/>
      <c r="M110" s="1"/>
      <c r="N110" s="1"/>
      <c r="O110" s="1"/>
      <c r="P110" s="1"/>
      <c r="Q110" s="1"/>
      <c r="R110" s="1"/>
      <c r="S110" s="1"/>
      <c r="T110" s="1"/>
      <c r="U110" s="1"/>
      <c r="V110" s="1"/>
      <c r="W110" s="1"/>
      <c r="X110" s="1"/>
      <c r="Y110" s="1"/>
      <c r="Z110" s="1"/>
    </row>
    <row r="111" ht="12.75" customHeight="1" spans="1:26">
      <c r="A111" s="1"/>
      <c r="B111" s="2"/>
      <c r="C111" s="3"/>
      <c r="D111" s="3"/>
      <c r="E111" s="3"/>
      <c r="F111" s="4"/>
      <c r="G111" s="4"/>
      <c r="H111" s="4"/>
      <c r="I111" s="4"/>
      <c r="J111" s="2"/>
      <c r="K111" s="2"/>
      <c r="L111" s="1"/>
      <c r="M111" s="1"/>
      <c r="N111" s="1"/>
      <c r="O111" s="1"/>
      <c r="P111" s="1"/>
      <c r="Q111" s="1"/>
      <c r="R111" s="1"/>
      <c r="S111" s="1"/>
      <c r="T111" s="1"/>
      <c r="U111" s="1"/>
      <c r="V111" s="1"/>
      <c r="W111" s="1"/>
      <c r="X111" s="1"/>
      <c r="Y111" s="1"/>
      <c r="Z111" s="1"/>
    </row>
    <row r="112" ht="12.75" customHeight="1" spans="1:26">
      <c r="A112" s="1"/>
      <c r="B112" s="2"/>
      <c r="C112" s="3"/>
      <c r="D112" s="3"/>
      <c r="E112" s="3"/>
      <c r="F112" s="4"/>
      <c r="G112" s="4"/>
      <c r="H112" s="4"/>
      <c r="I112" s="4"/>
      <c r="J112" s="2"/>
      <c r="K112" s="2"/>
      <c r="L112" s="1"/>
      <c r="M112" s="1"/>
      <c r="N112" s="1"/>
      <c r="O112" s="1"/>
      <c r="P112" s="1"/>
      <c r="Q112" s="1"/>
      <c r="R112" s="1"/>
      <c r="S112" s="1"/>
      <c r="T112" s="1"/>
      <c r="U112" s="1"/>
      <c r="V112" s="1"/>
      <c r="W112" s="1"/>
      <c r="X112" s="1"/>
      <c r="Y112" s="1"/>
      <c r="Z112" s="1"/>
    </row>
    <row r="113" ht="12.75" customHeight="1" spans="1:26">
      <c r="A113" s="1"/>
      <c r="B113" s="2"/>
      <c r="C113" s="3"/>
      <c r="D113" s="3"/>
      <c r="E113" s="3"/>
      <c r="F113" s="4"/>
      <c r="G113" s="4"/>
      <c r="H113" s="4"/>
      <c r="I113" s="4"/>
      <c r="J113" s="2"/>
      <c r="K113" s="2"/>
      <c r="L113" s="1"/>
      <c r="M113" s="1"/>
      <c r="N113" s="1"/>
      <c r="O113" s="1"/>
      <c r="P113" s="1"/>
      <c r="Q113" s="1"/>
      <c r="R113" s="1"/>
      <c r="S113" s="1"/>
      <c r="T113" s="1"/>
      <c r="U113" s="1"/>
      <c r="V113" s="1"/>
      <c r="W113" s="1"/>
      <c r="X113" s="1"/>
      <c r="Y113" s="1"/>
      <c r="Z113" s="1"/>
    </row>
    <row r="114" ht="12.75" customHeight="1" spans="1:26">
      <c r="A114" s="1"/>
      <c r="B114" s="2"/>
      <c r="C114" s="3"/>
      <c r="D114" s="3"/>
      <c r="E114" s="3"/>
      <c r="F114" s="4"/>
      <c r="G114" s="4"/>
      <c r="H114" s="4"/>
      <c r="I114" s="4"/>
      <c r="J114" s="2"/>
      <c r="K114" s="2"/>
      <c r="L114" s="1"/>
      <c r="M114" s="1"/>
      <c r="N114" s="1"/>
      <c r="O114" s="1"/>
      <c r="P114" s="1"/>
      <c r="Q114" s="1"/>
      <c r="R114" s="1"/>
      <c r="S114" s="1"/>
      <c r="T114" s="1"/>
      <c r="U114" s="1"/>
      <c r="V114" s="1"/>
      <c r="W114" s="1"/>
      <c r="X114" s="1"/>
      <c r="Y114" s="1"/>
      <c r="Z114" s="1"/>
    </row>
    <row r="115" ht="12.75" customHeight="1" spans="1:26">
      <c r="A115" s="1"/>
      <c r="B115" s="2"/>
      <c r="C115" s="3"/>
      <c r="D115" s="3"/>
      <c r="E115" s="3"/>
      <c r="F115" s="4"/>
      <c r="G115" s="4"/>
      <c r="H115" s="4"/>
      <c r="I115" s="4"/>
      <c r="J115" s="2"/>
      <c r="K115" s="2"/>
      <c r="L115" s="1"/>
      <c r="M115" s="1"/>
      <c r="N115" s="1"/>
      <c r="O115" s="1"/>
      <c r="P115" s="1"/>
      <c r="Q115" s="1"/>
      <c r="R115" s="1"/>
      <c r="S115" s="1"/>
      <c r="T115" s="1"/>
      <c r="U115" s="1"/>
      <c r="V115" s="1"/>
      <c r="W115" s="1"/>
      <c r="X115" s="1"/>
      <c r="Y115" s="1"/>
      <c r="Z115" s="1"/>
    </row>
    <row r="116" ht="12.75" customHeight="1" spans="1:26">
      <c r="A116" s="1"/>
      <c r="B116" s="2"/>
      <c r="C116" s="3"/>
      <c r="D116" s="3"/>
      <c r="E116" s="3"/>
      <c r="F116" s="4"/>
      <c r="G116" s="4"/>
      <c r="H116" s="4"/>
      <c r="I116" s="4"/>
      <c r="J116" s="2"/>
      <c r="K116" s="2"/>
      <c r="L116" s="1"/>
      <c r="M116" s="1"/>
      <c r="N116" s="1"/>
      <c r="O116" s="1"/>
      <c r="P116" s="1"/>
      <c r="Q116" s="1"/>
      <c r="R116" s="1"/>
      <c r="S116" s="1"/>
      <c r="T116" s="1"/>
      <c r="U116" s="1"/>
      <c r="V116" s="1"/>
      <c r="W116" s="1"/>
      <c r="X116" s="1"/>
      <c r="Y116" s="1"/>
      <c r="Z116" s="1"/>
    </row>
    <row r="117" ht="12.75" customHeight="1" spans="1:26">
      <c r="A117" s="1"/>
      <c r="B117" s="2"/>
      <c r="C117" s="3"/>
      <c r="D117" s="3"/>
      <c r="E117" s="3"/>
      <c r="F117" s="4"/>
      <c r="G117" s="4"/>
      <c r="H117" s="4"/>
      <c r="I117" s="4"/>
      <c r="J117" s="2"/>
      <c r="K117" s="2"/>
      <c r="L117" s="1"/>
      <c r="M117" s="1"/>
      <c r="N117" s="1"/>
      <c r="O117" s="1"/>
      <c r="P117" s="1"/>
      <c r="Q117" s="1"/>
      <c r="R117" s="1"/>
      <c r="S117" s="1"/>
      <c r="T117" s="1"/>
      <c r="U117" s="1"/>
      <c r="V117" s="1"/>
      <c r="W117" s="1"/>
      <c r="X117" s="1"/>
      <c r="Y117" s="1"/>
      <c r="Z117" s="1"/>
    </row>
    <row r="118" ht="12.75" customHeight="1" spans="1:26">
      <c r="A118" s="1"/>
      <c r="B118" s="2"/>
      <c r="C118" s="3"/>
      <c r="D118" s="3"/>
      <c r="E118" s="3"/>
      <c r="F118" s="4"/>
      <c r="G118" s="4"/>
      <c r="H118" s="4"/>
      <c r="I118" s="4"/>
      <c r="J118" s="2"/>
      <c r="K118" s="2"/>
      <c r="L118" s="1"/>
      <c r="M118" s="1"/>
      <c r="N118" s="1"/>
      <c r="O118" s="1"/>
      <c r="P118" s="1"/>
      <c r="Q118" s="1"/>
      <c r="R118" s="1"/>
      <c r="S118" s="1"/>
      <c r="T118" s="1"/>
      <c r="U118" s="1"/>
      <c r="V118" s="1"/>
      <c r="W118" s="1"/>
      <c r="X118" s="1"/>
      <c r="Y118" s="1"/>
      <c r="Z118" s="1"/>
    </row>
    <row r="119" ht="12.75" customHeight="1" spans="1:26">
      <c r="A119" s="1"/>
      <c r="B119" s="2"/>
      <c r="C119" s="3"/>
      <c r="D119" s="3"/>
      <c r="E119" s="3"/>
      <c r="F119" s="4"/>
      <c r="G119" s="4"/>
      <c r="H119" s="4"/>
      <c r="I119" s="4"/>
      <c r="J119" s="2"/>
      <c r="K119" s="2"/>
      <c r="L119" s="1"/>
      <c r="M119" s="1"/>
      <c r="N119" s="1"/>
      <c r="O119" s="1"/>
      <c r="P119" s="1"/>
      <c r="Q119" s="1"/>
      <c r="R119" s="1"/>
      <c r="S119" s="1"/>
      <c r="T119" s="1"/>
      <c r="U119" s="1"/>
      <c r="V119" s="1"/>
      <c r="W119" s="1"/>
      <c r="X119" s="1"/>
      <c r="Y119" s="1"/>
      <c r="Z119" s="1"/>
    </row>
    <row r="120" ht="12.75" customHeight="1" spans="1:26">
      <c r="A120" s="1"/>
      <c r="B120" s="2"/>
      <c r="C120" s="3"/>
      <c r="D120" s="3"/>
      <c r="E120" s="3"/>
      <c r="F120" s="4"/>
      <c r="G120" s="4"/>
      <c r="H120" s="4"/>
      <c r="I120" s="4"/>
      <c r="J120" s="2"/>
      <c r="K120" s="2"/>
      <c r="L120" s="1"/>
      <c r="M120" s="1"/>
      <c r="N120" s="1"/>
      <c r="O120" s="1"/>
      <c r="P120" s="1"/>
      <c r="Q120" s="1"/>
      <c r="R120" s="1"/>
      <c r="S120" s="1"/>
      <c r="T120" s="1"/>
      <c r="U120" s="1"/>
      <c r="V120" s="1"/>
      <c r="W120" s="1"/>
      <c r="X120" s="1"/>
      <c r="Y120" s="1"/>
      <c r="Z120" s="1"/>
    </row>
    <row r="121" ht="12.75" customHeight="1" spans="1:26">
      <c r="A121" s="1"/>
      <c r="B121" s="2"/>
      <c r="C121" s="3"/>
      <c r="D121" s="3"/>
      <c r="E121" s="3"/>
      <c r="F121" s="4"/>
      <c r="G121" s="4"/>
      <c r="H121" s="4"/>
      <c r="I121" s="4"/>
      <c r="J121" s="2"/>
      <c r="K121" s="2"/>
      <c r="L121" s="1"/>
      <c r="M121" s="1"/>
      <c r="N121" s="1"/>
      <c r="O121" s="1"/>
      <c r="P121" s="1"/>
      <c r="Q121" s="1"/>
      <c r="R121" s="1"/>
      <c r="S121" s="1"/>
      <c r="T121" s="1"/>
      <c r="U121" s="1"/>
      <c r="V121" s="1"/>
      <c r="W121" s="1"/>
      <c r="X121" s="1"/>
      <c r="Y121" s="1"/>
      <c r="Z121" s="1"/>
    </row>
    <row r="122" ht="12.75" customHeight="1" spans="1:26">
      <c r="A122" s="1"/>
      <c r="B122" s="2"/>
      <c r="C122" s="3"/>
      <c r="D122" s="3"/>
      <c r="E122" s="3"/>
      <c r="F122" s="4"/>
      <c r="G122" s="4"/>
      <c r="H122" s="4"/>
      <c r="I122" s="4"/>
      <c r="J122" s="2"/>
      <c r="K122" s="2"/>
      <c r="L122" s="1"/>
      <c r="M122" s="1"/>
      <c r="N122" s="1"/>
      <c r="O122" s="1"/>
      <c r="P122" s="1"/>
      <c r="Q122" s="1"/>
      <c r="R122" s="1"/>
      <c r="S122" s="1"/>
      <c r="T122" s="1"/>
      <c r="U122" s="1"/>
      <c r="V122" s="1"/>
      <c r="W122" s="1"/>
      <c r="X122" s="1"/>
      <c r="Y122" s="1"/>
      <c r="Z122" s="1"/>
    </row>
    <row r="123" ht="12.75" customHeight="1" spans="1:26">
      <c r="A123" s="1"/>
      <c r="B123" s="2"/>
      <c r="C123" s="3"/>
      <c r="D123" s="3"/>
      <c r="E123" s="3"/>
      <c r="F123" s="4"/>
      <c r="G123" s="4"/>
      <c r="H123" s="4"/>
      <c r="I123" s="4"/>
      <c r="J123" s="2"/>
      <c r="K123" s="2"/>
      <c r="L123" s="1"/>
      <c r="M123" s="1"/>
      <c r="N123" s="1"/>
      <c r="O123" s="1"/>
      <c r="P123" s="1"/>
      <c r="Q123" s="1"/>
      <c r="R123" s="1"/>
      <c r="S123" s="1"/>
      <c r="T123" s="1"/>
      <c r="U123" s="1"/>
      <c r="V123" s="1"/>
      <c r="W123" s="1"/>
      <c r="X123" s="1"/>
      <c r="Y123" s="1"/>
      <c r="Z123" s="1"/>
    </row>
    <row r="124" ht="12.75" customHeight="1" spans="1:26">
      <c r="A124" s="1"/>
      <c r="B124" s="2"/>
      <c r="C124" s="3"/>
      <c r="D124" s="3"/>
      <c r="E124" s="3"/>
      <c r="F124" s="4"/>
      <c r="G124" s="4"/>
      <c r="H124" s="4"/>
      <c r="I124" s="4"/>
      <c r="J124" s="2"/>
      <c r="K124" s="2"/>
      <c r="L124" s="1"/>
      <c r="M124" s="1"/>
      <c r="N124" s="1"/>
      <c r="O124" s="1"/>
      <c r="P124" s="1"/>
      <c r="Q124" s="1"/>
      <c r="R124" s="1"/>
      <c r="S124" s="1"/>
      <c r="T124" s="1"/>
      <c r="U124" s="1"/>
      <c r="V124" s="1"/>
      <c r="W124" s="1"/>
      <c r="X124" s="1"/>
      <c r="Y124" s="1"/>
      <c r="Z124" s="1"/>
    </row>
    <row r="125" ht="12.75" customHeight="1" spans="1:26">
      <c r="A125" s="1"/>
      <c r="B125" s="2"/>
      <c r="C125" s="3"/>
      <c r="D125" s="3"/>
      <c r="E125" s="3"/>
      <c r="F125" s="4"/>
      <c r="G125" s="4"/>
      <c r="H125" s="4"/>
      <c r="I125" s="4"/>
      <c r="J125" s="2"/>
      <c r="K125" s="2"/>
      <c r="L125" s="1"/>
      <c r="M125" s="1"/>
      <c r="N125" s="1"/>
      <c r="O125" s="1"/>
      <c r="P125" s="1"/>
      <c r="Q125" s="1"/>
      <c r="R125" s="1"/>
      <c r="S125" s="1"/>
      <c r="T125" s="1"/>
      <c r="U125" s="1"/>
      <c r="V125" s="1"/>
      <c r="W125" s="1"/>
      <c r="X125" s="1"/>
      <c r="Y125" s="1"/>
      <c r="Z125" s="1"/>
    </row>
    <row r="126" ht="12.75" customHeight="1" spans="1:26">
      <c r="A126" s="1"/>
      <c r="B126" s="2"/>
      <c r="C126" s="3"/>
      <c r="D126" s="3"/>
      <c r="E126" s="3"/>
      <c r="F126" s="4"/>
      <c r="G126" s="4"/>
      <c r="H126" s="4"/>
      <c r="I126" s="4"/>
      <c r="J126" s="2"/>
      <c r="K126" s="2"/>
      <c r="L126" s="1"/>
      <c r="M126" s="1"/>
      <c r="N126" s="1"/>
      <c r="O126" s="1"/>
      <c r="P126" s="1"/>
      <c r="Q126" s="1"/>
      <c r="R126" s="1"/>
      <c r="S126" s="1"/>
      <c r="T126" s="1"/>
      <c r="U126" s="1"/>
      <c r="V126" s="1"/>
      <c r="W126" s="1"/>
      <c r="X126" s="1"/>
      <c r="Y126" s="1"/>
      <c r="Z126" s="1"/>
    </row>
    <row r="127" ht="12.75" customHeight="1" spans="1:26">
      <c r="A127" s="1"/>
      <c r="B127" s="2"/>
      <c r="C127" s="3"/>
      <c r="D127" s="3"/>
      <c r="E127" s="3"/>
      <c r="F127" s="4"/>
      <c r="G127" s="4"/>
      <c r="H127" s="4"/>
      <c r="I127" s="4"/>
      <c r="J127" s="2"/>
      <c r="K127" s="2"/>
      <c r="L127" s="1"/>
      <c r="M127" s="1"/>
      <c r="N127" s="1"/>
      <c r="O127" s="1"/>
      <c r="P127" s="1"/>
      <c r="Q127" s="1"/>
      <c r="R127" s="1"/>
      <c r="S127" s="1"/>
      <c r="T127" s="1"/>
      <c r="U127" s="1"/>
      <c r="V127" s="1"/>
      <c r="W127" s="1"/>
      <c r="X127" s="1"/>
      <c r="Y127" s="1"/>
      <c r="Z127" s="1"/>
    </row>
    <row r="128" ht="12.75" customHeight="1" spans="1:26">
      <c r="A128" s="1"/>
      <c r="B128" s="2"/>
      <c r="C128" s="3"/>
      <c r="D128" s="3"/>
      <c r="E128" s="3"/>
      <c r="F128" s="4"/>
      <c r="G128" s="4"/>
      <c r="H128" s="4"/>
      <c r="I128" s="4"/>
      <c r="J128" s="2"/>
      <c r="K128" s="2"/>
      <c r="L128" s="1"/>
      <c r="M128" s="1"/>
      <c r="N128" s="1"/>
      <c r="O128" s="1"/>
      <c r="P128" s="1"/>
      <c r="Q128" s="1"/>
      <c r="R128" s="1"/>
      <c r="S128" s="1"/>
      <c r="T128" s="1"/>
      <c r="U128" s="1"/>
      <c r="V128" s="1"/>
      <c r="W128" s="1"/>
      <c r="X128" s="1"/>
      <c r="Y128" s="1"/>
      <c r="Z128" s="1"/>
    </row>
    <row r="129" ht="12.75" customHeight="1" spans="1:26">
      <c r="A129" s="1"/>
      <c r="B129" s="2"/>
      <c r="C129" s="3"/>
      <c r="D129" s="3"/>
      <c r="E129" s="3"/>
      <c r="F129" s="4"/>
      <c r="G129" s="4"/>
      <c r="H129" s="4"/>
      <c r="I129" s="4"/>
      <c r="J129" s="2"/>
      <c r="K129" s="2"/>
      <c r="L129" s="1"/>
      <c r="M129" s="1"/>
      <c r="N129" s="1"/>
      <c r="O129" s="1"/>
      <c r="P129" s="1"/>
      <c r="Q129" s="1"/>
      <c r="R129" s="1"/>
      <c r="S129" s="1"/>
      <c r="T129" s="1"/>
      <c r="U129" s="1"/>
      <c r="V129" s="1"/>
      <c r="W129" s="1"/>
      <c r="X129" s="1"/>
      <c r="Y129" s="1"/>
      <c r="Z129" s="1"/>
    </row>
    <row r="130" ht="12.75" customHeight="1" spans="1:26">
      <c r="A130" s="1"/>
      <c r="B130" s="2"/>
      <c r="C130" s="3"/>
      <c r="D130" s="3"/>
      <c r="E130" s="3"/>
      <c r="F130" s="4"/>
      <c r="G130" s="4"/>
      <c r="H130" s="4"/>
      <c r="I130" s="4"/>
      <c r="J130" s="2"/>
      <c r="K130" s="2"/>
      <c r="L130" s="1"/>
      <c r="M130" s="1"/>
      <c r="N130" s="1"/>
      <c r="O130" s="1"/>
      <c r="P130" s="1"/>
      <c r="Q130" s="1"/>
      <c r="R130" s="1"/>
      <c r="S130" s="1"/>
      <c r="T130" s="1"/>
      <c r="U130" s="1"/>
      <c r="V130" s="1"/>
      <c r="W130" s="1"/>
      <c r="X130" s="1"/>
      <c r="Y130" s="1"/>
      <c r="Z130" s="1"/>
    </row>
    <row r="131" ht="12.75" customHeight="1" spans="1:26">
      <c r="A131" s="1"/>
      <c r="B131" s="2"/>
      <c r="C131" s="3"/>
      <c r="D131" s="3"/>
      <c r="E131" s="3"/>
      <c r="F131" s="4"/>
      <c r="G131" s="4"/>
      <c r="H131" s="4"/>
      <c r="I131" s="4"/>
      <c r="J131" s="2"/>
      <c r="K131" s="2"/>
      <c r="L131" s="1"/>
      <c r="M131" s="1"/>
      <c r="N131" s="1"/>
      <c r="O131" s="1"/>
      <c r="P131" s="1"/>
      <c r="Q131" s="1"/>
      <c r="R131" s="1"/>
      <c r="S131" s="1"/>
      <c r="T131" s="1"/>
      <c r="U131" s="1"/>
      <c r="V131" s="1"/>
      <c r="W131" s="1"/>
      <c r="X131" s="1"/>
      <c r="Y131" s="1"/>
      <c r="Z131" s="1"/>
    </row>
    <row r="132" ht="12.75" customHeight="1" spans="1:26">
      <c r="A132" s="1"/>
      <c r="B132" s="2"/>
      <c r="C132" s="3"/>
      <c r="D132" s="3"/>
      <c r="E132" s="3"/>
      <c r="F132" s="4"/>
      <c r="G132" s="4"/>
      <c r="H132" s="4"/>
      <c r="I132" s="4"/>
      <c r="J132" s="2"/>
      <c r="K132" s="2"/>
      <c r="L132" s="1"/>
      <c r="M132" s="1"/>
      <c r="N132" s="1"/>
      <c r="O132" s="1"/>
      <c r="P132" s="1"/>
      <c r="Q132" s="1"/>
      <c r="R132" s="1"/>
      <c r="S132" s="1"/>
      <c r="T132" s="1"/>
      <c r="U132" s="1"/>
      <c r="V132" s="1"/>
      <c r="W132" s="1"/>
      <c r="X132" s="1"/>
      <c r="Y132" s="1"/>
      <c r="Z132" s="1"/>
    </row>
    <row r="133" ht="12.75" customHeight="1" spans="1:26">
      <c r="A133" s="1"/>
      <c r="B133" s="2"/>
      <c r="C133" s="3"/>
      <c r="D133" s="3"/>
      <c r="E133" s="3"/>
      <c r="F133" s="4"/>
      <c r="G133" s="4"/>
      <c r="H133" s="4"/>
      <c r="I133" s="4"/>
      <c r="J133" s="2"/>
      <c r="K133" s="2"/>
      <c r="L133" s="1"/>
      <c r="M133" s="1"/>
      <c r="N133" s="1"/>
      <c r="O133" s="1"/>
      <c r="P133" s="1"/>
      <c r="Q133" s="1"/>
      <c r="R133" s="1"/>
      <c r="S133" s="1"/>
      <c r="T133" s="1"/>
      <c r="U133" s="1"/>
      <c r="V133" s="1"/>
      <c r="W133" s="1"/>
      <c r="X133" s="1"/>
      <c r="Y133" s="1"/>
      <c r="Z133" s="1"/>
    </row>
    <row r="134" ht="12.75" customHeight="1" spans="1:26">
      <c r="A134" s="1"/>
      <c r="B134" s="2"/>
      <c r="C134" s="3"/>
      <c r="D134" s="3"/>
      <c r="E134" s="3"/>
      <c r="F134" s="4"/>
      <c r="G134" s="4"/>
      <c r="H134" s="4"/>
      <c r="I134" s="4"/>
      <c r="J134" s="2"/>
      <c r="K134" s="2"/>
      <c r="L134" s="1"/>
      <c r="M134" s="1"/>
      <c r="N134" s="1"/>
      <c r="O134" s="1"/>
      <c r="P134" s="1"/>
      <c r="Q134" s="1"/>
      <c r="R134" s="1"/>
      <c r="S134" s="1"/>
      <c r="T134" s="1"/>
      <c r="U134" s="1"/>
      <c r="V134" s="1"/>
      <c r="W134" s="1"/>
      <c r="X134" s="1"/>
      <c r="Y134" s="1"/>
      <c r="Z134" s="1"/>
    </row>
    <row r="135" ht="12.75" customHeight="1" spans="1:26">
      <c r="A135" s="1"/>
      <c r="B135" s="2"/>
      <c r="C135" s="3"/>
      <c r="D135" s="3"/>
      <c r="E135" s="3"/>
      <c r="F135" s="4"/>
      <c r="G135" s="4"/>
      <c r="H135" s="4"/>
      <c r="I135" s="4"/>
      <c r="J135" s="2"/>
      <c r="K135" s="2"/>
      <c r="L135" s="1"/>
      <c r="M135" s="1"/>
      <c r="N135" s="1"/>
      <c r="O135" s="1"/>
      <c r="P135" s="1"/>
      <c r="Q135" s="1"/>
      <c r="R135" s="1"/>
      <c r="S135" s="1"/>
      <c r="T135" s="1"/>
      <c r="U135" s="1"/>
      <c r="V135" s="1"/>
      <c r="W135" s="1"/>
      <c r="X135" s="1"/>
      <c r="Y135" s="1"/>
      <c r="Z135" s="1"/>
    </row>
    <row r="136" ht="12.75" customHeight="1" spans="1:26">
      <c r="A136" s="1"/>
      <c r="B136" s="2"/>
      <c r="C136" s="3"/>
      <c r="D136" s="3"/>
      <c r="E136" s="3"/>
      <c r="F136" s="4"/>
      <c r="G136" s="4"/>
      <c r="H136" s="4"/>
      <c r="I136" s="4"/>
      <c r="J136" s="2"/>
      <c r="K136" s="2"/>
      <c r="L136" s="1"/>
      <c r="M136" s="1"/>
      <c r="N136" s="1"/>
      <c r="O136" s="1"/>
      <c r="P136" s="1"/>
      <c r="Q136" s="1"/>
      <c r="R136" s="1"/>
      <c r="S136" s="1"/>
      <c r="T136" s="1"/>
      <c r="U136" s="1"/>
      <c r="V136" s="1"/>
      <c r="W136" s="1"/>
      <c r="X136" s="1"/>
      <c r="Y136" s="1"/>
      <c r="Z136" s="1"/>
    </row>
    <row r="137" ht="12.75" customHeight="1" spans="1:26">
      <c r="A137" s="1"/>
      <c r="B137" s="2"/>
      <c r="C137" s="3"/>
      <c r="D137" s="3"/>
      <c r="E137" s="3"/>
      <c r="F137" s="4"/>
      <c r="G137" s="4"/>
      <c r="H137" s="4"/>
      <c r="I137" s="4"/>
      <c r="J137" s="2"/>
      <c r="K137" s="2"/>
      <c r="L137" s="1"/>
      <c r="M137" s="1"/>
      <c r="N137" s="1"/>
      <c r="O137" s="1"/>
      <c r="P137" s="1"/>
      <c r="Q137" s="1"/>
      <c r="R137" s="1"/>
      <c r="S137" s="1"/>
      <c r="T137" s="1"/>
      <c r="U137" s="1"/>
      <c r="V137" s="1"/>
      <c r="W137" s="1"/>
      <c r="X137" s="1"/>
      <c r="Y137" s="1"/>
      <c r="Z137" s="1"/>
    </row>
    <row r="138" ht="12.75" customHeight="1" spans="1:26">
      <c r="A138" s="1"/>
      <c r="B138" s="2"/>
      <c r="C138" s="3"/>
      <c r="D138" s="3"/>
      <c r="E138" s="3"/>
      <c r="F138" s="4"/>
      <c r="G138" s="4"/>
      <c r="H138" s="4"/>
      <c r="I138" s="4"/>
      <c r="J138" s="2"/>
      <c r="K138" s="2"/>
      <c r="L138" s="1"/>
      <c r="M138" s="1"/>
      <c r="N138" s="1"/>
      <c r="O138" s="1"/>
      <c r="P138" s="1"/>
      <c r="Q138" s="1"/>
      <c r="R138" s="1"/>
      <c r="S138" s="1"/>
      <c r="T138" s="1"/>
      <c r="U138" s="1"/>
      <c r="V138" s="1"/>
      <c r="W138" s="1"/>
      <c r="X138" s="1"/>
      <c r="Y138" s="1"/>
      <c r="Z138" s="1"/>
    </row>
    <row r="139" ht="12.75" customHeight="1" spans="1:26">
      <c r="A139" s="1"/>
      <c r="B139" s="2"/>
      <c r="C139" s="3"/>
      <c r="D139" s="3"/>
      <c r="E139" s="3"/>
      <c r="F139" s="4"/>
      <c r="G139" s="4"/>
      <c r="H139" s="4"/>
      <c r="I139" s="4"/>
      <c r="J139" s="2"/>
      <c r="K139" s="2"/>
      <c r="L139" s="1"/>
      <c r="M139" s="1"/>
      <c r="N139" s="1"/>
      <c r="O139" s="1"/>
      <c r="P139" s="1"/>
      <c r="Q139" s="1"/>
      <c r="R139" s="1"/>
      <c r="S139" s="1"/>
      <c r="T139" s="1"/>
      <c r="U139" s="1"/>
      <c r="V139" s="1"/>
      <c r="W139" s="1"/>
      <c r="X139" s="1"/>
      <c r="Y139" s="1"/>
      <c r="Z139" s="1"/>
    </row>
    <row r="140" ht="12.75" customHeight="1" spans="1:26">
      <c r="A140" s="1"/>
      <c r="B140" s="2"/>
      <c r="C140" s="3"/>
      <c r="D140" s="3"/>
      <c r="E140" s="3"/>
      <c r="F140" s="4"/>
      <c r="G140" s="4"/>
      <c r="H140" s="4"/>
      <c r="I140" s="4"/>
      <c r="J140" s="2"/>
      <c r="K140" s="2"/>
      <c r="L140" s="1"/>
      <c r="M140" s="1"/>
      <c r="N140" s="1"/>
      <c r="O140" s="1"/>
      <c r="P140" s="1"/>
      <c r="Q140" s="1"/>
      <c r="R140" s="1"/>
      <c r="S140" s="1"/>
      <c r="T140" s="1"/>
      <c r="U140" s="1"/>
      <c r="V140" s="1"/>
      <c r="W140" s="1"/>
      <c r="X140" s="1"/>
      <c r="Y140" s="1"/>
      <c r="Z140" s="1"/>
    </row>
    <row r="141" ht="12.75" customHeight="1" spans="1:26">
      <c r="A141" s="1"/>
      <c r="B141" s="2"/>
      <c r="C141" s="3"/>
      <c r="D141" s="3"/>
      <c r="E141" s="3"/>
      <c r="F141" s="4"/>
      <c r="G141" s="4"/>
      <c r="H141" s="4"/>
      <c r="I141" s="4"/>
      <c r="J141" s="2"/>
      <c r="K141" s="2"/>
      <c r="L141" s="1"/>
      <c r="M141" s="1"/>
      <c r="N141" s="1"/>
      <c r="O141" s="1"/>
      <c r="P141" s="1"/>
      <c r="Q141" s="1"/>
      <c r="R141" s="1"/>
      <c r="S141" s="1"/>
      <c r="T141" s="1"/>
      <c r="U141" s="1"/>
      <c r="V141" s="1"/>
      <c r="W141" s="1"/>
      <c r="X141" s="1"/>
      <c r="Y141" s="1"/>
      <c r="Z141" s="1"/>
    </row>
    <row r="142" ht="12.75" customHeight="1" spans="1:26">
      <c r="A142" s="1"/>
      <c r="B142" s="2"/>
      <c r="C142" s="3"/>
      <c r="D142" s="3"/>
      <c r="E142" s="3"/>
      <c r="F142" s="4"/>
      <c r="G142" s="4"/>
      <c r="H142" s="4"/>
      <c r="I142" s="4"/>
      <c r="J142" s="2"/>
      <c r="K142" s="2"/>
      <c r="L142" s="1"/>
      <c r="M142" s="1"/>
      <c r="N142" s="1"/>
      <c r="O142" s="1"/>
      <c r="P142" s="1"/>
      <c r="Q142" s="1"/>
      <c r="R142" s="1"/>
      <c r="S142" s="1"/>
      <c r="T142" s="1"/>
      <c r="U142" s="1"/>
      <c r="V142" s="1"/>
      <c r="W142" s="1"/>
      <c r="X142" s="1"/>
      <c r="Y142" s="1"/>
      <c r="Z142" s="1"/>
    </row>
    <row r="143" ht="12.75" customHeight="1" spans="1:26">
      <c r="A143" s="1"/>
      <c r="B143" s="2"/>
      <c r="C143" s="3"/>
      <c r="D143" s="3"/>
      <c r="E143" s="3"/>
      <c r="F143" s="4"/>
      <c r="G143" s="4"/>
      <c r="H143" s="4"/>
      <c r="I143" s="4"/>
      <c r="J143" s="2"/>
      <c r="K143" s="2"/>
      <c r="L143" s="1"/>
      <c r="M143" s="1"/>
      <c r="N143" s="1"/>
      <c r="O143" s="1"/>
      <c r="P143" s="1"/>
      <c r="Q143" s="1"/>
      <c r="R143" s="1"/>
      <c r="S143" s="1"/>
      <c r="T143" s="1"/>
      <c r="U143" s="1"/>
      <c r="V143" s="1"/>
      <c r="W143" s="1"/>
      <c r="X143" s="1"/>
      <c r="Y143" s="1"/>
      <c r="Z143" s="1"/>
    </row>
    <row r="144" ht="12.75" customHeight="1" spans="1:26">
      <c r="A144" s="1"/>
      <c r="B144" s="2"/>
      <c r="C144" s="3"/>
      <c r="D144" s="3"/>
      <c r="E144" s="3"/>
      <c r="F144" s="4"/>
      <c r="G144" s="4"/>
      <c r="H144" s="4"/>
      <c r="I144" s="4"/>
      <c r="J144" s="2"/>
      <c r="K144" s="2"/>
      <c r="L144" s="1"/>
      <c r="M144" s="1"/>
      <c r="N144" s="1"/>
      <c r="O144" s="1"/>
      <c r="P144" s="1"/>
      <c r="Q144" s="1"/>
      <c r="R144" s="1"/>
      <c r="S144" s="1"/>
      <c r="T144" s="1"/>
      <c r="U144" s="1"/>
      <c r="V144" s="1"/>
      <c r="W144" s="1"/>
      <c r="X144" s="1"/>
      <c r="Y144" s="1"/>
      <c r="Z144" s="1"/>
    </row>
    <row r="145" ht="12.75" customHeight="1" spans="1:26">
      <c r="A145" s="1"/>
      <c r="B145" s="2"/>
      <c r="C145" s="3"/>
      <c r="D145" s="3"/>
      <c r="E145" s="3"/>
      <c r="F145" s="4"/>
      <c r="G145" s="4"/>
      <c r="H145" s="4"/>
      <c r="I145" s="4"/>
      <c r="J145" s="2"/>
      <c r="K145" s="2"/>
      <c r="L145" s="1"/>
      <c r="M145" s="1"/>
      <c r="N145" s="1"/>
      <c r="O145" s="1"/>
      <c r="P145" s="1"/>
      <c r="Q145" s="1"/>
      <c r="R145" s="1"/>
      <c r="S145" s="1"/>
      <c r="T145" s="1"/>
      <c r="U145" s="1"/>
      <c r="V145" s="1"/>
      <c r="W145" s="1"/>
      <c r="X145" s="1"/>
      <c r="Y145" s="1"/>
      <c r="Z145" s="1"/>
    </row>
    <row r="146" ht="12.75" customHeight="1" spans="1:26">
      <c r="A146" s="1"/>
      <c r="B146" s="2"/>
      <c r="C146" s="3"/>
      <c r="D146" s="3"/>
      <c r="E146" s="3"/>
      <c r="F146" s="4"/>
      <c r="G146" s="4"/>
      <c r="H146" s="4"/>
      <c r="I146" s="4"/>
      <c r="J146" s="2"/>
      <c r="K146" s="2"/>
      <c r="L146" s="1"/>
      <c r="M146" s="1"/>
      <c r="N146" s="1"/>
      <c r="O146" s="1"/>
      <c r="P146" s="1"/>
      <c r="Q146" s="1"/>
      <c r="R146" s="1"/>
      <c r="S146" s="1"/>
      <c r="T146" s="1"/>
      <c r="U146" s="1"/>
      <c r="V146" s="1"/>
      <c r="W146" s="1"/>
      <c r="X146" s="1"/>
      <c r="Y146" s="1"/>
      <c r="Z146" s="1"/>
    </row>
    <row r="147" ht="12.75" customHeight="1" spans="1:26">
      <c r="A147" s="1"/>
      <c r="B147" s="2"/>
      <c r="C147" s="3"/>
      <c r="D147" s="3"/>
      <c r="E147" s="3"/>
      <c r="F147" s="4"/>
      <c r="G147" s="4"/>
      <c r="H147" s="4"/>
      <c r="I147" s="4"/>
      <c r="J147" s="2"/>
      <c r="K147" s="2"/>
      <c r="L147" s="1"/>
      <c r="M147" s="1"/>
      <c r="N147" s="1"/>
      <c r="O147" s="1"/>
      <c r="P147" s="1"/>
      <c r="Q147" s="1"/>
      <c r="R147" s="1"/>
      <c r="S147" s="1"/>
      <c r="T147" s="1"/>
      <c r="U147" s="1"/>
      <c r="V147" s="1"/>
      <c r="W147" s="1"/>
      <c r="X147" s="1"/>
      <c r="Y147" s="1"/>
      <c r="Z147" s="1"/>
    </row>
    <row r="148" ht="12.75" customHeight="1" spans="1:26">
      <c r="A148" s="1"/>
      <c r="B148" s="2"/>
      <c r="C148" s="3"/>
      <c r="D148" s="3"/>
      <c r="E148" s="3"/>
      <c r="F148" s="4"/>
      <c r="G148" s="4"/>
      <c r="H148" s="4"/>
      <c r="I148" s="4"/>
      <c r="J148" s="2"/>
      <c r="K148" s="2"/>
      <c r="L148" s="1"/>
      <c r="M148" s="1"/>
      <c r="N148" s="1"/>
      <c r="O148" s="1"/>
      <c r="P148" s="1"/>
      <c r="Q148" s="1"/>
      <c r="R148" s="1"/>
      <c r="S148" s="1"/>
      <c r="T148" s="1"/>
      <c r="U148" s="1"/>
      <c r="V148" s="1"/>
      <c r="W148" s="1"/>
      <c r="X148" s="1"/>
      <c r="Y148" s="1"/>
      <c r="Z148" s="1"/>
    </row>
    <row r="149" ht="12.75" customHeight="1" spans="1:26">
      <c r="A149" s="1"/>
      <c r="B149" s="2"/>
      <c r="C149" s="3"/>
      <c r="D149" s="3"/>
      <c r="E149" s="3"/>
      <c r="F149" s="4"/>
      <c r="G149" s="4"/>
      <c r="H149" s="4"/>
      <c r="I149" s="4"/>
      <c r="J149" s="2"/>
      <c r="K149" s="2"/>
      <c r="L149" s="1"/>
      <c r="M149" s="1"/>
      <c r="N149" s="1"/>
      <c r="O149" s="1"/>
      <c r="P149" s="1"/>
      <c r="Q149" s="1"/>
      <c r="R149" s="1"/>
      <c r="S149" s="1"/>
      <c r="T149" s="1"/>
      <c r="U149" s="1"/>
      <c r="V149" s="1"/>
      <c r="W149" s="1"/>
      <c r="X149" s="1"/>
      <c r="Y149" s="1"/>
      <c r="Z149" s="1"/>
    </row>
    <row r="150" ht="12.75" customHeight="1" spans="1:26">
      <c r="A150" s="1"/>
      <c r="B150" s="2"/>
      <c r="C150" s="3"/>
      <c r="D150" s="3"/>
      <c r="E150" s="3"/>
      <c r="F150" s="4"/>
      <c r="G150" s="4"/>
      <c r="H150" s="4"/>
      <c r="I150" s="4"/>
      <c r="J150" s="2"/>
      <c r="K150" s="2"/>
      <c r="L150" s="1"/>
      <c r="M150" s="1"/>
      <c r="N150" s="1"/>
      <c r="O150" s="1"/>
      <c r="P150" s="1"/>
      <c r="Q150" s="1"/>
      <c r="R150" s="1"/>
      <c r="S150" s="1"/>
      <c r="T150" s="1"/>
      <c r="U150" s="1"/>
      <c r="V150" s="1"/>
      <c r="W150" s="1"/>
      <c r="X150" s="1"/>
      <c r="Y150" s="1"/>
      <c r="Z150" s="1"/>
    </row>
    <row r="151" ht="12.75" customHeight="1" spans="1:26">
      <c r="A151" s="1"/>
      <c r="B151" s="2"/>
      <c r="C151" s="3"/>
      <c r="D151" s="3"/>
      <c r="E151" s="3"/>
      <c r="F151" s="4"/>
      <c r="G151" s="4"/>
      <c r="H151" s="4"/>
      <c r="I151" s="4"/>
      <c r="J151" s="2"/>
      <c r="K151" s="2"/>
      <c r="L151" s="1"/>
      <c r="M151" s="1"/>
      <c r="N151" s="1"/>
      <c r="O151" s="1"/>
      <c r="P151" s="1"/>
      <c r="Q151" s="1"/>
      <c r="R151" s="1"/>
      <c r="S151" s="1"/>
      <c r="T151" s="1"/>
      <c r="U151" s="1"/>
      <c r="V151" s="1"/>
      <c r="W151" s="1"/>
      <c r="X151" s="1"/>
      <c r="Y151" s="1"/>
      <c r="Z151" s="1"/>
    </row>
    <row r="152" ht="12.75" customHeight="1" spans="1:26">
      <c r="A152" s="1"/>
      <c r="B152" s="2"/>
      <c r="C152" s="3"/>
      <c r="D152" s="3"/>
      <c r="E152" s="3"/>
      <c r="F152" s="4"/>
      <c r="G152" s="4"/>
      <c r="H152" s="4"/>
      <c r="I152" s="4"/>
      <c r="J152" s="2"/>
      <c r="K152" s="2"/>
      <c r="L152" s="1"/>
      <c r="M152" s="1"/>
      <c r="N152" s="1"/>
      <c r="O152" s="1"/>
      <c r="P152" s="1"/>
      <c r="Q152" s="1"/>
      <c r="R152" s="1"/>
      <c r="S152" s="1"/>
      <c r="T152" s="1"/>
      <c r="U152" s="1"/>
      <c r="V152" s="1"/>
      <c r="W152" s="1"/>
      <c r="X152" s="1"/>
      <c r="Y152" s="1"/>
      <c r="Z152" s="1"/>
    </row>
    <row r="153" ht="12.75" customHeight="1" spans="1:26">
      <c r="A153" s="1"/>
      <c r="B153" s="2"/>
      <c r="C153" s="3"/>
      <c r="D153" s="3"/>
      <c r="E153" s="3"/>
      <c r="F153" s="4"/>
      <c r="G153" s="4"/>
      <c r="H153" s="4"/>
      <c r="I153" s="4"/>
      <c r="J153" s="2"/>
      <c r="K153" s="2"/>
      <c r="L153" s="1"/>
      <c r="M153" s="1"/>
      <c r="N153" s="1"/>
      <c r="O153" s="1"/>
      <c r="P153" s="1"/>
      <c r="Q153" s="1"/>
      <c r="R153" s="1"/>
      <c r="S153" s="1"/>
      <c r="T153" s="1"/>
      <c r="U153" s="1"/>
      <c r="V153" s="1"/>
      <c r="W153" s="1"/>
      <c r="X153" s="1"/>
      <c r="Y153" s="1"/>
      <c r="Z153" s="1"/>
    </row>
    <row r="154" ht="12.75" customHeight="1" spans="1:26">
      <c r="A154" s="1"/>
      <c r="B154" s="2"/>
      <c r="C154" s="3"/>
      <c r="D154" s="3"/>
      <c r="E154" s="3"/>
      <c r="F154" s="4"/>
      <c r="G154" s="4"/>
      <c r="H154" s="4"/>
      <c r="I154" s="4"/>
      <c r="J154" s="2"/>
      <c r="K154" s="2"/>
      <c r="L154" s="1"/>
      <c r="M154" s="1"/>
      <c r="N154" s="1"/>
      <c r="O154" s="1"/>
      <c r="P154" s="1"/>
      <c r="Q154" s="1"/>
      <c r="R154" s="1"/>
      <c r="S154" s="1"/>
      <c r="T154" s="1"/>
      <c r="U154" s="1"/>
      <c r="V154" s="1"/>
      <c r="W154" s="1"/>
      <c r="X154" s="1"/>
      <c r="Y154" s="1"/>
      <c r="Z154" s="1"/>
    </row>
    <row r="155" ht="12.75" customHeight="1" spans="1:26">
      <c r="A155" s="1"/>
      <c r="B155" s="2"/>
      <c r="C155" s="3"/>
      <c r="D155" s="3"/>
      <c r="E155" s="3"/>
      <c r="F155" s="4"/>
      <c r="G155" s="4"/>
      <c r="H155" s="4"/>
      <c r="I155" s="4"/>
      <c r="J155" s="2"/>
      <c r="K155" s="2"/>
      <c r="L155" s="1"/>
      <c r="M155" s="1"/>
      <c r="N155" s="1"/>
      <c r="O155" s="1"/>
      <c r="P155" s="1"/>
      <c r="Q155" s="1"/>
      <c r="R155" s="1"/>
      <c r="S155" s="1"/>
      <c r="T155" s="1"/>
      <c r="U155" s="1"/>
      <c r="V155" s="1"/>
      <c r="W155" s="1"/>
      <c r="X155" s="1"/>
      <c r="Y155" s="1"/>
      <c r="Z155" s="1"/>
    </row>
    <row r="156" ht="12.75" customHeight="1" spans="1:26">
      <c r="A156" s="1"/>
      <c r="B156" s="2"/>
      <c r="C156" s="3"/>
      <c r="D156" s="3"/>
      <c r="E156" s="3"/>
      <c r="F156" s="4"/>
      <c r="G156" s="4"/>
      <c r="H156" s="4"/>
      <c r="I156" s="4"/>
      <c r="J156" s="2"/>
      <c r="K156" s="2"/>
      <c r="L156" s="1"/>
      <c r="M156" s="1"/>
      <c r="N156" s="1"/>
      <c r="O156" s="1"/>
      <c r="P156" s="1"/>
      <c r="Q156" s="1"/>
      <c r="R156" s="1"/>
      <c r="S156" s="1"/>
      <c r="T156" s="1"/>
      <c r="U156" s="1"/>
      <c r="V156" s="1"/>
      <c r="W156" s="1"/>
      <c r="X156" s="1"/>
      <c r="Y156" s="1"/>
      <c r="Z156" s="1"/>
    </row>
    <row r="157" ht="12.75" customHeight="1" spans="1:26">
      <c r="A157" s="1"/>
      <c r="B157" s="2"/>
      <c r="C157" s="3"/>
      <c r="D157" s="3"/>
      <c r="E157" s="3"/>
      <c r="F157" s="4"/>
      <c r="G157" s="4"/>
      <c r="H157" s="4"/>
      <c r="I157" s="4"/>
      <c r="J157" s="2"/>
      <c r="K157" s="2"/>
      <c r="L157" s="1"/>
      <c r="M157" s="1"/>
      <c r="N157" s="1"/>
      <c r="O157" s="1"/>
      <c r="P157" s="1"/>
      <c r="Q157" s="1"/>
      <c r="R157" s="1"/>
      <c r="S157" s="1"/>
      <c r="T157" s="1"/>
      <c r="U157" s="1"/>
      <c r="V157" s="1"/>
      <c r="W157" s="1"/>
      <c r="X157" s="1"/>
      <c r="Y157" s="1"/>
      <c r="Z157" s="1"/>
    </row>
    <row r="158" ht="12.75" customHeight="1" spans="1:26">
      <c r="A158" s="1"/>
      <c r="B158" s="2"/>
      <c r="C158" s="3"/>
      <c r="D158" s="3"/>
      <c r="E158" s="3"/>
      <c r="F158" s="4"/>
      <c r="G158" s="4"/>
      <c r="H158" s="4"/>
      <c r="I158" s="4"/>
      <c r="J158" s="2"/>
      <c r="K158" s="2"/>
      <c r="L158" s="1"/>
      <c r="M158" s="1"/>
      <c r="N158" s="1"/>
      <c r="O158" s="1"/>
      <c r="P158" s="1"/>
      <c r="Q158" s="1"/>
      <c r="R158" s="1"/>
      <c r="S158" s="1"/>
      <c r="T158" s="1"/>
      <c r="U158" s="1"/>
      <c r="V158" s="1"/>
      <c r="W158" s="1"/>
      <c r="X158" s="1"/>
      <c r="Y158" s="1"/>
      <c r="Z158" s="1"/>
    </row>
    <row r="159" ht="12.75" customHeight="1" spans="1:26">
      <c r="A159" s="1"/>
      <c r="B159" s="2"/>
      <c r="C159" s="3"/>
      <c r="D159" s="3"/>
      <c r="E159" s="3"/>
      <c r="F159" s="4"/>
      <c r="G159" s="4"/>
      <c r="H159" s="4"/>
      <c r="I159" s="4"/>
      <c r="J159" s="2"/>
      <c r="K159" s="2"/>
      <c r="L159" s="1"/>
      <c r="M159" s="1"/>
      <c r="N159" s="1"/>
      <c r="O159" s="1"/>
      <c r="P159" s="1"/>
      <c r="Q159" s="1"/>
      <c r="R159" s="1"/>
      <c r="S159" s="1"/>
      <c r="T159" s="1"/>
      <c r="U159" s="1"/>
      <c r="V159" s="1"/>
      <c r="W159" s="1"/>
      <c r="X159" s="1"/>
      <c r="Y159" s="1"/>
      <c r="Z159" s="1"/>
    </row>
    <row r="160" ht="12.75" customHeight="1" spans="1:26">
      <c r="A160" s="1"/>
      <c r="B160" s="2"/>
      <c r="C160" s="3"/>
      <c r="D160" s="3"/>
      <c r="E160" s="3"/>
      <c r="F160" s="4"/>
      <c r="G160" s="4"/>
      <c r="H160" s="4"/>
      <c r="I160" s="4"/>
      <c r="J160" s="2"/>
      <c r="K160" s="2"/>
      <c r="L160" s="1"/>
      <c r="M160" s="1"/>
      <c r="N160" s="1"/>
      <c r="O160" s="1"/>
      <c r="P160" s="1"/>
      <c r="Q160" s="1"/>
      <c r="R160" s="1"/>
      <c r="S160" s="1"/>
      <c r="T160" s="1"/>
      <c r="U160" s="1"/>
      <c r="V160" s="1"/>
      <c r="W160" s="1"/>
      <c r="X160" s="1"/>
      <c r="Y160" s="1"/>
      <c r="Z160" s="1"/>
    </row>
    <row r="161" ht="12.75" customHeight="1" spans="1:26">
      <c r="A161" s="1"/>
      <c r="B161" s="2"/>
      <c r="C161" s="3"/>
      <c r="D161" s="3"/>
      <c r="E161" s="3"/>
      <c r="F161" s="4"/>
      <c r="G161" s="4"/>
      <c r="H161" s="4"/>
      <c r="I161" s="4"/>
      <c r="J161" s="2"/>
      <c r="K161" s="2"/>
      <c r="L161" s="1"/>
      <c r="M161" s="1"/>
      <c r="N161" s="1"/>
      <c r="O161" s="1"/>
      <c r="P161" s="1"/>
      <c r="Q161" s="1"/>
      <c r="R161" s="1"/>
      <c r="S161" s="1"/>
      <c r="T161" s="1"/>
      <c r="U161" s="1"/>
      <c r="V161" s="1"/>
      <c r="W161" s="1"/>
      <c r="X161" s="1"/>
      <c r="Y161" s="1"/>
      <c r="Z161" s="1"/>
    </row>
    <row r="162" ht="12.75" customHeight="1" spans="1:26">
      <c r="A162" s="1"/>
      <c r="B162" s="2"/>
      <c r="C162" s="3"/>
      <c r="D162" s="3"/>
      <c r="E162" s="3"/>
      <c r="F162" s="4"/>
      <c r="G162" s="4"/>
      <c r="H162" s="4"/>
      <c r="I162" s="4"/>
      <c r="J162" s="2"/>
      <c r="K162" s="2"/>
      <c r="L162" s="1"/>
      <c r="M162" s="1"/>
      <c r="N162" s="1"/>
      <c r="O162" s="1"/>
      <c r="P162" s="1"/>
      <c r="Q162" s="1"/>
      <c r="R162" s="1"/>
      <c r="S162" s="1"/>
      <c r="T162" s="1"/>
      <c r="U162" s="1"/>
      <c r="V162" s="1"/>
      <c r="W162" s="1"/>
      <c r="X162" s="1"/>
      <c r="Y162" s="1"/>
      <c r="Z162" s="1"/>
    </row>
    <row r="163" ht="12.75" customHeight="1" spans="1:26">
      <c r="A163" s="1"/>
      <c r="B163" s="2"/>
      <c r="C163" s="3"/>
      <c r="D163" s="3"/>
      <c r="E163" s="3"/>
      <c r="F163" s="4"/>
      <c r="G163" s="4"/>
      <c r="H163" s="4"/>
      <c r="I163" s="4"/>
      <c r="J163" s="2"/>
      <c r="K163" s="2"/>
      <c r="L163" s="1"/>
      <c r="M163" s="1"/>
      <c r="N163" s="1"/>
      <c r="O163" s="1"/>
      <c r="P163" s="1"/>
      <c r="Q163" s="1"/>
      <c r="R163" s="1"/>
      <c r="S163" s="1"/>
      <c r="T163" s="1"/>
      <c r="U163" s="1"/>
      <c r="V163" s="1"/>
      <c r="W163" s="1"/>
      <c r="X163" s="1"/>
      <c r="Y163" s="1"/>
      <c r="Z163" s="1"/>
    </row>
    <row r="164" ht="12.75" customHeight="1" spans="1:26">
      <c r="A164" s="1"/>
      <c r="B164" s="2"/>
      <c r="C164" s="3"/>
      <c r="D164" s="3"/>
      <c r="E164" s="3"/>
      <c r="F164" s="4"/>
      <c r="G164" s="4"/>
      <c r="H164" s="4"/>
      <c r="I164" s="4"/>
      <c r="J164" s="2"/>
      <c r="K164" s="2"/>
      <c r="L164" s="1"/>
      <c r="M164" s="1"/>
      <c r="N164" s="1"/>
      <c r="O164" s="1"/>
      <c r="P164" s="1"/>
      <c r="Q164" s="1"/>
      <c r="R164" s="1"/>
      <c r="S164" s="1"/>
      <c r="T164" s="1"/>
      <c r="U164" s="1"/>
      <c r="V164" s="1"/>
      <c r="W164" s="1"/>
      <c r="X164" s="1"/>
      <c r="Y164" s="1"/>
      <c r="Z164" s="1"/>
    </row>
    <row r="165" ht="12.75" customHeight="1" spans="1:26">
      <c r="A165" s="1"/>
      <c r="B165" s="2"/>
      <c r="C165" s="3"/>
      <c r="D165" s="3"/>
      <c r="E165" s="3"/>
      <c r="F165" s="4"/>
      <c r="G165" s="4"/>
      <c r="H165" s="4"/>
      <c r="I165" s="4"/>
      <c r="J165" s="2"/>
      <c r="K165" s="2"/>
      <c r="L165" s="1"/>
      <c r="M165" s="1"/>
      <c r="N165" s="1"/>
      <c r="O165" s="1"/>
      <c r="P165" s="1"/>
      <c r="Q165" s="1"/>
      <c r="R165" s="1"/>
      <c r="S165" s="1"/>
      <c r="T165" s="1"/>
      <c r="U165" s="1"/>
      <c r="V165" s="1"/>
      <c r="W165" s="1"/>
      <c r="X165" s="1"/>
      <c r="Y165" s="1"/>
      <c r="Z165" s="1"/>
    </row>
    <row r="166" ht="12.75" customHeight="1" spans="1:26">
      <c r="A166" s="1"/>
      <c r="B166" s="2"/>
      <c r="C166" s="3"/>
      <c r="D166" s="3"/>
      <c r="E166" s="3"/>
      <c r="F166" s="4"/>
      <c r="G166" s="4"/>
      <c r="H166" s="4"/>
      <c r="I166" s="4"/>
      <c r="J166" s="2"/>
      <c r="K166" s="2"/>
      <c r="L166" s="1"/>
      <c r="M166" s="1"/>
      <c r="N166" s="1"/>
      <c r="O166" s="1"/>
      <c r="P166" s="1"/>
      <c r="Q166" s="1"/>
      <c r="R166" s="1"/>
      <c r="S166" s="1"/>
      <c r="T166" s="1"/>
      <c r="U166" s="1"/>
      <c r="V166" s="1"/>
      <c r="W166" s="1"/>
      <c r="X166" s="1"/>
      <c r="Y166" s="1"/>
      <c r="Z166" s="1"/>
    </row>
    <row r="167" ht="12.75" customHeight="1" spans="1:26">
      <c r="A167" s="1"/>
      <c r="B167" s="2"/>
      <c r="C167" s="3"/>
      <c r="D167" s="3"/>
      <c r="E167" s="3"/>
      <c r="F167" s="4"/>
      <c r="G167" s="4"/>
      <c r="H167" s="4"/>
      <c r="I167" s="4"/>
      <c r="J167" s="2"/>
      <c r="K167" s="2"/>
      <c r="L167" s="1"/>
      <c r="M167" s="1"/>
      <c r="N167" s="1"/>
      <c r="O167" s="1"/>
      <c r="P167" s="1"/>
      <c r="Q167" s="1"/>
      <c r="R167" s="1"/>
      <c r="S167" s="1"/>
      <c r="T167" s="1"/>
      <c r="U167" s="1"/>
      <c r="V167" s="1"/>
      <c r="W167" s="1"/>
      <c r="X167" s="1"/>
      <c r="Y167" s="1"/>
      <c r="Z167" s="1"/>
    </row>
    <row r="168" ht="12.75" customHeight="1" spans="1:26">
      <c r="A168" s="1"/>
      <c r="B168" s="2"/>
      <c r="C168" s="3"/>
      <c r="D168" s="3"/>
      <c r="E168" s="3"/>
      <c r="F168" s="4"/>
      <c r="G168" s="4"/>
      <c r="H168" s="4"/>
      <c r="I168" s="4"/>
      <c r="J168" s="2"/>
      <c r="K168" s="2"/>
      <c r="L168" s="1"/>
      <c r="M168" s="1"/>
      <c r="N168" s="1"/>
      <c r="O168" s="1"/>
      <c r="P168" s="1"/>
      <c r="Q168" s="1"/>
      <c r="R168" s="1"/>
      <c r="S168" s="1"/>
      <c r="T168" s="1"/>
      <c r="U168" s="1"/>
      <c r="V168" s="1"/>
      <c r="W168" s="1"/>
      <c r="X168" s="1"/>
      <c r="Y168" s="1"/>
      <c r="Z168" s="1"/>
    </row>
    <row r="169" ht="12.75" customHeight="1" spans="1:26">
      <c r="A169" s="1"/>
      <c r="B169" s="2"/>
      <c r="C169" s="3"/>
      <c r="D169" s="3"/>
      <c r="E169" s="3"/>
      <c r="F169" s="4"/>
      <c r="G169" s="4"/>
      <c r="H169" s="4"/>
      <c r="I169" s="4"/>
      <c r="J169" s="2"/>
      <c r="K169" s="2"/>
      <c r="L169" s="1"/>
      <c r="M169" s="1"/>
      <c r="N169" s="1"/>
      <c r="O169" s="1"/>
      <c r="P169" s="1"/>
      <c r="Q169" s="1"/>
      <c r="R169" s="1"/>
      <c r="S169" s="1"/>
      <c r="T169" s="1"/>
      <c r="U169" s="1"/>
      <c r="V169" s="1"/>
      <c r="W169" s="1"/>
      <c r="X169" s="1"/>
      <c r="Y169" s="1"/>
      <c r="Z169" s="1"/>
    </row>
    <row r="170" ht="12.75" customHeight="1" spans="1:26">
      <c r="A170" s="1"/>
      <c r="B170" s="2"/>
      <c r="C170" s="3"/>
      <c r="D170" s="3"/>
      <c r="E170" s="3"/>
      <c r="F170" s="4"/>
      <c r="G170" s="4"/>
      <c r="H170" s="4"/>
      <c r="I170" s="4"/>
      <c r="J170" s="2"/>
      <c r="K170" s="2"/>
      <c r="L170" s="1"/>
      <c r="M170" s="1"/>
      <c r="N170" s="1"/>
      <c r="O170" s="1"/>
      <c r="P170" s="1"/>
      <c r="Q170" s="1"/>
      <c r="R170" s="1"/>
      <c r="S170" s="1"/>
      <c r="T170" s="1"/>
      <c r="U170" s="1"/>
      <c r="V170" s="1"/>
      <c r="W170" s="1"/>
      <c r="X170" s="1"/>
      <c r="Y170" s="1"/>
      <c r="Z170" s="1"/>
    </row>
    <row r="171" ht="12.75" customHeight="1" spans="1:26">
      <c r="A171" s="1"/>
      <c r="B171" s="2"/>
      <c r="C171" s="3"/>
      <c r="D171" s="3"/>
      <c r="E171" s="3"/>
      <c r="F171" s="4"/>
      <c r="G171" s="4"/>
      <c r="H171" s="4"/>
      <c r="I171" s="4"/>
      <c r="J171" s="2"/>
      <c r="K171" s="2"/>
      <c r="L171" s="1"/>
      <c r="M171" s="1"/>
      <c r="N171" s="1"/>
      <c r="O171" s="1"/>
      <c r="P171" s="1"/>
      <c r="Q171" s="1"/>
      <c r="R171" s="1"/>
      <c r="S171" s="1"/>
      <c r="T171" s="1"/>
      <c r="U171" s="1"/>
      <c r="V171" s="1"/>
      <c r="W171" s="1"/>
      <c r="X171" s="1"/>
      <c r="Y171" s="1"/>
      <c r="Z171" s="1"/>
    </row>
    <row r="172" ht="12.75" customHeight="1" spans="1:26">
      <c r="A172" s="1"/>
      <c r="B172" s="2"/>
      <c r="C172" s="3"/>
      <c r="D172" s="3"/>
      <c r="E172" s="3"/>
      <c r="F172" s="4"/>
      <c r="G172" s="4"/>
      <c r="H172" s="4"/>
      <c r="I172" s="4"/>
      <c r="J172" s="2"/>
      <c r="K172" s="2"/>
      <c r="L172" s="1"/>
      <c r="M172" s="1"/>
      <c r="N172" s="1"/>
      <c r="O172" s="1"/>
      <c r="P172" s="1"/>
      <c r="Q172" s="1"/>
      <c r="R172" s="1"/>
      <c r="S172" s="1"/>
      <c r="T172" s="1"/>
      <c r="U172" s="1"/>
      <c r="V172" s="1"/>
      <c r="W172" s="1"/>
      <c r="X172" s="1"/>
      <c r="Y172" s="1"/>
      <c r="Z172" s="1"/>
    </row>
    <row r="173" ht="12.75" customHeight="1" spans="1:26">
      <c r="A173" s="1"/>
      <c r="B173" s="2"/>
      <c r="C173" s="3"/>
      <c r="D173" s="3"/>
      <c r="E173" s="3"/>
      <c r="F173" s="4"/>
      <c r="G173" s="4"/>
      <c r="H173" s="4"/>
      <c r="I173" s="4"/>
      <c r="J173" s="2"/>
      <c r="K173" s="2"/>
      <c r="L173" s="1"/>
      <c r="M173" s="1"/>
      <c r="N173" s="1"/>
      <c r="O173" s="1"/>
      <c r="P173" s="1"/>
      <c r="Q173" s="1"/>
      <c r="R173" s="1"/>
      <c r="S173" s="1"/>
      <c r="T173" s="1"/>
      <c r="U173" s="1"/>
      <c r="V173" s="1"/>
      <c r="W173" s="1"/>
      <c r="X173" s="1"/>
      <c r="Y173" s="1"/>
      <c r="Z173" s="1"/>
    </row>
    <row r="174" ht="12.75" customHeight="1" spans="1:26">
      <c r="A174" s="1"/>
      <c r="B174" s="2"/>
      <c r="C174" s="3"/>
      <c r="D174" s="3"/>
      <c r="E174" s="3"/>
      <c r="F174" s="4"/>
      <c r="G174" s="4"/>
      <c r="H174" s="4"/>
      <c r="I174" s="4"/>
      <c r="J174" s="2"/>
      <c r="K174" s="2"/>
      <c r="L174" s="1"/>
      <c r="M174" s="1"/>
      <c r="N174" s="1"/>
      <c r="O174" s="1"/>
      <c r="P174" s="1"/>
      <c r="Q174" s="1"/>
      <c r="R174" s="1"/>
      <c r="S174" s="1"/>
      <c r="T174" s="1"/>
      <c r="U174" s="1"/>
      <c r="V174" s="1"/>
      <c r="W174" s="1"/>
      <c r="X174" s="1"/>
      <c r="Y174" s="1"/>
      <c r="Z174" s="1"/>
    </row>
    <row r="175" ht="12.75" customHeight="1" spans="1:26">
      <c r="A175" s="1"/>
      <c r="B175" s="2"/>
      <c r="C175" s="3"/>
      <c r="D175" s="3"/>
      <c r="E175" s="3"/>
      <c r="F175" s="4"/>
      <c r="G175" s="4"/>
      <c r="H175" s="4"/>
      <c r="I175" s="4"/>
      <c r="J175" s="2"/>
      <c r="K175" s="2"/>
      <c r="L175" s="1"/>
      <c r="M175" s="1"/>
      <c r="N175" s="1"/>
      <c r="O175" s="1"/>
      <c r="P175" s="1"/>
      <c r="Q175" s="1"/>
      <c r="R175" s="1"/>
      <c r="S175" s="1"/>
      <c r="T175" s="1"/>
      <c r="U175" s="1"/>
      <c r="V175" s="1"/>
      <c r="W175" s="1"/>
      <c r="X175" s="1"/>
      <c r="Y175" s="1"/>
      <c r="Z175" s="1"/>
    </row>
    <row r="176" ht="12.75" customHeight="1" spans="1:26">
      <c r="A176" s="1"/>
      <c r="B176" s="2"/>
      <c r="C176" s="3"/>
      <c r="D176" s="3"/>
      <c r="E176" s="3"/>
      <c r="F176" s="4"/>
      <c r="G176" s="4"/>
      <c r="H176" s="4"/>
      <c r="I176" s="4"/>
      <c r="J176" s="2"/>
      <c r="K176" s="2"/>
      <c r="L176" s="1"/>
      <c r="M176" s="1"/>
      <c r="N176" s="1"/>
      <c r="O176" s="1"/>
      <c r="P176" s="1"/>
      <c r="Q176" s="1"/>
      <c r="R176" s="1"/>
      <c r="S176" s="1"/>
      <c r="T176" s="1"/>
      <c r="U176" s="1"/>
      <c r="V176" s="1"/>
      <c r="W176" s="1"/>
      <c r="X176" s="1"/>
      <c r="Y176" s="1"/>
      <c r="Z176" s="1"/>
    </row>
    <row r="177" ht="12.75" customHeight="1" spans="1:26">
      <c r="A177" s="1"/>
      <c r="B177" s="2"/>
      <c r="C177" s="3"/>
      <c r="D177" s="3"/>
      <c r="E177" s="3"/>
      <c r="F177" s="4"/>
      <c r="G177" s="4"/>
      <c r="H177" s="4"/>
      <c r="I177" s="4"/>
      <c r="J177" s="2"/>
      <c r="K177" s="2"/>
      <c r="L177" s="1"/>
      <c r="M177" s="1"/>
      <c r="N177" s="1"/>
      <c r="O177" s="1"/>
      <c r="P177" s="1"/>
      <c r="Q177" s="1"/>
      <c r="R177" s="1"/>
      <c r="S177" s="1"/>
      <c r="T177" s="1"/>
      <c r="U177" s="1"/>
      <c r="V177" s="1"/>
      <c r="W177" s="1"/>
      <c r="X177" s="1"/>
      <c r="Y177" s="1"/>
      <c r="Z177" s="1"/>
    </row>
    <row r="178" ht="12.75" customHeight="1" spans="1:26">
      <c r="A178" s="1"/>
      <c r="B178" s="2"/>
      <c r="C178" s="3"/>
      <c r="D178" s="3"/>
      <c r="E178" s="3"/>
      <c r="F178" s="4"/>
      <c r="G178" s="4"/>
      <c r="H178" s="4"/>
      <c r="I178" s="4"/>
      <c r="J178" s="2"/>
      <c r="K178" s="2"/>
      <c r="L178" s="1"/>
      <c r="M178" s="1"/>
      <c r="N178" s="1"/>
      <c r="O178" s="1"/>
      <c r="P178" s="1"/>
      <c r="Q178" s="1"/>
      <c r="R178" s="1"/>
      <c r="S178" s="1"/>
      <c r="T178" s="1"/>
      <c r="U178" s="1"/>
      <c r="V178" s="1"/>
      <c r="W178" s="1"/>
      <c r="X178" s="1"/>
      <c r="Y178" s="1"/>
      <c r="Z178" s="1"/>
    </row>
    <row r="179" ht="12.75" customHeight="1" spans="1:26">
      <c r="A179" s="1"/>
      <c r="B179" s="2"/>
      <c r="C179" s="3"/>
      <c r="D179" s="3"/>
      <c r="E179" s="3"/>
      <c r="F179" s="4"/>
      <c r="G179" s="4"/>
      <c r="H179" s="4"/>
      <c r="I179" s="4"/>
      <c r="J179" s="2"/>
      <c r="K179" s="2"/>
      <c r="L179" s="1"/>
      <c r="M179" s="1"/>
      <c r="N179" s="1"/>
      <c r="O179" s="1"/>
      <c r="P179" s="1"/>
      <c r="Q179" s="1"/>
      <c r="R179" s="1"/>
      <c r="S179" s="1"/>
      <c r="T179" s="1"/>
      <c r="U179" s="1"/>
      <c r="V179" s="1"/>
      <c r="W179" s="1"/>
      <c r="X179" s="1"/>
      <c r="Y179" s="1"/>
      <c r="Z179" s="1"/>
    </row>
    <row r="180" ht="12.75" customHeight="1" spans="1:26">
      <c r="A180" s="1"/>
      <c r="B180" s="2"/>
      <c r="C180" s="3"/>
      <c r="D180" s="3"/>
      <c r="E180" s="3"/>
      <c r="F180" s="4"/>
      <c r="G180" s="4"/>
      <c r="H180" s="4"/>
      <c r="I180" s="4"/>
      <c r="J180" s="2"/>
      <c r="K180" s="2"/>
      <c r="L180" s="1"/>
      <c r="M180" s="1"/>
      <c r="N180" s="1"/>
      <c r="O180" s="1"/>
      <c r="P180" s="1"/>
      <c r="Q180" s="1"/>
      <c r="R180" s="1"/>
      <c r="S180" s="1"/>
      <c r="T180" s="1"/>
      <c r="U180" s="1"/>
      <c r="V180" s="1"/>
      <c r="W180" s="1"/>
      <c r="X180" s="1"/>
      <c r="Y180" s="1"/>
      <c r="Z180" s="1"/>
    </row>
    <row r="181" ht="12.75" customHeight="1" spans="1:26">
      <c r="A181" s="1"/>
      <c r="B181" s="2"/>
      <c r="C181" s="3"/>
      <c r="D181" s="3"/>
      <c r="E181" s="3"/>
      <c r="F181" s="4"/>
      <c r="G181" s="4"/>
      <c r="H181" s="4"/>
      <c r="I181" s="4"/>
      <c r="J181" s="2"/>
      <c r="K181" s="2"/>
      <c r="L181" s="1"/>
      <c r="M181" s="1"/>
      <c r="N181" s="1"/>
      <c r="O181" s="1"/>
      <c r="P181" s="1"/>
      <c r="Q181" s="1"/>
      <c r="R181" s="1"/>
      <c r="S181" s="1"/>
      <c r="T181" s="1"/>
      <c r="U181" s="1"/>
      <c r="V181" s="1"/>
      <c r="W181" s="1"/>
      <c r="X181" s="1"/>
      <c r="Y181" s="1"/>
      <c r="Z181" s="1"/>
    </row>
    <row r="182" ht="12.75" customHeight="1" spans="1:26">
      <c r="A182" s="1"/>
      <c r="B182" s="2"/>
      <c r="C182" s="3"/>
      <c r="D182" s="3"/>
      <c r="E182" s="3"/>
      <c r="F182" s="4"/>
      <c r="G182" s="4"/>
      <c r="H182" s="4"/>
      <c r="I182" s="4"/>
      <c r="J182" s="2"/>
      <c r="K182" s="2"/>
      <c r="L182" s="1"/>
      <c r="M182" s="1"/>
      <c r="N182" s="1"/>
      <c r="O182" s="1"/>
      <c r="P182" s="1"/>
      <c r="Q182" s="1"/>
      <c r="R182" s="1"/>
      <c r="S182" s="1"/>
      <c r="T182" s="1"/>
      <c r="U182" s="1"/>
      <c r="V182" s="1"/>
      <c r="W182" s="1"/>
      <c r="X182" s="1"/>
      <c r="Y182" s="1"/>
      <c r="Z182" s="1"/>
    </row>
    <row r="183" ht="12.75" customHeight="1" spans="1:26">
      <c r="A183" s="1"/>
      <c r="B183" s="2"/>
      <c r="C183" s="3"/>
      <c r="D183" s="3"/>
      <c r="E183" s="3"/>
      <c r="F183" s="4"/>
      <c r="G183" s="4"/>
      <c r="H183" s="4"/>
      <c r="I183" s="4"/>
      <c r="J183" s="2"/>
      <c r="K183" s="2"/>
      <c r="L183" s="1"/>
      <c r="M183" s="1"/>
      <c r="N183" s="1"/>
      <c r="O183" s="1"/>
      <c r="P183" s="1"/>
      <c r="Q183" s="1"/>
      <c r="R183" s="1"/>
      <c r="S183" s="1"/>
      <c r="T183" s="1"/>
      <c r="U183" s="1"/>
      <c r="V183" s="1"/>
      <c r="W183" s="1"/>
      <c r="X183" s="1"/>
      <c r="Y183" s="1"/>
      <c r="Z183" s="1"/>
    </row>
    <row r="184" ht="12.75" customHeight="1" spans="1:26">
      <c r="A184" s="1"/>
      <c r="B184" s="2"/>
      <c r="C184" s="3"/>
      <c r="D184" s="3"/>
      <c r="E184" s="3"/>
      <c r="F184" s="4"/>
      <c r="G184" s="4"/>
      <c r="H184" s="4"/>
      <c r="I184" s="4"/>
      <c r="J184" s="2"/>
      <c r="K184" s="2"/>
      <c r="L184" s="1"/>
      <c r="M184" s="1"/>
      <c r="N184" s="1"/>
      <c r="O184" s="1"/>
      <c r="P184" s="1"/>
      <c r="Q184" s="1"/>
      <c r="R184" s="1"/>
      <c r="S184" s="1"/>
      <c r="T184" s="1"/>
      <c r="U184" s="1"/>
      <c r="V184" s="1"/>
      <c r="W184" s="1"/>
      <c r="X184" s="1"/>
      <c r="Y184" s="1"/>
      <c r="Z184" s="1"/>
    </row>
    <row r="185" ht="12.75" customHeight="1" spans="1:26">
      <c r="A185" s="1"/>
      <c r="B185" s="2"/>
      <c r="C185" s="3"/>
      <c r="D185" s="3"/>
      <c r="E185" s="3"/>
      <c r="F185" s="4"/>
      <c r="G185" s="4"/>
      <c r="H185" s="4"/>
      <c r="I185" s="4"/>
      <c r="J185" s="2"/>
      <c r="K185" s="2"/>
      <c r="L185" s="1"/>
      <c r="M185" s="1"/>
      <c r="N185" s="1"/>
      <c r="O185" s="1"/>
      <c r="P185" s="1"/>
      <c r="Q185" s="1"/>
      <c r="R185" s="1"/>
      <c r="S185" s="1"/>
      <c r="T185" s="1"/>
      <c r="U185" s="1"/>
      <c r="V185" s="1"/>
      <c r="W185" s="1"/>
      <c r="X185" s="1"/>
      <c r="Y185" s="1"/>
      <c r="Z185" s="1"/>
    </row>
    <row r="186" ht="12.75" customHeight="1" spans="1:26">
      <c r="A186" s="1"/>
      <c r="B186" s="2"/>
      <c r="C186" s="3"/>
      <c r="D186" s="3"/>
      <c r="E186" s="3"/>
      <c r="F186" s="4"/>
      <c r="G186" s="4"/>
      <c r="H186" s="4"/>
      <c r="I186" s="4"/>
      <c r="J186" s="2"/>
      <c r="K186" s="2"/>
      <c r="L186" s="1"/>
      <c r="M186" s="1"/>
      <c r="N186" s="1"/>
      <c r="O186" s="1"/>
      <c r="P186" s="1"/>
      <c r="Q186" s="1"/>
      <c r="R186" s="1"/>
      <c r="S186" s="1"/>
      <c r="T186" s="1"/>
      <c r="U186" s="1"/>
      <c r="V186" s="1"/>
      <c r="W186" s="1"/>
      <c r="X186" s="1"/>
      <c r="Y186" s="1"/>
      <c r="Z186" s="1"/>
    </row>
    <row r="187" ht="12.75" customHeight="1" spans="1:26">
      <c r="A187" s="1"/>
      <c r="B187" s="2"/>
      <c r="C187" s="3"/>
      <c r="D187" s="3"/>
      <c r="E187" s="3"/>
      <c r="F187" s="4"/>
      <c r="G187" s="4"/>
      <c r="H187" s="4"/>
      <c r="I187" s="4"/>
      <c r="J187" s="2"/>
      <c r="K187" s="2"/>
      <c r="L187" s="1"/>
      <c r="M187" s="1"/>
      <c r="N187" s="1"/>
      <c r="O187" s="1"/>
      <c r="P187" s="1"/>
      <c r="Q187" s="1"/>
      <c r="R187" s="1"/>
      <c r="S187" s="1"/>
      <c r="T187" s="1"/>
      <c r="U187" s="1"/>
      <c r="V187" s="1"/>
      <c r="W187" s="1"/>
      <c r="X187" s="1"/>
      <c r="Y187" s="1"/>
      <c r="Z187" s="1"/>
    </row>
    <row r="188" ht="12.75" customHeight="1" spans="1:26">
      <c r="A188" s="1"/>
      <c r="B188" s="2"/>
      <c r="C188" s="3"/>
      <c r="D188" s="3"/>
      <c r="E188" s="3"/>
      <c r="F188" s="4"/>
      <c r="G188" s="4"/>
      <c r="H188" s="4"/>
      <c r="I188" s="4"/>
      <c r="J188" s="2"/>
      <c r="K188" s="2"/>
      <c r="L188" s="1"/>
      <c r="M188" s="1"/>
      <c r="N188" s="1"/>
      <c r="O188" s="1"/>
      <c r="P188" s="1"/>
      <c r="Q188" s="1"/>
      <c r="R188" s="1"/>
      <c r="S188" s="1"/>
      <c r="T188" s="1"/>
      <c r="U188" s="1"/>
      <c r="V188" s="1"/>
      <c r="W188" s="1"/>
      <c r="X188" s="1"/>
      <c r="Y188" s="1"/>
      <c r="Z188" s="1"/>
    </row>
    <row r="189" ht="12.75" customHeight="1" spans="1:26">
      <c r="A189" s="1"/>
      <c r="B189" s="2"/>
      <c r="C189" s="3"/>
      <c r="D189" s="3"/>
      <c r="E189" s="3"/>
      <c r="F189" s="4"/>
      <c r="G189" s="4"/>
      <c r="H189" s="4"/>
      <c r="I189" s="4"/>
      <c r="J189" s="2"/>
      <c r="K189" s="2"/>
      <c r="L189" s="1"/>
      <c r="M189" s="1"/>
      <c r="N189" s="1"/>
      <c r="O189" s="1"/>
      <c r="P189" s="1"/>
      <c r="Q189" s="1"/>
      <c r="R189" s="1"/>
      <c r="S189" s="1"/>
      <c r="T189" s="1"/>
      <c r="U189" s="1"/>
      <c r="V189" s="1"/>
      <c r="W189" s="1"/>
      <c r="X189" s="1"/>
      <c r="Y189" s="1"/>
      <c r="Z189" s="1"/>
    </row>
    <row r="190" ht="12.75" customHeight="1" spans="1:26">
      <c r="A190" s="1"/>
      <c r="B190" s="2"/>
      <c r="C190" s="3"/>
      <c r="D190" s="3"/>
      <c r="E190" s="3"/>
      <c r="F190" s="4"/>
      <c r="G190" s="4"/>
      <c r="H190" s="4"/>
      <c r="I190" s="4"/>
      <c r="J190" s="2"/>
      <c r="K190" s="2"/>
      <c r="L190" s="1"/>
      <c r="M190" s="1"/>
      <c r="N190" s="1"/>
      <c r="O190" s="1"/>
      <c r="P190" s="1"/>
      <c r="Q190" s="1"/>
      <c r="R190" s="1"/>
      <c r="S190" s="1"/>
      <c r="T190" s="1"/>
      <c r="U190" s="1"/>
      <c r="V190" s="1"/>
      <c r="W190" s="1"/>
      <c r="X190" s="1"/>
      <c r="Y190" s="1"/>
      <c r="Z190" s="1"/>
    </row>
    <row r="191" ht="12.75" customHeight="1" spans="1:26">
      <c r="A191" s="1"/>
      <c r="B191" s="2"/>
      <c r="C191" s="3"/>
      <c r="D191" s="3"/>
      <c r="E191" s="3"/>
      <c r="F191" s="4"/>
      <c r="G191" s="4"/>
      <c r="H191" s="4"/>
      <c r="I191" s="4"/>
      <c r="J191" s="2"/>
      <c r="K191" s="2"/>
      <c r="L191" s="1"/>
      <c r="M191" s="1"/>
      <c r="N191" s="1"/>
      <c r="O191" s="1"/>
      <c r="P191" s="1"/>
      <c r="Q191" s="1"/>
      <c r="R191" s="1"/>
      <c r="S191" s="1"/>
      <c r="T191" s="1"/>
      <c r="U191" s="1"/>
      <c r="V191" s="1"/>
      <c r="W191" s="1"/>
      <c r="X191" s="1"/>
      <c r="Y191" s="1"/>
      <c r="Z191" s="1"/>
    </row>
    <row r="192" ht="12.75" customHeight="1" spans="1:26">
      <c r="A192" s="1"/>
      <c r="B192" s="2"/>
      <c r="C192" s="3"/>
      <c r="D192" s="3"/>
      <c r="E192" s="3"/>
      <c r="F192" s="4"/>
      <c r="G192" s="4"/>
      <c r="H192" s="4"/>
      <c r="I192" s="4"/>
      <c r="J192" s="2"/>
      <c r="K192" s="2"/>
      <c r="L192" s="1"/>
      <c r="M192" s="1"/>
      <c r="N192" s="1"/>
      <c r="O192" s="1"/>
      <c r="P192" s="1"/>
      <c r="Q192" s="1"/>
      <c r="R192" s="1"/>
      <c r="S192" s="1"/>
      <c r="T192" s="1"/>
      <c r="U192" s="1"/>
      <c r="V192" s="1"/>
      <c r="W192" s="1"/>
      <c r="X192" s="1"/>
      <c r="Y192" s="1"/>
      <c r="Z192" s="1"/>
    </row>
    <row r="193" ht="12.75" customHeight="1" spans="1:26">
      <c r="A193" s="1"/>
      <c r="B193" s="2"/>
      <c r="C193" s="3"/>
      <c r="D193" s="3"/>
      <c r="E193" s="3"/>
      <c r="F193" s="4"/>
      <c r="G193" s="4"/>
      <c r="H193" s="4"/>
      <c r="I193" s="4"/>
      <c r="J193" s="2"/>
      <c r="K193" s="2"/>
      <c r="L193" s="1"/>
      <c r="M193" s="1"/>
      <c r="N193" s="1"/>
      <c r="O193" s="1"/>
      <c r="P193" s="1"/>
      <c r="Q193" s="1"/>
      <c r="R193" s="1"/>
      <c r="S193" s="1"/>
      <c r="T193" s="1"/>
      <c r="U193" s="1"/>
      <c r="V193" s="1"/>
      <c r="W193" s="1"/>
      <c r="X193" s="1"/>
      <c r="Y193" s="1"/>
      <c r="Z193" s="1"/>
    </row>
    <row r="194" ht="12.75" customHeight="1" spans="1:26">
      <c r="A194" s="1"/>
      <c r="B194" s="2"/>
      <c r="C194" s="3"/>
      <c r="D194" s="3"/>
      <c r="E194" s="3"/>
      <c r="F194" s="4"/>
      <c r="G194" s="4"/>
      <c r="H194" s="4"/>
      <c r="I194" s="4"/>
      <c r="J194" s="2"/>
      <c r="K194" s="2"/>
      <c r="L194" s="1"/>
      <c r="M194" s="1"/>
      <c r="N194" s="1"/>
      <c r="O194" s="1"/>
      <c r="P194" s="1"/>
      <c r="Q194" s="1"/>
      <c r="R194" s="1"/>
      <c r="S194" s="1"/>
      <c r="T194" s="1"/>
      <c r="U194" s="1"/>
      <c r="V194" s="1"/>
      <c r="W194" s="1"/>
      <c r="X194" s="1"/>
      <c r="Y194" s="1"/>
      <c r="Z194" s="1"/>
    </row>
    <row r="195" ht="12.75" customHeight="1" spans="1:26">
      <c r="A195" s="1"/>
      <c r="B195" s="2"/>
      <c r="C195" s="3"/>
      <c r="D195" s="3"/>
      <c r="E195" s="3"/>
      <c r="F195" s="4"/>
      <c r="G195" s="4"/>
      <c r="H195" s="4"/>
      <c r="I195" s="4"/>
      <c r="J195" s="2"/>
      <c r="K195" s="2"/>
      <c r="L195" s="1"/>
      <c r="M195" s="1"/>
      <c r="N195" s="1"/>
      <c r="O195" s="1"/>
      <c r="P195" s="1"/>
      <c r="Q195" s="1"/>
      <c r="R195" s="1"/>
      <c r="S195" s="1"/>
      <c r="T195" s="1"/>
      <c r="U195" s="1"/>
      <c r="V195" s="1"/>
      <c r="W195" s="1"/>
      <c r="X195" s="1"/>
      <c r="Y195" s="1"/>
      <c r="Z195" s="1"/>
    </row>
    <row r="196" ht="12.75" customHeight="1" spans="1:26">
      <c r="A196" s="1"/>
      <c r="B196" s="2"/>
      <c r="C196" s="3"/>
      <c r="D196" s="3"/>
      <c r="E196" s="3"/>
      <c r="F196" s="4"/>
      <c r="G196" s="4"/>
      <c r="H196" s="4"/>
      <c r="I196" s="4"/>
      <c r="J196" s="2"/>
      <c r="K196" s="2"/>
      <c r="L196" s="1"/>
      <c r="M196" s="1"/>
      <c r="N196" s="1"/>
      <c r="O196" s="1"/>
      <c r="P196" s="1"/>
      <c r="Q196" s="1"/>
      <c r="R196" s="1"/>
      <c r="S196" s="1"/>
      <c r="T196" s="1"/>
      <c r="U196" s="1"/>
      <c r="V196" s="1"/>
      <c r="W196" s="1"/>
      <c r="X196" s="1"/>
      <c r="Y196" s="1"/>
      <c r="Z196" s="1"/>
    </row>
    <row r="197" ht="12.75" customHeight="1" spans="1:26">
      <c r="A197" s="1"/>
      <c r="B197" s="2"/>
      <c r="C197" s="3"/>
      <c r="D197" s="3"/>
      <c r="E197" s="3"/>
      <c r="F197" s="4"/>
      <c r="G197" s="4"/>
      <c r="H197" s="4"/>
      <c r="I197" s="4"/>
      <c r="J197" s="2"/>
      <c r="K197" s="2"/>
      <c r="L197" s="1"/>
      <c r="M197" s="1"/>
      <c r="N197" s="1"/>
      <c r="O197" s="1"/>
      <c r="P197" s="1"/>
      <c r="Q197" s="1"/>
      <c r="R197" s="1"/>
      <c r="S197" s="1"/>
      <c r="T197" s="1"/>
      <c r="U197" s="1"/>
      <c r="V197" s="1"/>
      <c r="W197" s="1"/>
      <c r="X197" s="1"/>
      <c r="Y197" s="1"/>
      <c r="Z197" s="1"/>
    </row>
    <row r="198" ht="12.75" customHeight="1" spans="1:26">
      <c r="A198" s="1"/>
      <c r="B198" s="2"/>
      <c r="C198" s="3"/>
      <c r="D198" s="3"/>
      <c r="E198" s="3"/>
      <c r="F198" s="4"/>
      <c r="G198" s="4"/>
      <c r="H198" s="4"/>
      <c r="I198" s="4"/>
      <c r="J198" s="2"/>
      <c r="K198" s="2"/>
      <c r="L198" s="1"/>
      <c r="M198" s="1"/>
      <c r="N198" s="1"/>
      <c r="O198" s="1"/>
      <c r="P198" s="1"/>
      <c r="Q198" s="1"/>
      <c r="R198" s="1"/>
      <c r="S198" s="1"/>
      <c r="T198" s="1"/>
      <c r="U198" s="1"/>
      <c r="V198" s="1"/>
      <c r="W198" s="1"/>
      <c r="X198" s="1"/>
      <c r="Y198" s="1"/>
      <c r="Z198" s="1"/>
    </row>
    <row r="199" ht="12.75" customHeight="1" spans="1:26">
      <c r="A199" s="1"/>
      <c r="B199" s="2"/>
      <c r="C199" s="3"/>
      <c r="D199" s="3"/>
      <c r="E199" s="3"/>
      <c r="F199" s="4"/>
      <c r="G199" s="4"/>
      <c r="H199" s="4"/>
      <c r="I199" s="4"/>
      <c r="J199" s="2"/>
      <c r="K199" s="2"/>
      <c r="L199" s="1"/>
      <c r="M199" s="1"/>
      <c r="N199" s="1"/>
      <c r="O199" s="1"/>
      <c r="P199" s="1"/>
      <c r="Q199" s="1"/>
      <c r="R199" s="1"/>
      <c r="S199" s="1"/>
      <c r="T199" s="1"/>
      <c r="U199" s="1"/>
      <c r="V199" s="1"/>
      <c r="W199" s="1"/>
      <c r="X199" s="1"/>
      <c r="Y199" s="1"/>
      <c r="Z199" s="1"/>
    </row>
    <row r="200" ht="12.75" customHeight="1" spans="1:26">
      <c r="A200" s="1"/>
      <c r="B200" s="2"/>
      <c r="C200" s="3"/>
      <c r="D200" s="3"/>
      <c r="E200" s="3"/>
      <c r="F200" s="4"/>
      <c r="G200" s="4"/>
      <c r="H200" s="4"/>
      <c r="I200" s="4"/>
      <c r="J200" s="2"/>
      <c r="K200" s="2"/>
      <c r="L200" s="1"/>
      <c r="M200" s="1"/>
      <c r="N200" s="1"/>
      <c r="O200" s="1"/>
      <c r="P200" s="1"/>
      <c r="Q200" s="1"/>
      <c r="R200" s="1"/>
      <c r="S200" s="1"/>
      <c r="T200" s="1"/>
      <c r="U200" s="1"/>
      <c r="V200" s="1"/>
      <c r="W200" s="1"/>
      <c r="X200" s="1"/>
      <c r="Y200" s="1"/>
      <c r="Z200" s="1"/>
    </row>
    <row r="201" ht="12.75" customHeight="1" spans="1:26">
      <c r="A201" s="1"/>
      <c r="B201" s="2"/>
      <c r="C201" s="3"/>
      <c r="D201" s="3"/>
      <c r="E201" s="3"/>
      <c r="F201" s="4"/>
      <c r="G201" s="4"/>
      <c r="H201" s="4"/>
      <c r="I201" s="4"/>
      <c r="J201" s="2"/>
      <c r="K201" s="2"/>
      <c r="L201" s="1"/>
      <c r="M201" s="1"/>
      <c r="N201" s="1"/>
      <c r="O201" s="1"/>
      <c r="P201" s="1"/>
      <c r="Q201" s="1"/>
      <c r="R201" s="1"/>
      <c r="S201" s="1"/>
      <c r="T201" s="1"/>
      <c r="U201" s="1"/>
      <c r="V201" s="1"/>
      <c r="W201" s="1"/>
      <c r="X201" s="1"/>
      <c r="Y201" s="1"/>
      <c r="Z201" s="1"/>
    </row>
    <row r="202" ht="12.75" customHeight="1" spans="1:26">
      <c r="A202" s="1"/>
      <c r="B202" s="2"/>
      <c r="C202" s="3"/>
      <c r="D202" s="3"/>
      <c r="E202" s="3"/>
      <c r="F202" s="4"/>
      <c r="G202" s="4"/>
      <c r="H202" s="4"/>
      <c r="I202" s="4"/>
      <c r="J202" s="2"/>
      <c r="K202" s="2"/>
      <c r="L202" s="1"/>
      <c r="M202" s="1"/>
      <c r="N202" s="1"/>
      <c r="O202" s="1"/>
      <c r="P202" s="1"/>
      <c r="Q202" s="1"/>
      <c r="R202" s="1"/>
      <c r="S202" s="1"/>
      <c r="T202" s="1"/>
      <c r="U202" s="1"/>
      <c r="V202" s="1"/>
      <c r="W202" s="1"/>
      <c r="X202" s="1"/>
      <c r="Y202" s="1"/>
      <c r="Z202" s="1"/>
    </row>
    <row r="203" ht="12.75" customHeight="1" spans="1:26">
      <c r="A203" s="1"/>
      <c r="B203" s="2"/>
      <c r="C203" s="3"/>
      <c r="D203" s="3"/>
      <c r="E203" s="3"/>
      <c r="F203" s="4"/>
      <c r="G203" s="4"/>
      <c r="H203" s="4"/>
      <c r="I203" s="4"/>
      <c r="J203" s="2"/>
      <c r="K203" s="2"/>
      <c r="L203" s="1"/>
      <c r="M203" s="1"/>
      <c r="N203" s="1"/>
      <c r="O203" s="1"/>
      <c r="P203" s="1"/>
      <c r="Q203" s="1"/>
      <c r="R203" s="1"/>
      <c r="S203" s="1"/>
      <c r="T203" s="1"/>
      <c r="U203" s="1"/>
      <c r="V203" s="1"/>
      <c r="W203" s="1"/>
      <c r="X203" s="1"/>
      <c r="Y203" s="1"/>
      <c r="Z203" s="1"/>
    </row>
    <row r="204" ht="12.75" customHeight="1" spans="1:26">
      <c r="A204" s="1"/>
      <c r="B204" s="2"/>
      <c r="C204" s="3"/>
      <c r="D204" s="3"/>
      <c r="E204" s="3"/>
      <c r="F204" s="4"/>
      <c r="G204" s="4"/>
      <c r="H204" s="4"/>
      <c r="I204" s="4"/>
      <c r="J204" s="2"/>
      <c r="K204" s="2"/>
      <c r="L204" s="1"/>
      <c r="M204" s="1"/>
      <c r="N204" s="1"/>
      <c r="O204" s="1"/>
      <c r="P204" s="1"/>
      <c r="Q204" s="1"/>
      <c r="R204" s="1"/>
      <c r="S204" s="1"/>
      <c r="T204" s="1"/>
      <c r="U204" s="1"/>
      <c r="V204" s="1"/>
      <c r="W204" s="1"/>
      <c r="X204" s="1"/>
      <c r="Y204" s="1"/>
      <c r="Z204" s="1"/>
    </row>
    <row r="205" ht="12.75" customHeight="1" spans="1:26">
      <c r="A205" s="1"/>
      <c r="B205" s="2"/>
      <c r="C205" s="3"/>
      <c r="D205" s="3"/>
      <c r="E205" s="3"/>
      <c r="F205" s="4"/>
      <c r="G205" s="4"/>
      <c r="H205" s="4"/>
      <c r="I205" s="4"/>
      <c r="J205" s="2"/>
      <c r="K205" s="2"/>
      <c r="L205" s="1"/>
      <c r="M205" s="1"/>
      <c r="N205" s="1"/>
      <c r="O205" s="1"/>
      <c r="P205" s="1"/>
      <c r="Q205" s="1"/>
      <c r="R205" s="1"/>
      <c r="S205" s="1"/>
      <c r="T205" s="1"/>
      <c r="U205" s="1"/>
      <c r="V205" s="1"/>
      <c r="W205" s="1"/>
      <c r="X205" s="1"/>
      <c r="Y205" s="1"/>
      <c r="Z205" s="1"/>
    </row>
    <row r="206" ht="12.75" customHeight="1" spans="1:26">
      <c r="A206" s="1"/>
      <c r="B206" s="2"/>
      <c r="C206" s="3"/>
      <c r="D206" s="3"/>
      <c r="E206" s="3"/>
      <c r="F206" s="4"/>
      <c r="G206" s="4"/>
      <c r="H206" s="4"/>
      <c r="I206" s="4"/>
      <c r="J206" s="2"/>
      <c r="K206" s="2"/>
      <c r="L206" s="1"/>
      <c r="M206" s="1"/>
      <c r="N206" s="1"/>
      <c r="O206" s="1"/>
      <c r="P206" s="1"/>
      <c r="Q206" s="1"/>
      <c r="R206" s="1"/>
      <c r="S206" s="1"/>
      <c r="T206" s="1"/>
      <c r="U206" s="1"/>
      <c r="V206" s="1"/>
      <c r="W206" s="1"/>
      <c r="X206" s="1"/>
      <c r="Y206" s="1"/>
      <c r="Z206" s="1"/>
    </row>
    <row r="207" ht="12.75" customHeight="1" spans="1:26">
      <c r="A207" s="1"/>
      <c r="B207" s="2"/>
      <c r="C207" s="3"/>
      <c r="D207" s="3"/>
      <c r="E207" s="3"/>
      <c r="F207" s="4"/>
      <c r="G207" s="4"/>
      <c r="H207" s="4"/>
      <c r="I207" s="4"/>
      <c r="J207" s="2"/>
      <c r="K207" s="2"/>
      <c r="L207" s="1"/>
      <c r="M207" s="1"/>
      <c r="N207" s="1"/>
      <c r="O207" s="1"/>
      <c r="P207" s="1"/>
      <c r="Q207" s="1"/>
      <c r="R207" s="1"/>
      <c r="S207" s="1"/>
      <c r="T207" s="1"/>
      <c r="U207" s="1"/>
      <c r="V207" s="1"/>
      <c r="W207" s="1"/>
      <c r="X207" s="1"/>
      <c r="Y207" s="1"/>
      <c r="Z207" s="1"/>
    </row>
    <row r="208" ht="12.75" customHeight="1" spans="1:26">
      <c r="A208" s="1"/>
      <c r="B208" s="2"/>
      <c r="C208" s="3"/>
      <c r="D208" s="3"/>
      <c r="E208" s="3"/>
      <c r="F208" s="4"/>
      <c r="G208" s="4"/>
      <c r="H208" s="4"/>
      <c r="I208" s="4"/>
      <c r="J208" s="2"/>
      <c r="K208" s="2"/>
      <c r="L208" s="1"/>
      <c r="M208" s="1"/>
      <c r="N208" s="1"/>
      <c r="O208" s="1"/>
      <c r="P208" s="1"/>
      <c r="Q208" s="1"/>
      <c r="R208" s="1"/>
      <c r="S208" s="1"/>
      <c r="T208" s="1"/>
      <c r="U208" s="1"/>
      <c r="V208" s="1"/>
      <c r="W208" s="1"/>
      <c r="X208" s="1"/>
      <c r="Y208" s="1"/>
      <c r="Z208" s="1"/>
    </row>
    <row r="209" ht="12.75" customHeight="1" spans="1:26">
      <c r="A209" s="1"/>
      <c r="B209" s="2"/>
      <c r="C209" s="3"/>
      <c r="D209" s="3"/>
      <c r="E209" s="3"/>
      <c r="F209" s="4"/>
      <c r="G209" s="4"/>
      <c r="H209" s="4"/>
      <c r="I209" s="4"/>
      <c r="J209" s="2"/>
      <c r="K209" s="2"/>
      <c r="L209" s="1"/>
      <c r="M209" s="1"/>
      <c r="N209" s="1"/>
      <c r="O209" s="1"/>
      <c r="P209" s="1"/>
      <c r="Q209" s="1"/>
      <c r="R209" s="1"/>
      <c r="S209" s="1"/>
      <c r="T209" s="1"/>
      <c r="U209" s="1"/>
      <c r="V209" s="1"/>
      <c r="W209" s="1"/>
      <c r="X209" s="1"/>
      <c r="Y209" s="1"/>
      <c r="Z209" s="1"/>
    </row>
    <row r="210" ht="12.75" customHeight="1" spans="1:26">
      <c r="A210" s="1"/>
      <c r="B210" s="2"/>
      <c r="C210" s="3"/>
      <c r="D210" s="3"/>
      <c r="E210" s="3"/>
      <c r="F210" s="4"/>
      <c r="G210" s="4"/>
      <c r="H210" s="4"/>
      <c r="I210" s="4"/>
      <c r="J210" s="2"/>
      <c r="K210" s="2"/>
      <c r="L210" s="1"/>
      <c r="M210" s="1"/>
      <c r="N210" s="1"/>
      <c r="O210" s="1"/>
      <c r="P210" s="1"/>
      <c r="Q210" s="1"/>
      <c r="R210" s="1"/>
      <c r="S210" s="1"/>
      <c r="T210" s="1"/>
      <c r="U210" s="1"/>
      <c r="V210" s="1"/>
      <c r="W210" s="1"/>
      <c r="X210" s="1"/>
      <c r="Y210" s="1"/>
      <c r="Z210" s="1"/>
    </row>
    <row r="211" ht="12.75" customHeight="1" spans="1:26">
      <c r="A211" s="1"/>
      <c r="B211" s="2"/>
      <c r="C211" s="3"/>
      <c r="D211" s="3"/>
      <c r="E211" s="3"/>
      <c r="F211" s="4"/>
      <c r="G211" s="4"/>
      <c r="H211" s="4"/>
      <c r="I211" s="4"/>
      <c r="J211" s="2"/>
      <c r="K211" s="2"/>
      <c r="L211" s="1"/>
      <c r="M211" s="1"/>
      <c r="N211" s="1"/>
      <c r="O211" s="1"/>
      <c r="P211" s="1"/>
      <c r="Q211" s="1"/>
      <c r="R211" s="1"/>
      <c r="S211" s="1"/>
      <c r="T211" s="1"/>
      <c r="U211" s="1"/>
      <c r="V211" s="1"/>
      <c r="W211" s="1"/>
      <c r="X211" s="1"/>
      <c r="Y211" s="1"/>
      <c r="Z211" s="1"/>
    </row>
    <row r="212" ht="12.75" customHeight="1" spans="1:26">
      <c r="A212" s="1"/>
      <c r="B212" s="2"/>
      <c r="C212" s="3"/>
      <c r="D212" s="3"/>
      <c r="E212" s="3"/>
      <c r="F212" s="4"/>
      <c r="G212" s="4"/>
      <c r="H212" s="4"/>
      <c r="I212" s="4"/>
      <c r="J212" s="2"/>
      <c r="K212" s="2"/>
      <c r="L212" s="1"/>
      <c r="M212" s="1"/>
      <c r="N212" s="1"/>
      <c r="O212" s="1"/>
      <c r="P212" s="1"/>
      <c r="Q212" s="1"/>
      <c r="R212" s="1"/>
      <c r="S212" s="1"/>
      <c r="T212" s="1"/>
      <c r="U212" s="1"/>
      <c r="V212" s="1"/>
      <c r="W212" s="1"/>
      <c r="X212" s="1"/>
      <c r="Y212" s="1"/>
      <c r="Z212" s="1"/>
    </row>
    <row r="213" ht="12.75" customHeight="1" spans="1:26">
      <c r="A213" s="1"/>
      <c r="B213" s="2"/>
      <c r="C213" s="3"/>
      <c r="D213" s="3"/>
      <c r="E213" s="3"/>
      <c r="F213" s="4"/>
      <c r="G213" s="4"/>
      <c r="H213" s="4"/>
      <c r="I213" s="4"/>
      <c r="J213" s="2"/>
      <c r="K213" s="2"/>
      <c r="L213" s="1"/>
      <c r="M213" s="1"/>
      <c r="N213" s="1"/>
      <c r="O213" s="1"/>
      <c r="P213" s="1"/>
      <c r="Q213" s="1"/>
      <c r="R213" s="1"/>
      <c r="S213" s="1"/>
      <c r="T213" s="1"/>
      <c r="U213" s="1"/>
      <c r="V213" s="1"/>
      <c r="W213" s="1"/>
      <c r="X213" s="1"/>
      <c r="Y213" s="1"/>
      <c r="Z213" s="1"/>
    </row>
    <row r="214" ht="12.75" customHeight="1" spans="1:26">
      <c r="A214" s="1"/>
      <c r="B214" s="2"/>
      <c r="C214" s="3"/>
      <c r="D214" s="3"/>
      <c r="E214" s="3"/>
      <c r="F214" s="4"/>
      <c r="G214" s="4"/>
      <c r="H214" s="4"/>
      <c r="I214" s="4"/>
      <c r="J214" s="2"/>
      <c r="K214" s="2"/>
      <c r="L214" s="1"/>
      <c r="M214" s="1"/>
      <c r="N214" s="1"/>
      <c r="O214" s="1"/>
      <c r="P214" s="1"/>
      <c r="Q214" s="1"/>
      <c r="R214" s="1"/>
      <c r="S214" s="1"/>
      <c r="T214" s="1"/>
      <c r="U214" s="1"/>
      <c r="V214" s="1"/>
      <c r="W214" s="1"/>
      <c r="X214" s="1"/>
      <c r="Y214" s="1"/>
      <c r="Z214" s="1"/>
    </row>
    <row r="215" ht="12.75" customHeight="1" spans="1:26">
      <c r="A215" s="1"/>
      <c r="B215" s="2"/>
      <c r="C215" s="3"/>
      <c r="D215" s="3"/>
      <c r="E215" s="3"/>
      <c r="F215" s="4"/>
      <c r="G215" s="4"/>
      <c r="H215" s="4"/>
      <c r="I215" s="4"/>
      <c r="J215" s="2"/>
      <c r="K215" s="2"/>
      <c r="L215" s="1"/>
      <c r="M215" s="1"/>
      <c r="N215" s="1"/>
      <c r="O215" s="1"/>
      <c r="P215" s="1"/>
      <c r="Q215" s="1"/>
      <c r="R215" s="1"/>
      <c r="S215" s="1"/>
      <c r="T215" s="1"/>
      <c r="U215" s="1"/>
      <c r="V215" s="1"/>
      <c r="W215" s="1"/>
      <c r="X215" s="1"/>
      <c r="Y215" s="1"/>
      <c r="Z215" s="1"/>
    </row>
    <row r="216" ht="12.75" customHeight="1" spans="1:26">
      <c r="A216" s="1"/>
      <c r="B216" s="2"/>
      <c r="C216" s="3"/>
      <c r="D216" s="3"/>
      <c r="E216" s="3"/>
      <c r="F216" s="4"/>
      <c r="G216" s="4"/>
      <c r="H216" s="4"/>
      <c r="I216" s="4"/>
      <c r="J216" s="2"/>
      <c r="K216" s="2"/>
      <c r="L216" s="1"/>
      <c r="M216" s="1"/>
      <c r="N216" s="1"/>
      <c r="O216" s="1"/>
      <c r="P216" s="1"/>
      <c r="Q216" s="1"/>
      <c r="R216" s="1"/>
      <c r="S216" s="1"/>
      <c r="T216" s="1"/>
      <c r="U216" s="1"/>
      <c r="V216" s="1"/>
      <c r="W216" s="1"/>
      <c r="X216" s="1"/>
      <c r="Y216" s="1"/>
      <c r="Z216" s="1"/>
    </row>
    <row r="217" ht="12.75" customHeight="1" spans="1:26">
      <c r="A217" s="1"/>
      <c r="B217" s="2"/>
      <c r="C217" s="3"/>
      <c r="D217" s="3"/>
      <c r="E217" s="3"/>
      <c r="F217" s="4"/>
      <c r="G217" s="4"/>
      <c r="H217" s="4"/>
      <c r="I217" s="4"/>
      <c r="J217" s="2"/>
      <c r="K217" s="2"/>
      <c r="L217" s="1"/>
      <c r="M217" s="1"/>
      <c r="N217" s="1"/>
      <c r="O217" s="1"/>
      <c r="P217" s="1"/>
      <c r="Q217" s="1"/>
      <c r="R217" s="1"/>
      <c r="S217" s="1"/>
      <c r="T217" s="1"/>
      <c r="U217" s="1"/>
      <c r="V217" s="1"/>
      <c r="W217" s="1"/>
      <c r="X217" s="1"/>
      <c r="Y217" s="1"/>
      <c r="Z217" s="1"/>
    </row>
    <row r="218" ht="12.75" customHeight="1" spans="1:26">
      <c r="A218" s="1"/>
      <c r="B218" s="2"/>
      <c r="C218" s="3"/>
      <c r="D218" s="3"/>
      <c r="E218" s="3"/>
      <c r="F218" s="4"/>
      <c r="G218" s="4"/>
      <c r="H218" s="4"/>
      <c r="I218" s="4"/>
      <c r="J218" s="2"/>
      <c r="K218" s="2"/>
      <c r="L218" s="1"/>
      <c r="M218" s="1"/>
      <c r="N218" s="1"/>
      <c r="O218" s="1"/>
      <c r="P218" s="1"/>
      <c r="Q218" s="1"/>
      <c r="R218" s="1"/>
      <c r="S218" s="1"/>
      <c r="T218" s="1"/>
      <c r="U218" s="1"/>
      <c r="V218" s="1"/>
      <c r="W218" s="1"/>
      <c r="X218" s="1"/>
      <c r="Y218" s="1"/>
      <c r="Z218" s="1"/>
    </row>
    <row r="219" ht="12.75" customHeight="1" spans="1:26">
      <c r="A219" s="1"/>
      <c r="B219" s="2"/>
      <c r="C219" s="3"/>
      <c r="D219" s="3"/>
      <c r="E219" s="3"/>
      <c r="F219" s="4"/>
      <c r="G219" s="4"/>
      <c r="H219" s="4"/>
      <c r="I219" s="4"/>
      <c r="J219" s="2"/>
      <c r="K219" s="2"/>
      <c r="L219" s="1"/>
      <c r="M219" s="1"/>
      <c r="N219" s="1"/>
      <c r="O219" s="1"/>
      <c r="P219" s="1"/>
      <c r="Q219" s="1"/>
      <c r="R219" s="1"/>
      <c r="S219" s="1"/>
      <c r="T219" s="1"/>
      <c r="U219" s="1"/>
      <c r="V219" s="1"/>
      <c r="W219" s="1"/>
      <c r="X219" s="1"/>
      <c r="Y219" s="1"/>
      <c r="Z219" s="1"/>
    </row>
    <row r="220" ht="12.75" customHeight="1" spans="1:26">
      <c r="A220" s="1"/>
      <c r="B220" s="2"/>
      <c r="C220" s="3"/>
      <c r="D220" s="3"/>
      <c r="E220" s="3"/>
      <c r="F220" s="4"/>
      <c r="G220" s="4"/>
      <c r="H220" s="4"/>
      <c r="I220" s="4"/>
      <c r="J220" s="2"/>
      <c r="K220" s="2"/>
      <c r="L220" s="1"/>
      <c r="M220" s="1"/>
      <c r="N220" s="1"/>
      <c r="O220" s="1"/>
      <c r="P220" s="1"/>
      <c r="Q220" s="1"/>
      <c r="R220" s="1"/>
      <c r="S220" s="1"/>
      <c r="T220" s="1"/>
      <c r="U220" s="1"/>
      <c r="V220" s="1"/>
      <c r="W220" s="1"/>
      <c r="X220" s="1"/>
      <c r="Y220" s="1"/>
      <c r="Z220" s="1"/>
    </row>
    <row r="221" ht="12.75" customHeight="1" spans="1:26">
      <c r="A221" s="1"/>
      <c r="B221" s="2"/>
      <c r="C221" s="3"/>
      <c r="D221" s="3"/>
      <c r="E221" s="3"/>
      <c r="F221" s="4"/>
      <c r="G221" s="4"/>
      <c r="H221" s="4"/>
      <c r="I221" s="4"/>
      <c r="J221" s="2"/>
      <c r="K221" s="2"/>
      <c r="L221" s="1"/>
      <c r="M221" s="1"/>
      <c r="N221" s="1"/>
      <c r="O221" s="1"/>
      <c r="P221" s="1"/>
      <c r="Q221" s="1"/>
      <c r="R221" s="1"/>
      <c r="S221" s="1"/>
      <c r="T221" s="1"/>
      <c r="U221" s="1"/>
      <c r="V221" s="1"/>
      <c r="W221" s="1"/>
      <c r="X221" s="1"/>
      <c r="Y221" s="1"/>
      <c r="Z221" s="1"/>
    </row>
    <row r="222" ht="12.75" customHeight="1" spans="1:26">
      <c r="A222" s="1"/>
      <c r="B222" s="2"/>
      <c r="C222" s="3"/>
      <c r="D222" s="3"/>
      <c r="E222" s="3"/>
      <c r="F222" s="4"/>
      <c r="G222" s="4"/>
      <c r="H222" s="4"/>
      <c r="I222" s="4"/>
      <c r="J222" s="2"/>
      <c r="K222" s="2"/>
      <c r="L222" s="1"/>
      <c r="M222" s="1"/>
      <c r="N222" s="1"/>
      <c r="O222" s="1"/>
      <c r="P222" s="1"/>
      <c r="Q222" s="1"/>
      <c r="R222" s="1"/>
      <c r="S222" s="1"/>
      <c r="T222" s="1"/>
      <c r="U222" s="1"/>
      <c r="V222" s="1"/>
      <c r="W222" s="1"/>
      <c r="X222" s="1"/>
      <c r="Y222" s="1"/>
      <c r="Z222" s="1"/>
    </row>
    <row r="223" ht="12.75" customHeight="1" spans="1:26">
      <c r="A223" s="1"/>
      <c r="B223" s="2"/>
      <c r="C223" s="3"/>
      <c r="D223" s="3"/>
      <c r="E223" s="3"/>
      <c r="F223" s="4"/>
      <c r="G223" s="4"/>
      <c r="H223" s="4"/>
      <c r="I223" s="4"/>
      <c r="J223" s="2"/>
      <c r="K223" s="2"/>
      <c r="L223" s="1"/>
      <c r="M223" s="1"/>
      <c r="N223" s="1"/>
      <c r="O223" s="1"/>
      <c r="P223" s="1"/>
      <c r="Q223" s="1"/>
      <c r="R223" s="1"/>
      <c r="S223" s="1"/>
      <c r="T223" s="1"/>
      <c r="U223" s="1"/>
      <c r="V223" s="1"/>
      <c r="W223" s="1"/>
      <c r="X223" s="1"/>
      <c r="Y223" s="1"/>
      <c r="Z223" s="1"/>
    </row>
    <row r="224" ht="12.75" customHeight="1" spans="1:26">
      <c r="A224" s="1"/>
      <c r="B224" s="2"/>
      <c r="C224" s="3"/>
      <c r="D224" s="3"/>
      <c r="E224" s="3"/>
      <c r="F224" s="4"/>
      <c r="G224" s="4"/>
      <c r="H224" s="4"/>
      <c r="I224" s="4"/>
      <c r="J224" s="2"/>
      <c r="K224" s="2"/>
      <c r="L224" s="1"/>
      <c r="M224" s="1"/>
      <c r="N224" s="1"/>
      <c r="O224" s="1"/>
      <c r="P224" s="1"/>
      <c r="Q224" s="1"/>
      <c r="R224" s="1"/>
      <c r="S224" s="1"/>
      <c r="T224" s="1"/>
      <c r="U224" s="1"/>
      <c r="V224" s="1"/>
      <c r="W224" s="1"/>
      <c r="X224" s="1"/>
      <c r="Y224" s="1"/>
      <c r="Z224" s="1"/>
    </row>
    <row r="225" ht="12.75" customHeight="1" spans="1:26">
      <c r="A225" s="1"/>
      <c r="B225" s="2"/>
      <c r="C225" s="3"/>
      <c r="D225" s="3"/>
      <c r="E225" s="3"/>
      <c r="F225" s="4"/>
      <c r="G225" s="4"/>
      <c r="H225" s="4"/>
      <c r="I225" s="4"/>
      <c r="J225" s="2"/>
      <c r="K225" s="2"/>
      <c r="L225" s="1"/>
      <c r="M225" s="1"/>
      <c r="N225" s="1"/>
      <c r="O225" s="1"/>
      <c r="P225" s="1"/>
      <c r="Q225" s="1"/>
      <c r="R225" s="1"/>
      <c r="S225" s="1"/>
      <c r="T225" s="1"/>
      <c r="U225" s="1"/>
      <c r="V225" s="1"/>
      <c r="W225" s="1"/>
      <c r="X225" s="1"/>
      <c r="Y225" s="1"/>
      <c r="Z225" s="1"/>
    </row>
    <row r="226" ht="12.75" customHeight="1" spans="1:26">
      <c r="A226" s="1"/>
      <c r="B226" s="2"/>
      <c r="C226" s="3"/>
      <c r="D226" s="3"/>
      <c r="E226" s="3"/>
      <c r="F226" s="4"/>
      <c r="G226" s="4"/>
      <c r="H226" s="4"/>
      <c r="I226" s="4"/>
      <c r="J226" s="2"/>
      <c r="K226" s="2"/>
      <c r="L226" s="1"/>
      <c r="M226" s="1"/>
      <c r="N226" s="1"/>
      <c r="O226" s="1"/>
      <c r="P226" s="1"/>
      <c r="Q226" s="1"/>
      <c r="R226" s="1"/>
      <c r="S226" s="1"/>
      <c r="T226" s="1"/>
      <c r="U226" s="1"/>
      <c r="V226" s="1"/>
      <c r="W226" s="1"/>
      <c r="X226" s="1"/>
      <c r="Y226" s="1"/>
      <c r="Z226" s="1"/>
    </row>
    <row r="227" ht="12.75" customHeight="1" spans="1:26">
      <c r="A227" s="1"/>
      <c r="B227" s="2"/>
      <c r="C227" s="3"/>
      <c r="D227" s="3"/>
      <c r="E227" s="3"/>
      <c r="F227" s="4"/>
      <c r="G227" s="4"/>
      <c r="H227" s="4"/>
      <c r="I227" s="4"/>
      <c r="J227" s="2"/>
      <c r="K227" s="2"/>
      <c r="L227" s="1"/>
      <c r="M227" s="1"/>
      <c r="N227" s="1"/>
      <c r="O227" s="1"/>
      <c r="P227" s="1"/>
      <c r="Q227" s="1"/>
      <c r="R227" s="1"/>
      <c r="S227" s="1"/>
      <c r="T227" s="1"/>
      <c r="U227" s="1"/>
      <c r="V227" s="1"/>
      <c r="W227" s="1"/>
      <c r="X227" s="1"/>
      <c r="Y227" s="1"/>
      <c r="Z227" s="1"/>
    </row>
    <row r="228" ht="12.75" customHeight="1" spans="1:26">
      <c r="A228" s="1"/>
      <c r="B228" s="2"/>
      <c r="C228" s="3"/>
      <c r="D228" s="3"/>
      <c r="E228" s="3"/>
      <c r="F228" s="4"/>
      <c r="G228" s="4"/>
      <c r="H228" s="4"/>
      <c r="I228" s="4"/>
      <c r="J228" s="2"/>
      <c r="K228" s="2"/>
      <c r="L228" s="1"/>
      <c r="M228" s="1"/>
      <c r="N228" s="1"/>
      <c r="O228" s="1"/>
      <c r="P228" s="1"/>
      <c r="Q228" s="1"/>
      <c r="R228" s="1"/>
      <c r="S228" s="1"/>
      <c r="T228" s="1"/>
      <c r="U228" s="1"/>
      <c r="V228" s="1"/>
      <c r="W228" s="1"/>
      <c r="X228" s="1"/>
      <c r="Y228" s="1"/>
      <c r="Z228" s="1"/>
    </row>
    <row r="229" ht="12.75" customHeight="1" spans="1:26">
      <c r="A229" s="1"/>
      <c r="B229" s="2"/>
      <c r="C229" s="3"/>
      <c r="D229" s="3"/>
      <c r="E229" s="3"/>
      <c r="F229" s="4"/>
      <c r="G229" s="4"/>
      <c r="H229" s="4"/>
      <c r="I229" s="4"/>
      <c r="J229" s="2"/>
      <c r="K229" s="2"/>
      <c r="L229" s="1"/>
      <c r="M229" s="1"/>
      <c r="N229" s="1"/>
      <c r="O229" s="1"/>
      <c r="P229" s="1"/>
      <c r="Q229" s="1"/>
      <c r="R229" s="1"/>
      <c r="S229" s="1"/>
      <c r="T229" s="1"/>
      <c r="U229" s="1"/>
      <c r="V229" s="1"/>
      <c r="W229" s="1"/>
      <c r="X229" s="1"/>
      <c r="Y229" s="1"/>
      <c r="Z229" s="1"/>
    </row>
    <row r="230" ht="12.75" customHeight="1" spans="1:26">
      <c r="A230" s="1"/>
      <c r="B230" s="2"/>
      <c r="C230" s="3"/>
      <c r="D230" s="3"/>
      <c r="E230" s="3"/>
      <c r="F230" s="4"/>
      <c r="G230" s="4"/>
      <c r="H230" s="4"/>
      <c r="I230" s="4"/>
      <c r="J230" s="2"/>
      <c r="K230" s="2"/>
      <c r="L230" s="1"/>
      <c r="M230" s="1"/>
      <c r="N230" s="1"/>
      <c r="O230" s="1"/>
      <c r="P230" s="1"/>
      <c r="Q230" s="1"/>
      <c r="R230" s="1"/>
      <c r="S230" s="1"/>
      <c r="T230" s="1"/>
      <c r="U230" s="1"/>
      <c r="V230" s="1"/>
      <c r="W230" s="1"/>
      <c r="X230" s="1"/>
      <c r="Y230" s="1"/>
      <c r="Z230" s="1"/>
    </row>
    <row r="231" ht="12.75" customHeight="1" spans="1:26">
      <c r="A231" s="1"/>
      <c r="B231" s="2"/>
      <c r="C231" s="3"/>
      <c r="D231" s="3"/>
      <c r="E231" s="3"/>
      <c r="F231" s="4"/>
      <c r="G231" s="4"/>
      <c r="H231" s="4"/>
      <c r="I231" s="4"/>
      <c r="J231" s="2"/>
      <c r="K231" s="2"/>
      <c r="L231" s="1"/>
      <c r="M231" s="1"/>
      <c r="N231" s="1"/>
      <c r="O231" s="1"/>
      <c r="P231" s="1"/>
      <c r="Q231" s="1"/>
      <c r="R231" s="1"/>
      <c r="S231" s="1"/>
      <c r="T231" s="1"/>
      <c r="U231" s="1"/>
      <c r="V231" s="1"/>
      <c r="W231" s="1"/>
      <c r="X231" s="1"/>
      <c r="Y231" s="1"/>
      <c r="Z231" s="1"/>
    </row>
    <row r="232" ht="12.75" customHeight="1" spans="1:26">
      <c r="A232" s="1"/>
      <c r="B232" s="2"/>
      <c r="C232" s="3"/>
      <c r="D232" s="3"/>
      <c r="E232" s="3"/>
      <c r="F232" s="4"/>
      <c r="G232" s="4"/>
      <c r="H232" s="4"/>
      <c r="I232" s="4"/>
      <c r="J232" s="2"/>
      <c r="K232" s="2"/>
      <c r="L232" s="1"/>
      <c r="M232" s="1"/>
      <c r="N232" s="1"/>
      <c r="O232" s="1"/>
      <c r="P232" s="1"/>
      <c r="Q232" s="1"/>
      <c r="R232" s="1"/>
      <c r="S232" s="1"/>
      <c r="T232" s="1"/>
      <c r="U232" s="1"/>
      <c r="V232" s="1"/>
      <c r="W232" s="1"/>
      <c r="X232" s="1"/>
      <c r="Y232" s="1"/>
      <c r="Z232" s="1"/>
    </row>
    <row r="233" ht="12.75" customHeight="1" spans="1:26">
      <c r="A233" s="1"/>
      <c r="B233" s="2"/>
      <c r="C233" s="3"/>
      <c r="D233" s="3"/>
      <c r="E233" s="3"/>
      <c r="F233" s="4"/>
      <c r="G233" s="4"/>
      <c r="H233" s="4"/>
      <c r="I233" s="4"/>
      <c r="J233" s="2"/>
      <c r="K233" s="2"/>
      <c r="L233" s="1"/>
      <c r="M233" s="1"/>
      <c r="N233" s="1"/>
      <c r="O233" s="1"/>
      <c r="P233" s="1"/>
      <c r="Q233" s="1"/>
      <c r="R233" s="1"/>
      <c r="S233" s="1"/>
      <c r="T233" s="1"/>
      <c r="U233" s="1"/>
      <c r="V233" s="1"/>
      <c r="W233" s="1"/>
      <c r="X233" s="1"/>
      <c r="Y233" s="1"/>
      <c r="Z233" s="1"/>
    </row>
    <row r="234" ht="12.75" customHeight="1" spans="1:26">
      <c r="A234" s="1"/>
      <c r="B234" s="2"/>
      <c r="C234" s="3"/>
      <c r="D234" s="3"/>
      <c r="E234" s="3"/>
      <c r="F234" s="4"/>
      <c r="G234" s="4"/>
      <c r="H234" s="4"/>
      <c r="I234" s="4"/>
      <c r="J234" s="2"/>
      <c r="K234" s="2"/>
      <c r="L234" s="1"/>
      <c r="M234" s="1"/>
      <c r="N234" s="1"/>
      <c r="O234" s="1"/>
      <c r="P234" s="1"/>
      <c r="Q234" s="1"/>
      <c r="R234" s="1"/>
      <c r="S234" s="1"/>
      <c r="T234" s="1"/>
      <c r="U234" s="1"/>
      <c r="V234" s="1"/>
      <c r="W234" s="1"/>
      <c r="X234" s="1"/>
      <c r="Y234" s="1"/>
      <c r="Z234" s="1"/>
    </row>
    <row r="235" ht="12.75" customHeight="1" spans="1:26">
      <c r="A235" s="1"/>
      <c r="B235" s="2"/>
      <c r="C235" s="3"/>
      <c r="D235" s="3"/>
      <c r="E235" s="3"/>
      <c r="F235" s="4"/>
      <c r="G235" s="4"/>
      <c r="H235" s="4"/>
      <c r="I235" s="4"/>
      <c r="J235" s="2"/>
      <c r="K235" s="2"/>
      <c r="L235" s="1"/>
      <c r="M235" s="1"/>
      <c r="N235" s="1"/>
      <c r="O235" s="1"/>
      <c r="P235" s="1"/>
      <c r="Q235" s="1"/>
      <c r="R235" s="1"/>
      <c r="S235" s="1"/>
      <c r="T235" s="1"/>
      <c r="U235" s="1"/>
      <c r="V235" s="1"/>
      <c r="W235" s="1"/>
      <c r="X235" s="1"/>
      <c r="Y235" s="1"/>
      <c r="Z235" s="1"/>
    </row>
    <row r="236" ht="12.75" customHeight="1" spans="1:26">
      <c r="A236" s="1"/>
      <c r="B236" s="2"/>
      <c r="C236" s="3"/>
      <c r="D236" s="3"/>
      <c r="E236" s="3"/>
      <c r="F236" s="4"/>
      <c r="G236" s="4"/>
      <c r="H236" s="4"/>
      <c r="I236" s="4"/>
      <c r="J236" s="2"/>
      <c r="K236" s="2"/>
      <c r="L236" s="1"/>
      <c r="M236" s="1"/>
      <c r="N236" s="1"/>
      <c r="O236" s="1"/>
      <c r="P236" s="1"/>
      <c r="Q236" s="1"/>
      <c r="R236" s="1"/>
      <c r="S236" s="1"/>
      <c r="T236" s="1"/>
      <c r="U236" s="1"/>
      <c r="V236" s="1"/>
      <c r="W236" s="1"/>
      <c r="X236" s="1"/>
      <c r="Y236" s="1"/>
      <c r="Z236" s="1"/>
    </row>
    <row r="237" ht="12.75" customHeight="1" spans="1:26">
      <c r="A237" s="1"/>
      <c r="B237" s="2"/>
      <c r="C237" s="3"/>
      <c r="D237" s="3"/>
      <c r="E237" s="3"/>
      <c r="F237" s="4"/>
      <c r="G237" s="4"/>
      <c r="H237" s="4"/>
      <c r="I237" s="4"/>
      <c r="J237" s="2"/>
      <c r="K237" s="2"/>
      <c r="L237" s="1"/>
      <c r="M237" s="1"/>
      <c r="N237" s="1"/>
      <c r="O237" s="1"/>
      <c r="P237" s="1"/>
      <c r="Q237" s="1"/>
      <c r="R237" s="1"/>
      <c r="S237" s="1"/>
      <c r="T237" s="1"/>
      <c r="U237" s="1"/>
      <c r="V237" s="1"/>
      <c r="W237" s="1"/>
      <c r="X237" s="1"/>
      <c r="Y237" s="1"/>
      <c r="Z237" s="1"/>
    </row>
    <row r="238" ht="12.75" customHeight="1" spans="1:26">
      <c r="A238" s="1"/>
      <c r="B238" s="2"/>
      <c r="C238" s="3"/>
      <c r="D238" s="3"/>
      <c r="E238" s="3"/>
      <c r="F238" s="4"/>
      <c r="G238" s="4"/>
      <c r="H238" s="4"/>
      <c r="I238" s="4"/>
      <c r="J238" s="2"/>
      <c r="K238" s="2"/>
      <c r="L238" s="1"/>
      <c r="M238" s="1"/>
      <c r="N238" s="1"/>
      <c r="O238" s="1"/>
      <c r="P238" s="1"/>
      <c r="Q238" s="1"/>
      <c r="R238" s="1"/>
      <c r="S238" s="1"/>
      <c r="T238" s="1"/>
      <c r="U238" s="1"/>
      <c r="V238" s="1"/>
      <c r="W238" s="1"/>
      <c r="X238" s="1"/>
      <c r="Y238" s="1"/>
      <c r="Z238" s="1"/>
    </row>
    <row r="239" ht="12.75" customHeight="1" spans="1:26">
      <c r="A239" s="1"/>
      <c r="B239" s="2"/>
      <c r="C239" s="3"/>
      <c r="D239" s="3"/>
      <c r="E239" s="3"/>
      <c r="F239" s="4"/>
      <c r="G239" s="4"/>
      <c r="H239" s="4"/>
      <c r="I239" s="4"/>
      <c r="J239" s="2"/>
      <c r="K239" s="2"/>
      <c r="L239" s="1"/>
      <c r="M239" s="1"/>
      <c r="N239" s="1"/>
      <c r="O239" s="1"/>
      <c r="P239" s="1"/>
      <c r="Q239" s="1"/>
      <c r="R239" s="1"/>
      <c r="S239" s="1"/>
      <c r="T239" s="1"/>
      <c r="U239" s="1"/>
      <c r="V239" s="1"/>
      <c r="W239" s="1"/>
      <c r="X239" s="1"/>
      <c r="Y239" s="1"/>
      <c r="Z239" s="1"/>
    </row>
    <row r="240" ht="12.75" customHeight="1" spans="1:26">
      <c r="A240" s="1"/>
      <c r="B240" s="2"/>
      <c r="C240" s="3"/>
      <c r="D240" s="3"/>
      <c r="E240" s="3"/>
      <c r="F240" s="4"/>
      <c r="G240" s="4"/>
      <c r="H240" s="4"/>
      <c r="I240" s="4"/>
      <c r="J240" s="2"/>
      <c r="K240" s="2"/>
      <c r="L240" s="1"/>
      <c r="M240" s="1"/>
      <c r="N240" s="1"/>
      <c r="O240" s="1"/>
      <c r="P240" s="1"/>
      <c r="Q240" s="1"/>
      <c r="R240" s="1"/>
      <c r="S240" s="1"/>
      <c r="T240" s="1"/>
      <c r="U240" s="1"/>
      <c r="V240" s="1"/>
      <c r="W240" s="1"/>
      <c r="X240" s="1"/>
      <c r="Y240" s="1"/>
      <c r="Z240" s="1"/>
    </row>
    <row r="241" ht="12.75" customHeight="1" spans="1:26">
      <c r="A241" s="1"/>
      <c r="B241" s="2"/>
      <c r="C241" s="3"/>
      <c r="D241" s="3"/>
      <c r="E241" s="3"/>
      <c r="F241" s="4"/>
      <c r="G241" s="4"/>
      <c r="H241" s="4"/>
      <c r="I241" s="4"/>
      <c r="J241" s="2"/>
      <c r="K241" s="2"/>
      <c r="L241" s="1"/>
      <c r="M241" s="1"/>
      <c r="N241" s="1"/>
      <c r="O241" s="1"/>
      <c r="P241" s="1"/>
      <c r="Q241" s="1"/>
      <c r="R241" s="1"/>
      <c r="S241" s="1"/>
      <c r="T241" s="1"/>
      <c r="U241" s="1"/>
      <c r="V241" s="1"/>
      <c r="W241" s="1"/>
      <c r="X241" s="1"/>
      <c r="Y241" s="1"/>
      <c r="Z241" s="1"/>
    </row>
    <row r="242" ht="12.75" customHeight="1" spans="1:26">
      <c r="A242" s="1"/>
      <c r="B242" s="2"/>
      <c r="C242" s="3"/>
      <c r="D242" s="3"/>
      <c r="E242" s="3"/>
      <c r="F242" s="4"/>
      <c r="G242" s="4"/>
      <c r="H242" s="4"/>
      <c r="I242" s="4"/>
      <c r="J242" s="2"/>
      <c r="K242" s="2"/>
      <c r="L242" s="1"/>
      <c r="M242" s="1"/>
      <c r="N242" s="1"/>
      <c r="O242" s="1"/>
      <c r="P242" s="1"/>
      <c r="Q242" s="1"/>
      <c r="R242" s="1"/>
      <c r="S242" s="1"/>
      <c r="T242" s="1"/>
      <c r="U242" s="1"/>
      <c r="V242" s="1"/>
      <c r="W242" s="1"/>
      <c r="X242" s="1"/>
      <c r="Y242" s="1"/>
      <c r="Z242" s="1"/>
    </row>
    <row r="243" ht="12.75" customHeight="1" spans="1:26">
      <c r="A243" s="1"/>
      <c r="B243" s="2"/>
      <c r="C243" s="3"/>
      <c r="D243" s="3"/>
      <c r="E243" s="3"/>
      <c r="F243" s="4"/>
      <c r="G243" s="4"/>
      <c r="H243" s="4"/>
      <c r="I243" s="4"/>
      <c r="J243" s="2"/>
      <c r="K243" s="2"/>
      <c r="L243" s="1"/>
      <c r="M243" s="1"/>
      <c r="N243" s="1"/>
      <c r="O243" s="1"/>
      <c r="P243" s="1"/>
      <c r="Q243" s="1"/>
      <c r="R243" s="1"/>
      <c r="S243" s="1"/>
      <c r="T243" s="1"/>
      <c r="U243" s="1"/>
      <c r="V243" s="1"/>
      <c r="W243" s="1"/>
      <c r="X243" s="1"/>
      <c r="Y243" s="1"/>
      <c r="Z243" s="1"/>
    </row>
    <row r="244" ht="12.75" customHeight="1" spans="1:26">
      <c r="A244" s="1"/>
      <c r="B244" s="2"/>
      <c r="C244" s="3"/>
      <c r="D244" s="3"/>
      <c r="E244" s="3"/>
      <c r="F244" s="4"/>
      <c r="G244" s="4"/>
      <c r="H244" s="4"/>
      <c r="I244" s="4"/>
      <c r="J244" s="2"/>
      <c r="K244" s="2"/>
      <c r="L244" s="1"/>
      <c r="M244" s="1"/>
      <c r="N244" s="1"/>
      <c r="O244" s="1"/>
      <c r="P244" s="1"/>
      <c r="Q244" s="1"/>
      <c r="R244" s="1"/>
      <c r="S244" s="1"/>
      <c r="T244" s="1"/>
      <c r="U244" s="1"/>
      <c r="V244" s="1"/>
      <c r="W244" s="1"/>
      <c r="X244" s="1"/>
      <c r="Y244" s="1"/>
      <c r="Z244" s="1"/>
    </row>
    <row r="245" ht="12.75" customHeight="1" spans="1:26">
      <c r="A245" s="1"/>
      <c r="B245" s="2"/>
      <c r="C245" s="3"/>
      <c r="D245" s="3"/>
      <c r="E245" s="3"/>
      <c r="F245" s="4"/>
      <c r="G245" s="4"/>
      <c r="H245" s="4"/>
      <c r="I245" s="4"/>
      <c r="J245" s="2"/>
      <c r="K245" s="2"/>
      <c r="L245" s="1"/>
      <c r="M245" s="1"/>
      <c r="N245" s="1"/>
      <c r="O245" s="1"/>
      <c r="P245" s="1"/>
      <c r="Q245" s="1"/>
      <c r="R245" s="1"/>
      <c r="S245" s="1"/>
      <c r="T245" s="1"/>
      <c r="U245" s="1"/>
      <c r="V245" s="1"/>
      <c r="W245" s="1"/>
      <c r="X245" s="1"/>
      <c r="Y245" s="1"/>
      <c r="Z245" s="1"/>
    </row>
    <row r="246" ht="12.75" customHeight="1" spans="1:26">
      <c r="A246" s="1"/>
      <c r="B246" s="2"/>
      <c r="C246" s="3"/>
      <c r="D246" s="3"/>
      <c r="E246" s="3"/>
      <c r="F246" s="4"/>
      <c r="G246" s="4"/>
      <c r="H246" s="4"/>
      <c r="I246" s="4"/>
      <c r="J246" s="2"/>
      <c r="K246" s="2"/>
      <c r="L246" s="1"/>
      <c r="M246" s="1"/>
      <c r="N246" s="1"/>
      <c r="O246" s="1"/>
      <c r="P246" s="1"/>
      <c r="Q246" s="1"/>
      <c r="R246" s="1"/>
      <c r="S246" s="1"/>
      <c r="T246" s="1"/>
      <c r="U246" s="1"/>
      <c r="V246" s="1"/>
      <c r="W246" s="1"/>
      <c r="X246" s="1"/>
      <c r="Y246" s="1"/>
      <c r="Z246" s="1"/>
    </row>
    <row r="247" ht="12.75" customHeight="1" spans="1:26">
      <c r="A247" s="1"/>
      <c r="B247" s="2"/>
      <c r="C247" s="3"/>
      <c r="D247" s="3"/>
      <c r="E247" s="3"/>
      <c r="F247" s="4"/>
      <c r="G247" s="4"/>
      <c r="H247" s="4"/>
      <c r="I247" s="4"/>
      <c r="J247" s="2"/>
      <c r="K247" s="2"/>
      <c r="L247" s="1"/>
      <c r="M247" s="1"/>
      <c r="N247" s="1"/>
      <c r="O247" s="1"/>
      <c r="P247" s="1"/>
      <c r="Q247" s="1"/>
      <c r="R247" s="1"/>
      <c r="S247" s="1"/>
      <c r="T247" s="1"/>
      <c r="U247" s="1"/>
      <c r="V247" s="1"/>
      <c r="W247" s="1"/>
      <c r="X247" s="1"/>
      <c r="Y247" s="1"/>
      <c r="Z247" s="1"/>
    </row>
    <row r="248" ht="12.75" customHeight="1" spans="1:26">
      <c r="A248" s="1"/>
      <c r="B248" s="2"/>
      <c r="C248" s="3"/>
      <c r="D248" s="3"/>
      <c r="E248" s="3"/>
      <c r="F248" s="4"/>
      <c r="G248" s="4"/>
      <c r="H248" s="4"/>
      <c r="I248" s="4"/>
      <c r="J248" s="2"/>
      <c r="K248" s="2"/>
      <c r="L248" s="1"/>
      <c r="M248" s="1"/>
      <c r="N248" s="1"/>
      <c r="O248" s="1"/>
      <c r="P248" s="1"/>
      <c r="Q248" s="1"/>
      <c r="R248" s="1"/>
      <c r="S248" s="1"/>
      <c r="T248" s="1"/>
      <c r="U248" s="1"/>
      <c r="V248" s="1"/>
      <c r="W248" s="1"/>
      <c r="X248" s="1"/>
      <c r="Y248" s="1"/>
      <c r="Z248" s="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8:E8"/>
    <mergeCell ref="F8:G8"/>
    <mergeCell ref="C21:F21"/>
    <mergeCell ref="C32:F32"/>
    <mergeCell ref="B8:B10"/>
    <mergeCell ref="B21:B22"/>
    <mergeCell ref="B32:B33"/>
    <mergeCell ref="G21:G22"/>
    <mergeCell ref="G32:G33"/>
    <mergeCell ref="H8:H10"/>
    <mergeCell ref="I8:I10"/>
  </mergeCells>
  <pageMargins left="0.7" right="0.7" top="0.75" bottom="0.75" header="0" footer="0"/>
  <pageSetup paperSize="1" orientation="portrait"/>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pageSetUpPr fitToPage="1"/>
  </sheetPr>
  <dimension ref="A1:BS1000"/>
  <sheetViews>
    <sheetView workbookViewId="0">
      <selection activeCell="A1" sqref="A1:BP1"/>
    </sheetView>
  </sheetViews>
  <sheetFormatPr defaultColWidth="14.4285714285714" defaultRowHeight="15" customHeight="1"/>
  <cols>
    <col min="1" max="1" width="37.7142857142857" customWidth="1"/>
    <col min="2" max="2" width="11.2857142857143" customWidth="1"/>
    <col min="3" max="3" width="7.42857142857143" customWidth="1"/>
    <col min="4" max="5" width="11" customWidth="1"/>
    <col min="6" max="6" width="11.8571428571429" customWidth="1"/>
    <col min="7" max="7" width="15.7142857142857" customWidth="1"/>
    <col min="8" max="8" width="11.2857142857143" customWidth="1"/>
    <col min="9" max="9" width="8.71428571428571" customWidth="1"/>
    <col min="10" max="10" width="9.57142857142857" customWidth="1"/>
    <col min="11" max="12" width="10.8571428571429" customWidth="1"/>
    <col min="13" max="13" width="14.1428571428571" customWidth="1"/>
    <col min="14" max="14" width="10.7142857142857" customWidth="1"/>
    <col min="15" max="15" width="8.71428571428571" customWidth="1"/>
    <col min="16" max="16" width="11" customWidth="1"/>
    <col min="17" max="18" width="10.8571428571429" customWidth="1"/>
    <col min="19" max="19" width="17.4285714285714" customWidth="1"/>
    <col min="20" max="20" width="10.7142857142857" customWidth="1"/>
    <col min="21" max="21" width="8.71428571428571" customWidth="1"/>
    <col min="22" max="22" width="8.28571428571429" customWidth="1"/>
    <col min="23" max="24" width="10.8571428571429" customWidth="1"/>
    <col min="25" max="25" width="13.4285714285714" customWidth="1"/>
    <col min="26" max="26" width="11.1428571428571" customWidth="1"/>
    <col min="27" max="27" width="9.57142857142857" customWidth="1"/>
    <col min="28" max="28" width="7.28571428571429" customWidth="1"/>
    <col min="29" max="30" width="10.8571428571429" customWidth="1"/>
    <col min="31" max="31" width="13.1428571428571" customWidth="1"/>
    <col min="32" max="32" width="12.1428571428571" customWidth="1"/>
    <col min="33" max="36" width="10.8571428571429" customWidth="1"/>
    <col min="38" max="38" width="10.7142857142857" hidden="1" customWidth="1"/>
    <col min="39" max="39" width="8.71428571428571" hidden="1" customWidth="1"/>
    <col min="40" max="40" width="8.28571428571429" hidden="1" customWidth="1"/>
    <col min="41" max="42" width="10.8571428571429" hidden="1" customWidth="1"/>
    <col min="43" max="43" width="12.4285714285714" hidden="1" customWidth="1"/>
    <col min="44" max="44" width="10.8571428571429" hidden="1" customWidth="1"/>
    <col min="45" max="46" width="9.57142857142857" hidden="1" customWidth="1"/>
    <col min="47" max="48" width="10.8571428571429" hidden="1" customWidth="1"/>
    <col min="49" max="49" width="15" hidden="1" customWidth="1"/>
    <col min="50" max="50" width="11.7142857142857" hidden="1" customWidth="1"/>
    <col min="51" max="51" width="9.57142857142857" hidden="1" customWidth="1"/>
    <col min="52" max="52" width="7.28571428571429" hidden="1" customWidth="1"/>
    <col min="53" max="54" width="10.8571428571429" hidden="1" customWidth="1"/>
    <col min="55" max="55" width="16" hidden="1" customWidth="1"/>
    <col min="56" max="56" width="10.1428571428571" customWidth="1"/>
    <col min="57" max="57" width="9.71428571428571" customWidth="1"/>
    <col min="58" max="58" width="9.42857142857143" customWidth="1"/>
    <col min="59" max="60" width="10.8571428571429" customWidth="1"/>
    <col min="61" max="61" width="16.8571428571429" customWidth="1"/>
    <col min="62" max="62" width="12.4285714285714" customWidth="1"/>
    <col min="63" max="63" width="10.2857142857143" customWidth="1"/>
    <col min="64" max="64" width="9.71428571428571" customWidth="1"/>
    <col min="65" max="66" width="12.7142857142857" customWidth="1"/>
    <col min="67" max="67" width="16.5714285714286" customWidth="1"/>
    <col min="68" max="68" width="60" customWidth="1"/>
    <col min="69" max="69" width="51.7142857142857" customWidth="1"/>
    <col min="70" max="71" width="11.2857142857143" customWidth="1"/>
  </cols>
  <sheetData>
    <row r="1" ht="12.75" customHeight="1" spans="1:71">
      <c r="A1" s="29" t="s">
        <v>3213</v>
      </c>
      <c r="BQ1" s="104"/>
      <c r="BR1" s="1"/>
      <c r="BS1" s="1"/>
    </row>
    <row r="2" ht="12.75" customHeight="1" spans="1:71">
      <c r="A2" s="29" t="s">
        <v>3214</v>
      </c>
      <c r="BQ2" s="104"/>
      <c r="BR2" s="1"/>
      <c r="BS2" s="1"/>
    </row>
    <row r="3" ht="12.75" customHeight="1" spans="1:71">
      <c r="A3" s="30"/>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104"/>
      <c r="BR3" s="1"/>
      <c r="BS3" s="1"/>
    </row>
    <row r="4" ht="21.75" customHeight="1" spans="1:71">
      <c r="A4" s="32" t="s">
        <v>3215</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87"/>
      <c r="BQ4" s="104"/>
      <c r="BR4" s="1"/>
      <c r="BS4" s="1"/>
    </row>
    <row r="5" ht="28.5" customHeight="1" spans="1:71">
      <c r="A5" s="34" t="s">
        <v>3216</v>
      </c>
      <c r="B5" s="35" t="s">
        <v>3217</v>
      </c>
      <c r="C5" s="36"/>
      <c r="D5" s="36"/>
      <c r="E5" s="36"/>
      <c r="F5" s="36"/>
      <c r="G5" s="36"/>
      <c r="H5" s="36"/>
      <c r="I5" s="36"/>
      <c r="J5" s="36"/>
      <c r="K5" s="36"/>
      <c r="L5" s="36"/>
      <c r="M5" s="36"/>
      <c r="N5" s="36"/>
      <c r="O5" s="36"/>
      <c r="P5" s="36"/>
      <c r="Q5" s="36"/>
      <c r="R5" s="36"/>
      <c r="S5" s="65"/>
      <c r="T5" s="66" t="s">
        <v>3218</v>
      </c>
      <c r="U5" s="33"/>
      <c r="V5" s="33"/>
      <c r="W5" s="33"/>
      <c r="X5" s="33"/>
      <c r="Y5" s="33"/>
      <c r="Z5" s="33"/>
      <c r="AA5" s="33"/>
      <c r="AB5" s="33"/>
      <c r="AC5" s="33"/>
      <c r="AD5" s="33"/>
      <c r="AE5" s="33"/>
      <c r="AF5" s="33"/>
      <c r="AG5" s="33"/>
      <c r="AH5" s="33"/>
      <c r="AI5" s="33"/>
      <c r="AJ5" s="33"/>
      <c r="AK5" s="87"/>
      <c r="AL5" s="88" t="s">
        <v>3219</v>
      </c>
      <c r="AM5" s="33"/>
      <c r="AN5" s="33"/>
      <c r="AO5" s="33"/>
      <c r="AP5" s="33"/>
      <c r="AQ5" s="33"/>
      <c r="AR5" s="33"/>
      <c r="AS5" s="33"/>
      <c r="AT5" s="33"/>
      <c r="AU5" s="33"/>
      <c r="AV5" s="33"/>
      <c r="AW5" s="33"/>
      <c r="AX5" s="33"/>
      <c r="AY5" s="33"/>
      <c r="AZ5" s="33"/>
      <c r="BA5" s="33"/>
      <c r="BB5" s="33"/>
      <c r="BC5" s="33"/>
      <c r="BD5" s="33"/>
      <c r="BE5" s="33"/>
      <c r="BF5" s="33"/>
      <c r="BG5" s="33"/>
      <c r="BH5" s="33"/>
      <c r="BI5" s="87"/>
      <c r="BJ5" s="93" t="s">
        <v>3220</v>
      </c>
      <c r="BK5" s="33"/>
      <c r="BL5" s="33"/>
      <c r="BM5" s="33"/>
      <c r="BN5" s="33"/>
      <c r="BO5" s="87"/>
      <c r="BP5" s="105" t="s">
        <v>1411</v>
      </c>
      <c r="BQ5" s="3"/>
      <c r="BR5" s="1"/>
      <c r="BS5" s="1"/>
    </row>
    <row r="6" ht="25.5" customHeight="1" spans="1:71">
      <c r="A6" s="37"/>
      <c r="B6" s="38" t="s">
        <v>3221</v>
      </c>
      <c r="C6" s="33"/>
      <c r="D6" s="33"/>
      <c r="E6" s="33"/>
      <c r="F6" s="33"/>
      <c r="G6" s="39"/>
      <c r="H6" s="40" t="s">
        <v>3222</v>
      </c>
      <c r="M6" s="63"/>
      <c r="N6" s="40" t="s">
        <v>3223</v>
      </c>
      <c r="S6" s="63"/>
      <c r="T6" s="67" t="s">
        <v>1382</v>
      </c>
      <c r="U6" s="36"/>
      <c r="V6" s="36"/>
      <c r="W6" s="36"/>
      <c r="X6" s="36"/>
      <c r="Y6" s="84"/>
      <c r="Z6" s="85" t="s">
        <v>3224</v>
      </c>
      <c r="AA6" s="36"/>
      <c r="AB6" s="36"/>
      <c r="AC6" s="36"/>
      <c r="AD6" s="36"/>
      <c r="AE6" s="84"/>
      <c r="AF6" s="85" t="s">
        <v>3223</v>
      </c>
      <c r="AG6" s="36"/>
      <c r="AH6" s="36"/>
      <c r="AI6" s="36"/>
      <c r="AJ6" s="36"/>
      <c r="AK6" s="84"/>
      <c r="AL6" s="67" t="s">
        <v>3225</v>
      </c>
      <c r="AM6" s="36"/>
      <c r="AN6" s="36"/>
      <c r="AO6" s="36"/>
      <c r="AP6" s="36"/>
      <c r="AQ6" s="84"/>
      <c r="AR6" s="85" t="s">
        <v>3226</v>
      </c>
      <c r="AS6" s="36"/>
      <c r="AT6" s="36"/>
      <c r="AU6" s="36"/>
      <c r="AV6" s="36"/>
      <c r="AW6" s="84"/>
      <c r="AX6" s="85" t="s">
        <v>3224</v>
      </c>
      <c r="AY6" s="36"/>
      <c r="AZ6" s="36"/>
      <c r="BA6" s="36"/>
      <c r="BB6" s="36"/>
      <c r="BC6" s="84"/>
      <c r="BD6" s="85" t="s">
        <v>3223</v>
      </c>
      <c r="BE6" s="36"/>
      <c r="BF6" s="36"/>
      <c r="BG6" s="36"/>
      <c r="BH6" s="36"/>
      <c r="BI6" s="65"/>
      <c r="BJ6" s="94"/>
      <c r="BK6" s="95"/>
      <c r="BL6" s="95"/>
      <c r="BM6" s="95"/>
      <c r="BN6" s="95"/>
      <c r="BO6" s="106"/>
      <c r="BP6" s="106"/>
      <c r="BQ6" s="3"/>
      <c r="BR6" s="1"/>
      <c r="BS6" s="1"/>
    </row>
    <row r="7" ht="48.75" customHeight="1" spans="1:71">
      <c r="A7" s="41"/>
      <c r="B7" s="42" t="s">
        <v>3227</v>
      </c>
      <c r="C7" s="43" t="s">
        <v>3228</v>
      </c>
      <c r="D7" s="43" t="s">
        <v>3229</v>
      </c>
      <c r="E7" s="43" t="s">
        <v>3230</v>
      </c>
      <c r="F7" s="43" t="s">
        <v>3231</v>
      </c>
      <c r="G7" s="43" t="s">
        <v>3232</v>
      </c>
      <c r="H7" s="43" t="s">
        <v>3227</v>
      </c>
      <c r="I7" s="43" t="s">
        <v>3228</v>
      </c>
      <c r="J7" s="43" t="s">
        <v>3229</v>
      </c>
      <c r="K7" s="43" t="s">
        <v>3230</v>
      </c>
      <c r="L7" s="43" t="s">
        <v>1499</v>
      </c>
      <c r="M7" s="43" t="s">
        <v>3233</v>
      </c>
      <c r="N7" s="43" t="s">
        <v>3227</v>
      </c>
      <c r="O7" s="43" t="s">
        <v>3228</v>
      </c>
      <c r="P7" s="43" t="s">
        <v>3229</v>
      </c>
      <c r="Q7" s="68" t="s">
        <v>3230</v>
      </c>
      <c r="R7" s="69" t="s">
        <v>3231</v>
      </c>
      <c r="S7" s="69" t="s">
        <v>3232</v>
      </c>
      <c r="T7" s="45" t="s">
        <v>3227</v>
      </c>
      <c r="U7" s="46" t="s">
        <v>3234</v>
      </c>
      <c r="V7" s="46" t="s">
        <v>3229</v>
      </c>
      <c r="W7" s="46" t="s">
        <v>3230</v>
      </c>
      <c r="X7" s="46" t="s">
        <v>3231</v>
      </c>
      <c r="Y7" s="46" t="s">
        <v>3232</v>
      </c>
      <c r="Z7" s="46" t="s">
        <v>3227</v>
      </c>
      <c r="AA7" s="46" t="s">
        <v>3234</v>
      </c>
      <c r="AB7" s="46" t="s">
        <v>3229</v>
      </c>
      <c r="AC7" s="46" t="s">
        <v>3230</v>
      </c>
      <c r="AD7" s="46" t="s">
        <v>3231</v>
      </c>
      <c r="AE7" s="46" t="s">
        <v>3232</v>
      </c>
      <c r="AF7" s="46" t="s">
        <v>3227</v>
      </c>
      <c r="AG7" s="46" t="s">
        <v>3234</v>
      </c>
      <c r="AH7" s="46" t="s">
        <v>3229</v>
      </c>
      <c r="AI7" s="89" t="s">
        <v>3230</v>
      </c>
      <c r="AJ7" s="69" t="s">
        <v>3231</v>
      </c>
      <c r="AK7" s="90" t="s">
        <v>3232</v>
      </c>
      <c r="AL7" s="91" t="s">
        <v>3227</v>
      </c>
      <c r="AM7" s="92" t="s">
        <v>3234</v>
      </c>
      <c r="AN7" s="92" t="s">
        <v>3229</v>
      </c>
      <c r="AO7" s="92" t="s">
        <v>3230</v>
      </c>
      <c r="AP7" s="92" t="s">
        <v>3231</v>
      </c>
      <c r="AQ7" s="92" t="s">
        <v>3232</v>
      </c>
      <c r="AR7" s="92" t="s">
        <v>3227</v>
      </c>
      <c r="AS7" s="92" t="s">
        <v>3234</v>
      </c>
      <c r="AT7" s="92" t="s">
        <v>3229</v>
      </c>
      <c r="AU7" s="92" t="s">
        <v>3230</v>
      </c>
      <c r="AV7" s="92" t="s">
        <v>3231</v>
      </c>
      <c r="AW7" s="92" t="s">
        <v>3232</v>
      </c>
      <c r="AX7" s="92" t="s">
        <v>3227</v>
      </c>
      <c r="AY7" s="92" t="s">
        <v>3234</v>
      </c>
      <c r="AZ7" s="92" t="s">
        <v>3229</v>
      </c>
      <c r="BA7" s="92" t="s">
        <v>3230</v>
      </c>
      <c r="BB7" s="92" t="s">
        <v>3231</v>
      </c>
      <c r="BC7" s="92" t="s">
        <v>3232</v>
      </c>
      <c r="BD7" s="92" t="s">
        <v>3227</v>
      </c>
      <c r="BE7" s="92" t="s">
        <v>3234</v>
      </c>
      <c r="BF7" s="92" t="s">
        <v>3229</v>
      </c>
      <c r="BG7" s="96" t="s">
        <v>3230</v>
      </c>
      <c r="BH7" s="69" t="s">
        <v>3231</v>
      </c>
      <c r="BI7" s="97" t="s">
        <v>3232</v>
      </c>
      <c r="BJ7" s="98" t="s">
        <v>3235</v>
      </c>
      <c r="BK7" s="43" t="s">
        <v>3185</v>
      </c>
      <c r="BL7" s="43" t="s">
        <v>3229</v>
      </c>
      <c r="BM7" s="68" t="s">
        <v>3230</v>
      </c>
      <c r="BN7" s="69" t="s">
        <v>3231</v>
      </c>
      <c r="BO7" s="107" t="s">
        <v>3232</v>
      </c>
      <c r="BP7" s="106"/>
      <c r="BQ7" s="104"/>
      <c r="BR7" s="108"/>
      <c r="BS7" s="108"/>
    </row>
    <row r="8" ht="22.5" customHeight="1" spans="1:71">
      <c r="A8" s="44" t="s">
        <v>1448</v>
      </c>
      <c r="B8" s="45" t="e">
        <f t="shared" ref="B8:AW8" si="0">SUM(B10,B12,B16,B20,B28)</f>
        <v>#REF!</v>
      </c>
      <c r="C8" s="46" t="e">
        <f t="shared" si="0"/>
        <v>#REF!</v>
      </c>
      <c r="D8" s="46" t="e">
        <f t="shared" si="0"/>
        <v>#REF!</v>
      </c>
      <c r="E8" s="46" t="e">
        <f t="shared" si="0"/>
        <v>#REF!</v>
      </c>
      <c r="F8" s="46">
        <f t="shared" si="0"/>
        <v>72652600</v>
      </c>
      <c r="G8" s="46" t="e">
        <f t="shared" si="0"/>
        <v>#REF!</v>
      </c>
      <c r="H8" s="46" t="e">
        <f t="shared" si="0"/>
        <v>#REF!</v>
      </c>
      <c r="I8" s="46" t="e">
        <f t="shared" si="0"/>
        <v>#REF!</v>
      </c>
      <c r="J8" s="46" t="e">
        <f t="shared" si="0"/>
        <v>#REF!</v>
      </c>
      <c r="K8" s="46" t="e">
        <f t="shared" si="0"/>
        <v>#REF!</v>
      </c>
      <c r="L8" s="46">
        <f t="shared" si="0"/>
        <v>6180000</v>
      </c>
      <c r="M8" s="46">
        <f t="shared" si="0"/>
        <v>4649500</v>
      </c>
      <c r="N8" s="46" t="e">
        <f t="shared" si="0"/>
        <v>#REF!</v>
      </c>
      <c r="O8" s="46" t="e">
        <f t="shared" si="0"/>
        <v>#REF!</v>
      </c>
      <c r="P8" s="46" t="e">
        <f t="shared" si="0"/>
        <v>#REF!</v>
      </c>
      <c r="Q8" s="46" t="e">
        <f t="shared" si="0"/>
        <v>#REF!</v>
      </c>
      <c r="R8" s="46">
        <f t="shared" si="0"/>
        <v>78832600</v>
      </c>
      <c r="S8" s="70" t="e">
        <f t="shared" si="0"/>
        <v>#REF!</v>
      </c>
      <c r="T8" s="46">
        <f t="shared" si="0"/>
        <v>6</v>
      </c>
      <c r="U8" s="71" t="e">
        <f t="shared" si="0"/>
        <v>#REF!</v>
      </c>
      <c r="V8" s="46" t="e">
        <f t="shared" si="0"/>
        <v>#REF!</v>
      </c>
      <c r="W8" s="46" t="e">
        <f t="shared" si="0"/>
        <v>#REF!</v>
      </c>
      <c r="X8" s="46">
        <f t="shared" si="0"/>
        <v>405000</v>
      </c>
      <c r="Y8" s="46" t="e">
        <f t="shared" si="0"/>
        <v>#REF!</v>
      </c>
      <c r="Z8" s="46">
        <f t="shared" si="0"/>
        <v>1</v>
      </c>
      <c r="AA8" s="46">
        <f t="shared" si="0"/>
        <v>1</v>
      </c>
      <c r="AB8" s="46">
        <f t="shared" si="0"/>
        <v>60</v>
      </c>
      <c r="AC8" s="46">
        <f t="shared" si="0"/>
        <v>75000</v>
      </c>
      <c r="AD8" s="46">
        <f t="shared" si="0"/>
        <v>300000</v>
      </c>
      <c r="AE8" s="46">
        <f t="shared" si="0"/>
        <v>300000</v>
      </c>
      <c r="AF8" s="46">
        <f t="shared" si="0"/>
        <v>7</v>
      </c>
      <c r="AG8" s="46" t="e">
        <f t="shared" si="0"/>
        <v>#REF!</v>
      </c>
      <c r="AH8" s="46" t="e">
        <f t="shared" si="0"/>
        <v>#REF!</v>
      </c>
      <c r="AI8" s="46" t="e">
        <f t="shared" si="0"/>
        <v>#REF!</v>
      </c>
      <c r="AJ8" s="46">
        <f t="shared" si="0"/>
        <v>705000</v>
      </c>
      <c r="AK8" s="70" t="e">
        <f t="shared" si="0"/>
        <v>#REF!</v>
      </c>
      <c r="AL8" s="67">
        <f t="shared" si="0"/>
        <v>5</v>
      </c>
      <c r="AM8" s="43">
        <f t="shared" si="0"/>
        <v>1</v>
      </c>
      <c r="AN8" s="43">
        <f t="shared" si="0"/>
        <v>30</v>
      </c>
      <c r="AO8" s="43">
        <f t="shared" si="0"/>
        <v>15000</v>
      </c>
      <c r="AP8" s="43">
        <f t="shared" si="0"/>
        <v>150000</v>
      </c>
      <c r="AQ8" s="43">
        <f t="shared" si="0"/>
        <v>150000</v>
      </c>
      <c r="AR8" s="43">
        <f t="shared" si="0"/>
        <v>42</v>
      </c>
      <c r="AS8" s="43" t="e">
        <f t="shared" si="0"/>
        <v>#REF!</v>
      </c>
      <c r="AT8" s="43" t="e">
        <f t="shared" si="0"/>
        <v>#REF!</v>
      </c>
      <c r="AU8" s="43" t="e">
        <f t="shared" si="0"/>
        <v>#REF!</v>
      </c>
      <c r="AV8" s="43">
        <f t="shared" si="0"/>
        <v>1975000</v>
      </c>
      <c r="AW8" s="43" t="e">
        <f t="shared" si="0"/>
        <v>#REF!</v>
      </c>
      <c r="AX8" s="43"/>
      <c r="AY8" s="43">
        <f t="shared" ref="AY8:BO8" si="1">SUM(AY10,AY12,AY16,AY20,AY28)</f>
        <v>0</v>
      </c>
      <c r="AZ8" s="43" t="e">
        <f t="shared" si="1"/>
        <v>#REF!</v>
      </c>
      <c r="BA8" s="43" t="e">
        <f t="shared" si="1"/>
        <v>#REF!</v>
      </c>
      <c r="BB8" s="43">
        <f t="shared" si="1"/>
        <v>200000</v>
      </c>
      <c r="BC8" s="43" t="e">
        <f t="shared" si="1"/>
        <v>#REF!</v>
      </c>
      <c r="BD8" s="43">
        <f t="shared" si="1"/>
        <v>47</v>
      </c>
      <c r="BE8" s="43" t="e">
        <f t="shared" si="1"/>
        <v>#REF!</v>
      </c>
      <c r="BF8" s="43" t="e">
        <f t="shared" si="1"/>
        <v>#REF!</v>
      </c>
      <c r="BG8" s="43" t="e">
        <f t="shared" si="1"/>
        <v>#REF!</v>
      </c>
      <c r="BH8" s="43">
        <f t="shared" si="1"/>
        <v>2325000</v>
      </c>
      <c r="BI8" s="99" t="e">
        <f t="shared" si="1"/>
        <v>#REF!</v>
      </c>
      <c r="BJ8" s="67" t="e">
        <f t="shared" si="1"/>
        <v>#REF!</v>
      </c>
      <c r="BK8" s="43" t="e">
        <f t="shared" si="1"/>
        <v>#REF!</v>
      </c>
      <c r="BL8" s="43" t="e">
        <f t="shared" si="1"/>
        <v>#REF!</v>
      </c>
      <c r="BM8" s="43" t="e">
        <f t="shared" si="1"/>
        <v>#REF!</v>
      </c>
      <c r="BN8" s="43">
        <f t="shared" si="1"/>
        <v>81862600</v>
      </c>
      <c r="BO8" s="99" t="e">
        <f t="shared" si="1"/>
        <v>#REF!</v>
      </c>
      <c r="BP8" s="109"/>
      <c r="BQ8" s="110"/>
      <c r="BR8" s="111"/>
      <c r="BS8" s="111"/>
    </row>
    <row r="9" ht="12.75" customHeight="1" spans="1:71">
      <c r="A9" s="47"/>
      <c r="B9" s="48"/>
      <c r="C9" s="49"/>
      <c r="D9" s="49"/>
      <c r="E9" s="49"/>
      <c r="F9" s="49"/>
      <c r="G9" s="49"/>
      <c r="H9" s="49"/>
      <c r="I9" s="49"/>
      <c r="J9" s="49"/>
      <c r="K9" s="49"/>
      <c r="L9" s="49"/>
      <c r="M9" s="49"/>
      <c r="N9" s="49"/>
      <c r="O9" s="49"/>
      <c r="P9" s="49"/>
      <c r="Q9" s="49"/>
      <c r="R9" s="72"/>
      <c r="S9" s="73"/>
      <c r="T9" s="49"/>
      <c r="U9" s="74"/>
      <c r="V9" s="49"/>
      <c r="W9" s="49"/>
      <c r="X9" s="49"/>
      <c r="Y9" s="49"/>
      <c r="Z9" s="49"/>
      <c r="AA9" s="49"/>
      <c r="AB9" s="49"/>
      <c r="AC9" s="49"/>
      <c r="AD9" s="49"/>
      <c r="AE9" s="49"/>
      <c r="AF9" s="49"/>
      <c r="AG9" s="49"/>
      <c r="AH9" s="49"/>
      <c r="AI9" s="49"/>
      <c r="AJ9" s="72"/>
      <c r="AK9" s="73"/>
      <c r="AL9" s="72"/>
      <c r="AM9" s="49"/>
      <c r="AN9" s="49"/>
      <c r="AO9" s="49"/>
      <c r="AP9" s="49"/>
      <c r="AQ9" s="49"/>
      <c r="AR9" s="49"/>
      <c r="AS9" s="49"/>
      <c r="AT9" s="49"/>
      <c r="AU9" s="49"/>
      <c r="AV9" s="49"/>
      <c r="AW9" s="49"/>
      <c r="AX9" s="49"/>
      <c r="AY9" s="49"/>
      <c r="AZ9" s="49"/>
      <c r="BA9" s="49"/>
      <c r="BB9" s="49"/>
      <c r="BC9" s="49"/>
      <c r="BD9" s="49"/>
      <c r="BE9" s="49"/>
      <c r="BF9" s="49"/>
      <c r="BG9" s="49"/>
      <c r="BH9" s="72"/>
      <c r="BI9" s="72"/>
      <c r="BJ9" s="100"/>
      <c r="BK9" s="101"/>
      <c r="BL9" s="101"/>
      <c r="BM9" s="101"/>
      <c r="BN9" s="112"/>
      <c r="BO9" s="113"/>
      <c r="BP9" s="114"/>
      <c r="BQ9" s="115"/>
      <c r="BR9" s="116"/>
      <c r="BS9" s="116"/>
    </row>
    <row r="10" ht="27" customHeight="1" spans="1:71">
      <c r="A10" s="50" t="s">
        <v>1360</v>
      </c>
      <c r="B10" s="51">
        <v>34</v>
      </c>
      <c r="C10" s="52">
        <v>1</v>
      </c>
      <c r="D10" s="52">
        <v>70</v>
      </c>
      <c r="E10" s="52" t="e">
        <f>SUM(#REF!)</f>
        <v>#REF!</v>
      </c>
      <c r="F10" s="52">
        <v>1473000</v>
      </c>
      <c r="G10" s="52" t="e">
        <f>SUM(#REF!)</f>
        <v>#REF!</v>
      </c>
      <c r="H10" s="52">
        <v>5</v>
      </c>
      <c r="I10" s="52">
        <v>1</v>
      </c>
      <c r="J10" s="52">
        <v>0</v>
      </c>
      <c r="K10" s="52" t="e">
        <f>SUM(#REF!)</f>
        <v>#REF!</v>
      </c>
      <c r="L10" s="52">
        <v>85000</v>
      </c>
      <c r="M10" s="55"/>
      <c r="N10" s="52">
        <f t="shared" ref="N10:Q10" si="2">SUM(B10,H10)</f>
        <v>39</v>
      </c>
      <c r="O10" s="52">
        <f t="shared" si="2"/>
        <v>2</v>
      </c>
      <c r="P10" s="52">
        <f t="shared" si="2"/>
        <v>70</v>
      </c>
      <c r="Q10" s="52" t="e">
        <f t="shared" si="2"/>
        <v>#REF!</v>
      </c>
      <c r="R10" s="75">
        <f>SUM(L10,F10)</f>
        <v>1558000</v>
      </c>
      <c r="S10" s="76" t="e">
        <f>SUM(G10,M10)</f>
        <v>#REF!</v>
      </c>
      <c r="T10" s="52">
        <v>1</v>
      </c>
      <c r="U10" s="77">
        <v>1</v>
      </c>
      <c r="V10" s="52" t="e">
        <f>SUM(#REF!)</f>
        <v>#REF!</v>
      </c>
      <c r="W10" s="52" t="e">
        <f>SUM(#REF!)</f>
        <v>#REF!</v>
      </c>
      <c r="X10" s="52">
        <v>60000</v>
      </c>
      <c r="Y10" s="52" t="e">
        <f>SUM(#REF!)</f>
        <v>#REF!</v>
      </c>
      <c r="Z10" s="52">
        <v>1</v>
      </c>
      <c r="AA10" s="78">
        <v>1</v>
      </c>
      <c r="AB10" s="52">
        <v>60</v>
      </c>
      <c r="AC10" s="52">
        <v>75000</v>
      </c>
      <c r="AD10" s="52">
        <v>300000</v>
      </c>
      <c r="AE10" s="52">
        <v>300000</v>
      </c>
      <c r="AF10" s="52">
        <f t="shared" ref="AF10:AK10" si="3">SUM(T10,Z10)</f>
        <v>2</v>
      </c>
      <c r="AG10" s="52">
        <f t="shared" si="3"/>
        <v>2</v>
      </c>
      <c r="AH10" s="52" t="e">
        <f t="shared" si="3"/>
        <v>#REF!</v>
      </c>
      <c r="AI10" s="52" t="e">
        <f t="shared" si="3"/>
        <v>#REF!</v>
      </c>
      <c r="AJ10" s="75">
        <f t="shared" si="3"/>
        <v>360000</v>
      </c>
      <c r="AK10" s="76" t="e">
        <f t="shared" si="3"/>
        <v>#REF!</v>
      </c>
      <c r="AL10" s="75"/>
      <c r="AM10" s="52"/>
      <c r="AN10" s="52"/>
      <c r="AO10" s="52"/>
      <c r="AP10" s="52"/>
      <c r="AQ10" s="52"/>
      <c r="AR10" s="52"/>
      <c r="AS10" s="52"/>
      <c r="AT10" s="52"/>
      <c r="AU10" s="52"/>
      <c r="AV10" s="52"/>
      <c r="AW10" s="52"/>
      <c r="AX10" s="52"/>
      <c r="AY10" s="52"/>
      <c r="AZ10" s="52"/>
      <c r="BA10" s="52"/>
      <c r="BB10" s="52"/>
      <c r="BC10" s="52"/>
      <c r="BD10" s="52"/>
      <c r="BE10" s="52"/>
      <c r="BF10" s="52"/>
      <c r="BG10" s="52"/>
      <c r="BH10" s="75"/>
      <c r="BI10" s="75"/>
      <c r="BJ10" s="51">
        <f t="shared" ref="BJ10:BO10" si="4">SUM(N10,AF10,BD10)</f>
        <v>41</v>
      </c>
      <c r="BK10" s="52">
        <f t="shared" si="4"/>
        <v>4</v>
      </c>
      <c r="BL10" s="52" t="e">
        <f t="shared" si="4"/>
        <v>#REF!</v>
      </c>
      <c r="BM10" s="52" t="e">
        <f t="shared" si="4"/>
        <v>#REF!</v>
      </c>
      <c r="BN10" s="75">
        <f t="shared" si="4"/>
        <v>1918000</v>
      </c>
      <c r="BO10" s="76" t="e">
        <f t="shared" si="4"/>
        <v>#REF!</v>
      </c>
      <c r="BP10" s="117" t="s">
        <v>3236</v>
      </c>
      <c r="BQ10" s="118"/>
      <c r="BR10" s="23"/>
      <c r="BS10" s="23"/>
    </row>
    <row r="11" ht="12.75" customHeight="1" spans="1:71">
      <c r="A11" s="50"/>
      <c r="B11" s="51"/>
      <c r="C11" s="52"/>
      <c r="D11" s="52"/>
      <c r="E11" s="52"/>
      <c r="F11" s="52"/>
      <c r="G11" s="52"/>
      <c r="H11" s="52"/>
      <c r="I11" s="52"/>
      <c r="J11" s="52"/>
      <c r="K11" s="52"/>
      <c r="L11" s="52"/>
      <c r="M11" s="52"/>
      <c r="N11" s="52"/>
      <c r="O11" s="52"/>
      <c r="P11" s="52"/>
      <c r="Q11" s="52"/>
      <c r="R11" s="75"/>
      <c r="S11" s="76"/>
      <c r="T11" s="52"/>
      <c r="U11" s="77"/>
      <c r="V11" s="52"/>
      <c r="W11" s="52"/>
      <c r="X11" s="52"/>
      <c r="Y11" s="52"/>
      <c r="Z11" s="52"/>
      <c r="AA11" s="52"/>
      <c r="AB11" s="52"/>
      <c r="AC11" s="52"/>
      <c r="AD11" s="52"/>
      <c r="AE11" s="52"/>
      <c r="AF11" s="52"/>
      <c r="AG11" s="52"/>
      <c r="AH11" s="52"/>
      <c r="AI11" s="52"/>
      <c r="AJ11" s="75"/>
      <c r="AK11" s="76"/>
      <c r="AL11" s="75"/>
      <c r="AM11" s="52"/>
      <c r="AN11" s="52"/>
      <c r="AO11" s="52"/>
      <c r="AP11" s="52"/>
      <c r="AQ11" s="52"/>
      <c r="AR11" s="52"/>
      <c r="AS11" s="52"/>
      <c r="AT11" s="52"/>
      <c r="AU11" s="52"/>
      <c r="AV11" s="52"/>
      <c r="AW11" s="52"/>
      <c r="AX11" s="52"/>
      <c r="AY11" s="52"/>
      <c r="AZ11" s="52"/>
      <c r="BA11" s="52"/>
      <c r="BB11" s="52"/>
      <c r="BC11" s="52"/>
      <c r="BD11" s="52"/>
      <c r="BE11" s="52"/>
      <c r="BF11" s="52"/>
      <c r="BG11" s="52"/>
      <c r="BH11" s="75"/>
      <c r="BI11" s="75"/>
      <c r="BJ11" s="51"/>
      <c r="BK11" s="52"/>
      <c r="BL11" s="52"/>
      <c r="BM11" s="52"/>
      <c r="BN11" s="75"/>
      <c r="BO11" s="76"/>
      <c r="BP11" s="117"/>
      <c r="BQ11" s="118"/>
      <c r="BR11" s="23"/>
      <c r="BS11" s="23"/>
    </row>
    <row r="12" ht="12.75" customHeight="1" spans="1:71">
      <c r="A12" s="53" t="s">
        <v>1357</v>
      </c>
      <c r="B12" s="51">
        <f t="shared" ref="B12:L12" si="5">SUM(B13:B14)</f>
        <v>252</v>
      </c>
      <c r="C12" s="52" t="e">
        <f t="shared" si="5"/>
        <v>#REF!</v>
      </c>
      <c r="D12" s="52" t="e">
        <f t="shared" si="5"/>
        <v>#REF!</v>
      </c>
      <c r="E12" s="52" t="e">
        <f t="shared" si="5"/>
        <v>#REF!</v>
      </c>
      <c r="F12" s="52">
        <f t="shared" si="5"/>
        <v>18256000</v>
      </c>
      <c r="G12" s="52" t="e">
        <f t="shared" si="5"/>
        <v>#REF!</v>
      </c>
      <c r="H12" s="52">
        <f t="shared" si="5"/>
        <v>6</v>
      </c>
      <c r="I12" s="52" t="e">
        <f t="shared" si="5"/>
        <v>#REF!</v>
      </c>
      <c r="J12" s="52">
        <f t="shared" si="5"/>
        <v>0</v>
      </c>
      <c r="K12" s="52" t="e">
        <f t="shared" si="5"/>
        <v>#REF!</v>
      </c>
      <c r="L12" s="52">
        <f t="shared" si="5"/>
        <v>1275000</v>
      </c>
      <c r="M12" s="55"/>
      <c r="N12" s="52">
        <f t="shared" ref="N12:W12" si="6">SUM(N13:N14)</f>
        <v>258</v>
      </c>
      <c r="O12" s="52" t="e">
        <f t="shared" si="6"/>
        <v>#REF!</v>
      </c>
      <c r="P12" s="52" t="e">
        <f t="shared" si="6"/>
        <v>#REF!</v>
      </c>
      <c r="Q12" s="52" t="e">
        <f t="shared" si="6"/>
        <v>#REF!</v>
      </c>
      <c r="R12" s="52">
        <f t="shared" si="6"/>
        <v>19531000</v>
      </c>
      <c r="S12" s="76" t="e">
        <f t="shared" si="6"/>
        <v>#REF!</v>
      </c>
      <c r="T12" s="52">
        <f t="shared" si="6"/>
        <v>5</v>
      </c>
      <c r="U12" s="77" t="e">
        <f t="shared" si="6"/>
        <v>#REF!</v>
      </c>
      <c r="V12" s="52" t="e">
        <f t="shared" si="6"/>
        <v>#REF!</v>
      </c>
      <c r="W12" s="52" t="e">
        <f t="shared" si="6"/>
        <v>#REF!</v>
      </c>
      <c r="X12" s="52">
        <v>345000</v>
      </c>
      <c r="Y12" s="52" t="e">
        <f>SUM(Y13:Y14)</f>
        <v>#REF!</v>
      </c>
      <c r="Z12" s="52"/>
      <c r="AA12" s="52"/>
      <c r="AB12" s="52"/>
      <c r="AC12" s="52"/>
      <c r="AD12" s="52"/>
      <c r="AE12" s="52"/>
      <c r="AF12" s="52">
        <f t="shared" ref="AF12:AF14" si="7">SUM(T12,Z12)</f>
        <v>5</v>
      </c>
      <c r="AG12" s="52" t="e">
        <f t="shared" ref="AG12:AI12" si="8">SUM(AG13:AG14)</f>
        <v>#REF!</v>
      </c>
      <c r="AH12" s="52" t="e">
        <f t="shared" si="8"/>
        <v>#REF!</v>
      </c>
      <c r="AI12" s="52" t="e">
        <f t="shared" si="8"/>
        <v>#REF!</v>
      </c>
      <c r="AJ12" s="75">
        <f>SUM(X12,AD12)</f>
        <v>345000</v>
      </c>
      <c r="AK12" s="76" t="e">
        <f t="shared" ref="AK12:AO12" si="9">SUM(AK13:AK14)</f>
        <v>#REF!</v>
      </c>
      <c r="AL12" s="75">
        <f t="shared" si="9"/>
        <v>5</v>
      </c>
      <c r="AM12" s="52">
        <f t="shared" si="9"/>
        <v>1</v>
      </c>
      <c r="AN12" s="52">
        <f t="shared" si="9"/>
        <v>30</v>
      </c>
      <c r="AO12" s="52">
        <f t="shared" si="9"/>
        <v>15000</v>
      </c>
      <c r="AP12" s="52">
        <v>150000</v>
      </c>
      <c r="AQ12" s="52">
        <f t="shared" ref="AQ12:AU12" si="10">SUM(AQ13:AQ14)</f>
        <v>150000</v>
      </c>
      <c r="AR12" s="52">
        <f t="shared" si="10"/>
        <v>27</v>
      </c>
      <c r="AS12" s="52" t="e">
        <f t="shared" si="10"/>
        <v>#REF!</v>
      </c>
      <c r="AT12" s="52" t="e">
        <f t="shared" si="10"/>
        <v>#REF!</v>
      </c>
      <c r="AU12" s="52" t="e">
        <f t="shared" si="10"/>
        <v>#REF!</v>
      </c>
      <c r="AV12" s="52">
        <v>520000</v>
      </c>
      <c r="AW12" s="52" t="e">
        <f>SUM(AW13:AW14)</f>
        <v>#REF!</v>
      </c>
      <c r="AX12" s="52"/>
      <c r="AY12" s="52"/>
      <c r="AZ12" s="52"/>
      <c r="BA12" s="52"/>
      <c r="BB12" s="52"/>
      <c r="BC12" s="52"/>
      <c r="BD12" s="52">
        <f t="shared" ref="BD12:BG12" si="11">SUM(BD13:BD14)</f>
        <v>32</v>
      </c>
      <c r="BE12" s="52" t="e">
        <f t="shared" si="11"/>
        <v>#REF!</v>
      </c>
      <c r="BF12" s="52" t="e">
        <f t="shared" si="11"/>
        <v>#REF!</v>
      </c>
      <c r="BG12" s="52" t="e">
        <f t="shared" si="11"/>
        <v>#REF!</v>
      </c>
      <c r="BH12" s="75">
        <f>SUM(AP12,AV12,BB12)</f>
        <v>670000</v>
      </c>
      <c r="BI12" s="75" t="e">
        <f>SUM(BI13:BI14)</f>
        <v>#REF!</v>
      </c>
      <c r="BJ12" s="51">
        <f t="shared" ref="BJ12:BO12" si="12">SUM(N12,AF12,BD12)</f>
        <v>295</v>
      </c>
      <c r="BK12" s="52" t="e">
        <f t="shared" si="12"/>
        <v>#REF!</v>
      </c>
      <c r="BL12" s="52" t="e">
        <f t="shared" si="12"/>
        <v>#REF!</v>
      </c>
      <c r="BM12" s="52" t="e">
        <f t="shared" si="12"/>
        <v>#REF!</v>
      </c>
      <c r="BN12" s="52">
        <f t="shared" si="12"/>
        <v>20546000</v>
      </c>
      <c r="BO12" s="76" t="e">
        <f t="shared" si="12"/>
        <v>#REF!</v>
      </c>
      <c r="BP12" s="117"/>
      <c r="BQ12" s="118"/>
      <c r="BR12" s="26"/>
      <c r="BS12" s="26"/>
    </row>
    <row r="13" ht="12.75" customHeight="1" spans="1:71">
      <c r="A13" s="54" t="s">
        <v>3193</v>
      </c>
      <c r="B13" s="51">
        <v>130</v>
      </c>
      <c r="C13" s="52" t="e">
        <f>SUM(#REF!)</f>
        <v>#REF!</v>
      </c>
      <c r="D13" s="52" t="e">
        <f>SUM(#REF!)</f>
        <v>#REF!</v>
      </c>
      <c r="E13" s="52" t="e">
        <f>SUM(#REF!)</f>
        <v>#REF!</v>
      </c>
      <c r="F13" s="52">
        <v>9164000</v>
      </c>
      <c r="G13" s="52" t="e">
        <f>SUM(#REF!)</f>
        <v>#REF!</v>
      </c>
      <c r="H13" s="55">
        <v>3</v>
      </c>
      <c r="I13" s="52" t="e">
        <f>SUM(#REF!)</f>
        <v>#REF!</v>
      </c>
      <c r="J13" s="52"/>
      <c r="K13" s="52" t="e">
        <f>SUM(#REF!)</f>
        <v>#REF!</v>
      </c>
      <c r="L13" s="52">
        <v>680000</v>
      </c>
      <c r="M13" s="52"/>
      <c r="N13" s="52">
        <f t="shared" ref="N13:Q13" si="13">SUM(B13,H13)</f>
        <v>133</v>
      </c>
      <c r="O13" s="52" t="e">
        <f t="shared" si="13"/>
        <v>#REF!</v>
      </c>
      <c r="P13" s="52" t="e">
        <f t="shared" si="13"/>
        <v>#REF!</v>
      </c>
      <c r="Q13" s="52" t="e">
        <f t="shared" si="13"/>
        <v>#REF!</v>
      </c>
      <c r="R13" s="75">
        <f t="shared" ref="R13:R14" si="14">SUM(L13,F13)</f>
        <v>9844000</v>
      </c>
      <c r="S13" s="76" t="e">
        <f t="shared" ref="S13:S14" si="15">SUM(G13,M13)</f>
        <v>#REF!</v>
      </c>
      <c r="T13" s="52">
        <v>5</v>
      </c>
      <c r="U13" s="77" t="e">
        <f>SUM(#REF!)</f>
        <v>#REF!</v>
      </c>
      <c r="V13" s="52" t="e">
        <f>SUM(#REF!)</f>
        <v>#REF!</v>
      </c>
      <c r="W13" s="52" t="e">
        <f>SUM(#REF!)</f>
        <v>#REF!</v>
      </c>
      <c r="X13" s="52">
        <v>105000</v>
      </c>
      <c r="Y13" s="52" t="e">
        <f>SUM(#REF!)</f>
        <v>#REF!</v>
      </c>
      <c r="Z13" s="52"/>
      <c r="AA13" s="52"/>
      <c r="AB13" s="52"/>
      <c r="AC13" s="52"/>
      <c r="AD13" s="52"/>
      <c r="AE13" s="52"/>
      <c r="AF13" s="52">
        <f t="shared" si="7"/>
        <v>5</v>
      </c>
      <c r="AG13" s="52" t="e">
        <f t="shared" ref="AG13:AK13" si="16">SUM(U13,AA13)</f>
        <v>#REF!</v>
      </c>
      <c r="AH13" s="52" t="e">
        <f t="shared" si="16"/>
        <v>#REF!</v>
      </c>
      <c r="AI13" s="52" t="e">
        <f t="shared" si="16"/>
        <v>#REF!</v>
      </c>
      <c r="AJ13" s="75">
        <f t="shared" si="16"/>
        <v>105000</v>
      </c>
      <c r="AK13" s="76" t="e">
        <f t="shared" si="16"/>
        <v>#REF!</v>
      </c>
      <c r="AL13" s="75"/>
      <c r="AM13" s="52"/>
      <c r="AN13" s="52"/>
      <c r="AO13" s="52"/>
      <c r="AP13" s="52"/>
      <c r="AQ13" s="52"/>
      <c r="AR13" s="78"/>
      <c r="AS13" s="52" t="e">
        <f>SUM(#REF!)</f>
        <v>#REF!</v>
      </c>
      <c r="AT13" s="52" t="e">
        <f>SUM(#REF!)</f>
        <v>#REF!</v>
      </c>
      <c r="AU13" s="52" t="e">
        <f>SUM(#REF!)</f>
        <v>#REF!</v>
      </c>
      <c r="AV13" s="52">
        <v>170000</v>
      </c>
      <c r="AW13" s="52" t="e">
        <f>SUM(#REF!)</f>
        <v>#REF!</v>
      </c>
      <c r="AX13" s="52"/>
      <c r="AY13" s="52"/>
      <c r="AZ13" s="52"/>
      <c r="BA13" s="52"/>
      <c r="BB13" s="52"/>
      <c r="BC13" s="52"/>
      <c r="BD13" s="52">
        <f t="shared" ref="BD13:BI13" si="17">SUM(AL13,AR13,AX13)</f>
        <v>0</v>
      </c>
      <c r="BE13" s="52" t="e">
        <f t="shared" si="17"/>
        <v>#REF!</v>
      </c>
      <c r="BF13" s="52" t="e">
        <f t="shared" si="17"/>
        <v>#REF!</v>
      </c>
      <c r="BG13" s="52" t="e">
        <f t="shared" si="17"/>
        <v>#REF!</v>
      </c>
      <c r="BH13" s="75">
        <f t="shared" si="17"/>
        <v>170000</v>
      </c>
      <c r="BI13" s="75" t="e">
        <f t="shared" si="17"/>
        <v>#REF!</v>
      </c>
      <c r="BJ13" s="51">
        <f t="shared" ref="BJ13:BO13" si="18">SUM(N13,AF13,BD13)</f>
        <v>138</v>
      </c>
      <c r="BK13" s="52" t="e">
        <f t="shared" si="18"/>
        <v>#REF!</v>
      </c>
      <c r="BL13" s="52" t="e">
        <f t="shared" si="18"/>
        <v>#REF!</v>
      </c>
      <c r="BM13" s="52" t="e">
        <f t="shared" si="18"/>
        <v>#REF!</v>
      </c>
      <c r="BN13" s="75">
        <f t="shared" si="18"/>
        <v>10119000</v>
      </c>
      <c r="BO13" s="76" t="e">
        <f t="shared" si="18"/>
        <v>#REF!</v>
      </c>
      <c r="BP13" s="117" t="s">
        <v>3237</v>
      </c>
      <c r="BQ13" s="104"/>
      <c r="BR13" s="1"/>
      <c r="BS13" s="1"/>
    </row>
    <row r="14" ht="12.75" customHeight="1" spans="1:71">
      <c r="A14" s="54" t="s">
        <v>3196</v>
      </c>
      <c r="B14" s="51">
        <v>122</v>
      </c>
      <c r="C14" s="52" t="e">
        <f>SUM(#REF!)</f>
        <v>#REF!</v>
      </c>
      <c r="D14" s="52">
        <v>500</v>
      </c>
      <c r="E14" s="52">
        <v>171209</v>
      </c>
      <c r="F14" s="52">
        <v>9092000</v>
      </c>
      <c r="G14" s="52" t="e">
        <f>SUM(#REF!)</f>
        <v>#REF!</v>
      </c>
      <c r="H14" s="55">
        <v>3</v>
      </c>
      <c r="I14" s="52" t="e">
        <f>SUM(#REF!)</f>
        <v>#REF!</v>
      </c>
      <c r="J14" s="52"/>
      <c r="K14" s="52" t="e">
        <f>SUM(#REF!)</f>
        <v>#REF!</v>
      </c>
      <c r="L14" s="52">
        <v>595000</v>
      </c>
      <c r="M14" s="52"/>
      <c r="N14" s="52">
        <f t="shared" ref="N14:Q14" si="19">SUM(B14,H14)</f>
        <v>125</v>
      </c>
      <c r="O14" s="52" t="e">
        <f t="shared" si="19"/>
        <v>#REF!</v>
      </c>
      <c r="P14" s="52">
        <f t="shared" si="19"/>
        <v>500</v>
      </c>
      <c r="Q14" s="52" t="e">
        <f t="shared" si="19"/>
        <v>#REF!</v>
      </c>
      <c r="R14" s="75">
        <f t="shared" si="14"/>
        <v>9687000</v>
      </c>
      <c r="S14" s="76" t="e">
        <f t="shared" si="15"/>
        <v>#REF!</v>
      </c>
      <c r="T14" s="78"/>
      <c r="U14" s="77" t="e">
        <f>SUM(#REF!)</f>
        <v>#REF!</v>
      </c>
      <c r="V14" s="52" t="e">
        <f>SUM(#REF!)</f>
        <v>#REF!</v>
      </c>
      <c r="W14" s="52" t="e">
        <f>SUM(#REF!)</f>
        <v>#REF!</v>
      </c>
      <c r="X14" s="52">
        <v>240000</v>
      </c>
      <c r="Y14" s="52" t="e">
        <f>SUM(#REF!)</f>
        <v>#REF!</v>
      </c>
      <c r="Z14" s="52"/>
      <c r="AA14" s="52"/>
      <c r="AB14" s="52"/>
      <c r="AC14" s="52"/>
      <c r="AD14" s="52"/>
      <c r="AE14" s="52"/>
      <c r="AF14" s="52">
        <f t="shared" si="7"/>
        <v>0</v>
      </c>
      <c r="AG14" s="52" t="e">
        <f t="shared" ref="AG14:AK14" si="20">SUM(U14,AA14)</f>
        <v>#REF!</v>
      </c>
      <c r="AH14" s="52" t="e">
        <f t="shared" si="20"/>
        <v>#REF!</v>
      </c>
      <c r="AI14" s="52" t="e">
        <f t="shared" si="20"/>
        <v>#REF!</v>
      </c>
      <c r="AJ14" s="75">
        <f t="shared" si="20"/>
        <v>240000</v>
      </c>
      <c r="AK14" s="76" t="e">
        <f t="shared" si="20"/>
        <v>#REF!</v>
      </c>
      <c r="AL14" s="75">
        <v>5</v>
      </c>
      <c r="AM14" s="52">
        <v>1</v>
      </c>
      <c r="AN14" s="52">
        <v>30</v>
      </c>
      <c r="AO14" s="52">
        <v>15000</v>
      </c>
      <c r="AP14" s="52">
        <v>150000</v>
      </c>
      <c r="AQ14" s="52">
        <v>150000</v>
      </c>
      <c r="AR14" s="52">
        <v>27</v>
      </c>
      <c r="AS14" s="52" t="e">
        <f>SUM(#REF!)</f>
        <v>#REF!</v>
      </c>
      <c r="AT14" s="52" t="e">
        <f>SUM(#REF!)</f>
        <v>#REF!</v>
      </c>
      <c r="AU14" s="52" t="e">
        <f>SUM(#REF!)</f>
        <v>#REF!</v>
      </c>
      <c r="AV14" s="52">
        <v>350000</v>
      </c>
      <c r="AW14" s="52" t="e">
        <f>SUM(#REF!)</f>
        <v>#REF!</v>
      </c>
      <c r="AX14" s="52"/>
      <c r="AY14" s="52"/>
      <c r="AZ14" s="52"/>
      <c r="BA14" s="52"/>
      <c r="BB14" s="52"/>
      <c r="BC14" s="52"/>
      <c r="BD14" s="52">
        <f t="shared" ref="BD14:BI14" si="21">SUM(AL14,AR14,AX14)</f>
        <v>32</v>
      </c>
      <c r="BE14" s="52" t="e">
        <f t="shared" si="21"/>
        <v>#REF!</v>
      </c>
      <c r="BF14" s="52" t="e">
        <f t="shared" si="21"/>
        <v>#REF!</v>
      </c>
      <c r="BG14" s="52" t="e">
        <f t="shared" si="21"/>
        <v>#REF!</v>
      </c>
      <c r="BH14" s="75">
        <f t="shared" si="21"/>
        <v>500000</v>
      </c>
      <c r="BI14" s="75" t="e">
        <f t="shared" si="21"/>
        <v>#REF!</v>
      </c>
      <c r="BJ14" s="51">
        <f t="shared" ref="BJ14:BO14" si="22">SUM(N14,AF14,BD14)</f>
        <v>157</v>
      </c>
      <c r="BK14" s="52" t="e">
        <f t="shared" si="22"/>
        <v>#REF!</v>
      </c>
      <c r="BL14" s="52" t="e">
        <f t="shared" si="22"/>
        <v>#REF!</v>
      </c>
      <c r="BM14" s="52" t="e">
        <f t="shared" si="22"/>
        <v>#REF!</v>
      </c>
      <c r="BN14" s="75">
        <f t="shared" si="22"/>
        <v>10427000</v>
      </c>
      <c r="BO14" s="76" t="e">
        <f t="shared" si="22"/>
        <v>#REF!</v>
      </c>
      <c r="BP14" s="117" t="s">
        <v>3237</v>
      </c>
      <c r="BQ14" s="104"/>
      <c r="BR14" s="1"/>
      <c r="BS14" s="1"/>
    </row>
    <row r="15" ht="12.75" customHeight="1" spans="1:71">
      <c r="A15" s="54"/>
      <c r="B15" s="51"/>
      <c r="C15" s="52"/>
      <c r="D15" s="52"/>
      <c r="E15" s="52"/>
      <c r="F15" s="52"/>
      <c r="G15" s="52"/>
      <c r="H15" s="52"/>
      <c r="I15" s="52"/>
      <c r="J15" s="52"/>
      <c r="K15" s="52"/>
      <c r="L15" s="52"/>
      <c r="M15" s="52"/>
      <c r="N15" s="52"/>
      <c r="O15" s="52"/>
      <c r="P15" s="52"/>
      <c r="Q15" s="52"/>
      <c r="R15" s="75"/>
      <c r="S15" s="76"/>
      <c r="T15" s="52"/>
      <c r="U15" s="77"/>
      <c r="V15" s="52"/>
      <c r="W15" s="52"/>
      <c r="X15" s="52"/>
      <c r="Y15" s="52"/>
      <c r="Z15" s="52"/>
      <c r="AA15" s="52"/>
      <c r="AB15" s="52"/>
      <c r="AC15" s="52"/>
      <c r="AD15" s="52"/>
      <c r="AE15" s="52"/>
      <c r="AF15" s="52"/>
      <c r="AG15" s="52"/>
      <c r="AH15" s="52"/>
      <c r="AI15" s="52"/>
      <c r="AJ15" s="75"/>
      <c r="AK15" s="76"/>
      <c r="AL15" s="75"/>
      <c r="AM15" s="52"/>
      <c r="AN15" s="52"/>
      <c r="AO15" s="52"/>
      <c r="AP15" s="52"/>
      <c r="AQ15" s="52"/>
      <c r="AR15" s="52"/>
      <c r="AS15" s="52"/>
      <c r="AT15" s="52"/>
      <c r="AU15" s="52"/>
      <c r="AV15" s="52"/>
      <c r="AW15" s="52"/>
      <c r="AX15" s="52"/>
      <c r="AY15" s="52"/>
      <c r="AZ15" s="52"/>
      <c r="BA15" s="52"/>
      <c r="BB15" s="52"/>
      <c r="BC15" s="52"/>
      <c r="BD15" s="52"/>
      <c r="BE15" s="52"/>
      <c r="BF15" s="52"/>
      <c r="BG15" s="52"/>
      <c r="BH15" s="75"/>
      <c r="BI15" s="75"/>
      <c r="BJ15" s="51"/>
      <c r="BK15" s="52"/>
      <c r="BL15" s="52"/>
      <c r="BM15" s="52"/>
      <c r="BN15" s="75"/>
      <c r="BO15" s="76"/>
      <c r="BP15" s="117"/>
      <c r="BQ15" s="104"/>
      <c r="BR15" s="1"/>
      <c r="BS15" s="1"/>
    </row>
    <row r="16" ht="12.75" customHeight="1" spans="1:71">
      <c r="A16" s="53" t="s">
        <v>1349</v>
      </c>
      <c r="B16" s="51">
        <f t="shared" ref="B16:M16" si="23">SUM(B17:B18)</f>
        <v>81</v>
      </c>
      <c r="C16" s="52" t="e">
        <f t="shared" si="23"/>
        <v>#REF!</v>
      </c>
      <c r="D16" s="52" t="e">
        <f t="shared" si="23"/>
        <v>#REF!</v>
      </c>
      <c r="E16" s="52" t="e">
        <f t="shared" si="23"/>
        <v>#REF!</v>
      </c>
      <c r="F16" s="52">
        <f t="shared" si="23"/>
        <v>10954000</v>
      </c>
      <c r="G16" s="52" t="e">
        <f t="shared" si="23"/>
        <v>#REF!</v>
      </c>
      <c r="H16" s="52">
        <f t="shared" si="23"/>
        <v>19</v>
      </c>
      <c r="I16" s="52" t="e">
        <f t="shared" si="23"/>
        <v>#REF!</v>
      </c>
      <c r="J16" s="52" t="e">
        <f t="shared" si="23"/>
        <v>#REF!</v>
      </c>
      <c r="K16" s="52" t="e">
        <f t="shared" si="23"/>
        <v>#REF!</v>
      </c>
      <c r="L16" s="52">
        <f t="shared" si="23"/>
        <v>1190000</v>
      </c>
      <c r="M16" s="52">
        <f t="shared" si="23"/>
        <v>1190000</v>
      </c>
      <c r="N16" s="52">
        <f t="shared" ref="N16:N18" si="24">SUM(B16,H16)</f>
        <v>100</v>
      </c>
      <c r="O16" s="52" t="e">
        <f t="shared" ref="O16:S16" si="25">SUM(O17:O18)</f>
        <v>#REF!</v>
      </c>
      <c r="P16" s="52" t="e">
        <f t="shared" si="25"/>
        <v>#REF!</v>
      </c>
      <c r="Q16" s="52" t="e">
        <f t="shared" si="25"/>
        <v>#REF!</v>
      </c>
      <c r="R16" s="52">
        <f t="shared" si="25"/>
        <v>12144000</v>
      </c>
      <c r="S16" s="76" t="e">
        <f t="shared" si="25"/>
        <v>#REF!</v>
      </c>
      <c r="T16" s="52"/>
      <c r="U16" s="77"/>
      <c r="V16" s="52"/>
      <c r="W16" s="52"/>
      <c r="X16" s="52"/>
      <c r="Y16" s="52"/>
      <c r="Z16" s="52"/>
      <c r="AA16" s="52"/>
      <c r="AB16" s="52"/>
      <c r="AC16" s="52"/>
      <c r="AD16" s="52"/>
      <c r="AE16" s="52"/>
      <c r="AF16" s="52"/>
      <c r="AG16" s="52"/>
      <c r="AH16" s="52"/>
      <c r="AI16" s="52"/>
      <c r="AJ16" s="75"/>
      <c r="AK16" s="76"/>
      <c r="AL16" s="75"/>
      <c r="AM16" s="52"/>
      <c r="AN16" s="52"/>
      <c r="AO16" s="52"/>
      <c r="AP16" s="52"/>
      <c r="AQ16" s="52"/>
      <c r="AR16" s="52"/>
      <c r="AS16" s="52"/>
      <c r="AT16" s="52"/>
      <c r="AU16" s="52"/>
      <c r="AV16" s="52"/>
      <c r="AW16" s="52"/>
      <c r="AX16" s="52"/>
      <c r="AY16" s="52"/>
      <c r="AZ16" s="52"/>
      <c r="BA16" s="52"/>
      <c r="BB16" s="52"/>
      <c r="BC16" s="52"/>
      <c r="BD16" s="52"/>
      <c r="BE16" s="52"/>
      <c r="BF16" s="52"/>
      <c r="BG16" s="52"/>
      <c r="BH16" s="75"/>
      <c r="BI16" s="75"/>
      <c r="BJ16" s="51">
        <f t="shared" ref="BJ16:BO16" si="26">SUM(N16,AF16,BD16)</f>
        <v>100</v>
      </c>
      <c r="BK16" s="52" t="e">
        <f t="shared" si="26"/>
        <v>#REF!</v>
      </c>
      <c r="BL16" s="52" t="e">
        <f t="shared" si="26"/>
        <v>#REF!</v>
      </c>
      <c r="BM16" s="52" t="e">
        <f t="shared" si="26"/>
        <v>#REF!</v>
      </c>
      <c r="BN16" s="52">
        <f t="shared" si="26"/>
        <v>12144000</v>
      </c>
      <c r="BO16" s="76" t="e">
        <f t="shared" si="26"/>
        <v>#REF!</v>
      </c>
      <c r="BP16" s="117"/>
      <c r="BQ16" s="118"/>
      <c r="BR16" s="23"/>
      <c r="BS16" s="23"/>
    </row>
    <row r="17" ht="12.75" customHeight="1" spans="1:71">
      <c r="A17" s="54" t="s">
        <v>3198</v>
      </c>
      <c r="B17" s="51">
        <v>49</v>
      </c>
      <c r="C17" s="52" t="e">
        <f>SUM(#REF!)</f>
        <v>#REF!</v>
      </c>
      <c r="D17" s="52" t="e">
        <f>SUM(#REF!)</f>
        <v>#REF!</v>
      </c>
      <c r="E17" s="52" t="e">
        <f>SUM(#REF!)</f>
        <v>#REF!</v>
      </c>
      <c r="F17" s="52">
        <v>5477000</v>
      </c>
      <c r="G17" s="52" t="e">
        <f>SUM(#REF!)</f>
        <v>#REF!</v>
      </c>
      <c r="H17" s="52">
        <v>10</v>
      </c>
      <c r="I17" s="52" t="e">
        <f>SUM(#REF!)</f>
        <v>#REF!</v>
      </c>
      <c r="J17" s="52" t="e">
        <f>SUM(#REF!)</f>
        <v>#REF!</v>
      </c>
      <c r="K17" s="52" t="e">
        <f>SUM(#REF!)</f>
        <v>#REF!</v>
      </c>
      <c r="L17" s="52">
        <v>595000</v>
      </c>
      <c r="M17" s="52">
        <v>595000</v>
      </c>
      <c r="N17" s="52">
        <f t="shared" si="24"/>
        <v>59</v>
      </c>
      <c r="O17" s="52" t="e">
        <f t="shared" ref="O17:Q17" si="27">SUM(C17,I17)</f>
        <v>#REF!</v>
      </c>
      <c r="P17" s="52" t="e">
        <f t="shared" si="27"/>
        <v>#REF!</v>
      </c>
      <c r="Q17" s="52" t="e">
        <f t="shared" si="27"/>
        <v>#REF!</v>
      </c>
      <c r="R17" s="75">
        <f t="shared" ref="R17:R18" si="28">SUM(L17,F17)</f>
        <v>6072000</v>
      </c>
      <c r="S17" s="76" t="e">
        <f t="shared" ref="S17:S18" si="29">SUM(G17,M17)</f>
        <v>#REF!</v>
      </c>
      <c r="T17" s="52"/>
      <c r="U17" s="77"/>
      <c r="V17" s="52"/>
      <c r="W17" s="52"/>
      <c r="X17" s="52"/>
      <c r="Y17" s="52"/>
      <c r="Z17" s="52"/>
      <c r="AA17" s="52"/>
      <c r="AB17" s="52"/>
      <c r="AC17" s="52"/>
      <c r="AD17" s="52"/>
      <c r="AE17" s="52"/>
      <c r="AF17" s="52"/>
      <c r="AG17" s="52"/>
      <c r="AH17" s="52"/>
      <c r="AI17" s="52"/>
      <c r="AJ17" s="75"/>
      <c r="AK17" s="76"/>
      <c r="AL17" s="75"/>
      <c r="AM17" s="52"/>
      <c r="AN17" s="52"/>
      <c r="AO17" s="52"/>
      <c r="AP17" s="52"/>
      <c r="AQ17" s="52"/>
      <c r="AR17" s="52"/>
      <c r="AS17" s="52"/>
      <c r="AT17" s="52"/>
      <c r="AU17" s="52"/>
      <c r="AV17" s="52"/>
      <c r="AW17" s="52"/>
      <c r="AX17" s="52"/>
      <c r="AY17" s="52"/>
      <c r="AZ17" s="52"/>
      <c r="BA17" s="52"/>
      <c r="BB17" s="52"/>
      <c r="BC17" s="52"/>
      <c r="BD17" s="52"/>
      <c r="BE17" s="52"/>
      <c r="BF17" s="52"/>
      <c r="BG17" s="52"/>
      <c r="BH17" s="75"/>
      <c r="BI17" s="75"/>
      <c r="BJ17" s="51">
        <f t="shared" ref="BJ17:BO17" si="30">SUM(N17,AF17,BD17)</f>
        <v>59</v>
      </c>
      <c r="BK17" s="52" t="e">
        <f t="shared" si="30"/>
        <v>#REF!</v>
      </c>
      <c r="BL17" s="52" t="e">
        <f t="shared" si="30"/>
        <v>#REF!</v>
      </c>
      <c r="BM17" s="52" t="e">
        <f t="shared" si="30"/>
        <v>#REF!</v>
      </c>
      <c r="BN17" s="75">
        <f t="shared" si="30"/>
        <v>6072000</v>
      </c>
      <c r="BO17" s="76" t="e">
        <f t="shared" si="30"/>
        <v>#REF!</v>
      </c>
      <c r="BP17" s="117"/>
      <c r="BQ17" s="104"/>
      <c r="BR17" s="1"/>
      <c r="BS17" s="1"/>
    </row>
    <row r="18" ht="12.75" customHeight="1" spans="1:71">
      <c r="A18" s="54" t="s">
        <v>3201</v>
      </c>
      <c r="B18" s="51">
        <v>32</v>
      </c>
      <c r="C18" s="52" t="e">
        <f>SUM(#REF!)</f>
        <v>#REF!</v>
      </c>
      <c r="D18" s="52" t="e">
        <f>SUM(#REF!)</f>
        <v>#REF!</v>
      </c>
      <c r="E18" s="52" t="e">
        <f>SUM(#REF!)</f>
        <v>#REF!</v>
      </c>
      <c r="F18" s="52">
        <v>5477000</v>
      </c>
      <c r="G18" s="52" t="e">
        <f>SUM(#REF!)</f>
        <v>#REF!</v>
      </c>
      <c r="H18" s="52">
        <v>9</v>
      </c>
      <c r="I18" s="52" t="e">
        <f>SUM(#REF!)</f>
        <v>#REF!</v>
      </c>
      <c r="J18" s="52" t="e">
        <f>SUM(#REF!)</f>
        <v>#REF!</v>
      </c>
      <c r="K18" s="52" t="e">
        <f>SUM(#REF!)</f>
        <v>#REF!</v>
      </c>
      <c r="L18" s="52">
        <v>595000</v>
      </c>
      <c r="M18" s="52">
        <v>595000</v>
      </c>
      <c r="N18" s="52">
        <f t="shared" si="24"/>
        <v>41</v>
      </c>
      <c r="O18" s="52" t="e">
        <f t="shared" ref="O18:Q18" si="31">SUM(C18,I18)</f>
        <v>#REF!</v>
      </c>
      <c r="P18" s="52" t="e">
        <f t="shared" si="31"/>
        <v>#REF!</v>
      </c>
      <c r="Q18" s="52" t="e">
        <f t="shared" si="31"/>
        <v>#REF!</v>
      </c>
      <c r="R18" s="75">
        <f t="shared" si="28"/>
        <v>6072000</v>
      </c>
      <c r="S18" s="76" t="e">
        <f t="shared" si="29"/>
        <v>#REF!</v>
      </c>
      <c r="T18" s="52"/>
      <c r="U18" s="77"/>
      <c r="V18" s="52"/>
      <c r="W18" s="52"/>
      <c r="X18" s="52"/>
      <c r="Y18" s="52"/>
      <c r="Z18" s="52"/>
      <c r="AA18" s="52"/>
      <c r="AB18" s="52"/>
      <c r="AC18" s="52"/>
      <c r="AD18" s="52"/>
      <c r="AE18" s="52"/>
      <c r="AF18" s="52"/>
      <c r="AG18" s="52"/>
      <c r="AH18" s="52"/>
      <c r="AI18" s="52"/>
      <c r="AJ18" s="75"/>
      <c r="AK18" s="76"/>
      <c r="AL18" s="75"/>
      <c r="AM18" s="52"/>
      <c r="AN18" s="52"/>
      <c r="AO18" s="52"/>
      <c r="AP18" s="52"/>
      <c r="AQ18" s="52"/>
      <c r="AR18" s="52"/>
      <c r="AS18" s="52"/>
      <c r="AT18" s="52"/>
      <c r="AU18" s="52"/>
      <c r="AV18" s="52"/>
      <c r="AW18" s="52"/>
      <c r="AX18" s="52"/>
      <c r="AY18" s="52"/>
      <c r="AZ18" s="52"/>
      <c r="BA18" s="52"/>
      <c r="BB18" s="52"/>
      <c r="BC18" s="52"/>
      <c r="BD18" s="52"/>
      <c r="BE18" s="52"/>
      <c r="BF18" s="52"/>
      <c r="BG18" s="52"/>
      <c r="BH18" s="75"/>
      <c r="BI18" s="75"/>
      <c r="BJ18" s="51">
        <f t="shared" ref="BJ18:BO18" si="32">SUM(N18,AF18,BD18)</f>
        <v>41</v>
      </c>
      <c r="BK18" s="52" t="e">
        <f t="shared" si="32"/>
        <v>#REF!</v>
      </c>
      <c r="BL18" s="52" t="e">
        <f t="shared" si="32"/>
        <v>#REF!</v>
      </c>
      <c r="BM18" s="52" t="e">
        <f t="shared" si="32"/>
        <v>#REF!</v>
      </c>
      <c r="BN18" s="75">
        <f t="shared" si="32"/>
        <v>6072000</v>
      </c>
      <c r="BO18" s="76" t="e">
        <f t="shared" si="32"/>
        <v>#REF!</v>
      </c>
      <c r="BP18" s="117"/>
      <c r="BQ18" s="104"/>
      <c r="BR18" s="1"/>
      <c r="BS18" s="1"/>
    </row>
    <row r="19" ht="12.75" customHeight="1" spans="1:71">
      <c r="A19" s="54"/>
      <c r="B19" s="51"/>
      <c r="C19" s="52"/>
      <c r="D19" s="52"/>
      <c r="E19" s="52"/>
      <c r="F19" s="52"/>
      <c r="G19" s="52"/>
      <c r="H19" s="52"/>
      <c r="I19" s="52"/>
      <c r="J19" s="52"/>
      <c r="K19" s="52"/>
      <c r="L19" s="52"/>
      <c r="M19" s="52"/>
      <c r="N19" s="52"/>
      <c r="O19" s="52"/>
      <c r="P19" s="52"/>
      <c r="Q19" s="52"/>
      <c r="R19" s="75"/>
      <c r="S19" s="76"/>
      <c r="T19" s="52"/>
      <c r="U19" s="77"/>
      <c r="V19" s="52"/>
      <c r="W19" s="52"/>
      <c r="X19" s="52"/>
      <c r="Y19" s="52"/>
      <c r="Z19" s="52"/>
      <c r="AA19" s="52"/>
      <c r="AB19" s="52"/>
      <c r="AC19" s="52"/>
      <c r="AD19" s="52"/>
      <c r="AE19" s="52"/>
      <c r="AF19" s="52"/>
      <c r="AG19" s="52"/>
      <c r="AH19" s="52"/>
      <c r="AI19" s="52"/>
      <c r="AJ19" s="75"/>
      <c r="AK19" s="76"/>
      <c r="AL19" s="75"/>
      <c r="AM19" s="52"/>
      <c r="AN19" s="52"/>
      <c r="AO19" s="52"/>
      <c r="AP19" s="52"/>
      <c r="AQ19" s="52"/>
      <c r="AR19" s="52"/>
      <c r="AS19" s="52"/>
      <c r="AT19" s="52"/>
      <c r="AU19" s="52"/>
      <c r="AV19" s="52"/>
      <c r="AW19" s="52"/>
      <c r="AX19" s="52"/>
      <c r="AY19" s="52"/>
      <c r="AZ19" s="52"/>
      <c r="BA19" s="52"/>
      <c r="BB19" s="52"/>
      <c r="BC19" s="52"/>
      <c r="BD19" s="52"/>
      <c r="BE19" s="52"/>
      <c r="BF19" s="52"/>
      <c r="BG19" s="52"/>
      <c r="BH19" s="75"/>
      <c r="BI19" s="75"/>
      <c r="BJ19" s="51"/>
      <c r="BK19" s="52"/>
      <c r="BL19" s="52"/>
      <c r="BM19" s="52"/>
      <c r="BN19" s="75"/>
      <c r="BO19" s="76"/>
      <c r="BP19" s="117"/>
      <c r="BQ19" s="104"/>
      <c r="BR19" s="1"/>
      <c r="BS19" s="1"/>
    </row>
    <row r="20" ht="12.75" customHeight="1" spans="1:71">
      <c r="A20" s="50" t="s">
        <v>53</v>
      </c>
      <c r="B20" s="51" t="e">
        <f t="shared" ref="B20:S20" si="33">SUM(B21:B26)</f>
        <v>#REF!</v>
      </c>
      <c r="C20" s="52">
        <f t="shared" si="33"/>
        <v>310</v>
      </c>
      <c r="D20" s="52" t="e">
        <f t="shared" si="33"/>
        <v>#REF!</v>
      </c>
      <c r="E20" s="52" t="e">
        <f t="shared" si="33"/>
        <v>#REF!</v>
      </c>
      <c r="F20" s="52">
        <f t="shared" si="33"/>
        <v>38297600</v>
      </c>
      <c r="G20" s="52" t="e">
        <f t="shared" si="33"/>
        <v>#REF!</v>
      </c>
      <c r="H20" s="52" t="e">
        <f t="shared" si="33"/>
        <v>#REF!</v>
      </c>
      <c r="I20" s="52">
        <f t="shared" si="33"/>
        <v>54</v>
      </c>
      <c r="J20" s="52">
        <f t="shared" si="33"/>
        <v>407</v>
      </c>
      <c r="K20" s="52" t="e">
        <f t="shared" si="33"/>
        <v>#REF!</v>
      </c>
      <c r="L20" s="52">
        <f t="shared" si="33"/>
        <v>3460000</v>
      </c>
      <c r="M20" s="52">
        <f t="shared" si="33"/>
        <v>3459500</v>
      </c>
      <c r="N20" s="52" t="e">
        <f t="shared" si="33"/>
        <v>#REF!</v>
      </c>
      <c r="O20" s="52">
        <f t="shared" si="33"/>
        <v>364</v>
      </c>
      <c r="P20" s="52" t="e">
        <f t="shared" si="33"/>
        <v>#REF!</v>
      </c>
      <c r="Q20" s="52" t="e">
        <f t="shared" si="33"/>
        <v>#REF!</v>
      </c>
      <c r="R20" s="52">
        <f t="shared" si="33"/>
        <v>41757600</v>
      </c>
      <c r="S20" s="76" t="e">
        <f t="shared" si="33"/>
        <v>#REF!</v>
      </c>
      <c r="T20" s="52"/>
      <c r="U20" s="77"/>
      <c r="V20" s="52"/>
      <c r="W20" s="52"/>
      <c r="X20" s="52"/>
      <c r="Y20" s="52"/>
      <c r="Z20" s="52"/>
      <c r="AA20" s="52"/>
      <c r="AB20" s="52"/>
      <c r="AC20" s="52"/>
      <c r="AD20" s="52"/>
      <c r="AE20" s="52"/>
      <c r="AF20" s="52"/>
      <c r="AG20" s="52"/>
      <c r="AH20" s="52"/>
      <c r="AI20" s="52"/>
      <c r="AJ20" s="75"/>
      <c r="AK20" s="76"/>
      <c r="AL20" s="75"/>
      <c r="AM20" s="52"/>
      <c r="AN20" s="52"/>
      <c r="AO20" s="52"/>
      <c r="AP20" s="52"/>
      <c r="AQ20" s="52"/>
      <c r="AR20" s="52">
        <f t="shared" ref="AR20:AU20" si="34">SUM(AR21:AR26)</f>
        <v>15</v>
      </c>
      <c r="AS20" s="52" t="e">
        <f t="shared" si="34"/>
        <v>#REF!</v>
      </c>
      <c r="AT20" s="52" t="e">
        <f t="shared" si="34"/>
        <v>#REF!</v>
      </c>
      <c r="AU20" s="52" t="e">
        <f t="shared" si="34"/>
        <v>#REF!</v>
      </c>
      <c r="AV20" s="52">
        <v>1455000</v>
      </c>
      <c r="AW20" s="52" t="e">
        <f>SUM(AW21:AW26)</f>
        <v>#REF!</v>
      </c>
      <c r="AX20" s="52"/>
      <c r="AY20" s="52">
        <f t="shared" ref="AY20:BA20" si="35">SUM(AY21:AY26)</f>
        <v>0</v>
      </c>
      <c r="AZ20" s="52" t="e">
        <f t="shared" si="35"/>
        <v>#REF!</v>
      </c>
      <c r="BA20" s="52" t="e">
        <f t="shared" si="35"/>
        <v>#REF!</v>
      </c>
      <c r="BB20" s="52">
        <v>200000</v>
      </c>
      <c r="BC20" s="52" t="e">
        <f t="shared" ref="BC20:BG20" si="36">SUM(BC21:BC26)</f>
        <v>#REF!</v>
      </c>
      <c r="BD20" s="52">
        <f t="shared" si="36"/>
        <v>15</v>
      </c>
      <c r="BE20" s="52" t="e">
        <f t="shared" si="36"/>
        <v>#REF!</v>
      </c>
      <c r="BF20" s="52" t="e">
        <f t="shared" si="36"/>
        <v>#REF!</v>
      </c>
      <c r="BG20" s="52" t="e">
        <f t="shared" si="36"/>
        <v>#REF!</v>
      </c>
      <c r="BH20" s="75">
        <f>SUM(AP20,AV20,BB20)</f>
        <v>1655000</v>
      </c>
      <c r="BI20" s="75" t="e">
        <f>SUM(BI21:BI26)</f>
        <v>#REF!</v>
      </c>
      <c r="BJ20" s="51" t="e">
        <f t="shared" ref="BJ20:BJ26" si="37">SUM(N20,AF20,BD20)</f>
        <v>#REF!</v>
      </c>
      <c r="BK20" s="52" t="e">
        <f t="shared" ref="BK20:BO20" si="38">SUM(BK21:BK26)</f>
        <v>#REF!</v>
      </c>
      <c r="BL20" s="52" t="e">
        <f t="shared" si="38"/>
        <v>#REF!</v>
      </c>
      <c r="BM20" s="52" t="e">
        <f t="shared" si="38"/>
        <v>#REF!</v>
      </c>
      <c r="BN20" s="52">
        <f t="shared" si="38"/>
        <v>43412600</v>
      </c>
      <c r="BO20" s="76" t="e">
        <f t="shared" si="38"/>
        <v>#REF!</v>
      </c>
      <c r="BP20" s="117"/>
      <c r="BQ20" s="118"/>
      <c r="BR20" s="23"/>
      <c r="BS20" s="23"/>
    </row>
    <row r="21" ht="12.75" customHeight="1" spans="1:71">
      <c r="A21" s="54" t="s">
        <v>3202</v>
      </c>
      <c r="B21" s="51">
        <v>60</v>
      </c>
      <c r="C21" s="52">
        <v>60</v>
      </c>
      <c r="D21" s="52" t="e">
        <f>SUM(#REF!)</f>
        <v>#REF!</v>
      </c>
      <c r="E21" s="52" t="e">
        <f>SUM(#REF!)</f>
        <v>#REF!</v>
      </c>
      <c r="F21" s="52">
        <v>6349600</v>
      </c>
      <c r="G21" s="52" t="e">
        <f>SUM(#REF!)</f>
        <v>#REF!</v>
      </c>
      <c r="H21" s="52" t="e">
        <f>SUM(#REF!)</f>
        <v>#REF!</v>
      </c>
      <c r="I21" s="52">
        <v>11</v>
      </c>
      <c r="J21" s="52">
        <v>57</v>
      </c>
      <c r="K21" s="52" t="e">
        <f>SUM(#REF!)</f>
        <v>#REF!</v>
      </c>
      <c r="L21" s="52">
        <v>485000</v>
      </c>
      <c r="M21" s="52">
        <v>484500</v>
      </c>
      <c r="N21" s="52" t="e">
        <f t="shared" ref="N21:Q21" si="39">SUM(B21,H21)</f>
        <v>#REF!</v>
      </c>
      <c r="O21" s="52">
        <f t="shared" si="39"/>
        <v>71</v>
      </c>
      <c r="P21" s="52" t="e">
        <f t="shared" si="39"/>
        <v>#REF!</v>
      </c>
      <c r="Q21" s="52" t="e">
        <f t="shared" si="39"/>
        <v>#REF!</v>
      </c>
      <c r="R21" s="75">
        <f t="shared" ref="R21:R26" si="40">SUM(L21,F21)</f>
        <v>6834600</v>
      </c>
      <c r="S21" s="76" t="e">
        <f t="shared" ref="S21:S26" si="41">SUM(G21,M21)</f>
        <v>#REF!</v>
      </c>
      <c r="T21" s="52"/>
      <c r="U21" s="77"/>
      <c r="V21" s="52"/>
      <c r="W21" s="52"/>
      <c r="X21" s="52"/>
      <c r="Y21" s="52"/>
      <c r="Z21" s="52"/>
      <c r="AA21" s="52"/>
      <c r="AB21" s="52"/>
      <c r="AC21" s="52"/>
      <c r="AD21" s="52"/>
      <c r="AE21" s="52"/>
      <c r="AF21" s="52"/>
      <c r="AG21" s="52"/>
      <c r="AH21" s="52"/>
      <c r="AI21" s="52"/>
      <c r="AJ21" s="75"/>
      <c r="AK21" s="76"/>
      <c r="AL21" s="75"/>
      <c r="AM21" s="52"/>
      <c r="AN21" s="52"/>
      <c r="AO21" s="52"/>
      <c r="AP21" s="52"/>
      <c r="AQ21" s="52"/>
      <c r="AR21" s="78"/>
      <c r="AS21" s="52" t="e">
        <f>SUM(#REF!)</f>
        <v>#REF!</v>
      </c>
      <c r="AT21" s="52" t="e">
        <f>SUM(#REF!)</f>
        <v>#REF!</v>
      </c>
      <c r="AU21" s="52" t="e">
        <f>SUM(#REF!)</f>
        <v>#REF!</v>
      </c>
      <c r="AV21" s="52">
        <v>800000</v>
      </c>
      <c r="AW21" s="52" t="e">
        <f>SUM(#REF!)</f>
        <v>#REF!</v>
      </c>
      <c r="AX21" s="52"/>
      <c r="AY21" s="52"/>
      <c r="AZ21" s="52"/>
      <c r="BA21" s="52"/>
      <c r="BB21" s="52"/>
      <c r="BC21" s="52"/>
      <c r="BD21" s="52">
        <f t="shared" ref="BD21:BI21" si="42">SUM(AL21,AR21,AX21)</f>
        <v>0</v>
      </c>
      <c r="BE21" s="52" t="e">
        <f t="shared" si="42"/>
        <v>#REF!</v>
      </c>
      <c r="BF21" s="52" t="e">
        <f t="shared" si="42"/>
        <v>#REF!</v>
      </c>
      <c r="BG21" s="52" t="e">
        <f t="shared" si="42"/>
        <v>#REF!</v>
      </c>
      <c r="BH21" s="75">
        <f t="shared" si="42"/>
        <v>800000</v>
      </c>
      <c r="BI21" s="75" t="e">
        <f t="shared" si="42"/>
        <v>#REF!</v>
      </c>
      <c r="BJ21" s="51" t="e">
        <f t="shared" si="37"/>
        <v>#REF!</v>
      </c>
      <c r="BK21" s="52" t="e">
        <f t="shared" ref="BK21:BO21" si="43">SUM(O21,AG21,BE21)</f>
        <v>#REF!</v>
      </c>
      <c r="BL21" s="52" t="e">
        <f t="shared" si="43"/>
        <v>#REF!</v>
      </c>
      <c r="BM21" s="52" t="e">
        <f t="shared" si="43"/>
        <v>#REF!</v>
      </c>
      <c r="BN21" s="75">
        <f t="shared" si="43"/>
        <v>7634600</v>
      </c>
      <c r="BO21" s="76" t="e">
        <f t="shared" si="43"/>
        <v>#REF!</v>
      </c>
      <c r="BP21" s="117"/>
      <c r="BQ21" s="104"/>
      <c r="BR21" s="1"/>
      <c r="BS21" s="1"/>
    </row>
    <row r="22" ht="12.75" customHeight="1" spans="1:71">
      <c r="A22" s="54" t="s">
        <v>292</v>
      </c>
      <c r="B22" s="51" t="e">
        <f>SUM(#REF!)</f>
        <v>#REF!</v>
      </c>
      <c r="C22" s="52">
        <v>57</v>
      </c>
      <c r="D22" s="52" t="e">
        <f>SUM(#REF!)</f>
        <v>#REF!</v>
      </c>
      <c r="E22" s="52" t="e">
        <f>SUM(#REF!)</f>
        <v>#REF!</v>
      </c>
      <c r="F22" s="52">
        <v>6389600</v>
      </c>
      <c r="G22" s="52" t="e">
        <f>SUM(#REF!)</f>
        <v>#REF!</v>
      </c>
      <c r="H22" s="52" t="e">
        <f>SUM(#REF!)</f>
        <v>#REF!</v>
      </c>
      <c r="I22" s="52">
        <v>8</v>
      </c>
      <c r="J22" s="52">
        <v>50</v>
      </c>
      <c r="K22" s="52" t="e">
        <f>SUM(#REF!)</f>
        <v>#REF!</v>
      </c>
      <c r="L22" s="52">
        <v>425000</v>
      </c>
      <c r="M22" s="52">
        <v>425000</v>
      </c>
      <c r="N22" s="52" t="e">
        <f t="shared" ref="N22:Q22" si="44">SUM(B22,H22)</f>
        <v>#REF!</v>
      </c>
      <c r="O22" s="52">
        <f t="shared" si="44"/>
        <v>65</v>
      </c>
      <c r="P22" s="52" t="e">
        <f t="shared" si="44"/>
        <v>#REF!</v>
      </c>
      <c r="Q22" s="52" t="e">
        <f t="shared" si="44"/>
        <v>#REF!</v>
      </c>
      <c r="R22" s="75">
        <f t="shared" si="40"/>
        <v>6814600</v>
      </c>
      <c r="S22" s="76" t="e">
        <f t="shared" si="41"/>
        <v>#REF!</v>
      </c>
      <c r="T22" s="52"/>
      <c r="U22" s="77"/>
      <c r="V22" s="52"/>
      <c r="W22" s="52"/>
      <c r="X22" s="52"/>
      <c r="Y22" s="52"/>
      <c r="Z22" s="52"/>
      <c r="AA22" s="52"/>
      <c r="AB22" s="52"/>
      <c r="AC22" s="52"/>
      <c r="AD22" s="52"/>
      <c r="AE22" s="52"/>
      <c r="AF22" s="52"/>
      <c r="AG22" s="52"/>
      <c r="AH22" s="52"/>
      <c r="AI22" s="52"/>
      <c r="AJ22" s="75"/>
      <c r="AK22" s="76"/>
      <c r="AL22" s="75"/>
      <c r="AM22" s="52"/>
      <c r="AN22" s="52"/>
      <c r="AO22" s="52"/>
      <c r="AP22" s="52"/>
      <c r="AQ22" s="52"/>
      <c r="AR22" s="52"/>
      <c r="AS22" s="52"/>
      <c r="AT22" s="52"/>
      <c r="AU22" s="52"/>
      <c r="AV22" s="52"/>
      <c r="AW22" s="52"/>
      <c r="AX22" s="52"/>
      <c r="AY22" s="52"/>
      <c r="AZ22" s="52"/>
      <c r="BA22" s="52"/>
      <c r="BB22" s="52"/>
      <c r="BC22" s="52"/>
      <c r="BD22" s="52">
        <f t="shared" ref="BD22:BD26" si="45">SUM(AL22,AR22,AX22)</f>
        <v>0</v>
      </c>
      <c r="BE22" s="52"/>
      <c r="BF22" s="52"/>
      <c r="BG22" s="52"/>
      <c r="BH22" s="75"/>
      <c r="BI22" s="75"/>
      <c r="BJ22" s="51" t="e">
        <f t="shared" si="37"/>
        <v>#REF!</v>
      </c>
      <c r="BK22" s="52">
        <f t="shared" ref="BK22:BO22" si="46">SUM(O22,AG22,BE22)</f>
        <v>65</v>
      </c>
      <c r="BL22" s="52" t="e">
        <f t="shared" si="46"/>
        <v>#REF!</v>
      </c>
      <c r="BM22" s="52" t="e">
        <f t="shared" si="46"/>
        <v>#REF!</v>
      </c>
      <c r="BN22" s="75">
        <f t="shared" si="46"/>
        <v>6814600</v>
      </c>
      <c r="BO22" s="76" t="e">
        <f t="shared" si="46"/>
        <v>#REF!</v>
      </c>
      <c r="BP22" s="117"/>
      <c r="BQ22" s="104"/>
      <c r="BR22" s="1"/>
      <c r="BS22" s="1"/>
    </row>
    <row r="23" ht="12.75" customHeight="1" spans="1:71">
      <c r="A23" s="54" t="s">
        <v>83</v>
      </c>
      <c r="B23" s="51" t="e">
        <f>SUM(#REF!)</f>
        <v>#REF!</v>
      </c>
      <c r="C23" s="52">
        <v>45</v>
      </c>
      <c r="D23" s="52" t="e">
        <f>SUM(#REF!)</f>
        <v>#REF!</v>
      </c>
      <c r="E23" s="52" t="e">
        <f>SUM(#REF!)</f>
        <v>#REF!</v>
      </c>
      <c r="F23" s="52">
        <v>6389600</v>
      </c>
      <c r="G23" s="52" t="e">
        <f>SUM(#REF!)</f>
        <v>#REF!</v>
      </c>
      <c r="H23" s="52" t="e">
        <f>SUM(#REF!)</f>
        <v>#REF!</v>
      </c>
      <c r="I23" s="52">
        <v>7</v>
      </c>
      <c r="J23" s="52">
        <v>70</v>
      </c>
      <c r="K23" s="52" t="e">
        <f>SUM(#REF!)</f>
        <v>#REF!</v>
      </c>
      <c r="L23" s="52">
        <v>595000</v>
      </c>
      <c r="M23" s="52">
        <v>595000</v>
      </c>
      <c r="N23" s="52" t="e">
        <f t="shared" ref="N23:Q23" si="47">SUM(B23,H23)</f>
        <v>#REF!</v>
      </c>
      <c r="O23" s="52">
        <f t="shared" si="47"/>
        <v>52</v>
      </c>
      <c r="P23" s="52" t="e">
        <f t="shared" si="47"/>
        <v>#REF!</v>
      </c>
      <c r="Q23" s="52" t="e">
        <f t="shared" si="47"/>
        <v>#REF!</v>
      </c>
      <c r="R23" s="75">
        <f t="shared" si="40"/>
        <v>6984600</v>
      </c>
      <c r="S23" s="76" t="e">
        <f t="shared" si="41"/>
        <v>#REF!</v>
      </c>
      <c r="T23" s="52"/>
      <c r="U23" s="77"/>
      <c r="V23" s="52"/>
      <c r="W23" s="52"/>
      <c r="X23" s="52"/>
      <c r="Y23" s="52"/>
      <c r="Z23" s="52"/>
      <c r="AA23" s="52"/>
      <c r="AB23" s="52"/>
      <c r="AC23" s="52"/>
      <c r="AD23" s="52"/>
      <c r="AE23" s="52"/>
      <c r="AF23" s="52"/>
      <c r="AG23" s="52"/>
      <c r="AH23" s="52"/>
      <c r="AI23" s="52"/>
      <c r="AJ23" s="75"/>
      <c r="AK23" s="76"/>
      <c r="AL23" s="75"/>
      <c r="AM23" s="52"/>
      <c r="AN23" s="52"/>
      <c r="AO23" s="52"/>
      <c r="AP23" s="52"/>
      <c r="AQ23" s="52"/>
      <c r="AR23" s="52"/>
      <c r="AS23" s="52"/>
      <c r="AT23" s="52"/>
      <c r="AU23" s="52"/>
      <c r="AV23" s="52"/>
      <c r="AW23" s="52"/>
      <c r="AX23" s="78"/>
      <c r="AY23" s="78"/>
      <c r="AZ23" s="55" t="e">
        <f>SUM(#REF!)</f>
        <v>#REF!</v>
      </c>
      <c r="BA23" s="55" t="e">
        <f>SUM(#REF!)</f>
        <v>#REF!</v>
      </c>
      <c r="BB23" s="55">
        <v>200000</v>
      </c>
      <c r="BC23" s="55" t="e">
        <f>SUM(#REF!)</f>
        <v>#REF!</v>
      </c>
      <c r="BD23" s="52">
        <f t="shared" si="45"/>
        <v>0</v>
      </c>
      <c r="BE23" s="52">
        <f t="shared" ref="BE23:BI23" si="48">SUM(AM23,AS23,AY23)</f>
        <v>0</v>
      </c>
      <c r="BF23" s="55" t="e">
        <f t="shared" si="48"/>
        <v>#REF!</v>
      </c>
      <c r="BG23" s="55" t="e">
        <f t="shared" si="48"/>
        <v>#REF!</v>
      </c>
      <c r="BH23" s="75">
        <f t="shared" si="48"/>
        <v>200000</v>
      </c>
      <c r="BI23" s="102" t="e">
        <f t="shared" si="48"/>
        <v>#REF!</v>
      </c>
      <c r="BJ23" s="51" t="e">
        <f t="shared" si="37"/>
        <v>#REF!</v>
      </c>
      <c r="BK23" s="52">
        <f t="shared" ref="BK23:BO23" si="49">SUM(O23,AG23,BE23)</f>
        <v>52</v>
      </c>
      <c r="BL23" s="52" t="e">
        <f t="shared" si="49"/>
        <v>#REF!</v>
      </c>
      <c r="BM23" s="52" t="e">
        <f t="shared" si="49"/>
        <v>#REF!</v>
      </c>
      <c r="BN23" s="75">
        <f t="shared" si="49"/>
        <v>7184600</v>
      </c>
      <c r="BO23" s="76" t="e">
        <f t="shared" si="49"/>
        <v>#REF!</v>
      </c>
      <c r="BP23" s="117"/>
      <c r="BQ23" s="104"/>
      <c r="BR23" s="1"/>
      <c r="BS23" s="1"/>
    </row>
    <row r="24" ht="12.75" customHeight="1" spans="1:71">
      <c r="A24" s="54" t="s">
        <v>3204</v>
      </c>
      <c r="B24" s="56" t="e">
        <f>SUM(#REF!)</f>
        <v>#REF!</v>
      </c>
      <c r="C24" s="13">
        <v>35</v>
      </c>
      <c r="D24" s="52" t="e">
        <f>SUM(#REF!)</f>
        <v>#REF!</v>
      </c>
      <c r="E24" s="52" t="e">
        <f>SUM(#REF!)</f>
        <v>#REF!</v>
      </c>
      <c r="F24" s="52">
        <v>6389600</v>
      </c>
      <c r="G24" s="52" t="e">
        <f>SUM(#REF!)</f>
        <v>#REF!</v>
      </c>
      <c r="H24" s="13" t="e">
        <f>SUM(#REF!)</f>
        <v>#REF!</v>
      </c>
      <c r="I24" s="13">
        <v>7</v>
      </c>
      <c r="J24" s="52">
        <v>70</v>
      </c>
      <c r="K24" s="52" t="e">
        <f>SUM(#REF!)</f>
        <v>#REF!</v>
      </c>
      <c r="L24" s="52">
        <v>595000</v>
      </c>
      <c r="M24" s="52">
        <v>595000</v>
      </c>
      <c r="N24" s="52" t="e">
        <f t="shared" ref="N24:Q24" si="50">SUM(B24,H24)</f>
        <v>#REF!</v>
      </c>
      <c r="O24" s="52">
        <f t="shared" si="50"/>
        <v>42</v>
      </c>
      <c r="P24" s="52" t="e">
        <f t="shared" si="50"/>
        <v>#REF!</v>
      </c>
      <c r="Q24" s="52" t="e">
        <f t="shared" si="50"/>
        <v>#REF!</v>
      </c>
      <c r="R24" s="75">
        <f t="shared" si="40"/>
        <v>6984600</v>
      </c>
      <c r="S24" s="76" t="e">
        <f t="shared" si="41"/>
        <v>#REF!</v>
      </c>
      <c r="T24" s="52"/>
      <c r="U24" s="77"/>
      <c r="V24" s="52"/>
      <c r="W24" s="52"/>
      <c r="X24" s="52"/>
      <c r="Y24" s="52"/>
      <c r="Z24" s="52"/>
      <c r="AA24" s="52"/>
      <c r="AB24" s="52"/>
      <c r="AC24" s="52"/>
      <c r="AD24" s="52"/>
      <c r="AE24" s="52"/>
      <c r="AF24" s="52"/>
      <c r="AG24" s="52"/>
      <c r="AH24" s="52"/>
      <c r="AI24" s="52"/>
      <c r="AJ24" s="75"/>
      <c r="AK24" s="76"/>
      <c r="AL24" s="75"/>
      <c r="AM24" s="52"/>
      <c r="AN24" s="52"/>
      <c r="AO24" s="52"/>
      <c r="AP24" s="52"/>
      <c r="AQ24" s="52"/>
      <c r="AR24" s="52"/>
      <c r="AS24" s="52"/>
      <c r="AT24" s="52"/>
      <c r="AU24" s="52"/>
      <c r="AV24" s="52"/>
      <c r="AW24" s="52"/>
      <c r="AX24" s="52"/>
      <c r="AY24" s="52"/>
      <c r="AZ24" s="52"/>
      <c r="BA24" s="52"/>
      <c r="BB24" s="52"/>
      <c r="BC24" s="52"/>
      <c r="BD24" s="52">
        <f t="shared" si="45"/>
        <v>0</v>
      </c>
      <c r="BE24" s="52"/>
      <c r="BF24" s="52"/>
      <c r="BG24" s="52"/>
      <c r="BH24" s="75"/>
      <c r="BI24" s="75"/>
      <c r="BJ24" s="51" t="e">
        <f t="shared" si="37"/>
        <v>#REF!</v>
      </c>
      <c r="BK24" s="52">
        <f t="shared" ref="BK24:BO24" si="51">SUM(O24,AG24,BE24)</f>
        <v>42</v>
      </c>
      <c r="BL24" s="52" t="e">
        <f t="shared" si="51"/>
        <v>#REF!</v>
      </c>
      <c r="BM24" s="52" t="e">
        <f t="shared" si="51"/>
        <v>#REF!</v>
      </c>
      <c r="BN24" s="75">
        <f t="shared" si="51"/>
        <v>6984600</v>
      </c>
      <c r="BO24" s="76" t="e">
        <f t="shared" si="51"/>
        <v>#REF!</v>
      </c>
      <c r="BP24" s="117"/>
      <c r="BQ24" s="104"/>
      <c r="BR24" s="1"/>
      <c r="BS24" s="1"/>
    </row>
    <row r="25" ht="12.75" customHeight="1" spans="1:71">
      <c r="A25" s="54" t="s">
        <v>3198</v>
      </c>
      <c r="B25" s="51" t="e">
        <f>SUM(#REF!)</f>
        <v>#REF!</v>
      </c>
      <c r="C25" s="52">
        <v>58</v>
      </c>
      <c r="D25" s="52" t="e">
        <f>SUM(#REF!)</f>
        <v>#REF!</v>
      </c>
      <c r="E25" s="52" t="e">
        <f>SUM(#REF!)</f>
        <v>#REF!</v>
      </c>
      <c r="F25" s="52">
        <v>6389600</v>
      </c>
      <c r="G25" s="52" t="e">
        <f>SUM(#REF!)</f>
        <v>#REF!</v>
      </c>
      <c r="H25" s="52" t="e">
        <f>SUM(#REF!)</f>
        <v>#REF!</v>
      </c>
      <c r="I25" s="13">
        <v>9</v>
      </c>
      <c r="J25" s="52">
        <v>70</v>
      </c>
      <c r="K25" s="52" t="e">
        <f>SUM(#REF!)</f>
        <v>#REF!</v>
      </c>
      <c r="L25" s="52">
        <v>595000</v>
      </c>
      <c r="M25" s="52">
        <v>595000</v>
      </c>
      <c r="N25" s="52" t="e">
        <f t="shared" ref="N25:Q25" si="52">SUM(B25,H25)</f>
        <v>#REF!</v>
      </c>
      <c r="O25" s="52">
        <f t="shared" si="52"/>
        <v>67</v>
      </c>
      <c r="P25" s="52" t="e">
        <f t="shared" si="52"/>
        <v>#REF!</v>
      </c>
      <c r="Q25" s="52" t="e">
        <f t="shared" si="52"/>
        <v>#REF!</v>
      </c>
      <c r="R25" s="75">
        <f t="shared" si="40"/>
        <v>6984600</v>
      </c>
      <c r="S25" s="76" t="e">
        <f t="shared" si="41"/>
        <v>#REF!</v>
      </c>
      <c r="T25" s="52"/>
      <c r="U25" s="77"/>
      <c r="V25" s="52"/>
      <c r="W25" s="52"/>
      <c r="X25" s="52"/>
      <c r="Y25" s="52"/>
      <c r="Z25" s="52"/>
      <c r="AA25" s="52"/>
      <c r="AB25" s="52"/>
      <c r="AC25" s="52"/>
      <c r="AD25" s="52"/>
      <c r="AE25" s="52"/>
      <c r="AF25" s="52"/>
      <c r="AG25" s="52"/>
      <c r="AH25" s="52"/>
      <c r="AI25" s="52"/>
      <c r="AJ25" s="75"/>
      <c r="AK25" s="76"/>
      <c r="AL25" s="75"/>
      <c r="AM25" s="52"/>
      <c r="AN25" s="52"/>
      <c r="AO25" s="52"/>
      <c r="AP25" s="52"/>
      <c r="AQ25" s="52"/>
      <c r="AR25" s="78"/>
      <c r="AS25" s="52" t="e">
        <f>SUM(#REF!)</f>
        <v>#REF!</v>
      </c>
      <c r="AT25" s="52" t="e">
        <f>SUM(#REF!)</f>
        <v>#REF!</v>
      </c>
      <c r="AU25" s="52" t="e">
        <f>SUM(#REF!)</f>
        <v>#REF!</v>
      </c>
      <c r="AV25" s="52">
        <v>350000</v>
      </c>
      <c r="AW25" s="52" t="e">
        <f>SUM(#REF!)</f>
        <v>#REF!</v>
      </c>
      <c r="AX25" s="52"/>
      <c r="AY25" s="52"/>
      <c r="AZ25" s="52"/>
      <c r="BA25" s="52"/>
      <c r="BB25" s="52"/>
      <c r="BC25" s="52"/>
      <c r="BD25" s="52">
        <f t="shared" si="45"/>
        <v>0</v>
      </c>
      <c r="BE25" s="52" t="e">
        <f t="shared" ref="BE25:BI25" si="53">SUM(AM25,AS25,AY25)</f>
        <v>#REF!</v>
      </c>
      <c r="BF25" s="52" t="e">
        <f t="shared" si="53"/>
        <v>#REF!</v>
      </c>
      <c r="BG25" s="52" t="e">
        <f t="shared" si="53"/>
        <v>#REF!</v>
      </c>
      <c r="BH25" s="75">
        <f t="shared" si="53"/>
        <v>350000</v>
      </c>
      <c r="BI25" s="75" t="e">
        <f t="shared" si="53"/>
        <v>#REF!</v>
      </c>
      <c r="BJ25" s="51" t="e">
        <f t="shared" si="37"/>
        <v>#REF!</v>
      </c>
      <c r="BK25" s="52" t="e">
        <f t="shared" ref="BK25:BO25" si="54">SUM(O25,AG25,BE25)</f>
        <v>#REF!</v>
      </c>
      <c r="BL25" s="52" t="e">
        <f t="shared" si="54"/>
        <v>#REF!</v>
      </c>
      <c r="BM25" s="52" t="e">
        <f t="shared" si="54"/>
        <v>#REF!</v>
      </c>
      <c r="BN25" s="75">
        <f t="shared" si="54"/>
        <v>7334600</v>
      </c>
      <c r="BO25" s="76" t="e">
        <f t="shared" si="54"/>
        <v>#REF!</v>
      </c>
      <c r="BP25" s="117"/>
      <c r="BQ25" s="104"/>
      <c r="BR25" s="1"/>
      <c r="BS25" s="1"/>
    </row>
    <row r="26" ht="12.75" customHeight="1" spans="1:71">
      <c r="A26" s="54" t="s">
        <v>1149</v>
      </c>
      <c r="B26" s="51" t="e">
        <f>SUM(#REF!)</f>
        <v>#REF!</v>
      </c>
      <c r="C26" s="52">
        <v>55</v>
      </c>
      <c r="D26" s="52" t="e">
        <f>SUM(#REF!)</f>
        <v>#REF!</v>
      </c>
      <c r="E26" s="52" t="e">
        <f>SUM(#REF!)</f>
        <v>#REF!</v>
      </c>
      <c r="F26" s="52">
        <v>6389600</v>
      </c>
      <c r="G26" s="52" t="e">
        <f>SUM(#REF!)</f>
        <v>#REF!</v>
      </c>
      <c r="H26" s="52" t="e">
        <f>SUM(#REF!)</f>
        <v>#REF!</v>
      </c>
      <c r="I26" s="13">
        <v>12</v>
      </c>
      <c r="J26" s="52">
        <v>90</v>
      </c>
      <c r="K26" s="52" t="e">
        <f>SUM(#REF!)</f>
        <v>#REF!</v>
      </c>
      <c r="L26" s="52">
        <v>765000</v>
      </c>
      <c r="M26" s="52">
        <v>765000</v>
      </c>
      <c r="N26" s="52" t="e">
        <f t="shared" ref="N26:Q26" si="55">SUM(B26,H26)</f>
        <v>#REF!</v>
      </c>
      <c r="O26" s="52">
        <f t="shared" si="55"/>
        <v>67</v>
      </c>
      <c r="P26" s="52" t="e">
        <f t="shared" si="55"/>
        <v>#REF!</v>
      </c>
      <c r="Q26" s="52" t="e">
        <f t="shared" si="55"/>
        <v>#REF!</v>
      </c>
      <c r="R26" s="75">
        <f t="shared" si="40"/>
        <v>7154600</v>
      </c>
      <c r="S26" s="76" t="e">
        <f t="shared" si="41"/>
        <v>#REF!</v>
      </c>
      <c r="T26" s="52"/>
      <c r="U26" s="77"/>
      <c r="V26" s="52"/>
      <c r="W26" s="52"/>
      <c r="X26" s="52"/>
      <c r="Y26" s="52"/>
      <c r="Z26" s="52"/>
      <c r="AA26" s="52"/>
      <c r="AB26" s="52"/>
      <c r="AC26" s="52"/>
      <c r="AD26" s="52"/>
      <c r="AE26" s="52"/>
      <c r="AF26" s="52"/>
      <c r="AG26" s="52"/>
      <c r="AH26" s="52"/>
      <c r="AI26" s="52"/>
      <c r="AJ26" s="75"/>
      <c r="AK26" s="76"/>
      <c r="AL26" s="75"/>
      <c r="AM26" s="52"/>
      <c r="AN26" s="52"/>
      <c r="AO26" s="52"/>
      <c r="AP26" s="52"/>
      <c r="AQ26" s="52"/>
      <c r="AR26" s="52">
        <v>15</v>
      </c>
      <c r="AS26" s="52" t="e">
        <f>SUM(#REF!)</f>
        <v>#REF!</v>
      </c>
      <c r="AT26" s="52" t="e">
        <f>SUM(#REF!)</f>
        <v>#REF!</v>
      </c>
      <c r="AU26" s="52" t="e">
        <f>SUM(#REF!)</f>
        <v>#REF!</v>
      </c>
      <c r="AV26" s="52">
        <v>305000</v>
      </c>
      <c r="AW26" s="52" t="e">
        <f>SUM(#REF!)</f>
        <v>#REF!</v>
      </c>
      <c r="AX26" s="52"/>
      <c r="AY26" s="52"/>
      <c r="AZ26" s="52"/>
      <c r="BA26" s="52"/>
      <c r="BB26" s="52"/>
      <c r="BC26" s="52"/>
      <c r="BD26" s="52">
        <f t="shared" si="45"/>
        <v>15</v>
      </c>
      <c r="BE26" s="52" t="e">
        <f t="shared" ref="BE26:BI26" si="56">SUM(AM26,AS26,AY26)</f>
        <v>#REF!</v>
      </c>
      <c r="BF26" s="52" t="e">
        <f t="shared" si="56"/>
        <v>#REF!</v>
      </c>
      <c r="BG26" s="52" t="e">
        <f t="shared" si="56"/>
        <v>#REF!</v>
      </c>
      <c r="BH26" s="75">
        <f t="shared" si="56"/>
        <v>305000</v>
      </c>
      <c r="BI26" s="75" t="e">
        <f t="shared" si="56"/>
        <v>#REF!</v>
      </c>
      <c r="BJ26" s="51" t="e">
        <f t="shared" si="37"/>
        <v>#REF!</v>
      </c>
      <c r="BK26" s="52" t="e">
        <f t="shared" ref="BK26:BO26" si="57">SUM(O26,AG26,BE26)</f>
        <v>#REF!</v>
      </c>
      <c r="BL26" s="52" t="e">
        <f t="shared" si="57"/>
        <v>#REF!</v>
      </c>
      <c r="BM26" s="52" t="e">
        <f t="shared" si="57"/>
        <v>#REF!</v>
      </c>
      <c r="BN26" s="75">
        <f t="shared" si="57"/>
        <v>7459600</v>
      </c>
      <c r="BO26" s="76" t="e">
        <f t="shared" si="57"/>
        <v>#REF!</v>
      </c>
      <c r="BP26" s="117"/>
      <c r="BQ26" s="104"/>
      <c r="BR26" s="1"/>
      <c r="BS26" s="1"/>
    </row>
    <row r="27" ht="12.75" customHeight="1" spans="1:71">
      <c r="A27" s="57"/>
      <c r="B27" s="51"/>
      <c r="C27" s="52"/>
      <c r="D27" s="52"/>
      <c r="E27" s="52"/>
      <c r="F27" s="52"/>
      <c r="G27" s="52"/>
      <c r="H27" s="52"/>
      <c r="I27" s="52"/>
      <c r="J27" s="52"/>
      <c r="K27" s="52"/>
      <c r="L27" s="52"/>
      <c r="M27" s="52"/>
      <c r="N27" s="52"/>
      <c r="O27" s="52"/>
      <c r="P27" s="52"/>
      <c r="Q27" s="52"/>
      <c r="R27" s="75"/>
      <c r="S27" s="76"/>
      <c r="T27" s="52"/>
      <c r="U27" s="79"/>
      <c r="V27" s="80"/>
      <c r="W27" s="80"/>
      <c r="X27" s="80"/>
      <c r="Y27" s="80"/>
      <c r="Z27" s="80"/>
      <c r="AA27" s="80"/>
      <c r="AB27" s="80"/>
      <c r="AC27" s="80"/>
      <c r="AD27" s="80"/>
      <c r="AE27" s="80"/>
      <c r="AF27" s="80"/>
      <c r="AG27" s="52"/>
      <c r="AH27" s="52"/>
      <c r="AI27" s="52"/>
      <c r="AJ27" s="75"/>
      <c r="AK27" s="76"/>
      <c r="AL27" s="75"/>
      <c r="AM27" s="52"/>
      <c r="AN27" s="52"/>
      <c r="AO27" s="52"/>
      <c r="AP27" s="80"/>
      <c r="AQ27" s="80"/>
      <c r="AR27" s="80"/>
      <c r="AS27" s="80"/>
      <c r="AT27" s="80"/>
      <c r="AU27" s="80"/>
      <c r="AV27" s="80"/>
      <c r="AW27" s="80"/>
      <c r="AX27" s="80"/>
      <c r="AY27" s="80"/>
      <c r="AZ27" s="80"/>
      <c r="BA27" s="80"/>
      <c r="BB27" s="80"/>
      <c r="BC27" s="80"/>
      <c r="BD27" s="80"/>
      <c r="BE27" s="52"/>
      <c r="BF27" s="52"/>
      <c r="BG27" s="52"/>
      <c r="BH27" s="75"/>
      <c r="BI27" s="75"/>
      <c r="BJ27" s="51"/>
      <c r="BK27" s="52"/>
      <c r="BL27" s="52"/>
      <c r="BM27" s="52"/>
      <c r="BN27" s="75"/>
      <c r="BO27" s="76"/>
      <c r="BP27" s="119"/>
      <c r="BQ27" s="104"/>
      <c r="BR27" s="1"/>
      <c r="BS27" s="1"/>
    </row>
    <row r="28" ht="40.5" customHeight="1" spans="1:71">
      <c r="A28" s="58" t="s">
        <v>1361</v>
      </c>
      <c r="B28" s="59">
        <v>30</v>
      </c>
      <c r="C28" s="60" t="e">
        <f>SUM(#REF!)</f>
        <v>#REF!</v>
      </c>
      <c r="D28" s="60" t="e">
        <f>SUM(#REF!)</f>
        <v>#REF!</v>
      </c>
      <c r="E28" s="60" t="e">
        <f>SUM(#REF!)</f>
        <v>#REF!</v>
      </c>
      <c r="F28" s="60">
        <v>3672000</v>
      </c>
      <c r="G28" s="60" t="e">
        <f>SUM(#REF!)</f>
        <v>#REF!</v>
      </c>
      <c r="H28" s="60">
        <v>1</v>
      </c>
      <c r="I28" s="60">
        <v>1</v>
      </c>
      <c r="J28" s="60"/>
      <c r="K28" s="60">
        <v>4080</v>
      </c>
      <c r="L28" s="60">
        <v>170000</v>
      </c>
      <c r="M28" s="64"/>
      <c r="N28" s="60">
        <f t="shared" ref="N28:S28" si="58">SUM(B28,H28)</f>
        <v>31</v>
      </c>
      <c r="O28" s="60" t="e">
        <f t="shared" si="58"/>
        <v>#REF!</v>
      </c>
      <c r="P28" s="60" t="e">
        <f t="shared" si="58"/>
        <v>#REF!</v>
      </c>
      <c r="Q28" s="60" t="e">
        <f t="shared" si="58"/>
        <v>#REF!</v>
      </c>
      <c r="R28" s="81">
        <f t="shared" si="58"/>
        <v>3842000</v>
      </c>
      <c r="S28" s="82" t="e">
        <f t="shared" si="58"/>
        <v>#REF!</v>
      </c>
      <c r="T28" s="60"/>
      <c r="U28" s="83"/>
      <c r="V28" s="60"/>
      <c r="W28" s="60"/>
      <c r="X28" s="60"/>
      <c r="Y28" s="60"/>
      <c r="Z28" s="60"/>
      <c r="AA28" s="60"/>
      <c r="AB28" s="60"/>
      <c r="AC28" s="60"/>
      <c r="AD28" s="60"/>
      <c r="AE28" s="60"/>
      <c r="AF28" s="60"/>
      <c r="AG28" s="60"/>
      <c r="AH28" s="60"/>
      <c r="AI28" s="60"/>
      <c r="AJ28" s="81"/>
      <c r="AK28" s="82"/>
      <c r="AL28" s="60"/>
      <c r="AM28" s="59"/>
      <c r="AN28" s="60"/>
      <c r="AO28" s="60"/>
      <c r="AP28" s="60"/>
      <c r="AQ28" s="60"/>
      <c r="AR28" s="60"/>
      <c r="AS28" s="60"/>
      <c r="AT28" s="60"/>
      <c r="AU28" s="60"/>
      <c r="AV28" s="60"/>
      <c r="AW28" s="60"/>
      <c r="AX28" s="60"/>
      <c r="AY28" s="60"/>
      <c r="AZ28" s="60"/>
      <c r="BA28" s="60"/>
      <c r="BB28" s="60"/>
      <c r="BC28" s="60"/>
      <c r="BD28" s="60"/>
      <c r="BE28" s="60"/>
      <c r="BF28" s="60"/>
      <c r="BG28" s="60"/>
      <c r="BH28" s="81"/>
      <c r="BI28" s="81"/>
      <c r="BJ28" s="59">
        <f t="shared" ref="BJ28:BO28" si="59">SUM(N28,AF28,BD28)</f>
        <v>31</v>
      </c>
      <c r="BK28" s="60" t="e">
        <f t="shared" si="59"/>
        <v>#REF!</v>
      </c>
      <c r="BL28" s="60" t="e">
        <f t="shared" si="59"/>
        <v>#REF!</v>
      </c>
      <c r="BM28" s="60" t="e">
        <f t="shared" si="59"/>
        <v>#REF!</v>
      </c>
      <c r="BN28" s="81">
        <f t="shared" si="59"/>
        <v>3842000</v>
      </c>
      <c r="BO28" s="82" t="e">
        <f t="shared" si="59"/>
        <v>#REF!</v>
      </c>
      <c r="BP28" s="120" t="s">
        <v>3238</v>
      </c>
      <c r="BQ28" s="118"/>
      <c r="BR28" s="26"/>
      <c r="BS28" s="26"/>
    </row>
    <row r="29" ht="26.25" customHeight="1" spans="1:71">
      <c r="A29" s="1"/>
      <c r="B29" s="61"/>
      <c r="C29" s="61" t="s">
        <v>3239</v>
      </c>
      <c r="D29" s="62" t="s">
        <v>3240</v>
      </c>
      <c r="E29" s="61"/>
      <c r="F29" s="61"/>
      <c r="G29" s="61"/>
      <c r="H29" s="61"/>
      <c r="I29" s="61"/>
      <c r="J29" s="61"/>
      <c r="K29" s="61"/>
      <c r="L29" s="61"/>
      <c r="M29" s="61"/>
      <c r="N29" s="61"/>
      <c r="O29" s="61"/>
      <c r="P29" s="61"/>
      <c r="Q29" s="61"/>
      <c r="R29" s="61"/>
      <c r="S29" s="61"/>
      <c r="T29" s="61"/>
      <c r="U29" s="61"/>
      <c r="V29" s="61"/>
      <c r="W29" s="61"/>
      <c r="X29" s="61"/>
      <c r="Y29" s="86"/>
      <c r="Z29" s="86"/>
      <c r="AA29" s="61"/>
      <c r="AB29" s="61"/>
      <c r="AC29" s="61"/>
      <c r="AD29" s="61"/>
      <c r="AE29" s="86"/>
      <c r="AF29" s="86"/>
      <c r="AG29" s="61"/>
      <c r="AH29" s="61"/>
      <c r="AI29" s="61"/>
      <c r="AJ29" s="61"/>
      <c r="AK29" s="86"/>
      <c r="AL29" s="61"/>
      <c r="AM29" s="61"/>
      <c r="AN29" s="61"/>
      <c r="AO29" s="61"/>
      <c r="AP29" s="61"/>
      <c r="AQ29" s="86"/>
      <c r="AR29" s="86"/>
      <c r="AS29" s="61"/>
      <c r="AT29" s="61"/>
      <c r="AU29" s="61"/>
      <c r="AV29" s="61"/>
      <c r="AW29" s="86"/>
      <c r="AX29" s="86"/>
      <c r="AY29" s="61"/>
      <c r="AZ29" s="61"/>
      <c r="BA29" s="61"/>
      <c r="BB29" s="61"/>
      <c r="BC29" s="86"/>
      <c r="BD29" s="86"/>
      <c r="BE29" s="103"/>
      <c r="BF29" s="61"/>
      <c r="BG29" s="61"/>
      <c r="BH29" s="61"/>
      <c r="BI29" s="86"/>
      <c r="BJ29" s="86"/>
      <c r="BK29" s="61"/>
      <c r="BL29" s="61"/>
      <c r="BM29" s="61"/>
      <c r="BN29" s="61"/>
      <c r="BO29" s="86"/>
      <c r="BP29" s="24"/>
      <c r="BQ29" s="104"/>
      <c r="BR29" s="1"/>
      <c r="BS29" s="1"/>
    </row>
    <row r="30" ht="12.75" customHeight="1" spans="1:71">
      <c r="A30" s="1"/>
      <c r="B30" s="61"/>
      <c r="C30" s="61"/>
      <c r="D30" s="61"/>
      <c r="E30" s="61"/>
      <c r="F30" s="61"/>
      <c r="G30" s="61"/>
      <c r="H30" s="61"/>
      <c r="I30" s="61"/>
      <c r="J30" s="61"/>
      <c r="K30" s="61"/>
      <c r="L30" s="61"/>
      <c r="M30" s="61"/>
      <c r="N30" s="61"/>
      <c r="O30" s="61"/>
      <c r="P30" s="61"/>
      <c r="Q30" s="61"/>
      <c r="R30" s="61"/>
      <c r="S30" s="61"/>
      <c r="T30" s="61"/>
      <c r="U30" s="61"/>
      <c r="V30" s="61"/>
      <c r="W30" s="61"/>
      <c r="X30" s="61"/>
      <c r="Y30" s="86"/>
      <c r="Z30" s="86"/>
      <c r="AA30" s="61"/>
      <c r="AB30" s="61"/>
      <c r="AC30" s="61"/>
      <c r="AD30" s="61"/>
      <c r="AE30" s="86"/>
      <c r="AF30" s="86"/>
      <c r="AG30" s="61"/>
      <c r="AH30" s="61"/>
      <c r="AI30" s="61"/>
      <c r="AJ30" s="61"/>
      <c r="AK30" s="86"/>
      <c r="AL30" s="61"/>
      <c r="AM30" s="61"/>
      <c r="AN30" s="61"/>
      <c r="AO30" s="61"/>
      <c r="AP30" s="61"/>
      <c r="AQ30" s="86"/>
      <c r="AR30" s="86"/>
      <c r="AS30" s="61"/>
      <c r="AT30" s="61"/>
      <c r="AU30" s="61"/>
      <c r="AV30" s="61"/>
      <c r="AW30" s="86"/>
      <c r="AX30" s="86"/>
      <c r="AY30" s="61"/>
      <c r="AZ30" s="61"/>
      <c r="BA30" s="61"/>
      <c r="BB30" s="61"/>
      <c r="BC30" s="86"/>
      <c r="BD30" s="86"/>
      <c r="BE30" s="61"/>
      <c r="BF30" s="61"/>
      <c r="BG30" s="61"/>
      <c r="BH30" s="61"/>
      <c r="BI30" s="86"/>
      <c r="BJ30" s="86"/>
      <c r="BK30" s="61"/>
      <c r="BL30" s="61"/>
      <c r="BM30" s="61"/>
      <c r="BN30" s="61"/>
      <c r="BO30" s="86"/>
      <c r="BP30" s="24"/>
      <c r="BQ30" s="104"/>
      <c r="BR30" s="1"/>
      <c r="BS30" s="1"/>
    </row>
    <row r="31" ht="12.75" customHeight="1" spans="1:71">
      <c r="A31" s="1"/>
      <c r="B31" s="61"/>
      <c r="C31" s="61"/>
      <c r="D31" s="61"/>
      <c r="E31" s="61"/>
      <c r="F31" s="61"/>
      <c r="G31" s="61"/>
      <c r="H31" s="61"/>
      <c r="I31" s="61"/>
      <c r="J31" s="61"/>
      <c r="K31" s="61"/>
      <c r="L31" s="61"/>
      <c r="M31" s="61"/>
      <c r="N31" s="61"/>
      <c r="O31" s="61"/>
      <c r="P31" s="61"/>
      <c r="Q31" s="61"/>
      <c r="R31" s="61"/>
      <c r="S31" s="61"/>
      <c r="T31" s="61"/>
      <c r="U31" s="61"/>
      <c r="V31" s="61"/>
      <c r="W31" s="61"/>
      <c r="X31" s="61"/>
      <c r="Y31" s="86"/>
      <c r="Z31" s="86"/>
      <c r="AA31" s="61"/>
      <c r="AB31" s="61"/>
      <c r="AC31" s="61"/>
      <c r="AD31" s="61"/>
      <c r="AE31" s="86"/>
      <c r="AF31" s="86"/>
      <c r="AG31" s="61"/>
      <c r="AH31" s="61"/>
      <c r="AI31" s="61"/>
      <c r="AJ31" s="61"/>
      <c r="AK31" s="86"/>
      <c r="AL31" s="61"/>
      <c r="AM31" s="61"/>
      <c r="AN31" s="61"/>
      <c r="AO31" s="61"/>
      <c r="AP31" s="61"/>
      <c r="AQ31" s="86"/>
      <c r="AR31" s="86"/>
      <c r="AS31" s="61"/>
      <c r="AT31" s="61"/>
      <c r="AU31" s="61"/>
      <c r="AV31" s="61"/>
      <c r="AW31" s="86"/>
      <c r="AX31" s="86"/>
      <c r="AY31" s="61"/>
      <c r="AZ31" s="61"/>
      <c r="BA31" s="61"/>
      <c r="BB31" s="61"/>
      <c r="BC31" s="86"/>
      <c r="BD31" s="86"/>
      <c r="BE31" s="61"/>
      <c r="BF31" s="61"/>
      <c r="BG31" s="61"/>
      <c r="BH31" s="61"/>
      <c r="BI31" s="86"/>
      <c r="BJ31" s="86"/>
      <c r="BK31" s="61"/>
      <c r="BL31" s="61"/>
      <c r="BM31" s="61"/>
      <c r="BN31" s="61"/>
      <c r="BO31" s="86"/>
      <c r="BP31" s="24"/>
      <c r="BQ31" s="104"/>
      <c r="BR31" s="1"/>
      <c r="BS31" s="1"/>
    </row>
    <row r="32" ht="12.75" customHeight="1" spans="1:71">
      <c r="A32" s="1"/>
      <c r="B32" s="61"/>
      <c r="C32" s="61"/>
      <c r="D32" s="61"/>
      <c r="E32" s="61"/>
      <c r="F32" s="61"/>
      <c r="G32" s="61"/>
      <c r="H32" s="61"/>
      <c r="I32" s="61"/>
      <c r="J32" s="61"/>
      <c r="K32" s="61"/>
      <c r="L32" s="61"/>
      <c r="M32" s="61"/>
      <c r="N32" s="61"/>
      <c r="O32" s="61"/>
      <c r="P32" s="61"/>
      <c r="Q32" s="61"/>
      <c r="R32" s="61"/>
      <c r="S32" s="61"/>
      <c r="T32" s="61"/>
      <c r="U32" s="61"/>
      <c r="V32" s="61"/>
      <c r="W32" s="61"/>
      <c r="X32" s="61"/>
      <c r="Y32" s="86"/>
      <c r="Z32" s="86"/>
      <c r="AA32" s="61"/>
      <c r="AB32" s="61"/>
      <c r="AC32" s="61"/>
      <c r="AD32" s="61"/>
      <c r="AE32" s="86"/>
      <c r="AF32" s="86"/>
      <c r="AG32" s="61"/>
      <c r="AH32" s="61"/>
      <c r="AI32" s="61"/>
      <c r="AJ32" s="61"/>
      <c r="AK32" s="86"/>
      <c r="AL32" s="61"/>
      <c r="AM32" s="61"/>
      <c r="AN32" s="61"/>
      <c r="AO32" s="61"/>
      <c r="AP32" s="61"/>
      <c r="AQ32" s="86"/>
      <c r="AR32" s="86"/>
      <c r="AS32" s="61"/>
      <c r="AT32" s="61"/>
      <c r="AU32" s="61"/>
      <c r="AV32" s="61"/>
      <c r="AW32" s="86"/>
      <c r="AX32" s="86"/>
      <c r="AY32" s="61"/>
      <c r="AZ32" s="61"/>
      <c r="BA32" s="61"/>
      <c r="BB32" s="61"/>
      <c r="BC32" s="86"/>
      <c r="BD32" s="86"/>
      <c r="BE32" s="61"/>
      <c r="BF32" s="61"/>
      <c r="BG32" s="61"/>
      <c r="BH32" s="61"/>
      <c r="BI32" s="86"/>
      <c r="BJ32" s="86"/>
      <c r="BK32" s="61"/>
      <c r="BL32" s="61"/>
      <c r="BM32" s="61"/>
      <c r="BN32" s="61"/>
      <c r="BO32" s="86"/>
      <c r="BP32" s="24"/>
      <c r="BQ32" s="104"/>
      <c r="BR32" s="1"/>
      <c r="BS32" s="1"/>
    </row>
    <row r="33" ht="12.75" customHeight="1" spans="1:71">
      <c r="A33" s="1"/>
      <c r="B33" s="61"/>
      <c r="C33" s="61"/>
      <c r="D33" s="61"/>
      <c r="E33" s="61"/>
      <c r="F33" s="61"/>
      <c r="G33" s="61"/>
      <c r="H33" s="61"/>
      <c r="I33" s="61"/>
      <c r="J33" s="61"/>
      <c r="K33" s="61"/>
      <c r="L33" s="61"/>
      <c r="M33" s="61"/>
      <c r="N33" s="61"/>
      <c r="O33" s="61"/>
      <c r="P33" s="61"/>
      <c r="Q33" s="61"/>
      <c r="R33" s="61"/>
      <c r="S33" s="61"/>
      <c r="T33" s="61"/>
      <c r="U33" s="61"/>
      <c r="V33" s="61"/>
      <c r="W33" s="61"/>
      <c r="X33" s="61"/>
      <c r="Y33" s="86"/>
      <c r="Z33" s="86"/>
      <c r="AA33" s="61"/>
      <c r="AB33" s="61"/>
      <c r="AC33" s="61"/>
      <c r="AD33" s="61"/>
      <c r="AE33" s="86"/>
      <c r="AF33" s="86"/>
      <c r="AG33" s="61"/>
      <c r="AH33" s="61"/>
      <c r="AI33" s="61"/>
      <c r="AJ33" s="61"/>
      <c r="AK33" s="86"/>
      <c r="AL33" s="61"/>
      <c r="AM33" s="61"/>
      <c r="AN33" s="61"/>
      <c r="AO33" s="61"/>
      <c r="AP33" s="61"/>
      <c r="AQ33" s="86"/>
      <c r="AR33" s="86"/>
      <c r="AS33" s="61"/>
      <c r="AT33" s="61"/>
      <c r="AU33" s="61"/>
      <c r="AV33" s="61"/>
      <c r="AW33" s="86"/>
      <c r="AX33" s="86"/>
      <c r="AY33" s="61"/>
      <c r="AZ33" s="61"/>
      <c r="BA33" s="61"/>
      <c r="BB33" s="61"/>
      <c r="BC33" s="86"/>
      <c r="BD33" s="86"/>
      <c r="BE33" s="61"/>
      <c r="BF33" s="61"/>
      <c r="BG33" s="61"/>
      <c r="BH33" s="61"/>
      <c r="BI33" s="86"/>
      <c r="BJ33" s="86"/>
      <c r="BK33" s="61"/>
      <c r="BL33" s="61"/>
      <c r="BM33" s="61"/>
      <c r="BN33" s="61"/>
      <c r="BO33" s="86"/>
      <c r="BP33" s="24"/>
      <c r="BQ33" s="104"/>
      <c r="BR33" s="1"/>
      <c r="BS33" s="1"/>
    </row>
    <row r="34" ht="12.75" customHeight="1" spans="1:71">
      <c r="A34" s="1"/>
      <c r="B34" s="61"/>
      <c r="C34" s="61"/>
      <c r="D34" s="61"/>
      <c r="E34" s="61"/>
      <c r="F34" s="61"/>
      <c r="G34" s="61"/>
      <c r="H34" s="61"/>
      <c r="I34" s="61"/>
      <c r="J34" s="61"/>
      <c r="K34" s="61"/>
      <c r="L34" s="61"/>
      <c r="M34" s="61"/>
      <c r="N34" s="61"/>
      <c r="O34" s="61"/>
      <c r="P34" s="61"/>
      <c r="Q34" s="61"/>
      <c r="R34" s="61"/>
      <c r="S34" s="61"/>
      <c r="T34" s="61"/>
      <c r="U34" s="61"/>
      <c r="V34" s="61"/>
      <c r="W34" s="61"/>
      <c r="X34" s="61"/>
      <c r="Y34" s="86"/>
      <c r="Z34" s="86"/>
      <c r="AA34" s="61"/>
      <c r="AB34" s="61"/>
      <c r="AC34" s="61"/>
      <c r="AD34" s="61"/>
      <c r="AE34" s="86"/>
      <c r="AF34" s="86"/>
      <c r="AG34" s="61"/>
      <c r="AH34" s="61"/>
      <c r="AI34" s="61"/>
      <c r="AJ34" s="61"/>
      <c r="AK34" s="86"/>
      <c r="AL34" s="61"/>
      <c r="AM34" s="61"/>
      <c r="AN34" s="61"/>
      <c r="AO34" s="61"/>
      <c r="AP34" s="61"/>
      <c r="AQ34" s="86"/>
      <c r="AR34" s="86"/>
      <c r="AS34" s="61"/>
      <c r="AT34" s="61"/>
      <c r="AU34" s="61"/>
      <c r="AV34" s="61"/>
      <c r="AW34" s="86"/>
      <c r="AX34" s="86"/>
      <c r="AY34" s="61"/>
      <c r="AZ34" s="61"/>
      <c r="BA34" s="61"/>
      <c r="BB34" s="61"/>
      <c r="BC34" s="86"/>
      <c r="BD34" s="86"/>
      <c r="BE34" s="61"/>
      <c r="BF34" s="61"/>
      <c r="BG34" s="61"/>
      <c r="BH34" s="61"/>
      <c r="BI34" s="86"/>
      <c r="BJ34" s="86"/>
      <c r="BK34" s="61"/>
      <c r="BL34" s="61"/>
      <c r="BM34" s="61"/>
      <c r="BN34" s="61"/>
      <c r="BO34" s="86"/>
      <c r="BP34" s="24"/>
      <c r="BQ34" s="104"/>
      <c r="BR34" s="1"/>
      <c r="BS34" s="1"/>
    </row>
    <row r="35" ht="12.75" customHeight="1" spans="1:71">
      <c r="A35" s="1"/>
      <c r="B35" s="61"/>
      <c r="C35" s="61"/>
      <c r="D35" s="61"/>
      <c r="E35" s="61"/>
      <c r="F35" s="61"/>
      <c r="G35" s="61"/>
      <c r="H35" s="61"/>
      <c r="I35" s="61"/>
      <c r="J35" s="61"/>
      <c r="K35" s="61"/>
      <c r="L35" s="61"/>
      <c r="M35" s="61"/>
      <c r="N35" s="61"/>
      <c r="O35" s="61"/>
      <c r="P35" s="61"/>
      <c r="Q35" s="61"/>
      <c r="R35" s="61"/>
      <c r="S35" s="61"/>
      <c r="T35" s="61"/>
      <c r="U35" s="61"/>
      <c r="V35" s="61"/>
      <c r="W35" s="61"/>
      <c r="X35" s="61"/>
      <c r="Y35" s="86"/>
      <c r="Z35" s="86"/>
      <c r="AA35" s="61"/>
      <c r="AB35" s="61"/>
      <c r="AC35" s="61"/>
      <c r="AD35" s="61"/>
      <c r="AE35" s="86"/>
      <c r="AF35" s="86"/>
      <c r="AG35" s="61"/>
      <c r="AH35" s="61"/>
      <c r="AI35" s="61"/>
      <c r="AJ35" s="61"/>
      <c r="AK35" s="86"/>
      <c r="AL35" s="61"/>
      <c r="AM35" s="61"/>
      <c r="AN35" s="61"/>
      <c r="AO35" s="61"/>
      <c r="AP35" s="61"/>
      <c r="AQ35" s="86"/>
      <c r="AR35" s="86"/>
      <c r="AS35" s="61"/>
      <c r="AT35" s="61"/>
      <c r="AU35" s="61"/>
      <c r="AV35" s="61"/>
      <c r="AW35" s="86"/>
      <c r="AX35" s="86"/>
      <c r="AY35" s="61"/>
      <c r="AZ35" s="61"/>
      <c r="BA35" s="61"/>
      <c r="BB35" s="61"/>
      <c r="BC35" s="86"/>
      <c r="BD35" s="86"/>
      <c r="BE35" s="61"/>
      <c r="BF35" s="61"/>
      <c r="BG35" s="61"/>
      <c r="BH35" s="61"/>
      <c r="BI35" s="86"/>
      <c r="BJ35" s="86"/>
      <c r="BK35" s="61"/>
      <c r="BL35" s="61"/>
      <c r="BM35" s="61"/>
      <c r="BN35" s="61"/>
      <c r="BO35" s="86"/>
      <c r="BP35" s="24"/>
      <c r="BQ35" s="104"/>
      <c r="BR35" s="1"/>
      <c r="BS35" s="1"/>
    </row>
    <row r="36" ht="12.75" customHeight="1" spans="1:71">
      <c r="A36" s="1"/>
      <c r="B36" s="61"/>
      <c r="C36" s="61"/>
      <c r="D36" s="61"/>
      <c r="E36" s="61"/>
      <c r="F36" s="61"/>
      <c r="G36" s="61"/>
      <c r="H36" s="61"/>
      <c r="I36" s="61"/>
      <c r="J36" s="61"/>
      <c r="K36" s="61"/>
      <c r="L36" s="61"/>
      <c r="M36" s="61"/>
      <c r="N36" s="61"/>
      <c r="O36" s="61"/>
      <c r="P36" s="61"/>
      <c r="Q36" s="61"/>
      <c r="R36" s="61"/>
      <c r="S36" s="61"/>
      <c r="T36" s="61"/>
      <c r="U36" s="61"/>
      <c r="V36" s="61"/>
      <c r="W36" s="61"/>
      <c r="X36" s="61"/>
      <c r="Y36" s="86"/>
      <c r="Z36" s="86"/>
      <c r="AA36" s="61"/>
      <c r="AB36" s="61"/>
      <c r="AC36" s="61"/>
      <c r="AD36" s="61"/>
      <c r="AE36" s="86"/>
      <c r="AF36" s="86"/>
      <c r="AG36" s="61"/>
      <c r="AH36" s="61"/>
      <c r="AI36" s="61"/>
      <c r="AJ36" s="61"/>
      <c r="AK36" s="86"/>
      <c r="AL36" s="61"/>
      <c r="AM36" s="61"/>
      <c r="AN36" s="61"/>
      <c r="AO36" s="61"/>
      <c r="AP36" s="61"/>
      <c r="AQ36" s="86"/>
      <c r="AR36" s="86"/>
      <c r="AS36" s="61"/>
      <c r="AT36" s="61"/>
      <c r="AU36" s="61"/>
      <c r="AV36" s="61"/>
      <c r="AW36" s="86"/>
      <c r="AX36" s="86"/>
      <c r="AY36" s="61"/>
      <c r="AZ36" s="61"/>
      <c r="BA36" s="61"/>
      <c r="BB36" s="61"/>
      <c r="BC36" s="86"/>
      <c r="BD36" s="86"/>
      <c r="BE36" s="61"/>
      <c r="BF36" s="61"/>
      <c r="BG36" s="61"/>
      <c r="BH36" s="61"/>
      <c r="BI36" s="86"/>
      <c r="BJ36" s="86"/>
      <c r="BK36" s="61"/>
      <c r="BL36" s="61"/>
      <c r="BM36" s="61"/>
      <c r="BN36" s="61"/>
      <c r="BO36" s="86"/>
      <c r="BP36" s="24"/>
      <c r="BQ36" s="104"/>
      <c r="BR36" s="1"/>
      <c r="BS36" s="1"/>
    </row>
    <row r="37" ht="12.75" customHeight="1" spans="1:71">
      <c r="A37" s="1"/>
      <c r="B37" s="61"/>
      <c r="C37" s="61"/>
      <c r="D37" s="61"/>
      <c r="E37" s="61"/>
      <c r="F37" s="61"/>
      <c r="G37" s="61"/>
      <c r="H37" s="61"/>
      <c r="I37" s="61"/>
      <c r="J37" s="61"/>
      <c r="K37" s="61"/>
      <c r="L37" s="61"/>
      <c r="M37" s="61"/>
      <c r="N37" s="61"/>
      <c r="O37" s="61"/>
      <c r="P37" s="61"/>
      <c r="Q37" s="61"/>
      <c r="R37" s="61"/>
      <c r="S37" s="61"/>
      <c r="T37" s="61"/>
      <c r="U37" s="61"/>
      <c r="V37" s="61"/>
      <c r="W37" s="61"/>
      <c r="X37" s="61"/>
      <c r="Y37" s="86"/>
      <c r="Z37" s="86"/>
      <c r="AA37" s="61"/>
      <c r="AB37" s="61"/>
      <c r="AC37" s="61"/>
      <c r="AD37" s="61"/>
      <c r="AE37" s="86"/>
      <c r="AF37" s="86"/>
      <c r="AG37" s="61"/>
      <c r="AH37" s="61"/>
      <c r="AI37" s="61"/>
      <c r="AJ37" s="61"/>
      <c r="AK37" s="86"/>
      <c r="AL37" s="61"/>
      <c r="AM37" s="61"/>
      <c r="AN37" s="61"/>
      <c r="AO37" s="61"/>
      <c r="AP37" s="61"/>
      <c r="AQ37" s="86"/>
      <c r="AR37" s="86"/>
      <c r="AS37" s="61"/>
      <c r="AT37" s="61"/>
      <c r="AU37" s="61"/>
      <c r="AV37" s="61"/>
      <c r="AW37" s="86"/>
      <c r="AX37" s="86"/>
      <c r="AY37" s="61"/>
      <c r="AZ37" s="61"/>
      <c r="BA37" s="61"/>
      <c r="BB37" s="61"/>
      <c r="BC37" s="86"/>
      <c r="BD37" s="86"/>
      <c r="BE37" s="61"/>
      <c r="BF37" s="61"/>
      <c r="BG37" s="61"/>
      <c r="BH37" s="61"/>
      <c r="BI37" s="86"/>
      <c r="BJ37" s="86"/>
      <c r="BK37" s="61"/>
      <c r="BL37" s="61"/>
      <c r="BM37" s="61"/>
      <c r="BN37" s="61"/>
      <c r="BO37" s="86"/>
      <c r="BP37" s="24"/>
      <c r="BQ37" s="104"/>
      <c r="BR37" s="1"/>
      <c r="BS37" s="1"/>
    </row>
    <row r="38" ht="12.75" customHeight="1" spans="1:71">
      <c r="A38" s="1"/>
      <c r="B38" s="61"/>
      <c r="C38" s="61"/>
      <c r="D38" s="61"/>
      <c r="E38" s="61"/>
      <c r="F38" s="61"/>
      <c r="G38" s="61"/>
      <c r="H38" s="61"/>
      <c r="I38" s="61"/>
      <c r="J38" s="61"/>
      <c r="K38" s="61"/>
      <c r="L38" s="61"/>
      <c r="M38" s="61"/>
      <c r="N38" s="61"/>
      <c r="O38" s="61"/>
      <c r="P38" s="61"/>
      <c r="Q38" s="61"/>
      <c r="R38" s="61"/>
      <c r="S38" s="61"/>
      <c r="T38" s="61"/>
      <c r="U38" s="61"/>
      <c r="V38" s="61"/>
      <c r="W38" s="61"/>
      <c r="X38" s="61"/>
      <c r="Y38" s="86"/>
      <c r="Z38" s="86"/>
      <c r="AA38" s="61"/>
      <c r="AB38" s="61"/>
      <c r="AC38" s="61"/>
      <c r="AD38" s="61"/>
      <c r="AE38" s="86"/>
      <c r="AF38" s="86"/>
      <c r="AG38" s="61"/>
      <c r="AH38" s="61"/>
      <c r="AI38" s="61"/>
      <c r="AJ38" s="61"/>
      <c r="AK38" s="86"/>
      <c r="AL38" s="61"/>
      <c r="AM38" s="61"/>
      <c r="AN38" s="61"/>
      <c r="AO38" s="61"/>
      <c r="AP38" s="61"/>
      <c r="AQ38" s="86"/>
      <c r="AR38" s="86"/>
      <c r="AS38" s="61"/>
      <c r="AT38" s="61"/>
      <c r="AU38" s="61"/>
      <c r="AV38" s="61"/>
      <c r="AW38" s="86"/>
      <c r="AX38" s="86"/>
      <c r="AY38" s="61"/>
      <c r="AZ38" s="61"/>
      <c r="BA38" s="61"/>
      <c r="BB38" s="61"/>
      <c r="BC38" s="86"/>
      <c r="BD38" s="86"/>
      <c r="BE38" s="61"/>
      <c r="BF38" s="61"/>
      <c r="BG38" s="61"/>
      <c r="BH38" s="61"/>
      <c r="BI38" s="86"/>
      <c r="BJ38" s="86"/>
      <c r="BK38" s="61"/>
      <c r="BL38" s="61"/>
      <c r="BM38" s="61"/>
      <c r="BN38" s="61"/>
      <c r="BO38" s="86"/>
      <c r="BP38" s="24"/>
      <c r="BQ38" s="104"/>
      <c r="BR38" s="1"/>
      <c r="BS38" s="1"/>
    </row>
    <row r="39" ht="12.75" customHeight="1" spans="1:71">
      <c r="A39" s="1"/>
      <c r="B39" s="61"/>
      <c r="C39" s="61"/>
      <c r="D39" s="61"/>
      <c r="E39" s="61"/>
      <c r="F39" s="61"/>
      <c r="G39" s="61"/>
      <c r="H39" s="61"/>
      <c r="I39" s="61"/>
      <c r="J39" s="61"/>
      <c r="K39" s="61"/>
      <c r="L39" s="61"/>
      <c r="M39" s="61"/>
      <c r="N39" s="61"/>
      <c r="O39" s="61"/>
      <c r="P39" s="61"/>
      <c r="Q39" s="61"/>
      <c r="R39" s="61"/>
      <c r="S39" s="61"/>
      <c r="T39" s="61"/>
      <c r="U39" s="61"/>
      <c r="V39" s="61"/>
      <c r="W39" s="61"/>
      <c r="X39" s="61"/>
      <c r="Y39" s="86"/>
      <c r="Z39" s="86"/>
      <c r="AA39" s="61"/>
      <c r="AB39" s="61"/>
      <c r="AC39" s="61"/>
      <c r="AD39" s="61"/>
      <c r="AE39" s="86"/>
      <c r="AF39" s="86"/>
      <c r="AG39" s="61"/>
      <c r="AH39" s="61"/>
      <c r="AI39" s="61"/>
      <c r="AJ39" s="61"/>
      <c r="AK39" s="86"/>
      <c r="AL39" s="61"/>
      <c r="AM39" s="61"/>
      <c r="AN39" s="61"/>
      <c r="AO39" s="61"/>
      <c r="AP39" s="61"/>
      <c r="AQ39" s="86"/>
      <c r="AR39" s="86"/>
      <c r="AS39" s="61"/>
      <c r="AT39" s="61"/>
      <c r="AU39" s="61"/>
      <c r="AV39" s="61"/>
      <c r="AW39" s="86"/>
      <c r="AX39" s="86"/>
      <c r="AY39" s="61"/>
      <c r="AZ39" s="61"/>
      <c r="BA39" s="61"/>
      <c r="BB39" s="61"/>
      <c r="BC39" s="86"/>
      <c r="BD39" s="86"/>
      <c r="BE39" s="61"/>
      <c r="BF39" s="61"/>
      <c r="BG39" s="61"/>
      <c r="BH39" s="61"/>
      <c r="BI39" s="86"/>
      <c r="BJ39" s="86"/>
      <c r="BK39" s="61"/>
      <c r="BL39" s="61"/>
      <c r="BM39" s="61"/>
      <c r="BN39" s="61"/>
      <c r="BO39" s="86"/>
      <c r="BP39" s="24"/>
      <c r="BQ39" s="104"/>
      <c r="BR39" s="1"/>
      <c r="BS39" s="1"/>
    </row>
    <row r="40" ht="12.75" customHeight="1" spans="1:71">
      <c r="A40" s="1"/>
      <c r="B40" s="61"/>
      <c r="C40" s="61"/>
      <c r="D40" s="61"/>
      <c r="E40" s="61"/>
      <c r="F40" s="61"/>
      <c r="G40" s="61"/>
      <c r="H40" s="61"/>
      <c r="I40" s="61"/>
      <c r="J40" s="61"/>
      <c r="K40" s="61"/>
      <c r="L40" s="61"/>
      <c r="M40" s="61"/>
      <c r="N40" s="61"/>
      <c r="O40" s="61"/>
      <c r="P40" s="61"/>
      <c r="Q40" s="61"/>
      <c r="R40" s="61"/>
      <c r="S40" s="61"/>
      <c r="T40" s="61"/>
      <c r="U40" s="61"/>
      <c r="V40" s="61"/>
      <c r="W40" s="61"/>
      <c r="X40" s="61"/>
      <c r="Y40" s="86"/>
      <c r="Z40" s="86"/>
      <c r="AA40" s="61"/>
      <c r="AB40" s="61"/>
      <c r="AC40" s="61"/>
      <c r="AD40" s="61"/>
      <c r="AE40" s="86"/>
      <c r="AF40" s="86"/>
      <c r="AG40" s="61"/>
      <c r="AH40" s="61"/>
      <c r="AI40" s="61"/>
      <c r="AJ40" s="61"/>
      <c r="AK40" s="86"/>
      <c r="AL40" s="61"/>
      <c r="AM40" s="61"/>
      <c r="AN40" s="61"/>
      <c r="AO40" s="61"/>
      <c r="AP40" s="61"/>
      <c r="AQ40" s="86"/>
      <c r="AR40" s="86"/>
      <c r="AS40" s="61"/>
      <c r="AT40" s="61"/>
      <c r="AU40" s="61"/>
      <c r="AV40" s="61"/>
      <c r="AW40" s="86"/>
      <c r="AX40" s="86"/>
      <c r="AY40" s="61"/>
      <c r="AZ40" s="61"/>
      <c r="BA40" s="61"/>
      <c r="BB40" s="61"/>
      <c r="BC40" s="86"/>
      <c r="BD40" s="86"/>
      <c r="BE40" s="61"/>
      <c r="BF40" s="61"/>
      <c r="BG40" s="61"/>
      <c r="BH40" s="61"/>
      <c r="BI40" s="86"/>
      <c r="BJ40" s="86"/>
      <c r="BK40" s="61"/>
      <c r="BL40" s="61"/>
      <c r="BM40" s="61"/>
      <c r="BN40" s="61"/>
      <c r="BO40" s="86"/>
      <c r="BP40" s="24"/>
      <c r="BQ40" s="104"/>
      <c r="BR40" s="1"/>
      <c r="BS40" s="1"/>
    </row>
    <row r="41" ht="12.75" customHeight="1" spans="1:71">
      <c r="A41" s="1"/>
      <c r="B41" s="61"/>
      <c r="C41" s="61"/>
      <c r="D41" s="61"/>
      <c r="E41" s="61"/>
      <c r="F41" s="61"/>
      <c r="G41" s="61"/>
      <c r="H41" s="61"/>
      <c r="I41" s="61"/>
      <c r="J41" s="61"/>
      <c r="K41" s="61"/>
      <c r="L41" s="61"/>
      <c r="M41" s="61"/>
      <c r="N41" s="61"/>
      <c r="O41" s="61"/>
      <c r="P41" s="61"/>
      <c r="Q41" s="61"/>
      <c r="R41" s="61"/>
      <c r="S41" s="61"/>
      <c r="T41" s="61"/>
      <c r="U41" s="61"/>
      <c r="V41" s="61"/>
      <c r="W41" s="61"/>
      <c r="X41" s="61"/>
      <c r="Y41" s="86"/>
      <c r="Z41" s="86"/>
      <c r="AA41" s="61"/>
      <c r="AB41" s="61"/>
      <c r="AC41" s="61"/>
      <c r="AD41" s="61"/>
      <c r="AE41" s="86"/>
      <c r="AF41" s="86"/>
      <c r="AG41" s="61"/>
      <c r="AH41" s="61"/>
      <c r="AI41" s="61"/>
      <c r="AJ41" s="61"/>
      <c r="AK41" s="86"/>
      <c r="AL41" s="61"/>
      <c r="AM41" s="61"/>
      <c r="AN41" s="61"/>
      <c r="AO41" s="61"/>
      <c r="AP41" s="61"/>
      <c r="AQ41" s="86"/>
      <c r="AR41" s="86"/>
      <c r="AS41" s="61"/>
      <c r="AT41" s="61"/>
      <c r="AU41" s="61"/>
      <c r="AV41" s="61"/>
      <c r="AW41" s="86"/>
      <c r="AX41" s="86"/>
      <c r="AY41" s="61"/>
      <c r="AZ41" s="61"/>
      <c r="BA41" s="61"/>
      <c r="BB41" s="61"/>
      <c r="BC41" s="86"/>
      <c r="BD41" s="86"/>
      <c r="BE41" s="61"/>
      <c r="BF41" s="61"/>
      <c r="BG41" s="61"/>
      <c r="BH41" s="61"/>
      <c r="BI41" s="86"/>
      <c r="BJ41" s="86"/>
      <c r="BK41" s="61"/>
      <c r="BL41" s="61"/>
      <c r="BM41" s="61"/>
      <c r="BN41" s="61"/>
      <c r="BO41" s="86"/>
      <c r="BP41" s="24"/>
      <c r="BQ41" s="104"/>
      <c r="BR41" s="1"/>
      <c r="BS41" s="1"/>
    </row>
    <row r="42" ht="12.75" customHeight="1" spans="1:71">
      <c r="A42" s="1"/>
      <c r="B42" s="61"/>
      <c r="C42" s="61"/>
      <c r="D42" s="61"/>
      <c r="E42" s="61"/>
      <c r="F42" s="61"/>
      <c r="G42" s="61"/>
      <c r="H42" s="61"/>
      <c r="I42" s="61"/>
      <c r="J42" s="61"/>
      <c r="K42" s="61"/>
      <c r="L42" s="61"/>
      <c r="M42" s="61"/>
      <c r="N42" s="61"/>
      <c r="O42" s="61"/>
      <c r="P42" s="61"/>
      <c r="Q42" s="61"/>
      <c r="R42" s="61"/>
      <c r="S42" s="61"/>
      <c r="T42" s="61"/>
      <c r="U42" s="61"/>
      <c r="V42" s="61"/>
      <c r="W42" s="61"/>
      <c r="X42" s="61"/>
      <c r="Y42" s="86"/>
      <c r="Z42" s="86"/>
      <c r="AA42" s="61"/>
      <c r="AB42" s="61"/>
      <c r="AC42" s="61"/>
      <c r="AD42" s="61"/>
      <c r="AE42" s="86"/>
      <c r="AF42" s="86"/>
      <c r="AG42" s="61"/>
      <c r="AH42" s="61"/>
      <c r="AI42" s="61"/>
      <c r="AJ42" s="61"/>
      <c r="AK42" s="86"/>
      <c r="AL42" s="61"/>
      <c r="AM42" s="61"/>
      <c r="AN42" s="61"/>
      <c r="AO42" s="61"/>
      <c r="AP42" s="61"/>
      <c r="AQ42" s="86"/>
      <c r="AR42" s="86"/>
      <c r="AS42" s="61"/>
      <c r="AT42" s="61"/>
      <c r="AU42" s="61"/>
      <c r="AV42" s="61"/>
      <c r="AW42" s="86"/>
      <c r="AX42" s="86"/>
      <c r="AY42" s="61"/>
      <c r="AZ42" s="61"/>
      <c r="BA42" s="61"/>
      <c r="BB42" s="61"/>
      <c r="BC42" s="86"/>
      <c r="BD42" s="86"/>
      <c r="BE42" s="61"/>
      <c r="BF42" s="61"/>
      <c r="BG42" s="61"/>
      <c r="BH42" s="61"/>
      <c r="BI42" s="86"/>
      <c r="BJ42" s="86"/>
      <c r="BK42" s="61"/>
      <c r="BL42" s="61"/>
      <c r="BM42" s="61"/>
      <c r="BN42" s="61"/>
      <c r="BO42" s="86"/>
      <c r="BP42" s="24"/>
      <c r="BQ42" s="104"/>
      <c r="BR42" s="1"/>
      <c r="BS42" s="1"/>
    </row>
    <row r="43" ht="12.75" customHeight="1" spans="1:71">
      <c r="A43" s="1"/>
      <c r="B43" s="61"/>
      <c r="C43" s="61"/>
      <c r="D43" s="61"/>
      <c r="E43" s="61"/>
      <c r="F43" s="61"/>
      <c r="G43" s="61"/>
      <c r="H43" s="61"/>
      <c r="I43" s="61"/>
      <c r="J43" s="61"/>
      <c r="K43" s="61"/>
      <c r="L43" s="61"/>
      <c r="M43" s="61"/>
      <c r="N43" s="61"/>
      <c r="O43" s="61"/>
      <c r="P43" s="61"/>
      <c r="Q43" s="61"/>
      <c r="R43" s="61"/>
      <c r="S43" s="61"/>
      <c r="T43" s="61"/>
      <c r="U43" s="61"/>
      <c r="V43" s="61"/>
      <c r="W43" s="61"/>
      <c r="X43" s="61"/>
      <c r="Y43" s="86"/>
      <c r="Z43" s="86"/>
      <c r="AA43" s="61"/>
      <c r="AB43" s="61"/>
      <c r="AC43" s="61"/>
      <c r="AD43" s="61"/>
      <c r="AE43" s="86"/>
      <c r="AF43" s="86"/>
      <c r="AG43" s="61"/>
      <c r="AH43" s="61"/>
      <c r="AI43" s="61"/>
      <c r="AJ43" s="61"/>
      <c r="AK43" s="86"/>
      <c r="AL43" s="61"/>
      <c r="AM43" s="61"/>
      <c r="AN43" s="61"/>
      <c r="AO43" s="61"/>
      <c r="AP43" s="61"/>
      <c r="AQ43" s="86"/>
      <c r="AR43" s="86"/>
      <c r="AS43" s="61"/>
      <c r="AT43" s="61"/>
      <c r="AU43" s="61"/>
      <c r="AV43" s="61"/>
      <c r="AW43" s="86"/>
      <c r="AX43" s="86"/>
      <c r="AY43" s="61"/>
      <c r="AZ43" s="61"/>
      <c r="BA43" s="61"/>
      <c r="BB43" s="61"/>
      <c r="BC43" s="86"/>
      <c r="BD43" s="86"/>
      <c r="BE43" s="61"/>
      <c r="BF43" s="61"/>
      <c r="BG43" s="61"/>
      <c r="BH43" s="61"/>
      <c r="BI43" s="86"/>
      <c r="BJ43" s="86"/>
      <c r="BK43" s="61"/>
      <c r="BL43" s="61"/>
      <c r="BM43" s="61"/>
      <c r="BN43" s="61"/>
      <c r="BO43" s="86"/>
      <c r="BP43" s="24"/>
      <c r="BQ43" s="104"/>
      <c r="BR43" s="1"/>
      <c r="BS43" s="1"/>
    </row>
    <row r="44" ht="12.75" customHeight="1" spans="1:71">
      <c r="A44" s="1"/>
      <c r="B44" s="61"/>
      <c r="C44" s="61"/>
      <c r="D44" s="61"/>
      <c r="E44" s="61"/>
      <c r="F44" s="61"/>
      <c r="G44" s="61"/>
      <c r="H44" s="61"/>
      <c r="I44" s="61"/>
      <c r="J44" s="61"/>
      <c r="K44" s="61"/>
      <c r="L44" s="61"/>
      <c r="M44" s="61"/>
      <c r="N44" s="61"/>
      <c r="O44" s="61"/>
      <c r="P44" s="61"/>
      <c r="Q44" s="61"/>
      <c r="R44" s="61"/>
      <c r="S44" s="61"/>
      <c r="T44" s="61"/>
      <c r="U44" s="61"/>
      <c r="V44" s="61"/>
      <c r="W44" s="61"/>
      <c r="X44" s="61"/>
      <c r="Y44" s="86"/>
      <c r="Z44" s="86"/>
      <c r="AA44" s="61"/>
      <c r="AB44" s="61"/>
      <c r="AC44" s="61"/>
      <c r="AD44" s="61"/>
      <c r="AE44" s="86"/>
      <c r="AF44" s="86"/>
      <c r="AG44" s="61"/>
      <c r="AH44" s="61"/>
      <c r="AI44" s="61"/>
      <c r="AJ44" s="61"/>
      <c r="AK44" s="86"/>
      <c r="AL44" s="61"/>
      <c r="AM44" s="61"/>
      <c r="AN44" s="61"/>
      <c r="AO44" s="61"/>
      <c r="AP44" s="61"/>
      <c r="AQ44" s="86"/>
      <c r="AR44" s="86"/>
      <c r="AS44" s="61"/>
      <c r="AT44" s="61"/>
      <c r="AU44" s="61"/>
      <c r="AV44" s="61"/>
      <c r="AW44" s="86"/>
      <c r="AX44" s="86"/>
      <c r="AY44" s="61"/>
      <c r="AZ44" s="61"/>
      <c r="BA44" s="61"/>
      <c r="BB44" s="61"/>
      <c r="BC44" s="86"/>
      <c r="BD44" s="86"/>
      <c r="BE44" s="61"/>
      <c r="BF44" s="61"/>
      <c r="BG44" s="61"/>
      <c r="BH44" s="61"/>
      <c r="BI44" s="86"/>
      <c r="BJ44" s="86"/>
      <c r="BK44" s="61"/>
      <c r="BL44" s="61"/>
      <c r="BM44" s="61"/>
      <c r="BN44" s="61"/>
      <c r="BO44" s="86"/>
      <c r="BP44" s="24"/>
      <c r="BQ44" s="104"/>
      <c r="BR44" s="1"/>
      <c r="BS44" s="1"/>
    </row>
    <row r="45" ht="12.75" customHeight="1" spans="1:71">
      <c r="A45" s="1"/>
      <c r="B45" s="61"/>
      <c r="C45" s="61"/>
      <c r="D45" s="61"/>
      <c r="E45" s="61"/>
      <c r="F45" s="61"/>
      <c r="G45" s="61"/>
      <c r="H45" s="61"/>
      <c r="I45" s="61"/>
      <c r="J45" s="61"/>
      <c r="K45" s="61"/>
      <c r="L45" s="61"/>
      <c r="M45" s="61"/>
      <c r="N45" s="61"/>
      <c r="O45" s="61"/>
      <c r="P45" s="61"/>
      <c r="Q45" s="61"/>
      <c r="R45" s="61"/>
      <c r="S45" s="61"/>
      <c r="T45" s="61"/>
      <c r="U45" s="61"/>
      <c r="V45" s="61"/>
      <c r="W45" s="61"/>
      <c r="X45" s="61"/>
      <c r="Y45" s="86"/>
      <c r="Z45" s="86"/>
      <c r="AA45" s="61"/>
      <c r="AB45" s="61"/>
      <c r="AC45" s="61"/>
      <c r="AD45" s="61"/>
      <c r="AE45" s="86"/>
      <c r="AF45" s="86"/>
      <c r="AG45" s="61"/>
      <c r="AH45" s="61"/>
      <c r="AI45" s="61"/>
      <c r="AJ45" s="61"/>
      <c r="AK45" s="86"/>
      <c r="AL45" s="61"/>
      <c r="AM45" s="61"/>
      <c r="AN45" s="61"/>
      <c r="AO45" s="61"/>
      <c r="AP45" s="61"/>
      <c r="AQ45" s="86"/>
      <c r="AR45" s="86"/>
      <c r="AS45" s="61"/>
      <c r="AT45" s="61"/>
      <c r="AU45" s="61"/>
      <c r="AV45" s="61"/>
      <c r="AW45" s="86"/>
      <c r="AX45" s="86"/>
      <c r="AY45" s="61"/>
      <c r="AZ45" s="61"/>
      <c r="BA45" s="61"/>
      <c r="BB45" s="61"/>
      <c r="BC45" s="86"/>
      <c r="BD45" s="86"/>
      <c r="BE45" s="61"/>
      <c r="BF45" s="61"/>
      <c r="BG45" s="61"/>
      <c r="BH45" s="61"/>
      <c r="BI45" s="86"/>
      <c r="BJ45" s="86"/>
      <c r="BK45" s="61"/>
      <c r="BL45" s="61"/>
      <c r="BM45" s="61"/>
      <c r="BN45" s="61"/>
      <c r="BO45" s="86"/>
      <c r="BP45" s="24"/>
      <c r="BQ45" s="104"/>
      <c r="BR45" s="1"/>
      <c r="BS45" s="1"/>
    </row>
    <row r="46" ht="12.75" customHeight="1" spans="1:71">
      <c r="A46" s="1"/>
      <c r="B46" s="61"/>
      <c r="C46" s="61"/>
      <c r="D46" s="61"/>
      <c r="E46" s="61"/>
      <c r="F46" s="61"/>
      <c r="G46" s="61"/>
      <c r="H46" s="61"/>
      <c r="I46" s="61"/>
      <c r="J46" s="61"/>
      <c r="K46" s="61"/>
      <c r="L46" s="61"/>
      <c r="M46" s="61"/>
      <c r="N46" s="61"/>
      <c r="O46" s="61"/>
      <c r="P46" s="61"/>
      <c r="Q46" s="61"/>
      <c r="R46" s="61"/>
      <c r="S46" s="61"/>
      <c r="T46" s="61"/>
      <c r="U46" s="61"/>
      <c r="V46" s="61"/>
      <c r="W46" s="61"/>
      <c r="X46" s="61"/>
      <c r="Y46" s="86"/>
      <c r="Z46" s="86"/>
      <c r="AA46" s="61"/>
      <c r="AB46" s="61"/>
      <c r="AC46" s="61"/>
      <c r="AD46" s="61"/>
      <c r="AE46" s="86"/>
      <c r="AF46" s="86"/>
      <c r="AG46" s="61"/>
      <c r="AH46" s="61"/>
      <c r="AI46" s="61"/>
      <c r="AJ46" s="61"/>
      <c r="AK46" s="86"/>
      <c r="AL46" s="61"/>
      <c r="AM46" s="61"/>
      <c r="AN46" s="61"/>
      <c r="AO46" s="61"/>
      <c r="AP46" s="61"/>
      <c r="AQ46" s="86"/>
      <c r="AR46" s="86"/>
      <c r="AS46" s="61"/>
      <c r="AT46" s="61"/>
      <c r="AU46" s="61"/>
      <c r="AV46" s="61"/>
      <c r="AW46" s="86"/>
      <c r="AX46" s="86"/>
      <c r="AY46" s="61"/>
      <c r="AZ46" s="61"/>
      <c r="BA46" s="61"/>
      <c r="BB46" s="61"/>
      <c r="BC46" s="86"/>
      <c r="BD46" s="86"/>
      <c r="BE46" s="61"/>
      <c r="BF46" s="61"/>
      <c r="BG46" s="61"/>
      <c r="BH46" s="61"/>
      <c r="BI46" s="86"/>
      <c r="BJ46" s="86"/>
      <c r="BK46" s="61"/>
      <c r="BL46" s="61"/>
      <c r="BM46" s="61"/>
      <c r="BN46" s="61"/>
      <c r="BO46" s="86"/>
      <c r="BP46" s="24"/>
      <c r="BQ46" s="104"/>
      <c r="BR46" s="1"/>
      <c r="BS46" s="1"/>
    </row>
    <row r="47" ht="12.75" customHeight="1" spans="1:71">
      <c r="A47" s="1"/>
      <c r="B47" s="61"/>
      <c r="C47" s="61"/>
      <c r="D47" s="61"/>
      <c r="E47" s="61"/>
      <c r="F47" s="61"/>
      <c r="G47" s="61"/>
      <c r="H47" s="61"/>
      <c r="I47" s="61"/>
      <c r="J47" s="61"/>
      <c r="K47" s="61"/>
      <c r="L47" s="61"/>
      <c r="M47" s="61"/>
      <c r="N47" s="61"/>
      <c r="O47" s="61"/>
      <c r="P47" s="61"/>
      <c r="Q47" s="61"/>
      <c r="R47" s="61"/>
      <c r="S47" s="61"/>
      <c r="T47" s="61"/>
      <c r="U47" s="61"/>
      <c r="V47" s="61"/>
      <c r="W47" s="61"/>
      <c r="X47" s="61"/>
      <c r="Y47" s="86"/>
      <c r="Z47" s="86"/>
      <c r="AA47" s="61"/>
      <c r="AB47" s="61"/>
      <c r="AC47" s="61"/>
      <c r="AD47" s="61"/>
      <c r="AE47" s="86"/>
      <c r="AF47" s="86"/>
      <c r="AG47" s="61"/>
      <c r="AH47" s="61"/>
      <c r="AI47" s="61"/>
      <c r="AJ47" s="61"/>
      <c r="AK47" s="86"/>
      <c r="AL47" s="61"/>
      <c r="AM47" s="61"/>
      <c r="AN47" s="61"/>
      <c r="AO47" s="61"/>
      <c r="AP47" s="61"/>
      <c r="AQ47" s="86"/>
      <c r="AR47" s="86"/>
      <c r="AS47" s="61"/>
      <c r="AT47" s="61"/>
      <c r="AU47" s="61"/>
      <c r="AV47" s="61"/>
      <c r="AW47" s="86"/>
      <c r="AX47" s="86"/>
      <c r="AY47" s="61"/>
      <c r="AZ47" s="61"/>
      <c r="BA47" s="61"/>
      <c r="BB47" s="61"/>
      <c r="BC47" s="86"/>
      <c r="BD47" s="86"/>
      <c r="BE47" s="61"/>
      <c r="BF47" s="61"/>
      <c r="BG47" s="61"/>
      <c r="BH47" s="61"/>
      <c r="BI47" s="86"/>
      <c r="BJ47" s="86"/>
      <c r="BK47" s="61"/>
      <c r="BL47" s="61"/>
      <c r="BM47" s="61"/>
      <c r="BN47" s="61"/>
      <c r="BO47" s="86"/>
      <c r="BP47" s="24"/>
      <c r="BQ47" s="104"/>
      <c r="BR47" s="1"/>
      <c r="BS47" s="1"/>
    </row>
    <row r="48" ht="12.75" customHeight="1" spans="1:71">
      <c r="A48" s="1"/>
      <c r="B48" s="61"/>
      <c r="C48" s="61"/>
      <c r="D48" s="61"/>
      <c r="E48" s="61"/>
      <c r="F48" s="61"/>
      <c r="G48" s="61"/>
      <c r="H48" s="61"/>
      <c r="I48" s="61"/>
      <c r="J48" s="61"/>
      <c r="K48" s="61"/>
      <c r="L48" s="61"/>
      <c r="M48" s="61"/>
      <c r="N48" s="61"/>
      <c r="O48" s="61"/>
      <c r="P48" s="61"/>
      <c r="Q48" s="61"/>
      <c r="R48" s="61"/>
      <c r="S48" s="61"/>
      <c r="T48" s="61"/>
      <c r="U48" s="61"/>
      <c r="V48" s="61"/>
      <c r="W48" s="61"/>
      <c r="X48" s="61"/>
      <c r="Y48" s="86"/>
      <c r="Z48" s="86"/>
      <c r="AA48" s="61"/>
      <c r="AB48" s="61"/>
      <c r="AC48" s="61"/>
      <c r="AD48" s="61"/>
      <c r="AE48" s="86"/>
      <c r="AF48" s="86"/>
      <c r="AG48" s="61"/>
      <c r="AH48" s="61"/>
      <c r="AI48" s="61"/>
      <c r="AJ48" s="61"/>
      <c r="AK48" s="86"/>
      <c r="AL48" s="61"/>
      <c r="AM48" s="61"/>
      <c r="AN48" s="61"/>
      <c r="AO48" s="61"/>
      <c r="AP48" s="61"/>
      <c r="AQ48" s="86"/>
      <c r="AR48" s="86"/>
      <c r="AS48" s="61"/>
      <c r="AT48" s="61"/>
      <c r="AU48" s="61"/>
      <c r="AV48" s="61"/>
      <c r="AW48" s="86"/>
      <c r="AX48" s="86"/>
      <c r="AY48" s="61"/>
      <c r="AZ48" s="61"/>
      <c r="BA48" s="61"/>
      <c r="BB48" s="61"/>
      <c r="BC48" s="86"/>
      <c r="BD48" s="86"/>
      <c r="BE48" s="61"/>
      <c r="BF48" s="61"/>
      <c r="BG48" s="61"/>
      <c r="BH48" s="61"/>
      <c r="BI48" s="86"/>
      <c r="BJ48" s="86"/>
      <c r="BK48" s="61"/>
      <c r="BL48" s="61"/>
      <c r="BM48" s="61"/>
      <c r="BN48" s="61"/>
      <c r="BO48" s="86"/>
      <c r="BP48" s="24"/>
      <c r="BQ48" s="104"/>
      <c r="BR48" s="1"/>
      <c r="BS48" s="1"/>
    </row>
    <row r="49" ht="12.75" customHeight="1" spans="1:71">
      <c r="A49" s="1"/>
      <c r="B49" s="61"/>
      <c r="C49" s="61"/>
      <c r="D49" s="61"/>
      <c r="E49" s="61"/>
      <c r="F49" s="61"/>
      <c r="G49" s="61"/>
      <c r="H49" s="61"/>
      <c r="I49" s="61"/>
      <c r="J49" s="61"/>
      <c r="K49" s="61"/>
      <c r="L49" s="61"/>
      <c r="M49" s="61"/>
      <c r="N49" s="61"/>
      <c r="O49" s="61"/>
      <c r="P49" s="61"/>
      <c r="Q49" s="61"/>
      <c r="R49" s="61"/>
      <c r="S49" s="61"/>
      <c r="T49" s="61"/>
      <c r="U49" s="61"/>
      <c r="V49" s="61"/>
      <c r="W49" s="61"/>
      <c r="X49" s="61"/>
      <c r="Y49" s="86"/>
      <c r="Z49" s="86"/>
      <c r="AA49" s="61"/>
      <c r="AB49" s="61"/>
      <c r="AC49" s="61"/>
      <c r="AD49" s="61"/>
      <c r="AE49" s="86"/>
      <c r="AF49" s="86"/>
      <c r="AG49" s="61"/>
      <c r="AH49" s="61"/>
      <c r="AI49" s="61"/>
      <c r="AJ49" s="61"/>
      <c r="AK49" s="86"/>
      <c r="AL49" s="61"/>
      <c r="AM49" s="61"/>
      <c r="AN49" s="61"/>
      <c r="AO49" s="61"/>
      <c r="AP49" s="61"/>
      <c r="AQ49" s="86"/>
      <c r="AR49" s="86"/>
      <c r="AS49" s="61"/>
      <c r="AT49" s="61"/>
      <c r="AU49" s="61"/>
      <c r="AV49" s="61"/>
      <c r="AW49" s="86"/>
      <c r="AX49" s="86"/>
      <c r="AY49" s="61"/>
      <c r="AZ49" s="61"/>
      <c r="BA49" s="61"/>
      <c r="BB49" s="61"/>
      <c r="BC49" s="86"/>
      <c r="BD49" s="86"/>
      <c r="BE49" s="61"/>
      <c r="BF49" s="61"/>
      <c r="BG49" s="61"/>
      <c r="BH49" s="61"/>
      <c r="BI49" s="86"/>
      <c r="BJ49" s="86"/>
      <c r="BK49" s="61"/>
      <c r="BL49" s="61"/>
      <c r="BM49" s="61"/>
      <c r="BN49" s="61"/>
      <c r="BO49" s="86"/>
      <c r="BP49" s="24"/>
      <c r="BQ49" s="104"/>
      <c r="BR49" s="1"/>
      <c r="BS49" s="1"/>
    </row>
    <row r="50" ht="12.75" customHeight="1" spans="1:71">
      <c r="A50" s="1"/>
      <c r="B50" s="61"/>
      <c r="C50" s="61"/>
      <c r="D50" s="61"/>
      <c r="E50" s="61"/>
      <c r="F50" s="61"/>
      <c r="G50" s="61"/>
      <c r="H50" s="61"/>
      <c r="I50" s="61"/>
      <c r="J50" s="61"/>
      <c r="K50" s="61"/>
      <c r="L50" s="61"/>
      <c r="M50" s="61"/>
      <c r="N50" s="61"/>
      <c r="O50" s="61"/>
      <c r="P50" s="61"/>
      <c r="Q50" s="61"/>
      <c r="R50" s="61"/>
      <c r="S50" s="61"/>
      <c r="T50" s="61"/>
      <c r="U50" s="61"/>
      <c r="V50" s="61"/>
      <c r="W50" s="61"/>
      <c r="X50" s="61"/>
      <c r="Y50" s="86"/>
      <c r="Z50" s="86"/>
      <c r="AA50" s="61"/>
      <c r="AB50" s="61"/>
      <c r="AC50" s="61"/>
      <c r="AD50" s="61"/>
      <c r="AE50" s="86"/>
      <c r="AF50" s="86"/>
      <c r="AG50" s="61"/>
      <c r="AH50" s="61"/>
      <c r="AI50" s="61"/>
      <c r="AJ50" s="61"/>
      <c r="AK50" s="86"/>
      <c r="AL50" s="61"/>
      <c r="AM50" s="61"/>
      <c r="AN50" s="61"/>
      <c r="AO50" s="61"/>
      <c r="AP50" s="61"/>
      <c r="AQ50" s="86"/>
      <c r="AR50" s="86"/>
      <c r="AS50" s="61"/>
      <c r="AT50" s="61"/>
      <c r="AU50" s="61"/>
      <c r="AV50" s="61"/>
      <c r="AW50" s="86"/>
      <c r="AX50" s="86"/>
      <c r="AY50" s="61"/>
      <c r="AZ50" s="61"/>
      <c r="BA50" s="61"/>
      <c r="BB50" s="61"/>
      <c r="BC50" s="86"/>
      <c r="BD50" s="86"/>
      <c r="BE50" s="61"/>
      <c r="BF50" s="61"/>
      <c r="BG50" s="61"/>
      <c r="BH50" s="61"/>
      <c r="BI50" s="86"/>
      <c r="BJ50" s="86"/>
      <c r="BK50" s="61"/>
      <c r="BL50" s="61"/>
      <c r="BM50" s="61"/>
      <c r="BN50" s="61"/>
      <c r="BO50" s="86"/>
      <c r="BP50" s="24"/>
      <c r="BQ50" s="104"/>
      <c r="BR50" s="1"/>
      <c r="BS50" s="1"/>
    </row>
    <row r="51" ht="12.75" customHeight="1" spans="1:71">
      <c r="A51" s="1"/>
      <c r="B51" s="61"/>
      <c r="C51" s="61"/>
      <c r="D51" s="61"/>
      <c r="E51" s="61"/>
      <c r="F51" s="61"/>
      <c r="G51" s="61"/>
      <c r="H51" s="61"/>
      <c r="I51" s="61"/>
      <c r="J51" s="61"/>
      <c r="K51" s="61"/>
      <c r="L51" s="61"/>
      <c r="M51" s="61"/>
      <c r="N51" s="61"/>
      <c r="O51" s="61"/>
      <c r="P51" s="61"/>
      <c r="Q51" s="61"/>
      <c r="R51" s="61"/>
      <c r="S51" s="61"/>
      <c r="T51" s="61"/>
      <c r="U51" s="61"/>
      <c r="V51" s="61"/>
      <c r="W51" s="61"/>
      <c r="X51" s="61"/>
      <c r="Y51" s="86"/>
      <c r="Z51" s="86"/>
      <c r="AA51" s="61"/>
      <c r="AB51" s="61"/>
      <c r="AC51" s="61"/>
      <c r="AD51" s="61"/>
      <c r="AE51" s="86"/>
      <c r="AF51" s="86"/>
      <c r="AG51" s="61"/>
      <c r="AH51" s="61"/>
      <c r="AI51" s="61"/>
      <c r="AJ51" s="61"/>
      <c r="AK51" s="86"/>
      <c r="AL51" s="61"/>
      <c r="AM51" s="61"/>
      <c r="AN51" s="61"/>
      <c r="AO51" s="61"/>
      <c r="AP51" s="61"/>
      <c r="AQ51" s="86"/>
      <c r="AR51" s="86"/>
      <c r="AS51" s="61"/>
      <c r="AT51" s="61"/>
      <c r="AU51" s="61"/>
      <c r="AV51" s="61"/>
      <c r="AW51" s="86"/>
      <c r="AX51" s="86"/>
      <c r="AY51" s="61"/>
      <c r="AZ51" s="61"/>
      <c r="BA51" s="61"/>
      <c r="BB51" s="61"/>
      <c r="BC51" s="86"/>
      <c r="BD51" s="86"/>
      <c r="BE51" s="61"/>
      <c r="BF51" s="61"/>
      <c r="BG51" s="61"/>
      <c r="BH51" s="61"/>
      <c r="BI51" s="86"/>
      <c r="BJ51" s="86"/>
      <c r="BK51" s="61"/>
      <c r="BL51" s="61"/>
      <c r="BM51" s="61"/>
      <c r="BN51" s="61"/>
      <c r="BO51" s="86"/>
      <c r="BP51" s="24"/>
      <c r="BQ51" s="104"/>
      <c r="BR51" s="1"/>
      <c r="BS51" s="1"/>
    </row>
    <row r="52" ht="12.75" customHeight="1" spans="1:71">
      <c r="A52" s="1"/>
      <c r="B52" s="61"/>
      <c r="C52" s="61"/>
      <c r="D52" s="61"/>
      <c r="E52" s="61"/>
      <c r="F52" s="61"/>
      <c r="G52" s="61"/>
      <c r="H52" s="61"/>
      <c r="I52" s="61"/>
      <c r="J52" s="61"/>
      <c r="K52" s="61"/>
      <c r="L52" s="61"/>
      <c r="M52" s="61"/>
      <c r="N52" s="61"/>
      <c r="O52" s="61"/>
      <c r="P52" s="61"/>
      <c r="Q52" s="61"/>
      <c r="R52" s="61"/>
      <c r="S52" s="61"/>
      <c r="T52" s="61"/>
      <c r="U52" s="61"/>
      <c r="V52" s="61"/>
      <c r="W52" s="61"/>
      <c r="X52" s="61"/>
      <c r="Y52" s="86"/>
      <c r="Z52" s="86"/>
      <c r="AA52" s="61"/>
      <c r="AB52" s="61"/>
      <c r="AC52" s="61"/>
      <c r="AD52" s="61"/>
      <c r="AE52" s="86"/>
      <c r="AF52" s="86"/>
      <c r="AG52" s="61"/>
      <c r="AH52" s="61"/>
      <c r="AI52" s="61"/>
      <c r="AJ52" s="61"/>
      <c r="AK52" s="86"/>
      <c r="AL52" s="61"/>
      <c r="AM52" s="61"/>
      <c r="AN52" s="61"/>
      <c r="AO52" s="61"/>
      <c r="AP52" s="61"/>
      <c r="AQ52" s="86"/>
      <c r="AR52" s="86"/>
      <c r="AS52" s="61"/>
      <c r="AT52" s="61"/>
      <c r="AU52" s="61"/>
      <c r="AV52" s="61"/>
      <c r="AW52" s="86"/>
      <c r="AX52" s="86"/>
      <c r="AY52" s="61"/>
      <c r="AZ52" s="61"/>
      <c r="BA52" s="61"/>
      <c r="BB52" s="61"/>
      <c r="BC52" s="86"/>
      <c r="BD52" s="86"/>
      <c r="BE52" s="61"/>
      <c r="BF52" s="61"/>
      <c r="BG52" s="61"/>
      <c r="BH52" s="61"/>
      <c r="BI52" s="86"/>
      <c r="BJ52" s="86"/>
      <c r="BK52" s="61"/>
      <c r="BL52" s="61"/>
      <c r="BM52" s="61"/>
      <c r="BN52" s="61"/>
      <c r="BO52" s="86"/>
      <c r="BP52" s="24"/>
      <c r="BQ52" s="104"/>
      <c r="BR52" s="1"/>
      <c r="BS52" s="1"/>
    </row>
    <row r="53" ht="12.75" customHeight="1" spans="1:71">
      <c r="A53" s="1"/>
      <c r="B53" s="61"/>
      <c r="C53" s="61"/>
      <c r="D53" s="61"/>
      <c r="E53" s="61"/>
      <c r="F53" s="61"/>
      <c r="G53" s="61"/>
      <c r="H53" s="61"/>
      <c r="I53" s="61"/>
      <c r="J53" s="61"/>
      <c r="K53" s="61"/>
      <c r="L53" s="61"/>
      <c r="M53" s="61"/>
      <c r="N53" s="61"/>
      <c r="O53" s="61"/>
      <c r="P53" s="61"/>
      <c r="Q53" s="61"/>
      <c r="R53" s="61"/>
      <c r="S53" s="61"/>
      <c r="T53" s="61"/>
      <c r="U53" s="61"/>
      <c r="V53" s="61"/>
      <c r="W53" s="61"/>
      <c r="X53" s="61"/>
      <c r="Y53" s="86"/>
      <c r="Z53" s="86"/>
      <c r="AA53" s="61"/>
      <c r="AB53" s="61"/>
      <c r="AC53" s="61"/>
      <c r="AD53" s="61"/>
      <c r="AE53" s="86"/>
      <c r="AF53" s="86"/>
      <c r="AG53" s="61"/>
      <c r="AH53" s="61"/>
      <c r="AI53" s="61"/>
      <c r="AJ53" s="61"/>
      <c r="AK53" s="86"/>
      <c r="AL53" s="61"/>
      <c r="AM53" s="61"/>
      <c r="AN53" s="61"/>
      <c r="AO53" s="61"/>
      <c r="AP53" s="61"/>
      <c r="AQ53" s="86"/>
      <c r="AR53" s="86"/>
      <c r="AS53" s="61"/>
      <c r="AT53" s="61"/>
      <c r="AU53" s="61"/>
      <c r="AV53" s="61"/>
      <c r="AW53" s="86"/>
      <c r="AX53" s="86"/>
      <c r="AY53" s="61"/>
      <c r="AZ53" s="61"/>
      <c r="BA53" s="61"/>
      <c r="BB53" s="61"/>
      <c r="BC53" s="86"/>
      <c r="BD53" s="86"/>
      <c r="BE53" s="61"/>
      <c r="BF53" s="61"/>
      <c r="BG53" s="61"/>
      <c r="BH53" s="61"/>
      <c r="BI53" s="86"/>
      <c r="BJ53" s="86"/>
      <c r="BK53" s="61"/>
      <c r="BL53" s="61"/>
      <c r="BM53" s="61"/>
      <c r="BN53" s="61"/>
      <c r="BO53" s="86"/>
      <c r="BP53" s="24"/>
      <c r="BQ53" s="104"/>
      <c r="BR53" s="1"/>
      <c r="BS53" s="1"/>
    </row>
    <row r="54" ht="12.75" customHeight="1" spans="1:71">
      <c r="A54" s="1"/>
      <c r="B54" s="61"/>
      <c r="C54" s="61"/>
      <c r="D54" s="61"/>
      <c r="E54" s="61"/>
      <c r="F54" s="61"/>
      <c r="G54" s="61"/>
      <c r="H54" s="61"/>
      <c r="I54" s="61"/>
      <c r="J54" s="61"/>
      <c r="K54" s="61"/>
      <c r="L54" s="61"/>
      <c r="M54" s="61"/>
      <c r="N54" s="61"/>
      <c r="O54" s="61"/>
      <c r="P54" s="61"/>
      <c r="Q54" s="61"/>
      <c r="R54" s="61"/>
      <c r="S54" s="61"/>
      <c r="T54" s="61"/>
      <c r="U54" s="61"/>
      <c r="V54" s="61"/>
      <c r="W54" s="61"/>
      <c r="X54" s="61"/>
      <c r="Y54" s="86"/>
      <c r="Z54" s="86"/>
      <c r="AA54" s="61"/>
      <c r="AB54" s="61"/>
      <c r="AC54" s="61"/>
      <c r="AD54" s="61"/>
      <c r="AE54" s="86"/>
      <c r="AF54" s="86"/>
      <c r="AG54" s="61"/>
      <c r="AH54" s="61"/>
      <c r="AI54" s="61"/>
      <c r="AJ54" s="61"/>
      <c r="AK54" s="86"/>
      <c r="AL54" s="61"/>
      <c r="AM54" s="61"/>
      <c r="AN54" s="61"/>
      <c r="AO54" s="61"/>
      <c r="AP54" s="61"/>
      <c r="AQ54" s="86"/>
      <c r="AR54" s="86"/>
      <c r="AS54" s="61"/>
      <c r="AT54" s="61"/>
      <c r="AU54" s="61"/>
      <c r="AV54" s="61"/>
      <c r="AW54" s="86"/>
      <c r="AX54" s="86"/>
      <c r="AY54" s="61"/>
      <c r="AZ54" s="61"/>
      <c r="BA54" s="61"/>
      <c r="BB54" s="61"/>
      <c r="BC54" s="86"/>
      <c r="BD54" s="86"/>
      <c r="BE54" s="61"/>
      <c r="BF54" s="61"/>
      <c r="BG54" s="61"/>
      <c r="BH54" s="61"/>
      <c r="BI54" s="86"/>
      <c r="BJ54" s="86"/>
      <c r="BK54" s="61"/>
      <c r="BL54" s="61"/>
      <c r="BM54" s="61"/>
      <c r="BN54" s="61"/>
      <c r="BO54" s="86"/>
      <c r="BP54" s="24"/>
      <c r="BQ54" s="104"/>
      <c r="BR54" s="1"/>
      <c r="BS54" s="1"/>
    </row>
    <row r="55" ht="12.75" customHeight="1" spans="1:71">
      <c r="A55" s="1"/>
      <c r="B55" s="61"/>
      <c r="C55" s="61"/>
      <c r="D55" s="61"/>
      <c r="E55" s="61"/>
      <c r="F55" s="61"/>
      <c r="G55" s="61"/>
      <c r="H55" s="61"/>
      <c r="I55" s="61"/>
      <c r="J55" s="61"/>
      <c r="K55" s="61"/>
      <c r="L55" s="61"/>
      <c r="M55" s="61"/>
      <c r="N55" s="61"/>
      <c r="O55" s="61"/>
      <c r="P55" s="61"/>
      <c r="Q55" s="61"/>
      <c r="R55" s="61"/>
      <c r="S55" s="61"/>
      <c r="T55" s="61"/>
      <c r="U55" s="61"/>
      <c r="V55" s="61"/>
      <c r="W55" s="61"/>
      <c r="X55" s="61"/>
      <c r="Y55" s="86"/>
      <c r="Z55" s="86"/>
      <c r="AA55" s="61"/>
      <c r="AB55" s="61"/>
      <c r="AC55" s="61"/>
      <c r="AD55" s="61"/>
      <c r="AE55" s="86"/>
      <c r="AF55" s="86"/>
      <c r="AG55" s="61"/>
      <c r="AH55" s="61"/>
      <c r="AI55" s="61"/>
      <c r="AJ55" s="61"/>
      <c r="AK55" s="86"/>
      <c r="AL55" s="61"/>
      <c r="AM55" s="61"/>
      <c r="AN55" s="61"/>
      <c r="AO55" s="61"/>
      <c r="AP55" s="61"/>
      <c r="AQ55" s="86"/>
      <c r="AR55" s="86"/>
      <c r="AS55" s="61"/>
      <c r="AT55" s="61"/>
      <c r="AU55" s="61"/>
      <c r="AV55" s="61"/>
      <c r="AW55" s="86"/>
      <c r="AX55" s="86"/>
      <c r="AY55" s="61"/>
      <c r="AZ55" s="61"/>
      <c r="BA55" s="61"/>
      <c r="BB55" s="61"/>
      <c r="BC55" s="86"/>
      <c r="BD55" s="86"/>
      <c r="BE55" s="61"/>
      <c r="BF55" s="61"/>
      <c r="BG55" s="61"/>
      <c r="BH55" s="61"/>
      <c r="BI55" s="86"/>
      <c r="BJ55" s="86"/>
      <c r="BK55" s="61"/>
      <c r="BL55" s="61"/>
      <c r="BM55" s="61"/>
      <c r="BN55" s="61"/>
      <c r="BO55" s="86"/>
      <c r="BP55" s="24"/>
      <c r="BQ55" s="104"/>
      <c r="BR55" s="1"/>
      <c r="BS55" s="1"/>
    </row>
    <row r="56" ht="12.75" customHeight="1" spans="1:71">
      <c r="A56" s="1"/>
      <c r="B56" s="61"/>
      <c r="C56" s="61"/>
      <c r="D56" s="61"/>
      <c r="E56" s="61"/>
      <c r="F56" s="61"/>
      <c r="G56" s="61"/>
      <c r="H56" s="61"/>
      <c r="I56" s="61"/>
      <c r="J56" s="61"/>
      <c r="K56" s="61"/>
      <c r="L56" s="61"/>
      <c r="M56" s="61"/>
      <c r="N56" s="61"/>
      <c r="O56" s="61"/>
      <c r="P56" s="61"/>
      <c r="Q56" s="61"/>
      <c r="R56" s="61"/>
      <c r="S56" s="61"/>
      <c r="T56" s="61"/>
      <c r="U56" s="61"/>
      <c r="V56" s="61"/>
      <c r="W56" s="61"/>
      <c r="X56" s="61"/>
      <c r="Y56" s="86"/>
      <c r="Z56" s="86"/>
      <c r="AA56" s="61"/>
      <c r="AB56" s="61"/>
      <c r="AC56" s="61"/>
      <c r="AD56" s="61"/>
      <c r="AE56" s="86"/>
      <c r="AF56" s="86"/>
      <c r="AG56" s="61"/>
      <c r="AH56" s="61"/>
      <c r="AI56" s="61"/>
      <c r="AJ56" s="61"/>
      <c r="AK56" s="86"/>
      <c r="AL56" s="61"/>
      <c r="AM56" s="61"/>
      <c r="AN56" s="61"/>
      <c r="AO56" s="61"/>
      <c r="AP56" s="61"/>
      <c r="AQ56" s="86"/>
      <c r="AR56" s="86"/>
      <c r="AS56" s="61"/>
      <c r="AT56" s="61"/>
      <c r="AU56" s="61"/>
      <c r="AV56" s="61"/>
      <c r="AW56" s="86"/>
      <c r="AX56" s="86"/>
      <c r="AY56" s="61"/>
      <c r="AZ56" s="61"/>
      <c r="BA56" s="61"/>
      <c r="BB56" s="61"/>
      <c r="BC56" s="86"/>
      <c r="BD56" s="86"/>
      <c r="BE56" s="61"/>
      <c r="BF56" s="61"/>
      <c r="BG56" s="61"/>
      <c r="BH56" s="61"/>
      <c r="BI56" s="86"/>
      <c r="BJ56" s="86"/>
      <c r="BK56" s="61"/>
      <c r="BL56" s="61"/>
      <c r="BM56" s="61"/>
      <c r="BN56" s="61"/>
      <c r="BO56" s="86"/>
      <c r="BP56" s="24"/>
      <c r="BQ56" s="104"/>
      <c r="BR56" s="1"/>
      <c r="BS56" s="1"/>
    </row>
    <row r="57" ht="12.75" customHeight="1" spans="1:71">
      <c r="A57" s="1"/>
      <c r="B57" s="61"/>
      <c r="C57" s="61"/>
      <c r="D57" s="61"/>
      <c r="E57" s="61"/>
      <c r="F57" s="61"/>
      <c r="G57" s="61"/>
      <c r="H57" s="61"/>
      <c r="I57" s="61"/>
      <c r="J57" s="61"/>
      <c r="K57" s="61"/>
      <c r="L57" s="61"/>
      <c r="M57" s="61"/>
      <c r="N57" s="61"/>
      <c r="O57" s="61"/>
      <c r="P57" s="61"/>
      <c r="Q57" s="61"/>
      <c r="R57" s="61"/>
      <c r="S57" s="61"/>
      <c r="T57" s="61"/>
      <c r="U57" s="61"/>
      <c r="V57" s="61"/>
      <c r="W57" s="61"/>
      <c r="X57" s="61"/>
      <c r="Y57" s="86"/>
      <c r="Z57" s="86"/>
      <c r="AA57" s="61"/>
      <c r="AB57" s="61"/>
      <c r="AC57" s="61"/>
      <c r="AD57" s="61"/>
      <c r="AE57" s="86"/>
      <c r="AF57" s="86"/>
      <c r="AG57" s="61"/>
      <c r="AH57" s="61"/>
      <c r="AI57" s="61"/>
      <c r="AJ57" s="61"/>
      <c r="AK57" s="86"/>
      <c r="AL57" s="61"/>
      <c r="AM57" s="61"/>
      <c r="AN57" s="61"/>
      <c r="AO57" s="61"/>
      <c r="AP57" s="61"/>
      <c r="AQ57" s="86"/>
      <c r="AR57" s="86"/>
      <c r="AS57" s="61"/>
      <c r="AT57" s="61"/>
      <c r="AU57" s="61"/>
      <c r="AV57" s="61"/>
      <c r="AW57" s="86"/>
      <c r="AX57" s="86"/>
      <c r="AY57" s="61"/>
      <c r="AZ57" s="61"/>
      <c r="BA57" s="61"/>
      <c r="BB57" s="61"/>
      <c r="BC57" s="86"/>
      <c r="BD57" s="86"/>
      <c r="BE57" s="61"/>
      <c r="BF57" s="61"/>
      <c r="BG57" s="61"/>
      <c r="BH57" s="61"/>
      <c r="BI57" s="86"/>
      <c r="BJ57" s="86"/>
      <c r="BK57" s="61"/>
      <c r="BL57" s="61"/>
      <c r="BM57" s="61"/>
      <c r="BN57" s="61"/>
      <c r="BO57" s="86"/>
      <c r="BP57" s="24"/>
      <c r="BQ57" s="104"/>
      <c r="BR57" s="1"/>
      <c r="BS57" s="1"/>
    </row>
    <row r="58" ht="12.75" customHeight="1" spans="1:71">
      <c r="A58" s="1"/>
      <c r="B58" s="61"/>
      <c r="C58" s="61"/>
      <c r="D58" s="61"/>
      <c r="E58" s="61"/>
      <c r="F58" s="61"/>
      <c r="G58" s="61"/>
      <c r="H58" s="61"/>
      <c r="I58" s="61"/>
      <c r="J58" s="61"/>
      <c r="K58" s="61"/>
      <c r="L58" s="61"/>
      <c r="M58" s="61"/>
      <c r="N58" s="61"/>
      <c r="O58" s="61"/>
      <c r="P58" s="61"/>
      <c r="Q58" s="61"/>
      <c r="R58" s="61"/>
      <c r="S58" s="61"/>
      <c r="T58" s="61"/>
      <c r="U58" s="61"/>
      <c r="V58" s="61"/>
      <c r="W58" s="61"/>
      <c r="X58" s="61"/>
      <c r="Y58" s="86"/>
      <c r="Z58" s="86"/>
      <c r="AA58" s="61"/>
      <c r="AB58" s="61"/>
      <c r="AC58" s="61"/>
      <c r="AD58" s="61"/>
      <c r="AE58" s="86"/>
      <c r="AF58" s="86"/>
      <c r="AG58" s="61"/>
      <c r="AH58" s="61"/>
      <c r="AI58" s="61"/>
      <c r="AJ58" s="61"/>
      <c r="AK58" s="86"/>
      <c r="AL58" s="61"/>
      <c r="AM58" s="61"/>
      <c r="AN58" s="61"/>
      <c r="AO58" s="61"/>
      <c r="AP58" s="61"/>
      <c r="AQ58" s="86"/>
      <c r="AR58" s="86"/>
      <c r="AS58" s="61"/>
      <c r="AT58" s="61"/>
      <c r="AU58" s="61"/>
      <c r="AV58" s="61"/>
      <c r="AW58" s="86"/>
      <c r="AX58" s="86"/>
      <c r="AY58" s="61"/>
      <c r="AZ58" s="61"/>
      <c r="BA58" s="61"/>
      <c r="BB58" s="61"/>
      <c r="BC58" s="86"/>
      <c r="BD58" s="86"/>
      <c r="BE58" s="61"/>
      <c r="BF58" s="61"/>
      <c r="BG58" s="61"/>
      <c r="BH58" s="61"/>
      <c r="BI58" s="86"/>
      <c r="BJ58" s="86"/>
      <c r="BK58" s="61"/>
      <c r="BL58" s="61"/>
      <c r="BM58" s="61"/>
      <c r="BN58" s="61"/>
      <c r="BO58" s="86"/>
      <c r="BP58" s="24"/>
      <c r="BQ58" s="104"/>
      <c r="BR58" s="1"/>
      <c r="BS58" s="1"/>
    </row>
    <row r="59" ht="12.75" customHeight="1" spans="1:71">
      <c r="A59" s="1"/>
      <c r="B59" s="61"/>
      <c r="C59" s="61"/>
      <c r="D59" s="61"/>
      <c r="E59" s="61"/>
      <c r="F59" s="61"/>
      <c r="G59" s="61"/>
      <c r="H59" s="61"/>
      <c r="I59" s="61"/>
      <c r="J59" s="61"/>
      <c r="K59" s="61"/>
      <c r="L59" s="61"/>
      <c r="M59" s="61"/>
      <c r="N59" s="61"/>
      <c r="O59" s="61"/>
      <c r="P59" s="61"/>
      <c r="Q59" s="61"/>
      <c r="R59" s="61"/>
      <c r="S59" s="61"/>
      <c r="T59" s="61"/>
      <c r="U59" s="61"/>
      <c r="V59" s="61"/>
      <c r="W59" s="61"/>
      <c r="X59" s="61"/>
      <c r="Y59" s="86"/>
      <c r="Z59" s="86"/>
      <c r="AA59" s="61"/>
      <c r="AB59" s="61"/>
      <c r="AC59" s="61"/>
      <c r="AD59" s="61"/>
      <c r="AE59" s="86"/>
      <c r="AF59" s="86"/>
      <c r="AG59" s="61"/>
      <c r="AH59" s="61"/>
      <c r="AI59" s="61"/>
      <c r="AJ59" s="61"/>
      <c r="AK59" s="86"/>
      <c r="AL59" s="61"/>
      <c r="AM59" s="61"/>
      <c r="AN59" s="61"/>
      <c r="AO59" s="61"/>
      <c r="AP59" s="61"/>
      <c r="AQ59" s="86"/>
      <c r="AR59" s="86"/>
      <c r="AS59" s="61"/>
      <c r="AT59" s="61"/>
      <c r="AU59" s="61"/>
      <c r="AV59" s="61"/>
      <c r="AW59" s="86"/>
      <c r="AX59" s="86"/>
      <c r="AY59" s="61"/>
      <c r="AZ59" s="61"/>
      <c r="BA59" s="61"/>
      <c r="BB59" s="61"/>
      <c r="BC59" s="86"/>
      <c r="BD59" s="86"/>
      <c r="BE59" s="61"/>
      <c r="BF59" s="61"/>
      <c r="BG59" s="61"/>
      <c r="BH59" s="61"/>
      <c r="BI59" s="86"/>
      <c r="BJ59" s="86"/>
      <c r="BK59" s="61"/>
      <c r="BL59" s="61"/>
      <c r="BM59" s="61"/>
      <c r="BN59" s="61"/>
      <c r="BO59" s="86"/>
      <c r="BP59" s="24"/>
      <c r="BQ59" s="104"/>
      <c r="BR59" s="1"/>
      <c r="BS59" s="1"/>
    </row>
    <row r="60" ht="12.75" customHeight="1" spans="1:71">
      <c r="A60" s="1"/>
      <c r="B60" s="61"/>
      <c r="C60" s="61"/>
      <c r="D60" s="61"/>
      <c r="E60" s="61"/>
      <c r="F60" s="61"/>
      <c r="G60" s="61"/>
      <c r="H60" s="61"/>
      <c r="I60" s="61"/>
      <c r="J60" s="61"/>
      <c r="K60" s="61"/>
      <c r="L60" s="61"/>
      <c r="M60" s="61"/>
      <c r="N60" s="61"/>
      <c r="O60" s="61"/>
      <c r="P60" s="61"/>
      <c r="Q60" s="61"/>
      <c r="R60" s="61"/>
      <c r="S60" s="61"/>
      <c r="T60" s="61"/>
      <c r="U60" s="61"/>
      <c r="V60" s="61"/>
      <c r="W60" s="61"/>
      <c r="X60" s="61"/>
      <c r="Y60" s="86"/>
      <c r="Z60" s="86"/>
      <c r="AA60" s="61"/>
      <c r="AB60" s="61"/>
      <c r="AC60" s="61"/>
      <c r="AD60" s="61"/>
      <c r="AE60" s="86"/>
      <c r="AF60" s="86"/>
      <c r="AG60" s="61"/>
      <c r="AH60" s="61"/>
      <c r="AI60" s="61"/>
      <c r="AJ60" s="61"/>
      <c r="AK60" s="86"/>
      <c r="AL60" s="61"/>
      <c r="AM60" s="61"/>
      <c r="AN60" s="61"/>
      <c r="AO60" s="61"/>
      <c r="AP60" s="61"/>
      <c r="AQ60" s="86"/>
      <c r="AR60" s="86"/>
      <c r="AS60" s="61"/>
      <c r="AT60" s="61"/>
      <c r="AU60" s="61"/>
      <c r="AV60" s="61"/>
      <c r="AW60" s="86"/>
      <c r="AX60" s="86"/>
      <c r="AY60" s="61"/>
      <c r="AZ60" s="61"/>
      <c r="BA60" s="61"/>
      <c r="BB60" s="61"/>
      <c r="BC60" s="86"/>
      <c r="BD60" s="86"/>
      <c r="BE60" s="61"/>
      <c r="BF60" s="61"/>
      <c r="BG60" s="61"/>
      <c r="BH60" s="61"/>
      <c r="BI60" s="86"/>
      <c r="BJ60" s="86"/>
      <c r="BK60" s="61"/>
      <c r="BL60" s="61"/>
      <c r="BM60" s="61"/>
      <c r="BN60" s="61"/>
      <c r="BO60" s="86"/>
      <c r="BP60" s="24"/>
      <c r="BQ60" s="104"/>
      <c r="BR60" s="1"/>
      <c r="BS60" s="1"/>
    </row>
    <row r="61" ht="12.75" customHeight="1" spans="1:71">
      <c r="A61" s="1"/>
      <c r="B61" s="61"/>
      <c r="C61" s="61"/>
      <c r="D61" s="61"/>
      <c r="E61" s="61"/>
      <c r="F61" s="61"/>
      <c r="G61" s="61"/>
      <c r="H61" s="61"/>
      <c r="I61" s="61"/>
      <c r="J61" s="61"/>
      <c r="K61" s="61"/>
      <c r="L61" s="61"/>
      <c r="M61" s="61"/>
      <c r="N61" s="61"/>
      <c r="O61" s="61"/>
      <c r="P61" s="61"/>
      <c r="Q61" s="61"/>
      <c r="R61" s="61"/>
      <c r="S61" s="61"/>
      <c r="T61" s="61"/>
      <c r="U61" s="61"/>
      <c r="V61" s="61"/>
      <c r="W61" s="61"/>
      <c r="X61" s="61"/>
      <c r="Y61" s="86"/>
      <c r="Z61" s="86"/>
      <c r="AA61" s="61"/>
      <c r="AB61" s="61"/>
      <c r="AC61" s="61"/>
      <c r="AD61" s="61"/>
      <c r="AE61" s="86"/>
      <c r="AF61" s="86"/>
      <c r="AG61" s="61"/>
      <c r="AH61" s="61"/>
      <c r="AI61" s="61"/>
      <c r="AJ61" s="61"/>
      <c r="AK61" s="86"/>
      <c r="AL61" s="61"/>
      <c r="AM61" s="61"/>
      <c r="AN61" s="61"/>
      <c r="AO61" s="61"/>
      <c r="AP61" s="61"/>
      <c r="AQ61" s="86"/>
      <c r="AR61" s="86"/>
      <c r="AS61" s="61"/>
      <c r="AT61" s="61"/>
      <c r="AU61" s="61"/>
      <c r="AV61" s="61"/>
      <c r="AW61" s="86"/>
      <c r="AX61" s="86"/>
      <c r="AY61" s="61"/>
      <c r="AZ61" s="61"/>
      <c r="BA61" s="61"/>
      <c r="BB61" s="61"/>
      <c r="BC61" s="86"/>
      <c r="BD61" s="86"/>
      <c r="BE61" s="61"/>
      <c r="BF61" s="61"/>
      <c r="BG61" s="61"/>
      <c r="BH61" s="61"/>
      <c r="BI61" s="86"/>
      <c r="BJ61" s="86"/>
      <c r="BK61" s="61"/>
      <c r="BL61" s="61"/>
      <c r="BM61" s="61"/>
      <c r="BN61" s="61"/>
      <c r="BO61" s="86"/>
      <c r="BP61" s="24"/>
      <c r="BQ61" s="104"/>
      <c r="BR61" s="1"/>
      <c r="BS61" s="1"/>
    </row>
    <row r="62" ht="12.75" customHeight="1" spans="1:71">
      <c r="A62" s="1"/>
      <c r="B62" s="61"/>
      <c r="C62" s="61"/>
      <c r="D62" s="61"/>
      <c r="E62" s="61"/>
      <c r="F62" s="61"/>
      <c r="G62" s="61"/>
      <c r="H62" s="61"/>
      <c r="I62" s="61"/>
      <c r="J62" s="61"/>
      <c r="K62" s="61"/>
      <c r="L62" s="61"/>
      <c r="M62" s="61"/>
      <c r="N62" s="61"/>
      <c r="O62" s="61"/>
      <c r="P62" s="61"/>
      <c r="Q62" s="61"/>
      <c r="R62" s="61"/>
      <c r="S62" s="61"/>
      <c r="T62" s="61"/>
      <c r="U62" s="61"/>
      <c r="V62" s="61"/>
      <c r="W62" s="61"/>
      <c r="X62" s="61"/>
      <c r="Y62" s="86"/>
      <c r="Z62" s="86"/>
      <c r="AA62" s="61"/>
      <c r="AB62" s="61"/>
      <c r="AC62" s="61"/>
      <c r="AD62" s="61"/>
      <c r="AE62" s="86"/>
      <c r="AF62" s="86"/>
      <c r="AG62" s="61"/>
      <c r="AH62" s="61"/>
      <c r="AI62" s="61"/>
      <c r="AJ62" s="61"/>
      <c r="AK62" s="86"/>
      <c r="AL62" s="61"/>
      <c r="AM62" s="61"/>
      <c r="AN62" s="61"/>
      <c r="AO62" s="61"/>
      <c r="AP62" s="61"/>
      <c r="AQ62" s="86"/>
      <c r="AR62" s="86"/>
      <c r="AS62" s="61"/>
      <c r="AT62" s="61"/>
      <c r="AU62" s="61"/>
      <c r="AV62" s="61"/>
      <c r="AW62" s="86"/>
      <c r="AX62" s="86"/>
      <c r="AY62" s="61"/>
      <c r="AZ62" s="61"/>
      <c r="BA62" s="61"/>
      <c r="BB62" s="61"/>
      <c r="BC62" s="86"/>
      <c r="BD62" s="86"/>
      <c r="BE62" s="61"/>
      <c r="BF62" s="61"/>
      <c r="BG62" s="61"/>
      <c r="BH62" s="61"/>
      <c r="BI62" s="86"/>
      <c r="BJ62" s="86"/>
      <c r="BK62" s="61"/>
      <c r="BL62" s="61"/>
      <c r="BM62" s="61"/>
      <c r="BN62" s="61"/>
      <c r="BO62" s="86"/>
      <c r="BP62" s="24"/>
      <c r="BQ62" s="104"/>
      <c r="BR62" s="1"/>
      <c r="BS62" s="1"/>
    </row>
    <row r="63" ht="12.75" customHeight="1" spans="1:71">
      <c r="A63" s="1"/>
      <c r="B63" s="61"/>
      <c r="C63" s="61"/>
      <c r="D63" s="61"/>
      <c r="E63" s="61"/>
      <c r="F63" s="61"/>
      <c r="G63" s="61"/>
      <c r="H63" s="61"/>
      <c r="I63" s="61"/>
      <c r="J63" s="61"/>
      <c r="K63" s="61"/>
      <c r="L63" s="61"/>
      <c r="M63" s="61"/>
      <c r="N63" s="61"/>
      <c r="O63" s="61"/>
      <c r="P63" s="61"/>
      <c r="Q63" s="61"/>
      <c r="R63" s="61"/>
      <c r="S63" s="61"/>
      <c r="T63" s="61"/>
      <c r="U63" s="61"/>
      <c r="V63" s="61"/>
      <c r="W63" s="61"/>
      <c r="X63" s="61"/>
      <c r="Y63" s="86"/>
      <c r="Z63" s="86"/>
      <c r="AA63" s="61"/>
      <c r="AB63" s="61"/>
      <c r="AC63" s="61"/>
      <c r="AD63" s="61"/>
      <c r="AE63" s="86"/>
      <c r="AF63" s="86"/>
      <c r="AG63" s="61"/>
      <c r="AH63" s="61"/>
      <c r="AI63" s="61"/>
      <c r="AJ63" s="61"/>
      <c r="AK63" s="86"/>
      <c r="AL63" s="61"/>
      <c r="AM63" s="61"/>
      <c r="AN63" s="61"/>
      <c r="AO63" s="61"/>
      <c r="AP63" s="61"/>
      <c r="AQ63" s="86"/>
      <c r="AR63" s="86"/>
      <c r="AS63" s="61"/>
      <c r="AT63" s="61"/>
      <c r="AU63" s="61"/>
      <c r="AV63" s="61"/>
      <c r="AW63" s="86"/>
      <c r="AX63" s="86"/>
      <c r="AY63" s="61"/>
      <c r="AZ63" s="61"/>
      <c r="BA63" s="61"/>
      <c r="BB63" s="61"/>
      <c r="BC63" s="86"/>
      <c r="BD63" s="86"/>
      <c r="BE63" s="61"/>
      <c r="BF63" s="61"/>
      <c r="BG63" s="61"/>
      <c r="BH63" s="61"/>
      <c r="BI63" s="86"/>
      <c r="BJ63" s="86"/>
      <c r="BK63" s="61"/>
      <c r="BL63" s="61"/>
      <c r="BM63" s="61"/>
      <c r="BN63" s="61"/>
      <c r="BO63" s="86"/>
      <c r="BP63" s="24"/>
      <c r="BQ63" s="104"/>
      <c r="BR63" s="1"/>
      <c r="BS63" s="1"/>
    </row>
    <row r="64" ht="12.75" customHeight="1" spans="1:71">
      <c r="A64" s="1"/>
      <c r="B64" s="61"/>
      <c r="C64" s="61"/>
      <c r="D64" s="61"/>
      <c r="E64" s="61"/>
      <c r="F64" s="61"/>
      <c r="G64" s="61"/>
      <c r="H64" s="61"/>
      <c r="I64" s="61"/>
      <c r="J64" s="61"/>
      <c r="K64" s="61"/>
      <c r="L64" s="61"/>
      <c r="M64" s="61"/>
      <c r="N64" s="61"/>
      <c r="O64" s="61"/>
      <c r="P64" s="61"/>
      <c r="Q64" s="61"/>
      <c r="R64" s="61"/>
      <c r="S64" s="61"/>
      <c r="T64" s="61"/>
      <c r="U64" s="61"/>
      <c r="V64" s="61"/>
      <c r="W64" s="61"/>
      <c r="X64" s="61"/>
      <c r="Y64" s="86"/>
      <c r="Z64" s="86"/>
      <c r="AA64" s="61"/>
      <c r="AB64" s="61"/>
      <c r="AC64" s="61"/>
      <c r="AD64" s="61"/>
      <c r="AE64" s="86"/>
      <c r="AF64" s="86"/>
      <c r="AG64" s="61"/>
      <c r="AH64" s="61"/>
      <c r="AI64" s="61"/>
      <c r="AJ64" s="61"/>
      <c r="AK64" s="86"/>
      <c r="AL64" s="61"/>
      <c r="AM64" s="61"/>
      <c r="AN64" s="61"/>
      <c r="AO64" s="61"/>
      <c r="AP64" s="61"/>
      <c r="AQ64" s="86"/>
      <c r="AR64" s="86"/>
      <c r="AS64" s="61"/>
      <c r="AT64" s="61"/>
      <c r="AU64" s="61"/>
      <c r="AV64" s="61"/>
      <c r="AW64" s="86"/>
      <c r="AX64" s="86"/>
      <c r="AY64" s="61"/>
      <c r="AZ64" s="61"/>
      <c r="BA64" s="61"/>
      <c r="BB64" s="61"/>
      <c r="BC64" s="86"/>
      <c r="BD64" s="86"/>
      <c r="BE64" s="61"/>
      <c r="BF64" s="61"/>
      <c r="BG64" s="61"/>
      <c r="BH64" s="61"/>
      <c r="BI64" s="86"/>
      <c r="BJ64" s="86"/>
      <c r="BK64" s="61"/>
      <c r="BL64" s="61"/>
      <c r="BM64" s="61"/>
      <c r="BN64" s="61"/>
      <c r="BO64" s="86"/>
      <c r="BP64" s="24"/>
      <c r="BQ64" s="104"/>
      <c r="BR64" s="1"/>
      <c r="BS64" s="1"/>
    </row>
    <row r="65" ht="12.75" customHeight="1" spans="1:71">
      <c r="A65" s="1"/>
      <c r="B65" s="61"/>
      <c r="C65" s="61"/>
      <c r="D65" s="61"/>
      <c r="E65" s="61"/>
      <c r="F65" s="61"/>
      <c r="G65" s="61"/>
      <c r="H65" s="61"/>
      <c r="I65" s="61"/>
      <c r="J65" s="61"/>
      <c r="K65" s="61"/>
      <c r="L65" s="61"/>
      <c r="M65" s="61"/>
      <c r="N65" s="61"/>
      <c r="O65" s="61"/>
      <c r="P65" s="61"/>
      <c r="Q65" s="61"/>
      <c r="R65" s="61"/>
      <c r="S65" s="61"/>
      <c r="T65" s="61"/>
      <c r="U65" s="61"/>
      <c r="V65" s="61"/>
      <c r="W65" s="61"/>
      <c r="X65" s="61"/>
      <c r="Y65" s="86"/>
      <c r="Z65" s="86"/>
      <c r="AA65" s="61"/>
      <c r="AB65" s="61"/>
      <c r="AC65" s="61"/>
      <c r="AD65" s="61"/>
      <c r="AE65" s="86"/>
      <c r="AF65" s="86"/>
      <c r="AG65" s="61"/>
      <c r="AH65" s="61"/>
      <c r="AI65" s="61"/>
      <c r="AJ65" s="61"/>
      <c r="AK65" s="86"/>
      <c r="AL65" s="61"/>
      <c r="AM65" s="61"/>
      <c r="AN65" s="61"/>
      <c r="AO65" s="61"/>
      <c r="AP65" s="61"/>
      <c r="AQ65" s="86"/>
      <c r="AR65" s="86"/>
      <c r="AS65" s="61"/>
      <c r="AT65" s="61"/>
      <c r="AU65" s="61"/>
      <c r="AV65" s="61"/>
      <c r="AW65" s="86"/>
      <c r="AX65" s="86"/>
      <c r="AY65" s="61"/>
      <c r="AZ65" s="61"/>
      <c r="BA65" s="61"/>
      <c r="BB65" s="61"/>
      <c r="BC65" s="86"/>
      <c r="BD65" s="86"/>
      <c r="BE65" s="61"/>
      <c r="BF65" s="61"/>
      <c r="BG65" s="61"/>
      <c r="BH65" s="61"/>
      <c r="BI65" s="86"/>
      <c r="BJ65" s="86"/>
      <c r="BK65" s="61"/>
      <c r="BL65" s="61"/>
      <c r="BM65" s="61"/>
      <c r="BN65" s="61"/>
      <c r="BO65" s="86"/>
      <c r="BP65" s="24"/>
      <c r="BQ65" s="104"/>
      <c r="BR65" s="1"/>
      <c r="BS65" s="1"/>
    </row>
    <row r="66" ht="12.75" customHeight="1" spans="1:71">
      <c r="A66" s="1"/>
      <c r="B66" s="61"/>
      <c r="C66" s="61"/>
      <c r="D66" s="61"/>
      <c r="E66" s="61"/>
      <c r="F66" s="61"/>
      <c r="G66" s="61"/>
      <c r="H66" s="61"/>
      <c r="I66" s="61"/>
      <c r="J66" s="61"/>
      <c r="K66" s="61"/>
      <c r="L66" s="61"/>
      <c r="M66" s="61"/>
      <c r="N66" s="61"/>
      <c r="O66" s="61"/>
      <c r="P66" s="61"/>
      <c r="Q66" s="61"/>
      <c r="R66" s="61"/>
      <c r="S66" s="61"/>
      <c r="T66" s="61"/>
      <c r="U66" s="61"/>
      <c r="V66" s="61"/>
      <c r="W66" s="61"/>
      <c r="X66" s="61"/>
      <c r="Y66" s="86"/>
      <c r="Z66" s="86"/>
      <c r="AA66" s="61"/>
      <c r="AB66" s="61"/>
      <c r="AC66" s="61"/>
      <c r="AD66" s="61"/>
      <c r="AE66" s="86"/>
      <c r="AF66" s="86"/>
      <c r="AG66" s="61"/>
      <c r="AH66" s="61"/>
      <c r="AI66" s="61"/>
      <c r="AJ66" s="61"/>
      <c r="AK66" s="86"/>
      <c r="AL66" s="61"/>
      <c r="AM66" s="61"/>
      <c r="AN66" s="61"/>
      <c r="AO66" s="61"/>
      <c r="AP66" s="61"/>
      <c r="AQ66" s="86"/>
      <c r="AR66" s="86"/>
      <c r="AS66" s="61"/>
      <c r="AT66" s="61"/>
      <c r="AU66" s="61"/>
      <c r="AV66" s="61"/>
      <c r="AW66" s="86"/>
      <c r="AX66" s="86"/>
      <c r="AY66" s="61"/>
      <c r="AZ66" s="61"/>
      <c r="BA66" s="61"/>
      <c r="BB66" s="61"/>
      <c r="BC66" s="86"/>
      <c r="BD66" s="86"/>
      <c r="BE66" s="61"/>
      <c r="BF66" s="61"/>
      <c r="BG66" s="61"/>
      <c r="BH66" s="61"/>
      <c r="BI66" s="86"/>
      <c r="BJ66" s="86"/>
      <c r="BK66" s="61"/>
      <c r="BL66" s="61"/>
      <c r="BM66" s="61"/>
      <c r="BN66" s="61"/>
      <c r="BO66" s="86"/>
      <c r="BP66" s="24"/>
      <c r="BQ66" s="104"/>
      <c r="BR66" s="1"/>
      <c r="BS66" s="1"/>
    </row>
    <row r="67" ht="12.75" customHeight="1" spans="1:71">
      <c r="A67" s="1"/>
      <c r="B67" s="61"/>
      <c r="C67" s="61"/>
      <c r="D67" s="61"/>
      <c r="E67" s="61"/>
      <c r="F67" s="61"/>
      <c r="G67" s="61"/>
      <c r="H67" s="61"/>
      <c r="I67" s="61"/>
      <c r="J67" s="61"/>
      <c r="K67" s="61"/>
      <c r="L67" s="61"/>
      <c r="M67" s="61"/>
      <c r="N67" s="61"/>
      <c r="O67" s="61"/>
      <c r="P67" s="61"/>
      <c r="Q67" s="61"/>
      <c r="R67" s="61"/>
      <c r="S67" s="61"/>
      <c r="T67" s="61"/>
      <c r="U67" s="61"/>
      <c r="V67" s="61"/>
      <c r="W67" s="61"/>
      <c r="X67" s="61"/>
      <c r="Y67" s="86"/>
      <c r="Z67" s="86"/>
      <c r="AA67" s="61"/>
      <c r="AB67" s="61"/>
      <c r="AC67" s="61"/>
      <c r="AD67" s="61"/>
      <c r="AE67" s="86"/>
      <c r="AF67" s="86"/>
      <c r="AG67" s="61"/>
      <c r="AH67" s="61"/>
      <c r="AI67" s="61"/>
      <c r="AJ67" s="61"/>
      <c r="AK67" s="86"/>
      <c r="AL67" s="61"/>
      <c r="AM67" s="61"/>
      <c r="AN67" s="61"/>
      <c r="AO67" s="61"/>
      <c r="AP67" s="61"/>
      <c r="AQ67" s="86"/>
      <c r="AR67" s="86"/>
      <c r="AS67" s="61"/>
      <c r="AT67" s="61"/>
      <c r="AU67" s="61"/>
      <c r="AV67" s="61"/>
      <c r="AW67" s="86"/>
      <c r="AX67" s="86"/>
      <c r="AY67" s="61"/>
      <c r="AZ67" s="61"/>
      <c r="BA67" s="61"/>
      <c r="BB67" s="61"/>
      <c r="BC67" s="86"/>
      <c r="BD67" s="86"/>
      <c r="BE67" s="61"/>
      <c r="BF67" s="61"/>
      <c r="BG67" s="61"/>
      <c r="BH67" s="61"/>
      <c r="BI67" s="86"/>
      <c r="BJ67" s="86"/>
      <c r="BK67" s="61"/>
      <c r="BL67" s="61"/>
      <c r="BM67" s="61"/>
      <c r="BN67" s="61"/>
      <c r="BO67" s="86"/>
      <c r="BP67" s="24"/>
      <c r="BQ67" s="104"/>
      <c r="BR67" s="1"/>
      <c r="BS67" s="1"/>
    </row>
    <row r="68" ht="12.75" customHeight="1" spans="1:71">
      <c r="A68" s="1"/>
      <c r="B68" s="61"/>
      <c r="C68" s="61"/>
      <c r="D68" s="61"/>
      <c r="E68" s="61"/>
      <c r="F68" s="61"/>
      <c r="G68" s="61"/>
      <c r="H68" s="61"/>
      <c r="I68" s="61"/>
      <c r="J68" s="61"/>
      <c r="K68" s="61"/>
      <c r="L68" s="61"/>
      <c r="M68" s="61"/>
      <c r="N68" s="61"/>
      <c r="O68" s="61"/>
      <c r="P68" s="61"/>
      <c r="Q68" s="61"/>
      <c r="R68" s="61"/>
      <c r="S68" s="61"/>
      <c r="T68" s="61"/>
      <c r="U68" s="61"/>
      <c r="V68" s="61"/>
      <c r="W68" s="61"/>
      <c r="X68" s="61"/>
      <c r="Y68" s="86"/>
      <c r="Z68" s="86"/>
      <c r="AA68" s="61"/>
      <c r="AB68" s="61"/>
      <c r="AC68" s="61"/>
      <c r="AD68" s="61"/>
      <c r="AE68" s="86"/>
      <c r="AF68" s="86"/>
      <c r="AG68" s="61"/>
      <c r="AH68" s="61"/>
      <c r="AI68" s="61"/>
      <c r="AJ68" s="61"/>
      <c r="AK68" s="86"/>
      <c r="AL68" s="61"/>
      <c r="AM68" s="61"/>
      <c r="AN68" s="61"/>
      <c r="AO68" s="61"/>
      <c r="AP68" s="61"/>
      <c r="AQ68" s="86"/>
      <c r="AR68" s="86"/>
      <c r="AS68" s="61"/>
      <c r="AT68" s="61"/>
      <c r="AU68" s="61"/>
      <c r="AV68" s="61"/>
      <c r="AW68" s="86"/>
      <c r="AX68" s="86"/>
      <c r="AY68" s="61"/>
      <c r="AZ68" s="61"/>
      <c r="BA68" s="61"/>
      <c r="BB68" s="61"/>
      <c r="BC68" s="86"/>
      <c r="BD68" s="86"/>
      <c r="BE68" s="61"/>
      <c r="BF68" s="61"/>
      <c r="BG68" s="61"/>
      <c r="BH68" s="61"/>
      <c r="BI68" s="86"/>
      <c r="BJ68" s="86"/>
      <c r="BK68" s="61"/>
      <c r="BL68" s="61"/>
      <c r="BM68" s="61"/>
      <c r="BN68" s="61"/>
      <c r="BO68" s="86"/>
      <c r="BP68" s="24"/>
      <c r="BQ68" s="104"/>
      <c r="BR68" s="1"/>
      <c r="BS68" s="1"/>
    </row>
    <row r="69" ht="12.75" customHeight="1" spans="1:71">
      <c r="A69" s="1"/>
      <c r="B69" s="61"/>
      <c r="C69" s="61"/>
      <c r="D69" s="61"/>
      <c r="E69" s="61"/>
      <c r="F69" s="61"/>
      <c r="G69" s="61"/>
      <c r="H69" s="61"/>
      <c r="I69" s="61"/>
      <c r="J69" s="61"/>
      <c r="K69" s="61"/>
      <c r="L69" s="61"/>
      <c r="M69" s="61"/>
      <c r="N69" s="61"/>
      <c r="O69" s="61"/>
      <c r="P69" s="61"/>
      <c r="Q69" s="61"/>
      <c r="R69" s="61"/>
      <c r="S69" s="61"/>
      <c r="T69" s="61"/>
      <c r="U69" s="61"/>
      <c r="V69" s="61"/>
      <c r="W69" s="61"/>
      <c r="X69" s="61"/>
      <c r="Y69" s="86"/>
      <c r="Z69" s="86"/>
      <c r="AA69" s="61"/>
      <c r="AB69" s="61"/>
      <c r="AC69" s="61"/>
      <c r="AD69" s="61"/>
      <c r="AE69" s="86"/>
      <c r="AF69" s="86"/>
      <c r="AG69" s="61"/>
      <c r="AH69" s="61"/>
      <c r="AI69" s="61"/>
      <c r="AJ69" s="61"/>
      <c r="AK69" s="86"/>
      <c r="AL69" s="61"/>
      <c r="AM69" s="61"/>
      <c r="AN69" s="61"/>
      <c r="AO69" s="61"/>
      <c r="AP69" s="61"/>
      <c r="AQ69" s="86"/>
      <c r="AR69" s="86"/>
      <c r="AS69" s="61"/>
      <c r="AT69" s="61"/>
      <c r="AU69" s="61"/>
      <c r="AV69" s="61"/>
      <c r="AW69" s="86"/>
      <c r="AX69" s="86"/>
      <c r="AY69" s="61"/>
      <c r="AZ69" s="61"/>
      <c r="BA69" s="61"/>
      <c r="BB69" s="61"/>
      <c r="BC69" s="86"/>
      <c r="BD69" s="86"/>
      <c r="BE69" s="61"/>
      <c r="BF69" s="61"/>
      <c r="BG69" s="61"/>
      <c r="BH69" s="61"/>
      <c r="BI69" s="86"/>
      <c r="BJ69" s="86"/>
      <c r="BK69" s="61"/>
      <c r="BL69" s="61"/>
      <c r="BM69" s="61"/>
      <c r="BN69" s="61"/>
      <c r="BO69" s="86"/>
      <c r="BP69" s="24"/>
      <c r="BQ69" s="104"/>
      <c r="BR69" s="1"/>
      <c r="BS69" s="1"/>
    </row>
    <row r="70" ht="12.75" customHeight="1" spans="1:71">
      <c r="A70" s="1"/>
      <c r="B70" s="61"/>
      <c r="C70" s="61"/>
      <c r="D70" s="61"/>
      <c r="E70" s="61"/>
      <c r="F70" s="61"/>
      <c r="G70" s="61"/>
      <c r="H70" s="61"/>
      <c r="I70" s="61"/>
      <c r="J70" s="61"/>
      <c r="K70" s="61"/>
      <c r="L70" s="61"/>
      <c r="M70" s="61"/>
      <c r="N70" s="61"/>
      <c r="O70" s="61"/>
      <c r="P70" s="61"/>
      <c r="Q70" s="61"/>
      <c r="R70" s="61"/>
      <c r="S70" s="61"/>
      <c r="T70" s="61"/>
      <c r="U70" s="61"/>
      <c r="V70" s="61"/>
      <c r="W70" s="61"/>
      <c r="X70" s="61"/>
      <c r="Y70" s="86"/>
      <c r="Z70" s="86"/>
      <c r="AA70" s="61"/>
      <c r="AB70" s="61"/>
      <c r="AC70" s="61"/>
      <c r="AD70" s="61"/>
      <c r="AE70" s="86"/>
      <c r="AF70" s="86"/>
      <c r="AG70" s="61"/>
      <c r="AH70" s="61"/>
      <c r="AI70" s="61"/>
      <c r="AJ70" s="61"/>
      <c r="AK70" s="86"/>
      <c r="AL70" s="61"/>
      <c r="AM70" s="61"/>
      <c r="AN70" s="61"/>
      <c r="AO70" s="61"/>
      <c r="AP70" s="61"/>
      <c r="AQ70" s="86"/>
      <c r="AR70" s="86"/>
      <c r="AS70" s="61"/>
      <c r="AT70" s="61"/>
      <c r="AU70" s="61"/>
      <c r="AV70" s="61"/>
      <c r="AW70" s="86"/>
      <c r="AX70" s="86"/>
      <c r="AY70" s="61"/>
      <c r="AZ70" s="61"/>
      <c r="BA70" s="61"/>
      <c r="BB70" s="61"/>
      <c r="BC70" s="86"/>
      <c r="BD70" s="86"/>
      <c r="BE70" s="61"/>
      <c r="BF70" s="61"/>
      <c r="BG70" s="61"/>
      <c r="BH70" s="61"/>
      <c r="BI70" s="86"/>
      <c r="BJ70" s="86"/>
      <c r="BK70" s="61"/>
      <c r="BL70" s="61"/>
      <c r="BM70" s="61"/>
      <c r="BN70" s="61"/>
      <c r="BO70" s="86"/>
      <c r="BP70" s="24"/>
      <c r="BQ70" s="104"/>
      <c r="BR70" s="1"/>
      <c r="BS70" s="1"/>
    </row>
    <row r="71" ht="12.75" customHeight="1" spans="1:71">
      <c r="A71" s="1"/>
      <c r="B71" s="61"/>
      <c r="C71" s="61"/>
      <c r="D71" s="61"/>
      <c r="E71" s="61"/>
      <c r="F71" s="61"/>
      <c r="G71" s="61"/>
      <c r="H71" s="61"/>
      <c r="I71" s="61"/>
      <c r="J71" s="61"/>
      <c r="K71" s="61"/>
      <c r="L71" s="61"/>
      <c r="M71" s="61"/>
      <c r="N71" s="61"/>
      <c r="O71" s="61"/>
      <c r="P71" s="61"/>
      <c r="Q71" s="61"/>
      <c r="R71" s="61"/>
      <c r="S71" s="61"/>
      <c r="T71" s="61"/>
      <c r="U71" s="61"/>
      <c r="V71" s="61"/>
      <c r="W71" s="61"/>
      <c r="X71" s="61"/>
      <c r="Y71" s="86"/>
      <c r="Z71" s="86"/>
      <c r="AA71" s="61"/>
      <c r="AB71" s="61"/>
      <c r="AC71" s="61"/>
      <c r="AD71" s="61"/>
      <c r="AE71" s="86"/>
      <c r="AF71" s="86"/>
      <c r="AG71" s="61"/>
      <c r="AH71" s="61"/>
      <c r="AI71" s="61"/>
      <c r="AJ71" s="61"/>
      <c r="AK71" s="86"/>
      <c r="AL71" s="61"/>
      <c r="AM71" s="61"/>
      <c r="AN71" s="61"/>
      <c r="AO71" s="61"/>
      <c r="AP71" s="61"/>
      <c r="AQ71" s="86"/>
      <c r="AR71" s="86"/>
      <c r="AS71" s="61"/>
      <c r="AT71" s="61"/>
      <c r="AU71" s="61"/>
      <c r="AV71" s="61"/>
      <c r="AW71" s="86"/>
      <c r="AX71" s="86"/>
      <c r="AY71" s="61"/>
      <c r="AZ71" s="61"/>
      <c r="BA71" s="61"/>
      <c r="BB71" s="61"/>
      <c r="BC71" s="86"/>
      <c r="BD71" s="86"/>
      <c r="BE71" s="61"/>
      <c r="BF71" s="61"/>
      <c r="BG71" s="61"/>
      <c r="BH71" s="61"/>
      <c r="BI71" s="86"/>
      <c r="BJ71" s="86"/>
      <c r="BK71" s="61"/>
      <c r="BL71" s="61"/>
      <c r="BM71" s="61"/>
      <c r="BN71" s="61"/>
      <c r="BO71" s="86"/>
      <c r="BP71" s="24"/>
      <c r="BQ71" s="104"/>
      <c r="BR71" s="1"/>
      <c r="BS71" s="1"/>
    </row>
    <row r="72" ht="12.75" customHeight="1" spans="1:71">
      <c r="A72" s="1"/>
      <c r="B72" s="61"/>
      <c r="C72" s="61"/>
      <c r="D72" s="61"/>
      <c r="E72" s="61"/>
      <c r="F72" s="61"/>
      <c r="G72" s="61"/>
      <c r="H72" s="61"/>
      <c r="I72" s="61"/>
      <c r="J72" s="61"/>
      <c r="K72" s="61"/>
      <c r="L72" s="61"/>
      <c r="M72" s="61"/>
      <c r="N72" s="61"/>
      <c r="O72" s="61"/>
      <c r="P72" s="61"/>
      <c r="Q72" s="61"/>
      <c r="R72" s="61"/>
      <c r="S72" s="61"/>
      <c r="T72" s="61"/>
      <c r="U72" s="61"/>
      <c r="V72" s="61"/>
      <c r="W72" s="61"/>
      <c r="X72" s="61"/>
      <c r="Y72" s="86"/>
      <c r="Z72" s="86"/>
      <c r="AA72" s="61"/>
      <c r="AB72" s="61"/>
      <c r="AC72" s="61"/>
      <c r="AD72" s="61"/>
      <c r="AE72" s="86"/>
      <c r="AF72" s="86"/>
      <c r="AG72" s="61"/>
      <c r="AH72" s="61"/>
      <c r="AI72" s="61"/>
      <c r="AJ72" s="61"/>
      <c r="AK72" s="86"/>
      <c r="AL72" s="61"/>
      <c r="AM72" s="61"/>
      <c r="AN72" s="61"/>
      <c r="AO72" s="61"/>
      <c r="AP72" s="61"/>
      <c r="AQ72" s="86"/>
      <c r="AR72" s="86"/>
      <c r="AS72" s="61"/>
      <c r="AT72" s="61"/>
      <c r="AU72" s="61"/>
      <c r="AV72" s="61"/>
      <c r="AW72" s="86"/>
      <c r="AX72" s="86"/>
      <c r="AY72" s="61"/>
      <c r="AZ72" s="61"/>
      <c r="BA72" s="61"/>
      <c r="BB72" s="61"/>
      <c r="BC72" s="86"/>
      <c r="BD72" s="86"/>
      <c r="BE72" s="61"/>
      <c r="BF72" s="61"/>
      <c r="BG72" s="61"/>
      <c r="BH72" s="61"/>
      <c r="BI72" s="86"/>
      <c r="BJ72" s="86"/>
      <c r="BK72" s="61"/>
      <c r="BL72" s="61"/>
      <c r="BM72" s="61"/>
      <c r="BN72" s="61"/>
      <c r="BO72" s="86"/>
      <c r="BP72" s="24"/>
      <c r="BQ72" s="104"/>
      <c r="BR72" s="1"/>
      <c r="BS72" s="1"/>
    </row>
    <row r="73" ht="12.75" customHeight="1" spans="1:71">
      <c r="A73" s="1"/>
      <c r="B73" s="61"/>
      <c r="C73" s="61"/>
      <c r="D73" s="61"/>
      <c r="E73" s="61"/>
      <c r="F73" s="61"/>
      <c r="G73" s="61"/>
      <c r="H73" s="61"/>
      <c r="I73" s="61"/>
      <c r="J73" s="61"/>
      <c r="K73" s="61"/>
      <c r="L73" s="61"/>
      <c r="M73" s="61"/>
      <c r="N73" s="61"/>
      <c r="O73" s="61"/>
      <c r="P73" s="61"/>
      <c r="Q73" s="61"/>
      <c r="R73" s="61"/>
      <c r="S73" s="61"/>
      <c r="T73" s="61"/>
      <c r="U73" s="61"/>
      <c r="V73" s="61"/>
      <c r="W73" s="61"/>
      <c r="X73" s="61"/>
      <c r="Y73" s="86"/>
      <c r="Z73" s="86"/>
      <c r="AA73" s="61"/>
      <c r="AB73" s="61"/>
      <c r="AC73" s="61"/>
      <c r="AD73" s="61"/>
      <c r="AE73" s="86"/>
      <c r="AF73" s="86"/>
      <c r="AG73" s="61"/>
      <c r="AH73" s="61"/>
      <c r="AI73" s="61"/>
      <c r="AJ73" s="61"/>
      <c r="AK73" s="86"/>
      <c r="AL73" s="61"/>
      <c r="AM73" s="61"/>
      <c r="AN73" s="61"/>
      <c r="AO73" s="61"/>
      <c r="AP73" s="61"/>
      <c r="AQ73" s="86"/>
      <c r="AR73" s="86"/>
      <c r="AS73" s="61"/>
      <c r="AT73" s="61"/>
      <c r="AU73" s="61"/>
      <c r="AV73" s="61"/>
      <c r="AW73" s="86"/>
      <c r="AX73" s="86"/>
      <c r="AY73" s="61"/>
      <c r="AZ73" s="61"/>
      <c r="BA73" s="61"/>
      <c r="BB73" s="61"/>
      <c r="BC73" s="86"/>
      <c r="BD73" s="86"/>
      <c r="BE73" s="61"/>
      <c r="BF73" s="61"/>
      <c r="BG73" s="61"/>
      <c r="BH73" s="61"/>
      <c r="BI73" s="86"/>
      <c r="BJ73" s="86"/>
      <c r="BK73" s="61"/>
      <c r="BL73" s="61"/>
      <c r="BM73" s="61"/>
      <c r="BN73" s="61"/>
      <c r="BO73" s="86"/>
      <c r="BP73" s="24"/>
      <c r="BQ73" s="104"/>
      <c r="BR73" s="1"/>
      <c r="BS73" s="1"/>
    </row>
    <row r="74" ht="12.75" customHeight="1" spans="1:71">
      <c r="A74" s="1"/>
      <c r="B74" s="61"/>
      <c r="C74" s="61"/>
      <c r="D74" s="61"/>
      <c r="E74" s="61"/>
      <c r="F74" s="61"/>
      <c r="G74" s="61"/>
      <c r="H74" s="61"/>
      <c r="I74" s="61"/>
      <c r="J74" s="61"/>
      <c r="K74" s="61"/>
      <c r="L74" s="61"/>
      <c r="M74" s="61"/>
      <c r="N74" s="61"/>
      <c r="O74" s="61"/>
      <c r="P74" s="61"/>
      <c r="Q74" s="61"/>
      <c r="R74" s="61"/>
      <c r="S74" s="61"/>
      <c r="T74" s="61"/>
      <c r="U74" s="61"/>
      <c r="V74" s="61"/>
      <c r="W74" s="61"/>
      <c r="X74" s="61"/>
      <c r="Y74" s="86"/>
      <c r="Z74" s="86"/>
      <c r="AA74" s="61"/>
      <c r="AB74" s="61"/>
      <c r="AC74" s="61"/>
      <c r="AD74" s="61"/>
      <c r="AE74" s="86"/>
      <c r="AF74" s="86"/>
      <c r="AG74" s="61"/>
      <c r="AH74" s="61"/>
      <c r="AI74" s="61"/>
      <c r="AJ74" s="61"/>
      <c r="AK74" s="86"/>
      <c r="AL74" s="61"/>
      <c r="AM74" s="61"/>
      <c r="AN74" s="61"/>
      <c r="AO74" s="61"/>
      <c r="AP74" s="61"/>
      <c r="AQ74" s="86"/>
      <c r="AR74" s="86"/>
      <c r="AS74" s="61"/>
      <c r="AT74" s="61"/>
      <c r="AU74" s="61"/>
      <c r="AV74" s="61"/>
      <c r="AW74" s="86"/>
      <c r="AX74" s="86"/>
      <c r="AY74" s="61"/>
      <c r="AZ74" s="61"/>
      <c r="BA74" s="61"/>
      <c r="BB74" s="61"/>
      <c r="BC74" s="86"/>
      <c r="BD74" s="86"/>
      <c r="BE74" s="61"/>
      <c r="BF74" s="61"/>
      <c r="BG74" s="61"/>
      <c r="BH74" s="61"/>
      <c r="BI74" s="86"/>
      <c r="BJ74" s="86"/>
      <c r="BK74" s="61"/>
      <c r="BL74" s="61"/>
      <c r="BM74" s="61"/>
      <c r="BN74" s="61"/>
      <c r="BO74" s="86"/>
      <c r="BP74" s="24"/>
      <c r="BQ74" s="104"/>
      <c r="BR74" s="1"/>
      <c r="BS74" s="1"/>
    </row>
    <row r="75" ht="12.75" customHeight="1" spans="1:71">
      <c r="A75" s="1"/>
      <c r="B75" s="61"/>
      <c r="C75" s="61"/>
      <c r="D75" s="61"/>
      <c r="E75" s="61"/>
      <c r="F75" s="61"/>
      <c r="G75" s="61"/>
      <c r="H75" s="61"/>
      <c r="I75" s="61"/>
      <c r="J75" s="61"/>
      <c r="K75" s="61"/>
      <c r="L75" s="61"/>
      <c r="M75" s="61"/>
      <c r="N75" s="61"/>
      <c r="O75" s="61"/>
      <c r="P75" s="61"/>
      <c r="Q75" s="61"/>
      <c r="R75" s="61"/>
      <c r="S75" s="61"/>
      <c r="T75" s="61"/>
      <c r="U75" s="61"/>
      <c r="V75" s="61"/>
      <c r="W75" s="61"/>
      <c r="X75" s="61"/>
      <c r="Y75" s="86"/>
      <c r="Z75" s="86"/>
      <c r="AA75" s="61"/>
      <c r="AB75" s="61"/>
      <c r="AC75" s="61"/>
      <c r="AD75" s="61"/>
      <c r="AE75" s="86"/>
      <c r="AF75" s="86"/>
      <c r="AG75" s="61"/>
      <c r="AH75" s="61"/>
      <c r="AI75" s="61"/>
      <c r="AJ75" s="61"/>
      <c r="AK75" s="86"/>
      <c r="AL75" s="61"/>
      <c r="AM75" s="61"/>
      <c r="AN75" s="61"/>
      <c r="AO75" s="61"/>
      <c r="AP75" s="61"/>
      <c r="AQ75" s="86"/>
      <c r="AR75" s="86"/>
      <c r="AS75" s="61"/>
      <c r="AT75" s="61"/>
      <c r="AU75" s="61"/>
      <c r="AV75" s="61"/>
      <c r="AW75" s="86"/>
      <c r="AX75" s="86"/>
      <c r="AY75" s="61"/>
      <c r="AZ75" s="61"/>
      <c r="BA75" s="61"/>
      <c r="BB75" s="61"/>
      <c r="BC75" s="86"/>
      <c r="BD75" s="86"/>
      <c r="BE75" s="61"/>
      <c r="BF75" s="61"/>
      <c r="BG75" s="61"/>
      <c r="BH75" s="61"/>
      <c r="BI75" s="86"/>
      <c r="BJ75" s="86"/>
      <c r="BK75" s="61"/>
      <c r="BL75" s="61"/>
      <c r="BM75" s="61"/>
      <c r="BN75" s="61"/>
      <c r="BO75" s="86"/>
      <c r="BP75" s="24"/>
      <c r="BQ75" s="104"/>
      <c r="BR75" s="1"/>
      <c r="BS75" s="1"/>
    </row>
    <row r="76" ht="12.75" customHeight="1" spans="1:71">
      <c r="A76" s="1"/>
      <c r="B76" s="61"/>
      <c r="C76" s="61"/>
      <c r="D76" s="61"/>
      <c r="E76" s="61"/>
      <c r="F76" s="61"/>
      <c r="G76" s="61"/>
      <c r="H76" s="61"/>
      <c r="I76" s="61"/>
      <c r="J76" s="61"/>
      <c r="K76" s="61"/>
      <c r="L76" s="61"/>
      <c r="M76" s="61"/>
      <c r="N76" s="61"/>
      <c r="O76" s="61"/>
      <c r="P76" s="61"/>
      <c r="Q76" s="61"/>
      <c r="R76" s="61"/>
      <c r="S76" s="61"/>
      <c r="T76" s="61"/>
      <c r="U76" s="61"/>
      <c r="V76" s="61"/>
      <c r="W76" s="61"/>
      <c r="X76" s="61"/>
      <c r="Y76" s="86"/>
      <c r="Z76" s="86"/>
      <c r="AA76" s="61"/>
      <c r="AB76" s="61"/>
      <c r="AC76" s="61"/>
      <c r="AD76" s="61"/>
      <c r="AE76" s="86"/>
      <c r="AF76" s="86"/>
      <c r="AG76" s="61"/>
      <c r="AH76" s="61"/>
      <c r="AI76" s="61"/>
      <c r="AJ76" s="61"/>
      <c r="AK76" s="86"/>
      <c r="AL76" s="61"/>
      <c r="AM76" s="61"/>
      <c r="AN76" s="61"/>
      <c r="AO76" s="61"/>
      <c r="AP76" s="61"/>
      <c r="AQ76" s="86"/>
      <c r="AR76" s="86"/>
      <c r="AS76" s="61"/>
      <c r="AT76" s="61"/>
      <c r="AU76" s="61"/>
      <c r="AV76" s="61"/>
      <c r="AW76" s="86"/>
      <c r="AX76" s="86"/>
      <c r="AY76" s="61"/>
      <c r="AZ76" s="61"/>
      <c r="BA76" s="61"/>
      <c r="BB76" s="61"/>
      <c r="BC76" s="86"/>
      <c r="BD76" s="86"/>
      <c r="BE76" s="61"/>
      <c r="BF76" s="61"/>
      <c r="BG76" s="61"/>
      <c r="BH76" s="61"/>
      <c r="BI76" s="86"/>
      <c r="BJ76" s="86"/>
      <c r="BK76" s="61"/>
      <c r="BL76" s="61"/>
      <c r="BM76" s="61"/>
      <c r="BN76" s="61"/>
      <c r="BO76" s="86"/>
      <c r="BP76" s="24"/>
      <c r="BQ76" s="104"/>
      <c r="BR76" s="1"/>
      <c r="BS76" s="1"/>
    </row>
    <row r="77" ht="12.75" customHeight="1" spans="1:71">
      <c r="A77" s="1"/>
      <c r="B77" s="61"/>
      <c r="C77" s="61"/>
      <c r="D77" s="61"/>
      <c r="E77" s="61"/>
      <c r="F77" s="61"/>
      <c r="G77" s="61"/>
      <c r="H77" s="61"/>
      <c r="I77" s="61"/>
      <c r="J77" s="61"/>
      <c r="K77" s="61"/>
      <c r="L77" s="61"/>
      <c r="M77" s="61"/>
      <c r="N77" s="61"/>
      <c r="O77" s="61"/>
      <c r="P77" s="61"/>
      <c r="Q77" s="61"/>
      <c r="R77" s="61"/>
      <c r="S77" s="61"/>
      <c r="T77" s="61"/>
      <c r="U77" s="61"/>
      <c r="V77" s="61"/>
      <c r="W77" s="61"/>
      <c r="X77" s="61"/>
      <c r="Y77" s="86"/>
      <c r="Z77" s="86"/>
      <c r="AA77" s="61"/>
      <c r="AB77" s="61"/>
      <c r="AC77" s="61"/>
      <c r="AD77" s="61"/>
      <c r="AE77" s="86"/>
      <c r="AF77" s="86"/>
      <c r="AG77" s="61"/>
      <c r="AH77" s="61"/>
      <c r="AI77" s="61"/>
      <c r="AJ77" s="61"/>
      <c r="AK77" s="86"/>
      <c r="AL77" s="61"/>
      <c r="AM77" s="61"/>
      <c r="AN77" s="61"/>
      <c r="AO77" s="61"/>
      <c r="AP77" s="61"/>
      <c r="AQ77" s="86"/>
      <c r="AR77" s="86"/>
      <c r="AS77" s="61"/>
      <c r="AT77" s="61"/>
      <c r="AU77" s="61"/>
      <c r="AV77" s="61"/>
      <c r="AW77" s="86"/>
      <c r="AX77" s="86"/>
      <c r="AY77" s="61"/>
      <c r="AZ77" s="61"/>
      <c r="BA77" s="61"/>
      <c r="BB77" s="61"/>
      <c r="BC77" s="86"/>
      <c r="BD77" s="86"/>
      <c r="BE77" s="61"/>
      <c r="BF77" s="61"/>
      <c r="BG77" s="61"/>
      <c r="BH77" s="61"/>
      <c r="BI77" s="86"/>
      <c r="BJ77" s="86"/>
      <c r="BK77" s="61"/>
      <c r="BL77" s="61"/>
      <c r="BM77" s="61"/>
      <c r="BN77" s="61"/>
      <c r="BO77" s="86"/>
      <c r="BP77" s="24"/>
      <c r="BQ77" s="104"/>
      <c r="BR77" s="1"/>
      <c r="BS77" s="1"/>
    </row>
    <row r="78" ht="12.75" customHeight="1" spans="1:71">
      <c r="A78" s="1"/>
      <c r="B78" s="61"/>
      <c r="C78" s="61"/>
      <c r="D78" s="61"/>
      <c r="E78" s="61"/>
      <c r="F78" s="61"/>
      <c r="G78" s="61"/>
      <c r="H78" s="61"/>
      <c r="I78" s="61"/>
      <c r="J78" s="61"/>
      <c r="K78" s="61"/>
      <c r="L78" s="61"/>
      <c r="M78" s="61"/>
      <c r="N78" s="61"/>
      <c r="O78" s="61"/>
      <c r="P78" s="61"/>
      <c r="Q78" s="61"/>
      <c r="R78" s="61"/>
      <c r="S78" s="61"/>
      <c r="T78" s="61"/>
      <c r="U78" s="61"/>
      <c r="V78" s="61"/>
      <c r="W78" s="61"/>
      <c r="X78" s="61"/>
      <c r="Y78" s="86"/>
      <c r="Z78" s="86"/>
      <c r="AA78" s="61"/>
      <c r="AB78" s="61"/>
      <c r="AC78" s="61"/>
      <c r="AD78" s="61"/>
      <c r="AE78" s="86"/>
      <c r="AF78" s="86"/>
      <c r="AG78" s="61"/>
      <c r="AH78" s="61"/>
      <c r="AI78" s="61"/>
      <c r="AJ78" s="61"/>
      <c r="AK78" s="86"/>
      <c r="AL78" s="61"/>
      <c r="AM78" s="61"/>
      <c r="AN78" s="61"/>
      <c r="AO78" s="61"/>
      <c r="AP78" s="61"/>
      <c r="AQ78" s="86"/>
      <c r="AR78" s="86"/>
      <c r="AS78" s="61"/>
      <c r="AT78" s="61"/>
      <c r="AU78" s="61"/>
      <c r="AV78" s="61"/>
      <c r="AW78" s="86"/>
      <c r="AX78" s="86"/>
      <c r="AY78" s="61"/>
      <c r="AZ78" s="61"/>
      <c r="BA78" s="61"/>
      <c r="BB78" s="61"/>
      <c r="BC78" s="86"/>
      <c r="BD78" s="86"/>
      <c r="BE78" s="61"/>
      <c r="BF78" s="61"/>
      <c r="BG78" s="61"/>
      <c r="BH78" s="61"/>
      <c r="BI78" s="86"/>
      <c r="BJ78" s="86"/>
      <c r="BK78" s="61"/>
      <c r="BL78" s="61"/>
      <c r="BM78" s="61"/>
      <c r="BN78" s="61"/>
      <c r="BO78" s="86"/>
      <c r="BP78" s="24"/>
      <c r="BQ78" s="104"/>
      <c r="BR78" s="1"/>
      <c r="BS78" s="1"/>
    </row>
    <row r="79" ht="12.75" customHeight="1" spans="1:71">
      <c r="A79" s="1"/>
      <c r="B79" s="61"/>
      <c r="C79" s="61"/>
      <c r="D79" s="61"/>
      <c r="E79" s="61"/>
      <c r="F79" s="61"/>
      <c r="G79" s="61"/>
      <c r="H79" s="61"/>
      <c r="I79" s="61"/>
      <c r="J79" s="61"/>
      <c r="K79" s="61"/>
      <c r="L79" s="61"/>
      <c r="M79" s="61"/>
      <c r="N79" s="61"/>
      <c r="O79" s="61"/>
      <c r="P79" s="61"/>
      <c r="Q79" s="61"/>
      <c r="R79" s="61"/>
      <c r="S79" s="61"/>
      <c r="T79" s="61"/>
      <c r="U79" s="61"/>
      <c r="V79" s="61"/>
      <c r="W79" s="61"/>
      <c r="X79" s="61"/>
      <c r="Y79" s="86"/>
      <c r="Z79" s="86"/>
      <c r="AA79" s="61"/>
      <c r="AB79" s="61"/>
      <c r="AC79" s="61"/>
      <c r="AD79" s="61"/>
      <c r="AE79" s="86"/>
      <c r="AF79" s="86"/>
      <c r="AG79" s="61"/>
      <c r="AH79" s="61"/>
      <c r="AI79" s="61"/>
      <c r="AJ79" s="61"/>
      <c r="AK79" s="86"/>
      <c r="AL79" s="61"/>
      <c r="AM79" s="61"/>
      <c r="AN79" s="61"/>
      <c r="AO79" s="61"/>
      <c r="AP79" s="61"/>
      <c r="AQ79" s="86"/>
      <c r="AR79" s="86"/>
      <c r="AS79" s="61"/>
      <c r="AT79" s="61"/>
      <c r="AU79" s="61"/>
      <c r="AV79" s="61"/>
      <c r="AW79" s="86"/>
      <c r="AX79" s="86"/>
      <c r="AY79" s="61"/>
      <c r="AZ79" s="61"/>
      <c r="BA79" s="61"/>
      <c r="BB79" s="61"/>
      <c r="BC79" s="86"/>
      <c r="BD79" s="86"/>
      <c r="BE79" s="61"/>
      <c r="BF79" s="61"/>
      <c r="BG79" s="61"/>
      <c r="BH79" s="61"/>
      <c r="BI79" s="86"/>
      <c r="BJ79" s="86"/>
      <c r="BK79" s="61"/>
      <c r="BL79" s="61"/>
      <c r="BM79" s="61"/>
      <c r="BN79" s="61"/>
      <c r="BO79" s="86"/>
      <c r="BP79" s="24"/>
      <c r="BQ79" s="104"/>
      <c r="BR79" s="1"/>
      <c r="BS79" s="1"/>
    </row>
    <row r="80" ht="12.75" customHeight="1" spans="1:71">
      <c r="A80" s="1"/>
      <c r="B80" s="61"/>
      <c r="C80" s="61"/>
      <c r="D80" s="61"/>
      <c r="E80" s="61"/>
      <c r="F80" s="61"/>
      <c r="G80" s="61"/>
      <c r="H80" s="61"/>
      <c r="I80" s="61"/>
      <c r="J80" s="61"/>
      <c r="K80" s="61"/>
      <c r="L80" s="61"/>
      <c r="M80" s="61"/>
      <c r="N80" s="61"/>
      <c r="O80" s="61"/>
      <c r="P80" s="61"/>
      <c r="Q80" s="61"/>
      <c r="R80" s="61"/>
      <c r="S80" s="61"/>
      <c r="T80" s="61"/>
      <c r="U80" s="61"/>
      <c r="V80" s="61"/>
      <c r="W80" s="61"/>
      <c r="X80" s="61"/>
      <c r="Y80" s="86"/>
      <c r="Z80" s="86"/>
      <c r="AA80" s="61"/>
      <c r="AB80" s="61"/>
      <c r="AC80" s="61"/>
      <c r="AD80" s="61"/>
      <c r="AE80" s="86"/>
      <c r="AF80" s="86"/>
      <c r="AG80" s="61"/>
      <c r="AH80" s="61"/>
      <c r="AI80" s="61"/>
      <c r="AJ80" s="61"/>
      <c r="AK80" s="86"/>
      <c r="AL80" s="61"/>
      <c r="AM80" s="61"/>
      <c r="AN80" s="61"/>
      <c r="AO80" s="61"/>
      <c r="AP80" s="61"/>
      <c r="AQ80" s="86"/>
      <c r="AR80" s="86"/>
      <c r="AS80" s="61"/>
      <c r="AT80" s="61"/>
      <c r="AU80" s="61"/>
      <c r="AV80" s="61"/>
      <c r="AW80" s="86"/>
      <c r="AX80" s="86"/>
      <c r="AY80" s="61"/>
      <c r="AZ80" s="61"/>
      <c r="BA80" s="61"/>
      <c r="BB80" s="61"/>
      <c r="BC80" s="86"/>
      <c r="BD80" s="86"/>
      <c r="BE80" s="61"/>
      <c r="BF80" s="61"/>
      <c r="BG80" s="61"/>
      <c r="BH80" s="61"/>
      <c r="BI80" s="86"/>
      <c r="BJ80" s="86"/>
      <c r="BK80" s="61"/>
      <c r="BL80" s="61"/>
      <c r="BM80" s="61"/>
      <c r="BN80" s="61"/>
      <c r="BO80" s="86"/>
      <c r="BP80" s="24"/>
      <c r="BQ80" s="104"/>
      <c r="BR80" s="1"/>
      <c r="BS80" s="1"/>
    </row>
    <row r="81" ht="12.75" customHeight="1" spans="1:71">
      <c r="A81" s="1"/>
      <c r="B81" s="61"/>
      <c r="C81" s="61"/>
      <c r="D81" s="61"/>
      <c r="E81" s="61"/>
      <c r="F81" s="61"/>
      <c r="G81" s="61"/>
      <c r="H81" s="61"/>
      <c r="I81" s="61"/>
      <c r="J81" s="61"/>
      <c r="K81" s="61"/>
      <c r="L81" s="61"/>
      <c r="M81" s="61"/>
      <c r="N81" s="61"/>
      <c r="O81" s="61"/>
      <c r="P81" s="61"/>
      <c r="Q81" s="61"/>
      <c r="R81" s="61"/>
      <c r="S81" s="61"/>
      <c r="T81" s="61"/>
      <c r="U81" s="61"/>
      <c r="V81" s="61"/>
      <c r="W81" s="61"/>
      <c r="X81" s="61"/>
      <c r="Y81" s="86"/>
      <c r="Z81" s="86"/>
      <c r="AA81" s="61"/>
      <c r="AB81" s="61"/>
      <c r="AC81" s="61"/>
      <c r="AD81" s="61"/>
      <c r="AE81" s="86"/>
      <c r="AF81" s="86"/>
      <c r="AG81" s="61"/>
      <c r="AH81" s="61"/>
      <c r="AI81" s="61"/>
      <c r="AJ81" s="61"/>
      <c r="AK81" s="86"/>
      <c r="AL81" s="61"/>
      <c r="AM81" s="61"/>
      <c r="AN81" s="61"/>
      <c r="AO81" s="61"/>
      <c r="AP81" s="61"/>
      <c r="AQ81" s="86"/>
      <c r="AR81" s="86"/>
      <c r="AS81" s="61"/>
      <c r="AT81" s="61"/>
      <c r="AU81" s="61"/>
      <c r="AV81" s="61"/>
      <c r="AW81" s="86"/>
      <c r="AX81" s="86"/>
      <c r="AY81" s="61"/>
      <c r="AZ81" s="61"/>
      <c r="BA81" s="61"/>
      <c r="BB81" s="61"/>
      <c r="BC81" s="86"/>
      <c r="BD81" s="86"/>
      <c r="BE81" s="61"/>
      <c r="BF81" s="61"/>
      <c r="BG81" s="61"/>
      <c r="BH81" s="61"/>
      <c r="BI81" s="86"/>
      <c r="BJ81" s="86"/>
      <c r="BK81" s="61"/>
      <c r="BL81" s="61"/>
      <c r="BM81" s="61"/>
      <c r="BN81" s="61"/>
      <c r="BO81" s="86"/>
      <c r="BP81" s="24"/>
      <c r="BQ81" s="104"/>
      <c r="BR81" s="1"/>
      <c r="BS81" s="1"/>
    </row>
    <row r="82" ht="12.75" customHeight="1" spans="1:71">
      <c r="A82" s="1"/>
      <c r="B82" s="61"/>
      <c r="C82" s="61"/>
      <c r="D82" s="61"/>
      <c r="E82" s="61"/>
      <c r="F82" s="61"/>
      <c r="G82" s="61"/>
      <c r="H82" s="61"/>
      <c r="I82" s="61"/>
      <c r="J82" s="61"/>
      <c r="K82" s="61"/>
      <c r="L82" s="61"/>
      <c r="M82" s="61"/>
      <c r="N82" s="61"/>
      <c r="O82" s="61"/>
      <c r="P82" s="61"/>
      <c r="Q82" s="61"/>
      <c r="R82" s="61"/>
      <c r="S82" s="61"/>
      <c r="T82" s="61"/>
      <c r="U82" s="61"/>
      <c r="V82" s="61"/>
      <c r="W82" s="61"/>
      <c r="X82" s="61"/>
      <c r="Y82" s="86"/>
      <c r="Z82" s="86"/>
      <c r="AA82" s="61"/>
      <c r="AB82" s="61"/>
      <c r="AC82" s="61"/>
      <c r="AD82" s="61"/>
      <c r="AE82" s="86"/>
      <c r="AF82" s="86"/>
      <c r="AG82" s="61"/>
      <c r="AH82" s="61"/>
      <c r="AI82" s="61"/>
      <c r="AJ82" s="61"/>
      <c r="AK82" s="86"/>
      <c r="AL82" s="61"/>
      <c r="AM82" s="61"/>
      <c r="AN82" s="61"/>
      <c r="AO82" s="61"/>
      <c r="AP82" s="61"/>
      <c r="AQ82" s="86"/>
      <c r="AR82" s="86"/>
      <c r="AS82" s="61"/>
      <c r="AT82" s="61"/>
      <c r="AU82" s="61"/>
      <c r="AV82" s="61"/>
      <c r="AW82" s="86"/>
      <c r="AX82" s="86"/>
      <c r="AY82" s="61"/>
      <c r="AZ82" s="61"/>
      <c r="BA82" s="61"/>
      <c r="BB82" s="61"/>
      <c r="BC82" s="86"/>
      <c r="BD82" s="86"/>
      <c r="BE82" s="61"/>
      <c r="BF82" s="61"/>
      <c r="BG82" s="61"/>
      <c r="BH82" s="61"/>
      <c r="BI82" s="86"/>
      <c r="BJ82" s="86"/>
      <c r="BK82" s="61"/>
      <c r="BL82" s="61"/>
      <c r="BM82" s="61"/>
      <c r="BN82" s="61"/>
      <c r="BO82" s="86"/>
      <c r="BP82" s="24"/>
      <c r="BQ82" s="104"/>
      <c r="BR82" s="1"/>
      <c r="BS82" s="1"/>
    </row>
    <row r="83" ht="12.75" customHeight="1" spans="1:71">
      <c r="A83" s="1"/>
      <c r="B83" s="61"/>
      <c r="C83" s="61"/>
      <c r="D83" s="61"/>
      <c r="E83" s="61"/>
      <c r="F83" s="61"/>
      <c r="G83" s="61"/>
      <c r="H83" s="61"/>
      <c r="I83" s="61"/>
      <c r="J83" s="61"/>
      <c r="K83" s="61"/>
      <c r="L83" s="61"/>
      <c r="M83" s="61"/>
      <c r="N83" s="61"/>
      <c r="O83" s="61"/>
      <c r="P83" s="61"/>
      <c r="Q83" s="61"/>
      <c r="R83" s="61"/>
      <c r="S83" s="61"/>
      <c r="T83" s="61"/>
      <c r="U83" s="61"/>
      <c r="V83" s="61"/>
      <c r="W83" s="61"/>
      <c r="X83" s="61"/>
      <c r="Y83" s="86"/>
      <c r="Z83" s="86"/>
      <c r="AA83" s="61"/>
      <c r="AB83" s="61"/>
      <c r="AC83" s="61"/>
      <c r="AD83" s="61"/>
      <c r="AE83" s="86"/>
      <c r="AF83" s="86"/>
      <c r="AG83" s="61"/>
      <c r="AH83" s="61"/>
      <c r="AI83" s="61"/>
      <c r="AJ83" s="61"/>
      <c r="AK83" s="86"/>
      <c r="AL83" s="61"/>
      <c r="AM83" s="61"/>
      <c r="AN83" s="61"/>
      <c r="AO83" s="61"/>
      <c r="AP83" s="61"/>
      <c r="AQ83" s="86"/>
      <c r="AR83" s="86"/>
      <c r="AS83" s="61"/>
      <c r="AT83" s="61"/>
      <c r="AU83" s="61"/>
      <c r="AV83" s="61"/>
      <c r="AW83" s="86"/>
      <c r="AX83" s="86"/>
      <c r="AY83" s="61"/>
      <c r="AZ83" s="61"/>
      <c r="BA83" s="61"/>
      <c r="BB83" s="61"/>
      <c r="BC83" s="86"/>
      <c r="BD83" s="86"/>
      <c r="BE83" s="61"/>
      <c r="BF83" s="61"/>
      <c r="BG83" s="61"/>
      <c r="BH83" s="61"/>
      <c r="BI83" s="86"/>
      <c r="BJ83" s="86"/>
      <c r="BK83" s="61"/>
      <c r="BL83" s="61"/>
      <c r="BM83" s="61"/>
      <c r="BN83" s="61"/>
      <c r="BO83" s="86"/>
      <c r="BP83" s="24"/>
      <c r="BQ83" s="104"/>
      <c r="BR83" s="1"/>
      <c r="BS83" s="1"/>
    </row>
    <row r="84" ht="12.75" customHeight="1" spans="1:71">
      <c r="A84" s="1"/>
      <c r="B84" s="61"/>
      <c r="C84" s="61"/>
      <c r="D84" s="61"/>
      <c r="E84" s="61"/>
      <c r="F84" s="61"/>
      <c r="G84" s="61"/>
      <c r="H84" s="61"/>
      <c r="I84" s="61"/>
      <c r="J84" s="61"/>
      <c r="K84" s="61"/>
      <c r="L84" s="61"/>
      <c r="M84" s="61"/>
      <c r="N84" s="61"/>
      <c r="O84" s="61"/>
      <c r="P84" s="61"/>
      <c r="Q84" s="61"/>
      <c r="R84" s="61"/>
      <c r="S84" s="61"/>
      <c r="T84" s="61"/>
      <c r="U84" s="61"/>
      <c r="V84" s="61"/>
      <c r="W84" s="61"/>
      <c r="X84" s="61"/>
      <c r="Y84" s="86"/>
      <c r="Z84" s="86"/>
      <c r="AA84" s="61"/>
      <c r="AB84" s="61"/>
      <c r="AC84" s="61"/>
      <c r="AD84" s="61"/>
      <c r="AE84" s="86"/>
      <c r="AF84" s="86"/>
      <c r="AG84" s="61"/>
      <c r="AH84" s="61"/>
      <c r="AI84" s="61"/>
      <c r="AJ84" s="61"/>
      <c r="AK84" s="86"/>
      <c r="AL84" s="61"/>
      <c r="AM84" s="61"/>
      <c r="AN84" s="61"/>
      <c r="AO84" s="61"/>
      <c r="AP84" s="61"/>
      <c r="AQ84" s="86"/>
      <c r="AR84" s="86"/>
      <c r="AS84" s="61"/>
      <c r="AT84" s="61"/>
      <c r="AU84" s="61"/>
      <c r="AV84" s="61"/>
      <c r="AW84" s="86"/>
      <c r="AX84" s="86"/>
      <c r="AY84" s="61"/>
      <c r="AZ84" s="61"/>
      <c r="BA84" s="61"/>
      <c r="BB84" s="61"/>
      <c r="BC84" s="86"/>
      <c r="BD84" s="86"/>
      <c r="BE84" s="61"/>
      <c r="BF84" s="61"/>
      <c r="BG84" s="61"/>
      <c r="BH84" s="61"/>
      <c r="BI84" s="86"/>
      <c r="BJ84" s="86"/>
      <c r="BK84" s="61"/>
      <c r="BL84" s="61"/>
      <c r="BM84" s="61"/>
      <c r="BN84" s="61"/>
      <c r="BO84" s="86"/>
      <c r="BP84" s="24"/>
      <c r="BQ84" s="104"/>
      <c r="BR84" s="1"/>
      <c r="BS84" s="1"/>
    </row>
    <row r="85" ht="12.75" customHeight="1" spans="1:71">
      <c r="A85" s="1"/>
      <c r="B85" s="61"/>
      <c r="C85" s="61"/>
      <c r="D85" s="61"/>
      <c r="E85" s="61"/>
      <c r="F85" s="61"/>
      <c r="G85" s="61"/>
      <c r="H85" s="61"/>
      <c r="I85" s="61"/>
      <c r="J85" s="61"/>
      <c r="K85" s="61"/>
      <c r="L85" s="61"/>
      <c r="M85" s="61"/>
      <c r="N85" s="61"/>
      <c r="O85" s="61"/>
      <c r="P85" s="61"/>
      <c r="Q85" s="61"/>
      <c r="R85" s="61"/>
      <c r="S85" s="61"/>
      <c r="T85" s="61"/>
      <c r="U85" s="61"/>
      <c r="V85" s="61"/>
      <c r="W85" s="61"/>
      <c r="X85" s="61"/>
      <c r="Y85" s="86"/>
      <c r="Z85" s="86"/>
      <c r="AA85" s="61"/>
      <c r="AB85" s="61"/>
      <c r="AC85" s="61"/>
      <c r="AD85" s="61"/>
      <c r="AE85" s="86"/>
      <c r="AF85" s="86"/>
      <c r="AG85" s="61"/>
      <c r="AH85" s="61"/>
      <c r="AI85" s="61"/>
      <c r="AJ85" s="61"/>
      <c r="AK85" s="86"/>
      <c r="AL85" s="61"/>
      <c r="AM85" s="61"/>
      <c r="AN85" s="61"/>
      <c r="AO85" s="61"/>
      <c r="AP85" s="61"/>
      <c r="AQ85" s="86"/>
      <c r="AR85" s="86"/>
      <c r="AS85" s="61"/>
      <c r="AT85" s="61"/>
      <c r="AU85" s="61"/>
      <c r="AV85" s="61"/>
      <c r="AW85" s="86"/>
      <c r="AX85" s="86"/>
      <c r="AY85" s="61"/>
      <c r="AZ85" s="61"/>
      <c r="BA85" s="61"/>
      <c r="BB85" s="61"/>
      <c r="BC85" s="86"/>
      <c r="BD85" s="86"/>
      <c r="BE85" s="61"/>
      <c r="BF85" s="61"/>
      <c r="BG85" s="61"/>
      <c r="BH85" s="61"/>
      <c r="BI85" s="86"/>
      <c r="BJ85" s="86"/>
      <c r="BK85" s="61"/>
      <c r="BL85" s="61"/>
      <c r="BM85" s="61"/>
      <c r="BN85" s="61"/>
      <c r="BO85" s="86"/>
      <c r="BP85" s="24"/>
      <c r="BQ85" s="104"/>
      <c r="BR85" s="1"/>
      <c r="BS85" s="1"/>
    </row>
    <row r="86" ht="12.75" customHeight="1" spans="1:71">
      <c r="A86" s="1"/>
      <c r="B86" s="61"/>
      <c r="C86" s="61"/>
      <c r="D86" s="61"/>
      <c r="E86" s="61"/>
      <c r="F86" s="61"/>
      <c r="G86" s="61"/>
      <c r="H86" s="61"/>
      <c r="I86" s="61"/>
      <c r="J86" s="61"/>
      <c r="K86" s="61"/>
      <c r="L86" s="61"/>
      <c r="M86" s="61"/>
      <c r="N86" s="61"/>
      <c r="O86" s="61"/>
      <c r="P86" s="61"/>
      <c r="Q86" s="61"/>
      <c r="R86" s="61"/>
      <c r="S86" s="61"/>
      <c r="T86" s="61"/>
      <c r="U86" s="61"/>
      <c r="V86" s="61"/>
      <c r="W86" s="61"/>
      <c r="X86" s="61"/>
      <c r="Y86" s="86"/>
      <c r="Z86" s="86"/>
      <c r="AA86" s="61"/>
      <c r="AB86" s="61"/>
      <c r="AC86" s="61"/>
      <c r="AD86" s="61"/>
      <c r="AE86" s="86"/>
      <c r="AF86" s="86"/>
      <c r="AG86" s="61"/>
      <c r="AH86" s="61"/>
      <c r="AI86" s="61"/>
      <c r="AJ86" s="61"/>
      <c r="AK86" s="86"/>
      <c r="AL86" s="61"/>
      <c r="AM86" s="61"/>
      <c r="AN86" s="61"/>
      <c r="AO86" s="61"/>
      <c r="AP86" s="61"/>
      <c r="AQ86" s="86"/>
      <c r="AR86" s="86"/>
      <c r="AS86" s="61"/>
      <c r="AT86" s="61"/>
      <c r="AU86" s="61"/>
      <c r="AV86" s="61"/>
      <c r="AW86" s="86"/>
      <c r="AX86" s="86"/>
      <c r="AY86" s="61"/>
      <c r="AZ86" s="61"/>
      <c r="BA86" s="61"/>
      <c r="BB86" s="61"/>
      <c r="BC86" s="86"/>
      <c r="BD86" s="86"/>
      <c r="BE86" s="61"/>
      <c r="BF86" s="61"/>
      <c r="BG86" s="61"/>
      <c r="BH86" s="61"/>
      <c r="BI86" s="86"/>
      <c r="BJ86" s="86"/>
      <c r="BK86" s="61"/>
      <c r="BL86" s="61"/>
      <c r="BM86" s="61"/>
      <c r="BN86" s="61"/>
      <c r="BO86" s="86"/>
      <c r="BP86" s="24"/>
      <c r="BQ86" s="104"/>
      <c r="BR86" s="1"/>
      <c r="BS86" s="1"/>
    </row>
    <row r="87" ht="12.75" customHeight="1" spans="1:71">
      <c r="A87" s="1"/>
      <c r="B87" s="61"/>
      <c r="C87" s="61"/>
      <c r="D87" s="61"/>
      <c r="E87" s="61"/>
      <c r="F87" s="61"/>
      <c r="G87" s="61"/>
      <c r="H87" s="61"/>
      <c r="I87" s="61"/>
      <c r="J87" s="61"/>
      <c r="K87" s="61"/>
      <c r="L87" s="61"/>
      <c r="M87" s="61"/>
      <c r="N87" s="61"/>
      <c r="O87" s="61"/>
      <c r="P87" s="61"/>
      <c r="Q87" s="61"/>
      <c r="R87" s="61"/>
      <c r="S87" s="61"/>
      <c r="T87" s="61"/>
      <c r="U87" s="61"/>
      <c r="V87" s="61"/>
      <c r="W87" s="61"/>
      <c r="X87" s="61"/>
      <c r="Y87" s="86"/>
      <c r="Z87" s="86"/>
      <c r="AA87" s="61"/>
      <c r="AB87" s="61"/>
      <c r="AC87" s="61"/>
      <c r="AD87" s="61"/>
      <c r="AE87" s="86"/>
      <c r="AF87" s="86"/>
      <c r="AG87" s="61"/>
      <c r="AH87" s="61"/>
      <c r="AI87" s="61"/>
      <c r="AJ87" s="61"/>
      <c r="AK87" s="86"/>
      <c r="AL87" s="61"/>
      <c r="AM87" s="61"/>
      <c r="AN87" s="61"/>
      <c r="AO87" s="61"/>
      <c r="AP87" s="61"/>
      <c r="AQ87" s="86"/>
      <c r="AR87" s="86"/>
      <c r="AS87" s="61"/>
      <c r="AT87" s="61"/>
      <c r="AU87" s="61"/>
      <c r="AV87" s="61"/>
      <c r="AW87" s="86"/>
      <c r="AX87" s="86"/>
      <c r="AY87" s="61"/>
      <c r="AZ87" s="61"/>
      <c r="BA87" s="61"/>
      <c r="BB87" s="61"/>
      <c r="BC87" s="86"/>
      <c r="BD87" s="86"/>
      <c r="BE87" s="61"/>
      <c r="BF87" s="61"/>
      <c r="BG87" s="61"/>
      <c r="BH87" s="61"/>
      <c r="BI87" s="86"/>
      <c r="BJ87" s="86"/>
      <c r="BK87" s="61"/>
      <c r="BL87" s="61"/>
      <c r="BM87" s="61"/>
      <c r="BN87" s="61"/>
      <c r="BO87" s="86"/>
      <c r="BP87" s="24"/>
      <c r="BQ87" s="104"/>
      <c r="BR87" s="1"/>
      <c r="BS87" s="1"/>
    </row>
    <row r="88" ht="12.75" customHeight="1" spans="1:71">
      <c r="A88" s="1"/>
      <c r="B88" s="61"/>
      <c r="C88" s="61"/>
      <c r="D88" s="61"/>
      <c r="E88" s="61"/>
      <c r="F88" s="61"/>
      <c r="G88" s="61"/>
      <c r="H88" s="61"/>
      <c r="I88" s="61"/>
      <c r="J88" s="61"/>
      <c r="K88" s="61"/>
      <c r="L88" s="61"/>
      <c r="M88" s="61"/>
      <c r="N88" s="61"/>
      <c r="O88" s="61"/>
      <c r="P88" s="61"/>
      <c r="Q88" s="61"/>
      <c r="R88" s="61"/>
      <c r="S88" s="61"/>
      <c r="T88" s="61"/>
      <c r="U88" s="61"/>
      <c r="V88" s="61"/>
      <c r="W88" s="61"/>
      <c r="X88" s="61"/>
      <c r="Y88" s="86"/>
      <c r="Z88" s="86"/>
      <c r="AA88" s="61"/>
      <c r="AB88" s="61"/>
      <c r="AC88" s="61"/>
      <c r="AD88" s="61"/>
      <c r="AE88" s="86"/>
      <c r="AF88" s="86"/>
      <c r="AG88" s="61"/>
      <c r="AH88" s="61"/>
      <c r="AI88" s="61"/>
      <c r="AJ88" s="61"/>
      <c r="AK88" s="86"/>
      <c r="AL88" s="61"/>
      <c r="AM88" s="61"/>
      <c r="AN88" s="61"/>
      <c r="AO88" s="61"/>
      <c r="AP88" s="61"/>
      <c r="AQ88" s="86"/>
      <c r="AR88" s="86"/>
      <c r="AS88" s="61"/>
      <c r="AT88" s="61"/>
      <c r="AU88" s="61"/>
      <c r="AV88" s="61"/>
      <c r="AW88" s="86"/>
      <c r="AX88" s="86"/>
      <c r="AY88" s="61"/>
      <c r="AZ88" s="61"/>
      <c r="BA88" s="61"/>
      <c r="BB88" s="61"/>
      <c r="BC88" s="86"/>
      <c r="BD88" s="86"/>
      <c r="BE88" s="61"/>
      <c r="BF88" s="61"/>
      <c r="BG88" s="61"/>
      <c r="BH88" s="61"/>
      <c r="BI88" s="86"/>
      <c r="BJ88" s="86"/>
      <c r="BK88" s="61"/>
      <c r="BL88" s="61"/>
      <c r="BM88" s="61"/>
      <c r="BN88" s="61"/>
      <c r="BO88" s="86"/>
      <c r="BP88" s="24"/>
      <c r="BQ88" s="104"/>
      <c r="BR88" s="1"/>
      <c r="BS88" s="1"/>
    </row>
    <row r="89" ht="12.75" customHeight="1" spans="1:71">
      <c r="A89" s="1"/>
      <c r="B89" s="61"/>
      <c r="C89" s="61"/>
      <c r="D89" s="61"/>
      <c r="E89" s="61"/>
      <c r="F89" s="61"/>
      <c r="G89" s="61"/>
      <c r="H89" s="61"/>
      <c r="I89" s="61"/>
      <c r="J89" s="61"/>
      <c r="K89" s="61"/>
      <c r="L89" s="61"/>
      <c r="M89" s="61"/>
      <c r="N89" s="61"/>
      <c r="O89" s="61"/>
      <c r="P89" s="61"/>
      <c r="Q89" s="61"/>
      <c r="R89" s="61"/>
      <c r="S89" s="61"/>
      <c r="T89" s="61"/>
      <c r="U89" s="61"/>
      <c r="V89" s="61"/>
      <c r="W89" s="61"/>
      <c r="X89" s="61"/>
      <c r="Y89" s="86"/>
      <c r="Z89" s="86"/>
      <c r="AA89" s="61"/>
      <c r="AB89" s="61"/>
      <c r="AC89" s="61"/>
      <c r="AD89" s="61"/>
      <c r="AE89" s="86"/>
      <c r="AF89" s="86"/>
      <c r="AG89" s="61"/>
      <c r="AH89" s="61"/>
      <c r="AI89" s="61"/>
      <c r="AJ89" s="61"/>
      <c r="AK89" s="86"/>
      <c r="AL89" s="61"/>
      <c r="AM89" s="61"/>
      <c r="AN89" s="61"/>
      <c r="AO89" s="61"/>
      <c r="AP89" s="61"/>
      <c r="AQ89" s="86"/>
      <c r="AR89" s="86"/>
      <c r="AS89" s="61"/>
      <c r="AT89" s="61"/>
      <c r="AU89" s="61"/>
      <c r="AV89" s="61"/>
      <c r="AW89" s="86"/>
      <c r="AX89" s="86"/>
      <c r="AY89" s="61"/>
      <c r="AZ89" s="61"/>
      <c r="BA89" s="61"/>
      <c r="BB89" s="61"/>
      <c r="BC89" s="86"/>
      <c r="BD89" s="86"/>
      <c r="BE89" s="61"/>
      <c r="BF89" s="61"/>
      <c r="BG89" s="61"/>
      <c r="BH89" s="61"/>
      <c r="BI89" s="86"/>
      <c r="BJ89" s="86"/>
      <c r="BK89" s="61"/>
      <c r="BL89" s="61"/>
      <c r="BM89" s="61"/>
      <c r="BN89" s="61"/>
      <c r="BO89" s="86"/>
      <c r="BP89" s="24"/>
      <c r="BQ89" s="104"/>
      <c r="BR89" s="1"/>
      <c r="BS89" s="1"/>
    </row>
    <row r="90" ht="12.75" customHeight="1" spans="1:71">
      <c r="A90" s="1"/>
      <c r="B90" s="61"/>
      <c r="C90" s="61"/>
      <c r="D90" s="61"/>
      <c r="E90" s="61"/>
      <c r="F90" s="61"/>
      <c r="G90" s="61"/>
      <c r="H90" s="61"/>
      <c r="I90" s="61"/>
      <c r="J90" s="61"/>
      <c r="K90" s="61"/>
      <c r="L90" s="61"/>
      <c r="M90" s="61"/>
      <c r="N90" s="61"/>
      <c r="O90" s="61"/>
      <c r="P90" s="61"/>
      <c r="Q90" s="61"/>
      <c r="R90" s="61"/>
      <c r="S90" s="61"/>
      <c r="T90" s="61"/>
      <c r="U90" s="61"/>
      <c r="V90" s="61"/>
      <c r="W90" s="61"/>
      <c r="X90" s="61"/>
      <c r="Y90" s="86"/>
      <c r="Z90" s="86"/>
      <c r="AA90" s="61"/>
      <c r="AB90" s="61"/>
      <c r="AC90" s="61"/>
      <c r="AD90" s="61"/>
      <c r="AE90" s="86"/>
      <c r="AF90" s="86"/>
      <c r="AG90" s="61"/>
      <c r="AH90" s="61"/>
      <c r="AI90" s="61"/>
      <c r="AJ90" s="61"/>
      <c r="AK90" s="86"/>
      <c r="AL90" s="61"/>
      <c r="AM90" s="61"/>
      <c r="AN90" s="61"/>
      <c r="AO90" s="61"/>
      <c r="AP90" s="61"/>
      <c r="AQ90" s="86"/>
      <c r="AR90" s="86"/>
      <c r="AS90" s="61"/>
      <c r="AT90" s="61"/>
      <c r="AU90" s="61"/>
      <c r="AV90" s="61"/>
      <c r="AW90" s="86"/>
      <c r="AX90" s="86"/>
      <c r="AY90" s="61"/>
      <c r="AZ90" s="61"/>
      <c r="BA90" s="61"/>
      <c r="BB90" s="61"/>
      <c r="BC90" s="86"/>
      <c r="BD90" s="86"/>
      <c r="BE90" s="61"/>
      <c r="BF90" s="61"/>
      <c r="BG90" s="61"/>
      <c r="BH90" s="61"/>
      <c r="BI90" s="86"/>
      <c r="BJ90" s="86"/>
      <c r="BK90" s="61"/>
      <c r="BL90" s="61"/>
      <c r="BM90" s="61"/>
      <c r="BN90" s="61"/>
      <c r="BO90" s="86"/>
      <c r="BP90" s="24"/>
      <c r="BQ90" s="104"/>
      <c r="BR90" s="1"/>
      <c r="BS90" s="1"/>
    </row>
    <row r="91" ht="12.75" customHeight="1" spans="1:71">
      <c r="A91" s="1"/>
      <c r="B91" s="61"/>
      <c r="C91" s="61"/>
      <c r="D91" s="61"/>
      <c r="E91" s="61"/>
      <c r="F91" s="61"/>
      <c r="G91" s="61"/>
      <c r="H91" s="61"/>
      <c r="I91" s="61"/>
      <c r="J91" s="61"/>
      <c r="K91" s="61"/>
      <c r="L91" s="61"/>
      <c r="M91" s="61"/>
      <c r="N91" s="61"/>
      <c r="O91" s="61"/>
      <c r="P91" s="61"/>
      <c r="Q91" s="61"/>
      <c r="R91" s="61"/>
      <c r="S91" s="61"/>
      <c r="T91" s="61"/>
      <c r="U91" s="61"/>
      <c r="V91" s="61"/>
      <c r="W91" s="61"/>
      <c r="X91" s="61"/>
      <c r="Y91" s="86"/>
      <c r="Z91" s="86"/>
      <c r="AA91" s="61"/>
      <c r="AB91" s="61"/>
      <c r="AC91" s="61"/>
      <c r="AD91" s="61"/>
      <c r="AE91" s="86"/>
      <c r="AF91" s="86"/>
      <c r="AG91" s="61"/>
      <c r="AH91" s="61"/>
      <c r="AI91" s="61"/>
      <c r="AJ91" s="61"/>
      <c r="AK91" s="86"/>
      <c r="AL91" s="61"/>
      <c r="AM91" s="61"/>
      <c r="AN91" s="61"/>
      <c r="AO91" s="61"/>
      <c r="AP91" s="61"/>
      <c r="AQ91" s="86"/>
      <c r="AR91" s="86"/>
      <c r="AS91" s="61"/>
      <c r="AT91" s="61"/>
      <c r="AU91" s="61"/>
      <c r="AV91" s="61"/>
      <c r="AW91" s="86"/>
      <c r="AX91" s="86"/>
      <c r="AY91" s="61"/>
      <c r="AZ91" s="61"/>
      <c r="BA91" s="61"/>
      <c r="BB91" s="61"/>
      <c r="BC91" s="86"/>
      <c r="BD91" s="86"/>
      <c r="BE91" s="61"/>
      <c r="BF91" s="61"/>
      <c r="BG91" s="61"/>
      <c r="BH91" s="61"/>
      <c r="BI91" s="86"/>
      <c r="BJ91" s="86"/>
      <c r="BK91" s="61"/>
      <c r="BL91" s="61"/>
      <c r="BM91" s="61"/>
      <c r="BN91" s="61"/>
      <c r="BO91" s="86"/>
      <c r="BP91" s="24"/>
      <c r="BQ91" s="104"/>
      <c r="BR91" s="1"/>
      <c r="BS91" s="1"/>
    </row>
    <row r="92" ht="12.75" customHeight="1" spans="1:71">
      <c r="A92" s="1"/>
      <c r="B92" s="61"/>
      <c r="C92" s="61"/>
      <c r="D92" s="61"/>
      <c r="E92" s="61"/>
      <c r="F92" s="61"/>
      <c r="G92" s="61"/>
      <c r="H92" s="61"/>
      <c r="I92" s="61"/>
      <c r="J92" s="61"/>
      <c r="K92" s="61"/>
      <c r="L92" s="61"/>
      <c r="M92" s="61"/>
      <c r="N92" s="61"/>
      <c r="O92" s="61"/>
      <c r="P92" s="61"/>
      <c r="Q92" s="61"/>
      <c r="R92" s="61"/>
      <c r="S92" s="61"/>
      <c r="T92" s="61"/>
      <c r="U92" s="61"/>
      <c r="V92" s="61"/>
      <c r="W92" s="61"/>
      <c r="X92" s="61"/>
      <c r="Y92" s="86"/>
      <c r="Z92" s="86"/>
      <c r="AA92" s="61"/>
      <c r="AB92" s="61"/>
      <c r="AC92" s="61"/>
      <c r="AD92" s="61"/>
      <c r="AE92" s="86"/>
      <c r="AF92" s="86"/>
      <c r="AG92" s="61"/>
      <c r="AH92" s="61"/>
      <c r="AI92" s="61"/>
      <c r="AJ92" s="61"/>
      <c r="AK92" s="86"/>
      <c r="AL92" s="61"/>
      <c r="AM92" s="61"/>
      <c r="AN92" s="61"/>
      <c r="AO92" s="61"/>
      <c r="AP92" s="61"/>
      <c r="AQ92" s="86"/>
      <c r="AR92" s="86"/>
      <c r="AS92" s="61"/>
      <c r="AT92" s="61"/>
      <c r="AU92" s="61"/>
      <c r="AV92" s="61"/>
      <c r="AW92" s="86"/>
      <c r="AX92" s="86"/>
      <c r="AY92" s="61"/>
      <c r="AZ92" s="61"/>
      <c r="BA92" s="61"/>
      <c r="BB92" s="61"/>
      <c r="BC92" s="86"/>
      <c r="BD92" s="86"/>
      <c r="BE92" s="61"/>
      <c r="BF92" s="61"/>
      <c r="BG92" s="61"/>
      <c r="BH92" s="61"/>
      <c r="BI92" s="86"/>
      <c r="BJ92" s="86"/>
      <c r="BK92" s="61"/>
      <c r="BL92" s="61"/>
      <c r="BM92" s="61"/>
      <c r="BN92" s="61"/>
      <c r="BO92" s="86"/>
      <c r="BP92" s="24"/>
      <c r="BQ92" s="104"/>
      <c r="BR92" s="1"/>
      <c r="BS92" s="1"/>
    </row>
    <row r="93" ht="12.75" customHeight="1" spans="1:71">
      <c r="A93" s="1"/>
      <c r="B93" s="61"/>
      <c r="C93" s="61"/>
      <c r="D93" s="61"/>
      <c r="E93" s="61"/>
      <c r="F93" s="61"/>
      <c r="G93" s="61"/>
      <c r="H93" s="61"/>
      <c r="I93" s="61"/>
      <c r="J93" s="61"/>
      <c r="K93" s="61"/>
      <c r="L93" s="61"/>
      <c r="M93" s="61"/>
      <c r="N93" s="61"/>
      <c r="O93" s="61"/>
      <c r="P93" s="61"/>
      <c r="Q93" s="61"/>
      <c r="R93" s="61"/>
      <c r="S93" s="61"/>
      <c r="T93" s="61"/>
      <c r="U93" s="61"/>
      <c r="V93" s="61"/>
      <c r="W93" s="61"/>
      <c r="X93" s="61"/>
      <c r="Y93" s="86"/>
      <c r="Z93" s="86"/>
      <c r="AA93" s="61"/>
      <c r="AB93" s="61"/>
      <c r="AC93" s="61"/>
      <c r="AD93" s="61"/>
      <c r="AE93" s="86"/>
      <c r="AF93" s="86"/>
      <c r="AG93" s="61"/>
      <c r="AH93" s="61"/>
      <c r="AI93" s="61"/>
      <c r="AJ93" s="61"/>
      <c r="AK93" s="86"/>
      <c r="AL93" s="61"/>
      <c r="AM93" s="61"/>
      <c r="AN93" s="61"/>
      <c r="AO93" s="61"/>
      <c r="AP93" s="61"/>
      <c r="AQ93" s="86"/>
      <c r="AR93" s="86"/>
      <c r="AS93" s="61"/>
      <c r="AT93" s="61"/>
      <c r="AU93" s="61"/>
      <c r="AV93" s="61"/>
      <c r="AW93" s="86"/>
      <c r="AX93" s="86"/>
      <c r="AY93" s="61"/>
      <c r="AZ93" s="61"/>
      <c r="BA93" s="61"/>
      <c r="BB93" s="61"/>
      <c r="BC93" s="86"/>
      <c r="BD93" s="86"/>
      <c r="BE93" s="61"/>
      <c r="BF93" s="61"/>
      <c r="BG93" s="61"/>
      <c r="BH93" s="61"/>
      <c r="BI93" s="86"/>
      <c r="BJ93" s="86"/>
      <c r="BK93" s="61"/>
      <c r="BL93" s="61"/>
      <c r="BM93" s="61"/>
      <c r="BN93" s="61"/>
      <c r="BO93" s="86"/>
      <c r="BP93" s="24"/>
      <c r="BQ93" s="104"/>
      <c r="BR93" s="1"/>
      <c r="BS93" s="1"/>
    </row>
    <row r="94" ht="12.75" customHeight="1" spans="1:71">
      <c r="A94" s="1"/>
      <c r="B94" s="61"/>
      <c r="C94" s="61"/>
      <c r="D94" s="61"/>
      <c r="E94" s="61"/>
      <c r="F94" s="61"/>
      <c r="G94" s="61"/>
      <c r="H94" s="61"/>
      <c r="I94" s="61"/>
      <c r="J94" s="61"/>
      <c r="K94" s="61"/>
      <c r="L94" s="61"/>
      <c r="M94" s="61"/>
      <c r="N94" s="61"/>
      <c r="O94" s="61"/>
      <c r="P94" s="61"/>
      <c r="Q94" s="61"/>
      <c r="R94" s="61"/>
      <c r="S94" s="61"/>
      <c r="T94" s="61"/>
      <c r="U94" s="61"/>
      <c r="V94" s="61"/>
      <c r="W94" s="61"/>
      <c r="X94" s="61"/>
      <c r="Y94" s="86"/>
      <c r="Z94" s="86"/>
      <c r="AA94" s="61"/>
      <c r="AB94" s="61"/>
      <c r="AC94" s="61"/>
      <c r="AD94" s="61"/>
      <c r="AE94" s="86"/>
      <c r="AF94" s="86"/>
      <c r="AG94" s="61"/>
      <c r="AH94" s="61"/>
      <c r="AI94" s="61"/>
      <c r="AJ94" s="61"/>
      <c r="AK94" s="86"/>
      <c r="AL94" s="61"/>
      <c r="AM94" s="61"/>
      <c r="AN94" s="61"/>
      <c r="AO94" s="61"/>
      <c r="AP94" s="61"/>
      <c r="AQ94" s="86"/>
      <c r="AR94" s="86"/>
      <c r="AS94" s="61"/>
      <c r="AT94" s="61"/>
      <c r="AU94" s="61"/>
      <c r="AV94" s="61"/>
      <c r="AW94" s="86"/>
      <c r="AX94" s="86"/>
      <c r="AY94" s="61"/>
      <c r="AZ94" s="61"/>
      <c r="BA94" s="61"/>
      <c r="BB94" s="61"/>
      <c r="BC94" s="86"/>
      <c r="BD94" s="86"/>
      <c r="BE94" s="61"/>
      <c r="BF94" s="61"/>
      <c r="BG94" s="61"/>
      <c r="BH94" s="61"/>
      <c r="BI94" s="86"/>
      <c r="BJ94" s="86"/>
      <c r="BK94" s="61"/>
      <c r="BL94" s="61"/>
      <c r="BM94" s="61"/>
      <c r="BN94" s="61"/>
      <c r="BO94" s="86"/>
      <c r="BP94" s="24"/>
      <c r="BQ94" s="104"/>
      <c r="BR94" s="1"/>
      <c r="BS94" s="1"/>
    </row>
    <row r="95" ht="12.75" customHeight="1" spans="1:71">
      <c r="A95" s="1"/>
      <c r="B95" s="61"/>
      <c r="C95" s="61"/>
      <c r="D95" s="61"/>
      <c r="E95" s="61"/>
      <c r="F95" s="61"/>
      <c r="G95" s="61"/>
      <c r="H95" s="61"/>
      <c r="I95" s="61"/>
      <c r="J95" s="61"/>
      <c r="K95" s="61"/>
      <c r="L95" s="61"/>
      <c r="M95" s="61"/>
      <c r="N95" s="61"/>
      <c r="O95" s="61"/>
      <c r="P95" s="61"/>
      <c r="Q95" s="61"/>
      <c r="R95" s="61"/>
      <c r="S95" s="61"/>
      <c r="T95" s="61"/>
      <c r="U95" s="61"/>
      <c r="V95" s="61"/>
      <c r="W95" s="61"/>
      <c r="X95" s="61"/>
      <c r="Y95" s="86"/>
      <c r="Z95" s="86"/>
      <c r="AA95" s="61"/>
      <c r="AB95" s="61"/>
      <c r="AC95" s="61"/>
      <c r="AD95" s="61"/>
      <c r="AE95" s="86"/>
      <c r="AF95" s="86"/>
      <c r="AG95" s="61"/>
      <c r="AH95" s="61"/>
      <c r="AI95" s="61"/>
      <c r="AJ95" s="61"/>
      <c r="AK95" s="86"/>
      <c r="AL95" s="61"/>
      <c r="AM95" s="61"/>
      <c r="AN95" s="61"/>
      <c r="AO95" s="61"/>
      <c r="AP95" s="61"/>
      <c r="AQ95" s="86"/>
      <c r="AR95" s="86"/>
      <c r="AS95" s="61"/>
      <c r="AT95" s="61"/>
      <c r="AU95" s="61"/>
      <c r="AV95" s="61"/>
      <c r="AW95" s="86"/>
      <c r="AX95" s="86"/>
      <c r="AY95" s="61"/>
      <c r="AZ95" s="61"/>
      <c r="BA95" s="61"/>
      <c r="BB95" s="61"/>
      <c r="BC95" s="86"/>
      <c r="BD95" s="86"/>
      <c r="BE95" s="61"/>
      <c r="BF95" s="61"/>
      <c r="BG95" s="61"/>
      <c r="BH95" s="61"/>
      <c r="BI95" s="86"/>
      <c r="BJ95" s="86"/>
      <c r="BK95" s="61"/>
      <c r="BL95" s="61"/>
      <c r="BM95" s="61"/>
      <c r="BN95" s="61"/>
      <c r="BO95" s="86"/>
      <c r="BP95" s="24"/>
      <c r="BQ95" s="104"/>
      <c r="BR95" s="1"/>
      <c r="BS95" s="1"/>
    </row>
    <row r="96" ht="12.75" customHeight="1" spans="1:71">
      <c r="A96" s="1"/>
      <c r="B96" s="61"/>
      <c r="C96" s="61"/>
      <c r="D96" s="61"/>
      <c r="E96" s="61"/>
      <c r="F96" s="61"/>
      <c r="G96" s="61"/>
      <c r="H96" s="61"/>
      <c r="I96" s="61"/>
      <c r="J96" s="61"/>
      <c r="K96" s="61"/>
      <c r="L96" s="61"/>
      <c r="M96" s="61"/>
      <c r="N96" s="61"/>
      <c r="O96" s="61"/>
      <c r="P96" s="61"/>
      <c r="Q96" s="61"/>
      <c r="R96" s="61"/>
      <c r="S96" s="61"/>
      <c r="T96" s="61"/>
      <c r="U96" s="61"/>
      <c r="V96" s="61"/>
      <c r="W96" s="61"/>
      <c r="X96" s="61"/>
      <c r="Y96" s="86"/>
      <c r="Z96" s="86"/>
      <c r="AA96" s="61"/>
      <c r="AB96" s="61"/>
      <c r="AC96" s="61"/>
      <c r="AD96" s="61"/>
      <c r="AE96" s="86"/>
      <c r="AF96" s="86"/>
      <c r="AG96" s="61"/>
      <c r="AH96" s="61"/>
      <c r="AI96" s="61"/>
      <c r="AJ96" s="61"/>
      <c r="AK96" s="86"/>
      <c r="AL96" s="61"/>
      <c r="AM96" s="61"/>
      <c r="AN96" s="61"/>
      <c r="AO96" s="61"/>
      <c r="AP96" s="61"/>
      <c r="AQ96" s="86"/>
      <c r="AR96" s="86"/>
      <c r="AS96" s="61"/>
      <c r="AT96" s="61"/>
      <c r="AU96" s="61"/>
      <c r="AV96" s="61"/>
      <c r="AW96" s="86"/>
      <c r="AX96" s="86"/>
      <c r="AY96" s="61"/>
      <c r="AZ96" s="61"/>
      <c r="BA96" s="61"/>
      <c r="BB96" s="61"/>
      <c r="BC96" s="86"/>
      <c r="BD96" s="86"/>
      <c r="BE96" s="61"/>
      <c r="BF96" s="61"/>
      <c r="BG96" s="61"/>
      <c r="BH96" s="61"/>
      <c r="BI96" s="86"/>
      <c r="BJ96" s="86"/>
      <c r="BK96" s="61"/>
      <c r="BL96" s="61"/>
      <c r="BM96" s="61"/>
      <c r="BN96" s="61"/>
      <c r="BO96" s="86"/>
      <c r="BP96" s="24"/>
      <c r="BQ96" s="104"/>
      <c r="BR96" s="1"/>
      <c r="BS96" s="1"/>
    </row>
    <row r="97" ht="12.75" customHeight="1" spans="1:71">
      <c r="A97" s="1"/>
      <c r="B97" s="61"/>
      <c r="C97" s="61"/>
      <c r="D97" s="61"/>
      <c r="E97" s="61"/>
      <c r="F97" s="61"/>
      <c r="G97" s="61"/>
      <c r="H97" s="61"/>
      <c r="I97" s="61"/>
      <c r="J97" s="61"/>
      <c r="K97" s="61"/>
      <c r="L97" s="61"/>
      <c r="M97" s="61"/>
      <c r="N97" s="61"/>
      <c r="O97" s="61"/>
      <c r="P97" s="61"/>
      <c r="Q97" s="61"/>
      <c r="R97" s="61"/>
      <c r="S97" s="61"/>
      <c r="T97" s="61"/>
      <c r="U97" s="61"/>
      <c r="V97" s="61"/>
      <c r="W97" s="61"/>
      <c r="X97" s="61"/>
      <c r="Y97" s="86"/>
      <c r="Z97" s="86"/>
      <c r="AA97" s="61"/>
      <c r="AB97" s="61"/>
      <c r="AC97" s="61"/>
      <c r="AD97" s="61"/>
      <c r="AE97" s="86"/>
      <c r="AF97" s="86"/>
      <c r="AG97" s="61"/>
      <c r="AH97" s="61"/>
      <c r="AI97" s="61"/>
      <c r="AJ97" s="61"/>
      <c r="AK97" s="86"/>
      <c r="AL97" s="61"/>
      <c r="AM97" s="61"/>
      <c r="AN97" s="61"/>
      <c r="AO97" s="61"/>
      <c r="AP97" s="61"/>
      <c r="AQ97" s="86"/>
      <c r="AR97" s="86"/>
      <c r="AS97" s="61"/>
      <c r="AT97" s="61"/>
      <c r="AU97" s="61"/>
      <c r="AV97" s="61"/>
      <c r="AW97" s="86"/>
      <c r="AX97" s="86"/>
      <c r="AY97" s="61"/>
      <c r="AZ97" s="61"/>
      <c r="BA97" s="61"/>
      <c r="BB97" s="61"/>
      <c r="BC97" s="86"/>
      <c r="BD97" s="86"/>
      <c r="BE97" s="61"/>
      <c r="BF97" s="61"/>
      <c r="BG97" s="61"/>
      <c r="BH97" s="61"/>
      <c r="BI97" s="86"/>
      <c r="BJ97" s="86"/>
      <c r="BK97" s="61"/>
      <c r="BL97" s="61"/>
      <c r="BM97" s="61"/>
      <c r="BN97" s="61"/>
      <c r="BO97" s="86"/>
      <c r="BP97" s="24"/>
      <c r="BQ97" s="104"/>
      <c r="BR97" s="1"/>
      <c r="BS97" s="1"/>
    </row>
    <row r="98" ht="12.75" customHeight="1" spans="1:71">
      <c r="A98" s="1"/>
      <c r="B98" s="61"/>
      <c r="C98" s="61"/>
      <c r="D98" s="61"/>
      <c r="E98" s="61"/>
      <c r="F98" s="61"/>
      <c r="G98" s="61"/>
      <c r="H98" s="61"/>
      <c r="I98" s="61"/>
      <c r="J98" s="61"/>
      <c r="K98" s="61"/>
      <c r="L98" s="61"/>
      <c r="M98" s="61"/>
      <c r="N98" s="61"/>
      <c r="O98" s="61"/>
      <c r="P98" s="61"/>
      <c r="Q98" s="61"/>
      <c r="R98" s="61"/>
      <c r="S98" s="61"/>
      <c r="T98" s="61"/>
      <c r="U98" s="61"/>
      <c r="V98" s="61"/>
      <c r="W98" s="61"/>
      <c r="X98" s="61"/>
      <c r="Y98" s="86"/>
      <c r="Z98" s="86"/>
      <c r="AA98" s="61"/>
      <c r="AB98" s="61"/>
      <c r="AC98" s="61"/>
      <c r="AD98" s="61"/>
      <c r="AE98" s="86"/>
      <c r="AF98" s="86"/>
      <c r="AG98" s="61"/>
      <c r="AH98" s="61"/>
      <c r="AI98" s="61"/>
      <c r="AJ98" s="61"/>
      <c r="AK98" s="86"/>
      <c r="AL98" s="61"/>
      <c r="AM98" s="61"/>
      <c r="AN98" s="61"/>
      <c r="AO98" s="61"/>
      <c r="AP98" s="61"/>
      <c r="AQ98" s="86"/>
      <c r="AR98" s="86"/>
      <c r="AS98" s="61"/>
      <c r="AT98" s="61"/>
      <c r="AU98" s="61"/>
      <c r="AV98" s="61"/>
      <c r="AW98" s="86"/>
      <c r="AX98" s="86"/>
      <c r="AY98" s="61"/>
      <c r="AZ98" s="61"/>
      <c r="BA98" s="61"/>
      <c r="BB98" s="61"/>
      <c r="BC98" s="86"/>
      <c r="BD98" s="86"/>
      <c r="BE98" s="61"/>
      <c r="BF98" s="61"/>
      <c r="BG98" s="61"/>
      <c r="BH98" s="61"/>
      <c r="BI98" s="86"/>
      <c r="BJ98" s="86"/>
      <c r="BK98" s="61"/>
      <c r="BL98" s="61"/>
      <c r="BM98" s="61"/>
      <c r="BN98" s="61"/>
      <c r="BO98" s="86"/>
      <c r="BP98" s="24"/>
      <c r="BQ98" s="104"/>
      <c r="BR98" s="1"/>
      <c r="BS98" s="1"/>
    </row>
    <row r="99" ht="12.75" customHeight="1" spans="1:71">
      <c r="A99" s="1"/>
      <c r="B99" s="61"/>
      <c r="C99" s="61"/>
      <c r="D99" s="61"/>
      <c r="E99" s="61"/>
      <c r="F99" s="61"/>
      <c r="G99" s="61"/>
      <c r="H99" s="61"/>
      <c r="I99" s="61"/>
      <c r="J99" s="61"/>
      <c r="K99" s="61"/>
      <c r="L99" s="61"/>
      <c r="M99" s="61"/>
      <c r="N99" s="61"/>
      <c r="O99" s="61"/>
      <c r="P99" s="61"/>
      <c r="Q99" s="61"/>
      <c r="R99" s="61"/>
      <c r="S99" s="61"/>
      <c r="T99" s="61"/>
      <c r="U99" s="61"/>
      <c r="V99" s="61"/>
      <c r="W99" s="61"/>
      <c r="X99" s="61"/>
      <c r="Y99" s="86"/>
      <c r="Z99" s="86"/>
      <c r="AA99" s="61"/>
      <c r="AB99" s="61"/>
      <c r="AC99" s="61"/>
      <c r="AD99" s="61"/>
      <c r="AE99" s="86"/>
      <c r="AF99" s="86"/>
      <c r="AG99" s="61"/>
      <c r="AH99" s="61"/>
      <c r="AI99" s="61"/>
      <c r="AJ99" s="61"/>
      <c r="AK99" s="86"/>
      <c r="AL99" s="61"/>
      <c r="AM99" s="61"/>
      <c r="AN99" s="61"/>
      <c r="AO99" s="61"/>
      <c r="AP99" s="61"/>
      <c r="AQ99" s="86"/>
      <c r="AR99" s="86"/>
      <c r="AS99" s="61"/>
      <c r="AT99" s="61"/>
      <c r="AU99" s="61"/>
      <c r="AV99" s="61"/>
      <c r="AW99" s="86"/>
      <c r="AX99" s="86"/>
      <c r="AY99" s="61"/>
      <c r="AZ99" s="61"/>
      <c r="BA99" s="61"/>
      <c r="BB99" s="61"/>
      <c r="BC99" s="86"/>
      <c r="BD99" s="86"/>
      <c r="BE99" s="61"/>
      <c r="BF99" s="61"/>
      <c r="BG99" s="61"/>
      <c r="BH99" s="61"/>
      <c r="BI99" s="86"/>
      <c r="BJ99" s="86"/>
      <c r="BK99" s="61"/>
      <c r="BL99" s="61"/>
      <c r="BM99" s="61"/>
      <c r="BN99" s="61"/>
      <c r="BO99" s="86"/>
      <c r="BP99" s="24"/>
      <c r="BQ99" s="104"/>
      <c r="BR99" s="1"/>
      <c r="BS99" s="1"/>
    </row>
    <row r="100" ht="12.75" customHeight="1" spans="1:71">
      <c r="A100" s="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86"/>
      <c r="Z100" s="86"/>
      <c r="AA100" s="61"/>
      <c r="AB100" s="61"/>
      <c r="AC100" s="61"/>
      <c r="AD100" s="61"/>
      <c r="AE100" s="86"/>
      <c r="AF100" s="86"/>
      <c r="AG100" s="61"/>
      <c r="AH100" s="61"/>
      <c r="AI100" s="61"/>
      <c r="AJ100" s="61"/>
      <c r="AK100" s="86"/>
      <c r="AL100" s="61"/>
      <c r="AM100" s="61"/>
      <c r="AN100" s="61"/>
      <c r="AO100" s="61"/>
      <c r="AP100" s="61"/>
      <c r="AQ100" s="86"/>
      <c r="AR100" s="86"/>
      <c r="AS100" s="61"/>
      <c r="AT100" s="61"/>
      <c r="AU100" s="61"/>
      <c r="AV100" s="61"/>
      <c r="AW100" s="86"/>
      <c r="AX100" s="86"/>
      <c r="AY100" s="61"/>
      <c r="AZ100" s="61"/>
      <c r="BA100" s="61"/>
      <c r="BB100" s="61"/>
      <c r="BC100" s="86"/>
      <c r="BD100" s="86"/>
      <c r="BE100" s="61"/>
      <c r="BF100" s="61"/>
      <c r="BG100" s="61"/>
      <c r="BH100" s="61"/>
      <c r="BI100" s="86"/>
      <c r="BJ100" s="86"/>
      <c r="BK100" s="61"/>
      <c r="BL100" s="61"/>
      <c r="BM100" s="61"/>
      <c r="BN100" s="61"/>
      <c r="BO100" s="86"/>
      <c r="BP100" s="24"/>
      <c r="BQ100" s="104"/>
      <c r="BR100" s="1"/>
      <c r="BS100" s="1"/>
    </row>
    <row r="101" ht="12.75" customHeight="1" spans="1:71">
      <c r="A101" s="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86"/>
      <c r="Z101" s="86"/>
      <c r="AA101" s="61"/>
      <c r="AB101" s="61"/>
      <c r="AC101" s="61"/>
      <c r="AD101" s="61"/>
      <c r="AE101" s="86"/>
      <c r="AF101" s="86"/>
      <c r="AG101" s="61"/>
      <c r="AH101" s="61"/>
      <c r="AI101" s="61"/>
      <c r="AJ101" s="61"/>
      <c r="AK101" s="86"/>
      <c r="AL101" s="61"/>
      <c r="AM101" s="61"/>
      <c r="AN101" s="61"/>
      <c r="AO101" s="61"/>
      <c r="AP101" s="61"/>
      <c r="AQ101" s="86"/>
      <c r="AR101" s="86"/>
      <c r="AS101" s="61"/>
      <c r="AT101" s="61"/>
      <c r="AU101" s="61"/>
      <c r="AV101" s="61"/>
      <c r="AW101" s="86"/>
      <c r="AX101" s="86"/>
      <c r="AY101" s="61"/>
      <c r="AZ101" s="61"/>
      <c r="BA101" s="61"/>
      <c r="BB101" s="61"/>
      <c r="BC101" s="86"/>
      <c r="BD101" s="86"/>
      <c r="BE101" s="61"/>
      <c r="BF101" s="61"/>
      <c r="BG101" s="61"/>
      <c r="BH101" s="61"/>
      <c r="BI101" s="86"/>
      <c r="BJ101" s="86"/>
      <c r="BK101" s="61"/>
      <c r="BL101" s="61"/>
      <c r="BM101" s="61"/>
      <c r="BN101" s="61"/>
      <c r="BO101" s="86"/>
      <c r="BP101" s="24"/>
      <c r="BQ101" s="104"/>
      <c r="BR101" s="1"/>
      <c r="BS101" s="1"/>
    </row>
    <row r="102" ht="12.75" customHeight="1" spans="1:71">
      <c r="A102" s="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86"/>
      <c r="Z102" s="86"/>
      <c r="AA102" s="61"/>
      <c r="AB102" s="61"/>
      <c r="AC102" s="61"/>
      <c r="AD102" s="61"/>
      <c r="AE102" s="86"/>
      <c r="AF102" s="86"/>
      <c r="AG102" s="61"/>
      <c r="AH102" s="61"/>
      <c r="AI102" s="61"/>
      <c r="AJ102" s="61"/>
      <c r="AK102" s="86"/>
      <c r="AL102" s="61"/>
      <c r="AM102" s="61"/>
      <c r="AN102" s="61"/>
      <c r="AO102" s="61"/>
      <c r="AP102" s="61"/>
      <c r="AQ102" s="86"/>
      <c r="AR102" s="86"/>
      <c r="AS102" s="61"/>
      <c r="AT102" s="61"/>
      <c r="AU102" s="61"/>
      <c r="AV102" s="61"/>
      <c r="AW102" s="86"/>
      <c r="AX102" s="86"/>
      <c r="AY102" s="61"/>
      <c r="AZ102" s="61"/>
      <c r="BA102" s="61"/>
      <c r="BB102" s="61"/>
      <c r="BC102" s="86"/>
      <c r="BD102" s="86"/>
      <c r="BE102" s="61"/>
      <c r="BF102" s="61"/>
      <c r="BG102" s="61"/>
      <c r="BH102" s="61"/>
      <c r="BI102" s="86"/>
      <c r="BJ102" s="86"/>
      <c r="BK102" s="61"/>
      <c r="BL102" s="61"/>
      <c r="BM102" s="61"/>
      <c r="BN102" s="61"/>
      <c r="BO102" s="86"/>
      <c r="BP102" s="24"/>
      <c r="BQ102" s="104"/>
      <c r="BR102" s="1"/>
      <c r="BS102" s="1"/>
    </row>
    <row r="103" ht="12.75" customHeight="1" spans="1:71">
      <c r="A103" s="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86"/>
      <c r="Z103" s="86"/>
      <c r="AA103" s="61"/>
      <c r="AB103" s="61"/>
      <c r="AC103" s="61"/>
      <c r="AD103" s="61"/>
      <c r="AE103" s="86"/>
      <c r="AF103" s="86"/>
      <c r="AG103" s="61"/>
      <c r="AH103" s="61"/>
      <c r="AI103" s="61"/>
      <c r="AJ103" s="61"/>
      <c r="AK103" s="86"/>
      <c r="AL103" s="61"/>
      <c r="AM103" s="61"/>
      <c r="AN103" s="61"/>
      <c r="AO103" s="61"/>
      <c r="AP103" s="61"/>
      <c r="AQ103" s="86"/>
      <c r="AR103" s="86"/>
      <c r="AS103" s="61"/>
      <c r="AT103" s="61"/>
      <c r="AU103" s="61"/>
      <c r="AV103" s="61"/>
      <c r="AW103" s="86"/>
      <c r="AX103" s="86"/>
      <c r="AY103" s="61"/>
      <c r="AZ103" s="61"/>
      <c r="BA103" s="61"/>
      <c r="BB103" s="61"/>
      <c r="BC103" s="86"/>
      <c r="BD103" s="86"/>
      <c r="BE103" s="61"/>
      <c r="BF103" s="61"/>
      <c r="BG103" s="61"/>
      <c r="BH103" s="61"/>
      <c r="BI103" s="86"/>
      <c r="BJ103" s="86"/>
      <c r="BK103" s="61"/>
      <c r="BL103" s="61"/>
      <c r="BM103" s="61"/>
      <c r="BN103" s="61"/>
      <c r="BO103" s="86"/>
      <c r="BP103" s="24"/>
      <c r="BQ103" s="104"/>
      <c r="BR103" s="1"/>
      <c r="BS103" s="1"/>
    </row>
    <row r="104" ht="12.75" customHeight="1" spans="1:71">
      <c r="A104" s="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86"/>
      <c r="Z104" s="86"/>
      <c r="AA104" s="61"/>
      <c r="AB104" s="61"/>
      <c r="AC104" s="61"/>
      <c r="AD104" s="61"/>
      <c r="AE104" s="86"/>
      <c r="AF104" s="86"/>
      <c r="AG104" s="61"/>
      <c r="AH104" s="61"/>
      <c r="AI104" s="61"/>
      <c r="AJ104" s="61"/>
      <c r="AK104" s="86"/>
      <c r="AL104" s="61"/>
      <c r="AM104" s="61"/>
      <c r="AN104" s="61"/>
      <c r="AO104" s="61"/>
      <c r="AP104" s="61"/>
      <c r="AQ104" s="86"/>
      <c r="AR104" s="86"/>
      <c r="AS104" s="61"/>
      <c r="AT104" s="61"/>
      <c r="AU104" s="61"/>
      <c r="AV104" s="61"/>
      <c r="AW104" s="86"/>
      <c r="AX104" s="86"/>
      <c r="AY104" s="61"/>
      <c r="AZ104" s="61"/>
      <c r="BA104" s="61"/>
      <c r="BB104" s="61"/>
      <c r="BC104" s="86"/>
      <c r="BD104" s="86"/>
      <c r="BE104" s="61"/>
      <c r="BF104" s="61"/>
      <c r="BG104" s="61"/>
      <c r="BH104" s="61"/>
      <c r="BI104" s="86"/>
      <c r="BJ104" s="86"/>
      <c r="BK104" s="61"/>
      <c r="BL104" s="61"/>
      <c r="BM104" s="61"/>
      <c r="BN104" s="61"/>
      <c r="BO104" s="86"/>
      <c r="BP104" s="24"/>
      <c r="BQ104" s="104"/>
      <c r="BR104" s="1"/>
      <c r="BS104" s="1"/>
    </row>
    <row r="105" ht="12.75" customHeight="1" spans="1:71">
      <c r="A105" s="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86"/>
      <c r="Z105" s="86"/>
      <c r="AA105" s="61"/>
      <c r="AB105" s="61"/>
      <c r="AC105" s="61"/>
      <c r="AD105" s="61"/>
      <c r="AE105" s="86"/>
      <c r="AF105" s="86"/>
      <c r="AG105" s="61"/>
      <c r="AH105" s="61"/>
      <c r="AI105" s="61"/>
      <c r="AJ105" s="61"/>
      <c r="AK105" s="86"/>
      <c r="AL105" s="61"/>
      <c r="AM105" s="61"/>
      <c r="AN105" s="61"/>
      <c r="AO105" s="61"/>
      <c r="AP105" s="61"/>
      <c r="AQ105" s="86"/>
      <c r="AR105" s="86"/>
      <c r="AS105" s="61"/>
      <c r="AT105" s="61"/>
      <c r="AU105" s="61"/>
      <c r="AV105" s="61"/>
      <c r="AW105" s="86"/>
      <c r="AX105" s="86"/>
      <c r="AY105" s="61"/>
      <c r="AZ105" s="61"/>
      <c r="BA105" s="61"/>
      <c r="BB105" s="61"/>
      <c r="BC105" s="86"/>
      <c r="BD105" s="86"/>
      <c r="BE105" s="61"/>
      <c r="BF105" s="61"/>
      <c r="BG105" s="61"/>
      <c r="BH105" s="61"/>
      <c r="BI105" s="86"/>
      <c r="BJ105" s="86"/>
      <c r="BK105" s="61"/>
      <c r="BL105" s="61"/>
      <c r="BM105" s="61"/>
      <c r="BN105" s="61"/>
      <c r="BO105" s="86"/>
      <c r="BP105" s="24"/>
      <c r="BQ105" s="104"/>
      <c r="BR105" s="1"/>
      <c r="BS105" s="1"/>
    </row>
    <row r="106" ht="12.75" customHeight="1" spans="1:71">
      <c r="A106" s="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86"/>
      <c r="Z106" s="86"/>
      <c r="AA106" s="61"/>
      <c r="AB106" s="61"/>
      <c r="AC106" s="61"/>
      <c r="AD106" s="61"/>
      <c r="AE106" s="86"/>
      <c r="AF106" s="86"/>
      <c r="AG106" s="61"/>
      <c r="AH106" s="61"/>
      <c r="AI106" s="61"/>
      <c r="AJ106" s="61"/>
      <c r="AK106" s="86"/>
      <c r="AL106" s="61"/>
      <c r="AM106" s="61"/>
      <c r="AN106" s="61"/>
      <c r="AO106" s="61"/>
      <c r="AP106" s="61"/>
      <c r="AQ106" s="86"/>
      <c r="AR106" s="86"/>
      <c r="AS106" s="61"/>
      <c r="AT106" s="61"/>
      <c r="AU106" s="61"/>
      <c r="AV106" s="61"/>
      <c r="AW106" s="86"/>
      <c r="AX106" s="86"/>
      <c r="AY106" s="61"/>
      <c r="AZ106" s="61"/>
      <c r="BA106" s="61"/>
      <c r="BB106" s="61"/>
      <c r="BC106" s="86"/>
      <c r="BD106" s="86"/>
      <c r="BE106" s="61"/>
      <c r="BF106" s="61"/>
      <c r="BG106" s="61"/>
      <c r="BH106" s="61"/>
      <c r="BI106" s="86"/>
      <c r="BJ106" s="86"/>
      <c r="BK106" s="61"/>
      <c r="BL106" s="61"/>
      <c r="BM106" s="61"/>
      <c r="BN106" s="61"/>
      <c r="BO106" s="86"/>
      <c r="BP106" s="24"/>
      <c r="BQ106" s="104"/>
      <c r="BR106" s="1"/>
      <c r="BS106" s="1"/>
    </row>
    <row r="107" ht="12.75" customHeight="1" spans="1:71">
      <c r="A107" s="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86"/>
      <c r="Z107" s="86"/>
      <c r="AA107" s="61"/>
      <c r="AB107" s="61"/>
      <c r="AC107" s="61"/>
      <c r="AD107" s="61"/>
      <c r="AE107" s="86"/>
      <c r="AF107" s="86"/>
      <c r="AG107" s="61"/>
      <c r="AH107" s="61"/>
      <c r="AI107" s="61"/>
      <c r="AJ107" s="61"/>
      <c r="AK107" s="86"/>
      <c r="AL107" s="61"/>
      <c r="AM107" s="61"/>
      <c r="AN107" s="61"/>
      <c r="AO107" s="61"/>
      <c r="AP107" s="61"/>
      <c r="AQ107" s="86"/>
      <c r="AR107" s="86"/>
      <c r="AS107" s="61"/>
      <c r="AT107" s="61"/>
      <c r="AU107" s="61"/>
      <c r="AV107" s="61"/>
      <c r="AW107" s="86"/>
      <c r="AX107" s="86"/>
      <c r="AY107" s="61"/>
      <c r="AZ107" s="61"/>
      <c r="BA107" s="61"/>
      <c r="BB107" s="61"/>
      <c r="BC107" s="86"/>
      <c r="BD107" s="86"/>
      <c r="BE107" s="61"/>
      <c r="BF107" s="61"/>
      <c r="BG107" s="61"/>
      <c r="BH107" s="61"/>
      <c r="BI107" s="86"/>
      <c r="BJ107" s="86"/>
      <c r="BK107" s="61"/>
      <c r="BL107" s="61"/>
      <c r="BM107" s="61"/>
      <c r="BN107" s="61"/>
      <c r="BO107" s="86"/>
      <c r="BP107" s="24"/>
      <c r="BQ107" s="104"/>
      <c r="BR107" s="1"/>
      <c r="BS107" s="1"/>
    </row>
    <row r="108" ht="12.75" customHeight="1" spans="1:71">
      <c r="A108" s="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86"/>
      <c r="Z108" s="86"/>
      <c r="AA108" s="61"/>
      <c r="AB108" s="61"/>
      <c r="AC108" s="61"/>
      <c r="AD108" s="61"/>
      <c r="AE108" s="86"/>
      <c r="AF108" s="86"/>
      <c r="AG108" s="61"/>
      <c r="AH108" s="61"/>
      <c r="AI108" s="61"/>
      <c r="AJ108" s="61"/>
      <c r="AK108" s="86"/>
      <c r="AL108" s="61"/>
      <c r="AM108" s="61"/>
      <c r="AN108" s="61"/>
      <c r="AO108" s="61"/>
      <c r="AP108" s="61"/>
      <c r="AQ108" s="86"/>
      <c r="AR108" s="86"/>
      <c r="AS108" s="61"/>
      <c r="AT108" s="61"/>
      <c r="AU108" s="61"/>
      <c r="AV108" s="61"/>
      <c r="AW108" s="86"/>
      <c r="AX108" s="86"/>
      <c r="AY108" s="61"/>
      <c r="AZ108" s="61"/>
      <c r="BA108" s="61"/>
      <c r="BB108" s="61"/>
      <c r="BC108" s="86"/>
      <c r="BD108" s="86"/>
      <c r="BE108" s="61"/>
      <c r="BF108" s="61"/>
      <c r="BG108" s="61"/>
      <c r="BH108" s="61"/>
      <c r="BI108" s="86"/>
      <c r="BJ108" s="86"/>
      <c r="BK108" s="61"/>
      <c r="BL108" s="61"/>
      <c r="BM108" s="61"/>
      <c r="BN108" s="61"/>
      <c r="BO108" s="86"/>
      <c r="BP108" s="24"/>
      <c r="BQ108" s="104"/>
      <c r="BR108" s="1"/>
      <c r="BS108" s="1"/>
    </row>
    <row r="109" ht="12.75" customHeight="1" spans="1:71">
      <c r="A109" s="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86"/>
      <c r="Z109" s="86"/>
      <c r="AA109" s="61"/>
      <c r="AB109" s="61"/>
      <c r="AC109" s="61"/>
      <c r="AD109" s="61"/>
      <c r="AE109" s="86"/>
      <c r="AF109" s="86"/>
      <c r="AG109" s="61"/>
      <c r="AH109" s="61"/>
      <c r="AI109" s="61"/>
      <c r="AJ109" s="61"/>
      <c r="AK109" s="86"/>
      <c r="AL109" s="61"/>
      <c r="AM109" s="61"/>
      <c r="AN109" s="61"/>
      <c r="AO109" s="61"/>
      <c r="AP109" s="61"/>
      <c r="AQ109" s="86"/>
      <c r="AR109" s="86"/>
      <c r="AS109" s="61"/>
      <c r="AT109" s="61"/>
      <c r="AU109" s="61"/>
      <c r="AV109" s="61"/>
      <c r="AW109" s="86"/>
      <c r="AX109" s="86"/>
      <c r="AY109" s="61"/>
      <c r="AZ109" s="61"/>
      <c r="BA109" s="61"/>
      <c r="BB109" s="61"/>
      <c r="BC109" s="86"/>
      <c r="BD109" s="86"/>
      <c r="BE109" s="61"/>
      <c r="BF109" s="61"/>
      <c r="BG109" s="61"/>
      <c r="BH109" s="61"/>
      <c r="BI109" s="86"/>
      <c r="BJ109" s="86"/>
      <c r="BK109" s="61"/>
      <c r="BL109" s="61"/>
      <c r="BM109" s="61"/>
      <c r="BN109" s="61"/>
      <c r="BO109" s="86"/>
      <c r="BP109" s="24"/>
      <c r="BQ109" s="104"/>
      <c r="BR109" s="1"/>
      <c r="BS109" s="1"/>
    </row>
    <row r="110" ht="12.75" customHeight="1" spans="1:71">
      <c r="A110" s="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86"/>
      <c r="Z110" s="86"/>
      <c r="AA110" s="61"/>
      <c r="AB110" s="61"/>
      <c r="AC110" s="61"/>
      <c r="AD110" s="61"/>
      <c r="AE110" s="86"/>
      <c r="AF110" s="86"/>
      <c r="AG110" s="61"/>
      <c r="AH110" s="61"/>
      <c r="AI110" s="61"/>
      <c r="AJ110" s="61"/>
      <c r="AK110" s="86"/>
      <c r="AL110" s="61"/>
      <c r="AM110" s="61"/>
      <c r="AN110" s="61"/>
      <c r="AO110" s="61"/>
      <c r="AP110" s="61"/>
      <c r="AQ110" s="86"/>
      <c r="AR110" s="86"/>
      <c r="AS110" s="61"/>
      <c r="AT110" s="61"/>
      <c r="AU110" s="61"/>
      <c r="AV110" s="61"/>
      <c r="AW110" s="86"/>
      <c r="AX110" s="86"/>
      <c r="AY110" s="61"/>
      <c r="AZ110" s="61"/>
      <c r="BA110" s="61"/>
      <c r="BB110" s="61"/>
      <c r="BC110" s="86"/>
      <c r="BD110" s="86"/>
      <c r="BE110" s="61"/>
      <c r="BF110" s="61"/>
      <c r="BG110" s="61"/>
      <c r="BH110" s="61"/>
      <c r="BI110" s="86"/>
      <c r="BJ110" s="86"/>
      <c r="BK110" s="61"/>
      <c r="BL110" s="61"/>
      <c r="BM110" s="61"/>
      <c r="BN110" s="61"/>
      <c r="BO110" s="86"/>
      <c r="BP110" s="24"/>
      <c r="BQ110" s="104"/>
      <c r="BR110" s="1"/>
      <c r="BS110" s="1"/>
    </row>
    <row r="111" ht="12.75" customHeight="1" spans="1:71">
      <c r="A111" s="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86"/>
      <c r="Z111" s="86"/>
      <c r="AA111" s="61"/>
      <c r="AB111" s="61"/>
      <c r="AC111" s="61"/>
      <c r="AD111" s="61"/>
      <c r="AE111" s="86"/>
      <c r="AF111" s="86"/>
      <c r="AG111" s="61"/>
      <c r="AH111" s="61"/>
      <c r="AI111" s="61"/>
      <c r="AJ111" s="61"/>
      <c r="AK111" s="86"/>
      <c r="AL111" s="61"/>
      <c r="AM111" s="61"/>
      <c r="AN111" s="61"/>
      <c r="AO111" s="61"/>
      <c r="AP111" s="61"/>
      <c r="AQ111" s="86"/>
      <c r="AR111" s="86"/>
      <c r="AS111" s="61"/>
      <c r="AT111" s="61"/>
      <c r="AU111" s="61"/>
      <c r="AV111" s="61"/>
      <c r="AW111" s="86"/>
      <c r="AX111" s="86"/>
      <c r="AY111" s="61"/>
      <c r="AZ111" s="61"/>
      <c r="BA111" s="61"/>
      <c r="BB111" s="61"/>
      <c r="BC111" s="86"/>
      <c r="BD111" s="86"/>
      <c r="BE111" s="61"/>
      <c r="BF111" s="61"/>
      <c r="BG111" s="61"/>
      <c r="BH111" s="61"/>
      <c r="BI111" s="86"/>
      <c r="BJ111" s="86"/>
      <c r="BK111" s="61"/>
      <c r="BL111" s="61"/>
      <c r="BM111" s="61"/>
      <c r="BN111" s="61"/>
      <c r="BO111" s="86"/>
      <c r="BP111" s="24"/>
      <c r="BQ111" s="104"/>
      <c r="BR111" s="1"/>
      <c r="BS111" s="1"/>
    </row>
    <row r="112" ht="12.75" customHeight="1" spans="1:71">
      <c r="A112" s="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86"/>
      <c r="Z112" s="86"/>
      <c r="AA112" s="61"/>
      <c r="AB112" s="61"/>
      <c r="AC112" s="61"/>
      <c r="AD112" s="61"/>
      <c r="AE112" s="86"/>
      <c r="AF112" s="86"/>
      <c r="AG112" s="61"/>
      <c r="AH112" s="61"/>
      <c r="AI112" s="61"/>
      <c r="AJ112" s="61"/>
      <c r="AK112" s="86"/>
      <c r="AL112" s="61"/>
      <c r="AM112" s="61"/>
      <c r="AN112" s="61"/>
      <c r="AO112" s="61"/>
      <c r="AP112" s="61"/>
      <c r="AQ112" s="86"/>
      <c r="AR112" s="86"/>
      <c r="AS112" s="61"/>
      <c r="AT112" s="61"/>
      <c r="AU112" s="61"/>
      <c r="AV112" s="61"/>
      <c r="AW112" s="86"/>
      <c r="AX112" s="86"/>
      <c r="AY112" s="61"/>
      <c r="AZ112" s="61"/>
      <c r="BA112" s="61"/>
      <c r="BB112" s="61"/>
      <c r="BC112" s="86"/>
      <c r="BD112" s="86"/>
      <c r="BE112" s="61"/>
      <c r="BF112" s="61"/>
      <c r="BG112" s="61"/>
      <c r="BH112" s="61"/>
      <c r="BI112" s="86"/>
      <c r="BJ112" s="86"/>
      <c r="BK112" s="61"/>
      <c r="BL112" s="61"/>
      <c r="BM112" s="61"/>
      <c r="BN112" s="61"/>
      <c r="BO112" s="86"/>
      <c r="BP112" s="24"/>
      <c r="BQ112" s="104"/>
      <c r="BR112" s="1"/>
      <c r="BS112" s="1"/>
    </row>
    <row r="113" ht="12.75" customHeight="1" spans="1:71">
      <c r="A113" s="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86"/>
      <c r="Z113" s="86"/>
      <c r="AA113" s="61"/>
      <c r="AB113" s="61"/>
      <c r="AC113" s="61"/>
      <c r="AD113" s="61"/>
      <c r="AE113" s="86"/>
      <c r="AF113" s="86"/>
      <c r="AG113" s="61"/>
      <c r="AH113" s="61"/>
      <c r="AI113" s="61"/>
      <c r="AJ113" s="61"/>
      <c r="AK113" s="86"/>
      <c r="AL113" s="61"/>
      <c r="AM113" s="61"/>
      <c r="AN113" s="61"/>
      <c r="AO113" s="61"/>
      <c r="AP113" s="61"/>
      <c r="AQ113" s="86"/>
      <c r="AR113" s="86"/>
      <c r="AS113" s="61"/>
      <c r="AT113" s="61"/>
      <c r="AU113" s="61"/>
      <c r="AV113" s="61"/>
      <c r="AW113" s="86"/>
      <c r="AX113" s="86"/>
      <c r="AY113" s="61"/>
      <c r="AZ113" s="61"/>
      <c r="BA113" s="61"/>
      <c r="BB113" s="61"/>
      <c r="BC113" s="86"/>
      <c r="BD113" s="86"/>
      <c r="BE113" s="61"/>
      <c r="BF113" s="61"/>
      <c r="BG113" s="61"/>
      <c r="BH113" s="61"/>
      <c r="BI113" s="86"/>
      <c r="BJ113" s="86"/>
      <c r="BK113" s="61"/>
      <c r="BL113" s="61"/>
      <c r="BM113" s="61"/>
      <c r="BN113" s="61"/>
      <c r="BO113" s="86"/>
      <c r="BP113" s="24"/>
      <c r="BQ113" s="104"/>
      <c r="BR113" s="1"/>
      <c r="BS113" s="1"/>
    </row>
    <row r="114" ht="12.75" customHeight="1" spans="1:71">
      <c r="A114" s="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86"/>
      <c r="Z114" s="86"/>
      <c r="AA114" s="61"/>
      <c r="AB114" s="61"/>
      <c r="AC114" s="61"/>
      <c r="AD114" s="61"/>
      <c r="AE114" s="86"/>
      <c r="AF114" s="86"/>
      <c r="AG114" s="61"/>
      <c r="AH114" s="61"/>
      <c r="AI114" s="61"/>
      <c r="AJ114" s="61"/>
      <c r="AK114" s="86"/>
      <c r="AL114" s="61"/>
      <c r="AM114" s="61"/>
      <c r="AN114" s="61"/>
      <c r="AO114" s="61"/>
      <c r="AP114" s="61"/>
      <c r="AQ114" s="86"/>
      <c r="AR114" s="86"/>
      <c r="AS114" s="61"/>
      <c r="AT114" s="61"/>
      <c r="AU114" s="61"/>
      <c r="AV114" s="61"/>
      <c r="AW114" s="86"/>
      <c r="AX114" s="86"/>
      <c r="AY114" s="61"/>
      <c r="AZ114" s="61"/>
      <c r="BA114" s="61"/>
      <c r="BB114" s="61"/>
      <c r="BC114" s="86"/>
      <c r="BD114" s="86"/>
      <c r="BE114" s="61"/>
      <c r="BF114" s="61"/>
      <c r="BG114" s="61"/>
      <c r="BH114" s="61"/>
      <c r="BI114" s="86"/>
      <c r="BJ114" s="86"/>
      <c r="BK114" s="61"/>
      <c r="BL114" s="61"/>
      <c r="BM114" s="61"/>
      <c r="BN114" s="61"/>
      <c r="BO114" s="86"/>
      <c r="BP114" s="24"/>
      <c r="BQ114" s="104"/>
      <c r="BR114" s="1"/>
      <c r="BS114" s="1"/>
    </row>
    <row r="115" ht="12.75" customHeight="1" spans="1:71">
      <c r="A115" s="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86"/>
      <c r="Z115" s="86"/>
      <c r="AA115" s="61"/>
      <c r="AB115" s="61"/>
      <c r="AC115" s="61"/>
      <c r="AD115" s="61"/>
      <c r="AE115" s="86"/>
      <c r="AF115" s="86"/>
      <c r="AG115" s="61"/>
      <c r="AH115" s="61"/>
      <c r="AI115" s="61"/>
      <c r="AJ115" s="61"/>
      <c r="AK115" s="86"/>
      <c r="AL115" s="61"/>
      <c r="AM115" s="61"/>
      <c r="AN115" s="61"/>
      <c r="AO115" s="61"/>
      <c r="AP115" s="61"/>
      <c r="AQ115" s="86"/>
      <c r="AR115" s="86"/>
      <c r="AS115" s="61"/>
      <c r="AT115" s="61"/>
      <c r="AU115" s="61"/>
      <c r="AV115" s="61"/>
      <c r="AW115" s="86"/>
      <c r="AX115" s="86"/>
      <c r="AY115" s="61"/>
      <c r="AZ115" s="61"/>
      <c r="BA115" s="61"/>
      <c r="BB115" s="61"/>
      <c r="BC115" s="86"/>
      <c r="BD115" s="86"/>
      <c r="BE115" s="61"/>
      <c r="BF115" s="61"/>
      <c r="BG115" s="61"/>
      <c r="BH115" s="61"/>
      <c r="BI115" s="86"/>
      <c r="BJ115" s="86"/>
      <c r="BK115" s="61"/>
      <c r="BL115" s="61"/>
      <c r="BM115" s="61"/>
      <c r="BN115" s="61"/>
      <c r="BO115" s="86"/>
      <c r="BP115" s="24"/>
      <c r="BQ115" s="104"/>
      <c r="BR115" s="1"/>
      <c r="BS115" s="1"/>
    </row>
    <row r="116" ht="12.75" customHeight="1" spans="1:71">
      <c r="A116" s="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86"/>
      <c r="Z116" s="86"/>
      <c r="AA116" s="61"/>
      <c r="AB116" s="61"/>
      <c r="AC116" s="61"/>
      <c r="AD116" s="61"/>
      <c r="AE116" s="86"/>
      <c r="AF116" s="86"/>
      <c r="AG116" s="61"/>
      <c r="AH116" s="61"/>
      <c r="AI116" s="61"/>
      <c r="AJ116" s="61"/>
      <c r="AK116" s="86"/>
      <c r="AL116" s="61"/>
      <c r="AM116" s="61"/>
      <c r="AN116" s="61"/>
      <c r="AO116" s="61"/>
      <c r="AP116" s="61"/>
      <c r="AQ116" s="86"/>
      <c r="AR116" s="86"/>
      <c r="AS116" s="61"/>
      <c r="AT116" s="61"/>
      <c r="AU116" s="61"/>
      <c r="AV116" s="61"/>
      <c r="AW116" s="86"/>
      <c r="AX116" s="86"/>
      <c r="AY116" s="61"/>
      <c r="AZ116" s="61"/>
      <c r="BA116" s="61"/>
      <c r="BB116" s="61"/>
      <c r="BC116" s="86"/>
      <c r="BD116" s="86"/>
      <c r="BE116" s="61"/>
      <c r="BF116" s="61"/>
      <c r="BG116" s="61"/>
      <c r="BH116" s="61"/>
      <c r="BI116" s="86"/>
      <c r="BJ116" s="86"/>
      <c r="BK116" s="61"/>
      <c r="BL116" s="61"/>
      <c r="BM116" s="61"/>
      <c r="BN116" s="61"/>
      <c r="BO116" s="86"/>
      <c r="BP116" s="24"/>
      <c r="BQ116" s="104"/>
      <c r="BR116" s="1"/>
      <c r="BS116" s="1"/>
    </row>
    <row r="117" ht="12.75" customHeight="1" spans="1:71">
      <c r="A117" s="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86"/>
      <c r="Z117" s="86"/>
      <c r="AA117" s="61"/>
      <c r="AB117" s="61"/>
      <c r="AC117" s="61"/>
      <c r="AD117" s="61"/>
      <c r="AE117" s="86"/>
      <c r="AF117" s="86"/>
      <c r="AG117" s="61"/>
      <c r="AH117" s="61"/>
      <c r="AI117" s="61"/>
      <c r="AJ117" s="61"/>
      <c r="AK117" s="86"/>
      <c r="AL117" s="61"/>
      <c r="AM117" s="61"/>
      <c r="AN117" s="61"/>
      <c r="AO117" s="61"/>
      <c r="AP117" s="61"/>
      <c r="AQ117" s="86"/>
      <c r="AR117" s="86"/>
      <c r="AS117" s="61"/>
      <c r="AT117" s="61"/>
      <c r="AU117" s="61"/>
      <c r="AV117" s="61"/>
      <c r="AW117" s="86"/>
      <c r="AX117" s="86"/>
      <c r="AY117" s="61"/>
      <c r="AZ117" s="61"/>
      <c r="BA117" s="61"/>
      <c r="BB117" s="61"/>
      <c r="BC117" s="86"/>
      <c r="BD117" s="86"/>
      <c r="BE117" s="61"/>
      <c r="BF117" s="61"/>
      <c r="BG117" s="61"/>
      <c r="BH117" s="61"/>
      <c r="BI117" s="86"/>
      <c r="BJ117" s="86"/>
      <c r="BK117" s="61"/>
      <c r="BL117" s="61"/>
      <c r="BM117" s="61"/>
      <c r="BN117" s="61"/>
      <c r="BO117" s="86"/>
      <c r="BP117" s="24"/>
      <c r="BQ117" s="104"/>
      <c r="BR117" s="1"/>
      <c r="BS117" s="1"/>
    </row>
    <row r="118" ht="12.75" customHeight="1" spans="1:71">
      <c r="A118" s="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86"/>
      <c r="Z118" s="86"/>
      <c r="AA118" s="61"/>
      <c r="AB118" s="61"/>
      <c r="AC118" s="61"/>
      <c r="AD118" s="61"/>
      <c r="AE118" s="86"/>
      <c r="AF118" s="86"/>
      <c r="AG118" s="61"/>
      <c r="AH118" s="61"/>
      <c r="AI118" s="61"/>
      <c r="AJ118" s="61"/>
      <c r="AK118" s="86"/>
      <c r="AL118" s="61"/>
      <c r="AM118" s="61"/>
      <c r="AN118" s="61"/>
      <c r="AO118" s="61"/>
      <c r="AP118" s="61"/>
      <c r="AQ118" s="86"/>
      <c r="AR118" s="86"/>
      <c r="AS118" s="61"/>
      <c r="AT118" s="61"/>
      <c r="AU118" s="61"/>
      <c r="AV118" s="61"/>
      <c r="AW118" s="86"/>
      <c r="AX118" s="86"/>
      <c r="AY118" s="61"/>
      <c r="AZ118" s="61"/>
      <c r="BA118" s="61"/>
      <c r="BB118" s="61"/>
      <c r="BC118" s="86"/>
      <c r="BD118" s="86"/>
      <c r="BE118" s="61"/>
      <c r="BF118" s="61"/>
      <c r="BG118" s="61"/>
      <c r="BH118" s="61"/>
      <c r="BI118" s="86"/>
      <c r="BJ118" s="86"/>
      <c r="BK118" s="61"/>
      <c r="BL118" s="61"/>
      <c r="BM118" s="61"/>
      <c r="BN118" s="61"/>
      <c r="BO118" s="86"/>
      <c r="BP118" s="24"/>
      <c r="BQ118" s="104"/>
      <c r="BR118" s="1"/>
      <c r="BS118" s="1"/>
    </row>
    <row r="119" ht="12.75" customHeight="1" spans="1:71">
      <c r="A119" s="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86"/>
      <c r="Z119" s="86"/>
      <c r="AA119" s="61"/>
      <c r="AB119" s="61"/>
      <c r="AC119" s="61"/>
      <c r="AD119" s="61"/>
      <c r="AE119" s="86"/>
      <c r="AF119" s="86"/>
      <c r="AG119" s="61"/>
      <c r="AH119" s="61"/>
      <c r="AI119" s="61"/>
      <c r="AJ119" s="61"/>
      <c r="AK119" s="86"/>
      <c r="AL119" s="61"/>
      <c r="AM119" s="61"/>
      <c r="AN119" s="61"/>
      <c r="AO119" s="61"/>
      <c r="AP119" s="61"/>
      <c r="AQ119" s="86"/>
      <c r="AR119" s="86"/>
      <c r="AS119" s="61"/>
      <c r="AT119" s="61"/>
      <c r="AU119" s="61"/>
      <c r="AV119" s="61"/>
      <c r="AW119" s="86"/>
      <c r="AX119" s="86"/>
      <c r="AY119" s="61"/>
      <c r="AZ119" s="61"/>
      <c r="BA119" s="61"/>
      <c r="BB119" s="61"/>
      <c r="BC119" s="86"/>
      <c r="BD119" s="86"/>
      <c r="BE119" s="61"/>
      <c r="BF119" s="61"/>
      <c r="BG119" s="61"/>
      <c r="BH119" s="61"/>
      <c r="BI119" s="86"/>
      <c r="BJ119" s="86"/>
      <c r="BK119" s="61"/>
      <c r="BL119" s="61"/>
      <c r="BM119" s="61"/>
      <c r="BN119" s="61"/>
      <c r="BO119" s="86"/>
      <c r="BP119" s="24"/>
      <c r="BQ119" s="104"/>
      <c r="BR119" s="1"/>
      <c r="BS119" s="1"/>
    </row>
    <row r="120" ht="12.75" customHeight="1" spans="1:71">
      <c r="A120" s="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86"/>
      <c r="Z120" s="86"/>
      <c r="AA120" s="61"/>
      <c r="AB120" s="61"/>
      <c r="AC120" s="61"/>
      <c r="AD120" s="61"/>
      <c r="AE120" s="86"/>
      <c r="AF120" s="86"/>
      <c r="AG120" s="61"/>
      <c r="AH120" s="61"/>
      <c r="AI120" s="61"/>
      <c r="AJ120" s="61"/>
      <c r="AK120" s="86"/>
      <c r="AL120" s="61"/>
      <c r="AM120" s="61"/>
      <c r="AN120" s="61"/>
      <c r="AO120" s="61"/>
      <c r="AP120" s="61"/>
      <c r="AQ120" s="86"/>
      <c r="AR120" s="86"/>
      <c r="AS120" s="61"/>
      <c r="AT120" s="61"/>
      <c r="AU120" s="61"/>
      <c r="AV120" s="61"/>
      <c r="AW120" s="86"/>
      <c r="AX120" s="86"/>
      <c r="AY120" s="61"/>
      <c r="AZ120" s="61"/>
      <c r="BA120" s="61"/>
      <c r="BB120" s="61"/>
      <c r="BC120" s="86"/>
      <c r="BD120" s="86"/>
      <c r="BE120" s="61"/>
      <c r="BF120" s="61"/>
      <c r="BG120" s="61"/>
      <c r="BH120" s="61"/>
      <c r="BI120" s="86"/>
      <c r="BJ120" s="86"/>
      <c r="BK120" s="61"/>
      <c r="BL120" s="61"/>
      <c r="BM120" s="61"/>
      <c r="BN120" s="61"/>
      <c r="BO120" s="86"/>
      <c r="BP120" s="24"/>
      <c r="BQ120" s="104"/>
      <c r="BR120" s="1"/>
      <c r="BS120" s="1"/>
    </row>
    <row r="121" ht="12.75" customHeight="1" spans="1:71">
      <c r="A121" s="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86"/>
      <c r="Z121" s="86"/>
      <c r="AA121" s="61"/>
      <c r="AB121" s="61"/>
      <c r="AC121" s="61"/>
      <c r="AD121" s="61"/>
      <c r="AE121" s="86"/>
      <c r="AF121" s="86"/>
      <c r="AG121" s="61"/>
      <c r="AH121" s="61"/>
      <c r="AI121" s="61"/>
      <c r="AJ121" s="61"/>
      <c r="AK121" s="86"/>
      <c r="AL121" s="61"/>
      <c r="AM121" s="61"/>
      <c r="AN121" s="61"/>
      <c r="AO121" s="61"/>
      <c r="AP121" s="61"/>
      <c r="AQ121" s="86"/>
      <c r="AR121" s="86"/>
      <c r="AS121" s="61"/>
      <c r="AT121" s="61"/>
      <c r="AU121" s="61"/>
      <c r="AV121" s="61"/>
      <c r="AW121" s="86"/>
      <c r="AX121" s="86"/>
      <c r="AY121" s="61"/>
      <c r="AZ121" s="61"/>
      <c r="BA121" s="61"/>
      <c r="BB121" s="61"/>
      <c r="BC121" s="86"/>
      <c r="BD121" s="86"/>
      <c r="BE121" s="61"/>
      <c r="BF121" s="61"/>
      <c r="BG121" s="61"/>
      <c r="BH121" s="61"/>
      <c r="BI121" s="86"/>
      <c r="BJ121" s="86"/>
      <c r="BK121" s="61"/>
      <c r="BL121" s="61"/>
      <c r="BM121" s="61"/>
      <c r="BN121" s="61"/>
      <c r="BO121" s="86"/>
      <c r="BP121" s="24"/>
      <c r="BQ121" s="104"/>
      <c r="BR121" s="1"/>
      <c r="BS121" s="1"/>
    </row>
    <row r="122" ht="12.75" customHeight="1" spans="1:71">
      <c r="A122" s="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86"/>
      <c r="Z122" s="86"/>
      <c r="AA122" s="61"/>
      <c r="AB122" s="61"/>
      <c r="AC122" s="61"/>
      <c r="AD122" s="61"/>
      <c r="AE122" s="86"/>
      <c r="AF122" s="86"/>
      <c r="AG122" s="61"/>
      <c r="AH122" s="61"/>
      <c r="AI122" s="61"/>
      <c r="AJ122" s="61"/>
      <c r="AK122" s="86"/>
      <c r="AL122" s="61"/>
      <c r="AM122" s="61"/>
      <c r="AN122" s="61"/>
      <c r="AO122" s="61"/>
      <c r="AP122" s="61"/>
      <c r="AQ122" s="86"/>
      <c r="AR122" s="86"/>
      <c r="AS122" s="61"/>
      <c r="AT122" s="61"/>
      <c r="AU122" s="61"/>
      <c r="AV122" s="61"/>
      <c r="AW122" s="86"/>
      <c r="AX122" s="86"/>
      <c r="AY122" s="61"/>
      <c r="AZ122" s="61"/>
      <c r="BA122" s="61"/>
      <c r="BB122" s="61"/>
      <c r="BC122" s="86"/>
      <c r="BD122" s="86"/>
      <c r="BE122" s="61"/>
      <c r="BF122" s="61"/>
      <c r="BG122" s="61"/>
      <c r="BH122" s="61"/>
      <c r="BI122" s="86"/>
      <c r="BJ122" s="86"/>
      <c r="BK122" s="61"/>
      <c r="BL122" s="61"/>
      <c r="BM122" s="61"/>
      <c r="BN122" s="61"/>
      <c r="BO122" s="86"/>
      <c r="BP122" s="24"/>
      <c r="BQ122" s="104"/>
      <c r="BR122" s="1"/>
      <c r="BS122" s="1"/>
    </row>
    <row r="123" ht="12.75" customHeight="1" spans="1:71">
      <c r="A123" s="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86"/>
      <c r="Z123" s="86"/>
      <c r="AA123" s="61"/>
      <c r="AB123" s="61"/>
      <c r="AC123" s="61"/>
      <c r="AD123" s="61"/>
      <c r="AE123" s="86"/>
      <c r="AF123" s="86"/>
      <c r="AG123" s="61"/>
      <c r="AH123" s="61"/>
      <c r="AI123" s="61"/>
      <c r="AJ123" s="61"/>
      <c r="AK123" s="86"/>
      <c r="AL123" s="61"/>
      <c r="AM123" s="61"/>
      <c r="AN123" s="61"/>
      <c r="AO123" s="61"/>
      <c r="AP123" s="61"/>
      <c r="AQ123" s="86"/>
      <c r="AR123" s="86"/>
      <c r="AS123" s="61"/>
      <c r="AT123" s="61"/>
      <c r="AU123" s="61"/>
      <c r="AV123" s="61"/>
      <c r="AW123" s="86"/>
      <c r="AX123" s="86"/>
      <c r="AY123" s="61"/>
      <c r="AZ123" s="61"/>
      <c r="BA123" s="61"/>
      <c r="BB123" s="61"/>
      <c r="BC123" s="86"/>
      <c r="BD123" s="86"/>
      <c r="BE123" s="61"/>
      <c r="BF123" s="61"/>
      <c r="BG123" s="61"/>
      <c r="BH123" s="61"/>
      <c r="BI123" s="86"/>
      <c r="BJ123" s="86"/>
      <c r="BK123" s="61"/>
      <c r="BL123" s="61"/>
      <c r="BM123" s="61"/>
      <c r="BN123" s="61"/>
      <c r="BO123" s="86"/>
      <c r="BP123" s="24"/>
      <c r="BQ123" s="104"/>
      <c r="BR123" s="1"/>
      <c r="BS123" s="1"/>
    </row>
    <row r="124" ht="12.75" customHeight="1" spans="1:71">
      <c r="A124" s="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86"/>
      <c r="Z124" s="86"/>
      <c r="AA124" s="61"/>
      <c r="AB124" s="61"/>
      <c r="AC124" s="61"/>
      <c r="AD124" s="61"/>
      <c r="AE124" s="86"/>
      <c r="AF124" s="86"/>
      <c r="AG124" s="61"/>
      <c r="AH124" s="61"/>
      <c r="AI124" s="61"/>
      <c r="AJ124" s="61"/>
      <c r="AK124" s="86"/>
      <c r="AL124" s="61"/>
      <c r="AM124" s="61"/>
      <c r="AN124" s="61"/>
      <c r="AO124" s="61"/>
      <c r="AP124" s="61"/>
      <c r="AQ124" s="86"/>
      <c r="AR124" s="86"/>
      <c r="AS124" s="61"/>
      <c r="AT124" s="61"/>
      <c r="AU124" s="61"/>
      <c r="AV124" s="61"/>
      <c r="AW124" s="86"/>
      <c r="AX124" s="86"/>
      <c r="AY124" s="61"/>
      <c r="AZ124" s="61"/>
      <c r="BA124" s="61"/>
      <c r="BB124" s="61"/>
      <c r="BC124" s="86"/>
      <c r="BD124" s="86"/>
      <c r="BE124" s="61"/>
      <c r="BF124" s="61"/>
      <c r="BG124" s="61"/>
      <c r="BH124" s="61"/>
      <c r="BI124" s="86"/>
      <c r="BJ124" s="86"/>
      <c r="BK124" s="61"/>
      <c r="BL124" s="61"/>
      <c r="BM124" s="61"/>
      <c r="BN124" s="61"/>
      <c r="BO124" s="86"/>
      <c r="BP124" s="24"/>
      <c r="BQ124" s="104"/>
      <c r="BR124" s="1"/>
      <c r="BS124" s="1"/>
    </row>
    <row r="125" ht="12.75" customHeight="1" spans="1:71">
      <c r="A125" s="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86"/>
      <c r="Z125" s="86"/>
      <c r="AA125" s="61"/>
      <c r="AB125" s="61"/>
      <c r="AC125" s="61"/>
      <c r="AD125" s="61"/>
      <c r="AE125" s="86"/>
      <c r="AF125" s="86"/>
      <c r="AG125" s="61"/>
      <c r="AH125" s="61"/>
      <c r="AI125" s="61"/>
      <c r="AJ125" s="61"/>
      <c r="AK125" s="86"/>
      <c r="AL125" s="61"/>
      <c r="AM125" s="61"/>
      <c r="AN125" s="61"/>
      <c r="AO125" s="61"/>
      <c r="AP125" s="61"/>
      <c r="AQ125" s="86"/>
      <c r="AR125" s="86"/>
      <c r="AS125" s="61"/>
      <c r="AT125" s="61"/>
      <c r="AU125" s="61"/>
      <c r="AV125" s="61"/>
      <c r="AW125" s="86"/>
      <c r="AX125" s="86"/>
      <c r="AY125" s="61"/>
      <c r="AZ125" s="61"/>
      <c r="BA125" s="61"/>
      <c r="BB125" s="61"/>
      <c r="BC125" s="86"/>
      <c r="BD125" s="86"/>
      <c r="BE125" s="61"/>
      <c r="BF125" s="61"/>
      <c r="BG125" s="61"/>
      <c r="BH125" s="61"/>
      <c r="BI125" s="86"/>
      <c r="BJ125" s="86"/>
      <c r="BK125" s="61"/>
      <c r="BL125" s="61"/>
      <c r="BM125" s="61"/>
      <c r="BN125" s="61"/>
      <c r="BO125" s="86"/>
      <c r="BP125" s="24"/>
      <c r="BQ125" s="104"/>
      <c r="BR125" s="1"/>
      <c r="BS125" s="1"/>
    </row>
    <row r="126" ht="12.75" customHeight="1" spans="1:71">
      <c r="A126" s="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86"/>
      <c r="Z126" s="86"/>
      <c r="AA126" s="61"/>
      <c r="AB126" s="61"/>
      <c r="AC126" s="61"/>
      <c r="AD126" s="61"/>
      <c r="AE126" s="86"/>
      <c r="AF126" s="86"/>
      <c r="AG126" s="61"/>
      <c r="AH126" s="61"/>
      <c r="AI126" s="61"/>
      <c r="AJ126" s="61"/>
      <c r="AK126" s="86"/>
      <c r="AL126" s="61"/>
      <c r="AM126" s="61"/>
      <c r="AN126" s="61"/>
      <c r="AO126" s="61"/>
      <c r="AP126" s="61"/>
      <c r="AQ126" s="86"/>
      <c r="AR126" s="86"/>
      <c r="AS126" s="61"/>
      <c r="AT126" s="61"/>
      <c r="AU126" s="61"/>
      <c r="AV126" s="61"/>
      <c r="AW126" s="86"/>
      <c r="AX126" s="86"/>
      <c r="AY126" s="61"/>
      <c r="AZ126" s="61"/>
      <c r="BA126" s="61"/>
      <c r="BB126" s="61"/>
      <c r="BC126" s="86"/>
      <c r="BD126" s="86"/>
      <c r="BE126" s="61"/>
      <c r="BF126" s="61"/>
      <c r="BG126" s="61"/>
      <c r="BH126" s="61"/>
      <c r="BI126" s="86"/>
      <c r="BJ126" s="86"/>
      <c r="BK126" s="61"/>
      <c r="BL126" s="61"/>
      <c r="BM126" s="61"/>
      <c r="BN126" s="61"/>
      <c r="BO126" s="86"/>
      <c r="BP126" s="24"/>
      <c r="BQ126" s="104"/>
      <c r="BR126" s="1"/>
      <c r="BS126" s="1"/>
    </row>
    <row r="127" ht="12.75" customHeight="1" spans="1:71">
      <c r="A127" s="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86"/>
      <c r="Z127" s="86"/>
      <c r="AA127" s="61"/>
      <c r="AB127" s="61"/>
      <c r="AC127" s="61"/>
      <c r="AD127" s="61"/>
      <c r="AE127" s="86"/>
      <c r="AF127" s="86"/>
      <c r="AG127" s="61"/>
      <c r="AH127" s="61"/>
      <c r="AI127" s="61"/>
      <c r="AJ127" s="61"/>
      <c r="AK127" s="86"/>
      <c r="AL127" s="61"/>
      <c r="AM127" s="61"/>
      <c r="AN127" s="61"/>
      <c r="AO127" s="61"/>
      <c r="AP127" s="61"/>
      <c r="AQ127" s="86"/>
      <c r="AR127" s="86"/>
      <c r="AS127" s="61"/>
      <c r="AT127" s="61"/>
      <c r="AU127" s="61"/>
      <c r="AV127" s="61"/>
      <c r="AW127" s="86"/>
      <c r="AX127" s="86"/>
      <c r="AY127" s="61"/>
      <c r="AZ127" s="61"/>
      <c r="BA127" s="61"/>
      <c r="BB127" s="61"/>
      <c r="BC127" s="86"/>
      <c r="BD127" s="86"/>
      <c r="BE127" s="61"/>
      <c r="BF127" s="61"/>
      <c r="BG127" s="61"/>
      <c r="BH127" s="61"/>
      <c r="BI127" s="86"/>
      <c r="BJ127" s="86"/>
      <c r="BK127" s="61"/>
      <c r="BL127" s="61"/>
      <c r="BM127" s="61"/>
      <c r="BN127" s="61"/>
      <c r="BO127" s="86"/>
      <c r="BP127" s="24"/>
      <c r="BQ127" s="104"/>
      <c r="BR127" s="1"/>
      <c r="BS127" s="1"/>
    </row>
    <row r="128" ht="12.75" customHeight="1" spans="1:71">
      <c r="A128" s="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86"/>
      <c r="Z128" s="86"/>
      <c r="AA128" s="61"/>
      <c r="AB128" s="61"/>
      <c r="AC128" s="61"/>
      <c r="AD128" s="61"/>
      <c r="AE128" s="86"/>
      <c r="AF128" s="86"/>
      <c r="AG128" s="61"/>
      <c r="AH128" s="61"/>
      <c r="AI128" s="61"/>
      <c r="AJ128" s="61"/>
      <c r="AK128" s="86"/>
      <c r="AL128" s="61"/>
      <c r="AM128" s="61"/>
      <c r="AN128" s="61"/>
      <c r="AO128" s="61"/>
      <c r="AP128" s="61"/>
      <c r="AQ128" s="86"/>
      <c r="AR128" s="86"/>
      <c r="AS128" s="61"/>
      <c r="AT128" s="61"/>
      <c r="AU128" s="61"/>
      <c r="AV128" s="61"/>
      <c r="AW128" s="86"/>
      <c r="AX128" s="86"/>
      <c r="AY128" s="61"/>
      <c r="AZ128" s="61"/>
      <c r="BA128" s="61"/>
      <c r="BB128" s="61"/>
      <c r="BC128" s="86"/>
      <c r="BD128" s="86"/>
      <c r="BE128" s="61"/>
      <c r="BF128" s="61"/>
      <c r="BG128" s="61"/>
      <c r="BH128" s="61"/>
      <c r="BI128" s="86"/>
      <c r="BJ128" s="86"/>
      <c r="BK128" s="61"/>
      <c r="BL128" s="61"/>
      <c r="BM128" s="61"/>
      <c r="BN128" s="61"/>
      <c r="BO128" s="86"/>
      <c r="BP128" s="24"/>
      <c r="BQ128" s="104"/>
      <c r="BR128" s="1"/>
      <c r="BS128" s="1"/>
    </row>
    <row r="129" ht="12.75" customHeight="1" spans="1:71">
      <c r="A129" s="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86"/>
      <c r="Z129" s="86"/>
      <c r="AA129" s="61"/>
      <c r="AB129" s="61"/>
      <c r="AC129" s="61"/>
      <c r="AD129" s="61"/>
      <c r="AE129" s="86"/>
      <c r="AF129" s="86"/>
      <c r="AG129" s="61"/>
      <c r="AH129" s="61"/>
      <c r="AI129" s="61"/>
      <c r="AJ129" s="61"/>
      <c r="AK129" s="86"/>
      <c r="AL129" s="61"/>
      <c r="AM129" s="61"/>
      <c r="AN129" s="61"/>
      <c r="AO129" s="61"/>
      <c r="AP129" s="61"/>
      <c r="AQ129" s="86"/>
      <c r="AR129" s="86"/>
      <c r="AS129" s="61"/>
      <c r="AT129" s="61"/>
      <c r="AU129" s="61"/>
      <c r="AV129" s="61"/>
      <c r="AW129" s="86"/>
      <c r="AX129" s="86"/>
      <c r="AY129" s="61"/>
      <c r="AZ129" s="61"/>
      <c r="BA129" s="61"/>
      <c r="BB129" s="61"/>
      <c r="BC129" s="86"/>
      <c r="BD129" s="86"/>
      <c r="BE129" s="61"/>
      <c r="BF129" s="61"/>
      <c r="BG129" s="61"/>
      <c r="BH129" s="61"/>
      <c r="BI129" s="86"/>
      <c r="BJ129" s="86"/>
      <c r="BK129" s="61"/>
      <c r="BL129" s="61"/>
      <c r="BM129" s="61"/>
      <c r="BN129" s="61"/>
      <c r="BO129" s="86"/>
      <c r="BP129" s="24"/>
      <c r="BQ129" s="104"/>
      <c r="BR129" s="1"/>
      <c r="BS129" s="1"/>
    </row>
    <row r="130" ht="12.75" customHeight="1" spans="1:71">
      <c r="A130" s="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86"/>
      <c r="Z130" s="86"/>
      <c r="AA130" s="61"/>
      <c r="AB130" s="61"/>
      <c r="AC130" s="61"/>
      <c r="AD130" s="61"/>
      <c r="AE130" s="86"/>
      <c r="AF130" s="86"/>
      <c r="AG130" s="61"/>
      <c r="AH130" s="61"/>
      <c r="AI130" s="61"/>
      <c r="AJ130" s="61"/>
      <c r="AK130" s="86"/>
      <c r="AL130" s="61"/>
      <c r="AM130" s="61"/>
      <c r="AN130" s="61"/>
      <c r="AO130" s="61"/>
      <c r="AP130" s="61"/>
      <c r="AQ130" s="86"/>
      <c r="AR130" s="86"/>
      <c r="AS130" s="61"/>
      <c r="AT130" s="61"/>
      <c r="AU130" s="61"/>
      <c r="AV130" s="61"/>
      <c r="AW130" s="86"/>
      <c r="AX130" s="86"/>
      <c r="AY130" s="61"/>
      <c r="AZ130" s="61"/>
      <c r="BA130" s="61"/>
      <c r="BB130" s="61"/>
      <c r="BC130" s="86"/>
      <c r="BD130" s="86"/>
      <c r="BE130" s="61"/>
      <c r="BF130" s="61"/>
      <c r="BG130" s="61"/>
      <c r="BH130" s="61"/>
      <c r="BI130" s="86"/>
      <c r="BJ130" s="86"/>
      <c r="BK130" s="61"/>
      <c r="BL130" s="61"/>
      <c r="BM130" s="61"/>
      <c r="BN130" s="61"/>
      <c r="BO130" s="86"/>
      <c r="BP130" s="24"/>
      <c r="BQ130" s="104"/>
      <c r="BR130" s="1"/>
      <c r="BS130" s="1"/>
    </row>
    <row r="131" ht="12.75" customHeight="1" spans="1:71">
      <c r="A131" s="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86"/>
      <c r="Z131" s="86"/>
      <c r="AA131" s="61"/>
      <c r="AB131" s="61"/>
      <c r="AC131" s="61"/>
      <c r="AD131" s="61"/>
      <c r="AE131" s="86"/>
      <c r="AF131" s="86"/>
      <c r="AG131" s="61"/>
      <c r="AH131" s="61"/>
      <c r="AI131" s="61"/>
      <c r="AJ131" s="61"/>
      <c r="AK131" s="86"/>
      <c r="AL131" s="61"/>
      <c r="AM131" s="61"/>
      <c r="AN131" s="61"/>
      <c r="AO131" s="61"/>
      <c r="AP131" s="61"/>
      <c r="AQ131" s="86"/>
      <c r="AR131" s="86"/>
      <c r="AS131" s="61"/>
      <c r="AT131" s="61"/>
      <c r="AU131" s="61"/>
      <c r="AV131" s="61"/>
      <c r="AW131" s="86"/>
      <c r="AX131" s="86"/>
      <c r="AY131" s="61"/>
      <c r="AZ131" s="61"/>
      <c r="BA131" s="61"/>
      <c r="BB131" s="61"/>
      <c r="BC131" s="86"/>
      <c r="BD131" s="86"/>
      <c r="BE131" s="61"/>
      <c r="BF131" s="61"/>
      <c r="BG131" s="61"/>
      <c r="BH131" s="61"/>
      <c r="BI131" s="86"/>
      <c r="BJ131" s="86"/>
      <c r="BK131" s="61"/>
      <c r="BL131" s="61"/>
      <c r="BM131" s="61"/>
      <c r="BN131" s="61"/>
      <c r="BO131" s="86"/>
      <c r="BP131" s="24"/>
      <c r="BQ131" s="104"/>
      <c r="BR131" s="1"/>
      <c r="BS131" s="1"/>
    </row>
    <row r="132" ht="12.75" customHeight="1" spans="1:71">
      <c r="A132" s="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86"/>
      <c r="Z132" s="86"/>
      <c r="AA132" s="61"/>
      <c r="AB132" s="61"/>
      <c r="AC132" s="61"/>
      <c r="AD132" s="61"/>
      <c r="AE132" s="86"/>
      <c r="AF132" s="86"/>
      <c r="AG132" s="61"/>
      <c r="AH132" s="61"/>
      <c r="AI132" s="61"/>
      <c r="AJ132" s="61"/>
      <c r="AK132" s="86"/>
      <c r="AL132" s="61"/>
      <c r="AM132" s="61"/>
      <c r="AN132" s="61"/>
      <c r="AO132" s="61"/>
      <c r="AP132" s="61"/>
      <c r="AQ132" s="86"/>
      <c r="AR132" s="86"/>
      <c r="AS132" s="61"/>
      <c r="AT132" s="61"/>
      <c r="AU132" s="61"/>
      <c r="AV132" s="61"/>
      <c r="AW132" s="86"/>
      <c r="AX132" s="86"/>
      <c r="AY132" s="61"/>
      <c r="AZ132" s="61"/>
      <c r="BA132" s="61"/>
      <c r="BB132" s="61"/>
      <c r="BC132" s="86"/>
      <c r="BD132" s="86"/>
      <c r="BE132" s="61"/>
      <c r="BF132" s="61"/>
      <c r="BG132" s="61"/>
      <c r="BH132" s="61"/>
      <c r="BI132" s="86"/>
      <c r="BJ132" s="86"/>
      <c r="BK132" s="61"/>
      <c r="BL132" s="61"/>
      <c r="BM132" s="61"/>
      <c r="BN132" s="61"/>
      <c r="BO132" s="86"/>
      <c r="BP132" s="24"/>
      <c r="BQ132" s="104"/>
      <c r="BR132" s="1"/>
      <c r="BS132" s="1"/>
    </row>
    <row r="133" ht="12.75" customHeight="1" spans="1:71">
      <c r="A133" s="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86"/>
      <c r="Z133" s="86"/>
      <c r="AA133" s="61"/>
      <c r="AB133" s="61"/>
      <c r="AC133" s="61"/>
      <c r="AD133" s="61"/>
      <c r="AE133" s="86"/>
      <c r="AF133" s="86"/>
      <c r="AG133" s="61"/>
      <c r="AH133" s="61"/>
      <c r="AI133" s="61"/>
      <c r="AJ133" s="61"/>
      <c r="AK133" s="86"/>
      <c r="AL133" s="61"/>
      <c r="AM133" s="61"/>
      <c r="AN133" s="61"/>
      <c r="AO133" s="61"/>
      <c r="AP133" s="61"/>
      <c r="AQ133" s="86"/>
      <c r="AR133" s="86"/>
      <c r="AS133" s="61"/>
      <c r="AT133" s="61"/>
      <c r="AU133" s="61"/>
      <c r="AV133" s="61"/>
      <c r="AW133" s="86"/>
      <c r="AX133" s="86"/>
      <c r="AY133" s="61"/>
      <c r="AZ133" s="61"/>
      <c r="BA133" s="61"/>
      <c r="BB133" s="61"/>
      <c r="BC133" s="86"/>
      <c r="BD133" s="86"/>
      <c r="BE133" s="61"/>
      <c r="BF133" s="61"/>
      <c r="BG133" s="61"/>
      <c r="BH133" s="61"/>
      <c r="BI133" s="86"/>
      <c r="BJ133" s="86"/>
      <c r="BK133" s="61"/>
      <c r="BL133" s="61"/>
      <c r="BM133" s="61"/>
      <c r="BN133" s="61"/>
      <c r="BO133" s="86"/>
      <c r="BP133" s="24"/>
      <c r="BQ133" s="104"/>
      <c r="BR133" s="1"/>
      <c r="BS133" s="1"/>
    </row>
    <row r="134" ht="12.75" customHeight="1" spans="1:71">
      <c r="A134" s="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86"/>
      <c r="Z134" s="86"/>
      <c r="AA134" s="61"/>
      <c r="AB134" s="61"/>
      <c r="AC134" s="61"/>
      <c r="AD134" s="61"/>
      <c r="AE134" s="86"/>
      <c r="AF134" s="86"/>
      <c r="AG134" s="61"/>
      <c r="AH134" s="61"/>
      <c r="AI134" s="61"/>
      <c r="AJ134" s="61"/>
      <c r="AK134" s="86"/>
      <c r="AL134" s="61"/>
      <c r="AM134" s="61"/>
      <c r="AN134" s="61"/>
      <c r="AO134" s="61"/>
      <c r="AP134" s="61"/>
      <c r="AQ134" s="86"/>
      <c r="AR134" s="86"/>
      <c r="AS134" s="61"/>
      <c r="AT134" s="61"/>
      <c r="AU134" s="61"/>
      <c r="AV134" s="61"/>
      <c r="AW134" s="86"/>
      <c r="AX134" s="86"/>
      <c r="AY134" s="61"/>
      <c r="AZ134" s="61"/>
      <c r="BA134" s="61"/>
      <c r="BB134" s="61"/>
      <c r="BC134" s="86"/>
      <c r="BD134" s="86"/>
      <c r="BE134" s="61"/>
      <c r="BF134" s="61"/>
      <c r="BG134" s="61"/>
      <c r="BH134" s="61"/>
      <c r="BI134" s="86"/>
      <c r="BJ134" s="86"/>
      <c r="BK134" s="61"/>
      <c r="BL134" s="61"/>
      <c r="BM134" s="61"/>
      <c r="BN134" s="61"/>
      <c r="BO134" s="86"/>
      <c r="BP134" s="24"/>
      <c r="BQ134" s="104"/>
      <c r="BR134" s="1"/>
      <c r="BS134" s="1"/>
    </row>
    <row r="135" ht="12.75" customHeight="1" spans="1:71">
      <c r="A135" s="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86"/>
      <c r="Z135" s="86"/>
      <c r="AA135" s="61"/>
      <c r="AB135" s="61"/>
      <c r="AC135" s="61"/>
      <c r="AD135" s="61"/>
      <c r="AE135" s="86"/>
      <c r="AF135" s="86"/>
      <c r="AG135" s="61"/>
      <c r="AH135" s="61"/>
      <c r="AI135" s="61"/>
      <c r="AJ135" s="61"/>
      <c r="AK135" s="86"/>
      <c r="AL135" s="61"/>
      <c r="AM135" s="61"/>
      <c r="AN135" s="61"/>
      <c r="AO135" s="61"/>
      <c r="AP135" s="61"/>
      <c r="AQ135" s="86"/>
      <c r="AR135" s="86"/>
      <c r="AS135" s="61"/>
      <c r="AT135" s="61"/>
      <c r="AU135" s="61"/>
      <c r="AV135" s="61"/>
      <c r="AW135" s="86"/>
      <c r="AX135" s="86"/>
      <c r="AY135" s="61"/>
      <c r="AZ135" s="61"/>
      <c r="BA135" s="61"/>
      <c r="BB135" s="61"/>
      <c r="BC135" s="86"/>
      <c r="BD135" s="86"/>
      <c r="BE135" s="61"/>
      <c r="BF135" s="61"/>
      <c r="BG135" s="61"/>
      <c r="BH135" s="61"/>
      <c r="BI135" s="86"/>
      <c r="BJ135" s="86"/>
      <c r="BK135" s="61"/>
      <c r="BL135" s="61"/>
      <c r="BM135" s="61"/>
      <c r="BN135" s="61"/>
      <c r="BO135" s="86"/>
      <c r="BP135" s="24"/>
      <c r="BQ135" s="104"/>
      <c r="BR135" s="1"/>
      <c r="BS135" s="1"/>
    </row>
    <row r="136" ht="12.75" customHeight="1" spans="1:71">
      <c r="A136" s="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86"/>
      <c r="Z136" s="86"/>
      <c r="AA136" s="61"/>
      <c r="AB136" s="61"/>
      <c r="AC136" s="61"/>
      <c r="AD136" s="61"/>
      <c r="AE136" s="86"/>
      <c r="AF136" s="86"/>
      <c r="AG136" s="61"/>
      <c r="AH136" s="61"/>
      <c r="AI136" s="61"/>
      <c r="AJ136" s="61"/>
      <c r="AK136" s="86"/>
      <c r="AL136" s="61"/>
      <c r="AM136" s="61"/>
      <c r="AN136" s="61"/>
      <c r="AO136" s="61"/>
      <c r="AP136" s="61"/>
      <c r="AQ136" s="86"/>
      <c r="AR136" s="86"/>
      <c r="AS136" s="61"/>
      <c r="AT136" s="61"/>
      <c r="AU136" s="61"/>
      <c r="AV136" s="61"/>
      <c r="AW136" s="86"/>
      <c r="AX136" s="86"/>
      <c r="AY136" s="61"/>
      <c r="AZ136" s="61"/>
      <c r="BA136" s="61"/>
      <c r="BB136" s="61"/>
      <c r="BC136" s="86"/>
      <c r="BD136" s="86"/>
      <c r="BE136" s="61"/>
      <c r="BF136" s="61"/>
      <c r="BG136" s="61"/>
      <c r="BH136" s="61"/>
      <c r="BI136" s="86"/>
      <c r="BJ136" s="86"/>
      <c r="BK136" s="61"/>
      <c r="BL136" s="61"/>
      <c r="BM136" s="61"/>
      <c r="BN136" s="61"/>
      <c r="BO136" s="86"/>
      <c r="BP136" s="24"/>
      <c r="BQ136" s="104"/>
      <c r="BR136" s="1"/>
      <c r="BS136" s="1"/>
    </row>
    <row r="137" ht="12.75" customHeight="1" spans="1:71">
      <c r="A137" s="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86"/>
      <c r="Z137" s="86"/>
      <c r="AA137" s="61"/>
      <c r="AB137" s="61"/>
      <c r="AC137" s="61"/>
      <c r="AD137" s="61"/>
      <c r="AE137" s="86"/>
      <c r="AF137" s="86"/>
      <c r="AG137" s="61"/>
      <c r="AH137" s="61"/>
      <c r="AI137" s="61"/>
      <c r="AJ137" s="61"/>
      <c r="AK137" s="86"/>
      <c r="AL137" s="61"/>
      <c r="AM137" s="61"/>
      <c r="AN137" s="61"/>
      <c r="AO137" s="61"/>
      <c r="AP137" s="61"/>
      <c r="AQ137" s="86"/>
      <c r="AR137" s="86"/>
      <c r="AS137" s="61"/>
      <c r="AT137" s="61"/>
      <c r="AU137" s="61"/>
      <c r="AV137" s="61"/>
      <c r="AW137" s="86"/>
      <c r="AX137" s="86"/>
      <c r="AY137" s="61"/>
      <c r="AZ137" s="61"/>
      <c r="BA137" s="61"/>
      <c r="BB137" s="61"/>
      <c r="BC137" s="86"/>
      <c r="BD137" s="86"/>
      <c r="BE137" s="61"/>
      <c r="BF137" s="61"/>
      <c r="BG137" s="61"/>
      <c r="BH137" s="61"/>
      <c r="BI137" s="86"/>
      <c r="BJ137" s="86"/>
      <c r="BK137" s="61"/>
      <c r="BL137" s="61"/>
      <c r="BM137" s="61"/>
      <c r="BN137" s="61"/>
      <c r="BO137" s="86"/>
      <c r="BP137" s="24"/>
      <c r="BQ137" s="104"/>
      <c r="BR137" s="1"/>
      <c r="BS137" s="1"/>
    </row>
    <row r="138" ht="12.75" customHeight="1" spans="1:71">
      <c r="A138" s="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86"/>
      <c r="Z138" s="86"/>
      <c r="AA138" s="61"/>
      <c r="AB138" s="61"/>
      <c r="AC138" s="61"/>
      <c r="AD138" s="61"/>
      <c r="AE138" s="86"/>
      <c r="AF138" s="86"/>
      <c r="AG138" s="61"/>
      <c r="AH138" s="61"/>
      <c r="AI138" s="61"/>
      <c r="AJ138" s="61"/>
      <c r="AK138" s="86"/>
      <c r="AL138" s="61"/>
      <c r="AM138" s="61"/>
      <c r="AN138" s="61"/>
      <c r="AO138" s="61"/>
      <c r="AP138" s="61"/>
      <c r="AQ138" s="86"/>
      <c r="AR138" s="86"/>
      <c r="AS138" s="61"/>
      <c r="AT138" s="61"/>
      <c r="AU138" s="61"/>
      <c r="AV138" s="61"/>
      <c r="AW138" s="86"/>
      <c r="AX138" s="86"/>
      <c r="AY138" s="61"/>
      <c r="AZ138" s="61"/>
      <c r="BA138" s="61"/>
      <c r="BB138" s="61"/>
      <c r="BC138" s="86"/>
      <c r="BD138" s="86"/>
      <c r="BE138" s="61"/>
      <c r="BF138" s="61"/>
      <c r="BG138" s="61"/>
      <c r="BH138" s="61"/>
      <c r="BI138" s="86"/>
      <c r="BJ138" s="86"/>
      <c r="BK138" s="61"/>
      <c r="BL138" s="61"/>
      <c r="BM138" s="61"/>
      <c r="BN138" s="61"/>
      <c r="BO138" s="86"/>
      <c r="BP138" s="24"/>
      <c r="BQ138" s="104"/>
      <c r="BR138" s="1"/>
      <c r="BS138" s="1"/>
    </row>
    <row r="139" ht="12.75" customHeight="1" spans="1:71">
      <c r="A139" s="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86"/>
      <c r="Z139" s="86"/>
      <c r="AA139" s="61"/>
      <c r="AB139" s="61"/>
      <c r="AC139" s="61"/>
      <c r="AD139" s="61"/>
      <c r="AE139" s="86"/>
      <c r="AF139" s="86"/>
      <c r="AG139" s="61"/>
      <c r="AH139" s="61"/>
      <c r="AI139" s="61"/>
      <c r="AJ139" s="61"/>
      <c r="AK139" s="86"/>
      <c r="AL139" s="61"/>
      <c r="AM139" s="61"/>
      <c r="AN139" s="61"/>
      <c r="AO139" s="61"/>
      <c r="AP139" s="61"/>
      <c r="AQ139" s="86"/>
      <c r="AR139" s="86"/>
      <c r="AS139" s="61"/>
      <c r="AT139" s="61"/>
      <c r="AU139" s="61"/>
      <c r="AV139" s="61"/>
      <c r="AW139" s="86"/>
      <c r="AX139" s="86"/>
      <c r="AY139" s="61"/>
      <c r="AZ139" s="61"/>
      <c r="BA139" s="61"/>
      <c r="BB139" s="61"/>
      <c r="BC139" s="86"/>
      <c r="BD139" s="86"/>
      <c r="BE139" s="61"/>
      <c r="BF139" s="61"/>
      <c r="BG139" s="61"/>
      <c r="BH139" s="61"/>
      <c r="BI139" s="86"/>
      <c r="BJ139" s="86"/>
      <c r="BK139" s="61"/>
      <c r="BL139" s="61"/>
      <c r="BM139" s="61"/>
      <c r="BN139" s="61"/>
      <c r="BO139" s="86"/>
      <c r="BP139" s="24"/>
      <c r="BQ139" s="104"/>
      <c r="BR139" s="1"/>
      <c r="BS139" s="1"/>
    </row>
    <row r="140" ht="12.75" customHeight="1" spans="1:71">
      <c r="A140" s="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86"/>
      <c r="Z140" s="86"/>
      <c r="AA140" s="61"/>
      <c r="AB140" s="61"/>
      <c r="AC140" s="61"/>
      <c r="AD140" s="61"/>
      <c r="AE140" s="86"/>
      <c r="AF140" s="86"/>
      <c r="AG140" s="61"/>
      <c r="AH140" s="61"/>
      <c r="AI140" s="61"/>
      <c r="AJ140" s="61"/>
      <c r="AK140" s="86"/>
      <c r="AL140" s="61"/>
      <c r="AM140" s="61"/>
      <c r="AN140" s="61"/>
      <c r="AO140" s="61"/>
      <c r="AP140" s="61"/>
      <c r="AQ140" s="86"/>
      <c r="AR140" s="86"/>
      <c r="AS140" s="61"/>
      <c r="AT140" s="61"/>
      <c r="AU140" s="61"/>
      <c r="AV140" s="61"/>
      <c r="AW140" s="86"/>
      <c r="AX140" s="86"/>
      <c r="AY140" s="61"/>
      <c r="AZ140" s="61"/>
      <c r="BA140" s="61"/>
      <c r="BB140" s="61"/>
      <c r="BC140" s="86"/>
      <c r="BD140" s="86"/>
      <c r="BE140" s="61"/>
      <c r="BF140" s="61"/>
      <c r="BG140" s="61"/>
      <c r="BH140" s="61"/>
      <c r="BI140" s="86"/>
      <c r="BJ140" s="86"/>
      <c r="BK140" s="61"/>
      <c r="BL140" s="61"/>
      <c r="BM140" s="61"/>
      <c r="BN140" s="61"/>
      <c r="BO140" s="86"/>
      <c r="BP140" s="24"/>
      <c r="BQ140" s="104"/>
      <c r="BR140" s="1"/>
      <c r="BS140" s="1"/>
    </row>
    <row r="141" ht="12.75" customHeight="1" spans="1:71">
      <c r="A141" s="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86"/>
      <c r="Z141" s="86"/>
      <c r="AA141" s="61"/>
      <c r="AB141" s="61"/>
      <c r="AC141" s="61"/>
      <c r="AD141" s="61"/>
      <c r="AE141" s="86"/>
      <c r="AF141" s="86"/>
      <c r="AG141" s="61"/>
      <c r="AH141" s="61"/>
      <c r="AI141" s="61"/>
      <c r="AJ141" s="61"/>
      <c r="AK141" s="86"/>
      <c r="AL141" s="61"/>
      <c r="AM141" s="61"/>
      <c r="AN141" s="61"/>
      <c r="AO141" s="61"/>
      <c r="AP141" s="61"/>
      <c r="AQ141" s="86"/>
      <c r="AR141" s="86"/>
      <c r="AS141" s="61"/>
      <c r="AT141" s="61"/>
      <c r="AU141" s="61"/>
      <c r="AV141" s="61"/>
      <c r="AW141" s="86"/>
      <c r="AX141" s="86"/>
      <c r="AY141" s="61"/>
      <c r="AZ141" s="61"/>
      <c r="BA141" s="61"/>
      <c r="BB141" s="61"/>
      <c r="BC141" s="86"/>
      <c r="BD141" s="86"/>
      <c r="BE141" s="61"/>
      <c r="BF141" s="61"/>
      <c r="BG141" s="61"/>
      <c r="BH141" s="61"/>
      <c r="BI141" s="86"/>
      <c r="BJ141" s="86"/>
      <c r="BK141" s="61"/>
      <c r="BL141" s="61"/>
      <c r="BM141" s="61"/>
      <c r="BN141" s="61"/>
      <c r="BO141" s="86"/>
      <c r="BP141" s="24"/>
      <c r="BQ141" s="104"/>
      <c r="BR141" s="1"/>
      <c r="BS141" s="1"/>
    </row>
    <row r="142" ht="12.75" customHeight="1" spans="1:71">
      <c r="A142" s="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86"/>
      <c r="Z142" s="86"/>
      <c r="AA142" s="61"/>
      <c r="AB142" s="61"/>
      <c r="AC142" s="61"/>
      <c r="AD142" s="61"/>
      <c r="AE142" s="86"/>
      <c r="AF142" s="86"/>
      <c r="AG142" s="61"/>
      <c r="AH142" s="61"/>
      <c r="AI142" s="61"/>
      <c r="AJ142" s="61"/>
      <c r="AK142" s="86"/>
      <c r="AL142" s="61"/>
      <c r="AM142" s="61"/>
      <c r="AN142" s="61"/>
      <c r="AO142" s="61"/>
      <c r="AP142" s="61"/>
      <c r="AQ142" s="86"/>
      <c r="AR142" s="86"/>
      <c r="AS142" s="61"/>
      <c r="AT142" s="61"/>
      <c r="AU142" s="61"/>
      <c r="AV142" s="61"/>
      <c r="AW142" s="86"/>
      <c r="AX142" s="86"/>
      <c r="AY142" s="61"/>
      <c r="AZ142" s="61"/>
      <c r="BA142" s="61"/>
      <c r="BB142" s="61"/>
      <c r="BC142" s="86"/>
      <c r="BD142" s="86"/>
      <c r="BE142" s="61"/>
      <c r="BF142" s="61"/>
      <c r="BG142" s="61"/>
      <c r="BH142" s="61"/>
      <c r="BI142" s="86"/>
      <c r="BJ142" s="86"/>
      <c r="BK142" s="61"/>
      <c r="BL142" s="61"/>
      <c r="BM142" s="61"/>
      <c r="BN142" s="61"/>
      <c r="BO142" s="86"/>
      <c r="BP142" s="24"/>
      <c r="BQ142" s="104"/>
      <c r="BR142" s="1"/>
      <c r="BS142" s="1"/>
    </row>
    <row r="143" ht="12.75" customHeight="1" spans="1:71">
      <c r="A143" s="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86"/>
      <c r="Z143" s="86"/>
      <c r="AA143" s="61"/>
      <c r="AB143" s="61"/>
      <c r="AC143" s="61"/>
      <c r="AD143" s="61"/>
      <c r="AE143" s="86"/>
      <c r="AF143" s="86"/>
      <c r="AG143" s="61"/>
      <c r="AH143" s="61"/>
      <c r="AI143" s="61"/>
      <c r="AJ143" s="61"/>
      <c r="AK143" s="86"/>
      <c r="AL143" s="61"/>
      <c r="AM143" s="61"/>
      <c r="AN143" s="61"/>
      <c r="AO143" s="61"/>
      <c r="AP143" s="61"/>
      <c r="AQ143" s="86"/>
      <c r="AR143" s="86"/>
      <c r="AS143" s="61"/>
      <c r="AT143" s="61"/>
      <c r="AU143" s="61"/>
      <c r="AV143" s="61"/>
      <c r="AW143" s="86"/>
      <c r="AX143" s="86"/>
      <c r="AY143" s="61"/>
      <c r="AZ143" s="61"/>
      <c r="BA143" s="61"/>
      <c r="BB143" s="61"/>
      <c r="BC143" s="86"/>
      <c r="BD143" s="86"/>
      <c r="BE143" s="61"/>
      <c r="BF143" s="61"/>
      <c r="BG143" s="61"/>
      <c r="BH143" s="61"/>
      <c r="BI143" s="86"/>
      <c r="BJ143" s="86"/>
      <c r="BK143" s="61"/>
      <c r="BL143" s="61"/>
      <c r="BM143" s="61"/>
      <c r="BN143" s="61"/>
      <c r="BO143" s="86"/>
      <c r="BP143" s="24"/>
      <c r="BQ143" s="104"/>
      <c r="BR143" s="1"/>
      <c r="BS143" s="1"/>
    </row>
    <row r="144" ht="12.75" customHeight="1" spans="1:71">
      <c r="A144" s="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86"/>
      <c r="Z144" s="86"/>
      <c r="AA144" s="61"/>
      <c r="AB144" s="61"/>
      <c r="AC144" s="61"/>
      <c r="AD144" s="61"/>
      <c r="AE144" s="86"/>
      <c r="AF144" s="86"/>
      <c r="AG144" s="61"/>
      <c r="AH144" s="61"/>
      <c r="AI144" s="61"/>
      <c r="AJ144" s="61"/>
      <c r="AK144" s="86"/>
      <c r="AL144" s="61"/>
      <c r="AM144" s="61"/>
      <c r="AN144" s="61"/>
      <c r="AO144" s="61"/>
      <c r="AP144" s="61"/>
      <c r="AQ144" s="86"/>
      <c r="AR144" s="86"/>
      <c r="AS144" s="61"/>
      <c r="AT144" s="61"/>
      <c r="AU144" s="61"/>
      <c r="AV144" s="61"/>
      <c r="AW144" s="86"/>
      <c r="AX144" s="86"/>
      <c r="AY144" s="61"/>
      <c r="AZ144" s="61"/>
      <c r="BA144" s="61"/>
      <c r="BB144" s="61"/>
      <c r="BC144" s="86"/>
      <c r="BD144" s="86"/>
      <c r="BE144" s="61"/>
      <c r="BF144" s="61"/>
      <c r="BG144" s="61"/>
      <c r="BH144" s="61"/>
      <c r="BI144" s="86"/>
      <c r="BJ144" s="86"/>
      <c r="BK144" s="61"/>
      <c r="BL144" s="61"/>
      <c r="BM144" s="61"/>
      <c r="BN144" s="61"/>
      <c r="BO144" s="86"/>
      <c r="BP144" s="24"/>
      <c r="BQ144" s="104"/>
      <c r="BR144" s="1"/>
      <c r="BS144" s="1"/>
    </row>
    <row r="145" ht="12.75" customHeight="1" spans="1:71">
      <c r="A145" s="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86"/>
      <c r="Z145" s="86"/>
      <c r="AA145" s="61"/>
      <c r="AB145" s="61"/>
      <c r="AC145" s="61"/>
      <c r="AD145" s="61"/>
      <c r="AE145" s="86"/>
      <c r="AF145" s="86"/>
      <c r="AG145" s="61"/>
      <c r="AH145" s="61"/>
      <c r="AI145" s="61"/>
      <c r="AJ145" s="61"/>
      <c r="AK145" s="86"/>
      <c r="AL145" s="61"/>
      <c r="AM145" s="61"/>
      <c r="AN145" s="61"/>
      <c r="AO145" s="61"/>
      <c r="AP145" s="61"/>
      <c r="AQ145" s="86"/>
      <c r="AR145" s="86"/>
      <c r="AS145" s="61"/>
      <c r="AT145" s="61"/>
      <c r="AU145" s="61"/>
      <c r="AV145" s="61"/>
      <c r="AW145" s="86"/>
      <c r="AX145" s="86"/>
      <c r="AY145" s="61"/>
      <c r="AZ145" s="61"/>
      <c r="BA145" s="61"/>
      <c r="BB145" s="61"/>
      <c r="BC145" s="86"/>
      <c r="BD145" s="86"/>
      <c r="BE145" s="61"/>
      <c r="BF145" s="61"/>
      <c r="BG145" s="61"/>
      <c r="BH145" s="61"/>
      <c r="BI145" s="86"/>
      <c r="BJ145" s="86"/>
      <c r="BK145" s="61"/>
      <c r="BL145" s="61"/>
      <c r="BM145" s="61"/>
      <c r="BN145" s="61"/>
      <c r="BO145" s="86"/>
      <c r="BP145" s="24"/>
      <c r="BQ145" s="104"/>
      <c r="BR145" s="1"/>
      <c r="BS145" s="1"/>
    </row>
    <row r="146" ht="12.75" customHeight="1" spans="1:71">
      <c r="A146" s="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86"/>
      <c r="Z146" s="86"/>
      <c r="AA146" s="61"/>
      <c r="AB146" s="61"/>
      <c r="AC146" s="61"/>
      <c r="AD146" s="61"/>
      <c r="AE146" s="86"/>
      <c r="AF146" s="86"/>
      <c r="AG146" s="61"/>
      <c r="AH146" s="61"/>
      <c r="AI146" s="61"/>
      <c r="AJ146" s="61"/>
      <c r="AK146" s="86"/>
      <c r="AL146" s="61"/>
      <c r="AM146" s="61"/>
      <c r="AN146" s="61"/>
      <c r="AO146" s="61"/>
      <c r="AP146" s="61"/>
      <c r="AQ146" s="86"/>
      <c r="AR146" s="86"/>
      <c r="AS146" s="61"/>
      <c r="AT146" s="61"/>
      <c r="AU146" s="61"/>
      <c r="AV146" s="61"/>
      <c r="AW146" s="86"/>
      <c r="AX146" s="86"/>
      <c r="AY146" s="61"/>
      <c r="AZ146" s="61"/>
      <c r="BA146" s="61"/>
      <c r="BB146" s="61"/>
      <c r="BC146" s="86"/>
      <c r="BD146" s="86"/>
      <c r="BE146" s="61"/>
      <c r="BF146" s="61"/>
      <c r="BG146" s="61"/>
      <c r="BH146" s="61"/>
      <c r="BI146" s="86"/>
      <c r="BJ146" s="86"/>
      <c r="BK146" s="61"/>
      <c r="BL146" s="61"/>
      <c r="BM146" s="61"/>
      <c r="BN146" s="61"/>
      <c r="BO146" s="86"/>
      <c r="BP146" s="24"/>
      <c r="BQ146" s="104"/>
      <c r="BR146" s="1"/>
      <c r="BS146" s="1"/>
    </row>
    <row r="147" ht="12.75" customHeight="1" spans="1:71">
      <c r="A147" s="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86"/>
      <c r="Z147" s="86"/>
      <c r="AA147" s="61"/>
      <c r="AB147" s="61"/>
      <c r="AC147" s="61"/>
      <c r="AD147" s="61"/>
      <c r="AE147" s="86"/>
      <c r="AF147" s="86"/>
      <c r="AG147" s="61"/>
      <c r="AH147" s="61"/>
      <c r="AI147" s="61"/>
      <c r="AJ147" s="61"/>
      <c r="AK147" s="86"/>
      <c r="AL147" s="61"/>
      <c r="AM147" s="61"/>
      <c r="AN147" s="61"/>
      <c r="AO147" s="61"/>
      <c r="AP147" s="61"/>
      <c r="AQ147" s="86"/>
      <c r="AR147" s="86"/>
      <c r="AS147" s="61"/>
      <c r="AT147" s="61"/>
      <c r="AU147" s="61"/>
      <c r="AV147" s="61"/>
      <c r="AW147" s="86"/>
      <c r="AX147" s="86"/>
      <c r="AY147" s="61"/>
      <c r="AZ147" s="61"/>
      <c r="BA147" s="61"/>
      <c r="BB147" s="61"/>
      <c r="BC147" s="86"/>
      <c r="BD147" s="86"/>
      <c r="BE147" s="61"/>
      <c r="BF147" s="61"/>
      <c r="BG147" s="61"/>
      <c r="BH147" s="61"/>
      <c r="BI147" s="86"/>
      <c r="BJ147" s="86"/>
      <c r="BK147" s="61"/>
      <c r="BL147" s="61"/>
      <c r="BM147" s="61"/>
      <c r="BN147" s="61"/>
      <c r="BO147" s="86"/>
      <c r="BP147" s="24"/>
      <c r="BQ147" s="104"/>
      <c r="BR147" s="1"/>
      <c r="BS147" s="1"/>
    </row>
    <row r="148" ht="12.75" customHeight="1" spans="1:71">
      <c r="A148" s="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86"/>
      <c r="Z148" s="86"/>
      <c r="AA148" s="61"/>
      <c r="AB148" s="61"/>
      <c r="AC148" s="61"/>
      <c r="AD148" s="61"/>
      <c r="AE148" s="86"/>
      <c r="AF148" s="86"/>
      <c r="AG148" s="61"/>
      <c r="AH148" s="61"/>
      <c r="AI148" s="61"/>
      <c r="AJ148" s="61"/>
      <c r="AK148" s="86"/>
      <c r="AL148" s="61"/>
      <c r="AM148" s="61"/>
      <c r="AN148" s="61"/>
      <c r="AO148" s="61"/>
      <c r="AP148" s="61"/>
      <c r="AQ148" s="86"/>
      <c r="AR148" s="86"/>
      <c r="AS148" s="61"/>
      <c r="AT148" s="61"/>
      <c r="AU148" s="61"/>
      <c r="AV148" s="61"/>
      <c r="AW148" s="86"/>
      <c r="AX148" s="86"/>
      <c r="AY148" s="61"/>
      <c r="AZ148" s="61"/>
      <c r="BA148" s="61"/>
      <c r="BB148" s="61"/>
      <c r="BC148" s="86"/>
      <c r="BD148" s="86"/>
      <c r="BE148" s="61"/>
      <c r="BF148" s="61"/>
      <c r="BG148" s="61"/>
      <c r="BH148" s="61"/>
      <c r="BI148" s="86"/>
      <c r="BJ148" s="86"/>
      <c r="BK148" s="61"/>
      <c r="BL148" s="61"/>
      <c r="BM148" s="61"/>
      <c r="BN148" s="61"/>
      <c r="BO148" s="86"/>
      <c r="BP148" s="24"/>
      <c r="BQ148" s="104"/>
      <c r="BR148" s="1"/>
      <c r="BS148" s="1"/>
    </row>
    <row r="149" ht="12.75" customHeight="1" spans="1:71">
      <c r="A149" s="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86"/>
      <c r="Z149" s="86"/>
      <c r="AA149" s="61"/>
      <c r="AB149" s="61"/>
      <c r="AC149" s="61"/>
      <c r="AD149" s="61"/>
      <c r="AE149" s="86"/>
      <c r="AF149" s="86"/>
      <c r="AG149" s="61"/>
      <c r="AH149" s="61"/>
      <c r="AI149" s="61"/>
      <c r="AJ149" s="61"/>
      <c r="AK149" s="86"/>
      <c r="AL149" s="61"/>
      <c r="AM149" s="61"/>
      <c r="AN149" s="61"/>
      <c r="AO149" s="61"/>
      <c r="AP149" s="61"/>
      <c r="AQ149" s="86"/>
      <c r="AR149" s="86"/>
      <c r="AS149" s="61"/>
      <c r="AT149" s="61"/>
      <c r="AU149" s="61"/>
      <c r="AV149" s="61"/>
      <c r="AW149" s="86"/>
      <c r="AX149" s="86"/>
      <c r="AY149" s="61"/>
      <c r="AZ149" s="61"/>
      <c r="BA149" s="61"/>
      <c r="BB149" s="61"/>
      <c r="BC149" s="86"/>
      <c r="BD149" s="86"/>
      <c r="BE149" s="61"/>
      <c r="BF149" s="61"/>
      <c r="BG149" s="61"/>
      <c r="BH149" s="61"/>
      <c r="BI149" s="86"/>
      <c r="BJ149" s="86"/>
      <c r="BK149" s="61"/>
      <c r="BL149" s="61"/>
      <c r="BM149" s="61"/>
      <c r="BN149" s="61"/>
      <c r="BO149" s="86"/>
      <c r="BP149" s="24"/>
      <c r="BQ149" s="104"/>
      <c r="BR149" s="1"/>
      <c r="BS149" s="1"/>
    </row>
    <row r="150" ht="12.75" customHeight="1" spans="1:71">
      <c r="A150" s="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86"/>
      <c r="Z150" s="86"/>
      <c r="AA150" s="61"/>
      <c r="AB150" s="61"/>
      <c r="AC150" s="61"/>
      <c r="AD150" s="61"/>
      <c r="AE150" s="86"/>
      <c r="AF150" s="86"/>
      <c r="AG150" s="61"/>
      <c r="AH150" s="61"/>
      <c r="AI150" s="61"/>
      <c r="AJ150" s="61"/>
      <c r="AK150" s="86"/>
      <c r="AL150" s="61"/>
      <c r="AM150" s="61"/>
      <c r="AN150" s="61"/>
      <c r="AO150" s="61"/>
      <c r="AP150" s="61"/>
      <c r="AQ150" s="86"/>
      <c r="AR150" s="86"/>
      <c r="AS150" s="61"/>
      <c r="AT150" s="61"/>
      <c r="AU150" s="61"/>
      <c r="AV150" s="61"/>
      <c r="AW150" s="86"/>
      <c r="AX150" s="86"/>
      <c r="AY150" s="61"/>
      <c r="AZ150" s="61"/>
      <c r="BA150" s="61"/>
      <c r="BB150" s="61"/>
      <c r="BC150" s="86"/>
      <c r="BD150" s="86"/>
      <c r="BE150" s="61"/>
      <c r="BF150" s="61"/>
      <c r="BG150" s="61"/>
      <c r="BH150" s="61"/>
      <c r="BI150" s="86"/>
      <c r="BJ150" s="86"/>
      <c r="BK150" s="61"/>
      <c r="BL150" s="61"/>
      <c r="BM150" s="61"/>
      <c r="BN150" s="61"/>
      <c r="BO150" s="86"/>
      <c r="BP150" s="24"/>
      <c r="BQ150" s="104"/>
      <c r="BR150" s="1"/>
      <c r="BS150" s="1"/>
    </row>
    <row r="151" ht="12.75" customHeight="1" spans="1:71">
      <c r="A151" s="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86"/>
      <c r="Z151" s="86"/>
      <c r="AA151" s="61"/>
      <c r="AB151" s="61"/>
      <c r="AC151" s="61"/>
      <c r="AD151" s="61"/>
      <c r="AE151" s="86"/>
      <c r="AF151" s="86"/>
      <c r="AG151" s="61"/>
      <c r="AH151" s="61"/>
      <c r="AI151" s="61"/>
      <c r="AJ151" s="61"/>
      <c r="AK151" s="86"/>
      <c r="AL151" s="61"/>
      <c r="AM151" s="61"/>
      <c r="AN151" s="61"/>
      <c r="AO151" s="61"/>
      <c r="AP151" s="61"/>
      <c r="AQ151" s="86"/>
      <c r="AR151" s="86"/>
      <c r="AS151" s="61"/>
      <c r="AT151" s="61"/>
      <c r="AU151" s="61"/>
      <c r="AV151" s="61"/>
      <c r="AW151" s="86"/>
      <c r="AX151" s="86"/>
      <c r="AY151" s="61"/>
      <c r="AZ151" s="61"/>
      <c r="BA151" s="61"/>
      <c r="BB151" s="61"/>
      <c r="BC151" s="86"/>
      <c r="BD151" s="86"/>
      <c r="BE151" s="61"/>
      <c r="BF151" s="61"/>
      <c r="BG151" s="61"/>
      <c r="BH151" s="61"/>
      <c r="BI151" s="86"/>
      <c r="BJ151" s="86"/>
      <c r="BK151" s="61"/>
      <c r="BL151" s="61"/>
      <c r="BM151" s="61"/>
      <c r="BN151" s="61"/>
      <c r="BO151" s="86"/>
      <c r="BP151" s="24"/>
      <c r="BQ151" s="104"/>
      <c r="BR151" s="1"/>
      <c r="BS151" s="1"/>
    </row>
    <row r="152" ht="12.75" customHeight="1" spans="1:71">
      <c r="A152" s="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86"/>
      <c r="Z152" s="86"/>
      <c r="AA152" s="61"/>
      <c r="AB152" s="61"/>
      <c r="AC152" s="61"/>
      <c r="AD152" s="61"/>
      <c r="AE152" s="86"/>
      <c r="AF152" s="86"/>
      <c r="AG152" s="61"/>
      <c r="AH152" s="61"/>
      <c r="AI152" s="61"/>
      <c r="AJ152" s="61"/>
      <c r="AK152" s="86"/>
      <c r="AL152" s="61"/>
      <c r="AM152" s="61"/>
      <c r="AN152" s="61"/>
      <c r="AO152" s="61"/>
      <c r="AP152" s="61"/>
      <c r="AQ152" s="86"/>
      <c r="AR152" s="86"/>
      <c r="AS152" s="61"/>
      <c r="AT152" s="61"/>
      <c r="AU152" s="61"/>
      <c r="AV152" s="61"/>
      <c r="AW152" s="86"/>
      <c r="AX152" s="86"/>
      <c r="AY152" s="61"/>
      <c r="AZ152" s="61"/>
      <c r="BA152" s="61"/>
      <c r="BB152" s="61"/>
      <c r="BC152" s="86"/>
      <c r="BD152" s="86"/>
      <c r="BE152" s="61"/>
      <c r="BF152" s="61"/>
      <c r="BG152" s="61"/>
      <c r="BH152" s="61"/>
      <c r="BI152" s="86"/>
      <c r="BJ152" s="86"/>
      <c r="BK152" s="61"/>
      <c r="BL152" s="61"/>
      <c r="BM152" s="61"/>
      <c r="BN152" s="61"/>
      <c r="BO152" s="86"/>
      <c r="BP152" s="24"/>
      <c r="BQ152" s="104"/>
      <c r="BR152" s="1"/>
      <c r="BS152" s="1"/>
    </row>
    <row r="153" ht="12.75" customHeight="1" spans="1:71">
      <c r="A153" s="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86"/>
      <c r="Z153" s="86"/>
      <c r="AA153" s="61"/>
      <c r="AB153" s="61"/>
      <c r="AC153" s="61"/>
      <c r="AD153" s="61"/>
      <c r="AE153" s="86"/>
      <c r="AF153" s="86"/>
      <c r="AG153" s="61"/>
      <c r="AH153" s="61"/>
      <c r="AI153" s="61"/>
      <c r="AJ153" s="61"/>
      <c r="AK153" s="86"/>
      <c r="AL153" s="61"/>
      <c r="AM153" s="61"/>
      <c r="AN153" s="61"/>
      <c r="AO153" s="61"/>
      <c r="AP153" s="61"/>
      <c r="AQ153" s="86"/>
      <c r="AR153" s="86"/>
      <c r="AS153" s="61"/>
      <c r="AT153" s="61"/>
      <c r="AU153" s="61"/>
      <c r="AV153" s="61"/>
      <c r="AW153" s="86"/>
      <c r="AX153" s="86"/>
      <c r="AY153" s="61"/>
      <c r="AZ153" s="61"/>
      <c r="BA153" s="61"/>
      <c r="BB153" s="61"/>
      <c r="BC153" s="86"/>
      <c r="BD153" s="86"/>
      <c r="BE153" s="61"/>
      <c r="BF153" s="61"/>
      <c r="BG153" s="61"/>
      <c r="BH153" s="61"/>
      <c r="BI153" s="86"/>
      <c r="BJ153" s="86"/>
      <c r="BK153" s="61"/>
      <c r="BL153" s="61"/>
      <c r="BM153" s="61"/>
      <c r="BN153" s="61"/>
      <c r="BO153" s="86"/>
      <c r="BP153" s="24"/>
      <c r="BQ153" s="104"/>
      <c r="BR153" s="1"/>
      <c r="BS153" s="1"/>
    </row>
    <row r="154" ht="12.75" customHeight="1" spans="1:71">
      <c r="A154" s="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86"/>
      <c r="Z154" s="86"/>
      <c r="AA154" s="61"/>
      <c r="AB154" s="61"/>
      <c r="AC154" s="61"/>
      <c r="AD154" s="61"/>
      <c r="AE154" s="86"/>
      <c r="AF154" s="86"/>
      <c r="AG154" s="61"/>
      <c r="AH154" s="61"/>
      <c r="AI154" s="61"/>
      <c r="AJ154" s="61"/>
      <c r="AK154" s="86"/>
      <c r="AL154" s="61"/>
      <c r="AM154" s="61"/>
      <c r="AN154" s="61"/>
      <c r="AO154" s="61"/>
      <c r="AP154" s="61"/>
      <c r="AQ154" s="86"/>
      <c r="AR154" s="86"/>
      <c r="AS154" s="61"/>
      <c r="AT154" s="61"/>
      <c r="AU154" s="61"/>
      <c r="AV154" s="61"/>
      <c r="AW154" s="86"/>
      <c r="AX154" s="86"/>
      <c r="AY154" s="61"/>
      <c r="AZ154" s="61"/>
      <c r="BA154" s="61"/>
      <c r="BB154" s="61"/>
      <c r="BC154" s="86"/>
      <c r="BD154" s="86"/>
      <c r="BE154" s="61"/>
      <c r="BF154" s="61"/>
      <c r="BG154" s="61"/>
      <c r="BH154" s="61"/>
      <c r="BI154" s="86"/>
      <c r="BJ154" s="86"/>
      <c r="BK154" s="61"/>
      <c r="BL154" s="61"/>
      <c r="BM154" s="61"/>
      <c r="BN154" s="61"/>
      <c r="BO154" s="86"/>
      <c r="BP154" s="24"/>
      <c r="BQ154" s="104"/>
      <c r="BR154" s="1"/>
      <c r="BS154" s="1"/>
    </row>
    <row r="155" ht="12.75" customHeight="1" spans="1:71">
      <c r="A155" s="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86"/>
      <c r="Z155" s="86"/>
      <c r="AA155" s="61"/>
      <c r="AB155" s="61"/>
      <c r="AC155" s="61"/>
      <c r="AD155" s="61"/>
      <c r="AE155" s="86"/>
      <c r="AF155" s="86"/>
      <c r="AG155" s="61"/>
      <c r="AH155" s="61"/>
      <c r="AI155" s="61"/>
      <c r="AJ155" s="61"/>
      <c r="AK155" s="86"/>
      <c r="AL155" s="61"/>
      <c r="AM155" s="61"/>
      <c r="AN155" s="61"/>
      <c r="AO155" s="61"/>
      <c r="AP155" s="61"/>
      <c r="AQ155" s="86"/>
      <c r="AR155" s="86"/>
      <c r="AS155" s="61"/>
      <c r="AT155" s="61"/>
      <c r="AU155" s="61"/>
      <c r="AV155" s="61"/>
      <c r="AW155" s="86"/>
      <c r="AX155" s="86"/>
      <c r="AY155" s="61"/>
      <c r="AZ155" s="61"/>
      <c r="BA155" s="61"/>
      <c r="BB155" s="61"/>
      <c r="BC155" s="86"/>
      <c r="BD155" s="86"/>
      <c r="BE155" s="61"/>
      <c r="BF155" s="61"/>
      <c r="BG155" s="61"/>
      <c r="BH155" s="61"/>
      <c r="BI155" s="86"/>
      <c r="BJ155" s="86"/>
      <c r="BK155" s="61"/>
      <c r="BL155" s="61"/>
      <c r="BM155" s="61"/>
      <c r="BN155" s="61"/>
      <c r="BO155" s="86"/>
      <c r="BP155" s="24"/>
      <c r="BQ155" s="104"/>
      <c r="BR155" s="1"/>
      <c r="BS155" s="1"/>
    </row>
    <row r="156" ht="12.75" customHeight="1" spans="1:71">
      <c r="A156" s="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86"/>
      <c r="Z156" s="86"/>
      <c r="AA156" s="61"/>
      <c r="AB156" s="61"/>
      <c r="AC156" s="61"/>
      <c r="AD156" s="61"/>
      <c r="AE156" s="86"/>
      <c r="AF156" s="86"/>
      <c r="AG156" s="61"/>
      <c r="AH156" s="61"/>
      <c r="AI156" s="61"/>
      <c r="AJ156" s="61"/>
      <c r="AK156" s="86"/>
      <c r="AL156" s="61"/>
      <c r="AM156" s="61"/>
      <c r="AN156" s="61"/>
      <c r="AO156" s="61"/>
      <c r="AP156" s="61"/>
      <c r="AQ156" s="86"/>
      <c r="AR156" s="86"/>
      <c r="AS156" s="61"/>
      <c r="AT156" s="61"/>
      <c r="AU156" s="61"/>
      <c r="AV156" s="61"/>
      <c r="AW156" s="86"/>
      <c r="AX156" s="86"/>
      <c r="AY156" s="61"/>
      <c r="AZ156" s="61"/>
      <c r="BA156" s="61"/>
      <c r="BB156" s="61"/>
      <c r="BC156" s="86"/>
      <c r="BD156" s="86"/>
      <c r="BE156" s="61"/>
      <c r="BF156" s="61"/>
      <c r="BG156" s="61"/>
      <c r="BH156" s="61"/>
      <c r="BI156" s="86"/>
      <c r="BJ156" s="86"/>
      <c r="BK156" s="61"/>
      <c r="BL156" s="61"/>
      <c r="BM156" s="61"/>
      <c r="BN156" s="61"/>
      <c r="BO156" s="86"/>
      <c r="BP156" s="24"/>
      <c r="BQ156" s="104"/>
      <c r="BR156" s="1"/>
      <c r="BS156" s="1"/>
    </row>
    <row r="157" ht="12.75" customHeight="1" spans="1:71">
      <c r="A157" s="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86"/>
      <c r="Z157" s="86"/>
      <c r="AA157" s="61"/>
      <c r="AB157" s="61"/>
      <c r="AC157" s="61"/>
      <c r="AD157" s="61"/>
      <c r="AE157" s="86"/>
      <c r="AF157" s="86"/>
      <c r="AG157" s="61"/>
      <c r="AH157" s="61"/>
      <c r="AI157" s="61"/>
      <c r="AJ157" s="61"/>
      <c r="AK157" s="86"/>
      <c r="AL157" s="61"/>
      <c r="AM157" s="61"/>
      <c r="AN157" s="61"/>
      <c r="AO157" s="61"/>
      <c r="AP157" s="61"/>
      <c r="AQ157" s="86"/>
      <c r="AR157" s="86"/>
      <c r="AS157" s="61"/>
      <c r="AT157" s="61"/>
      <c r="AU157" s="61"/>
      <c r="AV157" s="61"/>
      <c r="AW157" s="86"/>
      <c r="AX157" s="86"/>
      <c r="AY157" s="61"/>
      <c r="AZ157" s="61"/>
      <c r="BA157" s="61"/>
      <c r="BB157" s="61"/>
      <c r="BC157" s="86"/>
      <c r="BD157" s="86"/>
      <c r="BE157" s="61"/>
      <c r="BF157" s="61"/>
      <c r="BG157" s="61"/>
      <c r="BH157" s="61"/>
      <c r="BI157" s="86"/>
      <c r="BJ157" s="86"/>
      <c r="BK157" s="61"/>
      <c r="BL157" s="61"/>
      <c r="BM157" s="61"/>
      <c r="BN157" s="61"/>
      <c r="BO157" s="86"/>
      <c r="BP157" s="24"/>
      <c r="BQ157" s="104"/>
      <c r="BR157" s="1"/>
      <c r="BS157" s="1"/>
    </row>
    <row r="158" ht="12.75" customHeight="1" spans="1:71">
      <c r="A158" s="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86"/>
      <c r="Z158" s="86"/>
      <c r="AA158" s="61"/>
      <c r="AB158" s="61"/>
      <c r="AC158" s="61"/>
      <c r="AD158" s="61"/>
      <c r="AE158" s="86"/>
      <c r="AF158" s="86"/>
      <c r="AG158" s="61"/>
      <c r="AH158" s="61"/>
      <c r="AI158" s="61"/>
      <c r="AJ158" s="61"/>
      <c r="AK158" s="86"/>
      <c r="AL158" s="61"/>
      <c r="AM158" s="61"/>
      <c r="AN158" s="61"/>
      <c r="AO158" s="61"/>
      <c r="AP158" s="61"/>
      <c r="AQ158" s="86"/>
      <c r="AR158" s="86"/>
      <c r="AS158" s="61"/>
      <c r="AT158" s="61"/>
      <c r="AU158" s="61"/>
      <c r="AV158" s="61"/>
      <c r="AW158" s="86"/>
      <c r="AX158" s="86"/>
      <c r="AY158" s="61"/>
      <c r="AZ158" s="61"/>
      <c r="BA158" s="61"/>
      <c r="BB158" s="61"/>
      <c r="BC158" s="86"/>
      <c r="BD158" s="86"/>
      <c r="BE158" s="61"/>
      <c r="BF158" s="61"/>
      <c r="BG158" s="61"/>
      <c r="BH158" s="61"/>
      <c r="BI158" s="86"/>
      <c r="BJ158" s="86"/>
      <c r="BK158" s="61"/>
      <c r="BL158" s="61"/>
      <c r="BM158" s="61"/>
      <c r="BN158" s="61"/>
      <c r="BO158" s="86"/>
      <c r="BP158" s="24"/>
      <c r="BQ158" s="104"/>
      <c r="BR158" s="1"/>
      <c r="BS158" s="1"/>
    </row>
    <row r="159" ht="12.75" customHeight="1" spans="1:71">
      <c r="A159" s="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86"/>
      <c r="Z159" s="86"/>
      <c r="AA159" s="61"/>
      <c r="AB159" s="61"/>
      <c r="AC159" s="61"/>
      <c r="AD159" s="61"/>
      <c r="AE159" s="86"/>
      <c r="AF159" s="86"/>
      <c r="AG159" s="61"/>
      <c r="AH159" s="61"/>
      <c r="AI159" s="61"/>
      <c r="AJ159" s="61"/>
      <c r="AK159" s="86"/>
      <c r="AL159" s="61"/>
      <c r="AM159" s="61"/>
      <c r="AN159" s="61"/>
      <c r="AO159" s="61"/>
      <c r="AP159" s="61"/>
      <c r="AQ159" s="86"/>
      <c r="AR159" s="86"/>
      <c r="AS159" s="61"/>
      <c r="AT159" s="61"/>
      <c r="AU159" s="61"/>
      <c r="AV159" s="61"/>
      <c r="AW159" s="86"/>
      <c r="AX159" s="86"/>
      <c r="AY159" s="61"/>
      <c r="AZ159" s="61"/>
      <c r="BA159" s="61"/>
      <c r="BB159" s="61"/>
      <c r="BC159" s="86"/>
      <c r="BD159" s="86"/>
      <c r="BE159" s="61"/>
      <c r="BF159" s="61"/>
      <c r="BG159" s="61"/>
      <c r="BH159" s="61"/>
      <c r="BI159" s="86"/>
      <c r="BJ159" s="86"/>
      <c r="BK159" s="61"/>
      <c r="BL159" s="61"/>
      <c r="BM159" s="61"/>
      <c r="BN159" s="61"/>
      <c r="BO159" s="86"/>
      <c r="BP159" s="24"/>
      <c r="BQ159" s="104"/>
      <c r="BR159" s="1"/>
      <c r="BS159" s="1"/>
    </row>
    <row r="160" ht="12.75" customHeight="1" spans="1:71">
      <c r="A160" s="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86"/>
      <c r="Z160" s="86"/>
      <c r="AA160" s="61"/>
      <c r="AB160" s="61"/>
      <c r="AC160" s="61"/>
      <c r="AD160" s="61"/>
      <c r="AE160" s="86"/>
      <c r="AF160" s="86"/>
      <c r="AG160" s="61"/>
      <c r="AH160" s="61"/>
      <c r="AI160" s="61"/>
      <c r="AJ160" s="61"/>
      <c r="AK160" s="86"/>
      <c r="AL160" s="61"/>
      <c r="AM160" s="61"/>
      <c r="AN160" s="61"/>
      <c r="AO160" s="61"/>
      <c r="AP160" s="61"/>
      <c r="AQ160" s="86"/>
      <c r="AR160" s="86"/>
      <c r="AS160" s="61"/>
      <c r="AT160" s="61"/>
      <c r="AU160" s="61"/>
      <c r="AV160" s="61"/>
      <c r="AW160" s="86"/>
      <c r="AX160" s="86"/>
      <c r="AY160" s="61"/>
      <c r="AZ160" s="61"/>
      <c r="BA160" s="61"/>
      <c r="BB160" s="61"/>
      <c r="BC160" s="86"/>
      <c r="BD160" s="86"/>
      <c r="BE160" s="61"/>
      <c r="BF160" s="61"/>
      <c r="BG160" s="61"/>
      <c r="BH160" s="61"/>
      <c r="BI160" s="86"/>
      <c r="BJ160" s="86"/>
      <c r="BK160" s="61"/>
      <c r="BL160" s="61"/>
      <c r="BM160" s="61"/>
      <c r="BN160" s="61"/>
      <c r="BO160" s="86"/>
      <c r="BP160" s="24"/>
      <c r="BQ160" s="104"/>
      <c r="BR160" s="1"/>
      <c r="BS160" s="1"/>
    </row>
    <row r="161" ht="12.75" customHeight="1" spans="1:71">
      <c r="A161" s="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86"/>
      <c r="Z161" s="86"/>
      <c r="AA161" s="61"/>
      <c r="AB161" s="61"/>
      <c r="AC161" s="61"/>
      <c r="AD161" s="61"/>
      <c r="AE161" s="86"/>
      <c r="AF161" s="86"/>
      <c r="AG161" s="61"/>
      <c r="AH161" s="61"/>
      <c r="AI161" s="61"/>
      <c r="AJ161" s="61"/>
      <c r="AK161" s="86"/>
      <c r="AL161" s="61"/>
      <c r="AM161" s="61"/>
      <c r="AN161" s="61"/>
      <c r="AO161" s="61"/>
      <c r="AP161" s="61"/>
      <c r="AQ161" s="86"/>
      <c r="AR161" s="86"/>
      <c r="AS161" s="61"/>
      <c r="AT161" s="61"/>
      <c r="AU161" s="61"/>
      <c r="AV161" s="61"/>
      <c r="AW161" s="86"/>
      <c r="AX161" s="86"/>
      <c r="AY161" s="61"/>
      <c r="AZ161" s="61"/>
      <c r="BA161" s="61"/>
      <c r="BB161" s="61"/>
      <c r="BC161" s="86"/>
      <c r="BD161" s="86"/>
      <c r="BE161" s="61"/>
      <c r="BF161" s="61"/>
      <c r="BG161" s="61"/>
      <c r="BH161" s="61"/>
      <c r="BI161" s="86"/>
      <c r="BJ161" s="86"/>
      <c r="BK161" s="61"/>
      <c r="BL161" s="61"/>
      <c r="BM161" s="61"/>
      <c r="BN161" s="61"/>
      <c r="BO161" s="86"/>
      <c r="BP161" s="24"/>
      <c r="BQ161" s="104"/>
      <c r="BR161" s="1"/>
      <c r="BS161" s="1"/>
    </row>
    <row r="162" ht="12.75" customHeight="1" spans="1:71">
      <c r="A162" s="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86"/>
      <c r="Z162" s="86"/>
      <c r="AA162" s="61"/>
      <c r="AB162" s="61"/>
      <c r="AC162" s="61"/>
      <c r="AD162" s="61"/>
      <c r="AE162" s="86"/>
      <c r="AF162" s="86"/>
      <c r="AG162" s="61"/>
      <c r="AH162" s="61"/>
      <c r="AI162" s="61"/>
      <c r="AJ162" s="61"/>
      <c r="AK162" s="86"/>
      <c r="AL162" s="61"/>
      <c r="AM162" s="61"/>
      <c r="AN162" s="61"/>
      <c r="AO162" s="61"/>
      <c r="AP162" s="61"/>
      <c r="AQ162" s="86"/>
      <c r="AR162" s="86"/>
      <c r="AS162" s="61"/>
      <c r="AT162" s="61"/>
      <c r="AU162" s="61"/>
      <c r="AV162" s="61"/>
      <c r="AW162" s="86"/>
      <c r="AX162" s="86"/>
      <c r="AY162" s="61"/>
      <c r="AZ162" s="61"/>
      <c r="BA162" s="61"/>
      <c r="BB162" s="61"/>
      <c r="BC162" s="86"/>
      <c r="BD162" s="86"/>
      <c r="BE162" s="61"/>
      <c r="BF162" s="61"/>
      <c r="BG162" s="61"/>
      <c r="BH162" s="61"/>
      <c r="BI162" s="86"/>
      <c r="BJ162" s="86"/>
      <c r="BK162" s="61"/>
      <c r="BL162" s="61"/>
      <c r="BM162" s="61"/>
      <c r="BN162" s="61"/>
      <c r="BO162" s="86"/>
      <c r="BP162" s="24"/>
      <c r="BQ162" s="104"/>
      <c r="BR162" s="1"/>
      <c r="BS162" s="1"/>
    </row>
    <row r="163" ht="12.75" customHeight="1" spans="1:71">
      <c r="A163" s="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86"/>
      <c r="Z163" s="86"/>
      <c r="AA163" s="61"/>
      <c r="AB163" s="61"/>
      <c r="AC163" s="61"/>
      <c r="AD163" s="61"/>
      <c r="AE163" s="86"/>
      <c r="AF163" s="86"/>
      <c r="AG163" s="61"/>
      <c r="AH163" s="61"/>
      <c r="AI163" s="61"/>
      <c r="AJ163" s="61"/>
      <c r="AK163" s="86"/>
      <c r="AL163" s="61"/>
      <c r="AM163" s="61"/>
      <c r="AN163" s="61"/>
      <c r="AO163" s="61"/>
      <c r="AP163" s="61"/>
      <c r="AQ163" s="86"/>
      <c r="AR163" s="86"/>
      <c r="AS163" s="61"/>
      <c r="AT163" s="61"/>
      <c r="AU163" s="61"/>
      <c r="AV163" s="61"/>
      <c r="AW163" s="86"/>
      <c r="AX163" s="86"/>
      <c r="AY163" s="61"/>
      <c r="AZ163" s="61"/>
      <c r="BA163" s="61"/>
      <c r="BB163" s="61"/>
      <c r="BC163" s="86"/>
      <c r="BD163" s="86"/>
      <c r="BE163" s="61"/>
      <c r="BF163" s="61"/>
      <c r="BG163" s="61"/>
      <c r="BH163" s="61"/>
      <c r="BI163" s="86"/>
      <c r="BJ163" s="86"/>
      <c r="BK163" s="61"/>
      <c r="BL163" s="61"/>
      <c r="BM163" s="61"/>
      <c r="BN163" s="61"/>
      <c r="BO163" s="86"/>
      <c r="BP163" s="24"/>
      <c r="BQ163" s="104"/>
      <c r="BR163" s="1"/>
      <c r="BS163" s="1"/>
    </row>
    <row r="164" ht="12.75" customHeight="1" spans="1:71">
      <c r="A164" s="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86"/>
      <c r="Z164" s="86"/>
      <c r="AA164" s="61"/>
      <c r="AB164" s="61"/>
      <c r="AC164" s="61"/>
      <c r="AD164" s="61"/>
      <c r="AE164" s="86"/>
      <c r="AF164" s="86"/>
      <c r="AG164" s="61"/>
      <c r="AH164" s="61"/>
      <c r="AI164" s="61"/>
      <c r="AJ164" s="61"/>
      <c r="AK164" s="86"/>
      <c r="AL164" s="61"/>
      <c r="AM164" s="61"/>
      <c r="AN164" s="61"/>
      <c r="AO164" s="61"/>
      <c r="AP164" s="61"/>
      <c r="AQ164" s="86"/>
      <c r="AR164" s="86"/>
      <c r="AS164" s="61"/>
      <c r="AT164" s="61"/>
      <c r="AU164" s="61"/>
      <c r="AV164" s="61"/>
      <c r="AW164" s="86"/>
      <c r="AX164" s="86"/>
      <c r="AY164" s="61"/>
      <c r="AZ164" s="61"/>
      <c r="BA164" s="61"/>
      <c r="BB164" s="61"/>
      <c r="BC164" s="86"/>
      <c r="BD164" s="86"/>
      <c r="BE164" s="61"/>
      <c r="BF164" s="61"/>
      <c r="BG164" s="61"/>
      <c r="BH164" s="61"/>
      <c r="BI164" s="86"/>
      <c r="BJ164" s="86"/>
      <c r="BK164" s="61"/>
      <c r="BL164" s="61"/>
      <c r="BM164" s="61"/>
      <c r="BN164" s="61"/>
      <c r="BO164" s="86"/>
      <c r="BP164" s="24"/>
      <c r="BQ164" s="104"/>
      <c r="BR164" s="1"/>
      <c r="BS164" s="1"/>
    </row>
    <row r="165" ht="12.75" customHeight="1" spans="1:71">
      <c r="A165" s="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86"/>
      <c r="Z165" s="86"/>
      <c r="AA165" s="61"/>
      <c r="AB165" s="61"/>
      <c r="AC165" s="61"/>
      <c r="AD165" s="61"/>
      <c r="AE165" s="86"/>
      <c r="AF165" s="86"/>
      <c r="AG165" s="61"/>
      <c r="AH165" s="61"/>
      <c r="AI165" s="61"/>
      <c r="AJ165" s="61"/>
      <c r="AK165" s="86"/>
      <c r="AL165" s="61"/>
      <c r="AM165" s="61"/>
      <c r="AN165" s="61"/>
      <c r="AO165" s="61"/>
      <c r="AP165" s="61"/>
      <c r="AQ165" s="86"/>
      <c r="AR165" s="86"/>
      <c r="AS165" s="61"/>
      <c r="AT165" s="61"/>
      <c r="AU165" s="61"/>
      <c r="AV165" s="61"/>
      <c r="AW165" s="86"/>
      <c r="AX165" s="86"/>
      <c r="AY165" s="61"/>
      <c r="AZ165" s="61"/>
      <c r="BA165" s="61"/>
      <c r="BB165" s="61"/>
      <c r="BC165" s="86"/>
      <c r="BD165" s="86"/>
      <c r="BE165" s="61"/>
      <c r="BF165" s="61"/>
      <c r="BG165" s="61"/>
      <c r="BH165" s="61"/>
      <c r="BI165" s="86"/>
      <c r="BJ165" s="86"/>
      <c r="BK165" s="61"/>
      <c r="BL165" s="61"/>
      <c r="BM165" s="61"/>
      <c r="BN165" s="61"/>
      <c r="BO165" s="86"/>
      <c r="BP165" s="24"/>
      <c r="BQ165" s="104"/>
      <c r="BR165" s="1"/>
      <c r="BS165" s="1"/>
    </row>
    <row r="166" ht="12.75" customHeight="1" spans="1:71">
      <c r="A166" s="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86"/>
      <c r="Z166" s="86"/>
      <c r="AA166" s="61"/>
      <c r="AB166" s="61"/>
      <c r="AC166" s="61"/>
      <c r="AD166" s="61"/>
      <c r="AE166" s="86"/>
      <c r="AF166" s="86"/>
      <c r="AG166" s="61"/>
      <c r="AH166" s="61"/>
      <c r="AI166" s="61"/>
      <c r="AJ166" s="61"/>
      <c r="AK166" s="86"/>
      <c r="AL166" s="61"/>
      <c r="AM166" s="61"/>
      <c r="AN166" s="61"/>
      <c r="AO166" s="61"/>
      <c r="AP166" s="61"/>
      <c r="AQ166" s="86"/>
      <c r="AR166" s="86"/>
      <c r="AS166" s="61"/>
      <c r="AT166" s="61"/>
      <c r="AU166" s="61"/>
      <c r="AV166" s="61"/>
      <c r="AW166" s="86"/>
      <c r="AX166" s="86"/>
      <c r="AY166" s="61"/>
      <c r="AZ166" s="61"/>
      <c r="BA166" s="61"/>
      <c r="BB166" s="61"/>
      <c r="BC166" s="86"/>
      <c r="BD166" s="86"/>
      <c r="BE166" s="61"/>
      <c r="BF166" s="61"/>
      <c r="BG166" s="61"/>
      <c r="BH166" s="61"/>
      <c r="BI166" s="86"/>
      <c r="BJ166" s="86"/>
      <c r="BK166" s="61"/>
      <c r="BL166" s="61"/>
      <c r="BM166" s="61"/>
      <c r="BN166" s="61"/>
      <c r="BO166" s="86"/>
      <c r="BP166" s="24"/>
      <c r="BQ166" s="104"/>
      <c r="BR166" s="1"/>
      <c r="BS166" s="1"/>
    </row>
    <row r="167" ht="12.75" customHeight="1" spans="1:71">
      <c r="A167" s="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86"/>
      <c r="Z167" s="86"/>
      <c r="AA167" s="61"/>
      <c r="AB167" s="61"/>
      <c r="AC167" s="61"/>
      <c r="AD167" s="61"/>
      <c r="AE167" s="86"/>
      <c r="AF167" s="86"/>
      <c r="AG167" s="61"/>
      <c r="AH167" s="61"/>
      <c r="AI167" s="61"/>
      <c r="AJ167" s="61"/>
      <c r="AK167" s="86"/>
      <c r="AL167" s="61"/>
      <c r="AM167" s="61"/>
      <c r="AN167" s="61"/>
      <c r="AO167" s="61"/>
      <c r="AP167" s="61"/>
      <c r="AQ167" s="86"/>
      <c r="AR167" s="86"/>
      <c r="AS167" s="61"/>
      <c r="AT167" s="61"/>
      <c r="AU167" s="61"/>
      <c r="AV167" s="61"/>
      <c r="AW167" s="86"/>
      <c r="AX167" s="86"/>
      <c r="AY167" s="61"/>
      <c r="AZ167" s="61"/>
      <c r="BA167" s="61"/>
      <c r="BB167" s="61"/>
      <c r="BC167" s="86"/>
      <c r="BD167" s="86"/>
      <c r="BE167" s="61"/>
      <c r="BF167" s="61"/>
      <c r="BG167" s="61"/>
      <c r="BH167" s="61"/>
      <c r="BI167" s="86"/>
      <c r="BJ167" s="86"/>
      <c r="BK167" s="61"/>
      <c r="BL167" s="61"/>
      <c r="BM167" s="61"/>
      <c r="BN167" s="61"/>
      <c r="BO167" s="86"/>
      <c r="BP167" s="24"/>
      <c r="BQ167" s="104"/>
      <c r="BR167" s="1"/>
      <c r="BS167" s="1"/>
    </row>
    <row r="168" ht="12.75" customHeight="1" spans="1:71">
      <c r="A168" s="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86"/>
      <c r="Z168" s="86"/>
      <c r="AA168" s="61"/>
      <c r="AB168" s="61"/>
      <c r="AC168" s="61"/>
      <c r="AD168" s="61"/>
      <c r="AE168" s="86"/>
      <c r="AF168" s="86"/>
      <c r="AG168" s="61"/>
      <c r="AH168" s="61"/>
      <c r="AI168" s="61"/>
      <c r="AJ168" s="61"/>
      <c r="AK168" s="86"/>
      <c r="AL168" s="61"/>
      <c r="AM168" s="61"/>
      <c r="AN168" s="61"/>
      <c r="AO168" s="61"/>
      <c r="AP168" s="61"/>
      <c r="AQ168" s="86"/>
      <c r="AR168" s="86"/>
      <c r="AS168" s="61"/>
      <c r="AT168" s="61"/>
      <c r="AU168" s="61"/>
      <c r="AV168" s="61"/>
      <c r="AW168" s="86"/>
      <c r="AX168" s="86"/>
      <c r="AY168" s="61"/>
      <c r="AZ168" s="61"/>
      <c r="BA168" s="61"/>
      <c r="BB168" s="61"/>
      <c r="BC168" s="86"/>
      <c r="BD168" s="86"/>
      <c r="BE168" s="61"/>
      <c r="BF168" s="61"/>
      <c r="BG168" s="61"/>
      <c r="BH168" s="61"/>
      <c r="BI168" s="86"/>
      <c r="BJ168" s="86"/>
      <c r="BK168" s="61"/>
      <c r="BL168" s="61"/>
      <c r="BM168" s="61"/>
      <c r="BN168" s="61"/>
      <c r="BO168" s="86"/>
      <c r="BP168" s="24"/>
      <c r="BQ168" s="104"/>
      <c r="BR168" s="1"/>
      <c r="BS168" s="1"/>
    </row>
    <row r="169" ht="12.75" customHeight="1" spans="1:71">
      <c r="A169" s="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86"/>
      <c r="Z169" s="86"/>
      <c r="AA169" s="61"/>
      <c r="AB169" s="61"/>
      <c r="AC169" s="61"/>
      <c r="AD169" s="61"/>
      <c r="AE169" s="86"/>
      <c r="AF169" s="86"/>
      <c r="AG169" s="61"/>
      <c r="AH169" s="61"/>
      <c r="AI169" s="61"/>
      <c r="AJ169" s="61"/>
      <c r="AK169" s="86"/>
      <c r="AL169" s="61"/>
      <c r="AM169" s="61"/>
      <c r="AN169" s="61"/>
      <c r="AO169" s="61"/>
      <c r="AP169" s="61"/>
      <c r="AQ169" s="86"/>
      <c r="AR169" s="86"/>
      <c r="AS169" s="61"/>
      <c r="AT169" s="61"/>
      <c r="AU169" s="61"/>
      <c r="AV169" s="61"/>
      <c r="AW169" s="86"/>
      <c r="AX169" s="86"/>
      <c r="AY169" s="61"/>
      <c r="AZ169" s="61"/>
      <c r="BA169" s="61"/>
      <c r="BB169" s="61"/>
      <c r="BC169" s="86"/>
      <c r="BD169" s="86"/>
      <c r="BE169" s="61"/>
      <c r="BF169" s="61"/>
      <c r="BG169" s="61"/>
      <c r="BH169" s="61"/>
      <c r="BI169" s="86"/>
      <c r="BJ169" s="86"/>
      <c r="BK169" s="61"/>
      <c r="BL169" s="61"/>
      <c r="BM169" s="61"/>
      <c r="BN169" s="61"/>
      <c r="BO169" s="86"/>
      <c r="BP169" s="24"/>
      <c r="BQ169" s="104"/>
      <c r="BR169" s="1"/>
      <c r="BS169" s="1"/>
    </row>
    <row r="170" ht="12.75" customHeight="1" spans="1:71">
      <c r="A170" s="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86"/>
      <c r="Z170" s="86"/>
      <c r="AA170" s="61"/>
      <c r="AB170" s="61"/>
      <c r="AC170" s="61"/>
      <c r="AD170" s="61"/>
      <c r="AE170" s="86"/>
      <c r="AF170" s="86"/>
      <c r="AG170" s="61"/>
      <c r="AH170" s="61"/>
      <c r="AI170" s="61"/>
      <c r="AJ170" s="61"/>
      <c r="AK170" s="86"/>
      <c r="AL170" s="61"/>
      <c r="AM170" s="61"/>
      <c r="AN170" s="61"/>
      <c r="AO170" s="61"/>
      <c r="AP170" s="61"/>
      <c r="AQ170" s="86"/>
      <c r="AR170" s="86"/>
      <c r="AS170" s="61"/>
      <c r="AT170" s="61"/>
      <c r="AU170" s="61"/>
      <c r="AV170" s="61"/>
      <c r="AW170" s="86"/>
      <c r="AX170" s="86"/>
      <c r="AY170" s="61"/>
      <c r="AZ170" s="61"/>
      <c r="BA170" s="61"/>
      <c r="BB170" s="61"/>
      <c r="BC170" s="86"/>
      <c r="BD170" s="86"/>
      <c r="BE170" s="61"/>
      <c r="BF170" s="61"/>
      <c r="BG170" s="61"/>
      <c r="BH170" s="61"/>
      <c r="BI170" s="86"/>
      <c r="BJ170" s="86"/>
      <c r="BK170" s="61"/>
      <c r="BL170" s="61"/>
      <c r="BM170" s="61"/>
      <c r="BN170" s="61"/>
      <c r="BO170" s="86"/>
      <c r="BP170" s="24"/>
      <c r="BQ170" s="104"/>
      <c r="BR170" s="1"/>
      <c r="BS170" s="1"/>
    </row>
    <row r="171" ht="12.75" customHeight="1" spans="1:71">
      <c r="A171" s="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86"/>
      <c r="Z171" s="86"/>
      <c r="AA171" s="61"/>
      <c r="AB171" s="61"/>
      <c r="AC171" s="61"/>
      <c r="AD171" s="61"/>
      <c r="AE171" s="86"/>
      <c r="AF171" s="86"/>
      <c r="AG171" s="61"/>
      <c r="AH171" s="61"/>
      <c r="AI171" s="61"/>
      <c r="AJ171" s="61"/>
      <c r="AK171" s="86"/>
      <c r="AL171" s="61"/>
      <c r="AM171" s="61"/>
      <c r="AN171" s="61"/>
      <c r="AO171" s="61"/>
      <c r="AP171" s="61"/>
      <c r="AQ171" s="86"/>
      <c r="AR171" s="86"/>
      <c r="AS171" s="61"/>
      <c r="AT171" s="61"/>
      <c r="AU171" s="61"/>
      <c r="AV171" s="61"/>
      <c r="AW171" s="86"/>
      <c r="AX171" s="86"/>
      <c r="AY171" s="61"/>
      <c r="AZ171" s="61"/>
      <c r="BA171" s="61"/>
      <c r="BB171" s="61"/>
      <c r="BC171" s="86"/>
      <c r="BD171" s="86"/>
      <c r="BE171" s="61"/>
      <c r="BF171" s="61"/>
      <c r="BG171" s="61"/>
      <c r="BH171" s="61"/>
      <c r="BI171" s="86"/>
      <c r="BJ171" s="86"/>
      <c r="BK171" s="61"/>
      <c r="BL171" s="61"/>
      <c r="BM171" s="61"/>
      <c r="BN171" s="61"/>
      <c r="BO171" s="86"/>
      <c r="BP171" s="24"/>
      <c r="BQ171" s="104"/>
      <c r="BR171" s="1"/>
      <c r="BS171" s="1"/>
    </row>
    <row r="172" ht="12.75" customHeight="1" spans="1:71">
      <c r="A172" s="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86"/>
      <c r="Z172" s="86"/>
      <c r="AA172" s="61"/>
      <c r="AB172" s="61"/>
      <c r="AC172" s="61"/>
      <c r="AD172" s="61"/>
      <c r="AE172" s="86"/>
      <c r="AF172" s="86"/>
      <c r="AG172" s="61"/>
      <c r="AH172" s="61"/>
      <c r="AI172" s="61"/>
      <c r="AJ172" s="61"/>
      <c r="AK172" s="86"/>
      <c r="AL172" s="61"/>
      <c r="AM172" s="61"/>
      <c r="AN172" s="61"/>
      <c r="AO172" s="61"/>
      <c r="AP172" s="61"/>
      <c r="AQ172" s="86"/>
      <c r="AR172" s="86"/>
      <c r="AS172" s="61"/>
      <c r="AT172" s="61"/>
      <c r="AU172" s="61"/>
      <c r="AV172" s="61"/>
      <c r="AW172" s="86"/>
      <c r="AX172" s="86"/>
      <c r="AY172" s="61"/>
      <c r="AZ172" s="61"/>
      <c r="BA172" s="61"/>
      <c r="BB172" s="61"/>
      <c r="BC172" s="86"/>
      <c r="BD172" s="86"/>
      <c r="BE172" s="61"/>
      <c r="BF172" s="61"/>
      <c r="BG172" s="61"/>
      <c r="BH172" s="61"/>
      <c r="BI172" s="86"/>
      <c r="BJ172" s="86"/>
      <c r="BK172" s="61"/>
      <c r="BL172" s="61"/>
      <c r="BM172" s="61"/>
      <c r="BN172" s="61"/>
      <c r="BO172" s="86"/>
      <c r="BP172" s="24"/>
      <c r="BQ172" s="104"/>
      <c r="BR172" s="1"/>
      <c r="BS172" s="1"/>
    </row>
    <row r="173" ht="12.75" customHeight="1" spans="1:71">
      <c r="A173" s="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86"/>
      <c r="Z173" s="86"/>
      <c r="AA173" s="61"/>
      <c r="AB173" s="61"/>
      <c r="AC173" s="61"/>
      <c r="AD173" s="61"/>
      <c r="AE173" s="86"/>
      <c r="AF173" s="86"/>
      <c r="AG173" s="61"/>
      <c r="AH173" s="61"/>
      <c r="AI173" s="61"/>
      <c r="AJ173" s="61"/>
      <c r="AK173" s="86"/>
      <c r="AL173" s="61"/>
      <c r="AM173" s="61"/>
      <c r="AN173" s="61"/>
      <c r="AO173" s="61"/>
      <c r="AP173" s="61"/>
      <c r="AQ173" s="86"/>
      <c r="AR173" s="86"/>
      <c r="AS173" s="61"/>
      <c r="AT173" s="61"/>
      <c r="AU173" s="61"/>
      <c r="AV173" s="61"/>
      <c r="AW173" s="86"/>
      <c r="AX173" s="86"/>
      <c r="AY173" s="61"/>
      <c r="AZ173" s="61"/>
      <c r="BA173" s="61"/>
      <c r="BB173" s="61"/>
      <c r="BC173" s="86"/>
      <c r="BD173" s="86"/>
      <c r="BE173" s="61"/>
      <c r="BF173" s="61"/>
      <c r="BG173" s="61"/>
      <c r="BH173" s="61"/>
      <c r="BI173" s="86"/>
      <c r="BJ173" s="86"/>
      <c r="BK173" s="61"/>
      <c r="BL173" s="61"/>
      <c r="BM173" s="61"/>
      <c r="BN173" s="61"/>
      <c r="BO173" s="86"/>
      <c r="BP173" s="24"/>
      <c r="BQ173" s="104"/>
      <c r="BR173" s="1"/>
      <c r="BS173" s="1"/>
    </row>
    <row r="174" ht="12.75" customHeight="1" spans="1:71">
      <c r="A174" s="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86"/>
      <c r="Z174" s="86"/>
      <c r="AA174" s="61"/>
      <c r="AB174" s="61"/>
      <c r="AC174" s="61"/>
      <c r="AD174" s="61"/>
      <c r="AE174" s="86"/>
      <c r="AF174" s="86"/>
      <c r="AG174" s="61"/>
      <c r="AH174" s="61"/>
      <c r="AI174" s="61"/>
      <c r="AJ174" s="61"/>
      <c r="AK174" s="86"/>
      <c r="AL174" s="61"/>
      <c r="AM174" s="61"/>
      <c r="AN174" s="61"/>
      <c r="AO174" s="61"/>
      <c r="AP174" s="61"/>
      <c r="AQ174" s="86"/>
      <c r="AR174" s="86"/>
      <c r="AS174" s="61"/>
      <c r="AT174" s="61"/>
      <c r="AU174" s="61"/>
      <c r="AV174" s="61"/>
      <c r="AW174" s="86"/>
      <c r="AX174" s="86"/>
      <c r="AY174" s="61"/>
      <c r="AZ174" s="61"/>
      <c r="BA174" s="61"/>
      <c r="BB174" s="61"/>
      <c r="BC174" s="86"/>
      <c r="BD174" s="86"/>
      <c r="BE174" s="61"/>
      <c r="BF174" s="61"/>
      <c r="BG174" s="61"/>
      <c r="BH174" s="61"/>
      <c r="BI174" s="86"/>
      <c r="BJ174" s="86"/>
      <c r="BK174" s="61"/>
      <c r="BL174" s="61"/>
      <c r="BM174" s="61"/>
      <c r="BN174" s="61"/>
      <c r="BO174" s="86"/>
      <c r="BP174" s="24"/>
      <c r="BQ174" s="104"/>
      <c r="BR174" s="1"/>
      <c r="BS174" s="1"/>
    </row>
    <row r="175" ht="12.75" customHeight="1" spans="1:71">
      <c r="A175" s="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86"/>
      <c r="Z175" s="86"/>
      <c r="AA175" s="61"/>
      <c r="AB175" s="61"/>
      <c r="AC175" s="61"/>
      <c r="AD175" s="61"/>
      <c r="AE175" s="86"/>
      <c r="AF175" s="86"/>
      <c r="AG175" s="61"/>
      <c r="AH175" s="61"/>
      <c r="AI175" s="61"/>
      <c r="AJ175" s="61"/>
      <c r="AK175" s="86"/>
      <c r="AL175" s="61"/>
      <c r="AM175" s="61"/>
      <c r="AN175" s="61"/>
      <c r="AO175" s="61"/>
      <c r="AP175" s="61"/>
      <c r="AQ175" s="86"/>
      <c r="AR175" s="86"/>
      <c r="AS175" s="61"/>
      <c r="AT175" s="61"/>
      <c r="AU175" s="61"/>
      <c r="AV175" s="61"/>
      <c r="AW175" s="86"/>
      <c r="AX175" s="86"/>
      <c r="AY175" s="61"/>
      <c r="AZ175" s="61"/>
      <c r="BA175" s="61"/>
      <c r="BB175" s="61"/>
      <c r="BC175" s="86"/>
      <c r="BD175" s="86"/>
      <c r="BE175" s="61"/>
      <c r="BF175" s="61"/>
      <c r="BG175" s="61"/>
      <c r="BH175" s="61"/>
      <c r="BI175" s="86"/>
      <c r="BJ175" s="86"/>
      <c r="BK175" s="61"/>
      <c r="BL175" s="61"/>
      <c r="BM175" s="61"/>
      <c r="BN175" s="61"/>
      <c r="BO175" s="86"/>
      <c r="BP175" s="24"/>
      <c r="BQ175" s="104"/>
      <c r="BR175" s="1"/>
      <c r="BS175" s="1"/>
    </row>
    <row r="176" ht="12.75" customHeight="1" spans="1:71">
      <c r="A176" s="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86"/>
      <c r="Z176" s="86"/>
      <c r="AA176" s="61"/>
      <c r="AB176" s="61"/>
      <c r="AC176" s="61"/>
      <c r="AD176" s="61"/>
      <c r="AE176" s="86"/>
      <c r="AF176" s="86"/>
      <c r="AG176" s="61"/>
      <c r="AH176" s="61"/>
      <c r="AI176" s="61"/>
      <c r="AJ176" s="61"/>
      <c r="AK176" s="86"/>
      <c r="AL176" s="61"/>
      <c r="AM176" s="61"/>
      <c r="AN176" s="61"/>
      <c r="AO176" s="61"/>
      <c r="AP176" s="61"/>
      <c r="AQ176" s="86"/>
      <c r="AR176" s="86"/>
      <c r="AS176" s="61"/>
      <c r="AT176" s="61"/>
      <c r="AU176" s="61"/>
      <c r="AV176" s="61"/>
      <c r="AW176" s="86"/>
      <c r="AX176" s="86"/>
      <c r="AY176" s="61"/>
      <c r="AZ176" s="61"/>
      <c r="BA176" s="61"/>
      <c r="BB176" s="61"/>
      <c r="BC176" s="86"/>
      <c r="BD176" s="86"/>
      <c r="BE176" s="61"/>
      <c r="BF176" s="61"/>
      <c r="BG176" s="61"/>
      <c r="BH176" s="61"/>
      <c r="BI176" s="86"/>
      <c r="BJ176" s="86"/>
      <c r="BK176" s="61"/>
      <c r="BL176" s="61"/>
      <c r="BM176" s="61"/>
      <c r="BN176" s="61"/>
      <c r="BO176" s="86"/>
      <c r="BP176" s="24"/>
      <c r="BQ176" s="104"/>
      <c r="BR176" s="1"/>
      <c r="BS176" s="1"/>
    </row>
    <row r="177" ht="12.75" customHeight="1" spans="1:71">
      <c r="A177" s="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86"/>
      <c r="Z177" s="86"/>
      <c r="AA177" s="61"/>
      <c r="AB177" s="61"/>
      <c r="AC177" s="61"/>
      <c r="AD177" s="61"/>
      <c r="AE177" s="86"/>
      <c r="AF177" s="86"/>
      <c r="AG177" s="61"/>
      <c r="AH177" s="61"/>
      <c r="AI177" s="61"/>
      <c r="AJ177" s="61"/>
      <c r="AK177" s="86"/>
      <c r="AL177" s="61"/>
      <c r="AM177" s="61"/>
      <c r="AN177" s="61"/>
      <c r="AO177" s="61"/>
      <c r="AP177" s="61"/>
      <c r="AQ177" s="86"/>
      <c r="AR177" s="86"/>
      <c r="AS177" s="61"/>
      <c r="AT177" s="61"/>
      <c r="AU177" s="61"/>
      <c r="AV177" s="61"/>
      <c r="AW177" s="86"/>
      <c r="AX177" s="86"/>
      <c r="AY177" s="61"/>
      <c r="AZ177" s="61"/>
      <c r="BA177" s="61"/>
      <c r="BB177" s="61"/>
      <c r="BC177" s="86"/>
      <c r="BD177" s="86"/>
      <c r="BE177" s="61"/>
      <c r="BF177" s="61"/>
      <c r="BG177" s="61"/>
      <c r="BH177" s="61"/>
      <c r="BI177" s="86"/>
      <c r="BJ177" s="86"/>
      <c r="BK177" s="61"/>
      <c r="BL177" s="61"/>
      <c r="BM177" s="61"/>
      <c r="BN177" s="61"/>
      <c r="BO177" s="86"/>
      <c r="BP177" s="24"/>
      <c r="BQ177" s="104"/>
      <c r="BR177" s="1"/>
      <c r="BS177" s="1"/>
    </row>
    <row r="178" ht="12.75" customHeight="1" spans="1:71">
      <c r="A178" s="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86"/>
      <c r="Z178" s="86"/>
      <c r="AA178" s="61"/>
      <c r="AB178" s="61"/>
      <c r="AC178" s="61"/>
      <c r="AD178" s="61"/>
      <c r="AE178" s="86"/>
      <c r="AF178" s="86"/>
      <c r="AG178" s="61"/>
      <c r="AH178" s="61"/>
      <c r="AI178" s="61"/>
      <c r="AJ178" s="61"/>
      <c r="AK178" s="86"/>
      <c r="AL178" s="61"/>
      <c r="AM178" s="61"/>
      <c r="AN178" s="61"/>
      <c r="AO178" s="61"/>
      <c r="AP178" s="61"/>
      <c r="AQ178" s="86"/>
      <c r="AR178" s="86"/>
      <c r="AS178" s="61"/>
      <c r="AT178" s="61"/>
      <c r="AU178" s="61"/>
      <c r="AV178" s="61"/>
      <c r="AW178" s="86"/>
      <c r="AX178" s="86"/>
      <c r="AY178" s="61"/>
      <c r="AZ178" s="61"/>
      <c r="BA178" s="61"/>
      <c r="BB178" s="61"/>
      <c r="BC178" s="86"/>
      <c r="BD178" s="86"/>
      <c r="BE178" s="61"/>
      <c r="BF178" s="61"/>
      <c r="BG178" s="61"/>
      <c r="BH178" s="61"/>
      <c r="BI178" s="86"/>
      <c r="BJ178" s="86"/>
      <c r="BK178" s="61"/>
      <c r="BL178" s="61"/>
      <c r="BM178" s="61"/>
      <c r="BN178" s="61"/>
      <c r="BO178" s="86"/>
      <c r="BP178" s="24"/>
      <c r="BQ178" s="104"/>
      <c r="BR178" s="1"/>
      <c r="BS178" s="1"/>
    </row>
    <row r="179" ht="12.75" customHeight="1" spans="1:71">
      <c r="A179" s="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86"/>
      <c r="Z179" s="86"/>
      <c r="AA179" s="61"/>
      <c r="AB179" s="61"/>
      <c r="AC179" s="61"/>
      <c r="AD179" s="61"/>
      <c r="AE179" s="86"/>
      <c r="AF179" s="86"/>
      <c r="AG179" s="61"/>
      <c r="AH179" s="61"/>
      <c r="AI179" s="61"/>
      <c r="AJ179" s="61"/>
      <c r="AK179" s="86"/>
      <c r="AL179" s="61"/>
      <c r="AM179" s="61"/>
      <c r="AN179" s="61"/>
      <c r="AO179" s="61"/>
      <c r="AP179" s="61"/>
      <c r="AQ179" s="86"/>
      <c r="AR179" s="86"/>
      <c r="AS179" s="61"/>
      <c r="AT179" s="61"/>
      <c r="AU179" s="61"/>
      <c r="AV179" s="61"/>
      <c r="AW179" s="86"/>
      <c r="AX179" s="86"/>
      <c r="AY179" s="61"/>
      <c r="AZ179" s="61"/>
      <c r="BA179" s="61"/>
      <c r="BB179" s="61"/>
      <c r="BC179" s="86"/>
      <c r="BD179" s="86"/>
      <c r="BE179" s="61"/>
      <c r="BF179" s="61"/>
      <c r="BG179" s="61"/>
      <c r="BH179" s="61"/>
      <c r="BI179" s="86"/>
      <c r="BJ179" s="86"/>
      <c r="BK179" s="61"/>
      <c r="BL179" s="61"/>
      <c r="BM179" s="61"/>
      <c r="BN179" s="61"/>
      <c r="BO179" s="86"/>
      <c r="BP179" s="24"/>
      <c r="BQ179" s="104"/>
      <c r="BR179" s="1"/>
      <c r="BS179" s="1"/>
    </row>
    <row r="180" ht="12.75" customHeight="1" spans="1:71">
      <c r="A180" s="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86"/>
      <c r="Z180" s="86"/>
      <c r="AA180" s="61"/>
      <c r="AB180" s="61"/>
      <c r="AC180" s="61"/>
      <c r="AD180" s="61"/>
      <c r="AE180" s="86"/>
      <c r="AF180" s="86"/>
      <c r="AG180" s="61"/>
      <c r="AH180" s="61"/>
      <c r="AI180" s="61"/>
      <c r="AJ180" s="61"/>
      <c r="AK180" s="86"/>
      <c r="AL180" s="61"/>
      <c r="AM180" s="61"/>
      <c r="AN180" s="61"/>
      <c r="AO180" s="61"/>
      <c r="AP180" s="61"/>
      <c r="AQ180" s="86"/>
      <c r="AR180" s="86"/>
      <c r="AS180" s="61"/>
      <c r="AT180" s="61"/>
      <c r="AU180" s="61"/>
      <c r="AV180" s="61"/>
      <c r="AW180" s="86"/>
      <c r="AX180" s="86"/>
      <c r="AY180" s="61"/>
      <c r="AZ180" s="61"/>
      <c r="BA180" s="61"/>
      <c r="BB180" s="61"/>
      <c r="BC180" s="86"/>
      <c r="BD180" s="86"/>
      <c r="BE180" s="61"/>
      <c r="BF180" s="61"/>
      <c r="BG180" s="61"/>
      <c r="BH180" s="61"/>
      <c r="BI180" s="86"/>
      <c r="BJ180" s="86"/>
      <c r="BK180" s="61"/>
      <c r="BL180" s="61"/>
      <c r="BM180" s="61"/>
      <c r="BN180" s="61"/>
      <c r="BO180" s="86"/>
      <c r="BP180" s="24"/>
      <c r="BQ180" s="104"/>
      <c r="BR180" s="1"/>
      <c r="BS180" s="1"/>
    </row>
    <row r="181" ht="12.75" customHeight="1" spans="1:71">
      <c r="A181" s="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86"/>
      <c r="Z181" s="86"/>
      <c r="AA181" s="61"/>
      <c r="AB181" s="61"/>
      <c r="AC181" s="61"/>
      <c r="AD181" s="61"/>
      <c r="AE181" s="86"/>
      <c r="AF181" s="86"/>
      <c r="AG181" s="61"/>
      <c r="AH181" s="61"/>
      <c r="AI181" s="61"/>
      <c r="AJ181" s="61"/>
      <c r="AK181" s="86"/>
      <c r="AL181" s="61"/>
      <c r="AM181" s="61"/>
      <c r="AN181" s="61"/>
      <c r="AO181" s="61"/>
      <c r="AP181" s="61"/>
      <c r="AQ181" s="86"/>
      <c r="AR181" s="86"/>
      <c r="AS181" s="61"/>
      <c r="AT181" s="61"/>
      <c r="AU181" s="61"/>
      <c r="AV181" s="61"/>
      <c r="AW181" s="86"/>
      <c r="AX181" s="86"/>
      <c r="AY181" s="61"/>
      <c r="AZ181" s="61"/>
      <c r="BA181" s="61"/>
      <c r="BB181" s="61"/>
      <c r="BC181" s="86"/>
      <c r="BD181" s="86"/>
      <c r="BE181" s="61"/>
      <c r="BF181" s="61"/>
      <c r="BG181" s="61"/>
      <c r="BH181" s="61"/>
      <c r="BI181" s="86"/>
      <c r="BJ181" s="86"/>
      <c r="BK181" s="61"/>
      <c r="BL181" s="61"/>
      <c r="BM181" s="61"/>
      <c r="BN181" s="61"/>
      <c r="BO181" s="86"/>
      <c r="BP181" s="24"/>
      <c r="BQ181" s="104"/>
      <c r="BR181" s="1"/>
      <c r="BS181" s="1"/>
    </row>
    <row r="182" ht="12.75" customHeight="1" spans="1:71">
      <c r="A182" s="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86"/>
      <c r="Z182" s="86"/>
      <c r="AA182" s="61"/>
      <c r="AB182" s="61"/>
      <c r="AC182" s="61"/>
      <c r="AD182" s="61"/>
      <c r="AE182" s="86"/>
      <c r="AF182" s="86"/>
      <c r="AG182" s="61"/>
      <c r="AH182" s="61"/>
      <c r="AI182" s="61"/>
      <c r="AJ182" s="61"/>
      <c r="AK182" s="86"/>
      <c r="AL182" s="61"/>
      <c r="AM182" s="61"/>
      <c r="AN182" s="61"/>
      <c r="AO182" s="61"/>
      <c r="AP182" s="61"/>
      <c r="AQ182" s="86"/>
      <c r="AR182" s="86"/>
      <c r="AS182" s="61"/>
      <c r="AT182" s="61"/>
      <c r="AU182" s="61"/>
      <c r="AV182" s="61"/>
      <c r="AW182" s="86"/>
      <c r="AX182" s="86"/>
      <c r="AY182" s="61"/>
      <c r="AZ182" s="61"/>
      <c r="BA182" s="61"/>
      <c r="BB182" s="61"/>
      <c r="BC182" s="86"/>
      <c r="BD182" s="86"/>
      <c r="BE182" s="61"/>
      <c r="BF182" s="61"/>
      <c r="BG182" s="61"/>
      <c r="BH182" s="61"/>
      <c r="BI182" s="86"/>
      <c r="BJ182" s="86"/>
      <c r="BK182" s="61"/>
      <c r="BL182" s="61"/>
      <c r="BM182" s="61"/>
      <c r="BN182" s="61"/>
      <c r="BO182" s="86"/>
      <c r="BP182" s="24"/>
      <c r="BQ182" s="104"/>
      <c r="BR182" s="1"/>
      <c r="BS182" s="1"/>
    </row>
    <row r="183" ht="12.75" customHeight="1" spans="1:71">
      <c r="A183" s="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86"/>
      <c r="Z183" s="86"/>
      <c r="AA183" s="61"/>
      <c r="AB183" s="61"/>
      <c r="AC183" s="61"/>
      <c r="AD183" s="61"/>
      <c r="AE183" s="86"/>
      <c r="AF183" s="86"/>
      <c r="AG183" s="61"/>
      <c r="AH183" s="61"/>
      <c r="AI183" s="61"/>
      <c r="AJ183" s="61"/>
      <c r="AK183" s="86"/>
      <c r="AL183" s="61"/>
      <c r="AM183" s="61"/>
      <c r="AN183" s="61"/>
      <c r="AO183" s="61"/>
      <c r="AP183" s="61"/>
      <c r="AQ183" s="86"/>
      <c r="AR183" s="86"/>
      <c r="AS183" s="61"/>
      <c r="AT183" s="61"/>
      <c r="AU183" s="61"/>
      <c r="AV183" s="61"/>
      <c r="AW183" s="86"/>
      <c r="AX183" s="86"/>
      <c r="AY183" s="61"/>
      <c r="AZ183" s="61"/>
      <c r="BA183" s="61"/>
      <c r="BB183" s="61"/>
      <c r="BC183" s="86"/>
      <c r="BD183" s="86"/>
      <c r="BE183" s="61"/>
      <c r="BF183" s="61"/>
      <c r="BG183" s="61"/>
      <c r="BH183" s="61"/>
      <c r="BI183" s="86"/>
      <c r="BJ183" s="86"/>
      <c r="BK183" s="61"/>
      <c r="BL183" s="61"/>
      <c r="BM183" s="61"/>
      <c r="BN183" s="61"/>
      <c r="BO183" s="86"/>
      <c r="BP183" s="24"/>
      <c r="BQ183" s="104"/>
      <c r="BR183" s="1"/>
      <c r="BS183" s="1"/>
    </row>
    <row r="184" ht="12.75" customHeight="1" spans="1:71">
      <c r="A184" s="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86"/>
      <c r="Z184" s="86"/>
      <c r="AA184" s="61"/>
      <c r="AB184" s="61"/>
      <c r="AC184" s="61"/>
      <c r="AD184" s="61"/>
      <c r="AE184" s="86"/>
      <c r="AF184" s="86"/>
      <c r="AG184" s="61"/>
      <c r="AH184" s="61"/>
      <c r="AI184" s="61"/>
      <c r="AJ184" s="61"/>
      <c r="AK184" s="86"/>
      <c r="AL184" s="61"/>
      <c r="AM184" s="61"/>
      <c r="AN184" s="61"/>
      <c r="AO184" s="61"/>
      <c r="AP184" s="61"/>
      <c r="AQ184" s="86"/>
      <c r="AR184" s="86"/>
      <c r="AS184" s="61"/>
      <c r="AT184" s="61"/>
      <c r="AU184" s="61"/>
      <c r="AV184" s="61"/>
      <c r="AW184" s="86"/>
      <c r="AX184" s="86"/>
      <c r="AY184" s="61"/>
      <c r="AZ184" s="61"/>
      <c r="BA184" s="61"/>
      <c r="BB184" s="61"/>
      <c r="BC184" s="86"/>
      <c r="BD184" s="86"/>
      <c r="BE184" s="61"/>
      <c r="BF184" s="61"/>
      <c r="BG184" s="61"/>
      <c r="BH184" s="61"/>
      <c r="BI184" s="86"/>
      <c r="BJ184" s="86"/>
      <c r="BK184" s="61"/>
      <c r="BL184" s="61"/>
      <c r="BM184" s="61"/>
      <c r="BN184" s="61"/>
      <c r="BO184" s="86"/>
      <c r="BP184" s="24"/>
      <c r="BQ184" s="104"/>
      <c r="BR184" s="1"/>
      <c r="BS184" s="1"/>
    </row>
    <row r="185" ht="12.75" customHeight="1" spans="1:71">
      <c r="A185" s="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86"/>
      <c r="Z185" s="86"/>
      <c r="AA185" s="61"/>
      <c r="AB185" s="61"/>
      <c r="AC185" s="61"/>
      <c r="AD185" s="61"/>
      <c r="AE185" s="86"/>
      <c r="AF185" s="86"/>
      <c r="AG185" s="61"/>
      <c r="AH185" s="61"/>
      <c r="AI185" s="61"/>
      <c r="AJ185" s="61"/>
      <c r="AK185" s="86"/>
      <c r="AL185" s="61"/>
      <c r="AM185" s="61"/>
      <c r="AN185" s="61"/>
      <c r="AO185" s="61"/>
      <c r="AP185" s="61"/>
      <c r="AQ185" s="86"/>
      <c r="AR185" s="86"/>
      <c r="AS185" s="61"/>
      <c r="AT185" s="61"/>
      <c r="AU185" s="61"/>
      <c r="AV185" s="61"/>
      <c r="AW185" s="86"/>
      <c r="AX185" s="86"/>
      <c r="AY185" s="61"/>
      <c r="AZ185" s="61"/>
      <c r="BA185" s="61"/>
      <c r="BB185" s="61"/>
      <c r="BC185" s="86"/>
      <c r="BD185" s="86"/>
      <c r="BE185" s="61"/>
      <c r="BF185" s="61"/>
      <c r="BG185" s="61"/>
      <c r="BH185" s="61"/>
      <c r="BI185" s="86"/>
      <c r="BJ185" s="86"/>
      <c r="BK185" s="61"/>
      <c r="BL185" s="61"/>
      <c r="BM185" s="61"/>
      <c r="BN185" s="61"/>
      <c r="BO185" s="86"/>
      <c r="BP185" s="24"/>
      <c r="BQ185" s="104"/>
      <c r="BR185" s="1"/>
      <c r="BS185" s="1"/>
    </row>
    <row r="186" ht="12.75" customHeight="1" spans="1:71">
      <c r="A186" s="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86"/>
      <c r="Z186" s="86"/>
      <c r="AA186" s="61"/>
      <c r="AB186" s="61"/>
      <c r="AC186" s="61"/>
      <c r="AD186" s="61"/>
      <c r="AE186" s="86"/>
      <c r="AF186" s="86"/>
      <c r="AG186" s="61"/>
      <c r="AH186" s="61"/>
      <c r="AI186" s="61"/>
      <c r="AJ186" s="61"/>
      <c r="AK186" s="86"/>
      <c r="AL186" s="61"/>
      <c r="AM186" s="61"/>
      <c r="AN186" s="61"/>
      <c r="AO186" s="61"/>
      <c r="AP186" s="61"/>
      <c r="AQ186" s="86"/>
      <c r="AR186" s="86"/>
      <c r="AS186" s="61"/>
      <c r="AT186" s="61"/>
      <c r="AU186" s="61"/>
      <c r="AV186" s="61"/>
      <c r="AW186" s="86"/>
      <c r="AX186" s="86"/>
      <c r="AY186" s="61"/>
      <c r="AZ186" s="61"/>
      <c r="BA186" s="61"/>
      <c r="BB186" s="61"/>
      <c r="BC186" s="86"/>
      <c r="BD186" s="86"/>
      <c r="BE186" s="61"/>
      <c r="BF186" s="61"/>
      <c r="BG186" s="61"/>
      <c r="BH186" s="61"/>
      <c r="BI186" s="86"/>
      <c r="BJ186" s="86"/>
      <c r="BK186" s="61"/>
      <c r="BL186" s="61"/>
      <c r="BM186" s="61"/>
      <c r="BN186" s="61"/>
      <c r="BO186" s="86"/>
      <c r="BP186" s="24"/>
      <c r="BQ186" s="104"/>
      <c r="BR186" s="1"/>
      <c r="BS186" s="1"/>
    </row>
    <row r="187" ht="12.75" customHeight="1" spans="1:71">
      <c r="A187" s="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86"/>
      <c r="Z187" s="86"/>
      <c r="AA187" s="61"/>
      <c r="AB187" s="61"/>
      <c r="AC187" s="61"/>
      <c r="AD187" s="61"/>
      <c r="AE187" s="86"/>
      <c r="AF187" s="86"/>
      <c r="AG187" s="61"/>
      <c r="AH187" s="61"/>
      <c r="AI187" s="61"/>
      <c r="AJ187" s="61"/>
      <c r="AK187" s="86"/>
      <c r="AL187" s="61"/>
      <c r="AM187" s="61"/>
      <c r="AN187" s="61"/>
      <c r="AO187" s="61"/>
      <c r="AP187" s="61"/>
      <c r="AQ187" s="86"/>
      <c r="AR187" s="86"/>
      <c r="AS187" s="61"/>
      <c r="AT187" s="61"/>
      <c r="AU187" s="61"/>
      <c r="AV187" s="61"/>
      <c r="AW187" s="86"/>
      <c r="AX187" s="86"/>
      <c r="AY187" s="61"/>
      <c r="AZ187" s="61"/>
      <c r="BA187" s="61"/>
      <c r="BB187" s="61"/>
      <c r="BC187" s="86"/>
      <c r="BD187" s="86"/>
      <c r="BE187" s="61"/>
      <c r="BF187" s="61"/>
      <c r="BG187" s="61"/>
      <c r="BH187" s="61"/>
      <c r="BI187" s="86"/>
      <c r="BJ187" s="86"/>
      <c r="BK187" s="61"/>
      <c r="BL187" s="61"/>
      <c r="BM187" s="61"/>
      <c r="BN187" s="61"/>
      <c r="BO187" s="86"/>
      <c r="BP187" s="24"/>
      <c r="BQ187" s="104"/>
      <c r="BR187" s="1"/>
      <c r="BS187" s="1"/>
    </row>
    <row r="188" ht="12.75" customHeight="1" spans="1:71">
      <c r="A188" s="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86"/>
      <c r="Z188" s="86"/>
      <c r="AA188" s="61"/>
      <c r="AB188" s="61"/>
      <c r="AC188" s="61"/>
      <c r="AD188" s="61"/>
      <c r="AE188" s="86"/>
      <c r="AF188" s="86"/>
      <c r="AG188" s="61"/>
      <c r="AH188" s="61"/>
      <c r="AI188" s="61"/>
      <c r="AJ188" s="61"/>
      <c r="AK188" s="86"/>
      <c r="AL188" s="61"/>
      <c r="AM188" s="61"/>
      <c r="AN188" s="61"/>
      <c r="AO188" s="61"/>
      <c r="AP188" s="61"/>
      <c r="AQ188" s="86"/>
      <c r="AR188" s="86"/>
      <c r="AS188" s="61"/>
      <c r="AT188" s="61"/>
      <c r="AU188" s="61"/>
      <c r="AV188" s="61"/>
      <c r="AW188" s="86"/>
      <c r="AX188" s="86"/>
      <c r="AY188" s="61"/>
      <c r="AZ188" s="61"/>
      <c r="BA188" s="61"/>
      <c r="BB188" s="61"/>
      <c r="BC188" s="86"/>
      <c r="BD188" s="86"/>
      <c r="BE188" s="61"/>
      <c r="BF188" s="61"/>
      <c r="BG188" s="61"/>
      <c r="BH188" s="61"/>
      <c r="BI188" s="86"/>
      <c r="BJ188" s="86"/>
      <c r="BK188" s="61"/>
      <c r="BL188" s="61"/>
      <c r="BM188" s="61"/>
      <c r="BN188" s="61"/>
      <c r="BO188" s="86"/>
      <c r="BP188" s="24"/>
      <c r="BQ188" s="104"/>
      <c r="BR188" s="1"/>
      <c r="BS188" s="1"/>
    </row>
    <row r="189" ht="12.75" customHeight="1" spans="1:71">
      <c r="A189" s="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86"/>
      <c r="Z189" s="86"/>
      <c r="AA189" s="61"/>
      <c r="AB189" s="61"/>
      <c r="AC189" s="61"/>
      <c r="AD189" s="61"/>
      <c r="AE189" s="86"/>
      <c r="AF189" s="86"/>
      <c r="AG189" s="61"/>
      <c r="AH189" s="61"/>
      <c r="AI189" s="61"/>
      <c r="AJ189" s="61"/>
      <c r="AK189" s="86"/>
      <c r="AL189" s="61"/>
      <c r="AM189" s="61"/>
      <c r="AN189" s="61"/>
      <c r="AO189" s="61"/>
      <c r="AP189" s="61"/>
      <c r="AQ189" s="86"/>
      <c r="AR189" s="86"/>
      <c r="AS189" s="61"/>
      <c r="AT189" s="61"/>
      <c r="AU189" s="61"/>
      <c r="AV189" s="61"/>
      <c r="AW189" s="86"/>
      <c r="AX189" s="86"/>
      <c r="AY189" s="61"/>
      <c r="AZ189" s="61"/>
      <c r="BA189" s="61"/>
      <c r="BB189" s="61"/>
      <c r="BC189" s="86"/>
      <c r="BD189" s="86"/>
      <c r="BE189" s="61"/>
      <c r="BF189" s="61"/>
      <c r="BG189" s="61"/>
      <c r="BH189" s="61"/>
      <c r="BI189" s="86"/>
      <c r="BJ189" s="86"/>
      <c r="BK189" s="61"/>
      <c r="BL189" s="61"/>
      <c r="BM189" s="61"/>
      <c r="BN189" s="61"/>
      <c r="BO189" s="86"/>
      <c r="BP189" s="24"/>
      <c r="BQ189" s="104"/>
      <c r="BR189" s="1"/>
      <c r="BS189" s="1"/>
    </row>
    <row r="190" ht="12.75" customHeight="1" spans="1:71">
      <c r="A190" s="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86"/>
      <c r="Z190" s="86"/>
      <c r="AA190" s="61"/>
      <c r="AB190" s="61"/>
      <c r="AC190" s="61"/>
      <c r="AD190" s="61"/>
      <c r="AE190" s="86"/>
      <c r="AF190" s="86"/>
      <c r="AG190" s="61"/>
      <c r="AH190" s="61"/>
      <c r="AI190" s="61"/>
      <c r="AJ190" s="61"/>
      <c r="AK190" s="86"/>
      <c r="AL190" s="61"/>
      <c r="AM190" s="61"/>
      <c r="AN190" s="61"/>
      <c r="AO190" s="61"/>
      <c r="AP190" s="61"/>
      <c r="AQ190" s="86"/>
      <c r="AR190" s="86"/>
      <c r="AS190" s="61"/>
      <c r="AT190" s="61"/>
      <c r="AU190" s="61"/>
      <c r="AV190" s="61"/>
      <c r="AW190" s="86"/>
      <c r="AX190" s="86"/>
      <c r="AY190" s="61"/>
      <c r="AZ190" s="61"/>
      <c r="BA190" s="61"/>
      <c r="BB190" s="61"/>
      <c r="BC190" s="86"/>
      <c r="BD190" s="86"/>
      <c r="BE190" s="61"/>
      <c r="BF190" s="61"/>
      <c r="BG190" s="61"/>
      <c r="BH190" s="61"/>
      <c r="BI190" s="86"/>
      <c r="BJ190" s="86"/>
      <c r="BK190" s="61"/>
      <c r="BL190" s="61"/>
      <c r="BM190" s="61"/>
      <c r="BN190" s="61"/>
      <c r="BO190" s="86"/>
      <c r="BP190" s="24"/>
      <c r="BQ190" s="104"/>
      <c r="BR190" s="1"/>
      <c r="BS190" s="1"/>
    </row>
    <row r="191" ht="12.75" customHeight="1" spans="1:71">
      <c r="A191" s="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86"/>
      <c r="Z191" s="86"/>
      <c r="AA191" s="61"/>
      <c r="AB191" s="61"/>
      <c r="AC191" s="61"/>
      <c r="AD191" s="61"/>
      <c r="AE191" s="86"/>
      <c r="AF191" s="86"/>
      <c r="AG191" s="61"/>
      <c r="AH191" s="61"/>
      <c r="AI191" s="61"/>
      <c r="AJ191" s="61"/>
      <c r="AK191" s="86"/>
      <c r="AL191" s="61"/>
      <c r="AM191" s="61"/>
      <c r="AN191" s="61"/>
      <c r="AO191" s="61"/>
      <c r="AP191" s="61"/>
      <c r="AQ191" s="86"/>
      <c r="AR191" s="86"/>
      <c r="AS191" s="61"/>
      <c r="AT191" s="61"/>
      <c r="AU191" s="61"/>
      <c r="AV191" s="61"/>
      <c r="AW191" s="86"/>
      <c r="AX191" s="86"/>
      <c r="AY191" s="61"/>
      <c r="AZ191" s="61"/>
      <c r="BA191" s="61"/>
      <c r="BB191" s="61"/>
      <c r="BC191" s="86"/>
      <c r="BD191" s="86"/>
      <c r="BE191" s="61"/>
      <c r="BF191" s="61"/>
      <c r="BG191" s="61"/>
      <c r="BH191" s="61"/>
      <c r="BI191" s="86"/>
      <c r="BJ191" s="86"/>
      <c r="BK191" s="61"/>
      <c r="BL191" s="61"/>
      <c r="BM191" s="61"/>
      <c r="BN191" s="61"/>
      <c r="BO191" s="86"/>
      <c r="BP191" s="24"/>
      <c r="BQ191" s="104"/>
      <c r="BR191" s="1"/>
      <c r="BS191" s="1"/>
    </row>
    <row r="192" ht="12.75" customHeight="1" spans="1:71">
      <c r="A192" s="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86"/>
      <c r="Z192" s="86"/>
      <c r="AA192" s="61"/>
      <c r="AB192" s="61"/>
      <c r="AC192" s="61"/>
      <c r="AD192" s="61"/>
      <c r="AE192" s="86"/>
      <c r="AF192" s="86"/>
      <c r="AG192" s="61"/>
      <c r="AH192" s="61"/>
      <c r="AI192" s="61"/>
      <c r="AJ192" s="61"/>
      <c r="AK192" s="86"/>
      <c r="AL192" s="61"/>
      <c r="AM192" s="61"/>
      <c r="AN192" s="61"/>
      <c r="AO192" s="61"/>
      <c r="AP192" s="61"/>
      <c r="AQ192" s="86"/>
      <c r="AR192" s="86"/>
      <c r="AS192" s="61"/>
      <c r="AT192" s="61"/>
      <c r="AU192" s="61"/>
      <c r="AV192" s="61"/>
      <c r="AW192" s="86"/>
      <c r="AX192" s="86"/>
      <c r="AY192" s="61"/>
      <c r="AZ192" s="61"/>
      <c r="BA192" s="61"/>
      <c r="BB192" s="61"/>
      <c r="BC192" s="86"/>
      <c r="BD192" s="86"/>
      <c r="BE192" s="61"/>
      <c r="BF192" s="61"/>
      <c r="BG192" s="61"/>
      <c r="BH192" s="61"/>
      <c r="BI192" s="86"/>
      <c r="BJ192" s="86"/>
      <c r="BK192" s="61"/>
      <c r="BL192" s="61"/>
      <c r="BM192" s="61"/>
      <c r="BN192" s="61"/>
      <c r="BO192" s="86"/>
      <c r="BP192" s="24"/>
      <c r="BQ192" s="104"/>
      <c r="BR192" s="1"/>
      <c r="BS192" s="1"/>
    </row>
    <row r="193" ht="12.75" customHeight="1" spans="1:71">
      <c r="A193" s="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86"/>
      <c r="Z193" s="86"/>
      <c r="AA193" s="61"/>
      <c r="AB193" s="61"/>
      <c r="AC193" s="61"/>
      <c r="AD193" s="61"/>
      <c r="AE193" s="86"/>
      <c r="AF193" s="86"/>
      <c r="AG193" s="61"/>
      <c r="AH193" s="61"/>
      <c r="AI193" s="61"/>
      <c r="AJ193" s="61"/>
      <c r="AK193" s="86"/>
      <c r="AL193" s="61"/>
      <c r="AM193" s="61"/>
      <c r="AN193" s="61"/>
      <c r="AO193" s="61"/>
      <c r="AP193" s="61"/>
      <c r="AQ193" s="86"/>
      <c r="AR193" s="86"/>
      <c r="AS193" s="61"/>
      <c r="AT193" s="61"/>
      <c r="AU193" s="61"/>
      <c r="AV193" s="61"/>
      <c r="AW193" s="86"/>
      <c r="AX193" s="86"/>
      <c r="AY193" s="61"/>
      <c r="AZ193" s="61"/>
      <c r="BA193" s="61"/>
      <c r="BB193" s="61"/>
      <c r="BC193" s="86"/>
      <c r="BD193" s="86"/>
      <c r="BE193" s="61"/>
      <c r="BF193" s="61"/>
      <c r="BG193" s="61"/>
      <c r="BH193" s="61"/>
      <c r="BI193" s="86"/>
      <c r="BJ193" s="86"/>
      <c r="BK193" s="61"/>
      <c r="BL193" s="61"/>
      <c r="BM193" s="61"/>
      <c r="BN193" s="61"/>
      <c r="BO193" s="86"/>
      <c r="BP193" s="24"/>
      <c r="BQ193" s="104"/>
      <c r="BR193" s="1"/>
      <c r="BS193" s="1"/>
    </row>
    <row r="194" ht="12.75" customHeight="1" spans="1:71">
      <c r="A194" s="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86"/>
      <c r="Z194" s="86"/>
      <c r="AA194" s="61"/>
      <c r="AB194" s="61"/>
      <c r="AC194" s="61"/>
      <c r="AD194" s="61"/>
      <c r="AE194" s="86"/>
      <c r="AF194" s="86"/>
      <c r="AG194" s="61"/>
      <c r="AH194" s="61"/>
      <c r="AI194" s="61"/>
      <c r="AJ194" s="61"/>
      <c r="AK194" s="86"/>
      <c r="AL194" s="61"/>
      <c r="AM194" s="61"/>
      <c r="AN194" s="61"/>
      <c r="AO194" s="61"/>
      <c r="AP194" s="61"/>
      <c r="AQ194" s="86"/>
      <c r="AR194" s="86"/>
      <c r="AS194" s="61"/>
      <c r="AT194" s="61"/>
      <c r="AU194" s="61"/>
      <c r="AV194" s="61"/>
      <c r="AW194" s="86"/>
      <c r="AX194" s="86"/>
      <c r="AY194" s="61"/>
      <c r="AZ194" s="61"/>
      <c r="BA194" s="61"/>
      <c r="BB194" s="61"/>
      <c r="BC194" s="86"/>
      <c r="BD194" s="86"/>
      <c r="BE194" s="61"/>
      <c r="BF194" s="61"/>
      <c r="BG194" s="61"/>
      <c r="BH194" s="61"/>
      <c r="BI194" s="86"/>
      <c r="BJ194" s="86"/>
      <c r="BK194" s="61"/>
      <c r="BL194" s="61"/>
      <c r="BM194" s="61"/>
      <c r="BN194" s="61"/>
      <c r="BO194" s="86"/>
      <c r="BP194" s="24"/>
      <c r="BQ194" s="104"/>
      <c r="BR194" s="1"/>
      <c r="BS194" s="1"/>
    </row>
    <row r="195" ht="12.75" customHeight="1" spans="1:71">
      <c r="A195" s="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86"/>
      <c r="Z195" s="86"/>
      <c r="AA195" s="61"/>
      <c r="AB195" s="61"/>
      <c r="AC195" s="61"/>
      <c r="AD195" s="61"/>
      <c r="AE195" s="86"/>
      <c r="AF195" s="86"/>
      <c r="AG195" s="61"/>
      <c r="AH195" s="61"/>
      <c r="AI195" s="61"/>
      <c r="AJ195" s="61"/>
      <c r="AK195" s="86"/>
      <c r="AL195" s="61"/>
      <c r="AM195" s="61"/>
      <c r="AN195" s="61"/>
      <c r="AO195" s="61"/>
      <c r="AP195" s="61"/>
      <c r="AQ195" s="86"/>
      <c r="AR195" s="86"/>
      <c r="AS195" s="61"/>
      <c r="AT195" s="61"/>
      <c r="AU195" s="61"/>
      <c r="AV195" s="61"/>
      <c r="AW195" s="86"/>
      <c r="AX195" s="86"/>
      <c r="AY195" s="61"/>
      <c r="AZ195" s="61"/>
      <c r="BA195" s="61"/>
      <c r="BB195" s="61"/>
      <c r="BC195" s="86"/>
      <c r="BD195" s="86"/>
      <c r="BE195" s="61"/>
      <c r="BF195" s="61"/>
      <c r="BG195" s="61"/>
      <c r="BH195" s="61"/>
      <c r="BI195" s="86"/>
      <c r="BJ195" s="86"/>
      <c r="BK195" s="61"/>
      <c r="BL195" s="61"/>
      <c r="BM195" s="61"/>
      <c r="BN195" s="61"/>
      <c r="BO195" s="86"/>
      <c r="BP195" s="24"/>
      <c r="BQ195" s="104"/>
      <c r="BR195" s="1"/>
      <c r="BS195" s="1"/>
    </row>
    <row r="196" ht="12.75" customHeight="1" spans="1:71">
      <c r="A196" s="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86"/>
      <c r="Z196" s="86"/>
      <c r="AA196" s="61"/>
      <c r="AB196" s="61"/>
      <c r="AC196" s="61"/>
      <c r="AD196" s="61"/>
      <c r="AE196" s="86"/>
      <c r="AF196" s="86"/>
      <c r="AG196" s="61"/>
      <c r="AH196" s="61"/>
      <c r="AI196" s="61"/>
      <c r="AJ196" s="61"/>
      <c r="AK196" s="86"/>
      <c r="AL196" s="61"/>
      <c r="AM196" s="61"/>
      <c r="AN196" s="61"/>
      <c r="AO196" s="61"/>
      <c r="AP196" s="61"/>
      <c r="AQ196" s="86"/>
      <c r="AR196" s="86"/>
      <c r="AS196" s="61"/>
      <c r="AT196" s="61"/>
      <c r="AU196" s="61"/>
      <c r="AV196" s="61"/>
      <c r="AW196" s="86"/>
      <c r="AX196" s="86"/>
      <c r="AY196" s="61"/>
      <c r="AZ196" s="61"/>
      <c r="BA196" s="61"/>
      <c r="BB196" s="61"/>
      <c r="BC196" s="86"/>
      <c r="BD196" s="86"/>
      <c r="BE196" s="61"/>
      <c r="BF196" s="61"/>
      <c r="BG196" s="61"/>
      <c r="BH196" s="61"/>
      <c r="BI196" s="86"/>
      <c r="BJ196" s="86"/>
      <c r="BK196" s="61"/>
      <c r="BL196" s="61"/>
      <c r="BM196" s="61"/>
      <c r="BN196" s="61"/>
      <c r="BO196" s="86"/>
      <c r="BP196" s="24"/>
      <c r="BQ196" s="104"/>
      <c r="BR196" s="1"/>
      <c r="BS196" s="1"/>
    </row>
    <row r="197" ht="12.75" customHeight="1" spans="1:71">
      <c r="A197" s="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86"/>
      <c r="Z197" s="86"/>
      <c r="AA197" s="61"/>
      <c r="AB197" s="61"/>
      <c r="AC197" s="61"/>
      <c r="AD197" s="61"/>
      <c r="AE197" s="86"/>
      <c r="AF197" s="86"/>
      <c r="AG197" s="61"/>
      <c r="AH197" s="61"/>
      <c r="AI197" s="61"/>
      <c r="AJ197" s="61"/>
      <c r="AK197" s="86"/>
      <c r="AL197" s="61"/>
      <c r="AM197" s="61"/>
      <c r="AN197" s="61"/>
      <c r="AO197" s="61"/>
      <c r="AP197" s="61"/>
      <c r="AQ197" s="86"/>
      <c r="AR197" s="86"/>
      <c r="AS197" s="61"/>
      <c r="AT197" s="61"/>
      <c r="AU197" s="61"/>
      <c r="AV197" s="61"/>
      <c r="AW197" s="86"/>
      <c r="AX197" s="86"/>
      <c r="AY197" s="61"/>
      <c r="AZ197" s="61"/>
      <c r="BA197" s="61"/>
      <c r="BB197" s="61"/>
      <c r="BC197" s="86"/>
      <c r="BD197" s="86"/>
      <c r="BE197" s="61"/>
      <c r="BF197" s="61"/>
      <c r="BG197" s="61"/>
      <c r="BH197" s="61"/>
      <c r="BI197" s="86"/>
      <c r="BJ197" s="86"/>
      <c r="BK197" s="61"/>
      <c r="BL197" s="61"/>
      <c r="BM197" s="61"/>
      <c r="BN197" s="61"/>
      <c r="BO197" s="86"/>
      <c r="BP197" s="24"/>
      <c r="BQ197" s="104"/>
      <c r="BR197" s="1"/>
      <c r="BS197" s="1"/>
    </row>
    <row r="198" ht="12.75" customHeight="1" spans="1:71">
      <c r="A198" s="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86"/>
      <c r="Z198" s="86"/>
      <c r="AA198" s="61"/>
      <c r="AB198" s="61"/>
      <c r="AC198" s="61"/>
      <c r="AD198" s="61"/>
      <c r="AE198" s="86"/>
      <c r="AF198" s="86"/>
      <c r="AG198" s="61"/>
      <c r="AH198" s="61"/>
      <c r="AI198" s="61"/>
      <c r="AJ198" s="61"/>
      <c r="AK198" s="86"/>
      <c r="AL198" s="61"/>
      <c r="AM198" s="61"/>
      <c r="AN198" s="61"/>
      <c r="AO198" s="61"/>
      <c r="AP198" s="61"/>
      <c r="AQ198" s="86"/>
      <c r="AR198" s="86"/>
      <c r="AS198" s="61"/>
      <c r="AT198" s="61"/>
      <c r="AU198" s="61"/>
      <c r="AV198" s="61"/>
      <c r="AW198" s="86"/>
      <c r="AX198" s="86"/>
      <c r="AY198" s="61"/>
      <c r="AZ198" s="61"/>
      <c r="BA198" s="61"/>
      <c r="BB198" s="61"/>
      <c r="BC198" s="86"/>
      <c r="BD198" s="86"/>
      <c r="BE198" s="61"/>
      <c r="BF198" s="61"/>
      <c r="BG198" s="61"/>
      <c r="BH198" s="61"/>
      <c r="BI198" s="86"/>
      <c r="BJ198" s="86"/>
      <c r="BK198" s="61"/>
      <c r="BL198" s="61"/>
      <c r="BM198" s="61"/>
      <c r="BN198" s="61"/>
      <c r="BO198" s="86"/>
      <c r="BP198" s="24"/>
      <c r="BQ198" s="104"/>
      <c r="BR198" s="1"/>
      <c r="BS198" s="1"/>
    </row>
    <row r="199" ht="12.75" customHeight="1" spans="1:71">
      <c r="A199" s="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86"/>
      <c r="Z199" s="86"/>
      <c r="AA199" s="61"/>
      <c r="AB199" s="61"/>
      <c r="AC199" s="61"/>
      <c r="AD199" s="61"/>
      <c r="AE199" s="86"/>
      <c r="AF199" s="86"/>
      <c r="AG199" s="61"/>
      <c r="AH199" s="61"/>
      <c r="AI199" s="61"/>
      <c r="AJ199" s="61"/>
      <c r="AK199" s="86"/>
      <c r="AL199" s="61"/>
      <c r="AM199" s="61"/>
      <c r="AN199" s="61"/>
      <c r="AO199" s="61"/>
      <c r="AP199" s="61"/>
      <c r="AQ199" s="86"/>
      <c r="AR199" s="86"/>
      <c r="AS199" s="61"/>
      <c r="AT199" s="61"/>
      <c r="AU199" s="61"/>
      <c r="AV199" s="61"/>
      <c r="AW199" s="86"/>
      <c r="AX199" s="86"/>
      <c r="AY199" s="61"/>
      <c r="AZ199" s="61"/>
      <c r="BA199" s="61"/>
      <c r="BB199" s="61"/>
      <c r="BC199" s="86"/>
      <c r="BD199" s="86"/>
      <c r="BE199" s="61"/>
      <c r="BF199" s="61"/>
      <c r="BG199" s="61"/>
      <c r="BH199" s="61"/>
      <c r="BI199" s="86"/>
      <c r="BJ199" s="86"/>
      <c r="BK199" s="61"/>
      <c r="BL199" s="61"/>
      <c r="BM199" s="61"/>
      <c r="BN199" s="61"/>
      <c r="BO199" s="86"/>
      <c r="BP199" s="24"/>
      <c r="BQ199" s="104"/>
      <c r="BR199" s="1"/>
      <c r="BS199" s="1"/>
    </row>
    <row r="200" ht="12.75" customHeight="1" spans="1:71">
      <c r="A200" s="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86"/>
      <c r="Z200" s="86"/>
      <c r="AA200" s="61"/>
      <c r="AB200" s="61"/>
      <c r="AC200" s="61"/>
      <c r="AD200" s="61"/>
      <c r="AE200" s="86"/>
      <c r="AF200" s="86"/>
      <c r="AG200" s="61"/>
      <c r="AH200" s="61"/>
      <c r="AI200" s="61"/>
      <c r="AJ200" s="61"/>
      <c r="AK200" s="86"/>
      <c r="AL200" s="61"/>
      <c r="AM200" s="61"/>
      <c r="AN200" s="61"/>
      <c r="AO200" s="61"/>
      <c r="AP200" s="61"/>
      <c r="AQ200" s="86"/>
      <c r="AR200" s="86"/>
      <c r="AS200" s="61"/>
      <c r="AT200" s="61"/>
      <c r="AU200" s="61"/>
      <c r="AV200" s="61"/>
      <c r="AW200" s="86"/>
      <c r="AX200" s="86"/>
      <c r="AY200" s="61"/>
      <c r="AZ200" s="61"/>
      <c r="BA200" s="61"/>
      <c r="BB200" s="61"/>
      <c r="BC200" s="86"/>
      <c r="BD200" s="86"/>
      <c r="BE200" s="61"/>
      <c r="BF200" s="61"/>
      <c r="BG200" s="61"/>
      <c r="BH200" s="61"/>
      <c r="BI200" s="86"/>
      <c r="BJ200" s="86"/>
      <c r="BK200" s="61"/>
      <c r="BL200" s="61"/>
      <c r="BM200" s="61"/>
      <c r="BN200" s="61"/>
      <c r="BO200" s="86"/>
      <c r="BP200" s="24"/>
      <c r="BQ200" s="104"/>
      <c r="BR200" s="1"/>
      <c r="BS200" s="1"/>
    </row>
    <row r="201" ht="12.75" customHeight="1" spans="1:71">
      <c r="A201" s="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86"/>
      <c r="Z201" s="86"/>
      <c r="AA201" s="61"/>
      <c r="AB201" s="61"/>
      <c r="AC201" s="61"/>
      <c r="AD201" s="61"/>
      <c r="AE201" s="86"/>
      <c r="AF201" s="86"/>
      <c r="AG201" s="61"/>
      <c r="AH201" s="61"/>
      <c r="AI201" s="61"/>
      <c r="AJ201" s="61"/>
      <c r="AK201" s="86"/>
      <c r="AL201" s="61"/>
      <c r="AM201" s="61"/>
      <c r="AN201" s="61"/>
      <c r="AO201" s="61"/>
      <c r="AP201" s="61"/>
      <c r="AQ201" s="86"/>
      <c r="AR201" s="86"/>
      <c r="AS201" s="61"/>
      <c r="AT201" s="61"/>
      <c r="AU201" s="61"/>
      <c r="AV201" s="61"/>
      <c r="AW201" s="86"/>
      <c r="AX201" s="86"/>
      <c r="AY201" s="61"/>
      <c r="AZ201" s="61"/>
      <c r="BA201" s="61"/>
      <c r="BB201" s="61"/>
      <c r="BC201" s="86"/>
      <c r="BD201" s="86"/>
      <c r="BE201" s="61"/>
      <c r="BF201" s="61"/>
      <c r="BG201" s="61"/>
      <c r="BH201" s="61"/>
      <c r="BI201" s="86"/>
      <c r="BJ201" s="86"/>
      <c r="BK201" s="61"/>
      <c r="BL201" s="61"/>
      <c r="BM201" s="61"/>
      <c r="BN201" s="61"/>
      <c r="BO201" s="86"/>
      <c r="BP201" s="24"/>
      <c r="BQ201" s="104"/>
      <c r="BR201" s="1"/>
      <c r="BS201" s="1"/>
    </row>
    <row r="202" ht="12.75" customHeight="1" spans="1:71">
      <c r="A202" s="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86"/>
      <c r="Z202" s="86"/>
      <c r="AA202" s="61"/>
      <c r="AB202" s="61"/>
      <c r="AC202" s="61"/>
      <c r="AD202" s="61"/>
      <c r="AE202" s="86"/>
      <c r="AF202" s="86"/>
      <c r="AG202" s="61"/>
      <c r="AH202" s="61"/>
      <c r="AI202" s="61"/>
      <c r="AJ202" s="61"/>
      <c r="AK202" s="86"/>
      <c r="AL202" s="61"/>
      <c r="AM202" s="61"/>
      <c r="AN202" s="61"/>
      <c r="AO202" s="61"/>
      <c r="AP202" s="61"/>
      <c r="AQ202" s="86"/>
      <c r="AR202" s="86"/>
      <c r="AS202" s="61"/>
      <c r="AT202" s="61"/>
      <c r="AU202" s="61"/>
      <c r="AV202" s="61"/>
      <c r="AW202" s="86"/>
      <c r="AX202" s="86"/>
      <c r="AY202" s="61"/>
      <c r="AZ202" s="61"/>
      <c r="BA202" s="61"/>
      <c r="BB202" s="61"/>
      <c r="BC202" s="86"/>
      <c r="BD202" s="86"/>
      <c r="BE202" s="61"/>
      <c r="BF202" s="61"/>
      <c r="BG202" s="61"/>
      <c r="BH202" s="61"/>
      <c r="BI202" s="86"/>
      <c r="BJ202" s="86"/>
      <c r="BK202" s="61"/>
      <c r="BL202" s="61"/>
      <c r="BM202" s="61"/>
      <c r="BN202" s="61"/>
      <c r="BO202" s="86"/>
      <c r="BP202" s="24"/>
      <c r="BQ202" s="104"/>
      <c r="BR202" s="1"/>
      <c r="BS202" s="1"/>
    </row>
    <row r="203" ht="12.75" customHeight="1" spans="1:71">
      <c r="A203" s="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86"/>
      <c r="Z203" s="86"/>
      <c r="AA203" s="61"/>
      <c r="AB203" s="61"/>
      <c r="AC203" s="61"/>
      <c r="AD203" s="61"/>
      <c r="AE203" s="86"/>
      <c r="AF203" s="86"/>
      <c r="AG203" s="61"/>
      <c r="AH203" s="61"/>
      <c r="AI203" s="61"/>
      <c r="AJ203" s="61"/>
      <c r="AK203" s="86"/>
      <c r="AL203" s="61"/>
      <c r="AM203" s="61"/>
      <c r="AN203" s="61"/>
      <c r="AO203" s="61"/>
      <c r="AP203" s="61"/>
      <c r="AQ203" s="86"/>
      <c r="AR203" s="86"/>
      <c r="AS203" s="61"/>
      <c r="AT203" s="61"/>
      <c r="AU203" s="61"/>
      <c r="AV203" s="61"/>
      <c r="AW203" s="86"/>
      <c r="AX203" s="86"/>
      <c r="AY203" s="61"/>
      <c r="AZ203" s="61"/>
      <c r="BA203" s="61"/>
      <c r="BB203" s="61"/>
      <c r="BC203" s="86"/>
      <c r="BD203" s="86"/>
      <c r="BE203" s="61"/>
      <c r="BF203" s="61"/>
      <c r="BG203" s="61"/>
      <c r="BH203" s="61"/>
      <c r="BI203" s="86"/>
      <c r="BJ203" s="86"/>
      <c r="BK203" s="61"/>
      <c r="BL203" s="61"/>
      <c r="BM203" s="61"/>
      <c r="BN203" s="61"/>
      <c r="BO203" s="86"/>
      <c r="BP203" s="24"/>
      <c r="BQ203" s="104"/>
      <c r="BR203" s="1"/>
      <c r="BS203" s="1"/>
    </row>
    <row r="204" ht="12.75" customHeight="1" spans="1:71">
      <c r="A204" s="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86"/>
      <c r="Z204" s="86"/>
      <c r="AA204" s="61"/>
      <c r="AB204" s="61"/>
      <c r="AC204" s="61"/>
      <c r="AD204" s="61"/>
      <c r="AE204" s="86"/>
      <c r="AF204" s="86"/>
      <c r="AG204" s="61"/>
      <c r="AH204" s="61"/>
      <c r="AI204" s="61"/>
      <c r="AJ204" s="61"/>
      <c r="AK204" s="86"/>
      <c r="AL204" s="61"/>
      <c r="AM204" s="61"/>
      <c r="AN204" s="61"/>
      <c r="AO204" s="61"/>
      <c r="AP204" s="61"/>
      <c r="AQ204" s="86"/>
      <c r="AR204" s="86"/>
      <c r="AS204" s="61"/>
      <c r="AT204" s="61"/>
      <c r="AU204" s="61"/>
      <c r="AV204" s="61"/>
      <c r="AW204" s="86"/>
      <c r="AX204" s="86"/>
      <c r="AY204" s="61"/>
      <c r="AZ204" s="61"/>
      <c r="BA204" s="61"/>
      <c r="BB204" s="61"/>
      <c r="BC204" s="86"/>
      <c r="BD204" s="86"/>
      <c r="BE204" s="61"/>
      <c r="BF204" s="61"/>
      <c r="BG204" s="61"/>
      <c r="BH204" s="61"/>
      <c r="BI204" s="86"/>
      <c r="BJ204" s="86"/>
      <c r="BK204" s="61"/>
      <c r="BL204" s="61"/>
      <c r="BM204" s="61"/>
      <c r="BN204" s="61"/>
      <c r="BO204" s="86"/>
      <c r="BP204" s="24"/>
      <c r="BQ204" s="104"/>
      <c r="BR204" s="1"/>
      <c r="BS204" s="1"/>
    </row>
    <row r="205" ht="12.75" customHeight="1" spans="1:71">
      <c r="A205" s="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86"/>
      <c r="Z205" s="86"/>
      <c r="AA205" s="61"/>
      <c r="AB205" s="61"/>
      <c r="AC205" s="61"/>
      <c r="AD205" s="61"/>
      <c r="AE205" s="86"/>
      <c r="AF205" s="86"/>
      <c r="AG205" s="61"/>
      <c r="AH205" s="61"/>
      <c r="AI205" s="61"/>
      <c r="AJ205" s="61"/>
      <c r="AK205" s="86"/>
      <c r="AL205" s="61"/>
      <c r="AM205" s="61"/>
      <c r="AN205" s="61"/>
      <c r="AO205" s="61"/>
      <c r="AP205" s="61"/>
      <c r="AQ205" s="86"/>
      <c r="AR205" s="86"/>
      <c r="AS205" s="61"/>
      <c r="AT205" s="61"/>
      <c r="AU205" s="61"/>
      <c r="AV205" s="61"/>
      <c r="AW205" s="86"/>
      <c r="AX205" s="86"/>
      <c r="AY205" s="61"/>
      <c r="AZ205" s="61"/>
      <c r="BA205" s="61"/>
      <c r="BB205" s="61"/>
      <c r="BC205" s="86"/>
      <c r="BD205" s="86"/>
      <c r="BE205" s="61"/>
      <c r="BF205" s="61"/>
      <c r="BG205" s="61"/>
      <c r="BH205" s="61"/>
      <c r="BI205" s="86"/>
      <c r="BJ205" s="86"/>
      <c r="BK205" s="61"/>
      <c r="BL205" s="61"/>
      <c r="BM205" s="61"/>
      <c r="BN205" s="61"/>
      <c r="BO205" s="86"/>
      <c r="BP205" s="24"/>
      <c r="BQ205" s="104"/>
      <c r="BR205" s="1"/>
      <c r="BS205" s="1"/>
    </row>
    <row r="206" ht="12.75" customHeight="1" spans="1:71">
      <c r="A206" s="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86"/>
      <c r="Z206" s="86"/>
      <c r="AA206" s="61"/>
      <c r="AB206" s="61"/>
      <c r="AC206" s="61"/>
      <c r="AD206" s="61"/>
      <c r="AE206" s="86"/>
      <c r="AF206" s="86"/>
      <c r="AG206" s="61"/>
      <c r="AH206" s="61"/>
      <c r="AI206" s="61"/>
      <c r="AJ206" s="61"/>
      <c r="AK206" s="86"/>
      <c r="AL206" s="61"/>
      <c r="AM206" s="61"/>
      <c r="AN206" s="61"/>
      <c r="AO206" s="61"/>
      <c r="AP206" s="61"/>
      <c r="AQ206" s="86"/>
      <c r="AR206" s="86"/>
      <c r="AS206" s="61"/>
      <c r="AT206" s="61"/>
      <c r="AU206" s="61"/>
      <c r="AV206" s="61"/>
      <c r="AW206" s="86"/>
      <c r="AX206" s="86"/>
      <c r="AY206" s="61"/>
      <c r="AZ206" s="61"/>
      <c r="BA206" s="61"/>
      <c r="BB206" s="61"/>
      <c r="BC206" s="86"/>
      <c r="BD206" s="86"/>
      <c r="BE206" s="61"/>
      <c r="BF206" s="61"/>
      <c r="BG206" s="61"/>
      <c r="BH206" s="61"/>
      <c r="BI206" s="86"/>
      <c r="BJ206" s="86"/>
      <c r="BK206" s="61"/>
      <c r="BL206" s="61"/>
      <c r="BM206" s="61"/>
      <c r="BN206" s="61"/>
      <c r="BO206" s="86"/>
      <c r="BP206" s="24"/>
      <c r="BQ206" s="104"/>
      <c r="BR206" s="1"/>
      <c r="BS206" s="1"/>
    </row>
    <row r="207" ht="12.75" customHeight="1" spans="1:71">
      <c r="A207" s="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86"/>
      <c r="Z207" s="86"/>
      <c r="AA207" s="61"/>
      <c r="AB207" s="61"/>
      <c r="AC207" s="61"/>
      <c r="AD207" s="61"/>
      <c r="AE207" s="86"/>
      <c r="AF207" s="86"/>
      <c r="AG207" s="61"/>
      <c r="AH207" s="61"/>
      <c r="AI207" s="61"/>
      <c r="AJ207" s="61"/>
      <c r="AK207" s="86"/>
      <c r="AL207" s="61"/>
      <c r="AM207" s="61"/>
      <c r="AN207" s="61"/>
      <c r="AO207" s="61"/>
      <c r="AP207" s="61"/>
      <c r="AQ207" s="86"/>
      <c r="AR207" s="86"/>
      <c r="AS207" s="61"/>
      <c r="AT207" s="61"/>
      <c r="AU207" s="61"/>
      <c r="AV207" s="61"/>
      <c r="AW207" s="86"/>
      <c r="AX207" s="86"/>
      <c r="AY207" s="61"/>
      <c r="AZ207" s="61"/>
      <c r="BA207" s="61"/>
      <c r="BB207" s="61"/>
      <c r="BC207" s="86"/>
      <c r="BD207" s="86"/>
      <c r="BE207" s="61"/>
      <c r="BF207" s="61"/>
      <c r="BG207" s="61"/>
      <c r="BH207" s="61"/>
      <c r="BI207" s="86"/>
      <c r="BJ207" s="86"/>
      <c r="BK207" s="61"/>
      <c r="BL207" s="61"/>
      <c r="BM207" s="61"/>
      <c r="BN207" s="61"/>
      <c r="BO207" s="86"/>
      <c r="BP207" s="24"/>
      <c r="BQ207" s="104"/>
      <c r="BR207" s="1"/>
      <c r="BS207" s="1"/>
    </row>
    <row r="208" ht="12.75" customHeight="1" spans="1:71">
      <c r="A208" s="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86"/>
      <c r="Z208" s="86"/>
      <c r="AA208" s="61"/>
      <c r="AB208" s="61"/>
      <c r="AC208" s="61"/>
      <c r="AD208" s="61"/>
      <c r="AE208" s="86"/>
      <c r="AF208" s="86"/>
      <c r="AG208" s="61"/>
      <c r="AH208" s="61"/>
      <c r="AI208" s="61"/>
      <c r="AJ208" s="61"/>
      <c r="AK208" s="86"/>
      <c r="AL208" s="61"/>
      <c r="AM208" s="61"/>
      <c r="AN208" s="61"/>
      <c r="AO208" s="61"/>
      <c r="AP208" s="61"/>
      <c r="AQ208" s="86"/>
      <c r="AR208" s="86"/>
      <c r="AS208" s="61"/>
      <c r="AT208" s="61"/>
      <c r="AU208" s="61"/>
      <c r="AV208" s="61"/>
      <c r="AW208" s="86"/>
      <c r="AX208" s="86"/>
      <c r="AY208" s="61"/>
      <c r="AZ208" s="61"/>
      <c r="BA208" s="61"/>
      <c r="BB208" s="61"/>
      <c r="BC208" s="86"/>
      <c r="BD208" s="86"/>
      <c r="BE208" s="61"/>
      <c r="BF208" s="61"/>
      <c r="BG208" s="61"/>
      <c r="BH208" s="61"/>
      <c r="BI208" s="86"/>
      <c r="BJ208" s="86"/>
      <c r="BK208" s="61"/>
      <c r="BL208" s="61"/>
      <c r="BM208" s="61"/>
      <c r="BN208" s="61"/>
      <c r="BO208" s="86"/>
      <c r="BP208" s="24"/>
      <c r="BQ208" s="104"/>
      <c r="BR208" s="1"/>
      <c r="BS208" s="1"/>
    </row>
    <row r="209" ht="12.75" customHeight="1" spans="1:71">
      <c r="A209" s="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86"/>
      <c r="Z209" s="86"/>
      <c r="AA209" s="61"/>
      <c r="AB209" s="61"/>
      <c r="AC209" s="61"/>
      <c r="AD209" s="61"/>
      <c r="AE209" s="86"/>
      <c r="AF209" s="86"/>
      <c r="AG209" s="61"/>
      <c r="AH209" s="61"/>
      <c r="AI209" s="61"/>
      <c r="AJ209" s="61"/>
      <c r="AK209" s="86"/>
      <c r="AL209" s="61"/>
      <c r="AM209" s="61"/>
      <c r="AN209" s="61"/>
      <c r="AO209" s="61"/>
      <c r="AP209" s="61"/>
      <c r="AQ209" s="86"/>
      <c r="AR209" s="86"/>
      <c r="AS209" s="61"/>
      <c r="AT209" s="61"/>
      <c r="AU209" s="61"/>
      <c r="AV209" s="61"/>
      <c r="AW209" s="86"/>
      <c r="AX209" s="86"/>
      <c r="AY209" s="61"/>
      <c r="AZ209" s="61"/>
      <c r="BA209" s="61"/>
      <c r="BB209" s="61"/>
      <c r="BC209" s="86"/>
      <c r="BD209" s="86"/>
      <c r="BE209" s="61"/>
      <c r="BF209" s="61"/>
      <c r="BG209" s="61"/>
      <c r="BH209" s="61"/>
      <c r="BI209" s="86"/>
      <c r="BJ209" s="86"/>
      <c r="BK209" s="61"/>
      <c r="BL209" s="61"/>
      <c r="BM209" s="61"/>
      <c r="BN209" s="61"/>
      <c r="BO209" s="86"/>
      <c r="BP209" s="24"/>
      <c r="BQ209" s="104"/>
      <c r="BR209" s="1"/>
      <c r="BS209" s="1"/>
    </row>
    <row r="210" ht="12.75" customHeight="1" spans="1:71">
      <c r="A210" s="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86"/>
      <c r="Z210" s="86"/>
      <c r="AA210" s="61"/>
      <c r="AB210" s="61"/>
      <c r="AC210" s="61"/>
      <c r="AD210" s="61"/>
      <c r="AE210" s="86"/>
      <c r="AF210" s="86"/>
      <c r="AG210" s="61"/>
      <c r="AH210" s="61"/>
      <c r="AI210" s="61"/>
      <c r="AJ210" s="61"/>
      <c r="AK210" s="86"/>
      <c r="AL210" s="61"/>
      <c r="AM210" s="61"/>
      <c r="AN210" s="61"/>
      <c r="AO210" s="61"/>
      <c r="AP210" s="61"/>
      <c r="AQ210" s="86"/>
      <c r="AR210" s="86"/>
      <c r="AS210" s="61"/>
      <c r="AT210" s="61"/>
      <c r="AU210" s="61"/>
      <c r="AV210" s="61"/>
      <c r="AW210" s="86"/>
      <c r="AX210" s="86"/>
      <c r="AY210" s="61"/>
      <c r="AZ210" s="61"/>
      <c r="BA210" s="61"/>
      <c r="BB210" s="61"/>
      <c r="BC210" s="86"/>
      <c r="BD210" s="86"/>
      <c r="BE210" s="61"/>
      <c r="BF210" s="61"/>
      <c r="BG210" s="61"/>
      <c r="BH210" s="61"/>
      <c r="BI210" s="86"/>
      <c r="BJ210" s="86"/>
      <c r="BK210" s="61"/>
      <c r="BL210" s="61"/>
      <c r="BM210" s="61"/>
      <c r="BN210" s="61"/>
      <c r="BO210" s="86"/>
      <c r="BP210" s="24"/>
      <c r="BQ210" s="104"/>
      <c r="BR210" s="1"/>
      <c r="BS210" s="1"/>
    </row>
    <row r="211" ht="12.75" customHeight="1" spans="1:71">
      <c r="A211" s="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86"/>
      <c r="Z211" s="86"/>
      <c r="AA211" s="61"/>
      <c r="AB211" s="61"/>
      <c r="AC211" s="61"/>
      <c r="AD211" s="61"/>
      <c r="AE211" s="86"/>
      <c r="AF211" s="86"/>
      <c r="AG211" s="61"/>
      <c r="AH211" s="61"/>
      <c r="AI211" s="61"/>
      <c r="AJ211" s="61"/>
      <c r="AK211" s="86"/>
      <c r="AL211" s="61"/>
      <c r="AM211" s="61"/>
      <c r="AN211" s="61"/>
      <c r="AO211" s="61"/>
      <c r="AP211" s="61"/>
      <c r="AQ211" s="86"/>
      <c r="AR211" s="86"/>
      <c r="AS211" s="61"/>
      <c r="AT211" s="61"/>
      <c r="AU211" s="61"/>
      <c r="AV211" s="61"/>
      <c r="AW211" s="86"/>
      <c r="AX211" s="86"/>
      <c r="AY211" s="61"/>
      <c r="AZ211" s="61"/>
      <c r="BA211" s="61"/>
      <c r="BB211" s="61"/>
      <c r="BC211" s="86"/>
      <c r="BD211" s="86"/>
      <c r="BE211" s="61"/>
      <c r="BF211" s="61"/>
      <c r="BG211" s="61"/>
      <c r="BH211" s="61"/>
      <c r="BI211" s="86"/>
      <c r="BJ211" s="86"/>
      <c r="BK211" s="61"/>
      <c r="BL211" s="61"/>
      <c r="BM211" s="61"/>
      <c r="BN211" s="61"/>
      <c r="BO211" s="86"/>
      <c r="BP211" s="24"/>
      <c r="BQ211" s="104"/>
      <c r="BR211" s="1"/>
      <c r="BS211" s="1"/>
    </row>
    <row r="212" ht="12.75" customHeight="1" spans="1:71">
      <c r="A212" s="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86"/>
      <c r="Z212" s="86"/>
      <c r="AA212" s="61"/>
      <c r="AB212" s="61"/>
      <c r="AC212" s="61"/>
      <c r="AD212" s="61"/>
      <c r="AE212" s="86"/>
      <c r="AF212" s="86"/>
      <c r="AG212" s="61"/>
      <c r="AH212" s="61"/>
      <c r="AI212" s="61"/>
      <c r="AJ212" s="61"/>
      <c r="AK212" s="86"/>
      <c r="AL212" s="61"/>
      <c r="AM212" s="61"/>
      <c r="AN212" s="61"/>
      <c r="AO212" s="61"/>
      <c r="AP212" s="61"/>
      <c r="AQ212" s="86"/>
      <c r="AR212" s="86"/>
      <c r="AS212" s="61"/>
      <c r="AT212" s="61"/>
      <c r="AU212" s="61"/>
      <c r="AV212" s="61"/>
      <c r="AW212" s="86"/>
      <c r="AX212" s="86"/>
      <c r="AY212" s="61"/>
      <c r="AZ212" s="61"/>
      <c r="BA212" s="61"/>
      <c r="BB212" s="61"/>
      <c r="BC212" s="86"/>
      <c r="BD212" s="86"/>
      <c r="BE212" s="61"/>
      <c r="BF212" s="61"/>
      <c r="BG212" s="61"/>
      <c r="BH212" s="61"/>
      <c r="BI212" s="86"/>
      <c r="BJ212" s="86"/>
      <c r="BK212" s="61"/>
      <c r="BL212" s="61"/>
      <c r="BM212" s="61"/>
      <c r="BN212" s="61"/>
      <c r="BO212" s="86"/>
      <c r="BP212" s="24"/>
      <c r="BQ212" s="104"/>
      <c r="BR212" s="1"/>
      <c r="BS212" s="1"/>
    </row>
    <row r="213" ht="12.75" customHeight="1" spans="1:71">
      <c r="A213" s="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86"/>
      <c r="Z213" s="86"/>
      <c r="AA213" s="61"/>
      <c r="AB213" s="61"/>
      <c r="AC213" s="61"/>
      <c r="AD213" s="61"/>
      <c r="AE213" s="86"/>
      <c r="AF213" s="86"/>
      <c r="AG213" s="61"/>
      <c r="AH213" s="61"/>
      <c r="AI213" s="61"/>
      <c r="AJ213" s="61"/>
      <c r="AK213" s="86"/>
      <c r="AL213" s="61"/>
      <c r="AM213" s="61"/>
      <c r="AN213" s="61"/>
      <c r="AO213" s="61"/>
      <c r="AP213" s="61"/>
      <c r="AQ213" s="86"/>
      <c r="AR213" s="86"/>
      <c r="AS213" s="61"/>
      <c r="AT213" s="61"/>
      <c r="AU213" s="61"/>
      <c r="AV213" s="61"/>
      <c r="AW213" s="86"/>
      <c r="AX213" s="86"/>
      <c r="AY213" s="61"/>
      <c r="AZ213" s="61"/>
      <c r="BA213" s="61"/>
      <c r="BB213" s="61"/>
      <c r="BC213" s="86"/>
      <c r="BD213" s="86"/>
      <c r="BE213" s="61"/>
      <c r="BF213" s="61"/>
      <c r="BG213" s="61"/>
      <c r="BH213" s="61"/>
      <c r="BI213" s="86"/>
      <c r="BJ213" s="86"/>
      <c r="BK213" s="61"/>
      <c r="BL213" s="61"/>
      <c r="BM213" s="61"/>
      <c r="BN213" s="61"/>
      <c r="BO213" s="86"/>
      <c r="BP213" s="24"/>
      <c r="BQ213" s="104"/>
      <c r="BR213" s="1"/>
      <c r="BS213" s="1"/>
    </row>
    <row r="214" ht="12.75" customHeight="1" spans="1:71">
      <c r="A214" s="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86"/>
      <c r="Z214" s="86"/>
      <c r="AA214" s="61"/>
      <c r="AB214" s="61"/>
      <c r="AC214" s="61"/>
      <c r="AD214" s="61"/>
      <c r="AE214" s="86"/>
      <c r="AF214" s="86"/>
      <c r="AG214" s="61"/>
      <c r="AH214" s="61"/>
      <c r="AI214" s="61"/>
      <c r="AJ214" s="61"/>
      <c r="AK214" s="86"/>
      <c r="AL214" s="61"/>
      <c r="AM214" s="61"/>
      <c r="AN214" s="61"/>
      <c r="AO214" s="61"/>
      <c r="AP214" s="61"/>
      <c r="AQ214" s="86"/>
      <c r="AR214" s="86"/>
      <c r="AS214" s="61"/>
      <c r="AT214" s="61"/>
      <c r="AU214" s="61"/>
      <c r="AV214" s="61"/>
      <c r="AW214" s="86"/>
      <c r="AX214" s="86"/>
      <c r="AY214" s="61"/>
      <c r="AZ214" s="61"/>
      <c r="BA214" s="61"/>
      <c r="BB214" s="61"/>
      <c r="BC214" s="86"/>
      <c r="BD214" s="86"/>
      <c r="BE214" s="61"/>
      <c r="BF214" s="61"/>
      <c r="BG214" s="61"/>
      <c r="BH214" s="61"/>
      <c r="BI214" s="86"/>
      <c r="BJ214" s="86"/>
      <c r="BK214" s="61"/>
      <c r="BL214" s="61"/>
      <c r="BM214" s="61"/>
      <c r="BN214" s="61"/>
      <c r="BO214" s="86"/>
      <c r="BP214" s="24"/>
      <c r="BQ214" s="104"/>
      <c r="BR214" s="1"/>
      <c r="BS214" s="1"/>
    </row>
    <row r="215" ht="12.75" customHeight="1" spans="1:71">
      <c r="A215" s="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86"/>
      <c r="Z215" s="86"/>
      <c r="AA215" s="61"/>
      <c r="AB215" s="61"/>
      <c r="AC215" s="61"/>
      <c r="AD215" s="61"/>
      <c r="AE215" s="86"/>
      <c r="AF215" s="86"/>
      <c r="AG215" s="61"/>
      <c r="AH215" s="61"/>
      <c r="AI215" s="61"/>
      <c r="AJ215" s="61"/>
      <c r="AK215" s="86"/>
      <c r="AL215" s="61"/>
      <c r="AM215" s="61"/>
      <c r="AN215" s="61"/>
      <c r="AO215" s="61"/>
      <c r="AP215" s="61"/>
      <c r="AQ215" s="86"/>
      <c r="AR215" s="86"/>
      <c r="AS215" s="61"/>
      <c r="AT215" s="61"/>
      <c r="AU215" s="61"/>
      <c r="AV215" s="61"/>
      <c r="AW215" s="86"/>
      <c r="AX215" s="86"/>
      <c r="AY215" s="61"/>
      <c r="AZ215" s="61"/>
      <c r="BA215" s="61"/>
      <c r="BB215" s="61"/>
      <c r="BC215" s="86"/>
      <c r="BD215" s="86"/>
      <c r="BE215" s="61"/>
      <c r="BF215" s="61"/>
      <c r="BG215" s="61"/>
      <c r="BH215" s="61"/>
      <c r="BI215" s="86"/>
      <c r="BJ215" s="86"/>
      <c r="BK215" s="61"/>
      <c r="BL215" s="61"/>
      <c r="BM215" s="61"/>
      <c r="BN215" s="61"/>
      <c r="BO215" s="86"/>
      <c r="BP215" s="24"/>
      <c r="BQ215" s="104"/>
      <c r="BR215" s="1"/>
      <c r="BS215" s="1"/>
    </row>
    <row r="216" ht="12.75" customHeight="1" spans="1:71">
      <c r="A216" s="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86"/>
      <c r="Z216" s="86"/>
      <c r="AA216" s="61"/>
      <c r="AB216" s="61"/>
      <c r="AC216" s="61"/>
      <c r="AD216" s="61"/>
      <c r="AE216" s="86"/>
      <c r="AF216" s="86"/>
      <c r="AG216" s="61"/>
      <c r="AH216" s="61"/>
      <c r="AI216" s="61"/>
      <c r="AJ216" s="61"/>
      <c r="AK216" s="86"/>
      <c r="AL216" s="61"/>
      <c r="AM216" s="61"/>
      <c r="AN216" s="61"/>
      <c r="AO216" s="61"/>
      <c r="AP216" s="61"/>
      <c r="AQ216" s="86"/>
      <c r="AR216" s="86"/>
      <c r="AS216" s="61"/>
      <c r="AT216" s="61"/>
      <c r="AU216" s="61"/>
      <c r="AV216" s="61"/>
      <c r="AW216" s="86"/>
      <c r="AX216" s="86"/>
      <c r="AY216" s="61"/>
      <c r="AZ216" s="61"/>
      <c r="BA216" s="61"/>
      <c r="BB216" s="61"/>
      <c r="BC216" s="86"/>
      <c r="BD216" s="86"/>
      <c r="BE216" s="61"/>
      <c r="BF216" s="61"/>
      <c r="BG216" s="61"/>
      <c r="BH216" s="61"/>
      <c r="BI216" s="86"/>
      <c r="BJ216" s="86"/>
      <c r="BK216" s="61"/>
      <c r="BL216" s="61"/>
      <c r="BM216" s="61"/>
      <c r="BN216" s="61"/>
      <c r="BO216" s="86"/>
      <c r="BP216" s="24"/>
      <c r="BQ216" s="104"/>
      <c r="BR216" s="1"/>
      <c r="BS216" s="1"/>
    </row>
    <row r="217" ht="12.75" customHeight="1" spans="1:71">
      <c r="A217" s="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86"/>
      <c r="Z217" s="86"/>
      <c r="AA217" s="61"/>
      <c r="AB217" s="61"/>
      <c r="AC217" s="61"/>
      <c r="AD217" s="61"/>
      <c r="AE217" s="86"/>
      <c r="AF217" s="86"/>
      <c r="AG217" s="61"/>
      <c r="AH217" s="61"/>
      <c r="AI217" s="61"/>
      <c r="AJ217" s="61"/>
      <c r="AK217" s="86"/>
      <c r="AL217" s="61"/>
      <c r="AM217" s="61"/>
      <c r="AN217" s="61"/>
      <c r="AO217" s="61"/>
      <c r="AP217" s="61"/>
      <c r="AQ217" s="86"/>
      <c r="AR217" s="86"/>
      <c r="AS217" s="61"/>
      <c r="AT217" s="61"/>
      <c r="AU217" s="61"/>
      <c r="AV217" s="61"/>
      <c r="AW217" s="86"/>
      <c r="AX217" s="86"/>
      <c r="AY217" s="61"/>
      <c r="AZ217" s="61"/>
      <c r="BA217" s="61"/>
      <c r="BB217" s="61"/>
      <c r="BC217" s="86"/>
      <c r="BD217" s="86"/>
      <c r="BE217" s="61"/>
      <c r="BF217" s="61"/>
      <c r="BG217" s="61"/>
      <c r="BH217" s="61"/>
      <c r="BI217" s="86"/>
      <c r="BJ217" s="86"/>
      <c r="BK217" s="61"/>
      <c r="BL217" s="61"/>
      <c r="BM217" s="61"/>
      <c r="BN217" s="61"/>
      <c r="BO217" s="86"/>
      <c r="BP217" s="24"/>
      <c r="BQ217" s="104"/>
      <c r="BR217" s="1"/>
      <c r="BS217" s="1"/>
    </row>
    <row r="218" ht="12.75" customHeight="1" spans="1:71">
      <c r="A218" s="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86"/>
      <c r="Z218" s="86"/>
      <c r="AA218" s="61"/>
      <c r="AB218" s="61"/>
      <c r="AC218" s="61"/>
      <c r="AD218" s="61"/>
      <c r="AE218" s="86"/>
      <c r="AF218" s="86"/>
      <c r="AG218" s="61"/>
      <c r="AH218" s="61"/>
      <c r="AI218" s="61"/>
      <c r="AJ218" s="61"/>
      <c r="AK218" s="86"/>
      <c r="AL218" s="61"/>
      <c r="AM218" s="61"/>
      <c r="AN218" s="61"/>
      <c r="AO218" s="61"/>
      <c r="AP218" s="61"/>
      <c r="AQ218" s="86"/>
      <c r="AR218" s="86"/>
      <c r="AS218" s="61"/>
      <c r="AT218" s="61"/>
      <c r="AU218" s="61"/>
      <c r="AV218" s="61"/>
      <c r="AW218" s="86"/>
      <c r="AX218" s="86"/>
      <c r="AY218" s="61"/>
      <c r="AZ218" s="61"/>
      <c r="BA218" s="61"/>
      <c r="BB218" s="61"/>
      <c r="BC218" s="86"/>
      <c r="BD218" s="86"/>
      <c r="BE218" s="61"/>
      <c r="BF218" s="61"/>
      <c r="BG218" s="61"/>
      <c r="BH218" s="61"/>
      <c r="BI218" s="86"/>
      <c r="BJ218" s="86"/>
      <c r="BK218" s="61"/>
      <c r="BL218" s="61"/>
      <c r="BM218" s="61"/>
      <c r="BN218" s="61"/>
      <c r="BO218" s="86"/>
      <c r="BP218" s="24"/>
      <c r="BQ218" s="104"/>
      <c r="BR218" s="1"/>
      <c r="BS218" s="1"/>
    </row>
    <row r="219" ht="12.75" customHeight="1" spans="1:71">
      <c r="A219" s="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86"/>
      <c r="Z219" s="86"/>
      <c r="AA219" s="61"/>
      <c r="AB219" s="61"/>
      <c r="AC219" s="61"/>
      <c r="AD219" s="61"/>
      <c r="AE219" s="86"/>
      <c r="AF219" s="86"/>
      <c r="AG219" s="61"/>
      <c r="AH219" s="61"/>
      <c r="AI219" s="61"/>
      <c r="AJ219" s="61"/>
      <c r="AK219" s="86"/>
      <c r="AL219" s="61"/>
      <c r="AM219" s="61"/>
      <c r="AN219" s="61"/>
      <c r="AO219" s="61"/>
      <c r="AP219" s="61"/>
      <c r="AQ219" s="86"/>
      <c r="AR219" s="86"/>
      <c r="AS219" s="61"/>
      <c r="AT219" s="61"/>
      <c r="AU219" s="61"/>
      <c r="AV219" s="61"/>
      <c r="AW219" s="86"/>
      <c r="AX219" s="86"/>
      <c r="AY219" s="61"/>
      <c r="AZ219" s="61"/>
      <c r="BA219" s="61"/>
      <c r="BB219" s="61"/>
      <c r="BC219" s="86"/>
      <c r="BD219" s="86"/>
      <c r="BE219" s="61"/>
      <c r="BF219" s="61"/>
      <c r="BG219" s="61"/>
      <c r="BH219" s="61"/>
      <c r="BI219" s="86"/>
      <c r="BJ219" s="86"/>
      <c r="BK219" s="61"/>
      <c r="BL219" s="61"/>
      <c r="BM219" s="61"/>
      <c r="BN219" s="61"/>
      <c r="BO219" s="86"/>
      <c r="BP219" s="24"/>
      <c r="BQ219" s="104"/>
      <c r="BR219" s="1"/>
      <c r="BS219" s="1"/>
    </row>
    <row r="220" ht="12.75" customHeight="1" spans="1:71">
      <c r="A220" s="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86"/>
      <c r="Z220" s="86"/>
      <c r="AA220" s="61"/>
      <c r="AB220" s="61"/>
      <c r="AC220" s="61"/>
      <c r="AD220" s="61"/>
      <c r="AE220" s="86"/>
      <c r="AF220" s="86"/>
      <c r="AG220" s="61"/>
      <c r="AH220" s="61"/>
      <c r="AI220" s="61"/>
      <c r="AJ220" s="61"/>
      <c r="AK220" s="86"/>
      <c r="AL220" s="61"/>
      <c r="AM220" s="61"/>
      <c r="AN220" s="61"/>
      <c r="AO220" s="61"/>
      <c r="AP220" s="61"/>
      <c r="AQ220" s="86"/>
      <c r="AR220" s="86"/>
      <c r="AS220" s="61"/>
      <c r="AT220" s="61"/>
      <c r="AU220" s="61"/>
      <c r="AV220" s="61"/>
      <c r="AW220" s="86"/>
      <c r="AX220" s="86"/>
      <c r="AY220" s="61"/>
      <c r="AZ220" s="61"/>
      <c r="BA220" s="61"/>
      <c r="BB220" s="61"/>
      <c r="BC220" s="86"/>
      <c r="BD220" s="86"/>
      <c r="BE220" s="61"/>
      <c r="BF220" s="61"/>
      <c r="BG220" s="61"/>
      <c r="BH220" s="61"/>
      <c r="BI220" s="86"/>
      <c r="BJ220" s="86"/>
      <c r="BK220" s="61"/>
      <c r="BL220" s="61"/>
      <c r="BM220" s="61"/>
      <c r="BN220" s="61"/>
      <c r="BO220" s="86"/>
      <c r="BP220" s="24"/>
      <c r="BQ220" s="104"/>
      <c r="BR220" s="1"/>
      <c r="BS220" s="1"/>
    </row>
    <row r="221" ht="12.75" customHeight="1" spans="1:71">
      <c r="A221" s="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86"/>
      <c r="Z221" s="86"/>
      <c r="AA221" s="61"/>
      <c r="AB221" s="61"/>
      <c r="AC221" s="61"/>
      <c r="AD221" s="61"/>
      <c r="AE221" s="86"/>
      <c r="AF221" s="86"/>
      <c r="AG221" s="61"/>
      <c r="AH221" s="61"/>
      <c r="AI221" s="61"/>
      <c r="AJ221" s="61"/>
      <c r="AK221" s="86"/>
      <c r="AL221" s="61"/>
      <c r="AM221" s="61"/>
      <c r="AN221" s="61"/>
      <c r="AO221" s="61"/>
      <c r="AP221" s="61"/>
      <c r="AQ221" s="86"/>
      <c r="AR221" s="86"/>
      <c r="AS221" s="61"/>
      <c r="AT221" s="61"/>
      <c r="AU221" s="61"/>
      <c r="AV221" s="61"/>
      <c r="AW221" s="86"/>
      <c r="AX221" s="86"/>
      <c r="AY221" s="61"/>
      <c r="AZ221" s="61"/>
      <c r="BA221" s="61"/>
      <c r="BB221" s="61"/>
      <c r="BC221" s="86"/>
      <c r="BD221" s="86"/>
      <c r="BE221" s="61"/>
      <c r="BF221" s="61"/>
      <c r="BG221" s="61"/>
      <c r="BH221" s="61"/>
      <c r="BI221" s="86"/>
      <c r="BJ221" s="86"/>
      <c r="BK221" s="61"/>
      <c r="BL221" s="61"/>
      <c r="BM221" s="61"/>
      <c r="BN221" s="61"/>
      <c r="BO221" s="86"/>
      <c r="BP221" s="24"/>
      <c r="BQ221" s="104"/>
      <c r="BR221" s="1"/>
      <c r="BS221" s="1"/>
    </row>
    <row r="222" ht="12.75" customHeight="1" spans="1:71">
      <c r="A222" s="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86"/>
      <c r="Z222" s="86"/>
      <c r="AA222" s="61"/>
      <c r="AB222" s="61"/>
      <c r="AC222" s="61"/>
      <c r="AD222" s="61"/>
      <c r="AE222" s="86"/>
      <c r="AF222" s="86"/>
      <c r="AG222" s="61"/>
      <c r="AH222" s="61"/>
      <c r="AI222" s="61"/>
      <c r="AJ222" s="61"/>
      <c r="AK222" s="86"/>
      <c r="AL222" s="61"/>
      <c r="AM222" s="61"/>
      <c r="AN222" s="61"/>
      <c r="AO222" s="61"/>
      <c r="AP222" s="61"/>
      <c r="AQ222" s="86"/>
      <c r="AR222" s="86"/>
      <c r="AS222" s="61"/>
      <c r="AT222" s="61"/>
      <c r="AU222" s="61"/>
      <c r="AV222" s="61"/>
      <c r="AW222" s="86"/>
      <c r="AX222" s="86"/>
      <c r="AY222" s="61"/>
      <c r="AZ222" s="61"/>
      <c r="BA222" s="61"/>
      <c r="BB222" s="61"/>
      <c r="BC222" s="86"/>
      <c r="BD222" s="86"/>
      <c r="BE222" s="61"/>
      <c r="BF222" s="61"/>
      <c r="BG222" s="61"/>
      <c r="BH222" s="61"/>
      <c r="BI222" s="86"/>
      <c r="BJ222" s="86"/>
      <c r="BK222" s="61"/>
      <c r="BL222" s="61"/>
      <c r="BM222" s="61"/>
      <c r="BN222" s="61"/>
      <c r="BO222" s="86"/>
      <c r="BP222" s="24"/>
      <c r="BQ222" s="104"/>
      <c r="BR222" s="1"/>
      <c r="BS222" s="1"/>
    </row>
    <row r="223" ht="12.75" customHeight="1" spans="1:71">
      <c r="A223" s="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86"/>
      <c r="Z223" s="86"/>
      <c r="AA223" s="61"/>
      <c r="AB223" s="61"/>
      <c r="AC223" s="61"/>
      <c r="AD223" s="61"/>
      <c r="AE223" s="86"/>
      <c r="AF223" s="86"/>
      <c r="AG223" s="61"/>
      <c r="AH223" s="61"/>
      <c r="AI223" s="61"/>
      <c r="AJ223" s="61"/>
      <c r="AK223" s="86"/>
      <c r="AL223" s="61"/>
      <c r="AM223" s="61"/>
      <c r="AN223" s="61"/>
      <c r="AO223" s="61"/>
      <c r="AP223" s="61"/>
      <c r="AQ223" s="86"/>
      <c r="AR223" s="86"/>
      <c r="AS223" s="61"/>
      <c r="AT223" s="61"/>
      <c r="AU223" s="61"/>
      <c r="AV223" s="61"/>
      <c r="AW223" s="86"/>
      <c r="AX223" s="86"/>
      <c r="AY223" s="61"/>
      <c r="AZ223" s="61"/>
      <c r="BA223" s="61"/>
      <c r="BB223" s="61"/>
      <c r="BC223" s="86"/>
      <c r="BD223" s="86"/>
      <c r="BE223" s="61"/>
      <c r="BF223" s="61"/>
      <c r="BG223" s="61"/>
      <c r="BH223" s="61"/>
      <c r="BI223" s="86"/>
      <c r="BJ223" s="86"/>
      <c r="BK223" s="61"/>
      <c r="BL223" s="61"/>
      <c r="BM223" s="61"/>
      <c r="BN223" s="61"/>
      <c r="BO223" s="86"/>
      <c r="BP223" s="24"/>
      <c r="BQ223" s="104"/>
      <c r="BR223" s="1"/>
      <c r="BS223" s="1"/>
    </row>
    <row r="224" ht="12.75" customHeight="1" spans="1:71">
      <c r="A224" s="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86"/>
      <c r="Z224" s="86"/>
      <c r="AA224" s="61"/>
      <c r="AB224" s="61"/>
      <c r="AC224" s="61"/>
      <c r="AD224" s="61"/>
      <c r="AE224" s="86"/>
      <c r="AF224" s="86"/>
      <c r="AG224" s="61"/>
      <c r="AH224" s="61"/>
      <c r="AI224" s="61"/>
      <c r="AJ224" s="61"/>
      <c r="AK224" s="86"/>
      <c r="AL224" s="61"/>
      <c r="AM224" s="61"/>
      <c r="AN224" s="61"/>
      <c r="AO224" s="61"/>
      <c r="AP224" s="61"/>
      <c r="AQ224" s="86"/>
      <c r="AR224" s="86"/>
      <c r="AS224" s="61"/>
      <c r="AT224" s="61"/>
      <c r="AU224" s="61"/>
      <c r="AV224" s="61"/>
      <c r="AW224" s="86"/>
      <c r="AX224" s="86"/>
      <c r="AY224" s="61"/>
      <c r="AZ224" s="61"/>
      <c r="BA224" s="61"/>
      <c r="BB224" s="61"/>
      <c r="BC224" s="86"/>
      <c r="BD224" s="86"/>
      <c r="BE224" s="61"/>
      <c r="BF224" s="61"/>
      <c r="BG224" s="61"/>
      <c r="BH224" s="61"/>
      <c r="BI224" s="86"/>
      <c r="BJ224" s="86"/>
      <c r="BK224" s="61"/>
      <c r="BL224" s="61"/>
      <c r="BM224" s="61"/>
      <c r="BN224" s="61"/>
      <c r="BO224" s="86"/>
      <c r="BP224" s="24"/>
      <c r="BQ224" s="104"/>
      <c r="BR224" s="1"/>
      <c r="BS224" s="1"/>
    </row>
    <row r="225" ht="12.75" customHeight="1" spans="1:71">
      <c r="A225" s="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86"/>
      <c r="Z225" s="86"/>
      <c r="AA225" s="61"/>
      <c r="AB225" s="61"/>
      <c r="AC225" s="61"/>
      <c r="AD225" s="61"/>
      <c r="AE225" s="86"/>
      <c r="AF225" s="86"/>
      <c r="AG225" s="61"/>
      <c r="AH225" s="61"/>
      <c r="AI225" s="61"/>
      <c r="AJ225" s="61"/>
      <c r="AK225" s="86"/>
      <c r="AL225" s="61"/>
      <c r="AM225" s="61"/>
      <c r="AN225" s="61"/>
      <c r="AO225" s="61"/>
      <c r="AP225" s="61"/>
      <c r="AQ225" s="86"/>
      <c r="AR225" s="86"/>
      <c r="AS225" s="61"/>
      <c r="AT225" s="61"/>
      <c r="AU225" s="61"/>
      <c r="AV225" s="61"/>
      <c r="AW225" s="86"/>
      <c r="AX225" s="86"/>
      <c r="AY225" s="61"/>
      <c r="AZ225" s="61"/>
      <c r="BA225" s="61"/>
      <c r="BB225" s="61"/>
      <c r="BC225" s="86"/>
      <c r="BD225" s="86"/>
      <c r="BE225" s="61"/>
      <c r="BF225" s="61"/>
      <c r="BG225" s="61"/>
      <c r="BH225" s="61"/>
      <c r="BI225" s="86"/>
      <c r="BJ225" s="86"/>
      <c r="BK225" s="61"/>
      <c r="BL225" s="61"/>
      <c r="BM225" s="61"/>
      <c r="BN225" s="61"/>
      <c r="BO225" s="86"/>
      <c r="BP225" s="24"/>
      <c r="BQ225" s="104"/>
      <c r="BR225" s="1"/>
      <c r="BS225" s="1"/>
    </row>
    <row r="226" ht="12.75" customHeight="1" spans="1:71">
      <c r="A226" s="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86"/>
      <c r="Z226" s="86"/>
      <c r="AA226" s="61"/>
      <c r="AB226" s="61"/>
      <c r="AC226" s="61"/>
      <c r="AD226" s="61"/>
      <c r="AE226" s="86"/>
      <c r="AF226" s="86"/>
      <c r="AG226" s="61"/>
      <c r="AH226" s="61"/>
      <c r="AI226" s="61"/>
      <c r="AJ226" s="61"/>
      <c r="AK226" s="86"/>
      <c r="AL226" s="61"/>
      <c r="AM226" s="61"/>
      <c r="AN226" s="61"/>
      <c r="AO226" s="61"/>
      <c r="AP226" s="61"/>
      <c r="AQ226" s="86"/>
      <c r="AR226" s="86"/>
      <c r="AS226" s="61"/>
      <c r="AT226" s="61"/>
      <c r="AU226" s="61"/>
      <c r="AV226" s="61"/>
      <c r="AW226" s="86"/>
      <c r="AX226" s="86"/>
      <c r="AY226" s="61"/>
      <c r="AZ226" s="61"/>
      <c r="BA226" s="61"/>
      <c r="BB226" s="61"/>
      <c r="BC226" s="86"/>
      <c r="BD226" s="86"/>
      <c r="BE226" s="61"/>
      <c r="BF226" s="61"/>
      <c r="BG226" s="61"/>
      <c r="BH226" s="61"/>
      <c r="BI226" s="86"/>
      <c r="BJ226" s="86"/>
      <c r="BK226" s="61"/>
      <c r="BL226" s="61"/>
      <c r="BM226" s="61"/>
      <c r="BN226" s="61"/>
      <c r="BO226" s="86"/>
      <c r="BP226" s="24"/>
      <c r="BQ226" s="104"/>
      <c r="BR226" s="1"/>
      <c r="BS226" s="1"/>
    </row>
    <row r="227" ht="12.75" customHeight="1" spans="1:71">
      <c r="A227" s="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86"/>
      <c r="Z227" s="86"/>
      <c r="AA227" s="61"/>
      <c r="AB227" s="61"/>
      <c r="AC227" s="61"/>
      <c r="AD227" s="61"/>
      <c r="AE227" s="86"/>
      <c r="AF227" s="86"/>
      <c r="AG227" s="61"/>
      <c r="AH227" s="61"/>
      <c r="AI227" s="61"/>
      <c r="AJ227" s="61"/>
      <c r="AK227" s="86"/>
      <c r="AL227" s="61"/>
      <c r="AM227" s="61"/>
      <c r="AN227" s="61"/>
      <c r="AO227" s="61"/>
      <c r="AP227" s="61"/>
      <c r="AQ227" s="86"/>
      <c r="AR227" s="86"/>
      <c r="AS227" s="61"/>
      <c r="AT227" s="61"/>
      <c r="AU227" s="61"/>
      <c r="AV227" s="61"/>
      <c r="AW227" s="86"/>
      <c r="AX227" s="86"/>
      <c r="AY227" s="61"/>
      <c r="AZ227" s="61"/>
      <c r="BA227" s="61"/>
      <c r="BB227" s="61"/>
      <c r="BC227" s="86"/>
      <c r="BD227" s="86"/>
      <c r="BE227" s="61"/>
      <c r="BF227" s="61"/>
      <c r="BG227" s="61"/>
      <c r="BH227" s="61"/>
      <c r="BI227" s="86"/>
      <c r="BJ227" s="86"/>
      <c r="BK227" s="61"/>
      <c r="BL227" s="61"/>
      <c r="BM227" s="61"/>
      <c r="BN227" s="61"/>
      <c r="BO227" s="86"/>
      <c r="BP227" s="24"/>
      <c r="BQ227" s="104"/>
      <c r="BR227" s="1"/>
      <c r="BS227" s="1"/>
    </row>
    <row r="228" ht="12.75" customHeight="1" spans="1:71">
      <c r="A228" s="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86"/>
      <c r="Z228" s="86"/>
      <c r="AA228" s="61"/>
      <c r="AB228" s="61"/>
      <c r="AC228" s="61"/>
      <c r="AD228" s="61"/>
      <c r="AE228" s="86"/>
      <c r="AF228" s="86"/>
      <c r="AG228" s="61"/>
      <c r="AH228" s="61"/>
      <c r="AI228" s="61"/>
      <c r="AJ228" s="61"/>
      <c r="AK228" s="86"/>
      <c r="AL228" s="61"/>
      <c r="AM228" s="61"/>
      <c r="AN228" s="61"/>
      <c r="AO228" s="61"/>
      <c r="AP228" s="61"/>
      <c r="AQ228" s="86"/>
      <c r="AR228" s="86"/>
      <c r="AS228" s="61"/>
      <c r="AT228" s="61"/>
      <c r="AU228" s="61"/>
      <c r="AV228" s="61"/>
      <c r="AW228" s="86"/>
      <c r="AX228" s="86"/>
      <c r="AY228" s="61"/>
      <c r="AZ228" s="61"/>
      <c r="BA228" s="61"/>
      <c r="BB228" s="61"/>
      <c r="BC228" s="86"/>
      <c r="BD228" s="86"/>
      <c r="BE228" s="61"/>
      <c r="BF228" s="61"/>
      <c r="BG228" s="61"/>
      <c r="BH228" s="61"/>
      <c r="BI228" s="86"/>
      <c r="BJ228" s="86"/>
      <c r="BK228" s="61"/>
      <c r="BL228" s="61"/>
      <c r="BM228" s="61"/>
      <c r="BN228" s="61"/>
      <c r="BO228" s="86"/>
      <c r="BP228" s="24"/>
      <c r="BQ228" s="104"/>
      <c r="BR228" s="1"/>
      <c r="BS228" s="1"/>
    </row>
    <row r="229" ht="12.75" customHeight="1" spans="1:71">
      <c r="A229" s="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86"/>
      <c r="Z229" s="86"/>
      <c r="AA229" s="61"/>
      <c r="AB229" s="61"/>
      <c r="AC229" s="61"/>
      <c r="AD229" s="61"/>
      <c r="AE229" s="86"/>
      <c r="AF229" s="86"/>
      <c r="AG229" s="61"/>
      <c r="AH229" s="61"/>
      <c r="AI229" s="61"/>
      <c r="AJ229" s="61"/>
      <c r="AK229" s="86"/>
      <c r="AL229" s="61"/>
      <c r="AM229" s="61"/>
      <c r="AN229" s="61"/>
      <c r="AO229" s="61"/>
      <c r="AP229" s="61"/>
      <c r="AQ229" s="86"/>
      <c r="AR229" s="86"/>
      <c r="AS229" s="61"/>
      <c r="AT229" s="61"/>
      <c r="AU229" s="61"/>
      <c r="AV229" s="61"/>
      <c r="AW229" s="86"/>
      <c r="AX229" s="86"/>
      <c r="AY229" s="61"/>
      <c r="AZ229" s="61"/>
      <c r="BA229" s="61"/>
      <c r="BB229" s="61"/>
      <c r="BC229" s="86"/>
      <c r="BD229" s="86"/>
      <c r="BE229" s="61"/>
      <c r="BF229" s="61"/>
      <c r="BG229" s="61"/>
      <c r="BH229" s="61"/>
      <c r="BI229" s="86"/>
      <c r="BJ229" s="86"/>
      <c r="BK229" s="61"/>
      <c r="BL229" s="61"/>
      <c r="BM229" s="61"/>
      <c r="BN229" s="61"/>
      <c r="BO229" s="86"/>
      <c r="BP229" s="24"/>
      <c r="BQ229" s="104"/>
      <c r="BR229" s="1"/>
      <c r="BS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BP1"/>
    <mergeCell ref="A2:BP2"/>
    <mergeCell ref="A3:BP3"/>
    <mergeCell ref="A4:BP4"/>
    <mergeCell ref="B5:S5"/>
    <mergeCell ref="T5:AK5"/>
    <mergeCell ref="AL5:BI5"/>
    <mergeCell ref="B6:G6"/>
    <mergeCell ref="H6:M6"/>
    <mergeCell ref="N6:S6"/>
    <mergeCell ref="T6:Y6"/>
    <mergeCell ref="Z6:AE6"/>
    <mergeCell ref="AF6:AK6"/>
    <mergeCell ref="AL6:AQ6"/>
    <mergeCell ref="AR6:AW6"/>
    <mergeCell ref="AX6:BC6"/>
    <mergeCell ref="BD6:BI6"/>
    <mergeCell ref="A5:A7"/>
    <mergeCell ref="BP5:BP7"/>
    <mergeCell ref="BJ5:BO6"/>
  </mergeCells>
  <printOptions horizontalCentered="1"/>
  <pageMargins left="0" right="0" top="0.75" bottom="0.5" header="0" footer="0"/>
  <pageSetup paperSize="14" fitToHeight="0" orientation="landscape"/>
  <headerFooter>
    <oddFooter>&amp;CPage &amp;P</oddFooter>
  </headerFooter>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9.7142857142857" customWidth="1"/>
    <col min="3" max="3" width="7.28571428571429" customWidth="1"/>
    <col min="4" max="4" width="7.71428571428571" customWidth="1"/>
    <col min="5" max="5" width="6.42857142857143" customWidth="1"/>
    <col min="6" max="6" width="9.14285714285714" customWidth="1"/>
    <col min="7" max="7" width="6.28571428571429" customWidth="1"/>
    <col min="8" max="8" width="6.14285714285714" customWidth="1"/>
    <col min="9" max="9" width="5.57142857142857" customWidth="1"/>
    <col min="10" max="26" width="9.14285714285714" customWidth="1"/>
  </cols>
  <sheetData>
    <row r="1" ht="12.75" customHeight="1" spans="1:26">
      <c r="A1" s="23"/>
      <c r="B1" s="24"/>
      <c r="C1" s="3"/>
      <c r="D1" s="3"/>
      <c r="E1" s="3"/>
      <c r="F1" s="3"/>
      <c r="G1" s="3"/>
      <c r="H1" s="3"/>
      <c r="I1" s="3"/>
      <c r="J1" s="3"/>
      <c r="K1" s="24"/>
      <c r="L1" s="23"/>
      <c r="M1" s="23"/>
      <c r="N1" s="23"/>
      <c r="O1" s="23"/>
      <c r="P1" s="23"/>
      <c r="Q1" s="23"/>
      <c r="R1" s="23"/>
      <c r="S1" s="23"/>
      <c r="T1" s="23"/>
      <c r="U1" s="23"/>
      <c r="V1" s="23"/>
      <c r="W1" s="23"/>
      <c r="X1" s="23"/>
      <c r="Y1" s="23"/>
      <c r="Z1" s="23"/>
    </row>
    <row r="2" ht="12.75" customHeight="1" spans="1:26">
      <c r="A2" s="23"/>
      <c r="B2" s="24"/>
      <c r="C2" s="3"/>
      <c r="D2" s="3"/>
      <c r="E2" s="3"/>
      <c r="F2" s="3"/>
      <c r="G2" s="3"/>
      <c r="H2" s="3"/>
      <c r="I2" s="3"/>
      <c r="J2" s="3"/>
      <c r="K2" s="24"/>
      <c r="L2" s="23"/>
      <c r="M2" s="23"/>
      <c r="N2" s="23"/>
      <c r="O2" s="23"/>
      <c r="P2" s="23"/>
      <c r="Q2" s="23"/>
      <c r="R2" s="23"/>
      <c r="S2" s="23"/>
      <c r="T2" s="23"/>
      <c r="U2" s="23"/>
      <c r="V2" s="23"/>
      <c r="W2" s="23"/>
      <c r="X2" s="23"/>
      <c r="Y2" s="23"/>
      <c r="Z2" s="23"/>
    </row>
    <row r="3" ht="36.75" customHeight="1" spans="1:26">
      <c r="A3" s="23"/>
      <c r="B3" s="5" t="s">
        <v>1440</v>
      </c>
      <c r="C3" s="25" t="s">
        <v>1441</v>
      </c>
      <c r="D3" s="7"/>
      <c r="E3" s="8"/>
      <c r="F3" s="25" t="s">
        <v>1442</v>
      </c>
      <c r="G3" s="8"/>
      <c r="H3" s="9" t="s">
        <v>1443</v>
      </c>
      <c r="I3" s="9" t="s">
        <v>1444</v>
      </c>
      <c r="J3" s="9" t="s">
        <v>1445</v>
      </c>
      <c r="K3" s="24"/>
      <c r="L3" s="23"/>
      <c r="M3" s="23"/>
      <c r="N3" s="23"/>
      <c r="O3" s="23"/>
      <c r="P3" s="23"/>
      <c r="Q3" s="23"/>
      <c r="R3" s="23"/>
      <c r="S3" s="23"/>
      <c r="T3" s="23"/>
      <c r="U3" s="23"/>
      <c r="V3" s="23"/>
      <c r="W3" s="23"/>
      <c r="X3" s="23"/>
      <c r="Y3" s="23"/>
      <c r="Z3" s="23"/>
    </row>
    <row r="4" ht="39" customHeight="1" spans="1:26">
      <c r="A4" s="23"/>
      <c r="B4" s="12"/>
      <c r="C4" s="13" t="s">
        <v>1336</v>
      </c>
      <c r="D4" s="13" t="s">
        <v>1446</v>
      </c>
      <c r="E4" s="13" t="s">
        <v>1447</v>
      </c>
      <c r="F4" s="13" t="s">
        <v>1446</v>
      </c>
      <c r="G4" s="13" t="s">
        <v>1447</v>
      </c>
      <c r="H4" s="12"/>
      <c r="I4" s="12"/>
      <c r="J4" s="12"/>
      <c r="K4" s="24"/>
      <c r="L4" s="23"/>
      <c r="M4" s="23"/>
      <c r="N4" s="23"/>
      <c r="O4" s="23"/>
      <c r="P4" s="23"/>
      <c r="Q4" s="23"/>
      <c r="R4" s="23"/>
      <c r="S4" s="23"/>
      <c r="T4" s="23"/>
      <c r="U4" s="23"/>
      <c r="V4" s="23"/>
      <c r="W4" s="23"/>
      <c r="X4" s="23"/>
      <c r="Y4" s="23"/>
      <c r="Z4" s="23"/>
    </row>
    <row r="5" ht="12.75" customHeight="1" spans="1:26">
      <c r="A5" s="26"/>
      <c r="B5" s="27" t="s">
        <v>1448</v>
      </c>
      <c r="C5" s="11">
        <f t="shared" ref="C5:J5" si="0">SUM(C6,C10)</f>
        <v>5303</v>
      </c>
      <c r="D5" s="11">
        <f t="shared" si="0"/>
        <v>5263</v>
      </c>
      <c r="E5" s="11">
        <f t="shared" si="0"/>
        <v>40</v>
      </c>
      <c r="F5" s="11">
        <f t="shared" si="0"/>
        <v>4336</v>
      </c>
      <c r="G5" s="11">
        <f t="shared" si="0"/>
        <v>40</v>
      </c>
      <c r="H5" s="11">
        <f t="shared" si="0"/>
        <v>744</v>
      </c>
      <c r="I5" s="11">
        <f t="shared" si="0"/>
        <v>758</v>
      </c>
      <c r="J5" s="11">
        <f t="shared" si="0"/>
        <v>967</v>
      </c>
      <c r="K5" s="28"/>
      <c r="L5" s="26"/>
      <c r="M5" s="26"/>
      <c r="N5" s="26"/>
      <c r="O5" s="26"/>
      <c r="P5" s="26"/>
      <c r="Q5" s="26"/>
      <c r="R5" s="26"/>
      <c r="S5" s="26"/>
      <c r="T5" s="26"/>
      <c r="U5" s="26"/>
      <c r="V5" s="26"/>
      <c r="W5" s="26"/>
      <c r="X5" s="26"/>
      <c r="Y5" s="26"/>
      <c r="Z5" s="26"/>
    </row>
    <row r="6" ht="12.75" customHeight="1" spans="1:26">
      <c r="A6" s="26"/>
      <c r="B6" s="27" t="s">
        <v>1449</v>
      </c>
      <c r="C6" s="11">
        <f t="shared" ref="C6:C9" si="1">SUM(D6:E6)</f>
        <v>4576</v>
      </c>
      <c r="D6" s="11">
        <f t="shared" ref="D6:J6" si="2">SUM(D7:D9)</f>
        <v>4536</v>
      </c>
      <c r="E6" s="11">
        <f t="shared" si="2"/>
        <v>40</v>
      </c>
      <c r="F6" s="11">
        <f t="shared" si="2"/>
        <v>4196</v>
      </c>
      <c r="G6" s="11">
        <f t="shared" si="2"/>
        <v>40</v>
      </c>
      <c r="H6" s="11">
        <f t="shared" si="2"/>
        <v>663</v>
      </c>
      <c r="I6" s="11">
        <f t="shared" si="2"/>
        <v>656</v>
      </c>
      <c r="J6" s="11">
        <f t="shared" si="2"/>
        <v>380</v>
      </c>
      <c r="K6" s="28"/>
      <c r="L6" s="26"/>
      <c r="M6" s="26"/>
      <c r="N6" s="26"/>
      <c r="O6" s="26"/>
      <c r="P6" s="26"/>
      <c r="Q6" s="26"/>
      <c r="R6" s="26"/>
      <c r="S6" s="26"/>
      <c r="T6" s="26"/>
      <c r="U6" s="26"/>
      <c r="V6" s="26"/>
      <c r="W6" s="26"/>
      <c r="X6" s="26"/>
      <c r="Y6" s="26"/>
      <c r="Z6" s="26"/>
    </row>
    <row r="7" ht="12.75" customHeight="1" spans="1:26">
      <c r="A7" s="23"/>
      <c r="B7" s="15" t="s">
        <v>1450</v>
      </c>
      <c r="C7" s="13">
        <f t="shared" si="1"/>
        <v>3970</v>
      </c>
      <c r="D7" s="13">
        <v>3970</v>
      </c>
      <c r="E7" s="13"/>
      <c r="F7" s="13">
        <v>3690</v>
      </c>
      <c r="G7" s="13"/>
      <c r="H7" s="13">
        <v>636</v>
      </c>
      <c r="I7" s="13">
        <v>640</v>
      </c>
      <c r="J7" s="13">
        <f t="shared" ref="J7:J9" si="3">C7-F7</f>
        <v>280</v>
      </c>
      <c r="K7" s="24"/>
      <c r="L7" s="23"/>
      <c r="M7" s="23"/>
      <c r="N7" s="23"/>
      <c r="O7" s="23"/>
      <c r="P7" s="23"/>
      <c r="Q7" s="23"/>
      <c r="R7" s="23"/>
      <c r="S7" s="23"/>
      <c r="T7" s="23"/>
      <c r="U7" s="23"/>
      <c r="V7" s="23"/>
      <c r="W7" s="23"/>
      <c r="X7" s="23"/>
      <c r="Y7" s="23"/>
      <c r="Z7" s="23"/>
    </row>
    <row r="8" ht="12.75" customHeight="1" spans="1:26">
      <c r="A8" s="23"/>
      <c r="B8" s="15" t="s">
        <v>1451</v>
      </c>
      <c r="C8" s="13">
        <f t="shared" si="1"/>
        <v>141</v>
      </c>
      <c r="D8" s="13">
        <v>141</v>
      </c>
      <c r="E8" s="13"/>
      <c r="F8" s="13">
        <v>81</v>
      </c>
      <c r="G8" s="13"/>
      <c r="H8" s="13">
        <v>4</v>
      </c>
      <c r="I8" s="13">
        <v>1</v>
      </c>
      <c r="J8" s="13">
        <f t="shared" si="3"/>
        <v>60</v>
      </c>
      <c r="K8" s="24"/>
      <c r="L8" s="23"/>
      <c r="M8" s="23"/>
      <c r="N8" s="23"/>
      <c r="O8" s="23"/>
      <c r="P8" s="23"/>
      <c r="Q8" s="23"/>
      <c r="R8" s="23"/>
      <c r="S8" s="23"/>
      <c r="T8" s="23"/>
      <c r="U8" s="23"/>
      <c r="V8" s="23"/>
      <c r="W8" s="23"/>
      <c r="X8" s="23"/>
      <c r="Y8" s="23"/>
      <c r="Z8" s="23"/>
    </row>
    <row r="9" ht="12.75" customHeight="1" spans="1:26">
      <c r="A9" s="23"/>
      <c r="B9" s="15" t="s">
        <v>1452</v>
      </c>
      <c r="C9" s="13">
        <f t="shared" si="1"/>
        <v>465</v>
      </c>
      <c r="D9" s="13">
        <v>425</v>
      </c>
      <c r="E9" s="13">
        <v>40</v>
      </c>
      <c r="F9" s="13">
        <v>425</v>
      </c>
      <c r="G9" s="13">
        <v>40</v>
      </c>
      <c r="H9" s="13">
        <v>23</v>
      </c>
      <c r="I9" s="13">
        <v>15</v>
      </c>
      <c r="J9" s="13">
        <f t="shared" si="3"/>
        <v>40</v>
      </c>
      <c r="K9" s="24"/>
      <c r="L9" s="23"/>
      <c r="M9" s="23"/>
      <c r="N9" s="23"/>
      <c r="O9" s="23"/>
      <c r="P9" s="23"/>
      <c r="Q9" s="23"/>
      <c r="R9" s="23"/>
      <c r="S9" s="23"/>
      <c r="T9" s="23"/>
      <c r="U9" s="23"/>
      <c r="V9" s="23"/>
      <c r="W9" s="23"/>
      <c r="X9" s="23"/>
      <c r="Y9" s="23"/>
      <c r="Z9" s="23"/>
    </row>
    <row r="10" ht="12.75" customHeight="1" spans="1:26">
      <c r="A10" s="26"/>
      <c r="B10" s="27" t="s">
        <v>1453</v>
      </c>
      <c r="C10" s="11">
        <f t="shared" ref="C10:D10" si="4">SUM(C11)</f>
        <v>727</v>
      </c>
      <c r="D10" s="11">
        <f t="shared" si="4"/>
        <v>727</v>
      </c>
      <c r="E10" s="11"/>
      <c r="F10" s="11">
        <f>SUM(F11)</f>
        <v>140</v>
      </c>
      <c r="G10" s="11"/>
      <c r="H10" s="11">
        <f t="shared" ref="H10:J10" si="5">SUM(H11)</f>
        <v>81</v>
      </c>
      <c r="I10" s="11">
        <f t="shared" si="5"/>
        <v>102</v>
      </c>
      <c r="J10" s="11">
        <f t="shared" si="5"/>
        <v>587</v>
      </c>
      <c r="K10" s="28"/>
      <c r="L10" s="26"/>
      <c r="M10" s="26"/>
      <c r="N10" s="26"/>
      <c r="O10" s="26"/>
      <c r="P10" s="26"/>
      <c r="Q10" s="26"/>
      <c r="R10" s="26"/>
      <c r="S10" s="26"/>
      <c r="T10" s="26"/>
      <c r="U10" s="26"/>
      <c r="V10" s="26"/>
      <c r="W10" s="26"/>
      <c r="X10" s="26"/>
      <c r="Y10" s="26"/>
      <c r="Z10" s="26"/>
    </row>
    <row r="11" ht="12.75" customHeight="1" spans="1:26">
      <c r="A11" s="23"/>
      <c r="B11" s="15" t="s">
        <v>1454</v>
      </c>
      <c r="C11" s="13">
        <f>SUM(D11:E11)</f>
        <v>727</v>
      </c>
      <c r="D11" s="13">
        <v>727</v>
      </c>
      <c r="E11" s="13"/>
      <c r="F11" s="13">
        <v>140</v>
      </c>
      <c r="G11" s="13"/>
      <c r="H11" s="13">
        <v>81</v>
      </c>
      <c r="I11" s="13">
        <v>102</v>
      </c>
      <c r="J11" s="13">
        <f>C11-F11</f>
        <v>587</v>
      </c>
      <c r="K11" s="24"/>
      <c r="L11" s="23"/>
      <c r="M11" s="23"/>
      <c r="N11" s="23"/>
      <c r="O11" s="23"/>
      <c r="P11" s="23"/>
      <c r="Q11" s="23"/>
      <c r="R11" s="23"/>
      <c r="S11" s="23"/>
      <c r="T11" s="23"/>
      <c r="U11" s="23"/>
      <c r="V11" s="23"/>
      <c r="W11" s="23"/>
      <c r="X11" s="23"/>
      <c r="Y11" s="23"/>
      <c r="Z11" s="23"/>
    </row>
    <row r="12" ht="12.75" customHeight="1" spans="1:26">
      <c r="A12" s="23"/>
      <c r="B12" s="24"/>
      <c r="C12" s="3"/>
      <c r="D12" s="3"/>
      <c r="E12" s="3"/>
      <c r="F12" s="3"/>
      <c r="G12" s="3"/>
      <c r="H12" s="3"/>
      <c r="I12" s="3"/>
      <c r="J12" s="3"/>
      <c r="K12" s="24"/>
      <c r="L12" s="23"/>
      <c r="M12" s="23"/>
      <c r="N12" s="23"/>
      <c r="O12" s="23"/>
      <c r="P12" s="23"/>
      <c r="Q12" s="23"/>
      <c r="R12" s="23"/>
      <c r="S12" s="23"/>
      <c r="T12" s="23"/>
      <c r="U12" s="23"/>
      <c r="V12" s="23"/>
      <c r="W12" s="23"/>
      <c r="X12" s="23"/>
      <c r="Y12" s="23"/>
      <c r="Z12" s="23"/>
    </row>
    <row r="13" ht="12.75" customHeight="1" spans="1:26">
      <c r="A13" s="23"/>
      <c r="B13" s="24"/>
      <c r="C13" s="3"/>
      <c r="D13" s="3"/>
      <c r="E13" s="3"/>
      <c r="F13" s="3"/>
      <c r="G13" s="3"/>
      <c r="H13" s="3"/>
      <c r="I13" s="3"/>
      <c r="J13" s="3"/>
      <c r="K13" s="24"/>
      <c r="L13" s="23"/>
      <c r="M13" s="23"/>
      <c r="N13" s="23"/>
      <c r="O13" s="23"/>
      <c r="P13" s="23"/>
      <c r="Q13" s="23"/>
      <c r="R13" s="23"/>
      <c r="S13" s="23"/>
      <c r="T13" s="23"/>
      <c r="U13" s="23"/>
      <c r="V13" s="23"/>
      <c r="W13" s="23"/>
      <c r="X13" s="23"/>
      <c r="Y13" s="23"/>
      <c r="Z13" s="23"/>
    </row>
    <row r="14" ht="12.75" customHeight="1" spans="1:26">
      <c r="A14" s="23"/>
      <c r="B14" s="24"/>
      <c r="C14" s="3"/>
      <c r="D14" s="3"/>
      <c r="E14" s="3"/>
      <c r="F14" s="3"/>
      <c r="G14" s="3"/>
      <c r="H14" s="3"/>
      <c r="I14" s="3"/>
      <c r="J14" s="3"/>
      <c r="K14" s="24"/>
      <c r="L14" s="23"/>
      <c r="M14" s="23"/>
      <c r="N14" s="23"/>
      <c r="O14" s="23"/>
      <c r="P14" s="23"/>
      <c r="Q14" s="23"/>
      <c r="R14" s="23"/>
      <c r="S14" s="23"/>
      <c r="T14" s="23"/>
      <c r="U14" s="23"/>
      <c r="V14" s="23"/>
      <c r="W14" s="23"/>
      <c r="X14" s="23"/>
      <c r="Y14" s="23"/>
      <c r="Z14" s="23"/>
    </row>
    <row r="15" ht="12.75" customHeight="1" spans="1:26">
      <c r="A15" s="23"/>
      <c r="B15" s="24"/>
      <c r="C15" s="3"/>
      <c r="D15" s="3"/>
      <c r="E15" s="3"/>
      <c r="F15" s="3"/>
      <c r="G15" s="3"/>
      <c r="H15" s="3"/>
      <c r="I15" s="3"/>
      <c r="J15" s="3"/>
      <c r="K15" s="24"/>
      <c r="L15" s="23"/>
      <c r="M15" s="23"/>
      <c r="N15" s="23"/>
      <c r="O15" s="23"/>
      <c r="P15" s="23"/>
      <c r="Q15" s="23"/>
      <c r="R15" s="23"/>
      <c r="S15" s="23"/>
      <c r="T15" s="23"/>
      <c r="U15" s="23"/>
      <c r="V15" s="23"/>
      <c r="W15" s="23"/>
      <c r="X15" s="23"/>
      <c r="Y15" s="23"/>
      <c r="Z15" s="23"/>
    </row>
    <row r="16" ht="12.75" customHeight="1" spans="1:26">
      <c r="A16" s="23"/>
      <c r="B16" s="24"/>
      <c r="C16" s="3"/>
      <c r="D16" s="3"/>
      <c r="E16" s="3"/>
      <c r="F16" s="3"/>
      <c r="G16" s="3"/>
      <c r="H16" s="3"/>
      <c r="I16" s="3"/>
      <c r="J16" s="3"/>
      <c r="K16" s="24"/>
      <c r="L16" s="23"/>
      <c r="M16" s="23"/>
      <c r="N16" s="23"/>
      <c r="O16" s="23"/>
      <c r="P16" s="23"/>
      <c r="Q16" s="23"/>
      <c r="R16" s="23"/>
      <c r="S16" s="23"/>
      <c r="T16" s="23"/>
      <c r="U16" s="23"/>
      <c r="V16" s="23"/>
      <c r="W16" s="23"/>
      <c r="X16" s="23"/>
      <c r="Y16" s="23"/>
      <c r="Z16" s="23"/>
    </row>
    <row r="17" ht="12.75" customHeight="1" spans="1:26">
      <c r="A17" s="23"/>
      <c r="B17" s="24"/>
      <c r="C17" s="3"/>
      <c r="D17" s="3"/>
      <c r="E17" s="3"/>
      <c r="F17" s="3"/>
      <c r="G17" s="3"/>
      <c r="H17" s="3"/>
      <c r="I17" s="3"/>
      <c r="J17" s="3"/>
      <c r="K17" s="24"/>
      <c r="L17" s="23"/>
      <c r="M17" s="23"/>
      <c r="N17" s="23"/>
      <c r="O17" s="23"/>
      <c r="P17" s="23"/>
      <c r="Q17" s="23"/>
      <c r="R17" s="23"/>
      <c r="S17" s="23"/>
      <c r="T17" s="23"/>
      <c r="U17" s="23"/>
      <c r="V17" s="23"/>
      <c r="W17" s="23"/>
      <c r="X17" s="23"/>
      <c r="Y17" s="23"/>
      <c r="Z17" s="23"/>
    </row>
    <row r="18" ht="12.75" customHeight="1" spans="1:26">
      <c r="A18" s="23"/>
      <c r="B18" s="24"/>
      <c r="C18" s="3"/>
      <c r="D18" s="3"/>
      <c r="E18" s="3"/>
      <c r="F18" s="3"/>
      <c r="G18" s="3"/>
      <c r="H18" s="3"/>
      <c r="I18" s="3"/>
      <c r="J18" s="3"/>
      <c r="K18" s="24"/>
      <c r="L18" s="23"/>
      <c r="M18" s="23"/>
      <c r="N18" s="23"/>
      <c r="O18" s="23"/>
      <c r="P18" s="23"/>
      <c r="Q18" s="23"/>
      <c r="R18" s="23"/>
      <c r="S18" s="23"/>
      <c r="T18" s="23"/>
      <c r="U18" s="23"/>
      <c r="V18" s="23"/>
      <c r="W18" s="23"/>
      <c r="X18" s="23"/>
      <c r="Y18" s="23"/>
      <c r="Z18" s="23"/>
    </row>
    <row r="19" ht="12.75" customHeight="1" spans="1:26">
      <c r="A19" s="23"/>
      <c r="B19" s="24"/>
      <c r="C19" s="3"/>
      <c r="D19" s="3"/>
      <c r="E19" s="3"/>
      <c r="F19" s="3"/>
      <c r="G19" s="3"/>
      <c r="H19" s="3"/>
      <c r="I19" s="3"/>
      <c r="J19" s="3"/>
      <c r="K19" s="24"/>
      <c r="L19" s="23"/>
      <c r="M19" s="23"/>
      <c r="N19" s="23"/>
      <c r="O19" s="23"/>
      <c r="P19" s="23"/>
      <c r="Q19" s="23"/>
      <c r="R19" s="23"/>
      <c r="S19" s="23"/>
      <c r="T19" s="23"/>
      <c r="U19" s="23"/>
      <c r="V19" s="23"/>
      <c r="W19" s="23"/>
      <c r="X19" s="23"/>
      <c r="Y19" s="23"/>
      <c r="Z19" s="23"/>
    </row>
    <row r="20" ht="12.75" customHeight="1" spans="1:26">
      <c r="A20" s="23"/>
      <c r="B20" s="24"/>
      <c r="C20" s="3"/>
      <c r="D20" s="3"/>
      <c r="E20" s="3"/>
      <c r="F20" s="3"/>
      <c r="G20" s="3"/>
      <c r="H20" s="3"/>
      <c r="I20" s="3"/>
      <c r="J20" s="3"/>
      <c r="K20" s="24"/>
      <c r="L20" s="23"/>
      <c r="M20" s="23"/>
      <c r="N20" s="23"/>
      <c r="O20" s="23"/>
      <c r="P20" s="23"/>
      <c r="Q20" s="23"/>
      <c r="R20" s="23"/>
      <c r="S20" s="23"/>
      <c r="T20" s="23"/>
      <c r="U20" s="23"/>
      <c r="V20" s="23"/>
      <c r="W20" s="23"/>
      <c r="X20" s="23"/>
      <c r="Y20" s="23"/>
      <c r="Z20" s="23"/>
    </row>
    <row r="21" ht="12.75" customHeight="1" spans="1:26">
      <c r="A21" s="23"/>
      <c r="B21" s="24"/>
      <c r="C21" s="3"/>
      <c r="D21" s="3"/>
      <c r="E21" s="3"/>
      <c r="F21" s="3"/>
      <c r="G21" s="3"/>
      <c r="H21" s="3"/>
      <c r="I21" s="3"/>
      <c r="J21" s="3"/>
      <c r="K21" s="24"/>
      <c r="L21" s="23"/>
      <c r="M21" s="23"/>
      <c r="N21" s="23"/>
      <c r="O21" s="23"/>
      <c r="P21" s="23"/>
      <c r="Q21" s="23"/>
      <c r="R21" s="23"/>
      <c r="S21" s="23"/>
      <c r="T21" s="23"/>
      <c r="U21" s="23"/>
      <c r="V21" s="23"/>
      <c r="W21" s="23"/>
      <c r="X21" s="23"/>
      <c r="Y21" s="23"/>
      <c r="Z21" s="23"/>
    </row>
    <row r="22" ht="12.75" customHeight="1" spans="1:26">
      <c r="A22" s="23"/>
      <c r="B22" s="24"/>
      <c r="C22" s="3"/>
      <c r="D22" s="3"/>
      <c r="E22" s="3"/>
      <c r="F22" s="3"/>
      <c r="G22" s="3"/>
      <c r="H22" s="3"/>
      <c r="I22" s="3"/>
      <c r="J22" s="3"/>
      <c r="K22" s="24"/>
      <c r="L22" s="23"/>
      <c r="M22" s="23"/>
      <c r="N22" s="23"/>
      <c r="O22" s="23"/>
      <c r="P22" s="23"/>
      <c r="Q22" s="23"/>
      <c r="R22" s="23"/>
      <c r="S22" s="23"/>
      <c r="T22" s="23"/>
      <c r="U22" s="23"/>
      <c r="V22" s="23"/>
      <c r="W22" s="23"/>
      <c r="X22" s="23"/>
      <c r="Y22" s="23"/>
      <c r="Z22" s="23"/>
    </row>
    <row r="23" ht="12.75" customHeight="1" spans="1:26">
      <c r="A23" s="23"/>
      <c r="B23" s="24"/>
      <c r="C23" s="3"/>
      <c r="D23" s="3"/>
      <c r="E23" s="3"/>
      <c r="F23" s="3"/>
      <c r="G23" s="3"/>
      <c r="H23" s="3"/>
      <c r="I23" s="3"/>
      <c r="J23" s="3"/>
      <c r="K23" s="24"/>
      <c r="L23" s="23"/>
      <c r="M23" s="23"/>
      <c r="N23" s="23"/>
      <c r="O23" s="23"/>
      <c r="P23" s="23"/>
      <c r="Q23" s="23"/>
      <c r="R23" s="23"/>
      <c r="S23" s="23"/>
      <c r="T23" s="23"/>
      <c r="U23" s="23"/>
      <c r="V23" s="23"/>
      <c r="W23" s="23"/>
      <c r="X23" s="23"/>
      <c r="Y23" s="23"/>
      <c r="Z23" s="23"/>
    </row>
    <row r="24" ht="12.75" customHeight="1" spans="1:26">
      <c r="A24" s="23"/>
      <c r="B24" s="24"/>
      <c r="C24" s="3"/>
      <c r="D24" s="3"/>
      <c r="E24" s="3"/>
      <c r="F24" s="3"/>
      <c r="G24" s="3"/>
      <c r="H24" s="3"/>
      <c r="I24" s="3"/>
      <c r="J24" s="3"/>
      <c r="K24" s="24"/>
      <c r="L24" s="23"/>
      <c r="M24" s="23"/>
      <c r="N24" s="23"/>
      <c r="O24" s="23"/>
      <c r="P24" s="23"/>
      <c r="Q24" s="23"/>
      <c r="R24" s="23"/>
      <c r="S24" s="23"/>
      <c r="T24" s="23"/>
      <c r="U24" s="23"/>
      <c r="V24" s="23"/>
      <c r="W24" s="23"/>
      <c r="X24" s="23"/>
      <c r="Y24" s="23"/>
      <c r="Z24" s="23"/>
    </row>
    <row r="25" ht="12.75" customHeight="1" spans="1:26">
      <c r="A25" s="23"/>
      <c r="B25" s="24"/>
      <c r="C25" s="3"/>
      <c r="D25" s="3"/>
      <c r="E25" s="3"/>
      <c r="F25" s="3"/>
      <c r="G25" s="3"/>
      <c r="H25" s="3"/>
      <c r="I25" s="3"/>
      <c r="J25" s="3"/>
      <c r="K25" s="24"/>
      <c r="L25" s="23"/>
      <c r="M25" s="23"/>
      <c r="N25" s="23"/>
      <c r="O25" s="23"/>
      <c r="P25" s="23"/>
      <c r="Q25" s="23"/>
      <c r="R25" s="23"/>
      <c r="S25" s="23"/>
      <c r="T25" s="23"/>
      <c r="U25" s="23"/>
      <c r="V25" s="23"/>
      <c r="W25" s="23"/>
      <c r="X25" s="23"/>
      <c r="Y25" s="23"/>
      <c r="Z25" s="23"/>
    </row>
    <row r="26" ht="12.75" customHeight="1" spans="1:26">
      <c r="A26" s="23"/>
      <c r="B26" s="24"/>
      <c r="C26" s="3"/>
      <c r="D26" s="3"/>
      <c r="E26" s="3"/>
      <c r="F26" s="3"/>
      <c r="G26" s="3"/>
      <c r="H26" s="3"/>
      <c r="I26" s="3"/>
      <c r="J26" s="3"/>
      <c r="K26" s="24"/>
      <c r="L26" s="23"/>
      <c r="M26" s="23"/>
      <c r="N26" s="23"/>
      <c r="O26" s="23"/>
      <c r="P26" s="23"/>
      <c r="Q26" s="23"/>
      <c r="R26" s="23"/>
      <c r="S26" s="23"/>
      <c r="T26" s="23"/>
      <c r="U26" s="23"/>
      <c r="V26" s="23"/>
      <c r="W26" s="23"/>
      <c r="X26" s="23"/>
      <c r="Y26" s="23"/>
      <c r="Z26" s="23"/>
    </row>
    <row r="27" ht="12.75" customHeight="1" spans="1:26">
      <c r="A27" s="23"/>
      <c r="B27" s="24"/>
      <c r="C27" s="3"/>
      <c r="D27" s="3"/>
      <c r="E27" s="3"/>
      <c r="F27" s="3"/>
      <c r="G27" s="3"/>
      <c r="H27" s="3"/>
      <c r="I27" s="3"/>
      <c r="J27" s="3"/>
      <c r="K27" s="24"/>
      <c r="L27" s="23"/>
      <c r="M27" s="23"/>
      <c r="N27" s="23"/>
      <c r="O27" s="23"/>
      <c r="P27" s="23"/>
      <c r="Q27" s="23"/>
      <c r="R27" s="23"/>
      <c r="S27" s="23"/>
      <c r="T27" s="23"/>
      <c r="U27" s="23"/>
      <c r="V27" s="23"/>
      <c r="W27" s="23"/>
      <c r="X27" s="23"/>
      <c r="Y27" s="23"/>
      <c r="Z27" s="23"/>
    </row>
    <row r="28" ht="12.75" customHeight="1" spans="1:26">
      <c r="A28" s="23"/>
      <c r="B28" s="24"/>
      <c r="C28" s="3"/>
      <c r="D28" s="3"/>
      <c r="E28" s="3"/>
      <c r="F28" s="3"/>
      <c r="G28" s="3"/>
      <c r="H28" s="3"/>
      <c r="I28" s="3"/>
      <c r="J28" s="3"/>
      <c r="K28" s="24"/>
      <c r="L28" s="23"/>
      <c r="M28" s="23"/>
      <c r="N28" s="23"/>
      <c r="O28" s="23"/>
      <c r="P28" s="23"/>
      <c r="Q28" s="23"/>
      <c r="R28" s="23"/>
      <c r="S28" s="23"/>
      <c r="T28" s="23"/>
      <c r="U28" s="23"/>
      <c r="V28" s="23"/>
      <c r="W28" s="23"/>
      <c r="X28" s="23"/>
      <c r="Y28" s="23"/>
      <c r="Z28" s="23"/>
    </row>
    <row r="29" ht="12.75" customHeight="1" spans="1:26">
      <c r="A29" s="23"/>
      <c r="B29" s="24"/>
      <c r="C29" s="3"/>
      <c r="D29" s="3"/>
      <c r="E29" s="3"/>
      <c r="F29" s="3"/>
      <c r="G29" s="3"/>
      <c r="H29" s="3"/>
      <c r="I29" s="3"/>
      <c r="J29" s="3"/>
      <c r="K29" s="24"/>
      <c r="L29" s="23"/>
      <c r="M29" s="23"/>
      <c r="N29" s="23"/>
      <c r="O29" s="23"/>
      <c r="P29" s="23"/>
      <c r="Q29" s="23"/>
      <c r="R29" s="23"/>
      <c r="S29" s="23"/>
      <c r="T29" s="23"/>
      <c r="U29" s="23"/>
      <c r="V29" s="23"/>
      <c r="W29" s="23"/>
      <c r="X29" s="23"/>
      <c r="Y29" s="23"/>
      <c r="Z29" s="23"/>
    </row>
    <row r="30" ht="12.75" customHeight="1" spans="1:26">
      <c r="A30" s="23"/>
      <c r="B30" s="24"/>
      <c r="C30" s="3"/>
      <c r="D30" s="3"/>
      <c r="E30" s="3"/>
      <c r="F30" s="3"/>
      <c r="G30" s="3"/>
      <c r="H30" s="3"/>
      <c r="I30" s="3"/>
      <c r="J30" s="3"/>
      <c r="K30" s="24"/>
      <c r="L30" s="23"/>
      <c r="M30" s="23"/>
      <c r="N30" s="23"/>
      <c r="O30" s="23"/>
      <c r="P30" s="23"/>
      <c r="Q30" s="23"/>
      <c r="R30" s="23"/>
      <c r="S30" s="23"/>
      <c r="T30" s="23"/>
      <c r="U30" s="23"/>
      <c r="V30" s="23"/>
      <c r="W30" s="23"/>
      <c r="X30" s="23"/>
      <c r="Y30" s="23"/>
      <c r="Z30" s="23"/>
    </row>
    <row r="31" ht="12.75" customHeight="1" spans="1:26">
      <c r="A31" s="23"/>
      <c r="B31" s="24"/>
      <c r="C31" s="3"/>
      <c r="D31" s="3"/>
      <c r="E31" s="3"/>
      <c r="F31" s="3"/>
      <c r="G31" s="3"/>
      <c r="H31" s="3"/>
      <c r="I31" s="3"/>
      <c r="J31" s="3"/>
      <c r="K31" s="24"/>
      <c r="L31" s="23"/>
      <c r="M31" s="23"/>
      <c r="N31" s="23"/>
      <c r="O31" s="23"/>
      <c r="P31" s="23"/>
      <c r="Q31" s="23"/>
      <c r="R31" s="23"/>
      <c r="S31" s="23"/>
      <c r="T31" s="23"/>
      <c r="U31" s="23"/>
      <c r="V31" s="23"/>
      <c r="W31" s="23"/>
      <c r="X31" s="23"/>
      <c r="Y31" s="23"/>
      <c r="Z31" s="23"/>
    </row>
    <row r="32" ht="12.75" customHeight="1" spans="1:26">
      <c r="A32" s="23"/>
      <c r="B32" s="24"/>
      <c r="C32" s="3"/>
      <c r="D32" s="3"/>
      <c r="E32" s="3"/>
      <c r="F32" s="3"/>
      <c r="G32" s="3"/>
      <c r="H32" s="3"/>
      <c r="I32" s="3"/>
      <c r="J32" s="3"/>
      <c r="K32" s="24"/>
      <c r="L32" s="23"/>
      <c r="M32" s="23"/>
      <c r="N32" s="23"/>
      <c r="O32" s="23"/>
      <c r="P32" s="23"/>
      <c r="Q32" s="23"/>
      <c r="R32" s="23"/>
      <c r="S32" s="23"/>
      <c r="T32" s="23"/>
      <c r="U32" s="23"/>
      <c r="V32" s="23"/>
      <c r="W32" s="23"/>
      <c r="X32" s="23"/>
      <c r="Y32" s="23"/>
      <c r="Z32" s="23"/>
    </row>
    <row r="33" ht="12.75" customHeight="1" spans="1:26">
      <c r="A33" s="23"/>
      <c r="B33" s="24"/>
      <c r="C33" s="3"/>
      <c r="D33" s="3"/>
      <c r="E33" s="3"/>
      <c r="F33" s="3"/>
      <c r="G33" s="3"/>
      <c r="H33" s="3"/>
      <c r="I33" s="3"/>
      <c r="J33" s="3"/>
      <c r="K33" s="24"/>
      <c r="L33" s="23"/>
      <c r="M33" s="23"/>
      <c r="N33" s="23"/>
      <c r="O33" s="23"/>
      <c r="P33" s="23"/>
      <c r="Q33" s="23"/>
      <c r="R33" s="23"/>
      <c r="S33" s="23"/>
      <c r="T33" s="23"/>
      <c r="U33" s="23"/>
      <c r="V33" s="23"/>
      <c r="W33" s="23"/>
      <c r="X33" s="23"/>
      <c r="Y33" s="23"/>
      <c r="Z33" s="23"/>
    </row>
    <row r="34" ht="12.75" customHeight="1" spans="1:26">
      <c r="A34" s="23"/>
      <c r="B34" s="24"/>
      <c r="C34" s="3"/>
      <c r="D34" s="3"/>
      <c r="E34" s="3"/>
      <c r="F34" s="3"/>
      <c r="G34" s="3"/>
      <c r="H34" s="3"/>
      <c r="I34" s="3"/>
      <c r="J34" s="3"/>
      <c r="K34" s="24"/>
      <c r="L34" s="23"/>
      <c r="M34" s="23"/>
      <c r="N34" s="23"/>
      <c r="O34" s="23"/>
      <c r="P34" s="23"/>
      <c r="Q34" s="23"/>
      <c r="R34" s="23"/>
      <c r="S34" s="23"/>
      <c r="T34" s="23"/>
      <c r="U34" s="23"/>
      <c r="V34" s="23"/>
      <c r="W34" s="23"/>
      <c r="X34" s="23"/>
      <c r="Y34" s="23"/>
      <c r="Z34" s="23"/>
    </row>
    <row r="35" ht="12.75" customHeight="1" spans="1:26">
      <c r="A35" s="23"/>
      <c r="B35" s="24"/>
      <c r="C35" s="3"/>
      <c r="D35" s="3"/>
      <c r="E35" s="3"/>
      <c r="F35" s="3"/>
      <c r="G35" s="3"/>
      <c r="H35" s="3"/>
      <c r="I35" s="3"/>
      <c r="J35" s="3"/>
      <c r="K35" s="24"/>
      <c r="L35" s="23"/>
      <c r="M35" s="23"/>
      <c r="N35" s="23"/>
      <c r="O35" s="23"/>
      <c r="P35" s="23"/>
      <c r="Q35" s="23"/>
      <c r="R35" s="23"/>
      <c r="S35" s="23"/>
      <c r="T35" s="23"/>
      <c r="U35" s="23"/>
      <c r="V35" s="23"/>
      <c r="W35" s="23"/>
      <c r="X35" s="23"/>
      <c r="Y35" s="23"/>
      <c r="Z35" s="23"/>
    </row>
    <row r="36" ht="12.75" customHeight="1" spans="1:26">
      <c r="A36" s="23"/>
      <c r="B36" s="24"/>
      <c r="C36" s="3"/>
      <c r="D36" s="3"/>
      <c r="E36" s="3"/>
      <c r="F36" s="3"/>
      <c r="G36" s="3"/>
      <c r="H36" s="3"/>
      <c r="I36" s="3"/>
      <c r="J36" s="3"/>
      <c r="K36" s="24"/>
      <c r="L36" s="23"/>
      <c r="M36" s="23"/>
      <c r="N36" s="23"/>
      <c r="O36" s="23"/>
      <c r="P36" s="23"/>
      <c r="Q36" s="23"/>
      <c r="R36" s="23"/>
      <c r="S36" s="23"/>
      <c r="T36" s="23"/>
      <c r="U36" s="23"/>
      <c r="V36" s="23"/>
      <c r="W36" s="23"/>
      <c r="X36" s="23"/>
      <c r="Y36" s="23"/>
      <c r="Z36" s="23"/>
    </row>
    <row r="37" ht="12.75" customHeight="1" spans="1:26">
      <c r="A37" s="23"/>
      <c r="B37" s="24"/>
      <c r="C37" s="3"/>
      <c r="D37" s="3"/>
      <c r="E37" s="3"/>
      <c r="F37" s="3"/>
      <c r="G37" s="3"/>
      <c r="H37" s="3"/>
      <c r="I37" s="3"/>
      <c r="J37" s="3"/>
      <c r="K37" s="24"/>
      <c r="L37" s="23"/>
      <c r="M37" s="23"/>
      <c r="N37" s="23"/>
      <c r="O37" s="23"/>
      <c r="P37" s="23"/>
      <c r="Q37" s="23"/>
      <c r="R37" s="23"/>
      <c r="S37" s="23"/>
      <c r="T37" s="23"/>
      <c r="U37" s="23"/>
      <c r="V37" s="23"/>
      <c r="W37" s="23"/>
      <c r="X37" s="23"/>
      <c r="Y37" s="23"/>
      <c r="Z37" s="23"/>
    </row>
    <row r="38" ht="12.75" customHeight="1" spans="1:26">
      <c r="A38" s="23"/>
      <c r="B38" s="24"/>
      <c r="C38" s="3"/>
      <c r="D38" s="3"/>
      <c r="E38" s="3"/>
      <c r="F38" s="3"/>
      <c r="G38" s="3"/>
      <c r="H38" s="3"/>
      <c r="I38" s="3"/>
      <c r="J38" s="3"/>
      <c r="K38" s="24"/>
      <c r="L38" s="23"/>
      <c r="M38" s="23"/>
      <c r="N38" s="23"/>
      <c r="O38" s="23"/>
      <c r="P38" s="23"/>
      <c r="Q38" s="23"/>
      <c r="R38" s="23"/>
      <c r="S38" s="23"/>
      <c r="T38" s="23"/>
      <c r="U38" s="23"/>
      <c r="V38" s="23"/>
      <c r="W38" s="23"/>
      <c r="X38" s="23"/>
      <c r="Y38" s="23"/>
      <c r="Z38" s="23"/>
    </row>
    <row r="39" ht="12.75" customHeight="1" spans="1:26">
      <c r="A39" s="23"/>
      <c r="B39" s="24"/>
      <c r="C39" s="3"/>
      <c r="D39" s="3"/>
      <c r="E39" s="3"/>
      <c r="F39" s="3"/>
      <c r="G39" s="3"/>
      <c r="H39" s="3"/>
      <c r="I39" s="3"/>
      <c r="J39" s="3"/>
      <c r="K39" s="24"/>
      <c r="L39" s="23"/>
      <c r="M39" s="23"/>
      <c r="N39" s="23"/>
      <c r="O39" s="23"/>
      <c r="P39" s="23"/>
      <c r="Q39" s="23"/>
      <c r="R39" s="23"/>
      <c r="S39" s="23"/>
      <c r="T39" s="23"/>
      <c r="U39" s="23"/>
      <c r="V39" s="23"/>
      <c r="W39" s="23"/>
      <c r="X39" s="23"/>
      <c r="Y39" s="23"/>
      <c r="Z39" s="23"/>
    </row>
    <row r="40" ht="12.75" customHeight="1" spans="1:26">
      <c r="A40" s="23"/>
      <c r="B40" s="24"/>
      <c r="C40" s="3"/>
      <c r="D40" s="3"/>
      <c r="E40" s="3"/>
      <c r="F40" s="3"/>
      <c r="G40" s="3"/>
      <c r="H40" s="3"/>
      <c r="I40" s="3"/>
      <c r="J40" s="3"/>
      <c r="K40" s="24"/>
      <c r="L40" s="23"/>
      <c r="M40" s="23"/>
      <c r="N40" s="23"/>
      <c r="O40" s="23"/>
      <c r="P40" s="23"/>
      <c r="Q40" s="23"/>
      <c r="R40" s="23"/>
      <c r="S40" s="23"/>
      <c r="T40" s="23"/>
      <c r="U40" s="23"/>
      <c r="V40" s="23"/>
      <c r="W40" s="23"/>
      <c r="X40" s="23"/>
      <c r="Y40" s="23"/>
      <c r="Z40" s="23"/>
    </row>
    <row r="41" ht="12.75" customHeight="1" spans="1:26">
      <c r="A41" s="23"/>
      <c r="B41" s="24"/>
      <c r="C41" s="3"/>
      <c r="D41" s="3"/>
      <c r="E41" s="3"/>
      <c r="F41" s="3"/>
      <c r="G41" s="3"/>
      <c r="H41" s="3"/>
      <c r="I41" s="3"/>
      <c r="J41" s="3"/>
      <c r="K41" s="24"/>
      <c r="L41" s="23"/>
      <c r="M41" s="23"/>
      <c r="N41" s="23"/>
      <c r="O41" s="23"/>
      <c r="P41" s="23"/>
      <c r="Q41" s="23"/>
      <c r="R41" s="23"/>
      <c r="S41" s="23"/>
      <c r="T41" s="23"/>
      <c r="U41" s="23"/>
      <c r="V41" s="23"/>
      <c r="W41" s="23"/>
      <c r="X41" s="23"/>
      <c r="Y41" s="23"/>
      <c r="Z41" s="23"/>
    </row>
    <row r="42" ht="12.75" customHeight="1" spans="1:26">
      <c r="A42" s="23"/>
      <c r="B42" s="24"/>
      <c r="C42" s="3"/>
      <c r="D42" s="3"/>
      <c r="E42" s="3"/>
      <c r="F42" s="3"/>
      <c r="G42" s="3"/>
      <c r="H42" s="3"/>
      <c r="I42" s="3"/>
      <c r="J42" s="3"/>
      <c r="K42" s="24"/>
      <c r="L42" s="23"/>
      <c r="M42" s="23"/>
      <c r="N42" s="23"/>
      <c r="O42" s="23"/>
      <c r="P42" s="23"/>
      <c r="Q42" s="23"/>
      <c r="R42" s="23"/>
      <c r="S42" s="23"/>
      <c r="T42" s="23"/>
      <c r="U42" s="23"/>
      <c r="V42" s="23"/>
      <c r="W42" s="23"/>
      <c r="X42" s="23"/>
      <c r="Y42" s="23"/>
      <c r="Z42" s="23"/>
    </row>
    <row r="43" ht="12.75" customHeight="1" spans="1:26">
      <c r="A43" s="23"/>
      <c r="B43" s="24"/>
      <c r="C43" s="3"/>
      <c r="D43" s="3"/>
      <c r="E43" s="3"/>
      <c r="F43" s="3"/>
      <c r="G43" s="3"/>
      <c r="H43" s="3"/>
      <c r="I43" s="3"/>
      <c r="J43" s="3"/>
      <c r="K43" s="24"/>
      <c r="L43" s="23"/>
      <c r="M43" s="23"/>
      <c r="N43" s="23"/>
      <c r="O43" s="23"/>
      <c r="P43" s="23"/>
      <c r="Q43" s="23"/>
      <c r="R43" s="23"/>
      <c r="S43" s="23"/>
      <c r="T43" s="23"/>
      <c r="U43" s="23"/>
      <c r="V43" s="23"/>
      <c r="W43" s="23"/>
      <c r="X43" s="23"/>
      <c r="Y43" s="23"/>
      <c r="Z43" s="23"/>
    </row>
    <row r="44" ht="12.75" customHeight="1" spans="1:26">
      <c r="A44" s="23"/>
      <c r="B44" s="24"/>
      <c r="C44" s="3"/>
      <c r="D44" s="3"/>
      <c r="E44" s="3"/>
      <c r="F44" s="3"/>
      <c r="G44" s="3"/>
      <c r="H44" s="3"/>
      <c r="I44" s="3"/>
      <c r="J44" s="3"/>
      <c r="K44" s="24"/>
      <c r="L44" s="23"/>
      <c r="M44" s="23"/>
      <c r="N44" s="23"/>
      <c r="O44" s="23"/>
      <c r="P44" s="23"/>
      <c r="Q44" s="23"/>
      <c r="R44" s="23"/>
      <c r="S44" s="23"/>
      <c r="T44" s="23"/>
      <c r="U44" s="23"/>
      <c r="V44" s="23"/>
      <c r="W44" s="23"/>
      <c r="X44" s="23"/>
      <c r="Y44" s="23"/>
      <c r="Z44" s="23"/>
    </row>
    <row r="45" ht="12.75" customHeight="1" spans="1:26">
      <c r="A45" s="23"/>
      <c r="B45" s="24"/>
      <c r="C45" s="3"/>
      <c r="D45" s="3"/>
      <c r="E45" s="3"/>
      <c r="F45" s="3"/>
      <c r="G45" s="3"/>
      <c r="H45" s="3"/>
      <c r="I45" s="3"/>
      <c r="J45" s="3"/>
      <c r="K45" s="24"/>
      <c r="L45" s="23"/>
      <c r="M45" s="23"/>
      <c r="N45" s="23"/>
      <c r="O45" s="23"/>
      <c r="P45" s="23"/>
      <c r="Q45" s="23"/>
      <c r="R45" s="23"/>
      <c r="S45" s="23"/>
      <c r="T45" s="23"/>
      <c r="U45" s="23"/>
      <c r="V45" s="23"/>
      <c r="W45" s="23"/>
      <c r="X45" s="23"/>
      <c r="Y45" s="23"/>
      <c r="Z45" s="23"/>
    </row>
    <row r="46" ht="12.75" customHeight="1" spans="1:26">
      <c r="A46" s="23"/>
      <c r="B46" s="24"/>
      <c r="C46" s="3"/>
      <c r="D46" s="3"/>
      <c r="E46" s="3"/>
      <c r="F46" s="3"/>
      <c r="G46" s="3"/>
      <c r="H46" s="3"/>
      <c r="I46" s="3"/>
      <c r="J46" s="3"/>
      <c r="K46" s="24"/>
      <c r="L46" s="23"/>
      <c r="M46" s="23"/>
      <c r="N46" s="23"/>
      <c r="O46" s="23"/>
      <c r="P46" s="23"/>
      <c r="Q46" s="23"/>
      <c r="R46" s="23"/>
      <c r="S46" s="23"/>
      <c r="T46" s="23"/>
      <c r="U46" s="23"/>
      <c r="V46" s="23"/>
      <c r="W46" s="23"/>
      <c r="X46" s="23"/>
      <c r="Y46" s="23"/>
      <c r="Z46" s="23"/>
    </row>
    <row r="47" ht="12.75" customHeight="1" spans="1:26">
      <c r="A47" s="23"/>
      <c r="B47" s="24"/>
      <c r="C47" s="3"/>
      <c r="D47" s="3"/>
      <c r="E47" s="3"/>
      <c r="F47" s="3"/>
      <c r="G47" s="3"/>
      <c r="H47" s="3"/>
      <c r="I47" s="3"/>
      <c r="J47" s="3"/>
      <c r="K47" s="24"/>
      <c r="L47" s="23"/>
      <c r="M47" s="23"/>
      <c r="N47" s="23"/>
      <c r="O47" s="23"/>
      <c r="P47" s="23"/>
      <c r="Q47" s="23"/>
      <c r="R47" s="23"/>
      <c r="S47" s="23"/>
      <c r="T47" s="23"/>
      <c r="U47" s="23"/>
      <c r="V47" s="23"/>
      <c r="W47" s="23"/>
      <c r="X47" s="23"/>
      <c r="Y47" s="23"/>
      <c r="Z47" s="23"/>
    </row>
    <row r="48" ht="12.75" customHeight="1" spans="1:26">
      <c r="A48" s="23"/>
      <c r="B48" s="24"/>
      <c r="C48" s="3"/>
      <c r="D48" s="3"/>
      <c r="E48" s="3"/>
      <c r="F48" s="3"/>
      <c r="G48" s="3"/>
      <c r="H48" s="3"/>
      <c r="I48" s="3"/>
      <c r="J48" s="3"/>
      <c r="K48" s="24"/>
      <c r="L48" s="23"/>
      <c r="M48" s="23"/>
      <c r="N48" s="23"/>
      <c r="O48" s="23"/>
      <c r="P48" s="23"/>
      <c r="Q48" s="23"/>
      <c r="R48" s="23"/>
      <c r="S48" s="23"/>
      <c r="T48" s="23"/>
      <c r="U48" s="23"/>
      <c r="V48" s="23"/>
      <c r="W48" s="23"/>
      <c r="X48" s="23"/>
      <c r="Y48" s="23"/>
      <c r="Z48" s="23"/>
    </row>
    <row r="49" ht="12.75" customHeight="1" spans="1:26">
      <c r="A49" s="23"/>
      <c r="B49" s="24"/>
      <c r="C49" s="3"/>
      <c r="D49" s="3"/>
      <c r="E49" s="3"/>
      <c r="F49" s="3"/>
      <c r="G49" s="3"/>
      <c r="H49" s="3"/>
      <c r="I49" s="3"/>
      <c r="J49" s="3"/>
      <c r="K49" s="24"/>
      <c r="L49" s="23"/>
      <c r="M49" s="23"/>
      <c r="N49" s="23"/>
      <c r="O49" s="23"/>
      <c r="P49" s="23"/>
      <c r="Q49" s="23"/>
      <c r="R49" s="23"/>
      <c r="S49" s="23"/>
      <c r="T49" s="23"/>
      <c r="U49" s="23"/>
      <c r="V49" s="23"/>
      <c r="W49" s="23"/>
      <c r="X49" s="23"/>
      <c r="Y49" s="23"/>
      <c r="Z49" s="23"/>
    </row>
    <row r="50" ht="12.75" customHeight="1" spans="1:26">
      <c r="A50" s="23"/>
      <c r="B50" s="24"/>
      <c r="C50" s="3"/>
      <c r="D50" s="3"/>
      <c r="E50" s="3"/>
      <c r="F50" s="3"/>
      <c r="G50" s="3"/>
      <c r="H50" s="3"/>
      <c r="I50" s="3"/>
      <c r="J50" s="3"/>
      <c r="K50" s="24"/>
      <c r="L50" s="23"/>
      <c r="M50" s="23"/>
      <c r="N50" s="23"/>
      <c r="O50" s="23"/>
      <c r="P50" s="23"/>
      <c r="Q50" s="23"/>
      <c r="R50" s="23"/>
      <c r="S50" s="23"/>
      <c r="T50" s="23"/>
      <c r="U50" s="23"/>
      <c r="V50" s="23"/>
      <c r="W50" s="23"/>
      <c r="X50" s="23"/>
      <c r="Y50" s="23"/>
      <c r="Z50" s="23"/>
    </row>
    <row r="51" ht="12.75" customHeight="1" spans="1:26">
      <c r="A51" s="23"/>
      <c r="B51" s="24"/>
      <c r="C51" s="3"/>
      <c r="D51" s="3"/>
      <c r="E51" s="3"/>
      <c r="F51" s="3"/>
      <c r="G51" s="3"/>
      <c r="H51" s="3"/>
      <c r="I51" s="3"/>
      <c r="J51" s="3"/>
      <c r="K51" s="24"/>
      <c r="L51" s="23"/>
      <c r="M51" s="23"/>
      <c r="N51" s="23"/>
      <c r="O51" s="23"/>
      <c r="P51" s="23"/>
      <c r="Q51" s="23"/>
      <c r="R51" s="23"/>
      <c r="S51" s="23"/>
      <c r="T51" s="23"/>
      <c r="U51" s="23"/>
      <c r="V51" s="23"/>
      <c r="W51" s="23"/>
      <c r="X51" s="23"/>
      <c r="Y51" s="23"/>
      <c r="Z51" s="23"/>
    </row>
    <row r="52" ht="12.75" customHeight="1" spans="1:26">
      <c r="A52" s="23"/>
      <c r="B52" s="24"/>
      <c r="C52" s="3"/>
      <c r="D52" s="3"/>
      <c r="E52" s="3"/>
      <c r="F52" s="3"/>
      <c r="G52" s="3"/>
      <c r="H52" s="3"/>
      <c r="I52" s="3"/>
      <c r="J52" s="3"/>
      <c r="K52" s="24"/>
      <c r="L52" s="23"/>
      <c r="M52" s="23"/>
      <c r="N52" s="23"/>
      <c r="O52" s="23"/>
      <c r="P52" s="23"/>
      <c r="Q52" s="23"/>
      <c r="R52" s="23"/>
      <c r="S52" s="23"/>
      <c r="T52" s="23"/>
      <c r="U52" s="23"/>
      <c r="V52" s="23"/>
      <c r="W52" s="23"/>
      <c r="X52" s="23"/>
      <c r="Y52" s="23"/>
      <c r="Z52" s="23"/>
    </row>
    <row r="53" ht="12.75" customHeight="1" spans="1:26">
      <c r="A53" s="23"/>
      <c r="B53" s="24"/>
      <c r="C53" s="3"/>
      <c r="D53" s="3"/>
      <c r="E53" s="3"/>
      <c r="F53" s="3"/>
      <c r="G53" s="3"/>
      <c r="H53" s="3"/>
      <c r="I53" s="3"/>
      <c r="J53" s="3"/>
      <c r="K53" s="24"/>
      <c r="L53" s="23"/>
      <c r="M53" s="23"/>
      <c r="N53" s="23"/>
      <c r="O53" s="23"/>
      <c r="P53" s="23"/>
      <c r="Q53" s="23"/>
      <c r="R53" s="23"/>
      <c r="S53" s="23"/>
      <c r="T53" s="23"/>
      <c r="U53" s="23"/>
      <c r="V53" s="23"/>
      <c r="W53" s="23"/>
      <c r="X53" s="23"/>
      <c r="Y53" s="23"/>
      <c r="Z53" s="23"/>
    </row>
    <row r="54" ht="12.75" customHeight="1" spans="1:26">
      <c r="A54" s="23"/>
      <c r="B54" s="24"/>
      <c r="C54" s="3"/>
      <c r="D54" s="3"/>
      <c r="E54" s="3"/>
      <c r="F54" s="3"/>
      <c r="G54" s="3"/>
      <c r="H54" s="3"/>
      <c r="I54" s="3"/>
      <c r="J54" s="3"/>
      <c r="K54" s="24"/>
      <c r="L54" s="23"/>
      <c r="M54" s="23"/>
      <c r="N54" s="23"/>
      <c r="O54" s="23"/>
      <c r="P54" s="23"/>
      <c r="Q54" s="23"/>
      <c r="R54" s="23"/>
      <c r="S54" s="23"/>
      <c r="T54" s="23"/>
      <c r="U54" s="23"/>
      <c r="V54" s="23"/>
      <c r="W54" s="23"/>
      <c r="X54" s="23"/>
      <c r="Y54" s="23"/>
      <c r="Z54" s="23"/>
    </row>
    <row r="55" ht="12.75" customHeight="1" spans="1:26">
      <c r="A55" s="23"/>
      <c r="B55" s="24"/>
      <c r="C55" s="3"/>
      <c r="D55" s="3"/>
      <c r="E55" s="3"/>
      <c r="F55" s="3"/>
      <c r="G55" s="3"/>
      <c r="H55" s="3"/>
      <c r="I55" s="3"/>
      <c r="J55" s="3"/>
      <c r="K55" s="24"/>
      <c r="L55" s="23"/>
      <c r="M55" s="23"/>
      <c r="N55" s="23"/>
      <c r="O55" s="23"/>
      <c r="P55" s="23"/>
      <c r="Q55" s="23"/>
      <c r="R55" s="23"/>
      <c r="S55" s="23"/>
      <c r="T55" s="23"/>
      <c r="U55" s="23"/>
      <c r="V55" s="23"/>
      <c r="W55" s="23"/>
      <c r="X55" s="23"/>
      <c r="Y55" s="23"/>
      <c r="Z55" s="23"/>
    </row>
    <row r="56" ht="12.75" customHeight="1" spans="1:26">
      <c r="A56" s="23"/>
      <c r="B56" s="24"/>
      <c r="C56" s="3"/>
      <c r="D56" s="3"/>
      <c r="E56" s="3"/>
      <c r="F56" s="3"/>
      <c r="G56" s="3"/>
      <c r="H56" s="3"/>
      <c r="I56" s="3"/>
      <c r="J56" s="3"/>
      <c r="K56" s="24"/>
      <c r="L56" s="23"/>
      <c r="M56" s="23"/>
      <c r="N56" s="23"/>
      <c r="O56" s="23"/>
      <c r="P56" s="23"/>
      <c r="Q56" s="23"/>
      <c r="R56" s="23"/>
      <c r="S56" s="23"/>
      <c r="T56" s="23"/>
      <c r="U56" s="23"/>
      <c r="V56" s="23"/>
      <c r="W56" s="23"/>
      <c r="X56" s="23"/>
      <c r="Y56" s="23"/>
      <c r="Z56" s="23"/>
    </row>
    <row r="57" ht="12.75" customHeight="1" spans="1:26">
      <c r="A57" s="23"/>
      <c r="B57" s="24"/>
      <c r="C57" s="3"/>
      <c r="D57" s="3"/>
      <c r="E57" s="3"/>
      <c r="F57" s="3"/>
      <c r="G57" s="3"/>
      <c r="H57" s="3"/>
      <c r="I57" s="3"/>
      <c r="J57" s="3"/>
      <c r="K57" s="24"/>
      <c r="L57" s="23"/>
      <c r="M57" s="23"/>
      <c r="N57" s="23"/>
      <c r="O57" s="23"/>
      <c r="P57" s="23"/>
      <c r="Q57" s="23"/>
      <c r="R57" s="23"/>
      <c r="S57" s="23"/>
      <c r="T57" s="23"/>
      <c r="U57" s="23"/>
      <c r="V57" s="23"/>
      <c r="W57" s="23"/>
      <c r="X57" s="23"/>
      <c r="Y57" s="23"/>
      <c r="Z57" s="23"/>
    </row>
    <row r="58" ht="12.75" customHeight="1" spans="1:26">
      <c r="A58" s="23"/>
      <c r="B58" s="24"/>
      <c r="C58" s="3"/>
      <c r="D58" s="3"/>
      <c r="E58" s="3"/>
      <c r="F58" s="3"/>
      <c r="G58" s="3"/>
      <c r="H58" s="3"/>
      <c r="I58" s="3"/>
      <c r="J58" s="3"/>
      <c r="K58" s="24"/>
      <c r="L58" s="23"/>
      <c r="M58" s="23"/>
      <c r="N58" s="23"/>
      <c r="O58" s="23"/>
      <c r="P58" s="23"/>
      <c r="Q58" s="23"/>
      <c r="R58" s="23"/>
      <c r="S58" s="23"/>
      <c r="T58" s="23"/>
      <c r="U58" s="23"/>
      <c r="V58" s="23"/>
      <c r="W58" s="23"/>
      <c r="X58" s="23"/>
      <c r="Y58" s="23"/>
      <c r="Z58" s="23"/>
    </row>
    <row r="59" ht="12.75" customHeight="1" spans="1:26">
      <c r="A59" s="23"/>
      <c r="B59" s="24"/>
      <c r="C59" s="3"/>
      <c r="D59" s="3"/>
      <c r="E59" s="3"/>
      <c r="F59" s="3"/>
      <c r="G59" s="3"/>
      <c r="H59" s="3"/>
      <c r="I59" s="3"/>
      <c r="J59" s="3"/>
      <c r="K59" s="24"/>
      <c r="L59" s="23"/>
      <c r="M59" s="23"/>
      <c r="N59" s="23"/>
      <c r="O59" s="23"/>
      <c r="P59" s="23"/>
      <c r="Q59" s="23"/>
      <c r="R59" s="23"/>
      <c r="S59" s="23"/>
      <c r="T59" s="23"/>
      <c r="U59" s="23"/>
      <c r="V59" s="23"/>
      <c r="W59" s="23"/>
      <c r="X59" s="23"/>
      <c r="Y59" s="23"/>
      <c r="Z59" s="23"/>
    </row>
    <row r="60" ht="12.75" customHeight="1" spans="1:26">
      <c r="A60" s="23"/>
      <c r="B60" s="24"/>
      <c r="C60" s="3"/>
      <c r="D60" s="3"/>
      <c r="E60" s="3"/>
      <c r="F60" s="3"/>
      <c r="G60" s="3"/>
      <c r="H60" s="3"/>
      <c r="I60" s="3"/>
      <c r="J60" s="3"/>
      <c r="K60" s="24"/>
      <c r="L60" s="23"/>
      <c r="M60" s="23"/>
      <c r="N60" s="23"/>
      <c r="O60" s="23"/>
      <c r="P60" s="23"/>
      <c r="Q60" s="23"/>
      <c r="R60" s="23"/>
      <c r="S60" s="23"/>
      <c r="T60" s="23"/>
      <c r="U60" s="23"/>
      <c r="V60" s="23"/>
      <c r="W60" s="23"/>
      <c r="X60" s="23"/>
      <c r="Y60" s="23"/>
      <c r="Z60" s="23"/>
    </row>
    <row r="61" ht="12.75" customHeight="1" spans="1:26">
      <c r="A61" s="23"/>
      <c r="B61" s="24"/>
      <c r="C61" s="3"/>
      <c r="D61" s="3"/>
      <c r="E61" s="3"/>
      <c r="F61" s="3"/>
      <c r="G61" s="3"/>
      <c r="H61" s="3"/>
      <c r="I61" s="3"/>
      <c r="J61" s="3"/>
      <c r="K61" s="24"/>
      <c r="L61" s="23"/>
      <c r="M61" s="23"/>
      <c r="N61" s="23"/>
      <c r="O61" s="23"/>
      <c r="P61" s="23"/>
      <c r="Q61" s="23"/>
      <c r="R61" s="23"/>
      <c r="S61" s="23"/>
      <c r="T61" s="23"/>
      <c r="U61" s="23"/>
      <c r="V61" s="23"/>
      <c r="W61" s="23"/>
      <c r="X61" s="23"/>
      <c r="Y61" s="23"/>
      <c r="Z61" s="23"/>
    </row>
    <row r="62" ht="12.75" customHeight="1" spans="1:26">
      <c r="A62" s="23"/>
      <c r="B62" s="24"/>
      <c r="C62" s="3"/>
      <c r="D62" s="3"/>
      <c r="E62" s="3"/>
      <c r="F62" s="3"/>
      <c r="G62" s="3"/>
      <c r="H62" s="3"/>
      <c r="I62" s="3"/>
      <c r="J62" s="3"/>
      <c r="K62" s="24"/>
      <c r="L62" s="23"/>
      <c r="M62" s="23"/>
      <c r="N62" s="23"/>
      <c r="O62" s="23"/>
      <c r="P62" s="23"/>
      <c r="Q62" s="23"/>
      <c r="R62" s="23"/>
      <c r="S62" s="23"/>
      <c r="T62" s="23"/>
      <c r="U62" s="23"/>
      <c r="V62" s="23"/>
      <c r="W62" s="23"/>
      <c r="X62" s="23"/>
      <c r="Y62" s="23"/>
      <c r="Z62" s="23"/>
    </row>
    <row r="63" ht="12.75" customHeight="1" spans="1:26">
      <c r="A63" s="23"/>
      <c r="B63" s="24"/>
      <c r="C63" s="3"/>
      <c r="D63" s="3"/>
      <c r="E63" s="3"/>
      <c r="F63" s="3"/>
      <c r="G63" s="3"/>
      <c r="H63" s="3"/>
      <c r="I63" s="3"/>
      <c r="J63" s="3"/>
      <c r="K63" s="24"/>
      <c r="L63" s="23"/>
      <c r="M63" s="23"/>
      <c r="N63" s="23"/>
      <c r="O63" s="23"/>
      <c r="P63" s="23"/>
      <c r="Q63" s="23"/>
      <c r="R63" s="23"/>
      <c r="S63" s="23"/>
      <c r="T63" s="23"/>
      <c r="U63" s="23"/>
      <c r="V63" s="23"/>
      <c r="W63" s="23"/>
      <c r="X63" s="23"/>
      <c r="Y63" s="23"/>
      <c r="Z63" s="23"/>
    </row>
    <row r="64" ht="12.75" customHeight="1" spans="1:26">
      <c r="A64" s="23"/>
      <c r="B64" s="24"/>
      <c r="C64" s="3"/>
      <c r="D64" s="3"/>
      <c r="E64" s="3"/>
      <c r="F64" s="3"/>
      <c r="G64" s="3"/>
      <c r="H64" s="3"/>
      <c r="I64" s="3"/>
      <c r="J64" s="3"/>
      <c r="K64" s="24"/>
      <c r="L64" s="23"/>
      <c r="M64" s="23"/>
      <c r="N64" s="23"/>
      <c r="O64" s="23"/>
      <c r="P64" s="23"/>
      <c r="Q64" s="23"/>
      <c r="R64" s="23"/>
      <c r="S64" s="23"/>
      <c r="T64" s="23"/>
      <c r="U64" s="23"/>
      <c r="V64" s="23"/>
      <c r="W64" s="23"/>
      <c r="X64" s="23"/>
      <c r="Y64" s="23"/>
      <c r="Z64" s="23"/>
    </row>
    <row r="65" ht="12.75" customHeight="1" spans="1:26">
      <c r="A65" s="23"/>
      <c r="B65" s="24"/>
      <c r="C65" s="3"/>
      <c r="D65" s="3"/>
      <c r="E65" s="3"/>
      <c r="F65" s="3"/>
      <c r="G65" s="3"/>
      <c r="H65" s="3"/>
      <c r="I65" s="3"/>
      <c r="J65" s="3"/>
      <c r="K65" s="24"/>
      <c r="L65" s="23"/>
      <c r="M65" s="23"/>
      <c r="N65" s="23"/>
      <c r="O65" s="23"/>
      <c r="P65" s="23"/>
      <c r="Q65" s="23"/>
      <c r="R65" s="23"/>
      <c r="S65" s="23"/>
      <c r="T65" s="23"/>
      <c r="U65" s="23"/>
      <c r="V65" s="23"/>
      <c r="W65" s="23"/>
      <c r="X65" s="23"/>
      <c r="Y65" s="23"/>
      <c r="Z65" s="23"/>
    </row>
    <row r="66" ht="12.75" customHeight="1" spans="1:26">
      <c r="A66" s="23"/>
      <c r="B66" s="24"/>
      <c r="C66" s="3"/>
      <c r="D66" s="3"/>
      <c r="E66" s="3"/>
      <c r="F66" s="3"/>
      <c r="G66" s="3"/>
      <c r="H66" s="3"/>
      <c r="I66" s="3"/>
      <c r="J66" s="3"/>
      <c r="K66" s="24"/>
      <c r="L66" s="23"/>
      <c r="M66" s="23"/>
      <c r="N66" s="23"/>
      <c r="O66" s="23"/>
      <c r="P66" s="23"/>
      <c r="Q66" s="23"/>
      <c r="R66" s="23"/>
      <c r="S66" s="23"/>
      <c r="T66" s="23"/>
      <c r="U66" s="23"/>
      <c r="V66" s="23"/>
      <c r="W66" s="23"/>
      <c r="X66" s="23"/>
      <c r="Y66" s="23"/>
      <c r="Z66" s="23"/>
    </row>
    <row r="67" ht="12.75" customHeight="1" spans="1:26">
      <c r="A67" s="23"/>
      <c r="B67" s="24"/>
      <c r="C67" s="3"/>
      <c r="D67" s="3"/>
      <c r="E67" s="3"/>
      <c r="F67" s="3"/>
      <c r="G67" s="3"/>
      <c r="H67" s="3"/>
      <c r="I67" s="3"/>
      <c r="J67" s="3"/>
      <c r="K67" s="24"/>
      <c r="L67" s="23"/>
      <c r="M67" s="23"/>
      <c r="N67" s="23"/>
      <c r="O67" s="23"/>
      <c r="P67" s="23"/>
      <c r="Q67" s="23"/>
      <c r="R67" s="23"/>
      <c r="S67" s="23"/>
      <c r="T67" s="23"/>
      <c r="U67" s="23"/>
      <c r="V67" s="23"/>
      <c r="W67" s="23"/>
      <c r="X67" s="23"/>
      <c r="Y67" s="23"/>
      <c r="Z67" s="23"/>
    </row>
    <row r="68" ht="12.75" customHeight="1" spans="1:26">
      <c r="A68" s="23"/>
      <c r="B68" s="24"/>
      <c r="C68" s="3"/>
      <c r="D68" s="3"/>
      <c r="E68" s="3"/>
      <c r="F68" s="3"/>
      <c r="G68" s="3"/>
      <c r="H68" s="3"/>
      <c r="I68" s="3"/>
      <c r="J68" s="3"/>
      <c r="K68" s="24"/>
      <c r="L68" s="23"/>
      <c r="M68" s="23"/>
      <c r="N68" s="23"/>
      <c r="O68" s="23"/>
      <c r="P68" s="23"/>
      <c r="Q68" s="23"/>
      <c r="R68" s="23"/>
      <c r="S68" s="23"/>
      <c r="T68" s="23"/>
      <c r="U68" s="23"/>
      <c r="V68" s="23"/>
      <c r="W68" s="23"/>
      <c r="X68" s="23"/>
      <c r="Y68" s="23"/>
      <c r="Z68" s="23"/>
    </row>
    <row r="69" ht="12.75" customHeight="1" spans="1:26">
      <c r="A69" s="23"/>
      <c r="B69" s="24"/>
      <c r="C69" s="3"/>
      <c r="D69" s="3"/>
      <c r="E69" s="3"/>
      <c r="F69" s="3"/>
      <c r="G69" s="3"/>
      <c r="H69" s="3"/>
      <c r="I69" s="3"/>
      <c r="J69" s="3"/>
      <c r="K69" s="24"/>
      <c r="L69" s="23"/>
      <c r="M69" s="23"/>
      <c r="N69" s="23"/>
      <c r="O69" s="23"/>
      <c r="P69" s="23"/>
      <c r="Q69" s="23"/>
      <c r="R69" s="23"/>
      <c r="S69" s="23"/>
      <c r="T69" s="23"/>
      <c r="U69" s="23"/>
      <c r="V69" s="23"/>
      <c r="W69" s="23"/>
      <c r="X69" s="23"/>
      <c r="Y69" s="23"/>
      <c r="Z69" s="23"/>
    </row>
    <row r="70" ht="12.75" customHeight="1" spans="1:26">
      <c r="A70" s="23"/>
      <c r="B70" s="24"/>
      <c r="C70" s="3"/>
      <c r="D70" s="3"/>
      <c r="E70" s="3"/>
      <c r="F70" s="3"/>
      <c r="G70" s="3"/>
      <c r="H70" s="3"/>
      <c r="I70" s="3"/>
      <c r="J70" s="3"/>
      <c r="K70" s="24"/>
      <c r="L70" s="23"/>
      <c r="M70" s="23"/>
      <c r="N70" s="23"/>
      <c r="O70" s="23"/>
      <c r="P70" s="23"/>
      <c r="Q70" s="23"/>
      <c r="R70" s="23"/>
      <c r="S70" s="23"/>
      <c r="T70" s="23"/>
      <c r="U70" s="23"/>
      <c r="V70" s="23"/>
      <c r="W70" s="23"/>
      <c r="X70" s="23"/>
      <c r="Y70" s="23"/>
      <c r="Z70" s="23"/>
    </row>
    <row r="71" ht="12.75" customHeight="1" spans="1:26">
      <c r="A71" s="23"/>
      <c r="B71" s="24"/>
      <c r="C71" s="3"/>
      <c r="D71" s="3"/>
      <c r="E71" s="3"/>
      <c r="F71" s="3"/>
      <c r="G71" s="3"/>
      <c r="H71" s="3"/>
      <c r="I71" s="3"/>
      <c r="J71" s="3"/>
      <c r="K71" s="24"/>
      <c r="L71" s="23"/>
      <c r="M71" s="23"/>
      <c r="N71" s="23"/>
      <c r="O71" s="23"/>
      <c r="P71" s="23"/>
      <c r="Q71" s="23"/>
      <c r="R71" s="23"/>
      <c r="S71" s="23"/>
      <c r="T71" s="23"/>
      <c r="U71" s="23"/>
      <c r="V71" s="23"/>
      <c r="W71" s="23"/>
      <c r="X71" s="23"/>
      <c r="Y71" s="23"/>
      <c r="Z71" s="23"/>
    </row>
    <row r="72" ht="12.75" customHeight="1" spans="1:26">
      <c r="A72" s="23"/>
      <c r="B72" s="24"/>
      <c r="C72" s="3"/>
      <c r="D72" s="3"/>
      <c r="E72" s="3"/>
      <c r="F72" s="3"/>
      <c r="G72" s="3"/>
      <c r="H72" s="3"/>
      <c r="I72" s="3"/>
      <c r="J72" s="3"/>
      <c r="K72" s="24"/>
      <c r="L72" s="23"/>
      <c r="M72" s="23"/>
      <c r="N72" s="23"/>
      <c r="O72" s="23"/>
      <c r="P72" s="23"/>
      <c r="Q72" s="23"/>
      <c r="R72" s="23"/>
      <c r="S72" s="23"/>
      <c r="T72" s="23"/>
      <c r="U72" s="23"/>
      <c r="V72" s="23"/>
      <c r="W72" s="23"/>
      <c r="X72" s="23"/>
      <c r="Y72" s="23"/>
      <c r="Z72" s="23"/>
    </row>
    <row r="73" ht="12.75" customHeight="1" spans="1:26">
      <c r="A73" s="23"/>
      <c r="B73" s="24"/>
      <c r="C73" s="3"/>
      <c r="D73" s="3"/>
      <c r="E73" s="3"/>
      <c r="F73" s="3"/>
      <c r="G73" s="3"/>
      <c r="H73" s="3"/>
      <c r="I73" s="3"/>
      <c r="J73" s="3"/>
      <c r="K73" s="24"/>
      <c r="L73" s="23"/>
      <c r="M73" s="23"/>
      <c r="N73" s="23"/>
      <c r="O73" s="23"/>
      <c r="P73" s="23"/>
      <c r="Q73" s="23"/>
      <c r="R73" s="23"/>
      <c r="S73" s="23"/>
      <c r="T73" s="23"/>
      <c r="U73" s="23"/>
      <c r="V73" s="23"/>
      <c r="W73" s="23"/>
      <c r="X73" s="23"/>
      <c r="Y73" s="23"/>
      <c r="Z73" s="23"/>
    </row>
    <row r="74" ht="12.75" customHeight="1" spans="1:26">
      <c r="A74" s="23"/>
      <c r="B74" s="24"/>
      <c r="C74" s="3"/>
      <c r="D74" s="3"/>
      <c r="E74" s="3"/>
      <c r="F74" s="3"/>
      <c r="G74" s="3"/>
      <c r="H74" s="3"/>
      <c r="I74" s="3"/>
      <c r="J74" s="3"/>
      <c r="K74" s="24"/>
      <c r="L74" s="23"/>
      <c r="M74" s="23"/>
      <c r="N74" s="23"/>
      <c r="O74" s="23"/>
      <c r="P74" s="23"/>
      <c r="Q74" s="23"/>
      <c r="R74" s="23"/>
      <c r="S74" s="23"/>
      <c r="T74" s="23"/>
      <c r="U74" s="23"/>
      <c r="V74" s="23"/>
      <c r="W74" s="23"/>
      <c r="X74" s="23"/>
      <c r="Y74" s="23"/>
      <c r="Z74" s="23"/>
    </row>
    <row r="75" ht="12.75" customHeight="1" spans="1:26">
      <c r="A75" s="23"/>
      <c r="B75" s="24"/>
      <c r="C75" s="3"/>
      <c r="D75" s="3"/>
      <c r="E75" s="3"/>
      <c r="F75" s="3"/>
      <c r="G75" s="3"/>
      <c r="H75" s="3"/>
      <c r="I75" s="3"/>
      <c r="J75" s="3"/>
      <c r="K75" s="24"/>
      <c r="L75" s="23"/>
      <c r="M75" s="23"/>
      <c r="N75" s="23"/>
      <c r="O75" s="23"/>
      <c r="P75" s="23"/>
      <c r="Q75" s="23"/>
      <c r="R75" s="23"/>
      <c r="S75" s="23"/>
      <c r="T75" s="23"/>
      <c r="U75" s="23"/>
      <c r="V75" s="23"/>
      <c r="W75" s="23"/>
      <c r="X75" s="23"/>
      <c r="Y75" s="23"/>
      <c r="Z75" s="23"/>
    </row>
    <row r="76" ht="12.75" customHeight="1" spans="1:26">
      <c r="A76" s="23"/>
      <c r="B76" s="24"/>
      <c r="C76" s="3"/>
      <c r="D76" s="3"/>
      <c r="E76" s="3"/>
      <c r="F76" s="3"/>
      <c r="G76" s="3"/>
      <c r="H76" s="3"/>
      <c r="I76" s="3"/>
      <c r="J76" s="3"/>
      <c r="K76" s="24"/>
      <c r="L76" s="23"/>
      <c r="M76" s="23"/>
      <c r="N76" s="23"/>
      <c r="O76" s="23"/>
      <c r="P76" s="23"/>
      <c r="Q76" s="23"/>
      <c r="R76" s="23"/>
      <c r="S76" s="23"/>
      <c r="T76" s="23"/>
      <c r="U76" s="23"/>
      <c r="V76" s="23"/>
      <c r="W76" s="23"/>
      <c r="X76" s="23"/>
      <c r="Y76" s="23"/>
      <c r="Z76" s="23"/>
    </row>
    <row r="77" ht="12.75" customHeight="1" spans="1:26">
      <c r="A77" s="23"/>
      <c r="B77" s="24"/>
      <c r="C77" s="3"/>
      <c r="D77" s="3"/>
      <c r="E77" s="3"/>
      <c r="F77" s="3"/>
      <c r="G77" s="3"/>
      <c r="H77" s="3"/>
      <c r="I77" s="3"/>
      <c r="J77" s="3"/>
      <c r="K77" s="24"/>
      <c r="L77" s="23"/>
      <c r="M77" s="23"/>
      <c r="N77" s="23"/>
      <c r="O77" s="23"/>
      <c r="P77" s="23"/>
      <c r="Q77" s="23"/>
      <c r="R77" s="23"/>
      <c r="S77" s="23"/>
      <c r="T77" s="23"/>
      <c r="U77" s="23"/>
      <c r="V77" s="23"/>
      <c r="W77" s="23"/>
      <c r="X77" s="23"/>
      <c r="Y77" s="23"/>
      <c r="Z77" s="23"/>
    </row>
    <row r="78" ht="12.75" customHeight="1" spans="1:26">
      <c r="A78" s="23"/>
      <c r="B78" s="24"/>
      <c r="C78" s="3"/>
      <c r="D78" s="3"/>
      <c r="E78" s="3"/>
      <c r="F78" s="3"/>
      <c r="G78" s="3"/>
      <c r="H78" s="3"/>
      <c r="I78" s="3"/>
      <c r="J78" s="3"/>
      <c r="K78" s="24"/>
      <c r="L78" s="23"/>
      <c r="M78" s="23"/>
      <c r="N78" s="23"/>
      <c r="O78" s="23"/>
      <c r="P78" s="23"/>
      <c r="Q78" s="23"/>
      <c r="R78" s="23"/>
      <c r="S78" s="23"/>
      <c r="T78" s="23"/>
      <c r="U78" s="23"/>
      <c r="V78" s="23"/>
      <c r="W78" s="23"/>
      <c r="X78" s="23"/>
      <c r="Y78" s="23"/>
      <c r="Z78" s="23"/>
    </row>
    <row r="79" ht="12.75" customHeight="1" spans="1:26">
      <c r="A79" s="23"/>
      <c r="B79" s="24"/>
      <c r="C79" s="3"/>
      <c r="D79" s="3"/>
      <c r="E79" s="3"/>
      <c r="F79" s="3"/>
      <c r="G79" s="3"/>
      <c r="H79" s="3"/>
      <c r="I79" s="3"/>
      <c r="J79" s="3"/>
      <c r="K79" s="24"/>
      <c r="L79" s="23"/>
      <c r="M79" s="23"/>
      <c r="N79" s="23"/>
      <c r="O79" s="23"/>
      <c r="P79" s="23"/>
      <c r="Q79" s="23"/>
      <c r="R79" s="23"/>
      <c r="S79" s="23"/>
      <c r="T79" s="23"/>
      <c r="U79" s="23"/>
      <c r="V79" s="23"/>
      <c r="W79" s="23"/>
      <c r="X79" s="23"/>
      <c r="Y79" s="23"/>
      <c r="Z79" s="23"/>
    </row>
    <row r="80" ht="12.75" customHeight="1" spans="1:26">
      <c r="A80" s="23"/>
      <c r="B80" s="24"/>
      <c r="C80" s="3"/>
      <c r="D80" s="3"/>
      <c r="E80" s="3"/>
      <c r="F80" s="3"/>
      <c r="G80" s="3"/>
      <c r="H80" s="3"/>
      <c r="I80" s="3"/>
      <c r="J80" s="3"/>
      <c r="K80" s="24"/>
      <c r="L80" s="23"/>
      <c r="M80" s="23"/>
      <c r="N80" s="23"/>
      <c r="O80" s="23"/>
      <c r="P80" s="23"/>
      <c r="Q80" s="23"/>
      <c r="R80" s="23"/>
      <c r="S80" s="23"/>
      <c r="T80" s="23"/>
      <c r="U80" s="23"/>
      <c r="V80" s="23"/>
      <c r="W80" s="23"/>
      <c r="X80" s="23"/>
      <c r="Y80" s="23"/>
      <c r="Z80" s="23"/>
    </row>
    <row r="81" ht="12.75" customHeight="1" spans="1:26">
      <c r="A81" s="23"/>
      <c r="B81" s="24"/>
      <c r="C81" s="3"/>
      <c r="D81" s="3"/>
      <c r="E81" s="3"/>
      <c r="F81" s="3"/>
      <c r="G81" s="3"/>
      <c r="H81" s="3"/>
      <c r="I81" s="3"/>
      <c r="J81" s="3"/>
      <c r="K81" s="24"/>
      <c r="L81" s="23"/>
      <c r="M81" s="23"/>
      <c r="N81" s="23"/>
      <c r="O81" s="23"/>
      <c r="P81" s="23"/>
      <c r="Q81" s="23"/>
      <c r="R81" s="23"/>
      <c r="S81" s="23"/>
      <c r="T81" s="23"/>
      <c r="U81" s="23"/>
      <c r="V81" s="23"/>
      <c r="W81" s="23"/>
      <c r="X81" s="23"/>
      <c r="Y81" s="23"/>
      <c r="Z81" s="23"/>
    </row>
    <row r="82" ht="12.75" customHeight="1" spans="1:26">
      <c r="A82" s="23"/>
      <c r="B82" s="24"/>
      <c r="C82" s="3"/>
      <c r="D82" s="3"/>
      <c r="E82" s="3"/>
      <c r="F82" s="3"/>
      <c r="G82" s="3"/>
      <c r="H82" s="3"/>
      <c r="I82" s="3"/>
      <c r="J82" s="3"/>
      <c r="K82" s="24"/>
      <c r="L82" s="23"/>
      <c r="M82" s="23"/>
      <c r="N82" s="23"/>
      <c r="O82" s="23"/>
      <c r="P82" s="23"/>
      <c r="Q82" s="23"/>
      <c r="R82" s="23"/>
      <c r="S82" s="23"/>
      <c r="T82" s="23"/>
      <c r="U82" s="23"/>
      <c r="V82" s="23"/>
      <c r="W82" s="23"/>
      <c r="X82" s="23"/>
      <c r="Y82" s="23"/>
      <c r="Z82" s="23"/>
    </row>
    <row r="83" ht="12.75" customHeight="1" spans="1:26">
      <c r="A83" s="23"/>
      <c r="B83" s="24"/>
      <c r="C83" s="3"/>
      <c r="D83" s="3"/>
      <c r="E83" s="3"/>
      <c r="F83" s="3"/>
      <c r="G83" s="3"/>
      <c r="H83" s="3"/>
      <c r="I83" s="3"/>
      <c r="J83" s="3"/>
      <c r="K83" s="24"/>
      <c r="L83" s="23"/>
      <c r="M83" s="23"/>
      <c r="N83" s="23"/>
      <c r="O83" s="23"/>
      <c r="P83" s="23"/>
      <c r="Q83" s="23"/>
      <c r="R83" s="23"/>
      <c r="S83" s="23"/>
      <c r="T83" s="23"/>
      <c r="U83" s="23"/>
      <c r="V83" s="23"/>
      <c r="W83" s="23"/>
      <c r="X83" s="23"/>
      <c r="Y83" s="23"/>
      <c r="Z83" s="23"/>
    </row>
    <row r="84" ht="12.75" customHeight="1" spans="1:26">
      <c r="A84" s="23"/>
      <c r="B84" s="24"/>
      <c r="C84" s="3"/>
      <c r="D84" s="3"/>
      <c r="E84" s="3"/>
      <c r="F84" s="3"/>
      <c r="G84" s="3"/>
      <c r="H84" s="3"/>
      <c r="I84" s="3"/>
      <c r="J84" s="3"/>
      <c r="K84" s="24"/>
      <c r="L84" s="23"/>
      <c r="M84" s="23"/>
      <c r="N84" s="23"/>
      <c r="O84" s="23"/>
      <c r="P84" s="23"/>
      <c r="Q84" s="23"/>
      <c r="R84" s="23"/>
      <c r="S84" s="23"/>
      <c r="T84" s="23"/>
      <c r="U84" s="23"/>
      <c r="V84" s="23"/>
      <c r="W84" s="23"/>
      <c r="X84" s="23"/>
      <c r="Y84" s="23"/>
      <c r="Z84" s="23"/>
    </row>
    <row r="85" ht="12.75" customHeight="1" spans="1:26">
      <c r="A85" s="23"/>
      <c r="B85" s="24"/>
      <c r="C85" s="3"/>
      <c r="D85" s="3"/>
      <c r="E85" s="3"/>
      <c r="F85" s="3"/>
      <c r="G85" s="3"/>
      <c r="H85" s="3"/>
      <c r="I85" s="3"/>
      <c r="J85" s="3"/>
      <c r="K85" s="24"/>
      <c r="L85" s="23"/>
      <c r="M85" s="23"/>
      <c r="N85" s="23"/>
      <c r="O85" s="23"/>
      <c r="P85" s="23"/>
      <c r="Q85" s="23"/>
      <c r="R85" s="23"/>
      <c r="S85" s="23"/>
      <c r="T85" s="23"/>
      <c r="U85" s="23"/>
      <c r="V85" s="23"/>
      <c r="W85" s="23"/>
      <c r="X85" s="23"/>
      <c r="Y85" s="23"/>
      <c r="Z85" s="23"/>
    </row>
    <row r="86" ht="12.75" customHeight="1" spans="1:26">
      <c r="A86" s="23"/>
      <c r="B86" s="24"/>
      <c r="C86" s="3"/>
      <c r="D86" s="3"/>
      <c r="E86" s="3"/>
      <c r="F86" s="3"/>
      <c r="G86" s="3"/>
      <c r="H86" s="3"/>
      <c r="I86" s="3"/>
      <c r="J86" s="3"/>
      <c r="K86" s="24"/>
      <c r="L86" s="23"/>
      <c r="M86" s="23"/>
      <c r="N86" s="23"/>
      <c r="O86" s="23"/>
      <c r="P86" s="23"/>
      <c r="Q86" s="23"/>
      <c r="R86" s="23"/>
      <c r="S86" s="23"/>
      <c r="T86" s="23"/>
      <c r="U86" s="23"/>
      <c r="V86" s="23"/>
      <c r="W86" s="23"/>
      <c r="X86" s="23"/>
      <c r="Y86" s="23"/>
      <c r="Z86" s="23"/>
    </row>
    <row r="87" ht="12.75" customHeight="1" spans="1:26">
      <c r="A87" s="23"/>
      <c r="B87" s="24"/>
      <c r="C87" s="3"/>
      <c r="D87" s="3"/>
      <c r="E87" s="3"/>
      <c r="F87" s="3"/>
      <c r="G87" s="3"/>
      <c r="H87" s="3"/>
      <c r="I87" s="3"/>
      <c r="J87" s="3"/>
      <c r="K87" s="24"/>
      <c r="L87" s="23"/>
      <c r="M87" s="23"/>
      <c r="N87" s="23"/>
      <c r="O87" s="23"/>
      <c r="P87" s="23"/>
      <c r="Q87" s="23"/>
      <c r="R87" s="23"/>
      <c r="S87" s="23"/>
      <c r="T87" s="23"/>
      <c r="U87" s="23"/>
      <c r="V87" s="23"/>
      <c r="W87" s="23"/>
      <c r="X87" s="23"/>
      <c r="Y87" s="23"/>
      <c r="Z87" s="23"/>
    </row>
    <row r="88" ht="12.75" customHeight="1" spans="1:26">
      <c r="A88" s="23"/>
      <c r="B88" s="24"/>
      <c r="C88" s="3"/>
      <c r="D88" s="3"/>
      <c r="E88" s="3"/>
      <c r="F88" s="3"/>
      <c r="G88" s="3"/>
      <c r="H88" s="3"/>
      <c r="I88" s="3"/>
      <c r="J88" s="3"/>
      <c r="K88" s="24"/>
      <c r="L88" s="23"/>
      <c r="M88" s="23"/>
      <c r="N88" s="23"/>
      <c r="O88" s="23"/>
      <c r="P88" s="23"/>
      <c r="Q88" s="23"/>
      <c r="R88" s="23"/>
      <c r="S88" s="23"/>
      <c r="T88" s="23"/>
      <c r="U88" s="23"/>
      <c r="V88" s="23"/>
      <c r="W88" s="23"/>
      <c r="X88" s="23"/>
      <c r="Y88" s="23"/>
      <c r="Z88" s="23"/>
    </row>
    <row r="89" ht="12.75" customHeight="1" spans="1:26">
      <c r="A89" s="23"/>
      <c r="B89" s="24"/>
      <c r="C89" s="3"/>
      <c r="D89" s="3"/>
      <c r="E89" s="3"/>
      <c r="F89" s="3"/>
      <c r="G89" s="3"/>
      <c r="H89" s="3"/>
      <c r="I89" s="3"/>
      <c r="J89" s="3"/>
      <c r="K89" s="24"/>
      <c r="L89" s="23"/>
      <c r="M89" s="23"/>
      <c r="N89" s="23"/>
      <c r="O89" s="23"/>
      <c r="P89" s="23"/>
      <c r="Q89" s="23"/>
      <c r="R89" s="23"/>
      <c r="S89" s="23"/>
      <c r="T89" s="23"/>
      <c r="U89" s="23"/>
      <c r="V89" s="23"/>
      <c r="W89" s="23"/>
      <c r="X89" s="23"/>
      <c r="Y89" s="23"/>
      <c r="Z89" s="23"/>
    </row>
    <row r="90" ht="12.75" customHeight="1" spans="1:26">
      <c r="A90" s="23"/>
      <c r="B90" s="24"/>
      <c r="C90" s="3"/>
      <c r="D90" s="3"/>
      <c r="E90" s="3"/>
      <c r="F90" s="3"/>
      <c r="G90" s="3"/>
      <c r="H90" s="3"/>
      <c r="I90" s="3"/>
      <c r="J90" s="3"/>
      <c r="K90" s="24"/>
      <c r="L90" s="23"/>
      <c r="M90" s="23"/>
      <c r="N90" s="23"/>
      <c r="O90" s="23"/>
      <c r="P90" s="23"/>
      <c r="Q90" s="23"/>
      <c r="R90" s="23"/>
      <c r="S90" s="23"/>
      <c r="T90" s="23"/>
      <c r="U90" s="23"/>
      <c r="V90" s="23"/>
      <c r="W90" s="23"/>
      <c r="X90" s="23"/>
      <c r="Y90" s="23"/>
      <c r="Z90" s="23"/>
    </row>
    <row r="91" ht="12.75" customHeight="1" spans="1:26">
      <c r="A91" s="23"/>
      <c r="B91" s="24"/>
      <c r="C91" s="3"/>
      <c r="D91" s="3"/>
      <c r="E91" s="3"/>
      <c r="F91" s="3"/>
      <c r="G91" s="3"/>
      <c r="H91" s="3"/>
      <c r="I91" s="3"/>
      <c r="J91" s="3"/>
      <c r="K91" s="24"/>
      <c r="L91" s="23"/>
      <c r="M91" s="23"/>
      <c r="N91" s="23"/>
      <c r="O91" s="23"/>
      <c r="P91" s="23"/>
      <c r="Q91" s="23"/>
      <c r="R91" s="23"/>
      <c r="S91" s="23"/>
      <c r="T91" s="23"/>
      <c r="U91" s="23"/>
      <c r="V91" s="23"/>
      <c r="W91" s="23"/>
      <c r="X91" s="23"/>
      <c r="Y91" s="23"/>
      <c r="Z91" s="23"/>
    </row>
    <row r="92" ht="12.75" customHeight="1" spans="1:26">
      <c r="A92" s="23"/>
      <c r="B92" s="24"/>
      <c r="C92" s="3"/>
      <c r="D92" s="3"/>
      <c r="E92" s="3"/>
      <c r="F92" s="3"/>
      <c r="G92" s="3"/>
      <c r="H92" s="3"/>
      <c r="I92" s="3"/>
      <c r="J92" s="3"/>
      <c r="K92" s="24"/>
      <c r="L92" s="23"/>
      <c r="M92" s="23"/>
      <c r="N92" s="23"/>
      <c r="O92" s="23"/>
      <c r="P92" s="23"/>
      <c r="Q92" s="23"/>
      <c r="R92" s="23"/>
      <c r="S92" s="23"/>
      <c r="T92" s="23"/>
      <c r="U92" s="23"/>
      <c r="V92" s="23"/>
      <c r="W92" s="23"/>
      <c r="X92" s="23"/>
      <c r="Y92" s="23"/>
      <c r="Z92" s="23"/>
    </row>
    <row r="93" ht="12.75" customHeight="1" spans="1:26">
      <c r="A93" s="23"/>
      <c r="B93" s="24"/>
      <c r="C93" s="3"/>
      <c r="D93" s="3"/>
      <c r="E93" s="3"/>
      <c r="F93" s="3"/>
      <c r="G93" s="3"/>
      <c r="H93" s="3"/>
      <c r="I93" s="3"/>
      <c r="J93" s="3"/>
      <c r="K93" s="24"/>
      <c r="L93" s="23"/>
      <c r="M93" s="23"/>
      <c r="N93" s="23"/>
      <c r="O93" s="23"/>
      <c r="P93" s="23"/>
      <c r="Q93" s="23"/>
      <c r="R93" s="23"/>
      <c r="S93" s="23"/>
      <c r="T93" s="23"/>
      <c r="U93" s="23"/>
      <c r="V93" s="23"/>
      <c r="W93" s="23"/>
      <c r="X93" s="23"/>
      <c r="Y93" s="23"/>
      <c r="Z93" s="23"/>
    </row>
    <row r="94" ht="12.75" customHeight="1" spans="1:26">
      <c r="A94" s="23"/>
      <c r="B94" s="24"/>
      <c r="C94" s="3"/>
      <c r="D94" s="3"/>
      <c r="E94" s="3"/>
      <c r="F94" s="3"/>
      <c r="G94" s="3"/>
      <c r="H94" s="3"/>
      <c r="I94" s="3"/>
      <c r="J94" s="3"/>
      <c r="K94" s="24"/>
      <c r="L94" s="23"/>
      <c r="M94" s="23"/>
      <c r="N94" s="23"/>
      <c r="O94" s="23"/>
      <c r="P94" s="23"/>
      <c r="Q94" s="23"/>
      <c r="R94" s="23"/>
      <c r="S94" s="23"/>
      <c r="T94" s="23"/>
      <c r="U94" s="23"/>
      <c r="V94" s="23"/>
      <c r="W94" s="23"/>
      <c r="X94" s="23"/>
      <c r="Y94" s="23"/>
      <c r="Z94" s="23"/>
    </row>
    <row r="95" ht="12.75" customHeight="1" spans="1:26">
      <c r="A95" s="23"/>
      <c r="B95" s="24"/>
      <c r="C95" s="3"/>
      <c r="D95" s="3"/>
      <c r="E95" s="3"/>
      <c r="F95" s="3"/>
      <c r="G95" s="3"/>
      <c r="H95" s="3"/>
      <c r="I95" s="3"/>
      <c r="J95" s="3"/>
      <c r="K95" s="24"/>
      <c r="L95" s="23"/>
      <c r="M95" s="23"/>
      <c r="N95" s="23"/>
      <c r="O95" s="23"/>
      <c r="P95" s="23"/>
      <c r="Q95" s="23"/>
      <c r="R95" s="23"/>
      <c r="S95" s="23"/>
      <c r="T95" s="23"/>
      <c r="U95" s="23"/>
      <c r="V95" s="23"/>
      <c r="W95" s="23"/>
      <c r="X95" s="23"/>
      <c r="Y95" s="23"/>
      <c r="Z95" s="23"/>
    </row>
    <row r="96" ht="12.75" customHeight="1" spans="1:26">
      <c r="A96" s="23"/>
      <c r="B96" s="24"/>
      <c r="C96" s="3"/>
      <c r="D96" s="3"/>
      <c r="E96" s="3"/>
      <c r="F96" s="3"/>
      <c r="G96" s="3"/>
      <c r="H96" s="3"/>
      <c r="I96" s="3"/>
      <c r="J96" s="3"/>
      <c r="K96" s="24"/>
      <c r="L96" s="23"/>
      <c r="M96" s="23"/>
      <c r="N96" s="23"/>
      <c r="O96" s="23"/>
      <c r="P96" s="23"/>
      <c r="Q96" s="23"/>
      <c r="R96" s="23"/>
      <c r="S96" s="23"/>
      <c r="T96" s="23"/>
      <c r="U96" s="23"/>
      <c r="V96" s="23"/>
      <c r="W96" s="23"/>
      <c r="X96" s="23"/>
      <c r="Y96" s="23"/>
      <c r="Z96" s="23"/>
    </row>
    <row r="97" ht="12.75" customHeight="1" spans="1:26">
      <c r="A97" s="23"/>
      <c r="B97" s="24"/>
      <c r="C97" s="3"/>
      <c r="D97" s="3"/>
      <c r="E97" s="3"/>
      <c r="F97" s="3"/>
      <c r="G97" s="3"/>
      <c r="H97" s="3"/>
      <c r="I97" s="3"/>
      <c r="J97" s="3"/>
      <c r="K97" s="24"/>
      <c r="L97" s="23"/>
      <c r="M97" s="23"/>
      <c r="N97" s="23"/>
      <c r="O97" s="23"/>
      <c r="P97" s="23"/>
      <c r="Q97" s="23"/>
      <c r="R97" s="23"/>
      <c r="S97" s="23"/>
      <c r="T97" s="23"/>
      <c r="U97" s="23"/>
      <c r="V97" s="23"/>
      <c r="W97" s="23"/>
      <c r="X97" s="23"/>
      <c r="Y97" s="23"/>
      <c r="Z97" s="23"/>
    </row>
    <row r="98" ht="12.75" customHeight="1" spans="1:26">
      <c r="A98" s="23"/>
      <c r="B98" s="24"/>
      <c r="C98" s="3"/>
      <c r="D98" s="3"/>
      <c r="E98" s="3"/>
      <c r="F98" s="3"/>
      <c r="G98" s="3"/>
      <c r="H98" s="3"/>
      <c r="I98" s="3"/>
      <c r="J98" s="3"/>
      <c r="K98" s="24"/>
      <c r="L98" s="23"/>
      <c r="M98" s="23"/>
      <c r="N98" s="23"/>
      <c r="O98" s="23"/>
      <c r="P98" s="23"/>
      <c r="Q98" s="23"/>
      <c r="R98" s="23"/>
      <c r="S98" s="23"/>
      <c r="T98" s="23"/>
      <c r="U98" s="23"/>
      <c r="V98" s="23"/>
      <c r="W98" s="23"/>
      <c r="X98" s="23"/>
      <c r="Y98" s="23"/>
      <c r="Z98" s="23"/>
    </row>
    <row r="99" ht="12.75" customHeight="1" spans="1:26">
      <c r="A99" s="23"/>
      <c r="B99" s="24"/>
      <c r="C99" s="3"/>
      <c r="D99" s="3"/>
      <c r="E99" s="3"/>
      <c r="F99" s="3"/>
      <c r="G99" s="3"/>
      <c r="H99" s="3"/>
      <c r="I99" s="3"/>
      <c r="J99" s="3"/>
      <c r="K99" s="24"/>
      <c r="L99" s="23"/>
      <c r="M99" s="23"/>
      <c r="N99" s="23"/>
      <c r="O99" s="23"/>
      <c r="P99" s="23"/>
      <c r="Q99" s="23"/>
      <c r="R99" s="23"/>
      <c r="S99" s="23"/>
      <c r="T99" s="23"/>
      <c r="U99" s="23"/>
      <c r="V99" s="23"/>
      <c r="W99" s="23"/>
      <c r="X99" s="23"/>
      <c r="Y99" s="23"/>
      <c r="Z99" s="23"/>
    </row>
    <row r="100" ht="12.75" customHeight="1" spans="1:26">
      <c r="A100" s="23"/>
      <c r="B100" s="24"/>
      <c r="C100" s="3"/>
      <c r="D100" s="3"/>
      <c r="E100" s="3"/>
      <c r="F100" s="3"/>
      <c r="G100" s="3"/>
      <c r="H100" s="3"/>
      <c r="I100" s="3"/>
      <c r="J100" s="3"/>
      <c r="K100" s="24"/>
      <c r="L100" s="23"/>
      <c r="M100" s="23"/>
      <c r="N100" s="23"/>
      <c r="O100" s="23"/>
      <c r="P100" s="23"/>
      <c r="Q100" s="23"/>
      <c r="R100" s="23"/>
      <c r="S100" s="23"/>
      <c r="T100" s="23"/>
      <c r="U100" s="23"/>
      <c r="V100" s="23"/>
      <c r="W100" s="23"/>
      <c r="X100" s="23"/>
      <c r="Y100" s="23"/>
      <c r="Z100" s="23"/>
    </row>
    <row r="101" ht="12.75" customHeight="1" spans="1:26">
      <c r="A101" s="23"/>
      <c r="B101" s="24"/>
      <c r="C101" s="3"/>
      <c r="D101" s="3"/>
      <c r="E101" s="3"/>
      <c r="F101" s="3"/>
      <c r="G101" s="3"/>
      <c r="H101" s="3"/>
      <c r="I101" s="3"/>
      <c r="J101" s="3"/>
      <c r="K101" s="24"/>
      <c r="L101" s="23"/>
      <c r="M101" s="23"/>
      <c r="N101" s="23"/>
      <c r="O101" s="23"/>
      <c r="P101" s="23"/>
      <c r="Q101" s="23"/>
      <c r="R101" s="23"/>
      <c r="S101" s="23"/>
      <c r="T101" s="23"/>
      <c r="U101" s="23"/>
      <c r="V101" s="23"/>
      <c r="W101" s="23"/>
      <c r="X101" s="23"/>
      <c r="Y101" s="23"/>
      <c r="Z101" s="23"/>
    </row>
    <row r="102" ht="12.75" customHeight="1" spans="1:26">
      <c r="A102" s="23"/>
      <c r="B102" s="24"/>
      <c r="C102" s="3"/>
      <c r="D102" s="3"/>
      <c r="E102" s="3"/>
      <c r="F102" s="3"/>
      <c r="G102" s="3"/>
      <c r="H102" s="3"/>
      <c r="I102" s="3"/>
      <c r="J102" s="3"/>
      <c r="K102" s="24"/>
      <c r="L102" s="23"/>
      <c r="M102" s="23"/>
      <c r="N102" s="23"/>
      <c r="O102" s="23"/>
      <c r="P102" s="23"/>
      <c r="Q102" s="23"/>
      <c r="R102" s="23"/>
      <c r="S102" s="23"/>
      <c r="T102" s="23"/>
      <c r="U102" s="23"/>
      <c r="V102" s="23"/>
      <c r="W102" s="23"/>
      <c r="X102" s="23"/>
      <c r="Y102" s="23"/>
      <c r="Z102" s="23"/>
    </row>
    <row r="103" ht="12.75" customHeight="1" spans="1:26">
      <c r="A103" s="23"/>
      <c r="B103" s="24"/>
      <c r="C103" s="3"/>
      <c r="D103" s="3"/>
      <c r="E103" s="3"/>
      <c r="F103" s="3"/>
      <c r="G103" s="3"/>
      <c r="H103" s="3"/>
      <c r="I103" s="3"/>
      <c r="J103" s="3"/>
      <c r="K103" s="24"/>
      <c r="L103" s="23"/>
      <c r="M103" s="23"/>
      <c r="N103" s="23"/>
      <c r="O103" s="23"/>
      <c r="P103" s="23"/>
      <c r="Q103" s="23"/>
      <c r="R103" s="23"/>
      <c r="S103" s="23"/>
      <c r="T103" s="23"/>
      <c r="U103" s="23"/>
      <c r="V103" s="23"/>
      <c r="W103" s="23"/>
      <c r="X103" s="23"/>
      <c r="Y103" s="23"/>
      <c r="Z103" s="23"/>
    </row>
    <row r="104" ht="12.75" customHeight="1" spans="1:26">
      <c r="A104" s="23"/>
      <c r="B104" s="24"/>
      <c r="C104" s="3"/>
      <c r="D104" s="3"/>
      <c r="E104" s="3"/>
      <c r="F104" s="3"/>
      <c r="G104" s="3"/>
      <c r="H104" s="3"/>
      <c r="I104" s="3"/>
      <c r="J104" s="3"/>
      <c r="K104" s="24"/>
      <c r="L104" s="23"/>
      <c r="M104" s="23"/>
      <c r="N104" s="23"/>
      <c r="O104" s="23"/>
      <c r="P104" s="23"/>
      <c r="Q104" s="23"/>
      <c r="R104" s="23"/>
      <c r="S104" s="23"/>
      <c r="T104" s="23"/>
      <c r="U104" s="23"/>
      <c r="V104" s="23"/>
      <c r="W104" s="23"/>
      <c r="X104" s="23"/>
      <c r="Y104" s="23"/>
      <c r="Z104" s="23"/>
    </row>
    <row r="105" ht="12.75" customHeight="1" spans="1:26">
      <c r="A105" s="23"/>
      <c r="B105" s="24"/>
      <c r="C105" s="3"/>
      <c r="D105" s="3"/>
      <c r="E105" s="3"/>
      <c r="F105" s="3"/>
      <c r="G105" s="3"/>
      <c r="H105" s="3"/>
      <c r="I105" s="3"/>
      <c r="J105" s="3"/>
      <c r="K105" s="24"/>
      <c r="L105" s="23"/>
      <c r="M105" s="23"/>
      <c r="N105" s="23"/>
      <c r="O105" s="23"/>
      <c r="P105" s="23"/>
      <c r="Q105" s="23"/>
      <c r="R105" s="23"/>
      <c r="S105" s="23"/>
      <c r="T105" s="23"/>
      <c r="U105" s="23"/>
      <c r="V105" s="23"/>
      <c r="W105" s="23"/>
      <c r="X105" s="23"/>
      <c r="Y105" s="23"/>
      <c r="Z105" s="23"/>
    </row>
    <row r="106" ht="12.75" customHeight="1" spans="1:26">
      <c r="A106" s="23"/>
      <c r="B106" s="24"/>
      <c r="C106" s="3"/>
      <c r="D106" s="3"/>
      <c r="E106" s="3"/>
      <c r="F106" s="3"/>
      <c r="G106" s="3"/>
      <c r="H106" s="3"/>
      <c r="I106" s="3"/>
      <c r="J106" s="3"/>
      <c r="K106" s="24"/>
      <c r="L106" s="23"/>
      <c r="M106" s="23"/>
      <c r="N106" s="23"/>
      <c r="O106" s="23"/>
      <c r="P106" s="23"/>
      <c r="Q106" s="23"/>
      <c r="R106" s="23"/>
      <c r="S106" s="23"/>
      <c r="T106" s="23"/>
      <c r="U106" s="23"/>
      <c r="V106" s="23"/>
      <c r="W106" s="23"/>
      <c r="X106" s="23"/>
      <c r="Y106" s="23"/>
      <c r="Z106" s="23"/>
    </row>
    <row r="107" ht="12.75" customHeight="1" spans="1:26">
      <c r="A107" s="23"/>
      <c r="B107" s="24"/>
      <c r="C107" s="3"/>
      <c r="D107" s="3"/>
      <c r="E107" s="3"/>
      <c r="F107" s="3"/>
      <c r="G107" s="3"/>
      <c r="H107" s="3"/>
      <c r="I107" s="3"/>
      <c r="J107" s="3"/>
      <c r="K107" s="24"/>
      <c r="L107" s="23"/>
      <c r="M107" s="23"/>
      <c r="N107" s="23"/>
      <c r="O107" s="23"/>
      <c r="P107" s="23"/>
      <c r="Q107" s="23"/>
      <c r="R107" s="23"/>
      <c r="S107" s="23"/>
      <c r="T107" s="23"/>
      <c r="U107" s="23"/>
      <c r="V107" s="23"/>
      <c r="W107" s="23"/>
      <c r="X107" s="23"/>
      <c r="Y107" s="23"/>
      <c r="Z107" s="23"/>
    </row>
    <row r="108" ht="12.75" customHeight="1" spans="1:26">
      <c r="A108" s="23"/>
      <c r="B108" s="24"/>
      <c r="C108" s="3"/>
      <c r="D108" s="3"/>
      <c r="E108" s="3"/>
      <c r="F108" s="3"/>
      <c r="G108" s="3"/>
      <c r="H108" s="3"/>
      <c r="I108" s="3"/>
      <c r="J108" s="3"/>
      <c r="K108" s="24"/>
      <c r="L108" s="23"/>
      <c r="M108" s="23"/>
      <c r="N108" s="23"/>
      <c r="O108" s="23"/>
      <c r="P108" s="23"/>
      <c r="Q108" s="23"/>
      <c r="R108" s="23"/>
      <c r="S108" s="23"/>
      <c r="T108" s="23"/>
      <c r="U108" s="23"/>
      <c r="V108" s="23"/>
      <c r="W108" s="23"/>
      <c r="X108" s="23"/>
      <c r="Y108" s="23"/>
      <c r="Z108" s="23"/>
    </row>
    <row r="109" ht="12.75" customHeight="1" spans="1:26">
      <c r="A109" s="23"/>
      <c r="B109" s="24"/>
      <c r="C109" s="3"/>
      <c r="D109" s="3"/>
      <c r="E109" s="3"/>
      <c r="F109" s="3"/>
      <c r="G109" s="3"/>
      <c r="H109" s="3"/>
      <c r="I109" s="3"/>
      <c r="J109" s="3"/>
      <c r="K109" s="24"/>
      <c r="L109" s="23"/>
      <c r="M109" s="23"/>
      <c r="N109" s="23"/>
      <c r="O109" s="23"/>
      <c r="P109" s="23"/>
      <c r="Q109" s="23"/>
      <c r="R109" s="23"/>
      <c r="S109" s="23"/>
      <c r="T109" s="23"/>
      <c r="U109" s="23"/>
      <c r="V109" s="23"/>
      <c r="W109" s="23"/>
      <c r="X109" s="23"/>
      <c r="Y109" s="23"/>
      <c r="Z109" s="23"/>
    </row>
    <row r="110" ht="12.75" customHeight="1" spans="1:26">
      <c r="A110" s="23"/>
      <c r="B110" s="24"/>
      <c r="C110" s="3"/>
      <c r="D110" s="3"/>
      <c r="E110" s="3"/>
      <c r="F110" s="3"/>
      <c r="G110" s="3"/>
      <c r="H110" s="3"/>
      <c r="I110" s="3"/>
      <c r="J110" s="3"/>
      <c r="K110" s="24"/>
      <c r="L110" s="23"/>
      <c r="M110" s="23"/>
      <c r="N110" s="23"/>
      <c r="O110" s="23"/>
      <c r="P110" s="23"/>
      <c r="Q110" s="23"/>
      <c r="R110" s="23"/>
      <c r="S110" s="23"/>
      <c r="T110" s="23"/>
      <c r="U110" s="23"/>
      <c r="V110" s="23"/>
      <c r="W110" s="23"/>
      <c r="X110" s="23"/>
      <c r="Y110" s="23"/>
      <c r="Z110" s="23"/>
    </row>
    <row r="111" ht="12.75" customHeight="1" spans="1:26">
      <c r="A111" s="23"/>
      <c r="B111" s="24"/>
      <c r="C111" s="3"/>
      <c r="D111" s="3"/>
      <c r="E111" s="3"/>
      <c r="F111" s="3"/>
      <c r="G111" s="3"/>
      <c r="H111" s="3"/>
      <c r="I111" s="3"/>
      <c r="J111" s="3"/>
      <c r="K111" s="24"/>
      <c r="L111" s="23"/>
      <c r="M111" s="23"/>
      <c r="N111" s="23"/>
      <c r="O111" s="23"/>
      <c r="P111" s="23"/>
      <c r="Q111" s="23"/>
      <c r="R111" s="23"/>
      <c r="S111" s="23"/>
      <c r="T111" s="23"/>
      <c r="U111" s="23"/>
      <c r="V111" s="23"/>
      <c r="W111" s="23"/>
      <c r="X111" s="23"/>
      <c r="Y111" s="23"/>
      <c r="Z111" s="23"/>
    </row>
    <row r="112" ht="12.75" customHeight="1" spans="1:26">
      <c r="A112" s="23"/>
      <c r="B112" s="24"/>
      <c r="C112" s="3"/>
      <c r="D112" s="3"/>
      <c r="E112" s="3"/>
      <c r="F112" s="3"/>
      <c r="G112" s="3"/>
      <c r="H112" s="3"/>
      <c r="I112" s="3"/>
      <c r="J112" s="3"/>
      <c r="K112" s="24"/>
      <c r="L112" s="23"/>
      <c r="M112" s="23"/>
      <c r="N112" s="23"/>
      <c r="O112" s="23"/>
      <c r="P112" s="23"/>
      <c r="Q112" s="23"/>
      <c r="R112" s="23"/>
      <c r="S112" s="23"/>
      <c r="T112" s="23"/>
      <c r="U112" s="23"/>
      <c r="V112" s="23"/>
      <c r="W112" s="23"/>
      <c r="X112" s="23"/>
      <c r="Y112" s="23"/>
      <c r="Z112" s="23"/>
    </row>
    <row r="113" ht="12.75" customHeight="1" spans="1:26">
      <c r="A113" s="23"/>
      <c r="B113" s="24"/>
      <c r="C113" s="3"/>
      <c r="D113" s="3"/>
      <c r="E113" s="3"/>
      <c r="F113" s="3"/>
      <c r="G113" s="3"/>
      <c r="H113" s="3"/>
      <c r="I113" s="3"/>
      <c r="J113" s="3"/>
      <c r="K113" s="24"/>
      <c r="L113" s="23"/>
      <c r="M113" s="23"/>
      <c r="N113" s="23"/>
      <c r="O113" s="23"/>
      <c r="P113" s="23"/>
      <c r="Q113" s="23"/>
      <c r="R113" s="23"/>
      <c r="S113" s="23"/>
      <c r="T113" s="23"/>
      <c r="U113" s="23"/>
      <c r="V113" s="23"/>
      <c r="W113" s="23"/>
      <c r="X113" s="23"/>
      <c r="Y113" s="23"/>
      <c r="Z113" s="23"/>
    </row>
    <row r="114" ht="12.75" customHeight="1" spans="1:26">
      <c r="A114" s="23"/>
      <c r="B114" s="24"/>
      <c r="C114" s="3"/>
      <c r="D114" s="3"/>
      <c r="E114" s="3"/>
      <c r="F114" s="3"/>
      <c r="G114" s="3"/>
      <c r="H114" s="3"/>
      <c r="I114" s="3"/>
      <c r="J114" s="3"/>
      <c r="K114" s="24"/>
      <c r="L114" s="23"/>
      <c r="M114" s="23"/>
      <c r="N114" s="23"/>
      <c r="O114" s="23"/>
      <c r="P114" s="23"/>
      <c r="Q114" s="23"/>
      <c r="R114" s="23"/>
      <c r="S114" s="23"/>
      <c r="T114" s="23"/>
      <c r="U114" s="23"/>
      <c r="V114" s="23"/>
      <c r="W114" s="23"/>
      <c r="X114" s="23"/>
      <c r="Y114" s="23"/>
      <c r="Z114" s="23"/>
    </row>
    <row r="115" ht="12.75" customHeight="1" spans="1:26">
      <c r="A115" s="23"/>
      <c r="B115" s="24"/>
      <c r="C115" s="3"/>
      <c r="D115" s="3"/>
      <c r="E115" s="3"/>
      <c r="F115" s="3"/>
      <c r="G115" s="3"/>
      <c r="H115" s="3"/>
      <c r="I115" s="3"/>
      <c r="J115" s="3"/>
      <c r="K115" s="24"/>
      <c r="L115" s="23"/>
      <c r="M115" s="23"/>
      <c r="N115" s="23"/>
      <c r="O115" s="23"/>
      <c r="P115" s="23"/>
      <c r="Q115" s="23"/>
      <c r="R115" s="23"/>
      <c r="S115" s="23"/>
      <c r="T115" s="23"/>
      <c r="U115" s="23"/>
      <c r="V115" s="23"/>
      <c r="W115" s="23"/>
      <c r="X115" s="23"/>
      <c r="Y115" s="23"/>
      <c r="Z115" s="23"/>
    </row>
    <row r="116" ht="12.75" customHeight="1" spans="1:26">
      <c r="A116" s="23"/>
      <c r="B116" s="24"/>
      <c r="C116" s="3"/>
      <c r="D116" s="3"/>
      <c r="E116" s="3"/>
      <c r="F116" s="3"/>
      <c r="G116" s="3"/>
      <c r="H116" s="3"/>
      <c r="I116" s="3"/>
      <c r="J116" s="3"/>
      <c r="K116" s="24"/>
      <c r="L116" s="23"/>
      <c r="M116" s="23"/>
      <c r="N116" s="23"/>
      <c r="O116" s="23"/>
      <c r="P116" s="23"/>
      <c r="Q116" s="23"/>
      <c r="R116" s="23"/>
      <c r="S116" s="23"/>
      <c r="T116" s="23"/>
      <c r="U116" s="23"/>
      <c r="V116" s="23"/>
      <c r="W116" s="23"/>
      <c r="X116" s="23"/>
      <c r="Y116" s="23"/>
      <c r="Z116" s="23"/>
    </row>
    <row r="117" ht="12.75" customHeight="1" spans="1:26">
      <c r="A117" s="23"/>
      <c r="B117" s="24"/>
      <c r="C117" s="3"/>
      <c r="D117" s="3"/>
      <c r="E117" s="3"/>
      <c r="F117" s="3"/>
      <c r="G117" s="3"/>
      <c r="H117" s="3"/>
      <c r="I117" s="3"/>
      <c r="J117" s="3"/>
      <c r="K117" s="24"/>
      <c r="L117" s="23"/>
      <c r="M117" s="23"/>
      <c r="N117" s="23"/>
      <c r="O117" s="23"/>
      <c r="P117" s="23"/>
      <c r="Q117" s="23"/>
      <c r="R117" s="23"/>
      <c r="S117" s="23"/>
      <c r="T117" s="23"/>
      <c r="U117" s="23"/>
      <c r="V117" s="23"/>
      <c r="W117" s="23"/>
      <c r="X117" s="23"/>
      <c r="Y117" s="23"/>
      <c r="Z117" s="23"/>
    </row>
    <row r="118" ht="12.75" customHeight="1" spans="1:26">
      <c r="A118" s="23"/>
      <c r="B118" s="24"/>
      <c r="C118" s="3"/>
      <c r="D118" s="3"/>
      <c r="E118" s="3"/>
      <c r="F118" s="3"/>
      <c r="G118" s="3"/>
      <c r="H118" s="3"/>
      <c r="I118" s="3"/>
      <c r="J118" s="3"/>
      <c r="K118" s="24"/>
      <c r="L118" s="23"/>
      <c r="M118" s="23"/>
      <c r="N118" s="23"/>
      <c r="O118" s="23"/>
      <c r="P118" s="23"/>
      <c r="Q118" s="23"/>
      <c r="R118" s="23"/>
      <c r="S118" s="23"/>
      <c r="T118" s="23"/>
      <c r="U118" s="23"/>
      <c r="V118" s="23"/>
      <c r="W118" s="23"/>
      <c r="X118" s="23"/>
      <c r="Y118" s="23"/>
      <c r="Z118" s="23"/>
    </row>
    <row r="119" ht="12.75" customHeight="1" spans="1:26">
      <c r="A119" s="23"/>
      <c r="B119" s="24"/>
      <c r="C119" s="3"/>
      <c r="D119" s="3"/>
      <c r="E119" s="3"/>
      <c r="F119" s="3"/>
      <c r="G119" s="3"/>
      <c r="H119" s="3"/>
      <c r="I119" s="3"/>
      <c r="J119" s="3"/>
      <c r="K119" s="24"/>
      <c r="L119" s="23"/>
      <c r="M119" s="23"/>
      <c r="N119" s="23"/>
      <c r="O119" s="23"/>
      <c r="P119" s="23"/>
      <c r="Q119" s="23"/>
      <c r="R119" s="23"/>
      <c r="S119" s="23"/>
      <c r="T119" s="23"/>
      <c r="U119" s="23"/>
      <c r="V119" s="23"/>
      <c r="W119" s="23"/>
      <c r="X119" s="23"/>
      <c r="Y119" s="23"/>
      <c r="Z119" s="23"/>
    </row>
    <row r="120" ht="12.75" customHeight="1" spans="1:26">
      <c r="A120" s="23"/>
      <c r="B120" s="24"/>
      <c r="C120" s="3"/>
      <c r="D120" s="3"/>
      <c r="E120" s="3"/>
      <c r="F120" s="3"/>
      <c r="G120" s="3"/>
      <c r="H120" s="3"/>
      <c r="I120" s="3"/>
      <c r="J120" s="3"/>
      <c r="K120" s="24"/>
      <c r="L120" s="23"/>
      <c r="M120" s="23"/>
      <c r="N120" s="23"/>
      <c r="O120" s="23"/>
      <c r="P120" s="23"/>
      <c r="Q120" s="23"/>
      <c r="R120" s="23"/>
      <c r="S120" s="23"/>
      <c r="T120" s="23"/>
      <c r="U120" s="23"/>
      <c r="V120" s="23"/>
      <c r="W120" s="23"/>
      <c r="X120" s="23"/>
      <c r="Y120" s="23"/>
      <c r="Z120" s="23"/>
    </row>
    <row r="121" ht="12.75" customHeight="1" spans="1:26">
      <c r="A121" s="23"/>
      <c r="B121" s="24"/>
      <c r="C121" s="3"/>
      <c r="D121" s="3"/>
      <c r="E121" s="3"/>
      <c r="F121" s="3"/>
      <c r="G121" s="3"/>
      <c r="H121" s="3"/>
      <c r="I121" s="3"/>
      <c r="J121" s="3"/>
      <c r="K121" s="24"/>
      <c r="L121" s="23"/>
      <c r="M121" s="23"/>
      <c r="N121" s="23"/>
      <c r="O121" s="23"/>
      <c r="P121" s="23"/>
      <c r="Q121" s="23"/>
      <c r="R121" s="23"/>
      <c r="S121" s="23"/>
      <c r="T121" s="23"/>
      <c r="U121" s="23"/>
      <c r="V121" s="23"/>
      <c r="W121" s="23"/>
      <c r="X121" s="23"/>
      <c r="Y121" s="23"/>
      <c r="Z121" s="23"/>
    </row>
    <row r="122" ht="12.75" customHeight="1" spans="1:26">
      <c r="A122" s="23"/>
      <c r="B122" s="24"/>
      <c r="C122" s="3"/>
      <c r="D122" s="3"/>
      <c r="E122" s="3"/>
      <c r="F122" s="3"/>
      <c r="G122" s="3"/>
      <c r="H122" s="3"/>
      <c r="I122" s="3"/>
      <c r="J122" s="3"/>
      <c r="K122" s="24"/>
      <c r="L122" s="23"/>
      <c r="M122" s="23"/>
      <c r="N122" s="23"/>
      <c r="O122" s="23"/>
      <c r="P122" s="23"/>
      <c r="Q122" s="23"/>
      <c r="R122" s="23"/>
      <c r="S122" s="23"/>
      <c r="T122" s="23"/>
      <c r="U122" s="23"/>
      <c r="V122" s="23"/>
      <c r="W122" s="23"/>
      <c r="X122" s="23"/>
      <c r="Y122" s="23"/>
      <c r="Z122" s="23"/>
    </row>
    <row r="123" ht="12.75" customHeight="1" spans="1:26">
      <c r="A123" s="23"/>
      <c r="B123" s="24"/>
      <c r="C123" s="3"/>
      <c r="D123" s="3"/>
      <c r="E123" s="3"/>
      <c r="F123" s="3"/>
      <c r="G123" s="3"/>
      <c r="H123" s="3"/>
      <c r="I123" s="3"/>
      <c r="J123" s="3"/>
      <c r="K123" s="24"/>
      <c r="L123" s="23"/>
      <c r="M123" s="23"/>
      <c r="N123" s="23"/>
      <c r="O123" s="23"/>
      <c r="P123" s="23"/>
      <c r="Q123" s="23"/>
      <c r="R123" s="23"/>
      <c r="S123" s="23"/>
      <c r="T123" s="23"/>
      <c r="U123" s="23"/>
      <c r="V123" s="23"/>
      <c r="W123" s="23"/>
      <c r="X123" s="23"/>
      <c r="Y123" s="23"/>
      <c r="Z123" s="23"/>
    </row>
    <row r="124" ht="12.75" customHeight="1" spans="1:26">
      <c r="A124" s="23"/>
      <c r="B124" s="24"/>
      <c r="C124" s="3"/>
      <c r="D124" s="3"/>
      <c r="E124" s="3"/>
      <c r="F124" s="3"/>
      <c r="G124" s="3"/>
      <c r="H124" s="3"/>
      <c r="I124" s="3"/>
      <c r="J124" s="3"/>
      <c r="K124" s="24"/>
      <c r="L124" s="23"/>
      <c r="M124" s="23"/>
      <c r="N124" s="23"/>
      <c r="O124" s="23"/>
      <c r="P124" s="23"/>
      <c r="Q124" s="23"/>
      <c r="R124" s="23"/>
      <c r="S124" s="23"/>
      <c r="T124" s="23"/>
      <c r="U124" s="23"/>
      <c r="V124" s="23"/>
      <c r="W124" s="23"/>
      <c r="X124" s="23"/>
      <c r="Y124" s="23"/>
      <c r="Z124" s="23"/>
    </row>
    <row r="125" ht="12.75" customHeight="1" spans="1:26">
      <c r="A125" s="23"/>
      <c r="B125" s="24"/>
      <c r="C125" s="3"/>
      <c r="D125" s="3"/>
      <c r="E125" s="3"/>
      <c r="F125" s="3"/>
      <c r="G125" s="3"/>
      <c r="H125" s="3"/>
      <c r="I125" s="3"/>
      <c r="J125" s="3"/>
      <c r="K125" s="24"/>
      <c r="L125" s="23"/>
      <c r="M125" s="23"/>
      <c r="N125" s="23"/>
      <c r="O125" s="23"/>
      <c r="P125" s="23"/>
      <c r="Q125" s="23"/>
      <c r="R125" s="23"/>
      <c r="S125" s="23"/>
      <c r="T125" s="23"/>
      <c r="U125" s="23"/>
      <c r="V125" s="23"/>
      <c r="W125" s="23"/>
      <c r="X125" s="23"/>
      <c r="Y125" s="23"/>
      <c r="Z125" s="23"/>
    </row>
    <row r="126" ht="12.75" customHeight="1" spans="1:26">
      <c r="A126" s="23"/>
      <c r="B126" s="24"/>
      <c r="C126" s="3"/>
      <c r="D126" s="3"/>
      <c r="E126" s="3"/>
      <c r="F126" s="3"/>
      <c r="G126" s="3"/>
      <c r="H126" s="3"/>
      <c r="I126" s="3"/>
      <c r="J126" s="3"/>
      <c r="K126" s="24"/>
      <c r="L126" s="23"/>
      <c r="M126" s="23"/>
      <c r="N126" s="23"/>
      <c r="O126" s="23"/>
      <c r="P126" s="23"/>
      <c r="Q126" s="23"/>
      <c r="R126" s="23"/>
      <c r="S126" s="23"/>
      <c r="T126" s="23"/>
      <c r="U126" s="23"/>
      <c r="V126" s="23"/>
      <c r="W126" s="23"/>
      <c r="X126" s="23"/>
      <c r="Y126" s="23"/>
      <c r="Z126" s="23"/>
    </row>
    <row r="127" ht="12.75" customHeight="1" spans="1:26">
      <c r="A127" s="23"/>
      <c r="B127" s="24"/>
      <c r="C127" s="3"/>
      <c r="D127" s="3"/>
      <c r="E127" s="3"/>
      <c r="F127" s="3"/>
      <c r="G127" s="3"/>
      <c r="H127" s="3"/>
      <c r="I127" s="3"/>
      <c r="J127" s="3"/>
      <c r="K127" s="24"/>
      <c r="L127" s="23"/>
      <c r="M127" s="23"/>
      <c r="N127" s="23"/>
      <c r="O127" s="23"/>
      <c r="P127" s="23"/>
      <c r="Q127" s="23"/>
      <c r="R127" s="23"/>
      <c r="S127" s="23"/>
      <c r="T127" s="23"/>
      <c r="U127" s="23"/>
      <c r="V127" s="23"/>
      <c r="W127" s="23"/>
      <c r="X127" s="23"/>
      <c r="Y127" s="23"/>
      <c r="Z127" s="23"/>
    </row>
    <row r="128" ht="12.75" customHeight="1" spans="1:26">
      <c r="A128" s="23"/>
      <c r="B128" s="24"/>
      <c r="C128" s="3"/>
      <c r="D128" s="3"/>
      <c r="E128" s="3"/>
      <c r="F128" s="3"/>
      <c r="G128" s="3"/>
      <c r="H128" s="3"/>
      <c r="I128" s="3"/>
      <c r="J128" s="3"/>
      <c r="K128" s="24"/>
      <c r="L128" s="23"/>
      <c r="M128" s="23"/>
      <c r="N128" s="23"/>
      <c r="O128" s="23"/>
      <c r="P128" s="23"/>
      <c r="Q128" s="23"/>
      <c r="R128" s="23"/>
      <c r="S128" s="23"/>
      <c r="T128" s="23"/>
      <c r="U128" s="23"/>
      <c r="V128" s="23"/>
      <c r="W128" s="23"/>
      <c r="X128" s="23"/>
      <c r="Y128" s="23"/>
      <c r="Z128" s="23"/>
    </row>
    <row r="129" ht="12.75" customHeight="1" spans="1:26">
      <c r="A129" s="23"/>
      <c r="B129" s="24"/>
      <c r="C129" s="3"/>
      <c r="D129" s="3"/>
      <c r="E129" s="3"/>
      <c r="F129" s="3"/>
      <c r="G129" s="3"/>
      <c r="H129" s="3"/>
      <c r="I129" s="3"/>
      <c r="J129" s="3"/>
      <c r="K129" s="24"/>
      <c r="L129" s="23"/>
      <c r="M129" s="23"/>
      <c r="N129" s="23"/>
      <c r="O129" s="23"/>
      <c r="P129" s="23"/>
      <c r="Q129" s="23"/>
      <c r="R129" s="23"/>
      <c r="S129" s="23"/>
      <c r="T129" s="23"/>
      <c r="U129" s="23"/>
      <c r="V129" s="23"/>
      <c r="W129" s="23"/>
      <c r="X129" s="23"/>
      <c r="Y129" s="23"/>
      <c r="Z129" s="23"/>
    </row>
    <row r="130" ht="12.75" customHeight="1" spans="1:26">
      <c r="A130" s="23"/>
      <c r="B130" s="24"/>
      <c r="C130" s="3"/>
      <c r="D130" s="3"/>
      <c r="E130" s="3"/>
      <c r="F130" s="3"/>
      <c r="G130" s="3"/>
      <c r="H130" s="3"/>
      <c r="I130" s="3"/>
      <c r="J130" s="3"/>
      <c r="K130" s="24"/>
      <c r="L130" s="23"/>
      <c r="M130" s="23"/>
      <c r="N130" s="23"/>
      <c r="O130" s="23"/>
      <c r="P130" s="23"/>
      <c r="Q130" s="23"/>
      <c r="R130" s="23"/>
      <c r="S130" s="23"/>
      <c r="T130" s="23"/>
      <c r="U130" s="23"/>
      <c r="V130" s="23"/>
      <c r="W130" s="23"/>
      <c r="X130" s="23"/>
      <c r="Y130" s="23"/>
      <c r="Z130" s="23"/>
    </row>
    <row r="131" ht="12.75" customHeight="1" spans="1:26">
      <c r="A131" s="23"/>
      <c r="B131" s="24"/>
      <c r="C131" s="3"/>
      <c r="D131" s="3"/>
      <c r="E131" s="3"/>
      <c r="F131" s="3"/>
      <c r="G131" s="3"/>
      <c r="H131" s="3"/>
      <c r="I131" s="3"/>
      <c r="J131" s="3"/>
      <c r="K131" s="24"/>
      <c r="L131" s="23"/>
      <c r="M131" s="23"/>
      <c r="N131" s="23"/>
      <c r="O131" s="23"/>
      <c r="P131" s="23"/>
      <c r="Q131" s="23"/>
      <c r="R131" s="23"/>
      <c r="S131" s="23"/>
      <c r="T131" s="23"/>
      <c r="U131" s="23"/>
      <c r="V131" s="23"/>
      <c r="W131" s="23"/>
      <c r="X131" s="23"/>
      <c r="Y131" s="23"/>
      <c r="Z131" s="23"/>
    </row>
    <row r="132" ht="12.75" customHeight="1" spans="1:26">
      <c r="A132" s="23"/>
      <c r="B132" s="24"/>
      <c r="C132" s="3"/>
      <c r="D132" s="3"/>
      <c r="E132" s="3"/>
      <c r="F132" s="3"/>
      <c r="G132" s="3"/>
      <c r="H132" s="3"/>
      <c r="I132" s="3"/>
      <c r="J132" s="3"/>
      <c r="K132" s="24"/>
      <c r="L132" s="23"/>
      <c r="M132" s="23"/>
      <c r="N132" s="23"/>
      <c r="O132" s="23"/>
      <c r="P132" s="23"/>
      <c r="Q132" s="23"/>
      <c r="R132" s="23"/>
      <c r="S132" s="23"/>
      <c r="T132" s="23"/>
      <c r="U132" s="23"/>
      <c r="V132" s="23"/>
      <c r="W132" s="23"/>
      <c r="X132" s="23"/>
      <c r="Y132" s="23"/>
      <c r="Z132" s="23"/>
    </row>
    <row r="133" ht="12.75" customHeight="1" spans="1:26">
      <c r="A133" s="23"/>
      <c r="B133" s="24"/>
      <c r="C133" s="3"/>
      <c r="D133" s="3"/>
      <c r="E133" s="3"/>
      <c r="F133" s="3"/>
      <c r="G133" s="3"/>
      <c r="H133" s="3"/>
      <c r="I133" s="3"/>
      <c r="J133" s="3"/>
      <c r="K133" s="24"/>
      <c r="L133" s="23"/>
      <c r="M133" s="23"/>
      <c r="N133" s="23"/>
      <c r="O133" s="23"/>
      <c r="P133" s="23"/>
      <c r="Q133" s="23"/>
      <c r="R133" s="23"/>
      <c r="S133" s="23"/>
      <c r="T133" s="23"/>
      <c r="U133" s="23"/>
      <c r="V133" s="23"/>
      <c r="W133" s="23"/>
      <c r="X133" s="23"/>
      <c r="Y133" s="23"/>
      <c r="Z133" s="23"/>
    </row>
    <row r="134" ht="12.75" customHeight="1" spans="1:26">
      <c r="A134" s="23"/>
      <c r="B134" s="24"/>
      <c r="C134" s="3"/>
      <c r="D134" s="3"/>
      <c r="E134" s="3"/>
      <c r="F134" s="3"/>
      <c r="G134" s="3"/>
      <c r="H134" s="3"/>
      <c r="I134" s="3"/>
      <c r="J134" s="3"/>
      <c r="K134" s="24"/>
      <c r="L134" s="23"/>
      <c r="M134" s="23"/>
      <c r="N134" s="23"/>
      <c r="O134" s="23"/>
      <c r="P134" s="23"/>
      <c r="Q134" s="23"/>
      <c r="R134" s="23"/>
      <c r="S134" s="23"/>
      <c r="T134" s="23"/>
      <c r="U134" s="23"/>
      <c r="V134" s="23"/>
      <c r="W134" s="23"/>
      <c r="X134" s="23"/>
      <c r="Y134" s="23"/>
      <c r="Z134" s="23"/>
    </row>
    <row r="135" ht="12.75" customHeight="1" spans="1:26">
      <c r="A135" s="23"/>
      <c r="B135" s="24"/>
      <c r="C135" s="3"/>
      <c r="D135" s="3"/>
      <c r="E135" s="3"/>
      <c r="F135" s="3"/>
      <c r="G135" s="3"/>
      <c r="H135" s="3"/>
      <c r="I135" s="3"/>
      <c r="J135" s="3"/>
      <c r="K135" s="24"/>
      <c r="L135" s="23"/>
      <c r="M135" s="23"/>
      <c r="N135" s="23"/>
      <c r="O135" s="23"/>
      <c r="P135" s="23"/>
      <c r="Q135" s="23"/>
      <c r="R135" s="23"/>
      <c r="S135" s="23"/>
      <c r="T135" s="23"/>
      <c r="U135" s="23"/>
      <c r="V135" s="23"/>
      <c r="W135" s="23"/>
      <c r="X135" s="23"/>
      <c r="Y135" s="23"/>
      <c r="Z135" s="23"/>
    </row>
    <row r="136" ht="12.75" customHeight="1" spans="1:26">
      <c r="A136" s="23"/>
      <c r="B136" s="24"/>
      <c r="C136" s="3"/>
      <c r="D136" s="3"/>
      <c r="E136" s="3"/>
      <c r="F136" s="3"/>
      <c r="G136" s="3"/>
      <c r="H136" s="3"/>
      <c r="I136" s="3"/>
      <c r="J136" s="3"/>
      <c r="K136" s="24"/>
      <c r="L136" s="23"/>
      <c r="M136" s="23"/>
      <c r="N136" s="23"/>
      <c r="O136" s="23"/>
      <c r="P136" s="23"/>
      <c r="Q136" s="23"/>
      <c r="R136" s="23"/>
      <c r="S136" s="23"/>
      <c r="T136" s="23"/>
      <c r="U136" s="23"/>
      <c r="V136" s="23"/>
      <c r="W136" s="23"/>
      <c r="X136" s="23"/>
      <c r="Y136" s="23"/>
      <c r="Z136" s="23"/>
    </row>
    <row r="137" ht="12.75" customHeight="1" spans="1:26">
      <c r="A137" s="23"/>
      <c r="B137" s="24"/>
      <c r="C137" s="3"/>
      <c r="D137" s="3"/>
      <c r="E137" s="3"/>
      <c r="F137" s="3"/>
      <c r="G137" s="3"/>
      <c r="H137" s="3"/>
      <c r="I137" s="3"/>
      <c r="J137" s="3"/>
      <c r="K137" s="24"/>
      <c r="L137" s="23"/>
      <c r="M137" s="23"/>
      <c r="N137" s="23"/>
      <c r="O137" s="23"/>
      <c r="P137" s="23"/>
      <c r="Q137" s="23"/>
      <c r="R137" s="23"/>
      <c r="S137" s="23"/>
      <c r="T137" s="23"/>
      <c r="U137" s="23"/>
      <c r="V137" s="23"/>
      <c r="W137" s="23"/>
      <c r="X137" s="23"/>
      <c r="Y137" s="23"/>
      <c r="Z137" s="23"/>
    </row>
    <row r="138" ht="12.75" customHeight="1" spans="1:26">
      <c r="A138" s="23"/>
      <c r="B138" s="24"/>
      <c r="C138" s="3"/>
      <c r="D138" s="3"/>
      <c r="E138" s="3"/>
      <c r="F138" s="3"/>
      <c r="G138" s="3"/>
      <c r="H138" s="3"/>
      <c r="I138" s="3"/>
      <c r="J138" s="3"/>
      <c r="K138" s="24"/>
      <c r="L138" s="23"/>
      <c r="M138" s="23"/>
      <c r="N138" s="23"/>
      <c r="O138" s="23"/>
      <c r="P138" s="23"/>
      <c r="Q138" s="23"/>
      <c r="R138" s="23"/>
      <c r="S138" s="23"/>
      <c r="T138" s="23"/>
      <c r="U138" s="23"/>
      <c r="V138" s="23"/>
      <c r="W138" s="23"/>
      <c r="X138" s="23"/>
      <c r="Y138" s="23"/>
      <c r="Z138" s="23"/>
    </row>
    <row r="139" ht="12.75" customHeight="1" spans="1:26">
      <c r="A139" s="23"/>
      <c r="B139" s="24"/>
      <c r="C139" s="3"/>
      <c r="D139" s="3"/>
      <c r="E139" s="3"/>
      <c r="F139" s="3"/>
      <c r="G139" s="3"/>
      <c r="H139" s="3"/>
      <c r="I139" s="3"/>
      <c r="J139" s="3"/>
      <c r="K139" s="24"/>
      <c r="L139" s="23"/>
      <c r="M139" s="23"/>
      <c r="N139" s="23"/>
      <c r="O139" s="23"/>
      <c r="P139" s="23"/>
      <c r="Q139" s="23"/>
      <c r="R139" s="23"/>
      <c r="S139" s="23"/>
      <c r="T139" s="23"/>
      <c r="U139" s="23"/>
      <c r="V139" s="23"/>
      <c r="W139" s="23"/>
      <c r="X139" s="23"/>
      <c r="Y139" s="23"/>
      <c r="Z139" s="23"/>
    </row>
    <row r="140" ht="12.75" customHeight="1" spans="1:26">
      <c r="A140" s="23"/>
      <c r="B140" s="24"/>
      <c r="C140" s="3"/>
      <c r="D140" s="3"/>
      <c r="E140" s="3"/>
      <c r="F140" s="3"/>
      <c r="G140" s="3"/>
      <c r="H140" s="3"/>
      <c r="I140" s="3"/>
      <c r="J140" s="3"/>
      <c r="K140" s="24"/>
      <c r="L140" s="23"/>
      <c r="M140" s="23"/>
      <c r="N140" s="23"/>
      <c r="O140" s="23"/>
      <c r="P140" s="23"/>
      <c r="Q140" s="23"/>
      <c r="R140" s="23"/>
      <c r="S140" s="23"/>
      <c r="T140" s="23"/>
      <c r="U140" s="23"/>
      <c r="V140" s="23"/>
      <c r="W140" s="23"/>
      <c r="X140" s="23"/>
      <c r="Y140" s="23"/>
      <c r="Z140" s="23"/>
    </row>
    <row r="141" ht="12.75" customHeight="1" spans="1:26">
      <c r="A141" s="23"/>
      <c r="B141" s="24"/>
      <c r="C141" s="3"/>
      <c r="D141" s="3"/>
      <c r="E141" s="3"/>
      <c r="F141" s="3"/>
      <c r="G141" s="3"/>
      <c r="H141" s="3"/>
      <c r="I141" s="3"/>
      <c r="J141" s="3"/>
      <c r="K141" s="24"/>
      <c r="L141" s="23"/>
      <c r="M141" s="23"/>
      <c r="N141" s="23"/>
      <c r="O141" s="23"/>
      <c r="P141" s="23"/>
      <c r="Q141" s="23"/>
      <c r="R141" s="23"/>
      <c r="S141" s="23"/>
      <c r="T141" s="23"/>
      <c r="U141" s="23"/>
      <c r="V141" s="23"/>
      <c r="W141" s="23"/>
      <c r="X141" s="23"/>
      <c r="Y141" s="23"/>
      <c r="Z141" s="23"/>
    </row>
    <row r="142" ht="12.75" customHeight="1" spans="1:26">
      <c r="A142" s="23"/>
      <c r="B142" s="24"/>
      <c r="C142" s="3"/>
      <c r="D142" s="3"/>
      <c r="E142" s="3"/>
      <c r="F142" s="3"/>
      <c r="G142" s="3"/>
      <c r="H142" s="3"/>
      <c r="I142" s="3"/>
      <c r="J142" s="3"/>
      <c r="K142" s="24"/>
      <c r="L142" s="23"/>
      <c r="M142" s="23"/>
      <c r="N142" s="23"/>
      <c r="O142" s="23"/>
      <c r="P142" s="23"/>
      <c r="Q142" s="23"/>
      <c r="R142" s="23"/>
      <c r="S142" s="23"/>
      <c r="T142" s="23"/>
      <c r="U142" s="23"/>
      <c r="V142" s="23"/>
      <c r="W142" s="23"/>
      <c r="X142" s="23"/>
      <c r="Y142" s="23"/>
      <c r="Z142" s="23"/>
    </row>
    <row r="143" ht="12.75" customHeight="1" spans="1:26">
      <c r="A143" s="23"/>
      <c r="B143" s="24"/>
      <c r="C143" s="3"/>
      <c r="D143" s="3"/>
      <c r="E143" s="3"/>
      <c r="F143" s="3"/>
      <c r="G143" s="3"/>
      <c r="H143" s="3"/>
      <c r="I143" s="3"/>
      <c r="J143" s="3"/>
      <c r="K143" s="24"/>
      <c r="L143" s="23"/>
      <c r="M143" s="23"/>
      <c r="N143" s="23"/>
      <c r="O143" s="23"/>
      <c r="P143" s="23"/>
      <c r="Q143" s="23"/>
      <c r="R143" s="23"/>
      <c r="S143" s="23"/>
      <c r="T143" s="23"/>
      <c r="U143" s="23"/>
      <c r="V143" s="23"/>
      <c r="W143" s="23"/>
      <c r="X143" s="23"/>
      <c r="Y143" s="23"/>
      <c r="Z143" s="23"/>
    </row>
    <row r="144" ht="12.75" customHeight="1" spans="1:26">
      <c r="A144" s="23"/>
      <c r="B144" s="24"/>
      <c r="C144" s="3"/>
      <c r="D144" s="3"/>
      <c r="E144" s="3"/>
      <c r="F144" s="3"/>
      <c r="G144" s="3"/>
      <c r="H144" s="3"/>
      <c r="I144" s="3"/>
      <c r="J144" s="3"/>
      <c r="K144" s="24"/>
      <c r="L144" s="23"/>
      <c r="M144" s="23"/>
      <c r="N144" s="23"/>
      <c r="O144" s="23"/>
      <c r="P144" s="23"/>
      <c r="Q144" s="23"/>
      <c r="R144" s="23"/>
      <c r="S144" s="23"/>
      <c r="T144" s="23"/>
      <c r="U144" s="23"/>
      <c r="V144" s="23"/>
      <c r="W144" s="23"/>
      <c r="X144" s="23"/>
      <c r="Y144" s="23"/>
      <c r="Z144" s="23"/>
    </row>
    <row r="145" ht="12.75" customHeight="1" spans="1:26">
      <c r="A145" s="23"/>
      <c r="B145" s="24"/>
      <c r="C145" s="3"/>
      <c r="D145" s="3"/>
      <c r="E145" s="3"/>
      <c r="F145" s="3"/>
      <c r="G145" s="3"/>
      <c r="H145" s="3"/>
      <c r="I145" s="3"/>
      <c r="J145" s="3"/>
      <c r="K145" s="24"/>
      <c r="L145" s="23"/>
      <c r="M145" s="23"/>
      <c r="N145" s="23"/>
      <c r="O145" s="23"/>
      <c r="P145" s="23"/>
      <c r="Q145" s="23"/>
      <c r="R145" s="23"/>
      <c r="S145" s="23"/>
      <c r="T145" s="23"/>
      <c r="U145" s="23"/>
      <c r="V145" s="23"/>
      <c r="W145" s="23"/>
      <c r="X145" s="23"/>
      <c r="Y145" s="23"/>
      <c r="Z145" s="23"/>
    </row>
    <row r="146" ht="12.75" customHeight="1" spans="1:26">
      <c r="A146" s="23"/>
      <c r="B146" s="24"/>
      <c r="C146" s="3"/>
      <c r="D146" s="3"/>
      <c r="E146" s="3"/>
      <c r="F146" s="3"/>
      <c r="G146" s="3"/>
      <c r="H146" s="3"/>
      <c r="I146" s="3"/>
      <c r="J146" s="3"/>
      <c r="K146" s="24"/>
      <c r="L146" s="23"/>
      <c r="M146" s="23"/>
      <c r="N146" s="23"/>
      <c r="O146" s="23"/>
      <c r="P146" s="23"/>
      <c r="Q146" s="23"/>
      <c r="R146" s="23"/>
      <c r="S146" s="23"/>
      <c r="T146" s="23"/>
      <c r="U146" s="23"/>
      <c r="V146" s="23"/>
      <c r="W146" s="23"/>
      <c r="X146" s="23"/>
      <c r="Y146" s="23"/>
      <c r="Z146" s="23"/>
    </row>
    <row r="147" ht="12.75" customHeight="1" spans="1:26">
      <c r="A147" s="23"/>
      <c r="B147" s="24"/>
      <c r="C147" s="3"/>
      <c r="D147" s="3"/>
      <c r="E147" s="3"/>
      <c r="F147" s="3"/>
      <c r="G147" s="3"/>
      <c r="H147" s="3"/>
      <c r="I147" s="3"/>
      <c r="J147" s="3"/>
      <c r="K147" s="24"/>
      <c r="L147" s="23"/>
      <c r="M147" s="23"/>
      <c r="N147" s="23"/>
      <c r="O147" s="23"/>
      <c r="P147" s="23"/>
      <c r="Q147" s="23"/>
      <c r="R147" s="23"/>
      <c r="S147" s="23"/>
      <c r="T147" s="23"/>
      <c r="U147" s="23"/>
      <c r="V147" s="23"/>
      <c r="W147" s="23"/>
      <c r="X147" s="23"/>
      <c r="Y147" s="23"/>
      <c r="Z147" s="23"/>
    </row>
    <row r="148" ht="12.75" customHeight="1" spans="1:26">
      <c r="A148" s="23"/>
      <c r="B148" s="24"/>
      <c r="C148" s="3"/>
      <c r="D148" s="3"/>
      <c r="E148" s="3"/>
      <c r="F148" s="3"/>
      <c r="G148" s="3"/>
      <c r="H148" s="3"/>
      <c r="I148" s="3"/>
      <c r="J148" s="3"/>
      <c r="K148" s="24"/>
      <c r="L148" s="23"/>
      <c r="M148" s="23"/>
      <c r="N148" s="23"/>
      <c r="O148" s="23"/>
      <c r="P148" s="23"/>
      <c r="Q148" s="23"/>
      <c r="R148" s="23"/>
      <c r="S148" s="23"/>
      <c r="T148" s="23"/>
      <c r="U148" s="23"/>
      <c r="V148" s="23"/>
      <c r="W148" s="23"/>
      <c r="X148" s="23"/>
      <c r="Y148" s="23"/>
      <c r="Z148" s="23"/>
    </row>
    <row r="149" ht="12.75" customHeight="1" spans="1:26">
      <c r="A149" s="23"/>
      <c r="B149" s="24"/>
      <c r="C149" s="3"/>
      <c r="D149" s="3"/>
      <c r="E149" s="3"/>
      <c r="F149" s="3"/>
      <c r="G149" s="3"/>
      <c r="H149" s="3"/>
      <c r="I149" s="3"/>
      <c r="J149" s="3"/>
      <c r="K149" s="24"/>
      <c r="L149" s="23"/>
      <c r="M149" s="23"/>
      <c r="N149" s="23"/>
      <c r="O149" s="23"/>
      <c r="P149" s="23"/>
      <c r="Q149" s="23"/>
      <c r="R149" s="23"/>
      <c r="S149" s="23"/>
      <c r="T149" s="23"/>
      <c r="U149" s="23"/>
      <c r="V149" s="23"/>
      <c r="W149" s="23"/>
      <c r="X149" s="23"/>
      <c r="Y149" s="23"/>
      <c r="Z149" s="23"/>
    </row>
    <row r="150" ht="12.75" customHeight="1" spans="1:26">
      <c r="A150" s="23"/>
      <c r="B150" s="24"/>
      <c r="C150" s="3"/>
      <c r="D150" s="3"/>
      <c r="E150" s="3"/>
      <c r="F150" s="3"/>
      <c r="G150" s="3"/>
      <c r="H150" s="3"/>
      <c r="I150" s="3"/>
      <c r="J150" s="3"/>
      <c r="K150" s="24"/>
      <c r="L150" s="23"/>
      <c r="M150" s="23"/>
      <c r="N150" s="23"/>
      <c r="O150" s="23"/>
      <c r="P150" s="23"/>
      <c r="Q150" s="23"/>
      <c r="R150" s="23"/>
      <c r="S150" s="23"/>
      <c r="T150" s="23"/>
      <c r="U150" s="23"/>
      <c r="V150" s="23"/>
      <c r="W150" s="23"/>
      <c r="X150" s="23"/>
      <c r="Y150" s="23"/>
      <c r="Z150" s="23"/>
    </row>
    <row r="151" ht="12.75" customHeight="1" spans="1:26">
      <c r="A151" s="23"/>
      <c r="B151" s="24"/>
      <c r="C151" s="3"/>
      <c r="D151" s="3"/>
      <c r="E151" s="3"/>
      <c r="F151" s="3"/>
      <c r="G151" s="3"/>
      <c r="H151" s="3"/>
      <c r="I151" s="3"/>
      <c r="J151" s="3"/>
      <c r="K151" s="24"/>
      <c r="L151" s="23"/>
      <c r="M151" s="23"/>
      <c r="N151" s="23"/>
      <c r="O151" s="23"/>
      <c r="P151" s="23"/>
      <c r="Q151" s="23"/>
      <c r="R151" s="23"/>
      <c r="S151" s="23"/>
      <c r="T151" s="23"/>
      <c r="U151" s="23"/>
      <c r="V151" s="23"/>
      <c r="W151" s="23"/>
      <c r="X151" s="23"/>
      <c r="Y151" s="23"/>
      <c r="Z151" s="23"/>
    </row>
    <row r="152" ht="12.75" customHeight="1" spans="1:26">
      <c r="A152" s="23"/>
      <c r="B152" s="24"/>
      <c r="C152" s="3"/>
      <c r="D152" s="3"/>
      <c r="E152" s="3"/>
      <c r="F152" s="3"/>
      <c r="G152" s="3"/>
      <c r="H152" s="3"/>
      <c r="I152" s="3"/>
      <c r="J152" s="3"/>
      <c r="K152" s="24"/>
      <c r="L152" s="23"/>
      <c r="M152" s="23"/>
      <c r="N152" s="23"/>
      <c r="O152" s="23"/>
      <c r="P152" s="23"/>
      <c r="Q152" s="23"/>
      <c r="R152" s="23"/>
      <c r="S152" s="23"/>
      <c r="T152" s="23"/>
      <c r="U152" s="23"/>
      <c r="V152" s="23"/>
      <c r="W152" s="23"/>
      <c r="X152" s="23"/>
      <c r="Y152" s="23"/>
      <c r="Z152" s="23"/>
    </row>
    <row r="153" ht="12.75" customHeight="1" spans="1:26">
      <c r="A153" s="23"/>
      <c r="B153" s="24"/>
      <c r="C153" s="3"/>
      <c r="D153" s="3"/>
      <c r="E153" s="3"/>
      <c r="F153" s="3"/>
      <c r="G153" s="3"/>
      <c r="H153" s="3"/>
      <c r="I153" s="3"/>
      <c r="J153" s="3"/>
      <c r="K153" s="24"/>
      <c r="L153" s="23"/>
      <c r="M153" s="23"/>
      <c r="N153" s="23"/>
      <c r="O153" s="23"/>
      <c r="P153" s="23"/>
      <c r="Q153" s="23"/>
      <c r="R153" s="23"/>
      <c r="S153" s="23"/>
      <c r="T153" s="23"/>
      <c r="U153" s="23"/>
      <c r="V153" s="23"/>
      <c r="W153" s="23"/>
      <c r="X153" s="23"/>
      <c r="Y153" s="23"/>
      <c r="Z153" s="23"/>
    </row>
    <row r="154" ht="12.75" customHeight="1" spans="1:26">
      <c r="A154" s="23"/>
      <c r="B154" s="24"/>
      <c r="C154" s="3"/>
      <c r="D154" s="3"/>
      <c r="E154" s="3"/>
      <c r="F154" s="3"/>
      <c r="G154" s="3"/>
      <c r="H154" s="3"/>
      <c r="I154" s="3"/>
      <c r="J154" s="3"/>
      <c r="K154" s="24"/>
      <c r="L154" s="23"/>
      <c r="M154" s="23"/>
      <c r="N154" s="23"/>
      <c r="O154" s="23"/>
      <c r="P154" s="23"/>
      <c r="Q154" s="23"/>
      <c r="R154" s="23"/>
      <c r="S154" s="23"/>
      <c r="T154" s="23"/>
      <c r="U154" s="23"/>
      <c r="V154" s="23"/>
      <c r="W154" s="23"/>
      <c r="X154" s="23"/>
      <c r="Y154" s="23"/>
      <c r="Z154" s="23"/>
    </row>
    <row r="155" ht="12.75" customHeight="1" spans="1:26">
      <c r="A155" s="23"/>
      <c r="B155" s="24"/>
      <c r="C155" s="3"/>
      <c r="D155" s="3"/>
      <c r="E155" s="3"/>
      <c r="F155" s="3"/>
      <c r="G155" s="3"/>
      <c r="H155" s="3"/>
      <c r="I155" s="3"/>
      <c r="J155" s="3"/>
      <c r="K155" s="24"/>
      <c r="L155" s="23"/>
      <c r="M155" s="23"/>
      <c r="N155" s="23"/>
      <c r="O155" s="23"/>
      <c r="P155" s="23"/>
      <c r="Q155" s="23"/>
      <c r="R155" s="23"/>
      <c r="S155" s="23"/>
      <c r="T155" s="23"/>
      <c r="U155" s="23"/>
      <c r="V155" s="23"/>
      <c r="W155" s="23"/>
      <c r="X155" s="23"/>
      <c r="Y155" s="23"/>
      <c r="Z155" s="23"/>
    </row>
    <row r="156" ht="12.75" customHeight="1" spans="1:26">
      <c r="A156" s="23"/>
      <c r="B156" s="24"/>
      <c r="C156" s="3"/>
      <c r="D156" s="3"/>
      <c r="E156" s="3"/>
      <c r="F156" s="3"/>
      <c r="G156" s="3"/>
      <c r="H156" s="3"/>
      <c r="I156" s="3"/>
      <c r="J156" s="3"/>
      <c r="K156" s="24"/>
      <c r="L156" s="23"/>
      <c r="M156" s="23"/>
      <c r="N156" s="23"/>
      <c r="O156" s="23"/>
      <c r="P156" s="23"/>
      <c r="Q156" s="23"/>
      <c r="R156" s="23"/>
      <c r="S156" s="23"/>
      <c r="T156" s="23"/>
      <c r="U156" s="23"/>
      <c r="V156" s="23"/>
      <c r="W156" s="23"/>
      <c r="X156" s="23"/>
      <c r="Y156" s="23"/>
      <c r="Z156" s="23"/>
    </row>
    <row r="157" ht="12.75" customHeight="1" spans="1:26">
      <c r="A157" s="23"/>
      <c r="B157" s="24"/>
      <c r="C157" s="3"/>
      <c r="D157" s="3"/>
      <c r="E157" s="3"/>
      <c r="F157" s="3"/>
      <c r="G157" s="3"/>
      <c r="H157" s="3"/>
      <c r="I157" s="3"/>
      <c r="J157" s="3"/>
      <c r="K157" s="24"/>
      <c r="L157" s="23"/>
      <c r="M157" s="23"/>
      <c r="N157" s="23"/>
      <c r="O157" s="23"/>
      <c r="P157" s="23"/>
      <c r="Q157" s="23"/>
      <c r="R157" s="23"/>
      <c r="S157" s="23"/>
      <c r="T157" s="23"/>
      <c r="U157" s="23"/>
      <c r="V157" s="23"/>
      <c r="W157" s="23"/>
      <c r="X157" s="23"/>
      <c r="Y157" s="23"/>
      <c r="Z157" s="23"/>
    </row>
    <row r="158" ht="12.75" customHeight="1" spans="1:26">
      <c r="A158" s="23"/>
      <c r="B158" s="24"/>
      <c r="C158" s="3"/>
      <c r="D158" s="3"/>
      <c r="E158" s="3"/>
      <c r="F158" s="3"/>
      <c r="G158" s="3"/>
      <c r="H158" s="3"/>
      <c r="I158" s="3"/>
      <c r="J158" s="3"/>
      <c r="K158" s="24"/>
      <c r="L158" s="23"/>
      <c r="M158" s="23"/>
      <c r="N158" s="23"/>
      <c r="O158" s="23"/>
      <c r="P158" s="23"/>
      <c r="Q158" s="23"/>
      <c r="R158" s="23"/>
      <c r="S158" s="23"/>
      <c r="T158" s="23"/>
      <c r="U158" s="23"/>
      <c r="V158" s="23"/>
      <c r="W158" s="23"/>
      <c r="X158" s="23"/>
      <c r="Y158" s="23"/>
      <c r="Z158" s="23"/>
    </row>
    <row r="159" ht="12.75" customHeight="1" spans="1:26">
      <c r="A159" s="23"/>
      <c r="B159" s="24"/>
      <c r="C159" s="3"/>
      <c r="D159" s="3"/>
      <c r="E159" s="3"/>
      <c r="F159" s="3"/>
      <c r="G159" s="3"/>
      <c r="H159" s="3"/>
      <c r="I159" s="3"/>
      <c r="J159" s="3"/>
      <c r="K159" s="24"/>
      <c r="L159" s="23"/>
      <c r="M159" s="23"/>
      <c r="N159" s="23"/>
      <c r="O159" s="23"/>
      <c r="P159" s="23"/>
      <c r="Q159" s="23"/>
      <c r="R159" s="23"/>
      <c r="S159" s="23"/>
      <c r="T159" s="23"/>
      <c r="U159" s="23"/>
      <c r="V159" s="23"/>
      <c r="W159" s="23"/>
      <c r="X159" s="23"/>
      <c r="Y159" s="23"/>
      <c r="Z159" s="23"/>
    </row>
    <row r="160" ht="12.75" customHeight="1" spans="1:26">
      <c r="A160" s="23"/>
      <c r="B160" s="24"/>
      <c r="C160" s="3"/>
      <c r="D160" s="3"/>
      <c r="E160" s="3"/>
      <c r="F160" s="3"/>
      <c r="G160" s="3"/>
      <c r="H160" s="3"/>
      <c r="I160" s="3"/>
      <c r="J160" s="3"/>
      <c r="K160" s="24"/>
      <c r="L160" s="23"/>
      <c r="M160" s="23"/>
      <c r="N160" s="23"/>
      <c r="O160" s="23"/>
      <c r="P160" s="23"/>
      <c r="Q160" s="23"/>
      <c r="R160" s="23"/>
      <c r="S160" s="23"/>
      <c r="T160" s="23"/>
      <c r="U160" s="23"/>
      <c r="V160" s="23"/>
      <c r="W160" s="23"/>
      <c r="X160" s="23"/>
      <c r="Y160" s="23"/>
      <c r="Z160" s="23"/>
    </row>
    <row r="161" ht="12.75" customHeight="1" spans="1:26">
      <c r="A161" s="23"/>
      <c r="B161" s="24"/>
      <c r="C161" s="3"/>
      <c r="D161" s="3"/>
      <c r="E161" s="3"/>
      <c r="F161" s="3"/>
      <c r="G161" s="3"/>
      <c r="H161" s="3"/>
      <c r="I161" s="3"/>
      <c r="J161" s="3"/>
      <c r="K161" s="24"/>
      <c r="L161" s="23"/>
      <c r="M161" s="23"/>
      <c r="N161" s="23"/>
      <c r="O161" s="23"/>
      <c r="P161" s="23"/>
      <c r="Q161" s="23"/>
      <c r="R161" s="23"/>
      <c r="S161" s="23"/>
      <c r="T161" s="23"/>
      <c r="U161" s="23"/>
      <c r="V161" s="23"/>
      <c r="W161" s="23"/>
      <c r="X161" s="23"/>
      <c r="Y161" s="23"/>
      <c r="Z161" s="23"/>
    </row>
    <row r="162" ht="12.75" customHeight="1" spans="1:26">
      <c r="A162" s="23"/>
      <c r="B162" s="24"/>
      <c r="C162" s="3"/>
      <c r="D162" s="3"/>
      <c r="E162" s="3"/>
      <c r="F162" s="3"/>
      <c r="G162" s="3"/>
      <c r="H162" s="3"/>
      <c r="I162" s="3"/>
      <c r="J162" s="3"/>
      <c r="K162" s="24"/>
      <c r="L162" s="23"/>
      <c r="M162" s="23"/>
      <c r="N162" s="23"/>
      <c r="O162" s="23"/>
      <c r="P162" s="23"/>
      <c r="Q162" s="23"/>
      <c r="R162" s="23"/>
      <c r="S162" s="23"/>
      <c r="T162" s="23"/>
      <c r="U162" s="23"/>
      <c r="V162" s="23"/>
      <c r="W162" s="23"/>
      <c r="X162" s="23"/>
      <c r="Y162" s="23"/>
      <c r="Z162" s="23"/>
    </row>
    <row r="163" ht="12.75" customHeight="1" spans="1:26">
      <c r="A163" s="23"/>
      <c r="B163" s="24"/>
      <c r="C163" s="3"/>
      <c r="D163" s="3"/>
      <c r="E163" s="3"/>
      <c r="F163" s="3"/>
      <c r="G163" s="3"/>
      <c r="H163" s="3"/>
      <c r="I163" s="3"/>
      <c r="J163" s="3"/>
      <c r="K163" s="24"/>
      <c r="L163" s="23"/>
      <c r="M163" s="23"/>
      <c r="N163" s="23"/>
      <c r="O163" s="23"/>
      <c r="P163" s="23"/>
      <c r="Q163" s="23"/>
      <c r="R163" s="23"/>
      <c r="S163" s="23"/>
      <c r="T163" s="23"/>
      <c r="U163" s="23"/>
      <c r="V163" s="23"/>
      <c r="W163" s="23"/>
      <c r="X163" s="23"/>
      <c r="Y163" s="23"/>
      <c r="Z163" s="23"/>
    </row>
    <row r="164" ht="12.75" customHeight="1" spans="1:26">
      <c r="A164" s="23"/>
      <c r="B164" s="24"/>
      <c r="C164" s="3"/>
      <c r="D164" s="3"/>
      <c r="E164" s="3"/>
      <c r="F164" s="3"/>
      <c r="G164" s="3"/>
      <c r="H164" s="3"/>
      <c r="I164" s="3"/>
      <c r="J164" s="3"/>
      <c r="K164" s="24"/>
      <c r="L164" s="23"/>
      <c r="M164" s="23"/>
      <c r="N164" s="23"/>
      <c r="O164" s="23"/>
      <c r="P164" s="23"/>
      <c r="Q164" s="23"/>
      <c r="R164" s="23"/>
      <c r="S164" s="23"/>
      <c r="T164" s="23"/>
      <c r="U164" s="23"/>
      <c r="V164" s="23"/>
      <c r="W164" s="23"/>
      <c r="X164" s="23"/>
      <c r="Y164" s="23"/>
      <c r="Z164" s="23"/>
    </row>
    <row r="165" ht="12.75" customHeight="1" spans="1:26">
      <c r="A165" s="23"/>
      <c r="B165" s="24"/>
      <c r="C165" s="3"/>
      <c r="D165" s="3"/>
      <c r="E165" s="3"/>
      <c r="F165" s="3"/>
      <c r="G165" s="3"/>
      <c r="H165" s="3"/>
      <c r="I165" s="3"/>
      <c r="J165" s="3"/>
      <c r="K165" s="24"/>
      <c r="L165" s="23"/>
      <c r="M165" s="23"/>
      <c r="N165" s="23"/>
      <c r="O165" s="23"/>
      <c r="P165" s="23"/>
      <c r="Q165" s="23"/>
      <c r="R165" s="23"/>
      <c r="S165" s="23"/>
      <c r="T165" s="23"/>
      <c r="U165" s="23"/>
      <c r="V165" s="23"/>
      <c r="W165" s="23"/>
      <c r="X165" s="23"/>
      <c r="Y165" s="23"/>
      <c r="Z165" s="23"/>
    </row>
    <row r="166" ht="12.75" customHeight="1" spans="1:26">
      <c r="A166" s="23"/>
      <c r="B166" s="24"/>
      <c r="C166" s="3"/>
      <c r="D166" s="3"/>
      <c r="E166" s="3"/>
      <c r="F166" s="3"/>
      <c r="G166" s="3"/>
      <c r="H166" s="3"/>
      <c r="I166" s="3"/>
      <c r="J166" s="3"/>
      <c r="K166" s="24"/>
      <c r="L166" s="23"/>
      <c r="M166" s="23"/>
      <c r="N166" s="23"/>
      <c r="O166" s="23"/>
      <c r="P166" s="23"/>
      <c r="Q166" s="23"/>
      <c r="R166" s="23"/>
      <c r="S166" s="23"/>
      <c r="T166" s="23"/>
      <c r="U166" s="23"/>
      <c r="V166" s="23"/>
      <c r="W166" s="23"/>
      <c r="X166" s="23"/>
      <c r="Y166" s="23"/>
      <c r="Z166" s="23"/>
    </row>
    <row r="167" ht="12.75" customHeight="1" spans="1:26">
      <c r="A167" s="23"/>
      <c r="B167" s="24"/>
      <c r="C167" s="3"/>
      <c r="D167" s="3"/>
      <c r="E167" s="3"/>
      <c r="F167" s="3"/>
      <c r="G167" s="3"/>
      <c r="H167" s="3"/>
      <c r="I167" s="3"/>
      <c r="J167" s="3"/>
      <c r="K167" s="24"/>
      <c r="L167" s="23"/>
      <c r="M167" s="23"/>
      <c r="N167" s="23"/>
      <c r="O167" s="23"/>
      <c r="P167" s="23"/>
      <c r="Q167" s="23"/>
      <c r="R167" s="23"/>
      <c r="S167" s="23"/>
      <c r="T167" s="23"/>
      <c r="U167" s="23"/>
      <c r="V167" s="23"/>
      <c r="W167" s="23"/>
      <c r="X167" s="23"/>
      <c r="Y167" s="23"/>
      <c r="Z167" s="23"/>
    </row>
    <row r="168" ht="12.75" customHeight="1" spans="1:26">
      <c r="A168" s="23"/>
      <c r="B168" s="24"/>
      <c r="C168" s="3"/>
      <c r="D168" s="3"/>
      <c r="E168" s="3"/>
      <c r="F168" s="3"/>
      <c r="G168" s="3"/>
      <c r="H168" s="3"/>
      <c r="I168" s="3"/>
      <c r="J168" s="3"/>
      <c r="K168" s="24"/>
      <c r="L168" s="23"/>
      <c r="M168" s="23"/>
      <c r="N168" s="23"/>
      <c r="O168" s="23"/>
      <c r="P168" s="23"/>
      <c r="Q168" s="23"/>
      <c r="R168" s="23"/>
      <c r="S168" s="23"/>
      <c r="T168" s="23"/>
      <c r="U168" s="23"/>
      <c r="V168" s="23"/>
      <c r="W168" s="23"/>
      <c r="X168" s="23"/>
      <c r="Y168" s="23"/>
      <c r="Z168" s="23"/>
    </row>
    <row r="169" ht="12.75" customHeight="1" spans="1:26">
      <c r="A169" s="23"/>
      <c r="B169" s="24"/>
      <c r="C169" s="3"/>
      <c r="D169" s="3"/>
      <c r="E169" s="3"/>
      <c r="F169" s="3"/>
      <c r="G169" s="3"/>
      <c r="H169" s="3"/>
      <c r="I169" s="3"/>
      <c r="J169" s="3"/>
      <c r="K169" s="24"/>
      <c r="L169" s="23"/>
      <c r="M169" s="23"/>
      <c r="N169" s="23"/>
      <c r="O169" s="23"/>
      <c r="P169" s="23"/>
      <c r="Q169" s="23"/>
      <c r="R169" s="23"/>
      <c r="S169" s="23"/>
      <c r="T169" s="23"/>
      <c r="U169" s="23"/>
      <c r="V169" s="23"/>
      <c r="W169" s="23"/>
      <c r="X169" s="23"/>
      <c r="Y169" s="23"/>
      <c r="Z169" s="23"/>
    </row>
    <row r="170" ht="12.75" customHeight="1" spans="1:26">
      <c r="A170" s="23"/>
      <c r="B170" s="24"/>
      <c r="C170" s="3"/>
      <c r="D170" s="3"/>
      <c r="E170" s="3"/>
      <c r="F170" s="3"/>
      <c r="G170" s="3"/>
      <c r="H170" s="3"/>
      <c r="I170" s="3"/>
      <c r="J170" s="3"/>
      <c r="K170" s="24"/>
      <c r="L170" s="23"/>
      <c r="M170" s="23"/>
      <c r="N170" s="23"/>
      <c r="O170" s="23"/>
      <c r="P170" s="23"/>
      <c r="Q170" s="23"/>
      <c r="R170" s="23"/>
      <c r="S170" s="23"/>
      <c r="T170" s="23"/>
      <c r="U170" s="23"/>
      <c r="V170" s="23"/>
      <c r="W170" s="23"/>
      <c r="X170" s="23"/>
      <c r="Y170" s="23"/>
      <c r="Z170" s="23"/>
    </row>
    <row r="171" ht="12.75" customHeight="1" spans="1:26">
      <c r="A171" s="23"/>
      <c r="B171" s="24"/>
      <c r="C171" s="3"/>
      <c r="D171" s="3"/>
      <c r="E171" s="3"/>
      <c r="F171" s="3"/>
      <c r="G171" s="3"/>
      <c r="H171" s="3"/>
      <c r="I171" s="3"/>
      <c r="J171" s="3"/>
      <c r="K171" s="24"/>
      <c r="L171" s="23"/>
      <c r="M171" s="23"/>
      <c r="N171" s="23"/>
      <c r="O171" s="23"/>
      <c r="P171" s="23"/>
      <c r="Q171" s="23"/>
      <c r="R171" s="23"/>
      <c r="S171" s="23"/>
      <c r="T171" s="23"/>
      <c r="U171" s="23"/>
      <c r="V171" s="23"/>
      <c r="W171" s="23"/>
      <c r="X171" s="23"/>
      <c r="Y171" s="23"/>
      <c r="Z171" s="23"/>
    </row>
    <row r="172" ht="12.75" customHeight="1" spans="1:26">
      <c r="A172" s="23"/>
      <c r="B172" s="24"/>
      <c r="C172" s="3"/>
      <c r="D172" s="3"/>
      <c r="E172" s="3"/>
      <c r="F172" s="3"/>
      <c r="G172" s="3"/>
      <c r="H172" s="3"/>
      <c r="I172" s="3"/>
      <c r="J172" s="3"/>
      <c r="K172" s="24"/>
      <c r="L172" s="23"/>
      <c r="M172" s="23"/>
      <c r="N172" s="23"/>
      <c r="O172" s="23"/>
      <c r="P172" s="23"/>
      <c r="Q172" s="23"/>
      <c r="R172" s="23"/>
      <c r="S172" s="23"/>
      <c r="T172" s="23"/>
      <c r="U172" s="23"/>
      <c r="V172" s="23"/>
      <c r="W172" s="23"/>
      <c r="X172" s="23"/>
      <c r="Y172" s="23"/>
      <c r="Z172" s="23"/>
    </row>
    <row r="173" ht="12.75" customHeight="1" spans="1:26">
      <c r="A173" s="23"/>
      <c r="B173" s="24"/>
      <c r="C173" s="3"/>
      <c r="D173" s="3"/>
      <c r="E173" s="3"/>
      <c r="F173" s="3"/>
      <c r="G173" s="3"/>
      <c r="H173" s="3"/>
      <c r="I173" s="3"/>
      <c r="J173" s="3"/>
      <c r="K173" s="24"/>
      <c r="L173" s="23"/>
      <c r="M173" s="23"/>
      <c r="N173" s="23"/>
      <c r="O173" s="23"/>
      <c r="P173" s="23"/>
      <c r="Q173" s="23"/>
      <c r="R173" s="23"/>
      <c r="S173" s="23"/>
      <c r="T173" s="23"/>
      <c r="U173" s="23"/>
      <c r="V173" s="23"/>
      <c r="W173" s="23"/>
      <c r="X173" s="23"/>
      <c r="Y173" s="23"/>
      <c r="Z173" s="23"/>
    </row>
    <row r="174" ht="12.75" customHeight="1" spans="1:26">
      <c r="A174" s="23"/>
      <c r="B174" s="24"/>
      <c r="C174" s="3"/>
      <c r="D174" s="3"/>
      <c r="E174" s="3"/>
      <c r="F174" s="3"/>
      <c r="G174" s="3"/>
      <c r="H174" s="3"/>
      <c r="I174" s="3"/>
      <c r="J174" s="3"/>
      <c r="K174" s="24"/>
      <c r="L174" s="23"/>
      <c r="M174" s="23"/>
      <c r="N174" s="23"/>
      <c r="O174" s="23"/>
      <c r="P174" s="23"/>
      <c r="Q174" s="23"/>
      <c r="R174" s="23"/>
      <c r="S174" s="23"/>
      <c r="T174" s="23"/>
      <c r="U174" s="23"/>
      <c r="V174" s="23"/>
      <c r="W174" s="23"/>
      <c r="X174" s="23"/>
      <c r="Y174" s="23"/>
      <c r="Z174" s="23"/>
    </row>
    <row r="175" ht="12.75" customHeight="1" spans="1:26">
      <c r="A175" s="23"/>
      <c r="B175" s="24"/>
      <c r="C175" s="3"/>
      <c r="D175" s="3"/>
      <c r="E175" s="3"/>
      <c r="F175" s="3"/>
      <c r="G175" s="3"/>
      <c r="H175" s="3"/>
      <c r="I175" s="3"/>
      <c r="J175" s="3"/>
      <c r="K175" s="24"/>
      <c r="L175" s="23"/>
      <c r="M175" s="23"/>
      <c r="N175" s="23"/>
      <c r="O175" s="23"/>
      <c r="P175" s="23"/>
      <c r="Q175" s="23"/>
      <c r="R175" s="23"/>
      <c r="S175" s="23"/>
      <c r="T175" s="23"/>
      <c r="U175" s="23"/>
      <c r="V175" s="23"/>
      <c r="W175" s="23"/>
      <c r="X175" s="23"/>
      <c r="Y175" s="23"/>
      <c r="Z175" s="23"/>
    </row>
    <row r="176" ht="12.75" customHeight="1" spans="1:26">
      <c r="A176" s="23"/>
      <c r="B176" s="24"/>
      <c r="C176" s="3"/>
      <c r="D176" s="3"/>
      <c r="E176" s="3"/>
      <c r="F176" s="3"/>
      <c r="G176" s="3"/>
      <c r="H176" s="3"/>
      <c r="I176" s="3"/>
      <c r="J176" s="3"/>
      <c r="K176" s="24"/>
      <c r="L176" s="23"/>
      <c r="M176" s="23"/>
      <c r="N176" s="23"/>
      <c r="O176" s="23"/>
      <c r="P176" s="23"/>
      <c r="Q176" s="23"/>
      <c r="R176" s="23"/>
      <c r="S176" s="23"/>
      <c r="T176" s="23"/>
      <c r="U176" s="23"/>
      <c r="V176" s="23"/>
      <c r="W176" s="23"/>
      <c r="X176" s="23"/>
      <c r="Y176" s="23"/>
      <c r="Z176" s="23"/>
    </row>
    <row r="177" ht="12.75" customHeight="1" spans="1:26">
      <c r="A177" s="23"/>
      <c r="B177" s="24"/>
      <c r="C177" s="3"/>
      <c r="D177" s="3"/>
      <c r="E177" s="3"/>
      <c r="F177" s="3"/>
      <c r="G177" s="3"/>
      <c r="H177" s="3"/>
      <c r="I177" s="3"/>
      <c r="J177" s="3"/>
      <c r="K177" s="24"/>
      <c r="L177" s="23"/>
      <c r="M177" s="23"/>
      <c r="N177" s="23"/>
      <c r="O177" s="23"/>
      <c r="P177" s="23"/>
      <c r="Q177" s="23"/>
      <c r="R177" s="23"/>
      <c r="S177" s="23"/>
      <c r="T177" s="23"/>
      <c r="U177" s="23"/>
      <c r="V177" s="23"/>
      <c r="W177" s="23"/>
      <c r="X177" s="23"/>
      <c r="Y177" s="23"/>
      <c r="Z177" s="23"/>
    </row>
    <row r="178" ht="12.75" customHeight="1" spans="1:26">
      <c r="A178" s="23"/>
      <c r="B178" s="24"/>
      <c r="C178" s="3"/>
      <c r="D178" s="3"/>
      <c r="E178" s="3"/>
      <c r="F178" s="3"/>
      <c r="G178" s="3"/>
      <c r="H178" s="3"/>
      <c r="I178" s="3"/>
      <c r="J178" s="3"/>
      <c r="K178" s="24"/>
      <c r="L178" s="23"/>
      <c r="M178" s="23"/>
      <c r="N178" s="23"/>
      <c r="O178" s="23"/>
      <c r="P178" s="23"/>
      <c r="Q178" s="23"/>
      <c r="R178" s="23"/>
      <c r="S178" s="23"/>
      <c r="T178" s="23"/>
      <c r="U178" s="23"/>
      <c r="V178" s="23"/>
      <c r="W178" s="23"/>
      <c r="X178" s="23"/>
      <c r="Y178" s="23"/>
      <c r="Z178" s="23"/>
    </row>
    <row r="179" ht="12.75" customHeight="1" spans="1:26">
      <c r="A179" s="23"/>
      <c r="B179" s="24"/>
      <c r="C179" s="3"/>
      <c r="D179" s="3"/>
      <c r="E179" s="3"/>
      <c r="F179" s="3"/>
      <c r="G179" s="3"/>
      <c r="H179" s="3"/>
      <c r="I179" s="3"/>
      <c r="J179" s="3"/>
      <c r="K179" s="24"/>
      <c r="L179" s="23"/>
      <c r="M179" s="23"/>
      <c r="N179" s="23"/>
      <c r="O179" s="23"/>
      <c r="P179" s="23"/>
      <c r="Q179" s="23"/>
      <c r="R179" s="23"/>
      <c r="S179" s="23"/>
      <c r="T179" s="23"/>
      <c r="U179" s="23"/>
      <c r="V179" s="23"/>
      <c r="W179" s="23"/>
      <c r="X179" s="23"/>
      <c r="Y179" s="23"/>
      <c r="Z179" s="23"/>
    </row>
    <row r="180" ht="12.75" customHeight="1" spans="1:26">
      <c r="A180" s="23"/>
      <c r="B180" s="24"/>
      <c r="C180" s="3"/>
      <c r="D180" s="3"/>
      <c r="E180" s="3"/>
      <c r="F180" s="3"/>
      <c r="G180" s="3"/>
      <c r="H180" s="3"/>
      <c r="I180" s="3"/>
      <c r="J180" s="3"/>
      <c r="K180" s="24"/>
      <c r="L180" s="23"/>
      <c r="M180" s="23"/>
      <c r="N180" s="23"/>
      <c r="O180" s="23"/>
      <c r="P180" s="23"/>
      <c r="Q180" s="23"/>
      <c r="R180" s="23"/>
      <c r="S180" s="23"/>
      <c r="T180" s="23"/>
      <c r="U180" s="23"/>
      <c r="V180" s="23"/>
      <c r="W180" s="23"/>
      <c r="X180" s="23"/>
      <c r="Y180" s="23"/>
      <c r="Z180" s="23"/>
    </row>
    <row r="181" ht="12.75" customHeight="1" spans="1:26">
      <c r="A181" s="23"/>
      <c r="B181" s="24"/>
      <c r="C181" s="3"/>
      <c r="D181" s="3"/>
      <c r="E181" s="3"/>
      <c r="F181" s="3"/>
      <c r="G181" s="3"/>
      <c r="H181" s="3"/>
      <c r="I181" s="3"/>
      <c r="J181" s="3"/>
      <c r="K181" s="24"/>
      <c r="L181" s="23"/>
      <c r="M181" s="23"/>
      <c r="N181" s="23"/>
      <c r="O181" s="23"/>
      <c r="P181" s="23"/>
      <c r="Q181" s="23"/>
      <c r="R181" s="23"/>
      <c r="S181" s="23"/>
      <c r="T181" s="23"/>
      <c r="U181" s="23"/>
      <c r="V181" s="23"/>
      <c r="W181" s="23"/>
      <c r="X181" s="23"/>
      <c r="Y181" s="23"/>
      <c r="Z181" s="23"/>
    </row>
    <row r="182" ht="12.75" customHeight="1" spans="1:26">
      <c r="A182" s="23"/>
      <c r="B182" s="24"/>
      <c r="C182" s="3"/>
      <c r="D182" s="3"/>
      <c r="E182" s="3"/>
      <c r="F182" s="3"/>
      <c r="G182" s="3"/>
      <c r="H182" s="3"/>
      <c r="I182" s="3"/>
      <c r="J182" s="3"/>
      <c r="K182" s="24"/>
      <c r="L182" s="23"/>
      <c r="M182" s="23"/>
      <c r="N182" s="23"/>
      <c r="O182" s="23"/>
      <c r="P182" s="23"/>
      <c r="Q182" s="23"/>
      <c r="R182" s="23"/>
      <c r="S182" s="23"/>
      <c r="T182" s="23"/>
      <c r="U182" s="23"/>
      <c r="V182" s="23"/>
      <c r="W182" s="23"/>
      <c r="X182" s="23"/>
      <c r="Y182" s="23"/>
      <c r="Z182" s="23"/>
    </row>
    <row r="183" ht="12.75" customHeight="1" spans="1:26">
      <c r="A183" s="23"/>
      <c r="B183" s="24"/>
      <c r="C183" s="3"/>
      <c r="D183" s="3"/>
      <c r="E183" s="3"/>
      <c r="F183" s="3"/>
      <c r="G183" s="3"/>
      <c r="H183" s="3"/>
      <c r="I183" s="3"/>
      <c r="J183" s="3"/>
      <c r="K183" s="24"/>
      <c r="L183" s="23"/>
      <c r="M183" s="23"/>
      <c r="N183" s="23"/>
      <c r="O183" s="23"/>
      <c r="P183" s="23"/>
      <c r="Q183" s="23"/>
      <c r="R183" s="23"/>
      <c r="S183" s="23"/>
      <c r="T183" s="23"/>
      <c r="U183" s="23"/>
      <c r="V183" s="23"/>
      <c r="W183" s="23"/>
      <c r="X183" s="23"/>
      <c r="Y183" s="23"/>
      <c r="Z183" s="23"/>
    </row>
    <row r="184" ht="12.75" customHeight="1" spans="1:26">
      <c r="A184" s="23"/>
      <c r="B184" s="24"/>
      <c r="C184" s="3"/>
      <c r="D184" s="3"/>
      <c r="E184" s="3"/>
      <c r="F184" s="3"/>
      <c r="G184" s="3"/>
      <c r="H184" s="3"/>
      <c r="I184" s="3"/>
      <c r="J184" s="3"/>
      <c r="K184" s="24"/>
      <c r="L184" s="23"/>
      <c r="M184" s="23"/>
      <c r="N184" s="23"/>
      <c r="O184" s="23"/>
      <c r="P184" s="23"/>
      <c r="Q184" s="23"/>
      <c r="R184" s="23"/>
      <c r="S184" s="23"/>
      <c r="T184" s="23"/>
      <c r="U184" s="23"/>
      <c r="V184" s="23"/>
      <c r="W184" s="23"/>
      <c r="X184" s="23"/>
      <c r="Y184" s="23"/>
      <c r="Z184" s="23"/>
    </row>
    <row r="185" ht="12.75" customHeight="1" spans="1:26">
      <c r="A185" s="23"/>
      <c r="B185" s="24"/>
      <c r="C185" s="3"/>
      <c r="D185" s="3"/>
      <c r="E185" s="3"/>
      <c r="F185" s="3"/>
      <c r="G185" s="3"/>
      <c r="H185" s="3"/>
      <c r="I185" s="3"/>
      <c r="J185" s="3"/>
      <c r="K185" s="24"/>
      <c r="L185" s="23"/>
      <c r="M185" s="23"/>
      <c r="N185" s="23"/>
      <c r="O185" s="23"/>
      <c r="P185" s="23"/>
      <c r="Q185" s="23"/>
      <c r="R185" s="23"/>
      <c r="S185" s="23"/>
      <c r="T185" s="23"/>
      <c r="U185" s="23"/>
      <c r="V185" s="23"/>
      <c r="W185" s="23"/>
      <c r="X185" s="23"/>
      <c r="Y185" s="23"/>
      <c r="Z185" s="23"/>
    </row>
    <row r="186" ht="12.75" customHeight="1" spans="1:26">
      <c r="A186" s="23"/>
      <c r="B186" s="24"/>
      <c r="C186" s="3"/>
      <c r="D186" s="3"/>
      <c r="E186" s="3"/>
      <c r="F186" s="3"/>
      <c r="G186" s="3"/>
      <c r="H186" s="3"/>
      <c r="I186" s="3"/>
      <c r="J186" s="3"/>
      <c r="K186" s="24"/>
      <c r="L186" s="23"/>
      <c r="M186" s="23"/>
      <c r="N186" s="23"/>
      <c r="O186" s="23"/>
      <c r="P186" s="23"/>
      <c r="Q186" s="23"/>
      <c r="R186" s="23"/>
      <c r="S186" s="23"/>
      <c r="T186" s="23"/>
      <c r="U186" s="23"/>
      <c r="V186" s="23"/>
      <c r="W186" s="23"/>
      <c r="X186" s="23"/>
      <c r="Y186" s="23"/>
      <c r="Z186" s="23"/>
    </row>
    <row r="187" ht="12.75" customHeight="1" spans="1:26">
      <c r="A187" s="23"/>
      <c r="B187" s="24"/>
      <c r="C187" s="3"/>
      <c r="D187" s="3"/>
      <c r="E187" s="3"/>
      <c r="F187" s="3"/>
      <c r="G187" s="3"/>
      <c r="H187" s="3"/>
      <c r="I187" s="3"/>
      <c r="J187" s="3"/>
      <c r="K187" s="24"/>
      <c r="L187" s="23"/>
      <c r="M187" s="23"/>
      <c r="N187" s="23"/>
      <c r="O187" s="23"/>
      <c r="P187" s="23"/>
      <c r="Q187" s="23"/>
      <c r="R187" s="23"/>
      <c r="S187" s="23"/>
      <c r="T187" s="23"/>
      <c r="U187" s="23"/>
      <c r="V187" s="23"/>
      <c r="W187" s="23"/>
      <c r="X187" s="23"/>
      <c r="Y187" s="23"/>
      <c r="Z187" s="23"/>
    </row>
    <row r="188" ht="12.75" customHeight="1" spans="1:26">
      <c r="A188" s="23"/>
      <c r="B188" s="24"/>
      <c r="C188" s="3"/>
      <c r="D188" s="3"/>
      <c r="E188" s="3"/>
      <c r="F188" s="3"/>
      <c r="G188" s="3"/>
      <c r="H188" s="3"/>
      <c r="I188" s="3"/>
      <c r="J188" s="3"/>
      <c r="K188" s="24"/>
      <c r="L188" s="23"/>
      <c r="M188" s="23"/>
      <c r="N188" s="23"/>
      <c r="O188" s="23"/>
      <c r="P188" s="23"/>
      <c r="Q188" s="23"/>
      <c r="R188" s="23"/>
      <c r="S188" s="23"/>
      <c r="T188" s="23"/>
      <c r="U188" s="23"/>
      <c r="V188" s="23"/>
      <c r="W188" s="23"/>
      <c r="X188" s="23"/>
      <c r="Y188" s="23"/>
      <c r="Z188" s="23"/>
    </row>
    <row r="189" ht="12.75" customHeight="1" spans="1:26">
      <c r="A189" s="23"/>
      <c r="B189" s="24"/>
      <c r="C189" s="3"/>
      <c r="D189" s="3"/>
      <c r="E189" s="3"/>
      <c r="F189" s="3"/>
      <c r="G189" s="3"/>
      <c r="H189" s="3"/>
      <c r="I189" s="3"/>
      <c r="J189" s="3"/>
      <c r="K189" s="24"/>
      <c r="L189" s="23"/>
      <c r="M189" s="23"/>
      <c r="N189" s="23"/>
      <c r="O189" s="23"/>
      <c r="P189" s="23"/>
      <c r="Q189" s="23"/>
      <c r="R189" s="23"/>
      <c r="S189" s="23"/>
      <c r="T189" s="23"/>
      <c r="U189" s="23"/>
      <c r="V189" s="23"/>
      <c r="W189" s="23"/>
      <c r="X189" s="23"/>
      <c r="Y189" s="23"/>
      <c r="Z189" s="23"/>
    </row>
    <row r="190" ht="12.75" customHeight="1" spans="1:26">
      <c r="A190" s="23"/>
      <c r="B190" s="24"/>
      <c r="C190" s="3"/>
      <c r="D190" s="3"/>
      <c r="E190" s="3"/>
      <c r="F190" s="3"/>
      <c r="G190" s="3"/>
      <c r="H190" s="3"/>
      <c r="I190" s="3"/>
      <c r="J190" s="3"/>
      <c r="K190" s="24"/>
      <c r="L190" s="23"/>
      <c r="M190" s="23"/>
      <c r="N190" s="23"/>
      <c r="O190" s="23"/>
      <c r="P190" s="23"/>
      <c r="Q190" s="23"/>
      <c r="R190" s="23"/>
      <c r="S190" s="23"/>
      <c r="T190" s="23"/>
      <c r="U190" s="23"/>
      <c r="V190" s="23"/>
      <c r="W190" s="23"/>
      <c r="X190" s="23"/>
      <c r="Y190" s="23"/>
      <c r="Z190" s="23"/>
    </row>
    <row r="191" ht="12.75" customHeight="1" spans="1:26">
      <c r="A191" s="23"/>
      <c r="B191" s="24"/>
      <c r="C191" s="3"/>
      <c r="D191" s="3"/>
      <c r="E191" s="3"/>
      <c r="F191" s="3"/>
      <c r="G191" s="3"/>
      <c r="H191" s="3"/>
      <c r="I191" s="3"/>
      <c r="J191" s="3"/>
      <c r="K191" s="24"/>
      <c r="L191" s="23"/>
      <c r="M191" s="23"/>
      <c r="N191" s="23"/>
      <c r="O191" s="23"/>
      <c r="P191" s="23"/>
      <c r="Q191" s="23"/>
      <c r="R191" s="23"/>
      <c r="S191" s="23"/>
      <c r="T191" s="23"/>
      <c r="U191" s="23"/>
      <c r="V191" s="23"/>
      <c r="W191" s="23"/>
      <c r="X191" s="23"/>
      <c r="Y191" s="23"/>
      <c r="Z191" s="23"/>
    </row>
    <row r="192" ht="12.75" customHeight="1" spans="1:26">
      <c r="A192" s="23"/>
      <c r="B192" s="24"/>
      <c r="C192" s="3"/>
      <c r="D192" s="3"/>
      <c r="E192" s="3"/>
      <c r="F192" s="3"/>
      <c r="G192" s="3"/>
      <c r="H192" s="3"/>
      <c r="I192" s="3"/>
      <c r="J192" s="3"/>
      <c r="K192" s="24"/>
      <c r="L192" s="23"/>
      <c r="M192" s="23"/>
      <c r="N192" s="23"/>
      <c r="O192" s="23"/>
      <c r="P192" s="23"/>
      <c r="Q192" s="23"/>
      <c r="R192" s="23"/>
      <c r="S192" s="23"/>
      <c r="T192" s="23"/>
      <c r="U192" s="23"/>
      <c r="V192" s="23"/>
      <c r="W192" s="23"/>
      <c r="X192" s="23"/>
      <c r="Y192" s="23"/>
      <c r="Z192" s="23"/>
    </row>
    <row r="193" ht="12.75" customHeight="1" spans="1:26">
      <c r="A193" s="23"/>
      <c r="B193" s="24"/>
      <c r="C193" s="3"/>
      <c r="D193" s="3"/>
      <c r="E193" s="3"/>
      <c r="F193" s="3"/>
      <c r="G193" s="3"/>
      <c r="H193" s="3"/>
      <c r="I193" s="3"/>
      <c r="J193" s="3"/>
      <c r="K193" s="24"/>
      <c r="L193" s="23"/>
      <c r="M193" s="23"/>
      <c r="N193" s="23"/>
      <c r="O193" s="23"/>
      <c r="P193" s="23"/>
      <c r="Q193" s="23"/>
      <c r="R193" s="23"/>
      <c r="S193" s="23"/>
      <c r="T193" s="23"/>
      <c r="U193" s="23"/>
      <c r="V193" s="23"/>
      <c r="W193" s="23"/>
      <c r="X193" s="23"/>
      <c r="Y193" s="23"/>
      <c r="Z193" s="23"/>
    </row>
    <row r="194" ht="12.75" customHeight="1" spans="1:26">
      <c r="A194" s="23"/>
      <c r="B194" s="24"/>
      <c r="C194" s="3"/>
      <c r="D194" s="3"/>
      <c r="E194" s="3"/>
      <c r="F194" s="3"/>
      <c r="G194" s="3"/>
      <c r="H194" s="3"/>
      <c r="I194" s="3"/>
      <c r="J194" s="3"/>
      <c r="K194" s="24"/>
      <c r="L194" s="23"/>
      <c r="M194" s="23"/>
      <c r="N194" s="23"/>
      <c r="O194" s="23"/>
      <c r="P194" s="23"/>
      <c r="Q194" s="23"/>
      <c r="R194" s="23"/>
      <c r="S194" s="23"/>
      <c r="T194" s="23"/>
      <c r="U194" s="23"/>
      <c r="V194" s="23"/>
      <c r="W194" s="23"/>
      <c r="X194" s="23"/>
      <c r="Y194" s="23"/>
      <c r="Z194" s="23"/>
    </row>
    <row r="195" ht="12.75" customHeight="1" spans="1:26">
      <c r="A195" s="23"/>
      <c r="B195" s="24"/>
      <c r="C195" s="3"/>
      <c r="D195" s="3"/>
      <c r="E195" s="3"/>
      <c r="F195" s="3"/>
      <c r="G195" s="3"/>
      <c r="H195" s="3"/>
      <c r="I195" s="3"/>
      <c r="J195" s="3"/>
      <c r="K195" s="24"/>
      <c r="L195" s="23"/>
      <c r="M195" s="23"/>
      <c r="N195" s="23"/>
      <c r="O195" s="23"/>
      <c r="P195" s="23"/>
      <c r="Q195" s="23"/>
      <c r="R195" s="23"/>
      <c r="S195" s="23"/>
      <c r="T195" s="23"/>
      <c r="U195" s="23"/>
      <c r="V195" s="23"/>
      <c r="W195" s="23"/>
      <c r="X195" s="23"/>
      <c r="Y195" s="23"/>
      <c r="Z195" s="23"/>
    </row>
    <row r="196" ht="12.75" customHeight="1" spans="1:26">
      <c r="A196" s="23"/>
      <c r="B196" s="24"/>
      <c r="C196" s="3"/>
      <c r="D196" s="3"/>
      <c r="E196" s="3"/>
      <c r="F196" s="3"/>
      <c r="G196" s="3"/>
      <c r="H196" s="3"/>
      <c r="I196" s="3"/>
      <c r="J196" s="3"/>
      <c r="K196" s="24"/>
      <c r="L196" s="23"/>
      <c r="M196" s="23"/>
      <c r="N196" s="23"/>
      <c r="O196" s="23"/>
      <c r="P196" s="23"/>
      <c r="Q196" s="23"/>
      <c r="R196" s="23"/>
      <c r="S196" s="23"/>
      <c r="T196" s="23"/>
      <c r="U196" s="23"/>
      <c r="V196" s="23"/>
      <c r="W196" s="23"/>
      <c r="X196" s="23"/>
      <c r="Y196" s="23"/>
      <c r="Z196" s="23"/>
    </row>
    <row r="197" ht="12.75" customHeight="1" spans="1:26">
      <c r="A197" s="23"/>
      <c r="B197" s="24"/>
      <c r="C197" s="3"/>
      <c r="D197" s="3"/>
      <c r="E197" s="3"/>
      <c r="F197" s="3"/>
      <c r="G197" s="3"/>
      <c r="H197" s="3"/>
      <c r="I197" s="3"/>
      <c r="J197" s="3"/>
      <c r="K197" s="24"/>
      <c r="L197" s="23"/>
      <c r="M197" s="23"/>
      <c r="N197" s="23"/>
      <c r="O197" s="23"/>
      <c r="P197" s="23"/>
      <c r="Q197" s="23"/>
      <c r="R197" s="23"/>
      <c r="S197" s="23"/>
      <c r="T197" s="23"/>
      <c r="U197" s="23"/>
      <c r="V197" s="23"/>
      <c r="W197" s="23"/>
      <c r="X197" s="23"/>
      <c r="Y197" s="23"/>
      <c r="Z197" s="23"/>
    </row>
    <row r="198" ht="12.75" customHeight="1" spans="1:26">
      <c r="A198" s="23"/>
      <c r="B198" s="24"/>
      <c r="C198" s="3"/>
      <c r="D198" s="3"/>
      <c r="E198" s="3"/>
      <c r="F198" s="3"/>
      <c r="G198" s="3"/>
      <c r="H198" s="3"/>
      <c r="I198" s="3"/>
      <c r="J198" s="3"/>
      <c r="K198" s="24"/>
      <c r="L198" s="23"/>
      <c r="M198" s="23"/>
      <c r="N198" s="23"/>
      <c r="O198" s="23"/>
      <c r="P198" s="23"/>
      <c r="Q198" s="23"/>
      <c r="R198" s="23"/>
      <c r="S198" s="23"/>
      <c r="T198" s="23"/>
      <c r="U198" s="23"/>
      <c r="V198" s="23"/>
      <c r="W198" s="23"/>
      <c r="X198" s="23"/>
      <c r="Y198" s="23"/>
      <c r="Z198" s="23"/>
    </row>
    <row r="199" ht="12.75" customHeight="1" spans="1:26">
      <c r="A199" s="23"/>
      <c r="B199" s="24"/>
      <c r="C199" s="3"/>
      <c r="D199" s="3"/>
      <c r="E199" s="3"/>
      <c r="F199" s="3"/>
      <c r="G199" s="3"/>
      <c r="H199" s="3"/>
      <c r="I199" s="3"/>
      <c r="J199" s="3"/>
      <c r="K199" s="24"/>
      <c r="L199" s="23"/>
      <c r="M199" s="23"/>
      <c r="N199" s="23"/>
      <c r="O199" s="23"/>
      <c r="P199" s="23"/>
      <c r="Q199" s="23"/>
      <c r="R199" s="23"/>
      <c r="S199" s="23"/>
      <c r="T199" s="23"/>
      <c r="U199" s="23"/>
      <c r="V199" s="23"/>
      <c r="W199" s="23"/>
      <c r="X199" s="23"/>
      <c r="Y199" s="23"/>
      <c r="Z199" s="23"/>
    </row>
    <row r="200" ht="12.75" customHeight="1" spans="1:26">
      <c r="A200" s="23"/>
      <c r="B200" s="24"/>
      <c r="C200" s="3"/>
      <c r="D200" s="3"/>
      <c r="E200" s="3"/>
      <c r="F200" s="3"/>
      <c r="G200" s="3"/>
      <c r="H200" s="3"/>
      <c r="I200" s="3"/>
      <c r="J200" s="3"/>
      <c r="K200" s="24"/>
      <c r="L200" s="23"/>
      <c r="M200" s="23"/>
      <c r="N200" s="23"/>
      <c r="O200" s="23"/>
      <c r="P200" s="23"/>
      <c r="Q200" s="23"/>
      <c r="R200" s="23"/>
      <c r="S200" s="23"/>
      <c r="T200" s="23"/>
      <c r="U200" s="23"/>
      <c r="V200" s="23"/>
      <c r="W200" s="23"/>
      <c r="X200" s="23"/>
      <c r="Y200" s="23"/>
      <c r="Z200" s="23"/>
    </row>
    <row r="201" ht="12.75" customHeight="1" spans="1:26">
      <c r="A201" s="23"/>
      <c r="B201" s="24"/>
      <c r="C201" s="3"/>
      <c r="D201" s="3"/>
      <c r="E201" s="3"/>
      <c r="F201" s="3"/>
      <c r="G201" s="3"/>
      <c r="H201" s="3"/>
      <c r="I201" s="3"/>
      <c r="J201" s="3"/>
      <c r="K201" s="24"/>
      <c r="L201" s="23"/>
      <c r="M201" s="23"/>
      <c r="N201" s="23"/>
      <c r="O201" s="23"/>
      <c r="P201" s="23"/>
      <c r="Q201" s="23"/>
      <c r="R201" s="23"/>
      <c r="S201" s="23"/>
      <c r="T201" s="23"/>
      <c r="U201" s="23"/>
      <c r="V201" s="23"/>
      <c r="W201" s="23"/>
      <c r="X201" s="23"/>
      <c r="Y201" s="23"/>
      <c r="Z201" s="23"/>
    </row>
    <row r="202" ht="12.75" customHeight="1" spans="1:26">
      <c r="A202" s="23"/>
      <c r="B202" s="24"/>
      <c r="C202" s="3"/>
      <c r="D202" s="3"/>
      <c r="E202" s="3"/>
      <c r="F202" s="3"/>
      <c r="G202" s="3"/>
      <c r="H202" s="3"/>
      <c r="I202" s="3"/>
      <c r="J202" s="3"/>
      <c r="K202" s="24"/>
      <c r="L202" s="23"/>
      <c r="M202" s="23"/>
      <c r="N202" s="23"/>
      <c r="O202" s="23"/>
      <c r="P202" s="23"/>
      <c r="Q202" s="23"/>
      <c r="R202" s="23"/>
      <c r="S202" s="23"/>
      <c r="T202" s="23"/>
      <c r="U202" s="23"/>
      <c r="V202" s="23"/>
      <c r="W202" s="23"/>
      <c r="X202" s="23"/>
      <c r="Y202" s="23"/>
      <c r="Z202" s="23"/>
    </row>
    <row r="203" ht="12.75" customHeight="1" spans="1:26">
      <c r="A203" s="23"/>
      <c r="B203" s="24"/>
      <c r="C203" s="3"/>
      <c r="D203" s="3"/>
      <c r="E203" s="3"/>
      <c r="F203" s="3"/>
      <c r="G203" s="3"/>
      <c r="H203" s="3"/>
      <c r="I203" s="3"/>
      <c r="J203" s="3"/>
      <c r="K203" s="24"/>
      <c r="L203" s="23"/>
      <c r="M203" s="23"/>
      <c r="N203" s="23"/>
      <c r="O203" s="23"/>
      <c r="P203" s="23"/>
      <c r="Q203" s="23"/>
      <c r="R203" s="23"/>
      <c r="S203" s="23"/>
      <c r="T203" s="23"/>
      <c r="U203" s="23"/>
      <c r="V203" s="23"/>
      <c r="W203" s="23"/>
      <c r="X203" s="23"/>
      <c r="Y203" s="23"/>
      <c r="Z203" s="23"/>
    </row>
    <row r="204" ht="12.75" customHeight="1" spans="1:26">
      <c r="A204" s="23"/>
      <c r="B204" s="24"/>
      <c r="C204" s="3"/>
      <c r="D204" s="3"/>
      <c r="E204" s="3"/>
      <c r="F204" s="3"/>
      <c r="G204" s="3"/>
      <c r="H204" s="3"/>
      <c r="I204" s="3"/>
      <c r="J204" s="3"/>
      <c r="K204" s="24"/>
      <c r="L204" s="23"/>
      <c r="M204" s="23"/>
      <c r="N204" s="23"/>
      <c r="O204" s="23"/>
      <c r="P204" s="23"/>
      <c r="Q204" s="23"/>
      <c r="R204" s="23"/>
      <c r="S204" s="23"/>
      <c r="T204" s="23"/>
      <c r="U204" s="23"/>
      <c r="V204" s="23"/>
      <c r="W204" s="23"/>
      <c r="X204" s="23"/>
      <c r="Y204" s="23"/>
      <c r="Z204" s="23"/>
    </row>
    <row r="205" ht="12.75" customHeight="1" spans="1:26">
      <c r="A205" s="23"/>
      <c r="B205" s="24"/>
      <c r="C205" s="3"/>
      <c r="D205" s="3"/>
      <c r="E205" s="3"/>
      <c r="F205" s="3"/>
      <c r="G205" s="3"/>
      <c r="H205" s="3"/>
      <c r="I205" s="3"/>
      <c r="J205" s="3"/>
      <c r="K205" s="24"/>
      <c r="L205" s="23"/>
      <c r="M205" s="23"/>
      <c r="N205" s="23"/>
      <c r="O205" s="23"/>
      <c r="P205" s="23"/>
      <c r="Q205" s="23"/>
      <c r="R205" s="23"/>
      <c r="S205" s="23"/>
      <c r="T205" s="23"/>
      <c r="U205" s="23"/>
      <c r="V205" s="23"/>
      <c r="W205" s="23"/>
      <c r="X205" s="23"/>
      <c r="Y205" s="23"/>
      <c r="Z205" s="23"/>
    </row>
    <row r="206" ht="12.75" customHeight="1" spans="1:26">
      <c r="A206" s="23"/>
      <c r="B206" s="24"/>
      <c r="C206" s="3"/>
      <c r="D206" s="3"/>
      <c r="E206" s="3"/>
      <c r="F206" s="3"/>
      <c r="G206" s="3"/>
      <c r="H206" s="3"/>
      <c r="I206" s="3"/>
      <c r="J206" s="3"/>
      <c r="K206" s="24"/>
      <c r="L206" s="23"/>
      <c r="M206" s="23"/>
      <c r="N206" s="23"/>
      <c r="O206" s="23"/>
      <c r="P206" s="23"/>
      <c r="Q206" s="23"/>
      <c r="R206" s="23"/>
      <c r="S206" s="23"/>
      <c r="T206" s="23"/>
      <c r="U206" s="23"/>
      <c r="V206" s="23"/>
      <c r="W206" s="23"/>
      <c r="X206" s="23"/>
      <c r="Y206" s="23"/>
      <c r="Z206" s="23"/>
    </row>
    <row r="207" ht="12.75" customHeight="1" spans="1:26">
      <c r="A207" s="23"/>
      <c r="B207" s="24"/>
      <c r="C207" s="3"/>
      <c r="D207" s="3"/>
      <c r="E207" s="3"/>
      <c r="F207" s="3"/>
      <c r="G207" s="3"/>
      <c r="H207" s="3"/>
      <c r="I207" s="3"/>
      <c r="J207" s="3"/>
      <c r="K207" s="24"/>
      <c r="L207" s="23"/>
      <c r="M207" s="23"/>
      <c r="N207" s="23"/>
      <c r="O207" s="23"/>
      <c r="P207" s="23"/>
      <c r="Q207" s="23"/>
      <c r="R207" s="23"/>
      <c r="S207" s="23"/>
      <c r="T207" s="23"/>
      <c r="U207" s="23"/>
      <c r="V207" s="23"/>
      <c r="W207" s="23"/>
      <c r="X207" s="23"/>
      <c r="Y207" s="23"/>
      <c r="Z207" s="23"/>
    </row>
    <row r="208" ht="12.75" customHeight="1" spans="1:26">
      <c r="A208" s="23"/>
      <c r="B208" s="24"/>
      <c r="C208" s="3"/>
      <c r="D208" s="3"/>
      <c r="E208" s="3"/>
      <c r="F208" s="3"/>
      <c r="G208" s="3"/>
      <c r="H208" s="3"/>
      <c r="I208" s="3"/>
      <c r="J208" s="3"/>
      <c r="K208" s="24"/>
      <c r="L208" s="23"/>
      <c r="M208" s="23"/>
      <c r="N208" s="23"/>
      <c r="O208" s="23"/>
      <c r="P208" s="23"/>
      <c r="Q208" s="23"/>
      <c r="R208" s="23"/>
      <c r="S208" s="23"/>
      <c r="T208" s="23"/>
      <c r="U208" s="23"/>
      <c r="V208" s="23"/>
      <c r="W208" s="23"/>
      <c r="X208" s="23"/>
      <c r="Y208" s="23"/>
      <c r="Z208" s="23"/>
    </row>
    <row r="209" ht="12.75" customHeight="1" spans="1:26">
      <c r="A209" s="23"/>
      <c r="B209" s="24"/>
      <c r="C209" s="3"/>
      <c r="D209" s="3"/>
      <c r="E209" s="3"/>
      <c r="F209" s="3"/>
      <c r="G209" s="3"/>
      <c r="H209" s="3"/>
      <c r="I209" s="3"/>
      <c r="J209" s="3"/>
      <c r="K209" s="24"/>
      <c r="L209" s="23"/>
      <c r="M209" s="23"/>
      <c r="N209" s="23"/>
      <c r="O209" s="23"/>
      <c r="P209" s="23"/>
      <c r="Q209" s="23"/>
      <c r="R209" s="23"/>
      <c r="S209" s="23"/>
      <c r="T209" s="23"/>
      <c r="U209" s="23"/>
      <c r="V209" s="23"/>
      <c r="W209" s="23"/>
      <c r="X209" s="23"/>
      <c r="Y209" s="23"/>
      <c r="Z209" s="23"/>
    </row>
    <row r="210" ht="12.75" customHeight="1" spans="1:26">
      <c r="A210" s="23"/>
      <c r="B210" s="24"/>
      <c r="C210" s="3"/>
      <c r="D210" s="3"/>
      <c r="E210" s="3"/>
      <c r="F210" s="3"/>
      <c r="G210" s="3"/>
      <c r="H210" s="3"/>
      <c r="I210" s="3"/>
      <c r="J210" s="3"/>
      <c r="K210" s="24"/>
      <c r="L210" s="23"/>
      <c r="M210" s="23"/>
      <c r="N210" s="23"/>
      <c r="O210" s="23"/>
      <c r="P210" s="23"/>
      <c r="Q210" s="23"/>
      <c r="R210" s="23"/>
      <c r="S210" s="23"/>
      <c r="T210" s="23"/>
      <c r="U210" s="23"/>
      <c r="V210" s="23"/>
      <c r="W210" s="23"/>
      <c r="X210" s="23"/>
      <c r="Y210" s="23"/>
      <c r="Z210" s="23"/>
    </row>
    <row r="211" ht="12.75" customHeight="1" spans="1:26">
      <c r="A211" s="23"/>
      <c r="B211" s="24"/>
      <c r="C211" s="3"/>
      <c r="D211" s="3"/>
      <c r="E211" s="3"/>
      <c r="F211" s="3"/>
      <c r="G211" s="3"/>
      <c r="H211" s="3"/>
      <c r="I211" s="3"/>
      <c r="J211" s="3"/>
      <c r="K211" s="24"/>
      <c r="L211" s="23"/>
      <c r="M211" s="23"/>
      <c r="N211" s="23"/>
      <c r="O211" s="23"/>
      <c r="P211" s="23"/>
      <c r="Q211" s="23"/>
      <c r="R211" s="23"/>
      <c r="S211" s="23"/>
      <c r="T211" s="23"/>
      <c r="U211" s="23"/>
      <c r="V211" s="23"/>
      <c r="W211" s="23"/>
      <c r="X211" s="23"/>
      <c r="Y211" s="23"/>
      <c r="Z211" s="23"/>
    </row>
    <row r="212" ht="12.75" customHeight="1" spans="1:26">
      <c r="A212" s="23"/>
      <c r="B212" s="24"/>
      <c r="C212" s="3"/>
      <c r="D212" s="3"/>
      <c r="E212" s="3"/>
      <c r="F212" s="3"/>
      <c r="G212" s="3"/>
      <c r="H212" s="3"/>
      <c r="I212" s="3"/>
      <c r="J212" s="3"/>
      <c r="K212" s="24"/>
      <c r="L212" s="23"/>
      <c r="M212" s="23"/>
      <c r="N212" s="23"/>
      <c r="O212" s="23"/>
      <c r="P212" s="23"/>
      <c r="Q212" s="23"/>
      <c r="R212" s="23"/>
      <c r="S212" s="23"/>
      <c r="T212" s="23"/>
      <c r="U212" s="23"/>
      <c r="V212" s="23"/>
      <c r="W212" s="23"/>
      <c r="X212" s="23"/>
      <c r="Y212" s="23"/>
      <c r="Z212" s="23"/>
    </row>
    <row r="213" ht="12.75" customHeight="1" spans="1:26">
      <c r="A213" s="23"/>
      <c r="B213" s="24"/>
      <c r="C213" s="3"/>
      <c r="D213" s="3"/>
      <c r="E213" s="3"/>
      <c r="F213" s="3"/>
      <c r="G213" s="3"/>
      <c r="H213" s="3"/>
      <c r="I213" s="3"/>
      <c r="J213" s="3"/>
      <c r="K213" s="24"/>
      <c r="L213" s="23"/>
      <c r="M213" s="23"/>
      <c r="N213" s="23"/>
      <c r="O213" s="23"/>
      <c r="P213" s="23"/>
      <c r="Q213" s="23"/>
      <c r="R213" s="23"/>
      <c r="S213" s="23"/>
      <c r="T213" s="23"/>
      <c r="U213" s="23"/>
      <c r="V213" s="23"/>
      <c r="W213" s="23"/>
      <c r="X213" s="23"/>
      <c r="Y213" s="23"/>
      <c r="Z213" s="23"/>
    </row>
    <row r="214" ht="12.75" customHeight="1" spans="1:26">
      <c r="A214" s="23"/>
      <c r="B214" s="24"/>
      <c r="C214" s="3"/>
      <c r="D214" s="3"/>
      <c r="E214" s="3"/>
      <c r="F214" s="3"/>
      <c r="G214" s="3"/>
      <c r="H214" s="3"/>
      <c r="I214" s="3"/>
      <c r="J214" s="3"/>
      <c r="K214" s="24"/>
      <c r="L214" s="23"/>
      <c r="M214" s="23"/>
      <c r="N214" s="23"/>
      <c r="O214" s="23"/>
      <c r="P214" s="23"/>
      <c r="Q214" s="23"/>
      <c r="R214" s="23"/>
      <c r="S214" s="23"/>
      <c r="T214" s="23"/>
      <c r="U214" s="23"/>
      <c r="V214" s="23"/>
      <c r="W214" s="23"/>
      <c r="X214" s="23"/>
      <c r="Y214" s="23"/>
      <c r="Z214" s="23"/>
    </row>
    <row r="215" ht="12.75" customHeight="1" spans="1:26">
      <c r="A215" s="23"/>
      <c r="B215" s="24"/>
      <c r="C215" s="3"/>
      <c r="D215" s="3"/>
      <c r="E215" s="3"/>
      <c r="F215" s="3"/>
      <c r="G215" s="3"/>
      <c r="H215" s="3"/>
      <c r="I215" s="3"/>
      <c r="J215" s="3"/>
      <c r="K215" s="24"/>
      <c r="L215" s="23"/>
      <c r="M215" s="23"/>
      <c r="N215" s="23"/>
      <c r="O215" s="23"/>
      <c r="P215" s="23"/>
      <c r="Q215" s="23"/>
      <c r="R215" s="23"/>
      <c r="S215" s="23"/>
      <c r="T215" s="23"/>
      <c r="U215" s="23"/>
      <c r="V215" s="23"/>
      <c r="W215" s="23"/>
      <c r="X215" s="23"/>
      <c r="Y215" s="23"/>
      <c r="Z215" s="23"/>
    </row>
    <row r="216" ht="12.75" customHeight="1" spans="1:26">
      <c r="A216" s="23"/>
      <c r="B216" s="24"/>
      <c r="C216" s="3"/>
      <c r="D216" s="3"/>
      <c r="E216" s="3"/>
      <c r="F216" s="3"/>
      <c r="G216" s="3"/>
      <c r="H216" s="3"/>
      <c r="I216" s="3"/>
      <c r="J216" s="3"/>
      <c r="K216" s="24"/>
      <c r="L216" s="23"/>
      <c r="M216" s="23"/>
      <c r="N216" s="23"/>
      <c r="O216" s="23"/>
      <c r="P216" s="23"/>
      <c r="Q216" s="23"/>
      <c r="R216" s="23"/>
      <c r="S216" s="23"/>
      <c r="T216" s="23"/>
      <c r="U216" s="23"/>
      <c r="V216" s="23"/>
      <c r="W216" s="23"/>
      <c r="X216" s="23"/>
      <c r="Y216" s="23"/>
      <c r="Z216" s="23"/>
    </row>
    <row r="217" ht="12.75" customHeight="1" spans="1:26">
      <c r="A217" s="23"/>
      <c r="B217" s="24"/>
      <c r="C217" s="3"/>
      <c r="D217" s="3"/>
      <c r="E217" s="3"/>
      <c r="F217" s="3"/>
      <c r="G217" s="3"/>
      <c r="H217" s="3"/>
      <c r="I217" s="3"/>
      <c r="J217" s="3"/>
      <c r="K217" s="24"/>
      <c r="L217" s="23"/>
      <c r="M217" s="23"/>
      <c r="N217" s="23"/>
      <c r="O217" s="23"/>
      <c r="P217" s="23"/>
      <c r="Q217" s="23"/>
      <c r="R217" s="23"/>
      <c r="S217" s="23"/>
      <c r="T217" s="23"/>
      <c r="U217" s="23"/>
      <c r="V217" s="23"/>
      <c r="W217" s="23"/>
      <c r="X217" s="23"/>
      <c r="Y217" s="23"/>
      <c r="Z217" s="23"/>
    </row>
    <row r="218" ht="12.75" customHeight="1" spans="1:26">
      <c r="A218" s="23"/>
      <c r="B218" s="24"/>
      <c r="C218" s="3"/>
      <c r="D218" s="3"/>
      <c r="E218" s="3"/>
      <c r="F218" s="3"/>
      <c r="G218" s="3"/>
      <c r="H218" s="3"/>
      <c r="I218" s="3"/>
      <c r="J218" s="3"/>
      <c r="K218" s="24"/>
      <c r="L218" s="23"/>
      <c r="M218" s="23"/>
      <c r="N218" s="23"/>
      <c r="O218" s="23"/>
      <c r="P218" s="23"/>
      <c r="Q218" s="23"/>
      <c r="R218" s="23"/>
      <c r="S218" s="23"/>
      <c r="T218" s="23"/>
      <c r="U218" s="23"/>
      <c r="V218" s="23"/>
      <c r="W218" s="23"/>
      <c r="X218" s="23"/>
      <c r="Y218" s="23"/>
      <c r="Z218" s="23"/>
    </row>
    <row r="219" ht="12.75" customHeight="1" spans="1:26">
      <c r="A219" s="23"/>
      <c r="B219" s="24"/>
      <c r="C219" s="3"/>
      <c r="D219" s="3"/>
      <c r="E219" s="3"/>
      <c r="F219" s="3"/>
      <c r="G219" s="3"/>
      <c r="H219" s="3"/>
      <c r="I219" s="3"/>
      <c r="J219" s="3"/>
      <c r="K219" s="24"/>
      <c r="L219" s="23"/>
      <c r="M219" s="23"/>
      <c r="N219" s="23"/>
      <c r="O219" s="23"/>
      <c r="P219" s="23"/>
      <c r="Q219" s="23"/>
      <c r="R219" s="23"/>
      <c r="S219" s="23"/>
      <c r="T219" s="23"/>
      <c r="U219" s="23"/>
      <c r="V219" s="23"/>
      <c r="W219" s="23"/>
      <c r="X219" s="23"/>
      <c r="Y219" s="23"/>
      <c r="Z219" s="23"/>
    </row>
    <row r="220" ht="12.75" customHeight="1" spans="1:26">
      <c r="A220" s="23"/>
      <c r="B220" s="24"/>
      <c r="C220" s="3"/>
      <c r="D220" s="3"/>
      <c r="E220" s="3"/>
      <c r="F220" s="3"/>
      <c r="G220" s="3"/>
      <c r="H220" s="3"/>
      <c r="I220" s="3"/>
      <c r="J220" s="3"/>
      <c r="K220" s="24"/>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3:E3"/>
    <mergeCell ref="F3:G3"/>
    <mergeCell ref="B3:B4"/>
    <mergeCell ref="H3:H4"/>
    <mergeCell ref="I3:I4"/>
    <mergeCell ref="J3:J4"/>
  </mergeCells>
  <pageMargins left="0.7" right="0.7" top="0.75" bottom="0.75" header="0" footer="0"/>
  <pageSetup paperSize="1" orientation="landscape"/>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1000"/>
  <sheetViews>
    <sheetView workbookViewId="0">
      <pane ySplit="2" topLeftCell="A3" activePane="bottomLeft" state="frozen"/>
      <selection/>
      <selection pane="bottomLeft" activeCell="B4" sqref="B4"/>
    </sheetView>
  </sheetViews>
  <sheetFormatPr defaultColWidth="14.4285714285714" defaultRowHeight="15" customHeight="1"/>
  <cols>
    <col min="1" max="1" width="25.7142857142857" customWidth="1"/>
    <col min="2" max="2" width="15.2857142857143" customWidth="1"/>
    <col min="3" max="3" width="21.7142857142857" customWidth="1"/>
    <col min="4" max="4" width="15.4285714285714" customWidth="1"/>
    <col min="5" max="24" width="9.14285714285714" customWidth="1"/>
  </cols>
  <sheetData>
    <row r="1" ht="20.25" customHeight="1" spans="1:24">
      <c r="A1" s="542" t="s">
        <v>1455</v>
      </c>
      <c r="B1" s="7"/>
      <c r="C1" s="7"/>
      <c r="D1" s="8"/>
      <c r="E1" s="1"/>
      <c r="F1" s="1"/>
      <c r="G1" s="1"/>
      <c r="H1" s="1"/>
      <c r="I1" s="1"/>
      <c r="J1" s="1"/>
      <c r="K1" s="1"/>
      <c r="L1" s="1"/>
      <c r="M1" s="1"/>
      <c r="N1" s="1"/>
      <c r="O1" s="1"/>
      <c r="P1" s="1"/>
      <c r="Q1" s="1"/>
      <c r="R1" s="1"/>
      <c r="S1" s="1"/>
      <c r="T1" s="1"/>
      <c r="U1" s="1"/>
      <c r="V1" s="1"/>
      <c r="W1" s="1"/>
      <c r="X1" s="1"/>
    </row>
    <row r="2" ht="35.25" customHeight="1" spans="1:24">
      <c r="A2" s="543" t="s">
        <v>1456</v>
      </c>
      <c r="B2" s="11" t="s">
        <v>1457</v>
      </c>
      <c r="C2" s="543" t="s">
        <v>1458</v>
      </c>
      <c r="D2" s="544" t="s">
        <v>1459</v>
      </c>
      <c r="E2" s="545"/>
      <c r="F2" s="545"/>
      <c r="G2" s="545"/>
      <c r="H2" s="545"/>
      <c r="I2" s="545"/>
      <c r="J2" s="545"/>
      <c r="K2" s="545"/>
      <c r="L2" s="545"/>
      <c r="M2" s="545"/>
      <c r="N2" s="545"/>
      <c r="O2" s="545"/>
      <c r="P2" s="545"/>
      <c r="Q2" s="545"/>
      <c r="R2" s="545"/>
      <c r="S2" s="545"/>
      <c r="T2" s="545"/>
      <c r="U2" s="545"/>
      <c r="V2" s="545"/>
      <c r="W2" s="545"/>
      <c r="X2" s="545"/>
    </row>
    <row r="3" ht="21" customHeight="1" spans="1:24">
      <c r="A3" s="546" t="s">
        <v>1448</v>
      </c>
      <c r="B3" s="140">
        <f t="shared" ref="B3:C3" si="0">SUM(B4:B6)</f>
        <v>1851923</v>
      </c>
      <c r="C3" s="140">
        <f t="shared" si="0"/>
        <v>1547761</v>
      </c>
      <c r="D3" s="547">
        <f t="shared" ref="D3:D8" si="1">C3/B3</f>
        <v>0.835758830145746</v>
      </c>
      <c r="E3" s="548"/>
      <c r="F3" s="549"/>
      <c r="G3" s="548"/>
      <c r="H3" s="548"/>
      <c r="I3" s="548"/>
      <c r="J3" s="548"/>
      <c r="K3" s="548"/>
      <c r="L3" s="548"/>
      <c r="M3" s="548"/>
      <c r="N3" s="548"/>
      <c r="O3" s="548"/>
      <c r="P3" s="548"/>
      <c r="Q3" s="548"/>
      <c r="R3" s="548"/>
      <c r="S3" s="548"/>
      <c r="T3" s="548"/>
      <c r="U3" s="548"/>
      <c r="V3" s="548"/>
      <c r="W3" s="548"/>
      <c r="X3" s="548"/>
    </row>
    <row r="4" ht="12.75" customHeight="1" spans="1:24">
      <c r="A4" s="550" t="s">
        <v>366</v>
      </c>
      <c r="B4" s="52">
        <v>900875</v>
      </c>
      <c r="C4" s="52">
        <v>755016</v>
      </c>
      <c r="D4" s="551">
        <f t="shared" si="1"/>
        <v>0.838091855140835</v>
      </c>
      <c r="E4" s="1"/>
      <c r="F4" s="549"/>
      <c r="G4" s="1"/>
      <c r="H4" s="1"/>
      <c r="I4" s="1"/>
      <c r="J4" s="1"/>
      <c r="K4" s="1"/>
      <c r="L4" s="1"/>
      <c r="M4" s="1"/>
      <c r="N4" s="1"/>
      <c r="O4" s="1"/>
      <c r="P4" s="1"/>
      <c r="Q4" s="1"/>
      <c r="R4" s="1"/>
      <c r="S4" s="1"/>
      <c r="T4" s="1"/>
      <c r="U4" s="1"/>
      <c r="V4" s="1"/>
      <c r="W4" s="1"/>
      <c r="X4" s="1"/>
    </row>
    <row r="5" ht="12.75" customHeight="1" spans="1:24">
      <c r="A5" s="550" t="s">
        <v>1460</v>
      </c>
      <c r="B5" s="52">
        <v>484500</v>
      </c>
      <c r="C5" s="52">
        <v>402558</v>
      </c>
      <c r="D5" s="551">
        <f t="shared" si="1"/>
        <v>0.83087306501548</v>
      </c>
      <c r="E5" s="1"/>
      <c r="F5" s="86"/>
      <c r="G5" s="1"/>
      <c r="H5" s="1"/>
      <c r="I5" s="1"/>
      <c r="J5" s="1"/>
      <c r="K5" s="1"/>
      <c r="L5" s="1"/>
      <c r="M5" s="1"/>
      <c r="N5" s="1"/>
      <c r="O5" s="1"/>
      <c r="P5" s="1"/>
      <c r="Q5" s="1"/>
      <c r="R5" s="1"/>
      <c r="S5" s="1"/>
      <c r="T5" s="1"/>
      <c r="U5" s="1"/>
      <c r="V5" s="1"/>
      <c r="W5" s="1"/>
      <c r="X5" s="1"/>
    </row>
    <row r="6" ht="12.75" customHeight="1" spans="1:24">
      <c r="A6" s="550" t="s">
        <v>368</v>
      </c>
      <c r="B6" s="52">
        <f t="shared" ref="B6:C6" si="2">SUM(B7:B8)</f>
        <v>466548</v>
      </c>
      <c r="C6" s="52">
        <f t="shared" si="2"/>
        <v>390187</v>
      </c>
      <c r="D6" s="551">
        <f t="shared" si="1"/>
        <v>0.836327666177971</v>
      </c>
      <c r="E6" s="1"/>
      <c r="F6" s="1"/>
      <c r="G6" s="1"/>
      <c r="H6" s="1"/>
      <c r="I6" s="1"/>
      <c r="J6" s="1"/>
      <c r="K6" s="1"/>
      <c r="L6" s="1"/>
      <c r="M6" s="1"/>
      <c r="N6" s="1"/>
      <c r="O6" s="1"/>
      <c r="P6" s="1"/>
      <c r="Q6" s="1"/>
      <c r="R6" s="1"/>
      <c r="S6" s="1"/>
      <c r="T6" s="1"/>
      <c r="U6" s="1"/>
      <c r="V6" s="1"/>
      <c r="W6" s="1"/>
      <c r="X6" s="1"/>
    </row>
    <row r="7" ht="12.75" customHeight="1" spans="1:24">
      <c r="A7" s="550"/>
      <c r="B7" s="552">
        <v>318240</v>
      </c>
      <c r="C7" s="552">
        <v>244231</v>
      </c>
      <c r="D7" s="553">
        <f t="shared" si="1"/>
        <v>0.767442810457516</v>
      </c>
      <c r="E7" s="554"/>
      <c r="F7" s="554"/>
      <c r="G7" s="554"/>
      <c r="H7" s="554"/>
      <c r="I7" s="554"/>
      <c r="J7" s="554"/>
      <c r="K7" s="554"/>
      <c r="L7" s="554"/>
      <c r="M7" s="554"/>
      <c r="N7" s="554"/>
      <c r="O7" s="554"/>
      <c r="P7" s="554"/>
      <c r="Q7" s="554"/>
      <c r="R7" s="554"/>
      <c r="S7" s="554"/>
      <c r="T7" s="554"/>
      <c r="U7" s="554"/>
      <c r="V7" s="554"/>
      <c r="W7" s="554"/>
      <c r="X7" s="554"/>
    </row>
    <row r="8" ht="12.75" customHeight="1" spans="1:24">
      <c r="A8" s="550"/>
      <c r="B8" s="552">
        <v>148308</v>
      </c>
      <c r="C8" s="552">
        <v>145956</v>
      </c>
      <c r="D8" s="553">
        <f t="shared" si="1"/>
        <v>0.984141111740432</v>
      </c>
      <c r="E8" s="554"/>
      <c r="F8" s="554"/>
      <c r="G8" s="554"/>
      <c r="H8" s="554"/>
      <c r="I8" s="554"/>
      <c r="J8" s="554"/>
      <c r="K8" s="554"/>
      <c r="L8" s="554"/>
      <c r="M8" s="554"/>
      <c r="N8" s="554"/>
      <c r="O8" s="554"/>
      <c r="P8" s="554"/>
      <c r="Q8" s="554"/>
      <c r="R8" s="554"/>
      <c r="S8" s="554"/>
      <c r="T8" s="554"/>
      <c r="U8" s="554"/>
      <c r="V8" s="554"/>
      <c r="W8" s="554"/>
      <c r="X8" s="554"/>
    </row>
    <row r="9" ht="12.75" customHeight="1" spans="1:24">
      <c r="A9" s="550"/>
      <c r="B9" s="552"/>
      <c r="C9" s="552"/>
      <c r="D9" s="553"/>
      <c r="E9" s="554"/>
      <c r="F9" s="554"/>
      <c r="G9" s="554"/>
      <c r="H9" s="554"/>
      <c r="I9" s="554"/>
      <c r="J9" s="554"/>
      <c r="K9" s="554"/>
      <c r="L9" s="554"/>
      <c r="M9" s="554"/>
      <c r="N9" s="554"/>
      <c r="O9" s="554"/>
      <c r="P9" s="554"/>
      <c r="Q9" s="554"/>
      <c r="R9" s="554"/>
      <c r="S9" s="554"/>
      <c r="T9" s="554"/>
      <c r="U9" s="554"/>
      <c r="V9" s="554"/>
      <c r="W9" s="554"/>
      <c r="X9" s="554"/>
    </row>
    <row r="10" ht="12.75" customHeight="1" spans="1:24">
      <c r="A10" s="555" t="s">
        <v>1461</v>
      </c>
      <c r="B10" s="140">
        <f t="shared" ref="B10:C10" si="3">SUM(B11:B12)</f>
        <v>39625</v>
      </c>
      <c r="C10" s="140">
        <f t="shared" si="3"/>
        <v>40656</v>
      </c>
      <c r="D10" s="547">
        <f t="shared" ref="D10:D24" si="4">C10/B10</f>
        <v>1.0260189274448</v>
      </c>
      <c r="E10" s="548"/>
      <c r="F10" s="548"/>
      <c r="G10" s="548"/>
      <c r="H10" s="548"/>
      <c r="I10" s="548"/>
      <c r="J10" s="548"/>
      <c r="K10" s="548"/>
      <c r="L10" s="548"/>
      <c r="M10" s="548"/>
      <c r="N10" s="548"/>
      <c r="O10" s="548"/>
      <c r="P10" s="548"/>
      <c r="Q10" s="548"/>
      <c r="R10" s="548"/>
      <c r="S10" s="548"/>
      <c r="T10" s="548"/>
      <c r="U10" s="548"/>
      <c r="V10" s="548"/>
      <c r="W10" s="548"/>
      <c r="X10" s="548"/>
    </row>
    <row r="11" ht="12.75" customHeight="1" spans="1:24">
      <c r="A11" s="550" t="s">
        <v>366</v>
      </c>
      <c r="B11" s="52">
        <v>22125</v>
      </c>
      <c r="C11" s="52">
        <v>23022</v>
      </c>
      <c r="D11" s="551">
        <f t="shared" si="4"/>
        <v>1.04054237288136</v>
      </c>
      <c r="E11" s="1"/>
      <c r="F11" s="1"/>
      <c r="G11" s="1"/>
      <c r="H11" s="1"/>
      <c r="I11" s="1"/>
      <c r="J11" s="1"/>
      <c r="K11" s="1"/>
      <c r="L11" s="1"/>
      <c r="M11" s="1"/>
      <c r="N11" s="1"/>
      <c r="O11" s="1"/>
      <c r="P11" s="1"/>
      <c r="Q11" s="1"/>
      <c r="R11" s="1"/>
      <c r="S11" s="1"/>
      <c r="T11" s="1"/>
      <c r="U11" s="1"/>
      <c r="V11" s="1"/>
      <c r="W11" s="1"/>
      <c r="X11" s="1"/>
    </row>
    <row r="12" ht="12.75" customHeight="1" spans="1:24">
      <c r="A12" s="550" t="s">
        <v>1460</v>
      </c>
      <c r="B12" s="52">
        <v>17500</v>
      </c>
      <c r="C12" s="52">
        <v>17634</v>
      </c>
      <c r="D12" s="551">
        <f t="shared" si="4"/>
        <v>1.00765714285714</v>
      </c>
      <c r="E12" s="1"/>
      <c r="F12" s="1"/>
      <c r="G12" s="1"/>
      <c r="H12" s="1"/>
      <c r="I12" s="1"/>
      <c r="J12" s="1"/>
      <c r="K12" s="1"/>
      <c r="L12" s="1"/>
      <c r="M12" s="1"/>
      <c r="N12" s="1"/>
      <c r="O12" s="1"/>
      <c r="P12" s="1"/>
      <c r="Q12" s="1"/>
      <c r="R12" s="1"/>
      <c r="S12" s="1"/>
      <c r="T12" s="1"/>
      <c r="U12" s="1"/>
      <c r="V12" s="1"/>
      <c r="W12" s="1"/>
      <c r="X12" s="1"/>
    </row>
    <row r="13" ht="12.75" customHeight="1" spans="1:24">
      <c r="A13" s="555" t="s">
        <v>1462</v>
      </c>
      <c r="B13" s="11">
        <f t="shared" ref="B13:C13" si="5">SUM(B14:B16)</f>
        <v>426600</v>
      </c>
      <c r="C13" s="11">
        <f t="shared" si="5"/>
        <v>406719</v>
      </c>
      <c r="D13" s="547">
        <f t="shared" si="4"/>
        <v>0.953396624472574</v>
      </c>
      <c r="E13" s="548"/>
      <c r="F13" s="556"/>
      <c r="G13" s="556"/>
      <c r="H13" s="556"/>
      <c r="I13" s="556"/>
      <c r="J13" s="556"/>
      <c r="K13" s="556"/>
      <c r="L13" s="556"/>
      <c r="M13" s="556"/>
      <c r="N13" s="556"/>
      <c r="O13" s="556"/>
      <c r="P13" s="556"/>
      <c r="Q13" s="556"/>
      <c r="R13" s="556"/>
      <c r="S13" s="556"/>
      <c r="T13" s="556"/>
      <c r="U13" s="556"/>
      <c r="V13" s="556"/>
      <c r="W13" s="556"/>
      <c r="X13" s="556"/>
    </row>
    <row r="14" ht="12.75" customHeight="1" spans="1:24">
      <c r="A14" s="550" t="s">
        <v>366</v>
      </c>
      <c r="B14" s="52">
        <v>225000</v>
      </c>
      <c r="C14" s="52">
        <v>216878</v>
      </c>
      <c r="D14" s="551">
        <f t="shared" si="4"/>
        <v>0.963902222222222</v>
      </c>
      <c r="E14" s="1"/>
      <c r="F14" s="1"/>
      <c r="G14" s="1"/>
      <c r="H14" s="1"/>
      <c r="I14" s="1"/>
      <c r="J14" s="1"/>
      <c r="K14" s="1"/>
      <c r="L14" s="1"/>
      <c r="M14" s="1"/>
      <c r="N14" s="1"/>
      <c r="O14" s="1"/>
      <c r="P14" s="1"/>
      <c r="Q14" s="1"/>
      <c r="R14" s="1"/>
      <c r="S14" s="1"/>
      <c r="T14" s="1"/>
      <c r="U14" s="1"/>
      <c r="V14" s="1"/>
      <c r="W14" s="1"/>
      <c r="X14" s="1"/>
    </row>
    <row r="15" ht="12.75" customHeight="1" spans="1:24">
      <c r="A15" s="550" t="s">
        <v>1460</v>
      </c>
      <c r="B15" s="52">
        <v>120000</v>
      </c>
      <c r="C15" s="52">
        <v>116081</v>
      </c>
      <c r="D15" s="551">
        <f t="shared" si="4"/>
        <v>0.967341666666667</v>
      </c>
      <c r="E15" s="1"/>
      <c r="F15" s="1"/>
      <c r="G15" s="1"/>
      <c r="H15" s="1"/>
      <c r="I15" s="1"/>
      <c r="J15" s="1"/>
      <c r="K15" s="1"/>
      <c r="L15" s="1"/>
      <c r="M15" s="1"/>
      <c r="N15" s="1"/>
      <c r="O15" s="1"/>
      <c r="P15" s="1"/>
      <c r="Q15" s="1"/>
      <c r="R15" s="1"/>
      <c r="S15" s="1"/>
      <c r="T15" s="1"/>
      <c r="U15" s="1"/>
      <c r="V15" s="1"/>
      <c r="W15" s="1"/>
      <c r="X15" s="1"/>
    </row>
    <row r="16" ht="12.75" customHeight="1" spans="1:24">
      <c r="A16" s="550" t="s">
        <v>368</v>
      </c>
      <c r="B16" s="52">
        <v>81600</v>
      </c>
      <c r="C16" s="52">
        <v>73760</v>
      </c>
      <c r="D16" s="551">
        <f t="shared" si="4"/>
        <v>0.903921568627451</v>
      </c>
      <c r="E16" s="1"/>
      <c r="F16" s="1"/>
      <c r="G16" s="1"/>
      <c r="H16" s="1"/>
      <c r="I16" s="1"/>
      <c r="J16" s="1"/>
      <c r="K16" s="1"/>
      <c r="L16" s="1"/>
      <c r="M16" s="1"/>
      <c r="N16" s="1"/>
      <c r="O16" s="1"/>
      <c r="P16" s="1"/>
      <c r="Q16" s="1"/>
      <c r="R16" s="1"/>
      <c r="S16" s="1"/>
      <c r="T16" s="1"/>
      <c r="U16" s="1"/>
      <c r="V16" s="1"/>
      <c r="W16" s="1"/>
      <c r="X16" s="1"/>
    </row>
    <row r="17" ht="12.75" customHeight="1" spans="1:24">
      <c r="A17" s="555" t="s">
        <v>1463</v>
      </c>
      <c r="B17" s="11">
        <f t="shared" ref="B17:C17" si="6">SUM(B18:B20)</f>
        <v>255960</v>
      </c>
      <c r="C17" s="11">
        <f t="shared" si="6"/>
        <v>252865</v>
      </c>
      <c r="D17" s="547">
        <f t="shared" si="4"/>
        <v>0.987908266916706</v>
      </c>
      <c r="E17" s="548"/>
      <c r="F17" s="548"/>
      <c r="G17" s="548"/>
      <c r="H17" s="548"/>
      <c r="I17" s="548"/>
      <c r="J17" s="548"/>
      <c r="K17" s="548"/>
      <c r="L17" s="548"/>
      <c r="M17" s="548"/>
      <c r="N17" s="548"/>
      <c r="O17" s="548"/>
      <c r="P17" s="548"/>
      <c r="Q17" s="548"/>
      <c r="R17" s="548"/>
      <c r="S17" s="548"/>
      <c r="T17" s="548"/>
      <c r="U17" s="548"/>
      <c r="V17" s="548"/>
      <c r="W17" s="548"/>
      <c r="X17" s="548"/>
    </row>
    <row r="18" ht="12.75" customHeight="1" spans="1:24">
      <c r="A18" s="550" t="s">
        <v>366</v>
      </c>
      <c r="B18" s="52">
        <v>135000</v>
      </c>
      <c r="C18" s="52">
        <v>125257</v>
      </c>
      <c r="D18" s="551">
        <f t="shared" si="4"/>
        <v>0.92782962962963</v>
      </c>
      <c r="E18" s="1"/>
      <c r="F18" s="1"/>
      <c r="G18" s="1"/>
      <c r="H18" s="1"/>
      <c r="I18" s="1"/>
      <c r="J18" s="1"/>
      <c r="K18" s="1"/>
      <c r="L18" s="1"/>
      <c r="M18" s="1"/>
      <c r="N18" s="1"/>
      <c r="O18" s="1"/>
      <c r="P18" s="1"/>
      <c r="Q18" s="1"/>
      <c r="R18" s="1"/>
      <c r="S18" s="1"/>
      <c r="T18" s="1"/>
      <c r="U18" s="1"/>
      <c r="V18" s="1"/>
      <c r="W18" s="1"/>
      <c r="X18" s="1"/>
    </row>
    <row r="19" ht="12.75" customHeight="1" spans="1:24">
      <c r="A19" s="550" t="s">
        <v>1460</v>
      </c>
      <c r="B19" s="52">
        <v>72000</v>
      </c>
      <c r="C19" s="52">
        <v>75079</v>
      </c>
      <c r="D19" s="551">
        <f t="shared" si="4"/>
        <v>1.04276388888889</v>
      </c>
      <c r="E19" s="1"/>
      <c r="F19" s="1"/>
      <c r="G19" s="1"/>
      <c r="H19" s="1"/>
      <c r="I19" s="1"/>
      <c r="J19" s="1"/>
      <c r="K19" s="1"/>
      <c r="L19" s="1"/>
      <c r="M19" s="1"/>
      <c r="N19" s="1"/>
      <c r="O19" s="1"/>
      <c r="P19" s="1"/>
      <c r="Q19" s="1"/>
      <c r="R19" s="1"/>
      <c r="S19" s="1"/>
      <c r="T19" s="1"/>
      <c r="U19" s="1"/>
      <c r="V19" s="1"/>
      <c r="W19" s="1"/>
      <c r="X19" s="1"/>
    </row>
    <row r="20" ht="12.75" customHeight="1" spans="1:24">
      <c r="A20" s="550" t="s">
        <v>368</v>
      </c>
      <c r="B20" s="52">
        <v>48960</v>
      </c>
      <c r="C20" s="52">
        <v>52529</v>
      </c>
      <c r="D20" s="551">
        <f t="shared" si="4"/>
        <v>1.07289624183007</v>
      </c>
      <c r="E20" s="1"/>
      <c r="F20" s="1"/>
      <c r="G20" s="1"/>
      <c r="H20" s="1"/>
      <c r="I20" s="1"/>
      <c r="J20" s="1"/>
      <c r="K20" s="1"/>
      <c r="L20" s="1"/>
      <c r="M20" s="1"/>
      <c r="N20" s="1"/>
      <c r="O20" s="1"/>
      <c r="P20" s="1"/>
      <c r="Q20" s="1"/>
      <c r="R20" s="1"/>
      <c r="S20" s="1"/>
      <c r="T20" s="1"/>
      <c r="U20" s="1"/>
      <c r="V20" s="1"/>
      <c r="W20" s="1"/>
      <c r="X20" s="1"/>
    </row>
    <row r="21" ht="12.75" customHeight="1" spans="1:24">
      <c r="A21" s="555" t="s">
        <v>1464</v>
      </c>
      <c r="B21" s="11">
        <f t="shared" ref="B21:C21" si="7">SUM(B22:B24)</f>
        <v>896360</v>
      </c>
      <c r="C21" s="11">
        <f t="shared" si="7"/>
        <v>439392</v>
      </c>
      <c r="D21" s="547">
        <f t="shared" si="4"/>
        <v>0.490195903431657</v>
      </c>
      <c r="E21" s="548"/>
      <c r="F21" s="548"/>
      <c r="G21" s="548"/>
      <c r="H21" s="548"/>
      <c r="I21" s="548"/>
      <c r="J21" s="548"/>
      <c r="K21" s="548"/>
      <c r="L21" s="548"/>
      <c r="M21" s="548"/>
      <c r="N21" s="548"/>
      <c r="O21" s="548"/>
      <c r="P21" s="548"/>
      <c r="Q21" s="548"/>
      <c r="R21" s="548"/>
      <c r="S21" s="548"/>
      <c r="T21" s="548"/>
      <c r="U21" s="548"/>
      <c r="V21" s="548"/>
      <c r="W21" s="548"/>
      <c r="X21" s="548"/>
    </row>
    <row r="22" ht="12.75" customHeight="1" spans="1:24">
      <c r="A22" s="550" t="s">
        <v>366</v>
      </c>
      <c r="B22" s="52">
        <v>475000</v>
      </c>
      <c r="C22" s="52">
        <v>246278</v>
      </c>
      <c r="D22" s="551">
        <f t="shared" si="4"/>
        <v>0.51848</v>
      </c>
      <c r="E22" s="1"/>
      <c r="F22" s="1"/>
      <c r="G22" s="1"/>
      <c r="H22" s="1"/>
      <c r="I22" s="1"/>
      <c r="J22" s="1"/>
      <c r="K22" s="1"/>
      <c r="L22" s="1"/>
      <c r="M22" s="1"/>
      <c r="N22" s="1"/>
      <c r="O22" s="1"/>
      <c r="P22" s="1"/>
      <c r="Q22" s="1"/>
      <c r="R22" s="1"/>
      <c r="S22" s="1"/>
      <c r="T22" s="1"/>
      <c r="U22" s="1"/>
      <c r="V22" s="1"/>
      <c r="W22" s="1"/>
      <c r="X22" s="1"/>
    </row>
    <row r="23" ht="12.75" customHeight="1" spans="1:24">
      <c r="A23" s="550" t="s">
        <v>1460</v>
      </c>
      <c r="B23" s="52">
        <v>250000</v>
      </c>
      <c r="C23" s="52">
        <v>123233</v>
      </c>
      <c r="D23" s="551">
        <f t="shared" si="4"/>
        <v>0.492932</v>
      </c>
      <c r="E23" s="1"/>
      <c r="F23" s="1"/>
      <c r="G23" s="1"/>
      <c r="H23" s="1"/>
      <c r="I23" s="1"/>
      <c r="J23" s="1"/>
      <c r="K23" s="1"/>
      <c r="L23" s="1"/>
      <c r="M23" s="1"/>
      <c r="N23" s="1"/>
      <c r="O23" s="1"/>
      <c r="P23" s="1"/>
      <c r="Q23" s="1"/>
      <c r="R23" s="1"/>
      <c r="S23" s="1"/>
      <c r="T23" s="1"/>
      <c r="U23" s="1"/>
      <c r="V23" s="1"/>
      <c r="W23" s="1"/>
      <c r="X23" s="1"/>
    </row>
    <row r="24" ht="12.75" customHeight="1" spans="1:24">
      <c r="A24" s="550" t="s">
        <v>368</v>
      </c>
      <c r="B24" s="52">
        <v>171360</v>
      </c>
      <c r="C24" s="52">
        <v>69881</v>
      </c>
      <c r="D24" s="551">
        <f t="shared" si="4"/>
        <v>0.407802287581699</v>
      </c>
      <c r="E24" s="1"/>
      <c r="F24" s="1"/>
      <c r="G24" s="1"/>
      <c r="H24" s="1"/>
      <c r="I24" s="1"/>
      <c r="J24" s="1"/>
      <c r="K24" s="1"/>
      <c r="L24" s="1"/>
      <c r="M24" s="1"/>
      <c r="N24" s="1"/>
      <c r="O24" s="1"/>
      <c r="P24" s="1"/>
      <c r="Q24" s="1"/>
      <c r="R24" s="1"/>
      <c r="S24" s="1"/>
      <c r="T24" s="1"/>
      <c r="U24" s="1"/>
      <c r="V24" s="1"/>
      <c r="W24" s="1"/>
      <c r="X24" s="1"/>
    </row>
    <row r="25" ht="12.75" customHeight="1" spans="1:23">
      <c r="A25" s="555" t="s">
        <v>1465</v>
      </c>
      <c r="B25" s="11">
        <f>SUM(B26:B28)</f>
        <v>85070</v>
      </c>
      <c r="C25" s="11"/>
      <c r="D25" s="551"/>
      <c r="E25" s="557"/>
      <c r="F25" s="557"/>
      <c r="G25" s="558"/>
      <c r="H25" s="559"/>
      <c r="I25" s="565"/>
      <c r="J25" s="566"/>
      <c r="K25" s="558"/>
      <c r="L25" s="558"/>
      <c r="M25" s="567"/>
      <c r="N25" s="567"/>
      <c r="O25" s="568"/>
      <c r="P25" s="568"/>
      <c r="Q25" s="569"/>
      <c r="R25" s="569"/>
      <c r="S25" s="558"/>
      <c r="T25" s="558"/>
      <c r="U25" s="558"/>
      <c r="V25" s="558"/>
      <c r="W25" s="570"/>
    </row>
    <row r="26" ht="12.75" customHeight="1" spans="1:24">
      <c r="A26" s="550" t="s">
        <v>366</v>
      </c>
      <c r="B26" s="52">
        <v>43750</v>
      </c>
      <c r="C26" s="52"/>
      <c r="D26" s="551"/>
      <c r="E26" s="1"/>
      <c r="F26" s="1"/>
      <c r="G26" s="1"/>
      <c r="H26" s="1"/>
      <c r="I26" s="1"/>
      <c r="J26" s="1"/>
      <c r="K26" s="1"/>
      <c r="L26" s="1"/>
      <c r="M26" s="1"/>
      <c r="N26" s="1"/>
      <c r="O26" s="1"/>
      <c r="P26" s="1"/>
      <c r="Q26" s="1"/>
      <c r="R26" s="1"/>
      <c r="S26" s="1"/>
      <c r="T26" s="1"/>
      <c r="U26" s="1"/>
      <c r="V26" s="1"/>
      <c r="W26" s="1"/>
      <c r="X26" s="1"/>
    </row>
    <row r="27" ht="12.75" customHeight="1" spans="1:24">
      <c r="A27" s="550" t="s">
        <v>1460</v>
      </c>
      <c r="B27" s="52">
        <v>25000</v>
      </c>
      <c r="C27" s="52"/>
      <c r="D27" s="551"/>
      <c r="E27" s="1"/>
      <c r="F27" s="1"/>
      <c r="G27" s="1"/>
      <c r="H27" s="1"/>
      <c r="I27" s="1"/>
      <c r="J27" s="1"/>
      <c r="K27" s="1"/>
      <c r="L27" s="1"/>
      <c r="M27" s="1"/>
      <c r="N27" s="1"/>
      <c r="O27" s="1"/>
      <c r="P27" s="1"/>
      <c r="Q27" s="1"/>
      <c r="R27" s="1"/>
      <c r="S27" s="1"/>
      <c r="T27" s="1"/>
      <c r="U27" s="1"/>
      <c r="V27" s="1"/>
      <c r="W27" s="1"/>
      <c r="X27" s="1"/>
    </row>
    <row r="28" ht="12.75" customHeight="1" spans="1:24">
      <c r="A28" s="550" t="s">
        <v>368</v>
      </c>
      <c r="B28" s="52">
        <v>16320</v>
      </c>
      <c r="C28" s="52"/>
      <c r="D28" s="551"/>
      <c r="E28" s="1"/>
      <c r="F28" s="1"/>
      <c r="G28" s="1"/>
      <c r="H28" s="1"/>
      <c r="I28" s="1"/>
      <c r="J28" s="1"/>
      <c r="K28" s="1"/>
      <c r="L28" s="1"/>
      <c r="M28" s="1"/>
      <c r="N28" s="1"/>
      <c r="O28" s="1"/>
      <c r="P28" s="1"/>
      <c r="Q28" s="1"/>
      <c r="R28" s="1"/>
      <c r="S28" s="1"/>
      <c r="T28" s="1"/>
      <c r="U28" s="1"/>
      <c r="V28" s="1"/>
      <c r="W28" s="1"/>
      <c r="X28" s="1"/>
    </row>
    <row r="29" ht="12.75" hidden="1" customHeight="1" spans="1:24">
      <c r="A29" s="2" t="s">
        <v>1466</v>
      </c>
      <c r="B29" s="3"/>
      <c r="C29" s="3"/>
      <c r="D29" s="560"/>
      <c r="E29" s="1"/>
      <c r="F29" s="1"/>
      <c r="G29" s="1"/>
      <c r="H29" s="1"/>
      <c r="I29" s="1"/>
      <c r="J29" s="1"/>
      <c r="K29" s="1"/>
      <c r="L29" s="1"/>
      <c r="M29" s="1"/>
      <c r="N29" s="1"/>
      <c r="O29" s="1"/>
      <c r="P29" s="1"/>
      <c r="Q29" s="1"/>
      <c r="R29" s="1"/>
      <c r="S29" s="1"/>
      <c r="T29" s="1"/>
      <c r="U29" s="1"/>
      <c r="V29" s="1"/>
      <c r="W29" s="1"/>
      <c r="X29" s="1"/>
    </row>
    <row r="30" ht="12.75" hidden="1" customHeight="1" spans="1:24">
      <c r="A30" s="2"/>
      <c r="B30" s="3"/>
      <c r="C30" s="3"/>
      <c r="D30" s="560"/>
      <c r="E30" s="1"/>
      <c r="F30" s="1"/>
      <c r="G30" s="1"/>
      <c r="H30" s="1"/>
      <c r="I30" s="1"/>
      <c r="J30" s="1"/>
      <c r="K30" s="1"/>
      <c r="L30" s="1"/>
      <c r="M30" s="1"/>
      <c r="N30" s="1"/>
      <c r="O30" s="1"/>
      <c r="P30" s="1"/>
      <c r="Q30" s="1"/>
      <c r="R30" s="1"/>
      <c r="S30" s="1"/>
      <c r="T30" s="1"/>
      <c r="U30" s="1"/>
      <c r="V30" s="1"/>
      <c r="W30" s="1"/>
      <c r="X30" s="1"/>
    </row>
    <row r="31" ht="12.75" hidden="1" customHeight="1" spans="1:24">
      <c r="A31" s="2"/>
      <c r="B31" s="3"/>
      <c r="C31" s="3"/>
      <c r="D31" s="560"/>
      <c r="E31" s="1"/>
      <c r="F31" s="1"/>
      <c r="G31" s="1"/>
      <c r="H31" s="1"/>
      <c r="I31" s="1"/>
      <c r="J31" s="1"/>
      <c r="K31" s="1"/>
      <c r="L31" s="1"/>
      <c r="M31" s="1"/>
      <c r="N31" s="1"/>
      <c r="O31" s="1"/>
      <c r="P31" s="1"/>
      <c r="Q31" s="1"/>
      <c r="R31" s="1"/>
      <c r="S31" s="1"/>
      <c r="T31" s="1"/>
      <c r="U31" s="1"/>
      <c r="V31" s="1"/>
      <c r="W31" s="1"/>
      <c r="X31" s="1"/>
    </row>
    <row r="32" ht="12.75" hidden="1" customHeight="1" spans="1:24">
      <c r="A32" s="2"/>
      <c r="B32" s="3"/>
      <c r="C32" s="3"/>
      <c r="D32" s="560"/>
      <c r="E32" s="1"/>
      <c r="F32" s="1"/>
      <c r="G32" s="1"/>
      <c r="H32" s="1"/>
      <c r="I32" s="1"/>
      <c r="J32" s="1"/>
      <c r="K32" s="1"/>
      <c r="L32" s="1"/>
      <c r="M32" s="1"/>
      <c r="N32" s="1"/>
      <c r="O32" s="1"/>
      <c r="P32" s="1"/>
      <c r="Q32" s="1"/>
      <c r="R32" s="1"/>
      <c r="S32" s="1"/>
      <c r="T32" s="1"/>
      <c r="U32" s="1"/>
      <c r="V32" s="1"/>
      <c r="W32" s="1"/>
      <c r="X32" s="1"/>
    </row>
    <row r="33" ht="12.75" hidden="1" customHeight="1" spans="1:24">
      <c r="A33" s="2"/>
      <c r="B33" s="3"/>
      <c r="C33" s="3"/>
      <c r="D33" s="560"/>
      <c r="E33" s="1"/>
      <c r="F33" s="1"/>
      <c r="G33" s="1"/>
      <c r="H33" s="1"/>
      <c r="I33" s="1"/>
      <c r="J33" s="1"/>
      <c r="K33" s="1"/>
      <c r="L33" s="1"/>
      <c r="M33" s="1"/>
      <c r="N33" s="1"/>
      <c r="O33" s="1"/>
      <c r="P33" s="1"/>
      <c r="Q33" s="1"/>
      <c r="R33" s="1"/>
      <c r="S33" s="1"/>
      <c r="T33" s="1"/>
      <c r="U33" s="1"/>
      <c r="V33" s="1"/>
      <c r="W33" s="1"/>
      <c r="X33" s="1"/>
    </row>
    <row r="34" ht="12.75" hidden="1" customHeight="1" spans="1:24">
      <c r="A34" s="2"/>
      <c r="B34" s="3"/>
      <c r="C34" s="3"/>
      <c r="D34" s="560"/>
      <c r="E34" s="1"/>
      <c r="F34" s="1"/>
      <c r="G34" s="1"/>
      <c r="H34" s="1"/>
      <c r="I34" s="1"/>
      <c r="J34" s="1"/>
      <c r="K34" s="1"/>
      <c r="L34" s="1"/>
      <c r="M34" s="1"/>
      <c r="N34" s="1"/>
      <c r="O34" s="1"/>
      <c r="P34" s="1"/>
      <c r="Q34" s="1"/>
      <c r="R34" s="1"/>
      <c r="S34" s="1"/>
      <c r="T34" s="1"/>
      <c r="U34" s="1"/>
      <c r="V34" s="1"/>
      <c r="W34" s="1"/>
      <c r="X34" s="1"/>
    </row>
    <row r="35" ht="12.75" customHeight="1" spans="1:24">
      <c r="A35" s="2"/>
      <c r="B35" s="3"/>
      <c r="C35" s="3"/>
      <c r="D35" s="560"/>
      <c r="E35" s="1"/>
      <c r="F35" s="1"/>
      <c r="G35" s="1"/>
      <c r="H35" s="1"/>
      <c r="I35" s="1"/>
      <c r="J35" s="1"/>
      <c r="K35" s="1"/>
      <c r="L35" s="1"/>
      <c r="M35" s="1"/>
      <c r="N35" s="1"/>
      <c r="O35" s="1"/>
      <c r="P35" s="1"/>
      <c r="Q35" s="1"/>
      <c r="R35" s="1"/>
      <c r="S35" s="1"/>
      <c r="T35" s="1"/>
      <c r="U35" s="1"/>
      <c r="V35" s="1"/>
      <c r="W35" s="1"/>
      <c r="X35" s="1"/>
    </row>
    <row r="36" ht="12.75" customHeight="1" spans="1:24">
      <c r="A36" s="2"/>
      <c r="B36" s="3"/>
      <c r="C36" s="3"/>
      <c r="D36" s="560"/>
      <c r="E36" s="1"/>
      <c r="F36" s="1"/>
      <c r="G36" s="1"/>
      <c r="H36" s="1"/>
      <c r="I36" s="1"/>
      <c r="J36" s="1"/>
      <c r="K36" s="1"/>
      <c r="L36" s="1"/>
      <c r="M36" s="1"/>
      <c r="N36" s="1"/>
      <c r="O36" s="1"/>
      <c r="P36" s="1"/>
      <c r="Q36" s="1"/>
      <c r="R36" s="1"/>
      <c r="S36" s="1"/>
      <c r="T36" s="1"/>
      <c r="U36" s="1"/>
      <c r="V36" s="1"/>
      <c r="W36" s="1"/>
      <c r="X36" s="1"/>
    </row>
    <row r="37" ht="12.75" customHeight="1" spans="1:24">
      <c r="A37" s="2"/>
      <c r="B37" s="3"/>
      <c r="C37" s="3"/>
      <c r="D37" s="560"/>
      <c r="E37" s="1"/>
      <c r="F37" s="1"/>
      <c r="G37" s="1"/>
      <c r="H37" s="1"/>
      <c r="I37" s="1"/>
      <c r="J37" s="1"/>
      <c r="K37" s="1"/>
      <c r="L37" s="1"/>
      <c r="M37" s="1"/>
      <c r="N37" s="1"/>
      <c r="O37" s="1"/>
      <c r="P37" s="1"/>
      <c r="Q37" s="1"/>
      <c r="R37" s="1"/>
      <c r="S37" s="1"/>
      <c r="T37" s="1"/>
      <c r="U37" s="1"/>
      <c r="V37" s="1"/>
      <c r="W37" s="1"/>
      <c r="X37" s="1"/>
    </row>
    <row r="38" ht="12.75" customHeight="1" spans="1:24">
      <c r="A38" s="542" t="s">
        <v>1467</v>
      </c>
      <c r="B38" s="7"/>
      <c r="C38" s="7"/>
      <c r="D38" s="8"/>
      <c r="E38" s="1"/>
      <c r="F38" s="1"/>
      <c r="G38" s="1"/>
      <c r="H38" s="1"/>
      <c r="I38" s="1"/>
      <c r="J38" s="1"/>
      <c r="K38" s="1"/>
      <c r="L38" s="1"/>
      <c r="M38" s="1"/>
      <c r="N38" s="1"/>
      <c r="O38" s="1"/>
      <c r="P38" s="1"/>
      <c r="Q38" s="1"/>
      <c r="R38" s="1"/>
      <c r="S38" s="1"/>
      <c r="T38" s="1"/>
      <c r="U38" s="1"/>
      <c r="V38" s="1"/>
      <c r="W38" s="1"/>
      <c r="X38" s="1"/>
    </row>
    <row r="39" ht="36" customHeight="1" spans="1:24">
      <c r="A39" s="561" t="s">
        <v>1456</v>
      </c>
      <c r="B39" s="13" t="s">
        <v>1457</v>
      </c>
      <c r="C39" s="561" t="s">
        <v>1458</v>
      </c>
      <c r="D39" s="562" t="s">
        <v>1459</v>
      </c>
      <c r="E39" s="1"/>
      <c r="F39" s="1"/>
      <c r="G39" s="1"/>
      <c r="H39" s="1"/>
      <c r="I39" s="1"/>
      <c r="J39" s="1"/>
      <c r="K39" s="1"/>
      <c r="L39" s="1"/>
      <c r="M39" s="1"/>
      <c r="N39" s="1"/>
      <c r="O39" s="1"/>
      <c r="P39" s="1"/>
      <c r="Q39" s="1"/>
      <c r="R39" s="1"/>
      <c r="S39" s="1"/>
      <c r="T39" s="1"/>
      <c r="U39" s="1"/>
      <c r="V39" s="1"/>
      <c r="W39" s="1"/>
      <c r="X39" s="1"/>
    </row>
    <row r="40" ht="12.75" customHeight="1" spans="1:24">
      <c r="A40" s="546" t="s">
        <v>1448</v>
      </c>
      <c r="B40" s="140">
        <f t="shared" ref="B40:C40" si="8">SUM(B41:B45)</f>
        <v>148308</v>
      </c>
      <c r="C40" s="140">
        <f t="shared" si="8"/>
        <v>145956</v>
      </c>
      <c r="D40" s="547">
        <f t="shared" ref="D40:D45" si="9">C40/B40</f>
        <v>0.984141111740432</v>
      </c>
      <c r="E40" s="1"/>
      <c r="F40" s="1"/>
      <c r="G40" s="1"/>
      <c r="H40" s="1"/>
      <c r="I40" s="1"/>
      <c r="J40" s="1"/>
      <c r="K40" s="1"/>
      <c r="L40" s="1"/>
      <c r="M40" s="1"/>
      <c r="N40" s="1"/>
      <c r="O40" s="1"/>
      <c r="P40" s="1"/>
      <c r="Q40" s="1"/>
      <c r="R40" s="1"/>
      <c r="S40" s="1"/>
      <c r="T40" s="1"/>
      <c r="U40" s="1"/>
      <c r="V40" s="1"/>
      <c r="W40" s="1"/>
      <c r="X40" s="1"/>
    </row>
    <row r="41" ht="12.75" customHeight="1" spans="1:24">
      <c r="A41" s="563" t="s">
        <v>1461</v>
      </c>
      <c r="B41" s="52">
        <v>2040</v>
      </c>
      <c r="C41" s="52">
        <v>2200</v>
      </c>
      <c r="D41" s="551">
        <f t="shared" si="9"/>
        <v>1.07843137254902</v>
      </c>
      <c r="E41" s="1"/>
      <c r="F41" s="1"/>
      <c r="G41" s="1"/>
      <c r="H41" s="1"/>
      <c r="I41" s="1"/>
      <c r="J41" s="1"/>
      <c r="K41" s="1"/>
      <c r="L41" s="1"/>
      <c r="M41" s="1"/>
      <c r="N41" s="1"/>
      <c r="O41" s="1"/>
      <c r="P41" s="1"/>
      <c r="Q41" s="1"/>
      <c r="R41" s="1"/>
      <c r="S41" s="1"/>
      <c r="T41" s="1"/>
      <c r="U41" s="1"/>
      <c r="V41" s="1"/>
      <c r="W41" s="1"/>
      <c r="X41" s="1"/>
    </row>
    <row r="42" ht="12.75" customHeight="1" spans="1:24">
      <c r="A42" s="563" t="s">
        <v>1462</v>
      </c>
      <c r="B42" s="13">
        <v>30600</v>
      </c>
      <c r="C42" s="13">
        <v>32282</v>
      </c>
      <c r="D42" s="551">
        <f t="shared" si="9"/>
        <v>1.05496732026144</v>
      </c>
      <c r="E42" s="1"/>
      <c r="F42" s="1"/>
      <c r="G42" s="1"/>
      <c r="H42" s="1"/>
      <c r="I42" s="1"/>
      <c r="J42" s="1"/>
      <c r="K42" s="1"/>
      <c r="L42" s="1"/>
      <c r="M42" s="1"/>
      <c r="N42" s="1"/>
      <c r="O42" s="1"/>
      <c r="P42" s="1"/>
      <c r="Q42" s="1"/>
      <c r="R42" s="1"/>
      <c r="S42" s="1"/>
      <c r="T42" s="1"/>
      <c r="U42" s="1"/>
      <c r="V42" s="1"/>
      <c r="W42" s="1"/>
      <c r="X42" s="1"/>
    </row>
    <row r="43" ht="12.75" customHeight="1" spans="1:24">
      <c r="A43" s="563" t="s">
        <v>1463</v>
      </c>
      <c r="B43" s="13">
        <v>28560</v>
      </c>
      <c r="C43" s="13">
        <v>31583</v>
      </c>
      <c r="D43" s="551">
        <f t="shared" si="9"/>
        <v>1.10584733893557</v>
      </c>
      <c r="E43" s="1"/>
      <c r="F43" s="1"/>
      <c r="G43" s="1"/>
      <c r="H43" s="1"/>
      <c r="I43" s="1"/>
      <c r="J43" s="1"/>
      <c r="K43" s="1"/>
      <c r="L43" s="1"/>
      <c r="M43" s="1"/>
      <c r="N43" s="1"/>
      <c r="O43" s="1"/>
      <c r="P43" s="1"/>
      <c r="Q43" s="1"/>
      <c r="R43" s="1"/>
      <c r="S43" s="1"/>
      <c r="T43" s="1"/>
      <c r="U43" s="1"/>
      <c r="V43" s="1"/>
      <c r="W43" s="1"/>
      <c r="X43" s="1"/>
    </row>
    <row r="44" ht="12.75" customHeight="1" spans="1:24">
      <c r="A44" s="563" t="s">
        <v>1464</v>
      </c>
      <c r="B44" s="13">
        <v>83028</v>
      </c>
      <c r="C44" s="13">
        <v>75443</v>
      </c>
      <c r="D44" s="551">
        <f t="shared" si="9"/>
        <v>0.908645276292335</v>
      </c>
      <c r="E44" s="1"/>
      <c r="F44" s="1"/>
      <c r="G44" s="1"/>
      <c r="H44" s="1"/>
      <c r="I44" s="1"/>
      <c r="J44" s="1"/>
      <c r="K44" s="1"/>
      <c r="L44" s="1"/>
      <c r="M44" s="1"/>
      <c r="N44" s="1"/>
      <c r="O44" s="1"/>
      <c r="P44" s="1"/>
      <c r="Q44" s="1"/>
      <c r="R44" s="1"/>
      <c r="S44" s="1"/>
      <c r="T44" s="1"/>
      <c r="U44" s="1"/>
      <c r="V44" s="1"/>
      <c r="W44" s="1"/>
      <c r="X44" s="1"/>
    </row>
    <row r="45" ht="12.75" customHeight="1" spans="1:24">
      <c r="A45" s="563" t="s">
        <v>1465</v>
      </c>
      <c r="B45" s="564">
        <v>4080</v>
      </c>
      <c r="C45" s="564">
        <v>4448</v>
      </c>
      <c r="D45" s="551">
        <f t="shared" si="9"/>
        <v>1.09019607843137</v>
      </c>
      <c r="E45" s="1"/>
      <c r="F45" s="1"/>
      <c r="G45" s="1"/>
      <c r="H45" s="1"/>
      <c r="I45" s="1"/>
      <c r="J45" s="1"/>
      <c r="K45" s="1"/>
      <c r="L45" s="1"/>
      <c r="M45" s="1"/>
      <c r="N45" s="1"/>
      <c r="O45" s="1"/>
      <c r="P45" s="1"/>
      <c r="Q45" s="1"/>
      <c r="R45" s="1"/>
      <c r="S45" s="1"/>
      <c r="T45" s="1"/>
      <c r="U45" s="1"/>
      <c r="V45" s="1"/>
      <c r="W45" s="1"/>
      <c r="X45" s="1"/>
    </row>
    <row r="46" ht="12.75" customHeight="1" spans="1:24">
      <c r="A46" s="2"/>
      <c r="B46" s="3"/>
      <c r="C46" s="3"/>
      <c r="D46" s="560"/>
      <c r="E46" s="1"/>
      <c r="F46" s="1"/>
      <c r="G46" s="1"/>
      <c r="H46" s="1"/>
      <c r="I46" s="1"/>
      <c r="J46" s="1"/>
      <c r="K46" s="1"/>
      <c r="L46" s="1"/>
      <c r="M46" s="1"/>
      <c r="N46" s="1"/>
      <c r="O46" s="1"/>
      <c r="P46" s="1"/>
      <c r="Q46" s="1"/>
      <c r="R46" s="1"/>
      <c r="S46" s="1"/>
      <c r="T46" s="1"/>
      <c r="U46" s="1"/>
      <c r="V46" s="1"/>
      <c r="W46" s="1"/>
      <c r="X46" s="1"/>
    </row>
    <row r="47" ht="12.75" customHeight="1" spans="1:24">
      <c r="A47" s="2"/>
      <c r="B47" s="3"/>
      <c r="C47" s="3"/>
      <c r="D47" s="560"/>
      <c r="E47" s="1"/>
      <c r="F47" s="1"/>
      <c r="G47" s="1"/>
      <c r="H47" s="1"/>
      <c r="I47" s="1"/>
      <c r="J47" s="1"/>
      <c r="K47" s="1"/>
      <c r="L47" s="1"/>
      <c r="M47" s="1"/>
      <c r="N47" s="1"/>
      <c r="O47" s="1"/>
      <c r="P47" s="1"/>
      <c r="Q47" s="1"/>
      <c r="R47" s="1"/>
      <c r="S47" s="1"/>
      <c r="T47" s="1"/>
      <c r="U47" s="1"/>
      <c r="V47" s="1"/>
      <c r="W47" s="1"/>
      <c r="X47" s="1"/>
    </row>
    <row r="48" ht="12.75" customHeight="1" spans="1:24">
      <c r="A48" s="2"/>
      <c r="B48" s="3"/>
      <c r="C48" s="3"/>
      <c r="D48" s="560"/>
      <c r="E48" s="1"/>
      <c r="F48" s="1"/>
      <c r="G48" s="1"/>
      <c r="H48" s="1"/>
      <c r="I48" s="1"/>
      <c r="J48" s="1"/>
      <c r="K48" s="1"/>
      <c r="L48" s="1"/>
      <c r="M48" s="1"/>
      <c r="N48" s="1"/>
      <c r="O48" s="1"/>
      <c r="P48" s="1"/>
      <c r="Q48" s="1"/>
      <c r="R48" s="1"/>
      <c r="S48" s="1"/>
      <c r="T48" s="1"/>
      <c r="U48" s="1"/>
      <c r="V48" s="1"/>
      <c r="W48" s="1"/>
      <c r="X48" s="1"/>
    </row>
    <row r="49" ht="12.75" customHeight="1" spans="1:24">
      <c r="A49" s="2"/>
      <c r="B49" s="3"/>
      <c r="C49" s="3"/>
      <c r="D49" s="560"/>
      <c r="E49" s="1"/>
      <c r="F49" s="1"/>
      <c r="G49" s="1"/>
      <c r="H49" s="1"/>
      <c r="I49" s="1"/>
      <c r="J49" s="1"/>
      <c r="K49" s="1"/>
      <c r="L49" s="1"/>
      <c r="M49" s="1"/>
      <c r="N49" s="1"/>
      <c r="O49" s="1"/>
      <c r="P49" s="1"/>
      <c r="Q49" s="1"/>
      <c r="R49" s="1"/>
      <c r="S49" s="1"/>
      <c r="T49" s="1"/>
      <c r="U49" s="1"/>
      <c r="V49" s="1"/>
      <c r="W49" s="1"/>
      <c r="X49" s="1"/>
    </row>
    <row r="50" ht="12.75" customHeight="1" spans="1:24">
      <c r="A50" s="2"/>
      <c r="B50" s="3"/>
      <c r="C50" s="3"/>
      <c r="D50" s="560"/>
      <c r="E50" s="1"/>
      <c r="F50" s="1"/>
      <c r="G50" s="1"/>
      <c r="H50" s="1"/>
      <c r="I50" s="1"/>
      <c r="J50" s="1"/>
      <c r="K50" s="1"/>
      <c r="L50" s="1"/>
      <c r="M50" s="1"/>
      <c r="N50" s="1"/>
      <c r="O50" s="1"/>
      <c r="P50" s="1"/>
      <c r="Q50" s="1"/>
      <c r="R50" s="1"/>
      <c r="S50" s="1"/>
      <c r="T50" s="1"/>
      <c r="U50" s="1"/>
      <c r="V50" s="1"/>
      <c r="W50" s="1"/>
      <c r="X50" s="1"/>
    </row>
    <row r="51" ht="12.75" customHeight="1" spans="1:24">
      <c r="A51" s="2"/>
      <c r="B51" s="3"/>
      <c r="C51" s="3"/>
      <c r="D51" s="560"/>
      <c r="E51" s="1"/>
      <c r="F51" s="1"/>
      <c r="G51" s="1"/>
      <c r="H51" s="1"/>
      <c r="I51" s="1"/>
      <c r="J51" s="1"/>
      <c r="K51" s="1"/>
      <c r="L51" s="1"/>
      <c r="M51" s="1"/>
      <c r="N51" s="1"/>
      <c r="O51" s="1"/>
      <c r="P51" s="1"/>
      <c r="Q51" s="1"/>
      <c r="R51" s="1"/>
      <c r="S51" s="1"/>
      <c r="T51" s="1"/>
      <c r="U51" s="1"/>
      <c r="V51" s="1"/>
      <c r="W51" s="1"/>
      <c r="X51" s="1"/>
    </row>
    <row r="52" ht="12.75" customHeight="1" spans="1:24">
      <c r="A52" s="2"/>
      <c r="B52" s="3"/>
      <c r="C52" s="3"/>
      <c r="D52" s="560"/>
      <c r="E52" s="1"/>
      <c r="F52" s="1"/>
      <c r="G52" s="1"/>
      <c r="H52" s="1"/>
      <c r="I52" s="1"/>
      <c r="J52" s="1"/>
      <c r="K52" s="1"/>
      <c r="L52" s="1"/>
      <c r="M52" s="1"/>
      <c r="N52" s="1"/>
      <c r="O52" s="1"/>
      <c r="P52" s="1"/>
      <c r="Q52" s="1"/>
      <c r="R52" s="1"/>
      <c r="S52" s="1"/>
      <c r="T52" s="1"/>
      <c r="U52" s="1"/>
      <c r="V52" s="1"/>
      <c r="W52" s="1"/>
      <c r="X52" s="1"/>
    </row>
    <row r="53" ht="12.75" customHeight="1" spans="1:24">
      <c r="A53" s="2"/>
      <c r="B53" s="3"/>
      <c r="C53" s="3"/>
      <c r="D53" s="560"/>
      <c r="E53" s="1"/>
      <c r="F53" s="1"/>
      <c r="G53" s="1"/>
      <c r="H53" s="1"/>
      <c r="I53" s="1"/>
      <c r="J53" s="1"/>
      <c r="K53" s="1"/>
      <c r="L53" s="1"/>
      <c r="M53" s="1"/>
      <c r="N53" s="1"/>
      <c r="O53" s="1"/>
      <c r="P53" s="1"/>
      <c r="Q53" s="1"/>
      <c r="R53" s="1"/>
      <c r="S53" s="1"/>
      <c r="T53" s="1"/>
      <c r="U53" s="1"/>
      <c r="V53" s="1"/>
      <c r="W53" s="1"/>
      <c r="X53" s="1"/>
    </row>
    <row r="54" ht="12.75" customHeight="1" spans="1:24">
      <c r="A54" s="2"/>
      <c r="B54" s="3"/>
      <c r="C54" s="3"/>
      <c r="D54" s="560"/>
      <c r="E54" s="1"/>
      <c r="F54" s="1"/>
      <c r="G54" s="1"/>
      <c r="H54" s="1"/>
      <c r="I54" s="1"/>
      <c r="J54" s="1"/>
      <c r="K54" s="1"/>
      <c r="L54" s="1"/>
      <c r="M54" s="1"/>
      <c r="N54" s="1"/>
      <c r="O54" s="1"/>
      <c r="P54" s="1"/>
      <c r="Q54" s="1"/>
      <c r="R54" s="1"/>
      <c r="S54" s="1"/>
      <c r="T54" s="1"/>
      <c r="U54" s="1"/>
      <c r="V54" s="1"/>
      <c r="W54" s="1"/>
      <c r="X54" s="1"/>
    </row>
    <row r="55" ht="12.75" customHeight="1" spans="1:24">
      <c r="A55" s="2"/>
      <c r="B55" s="3"/>
      <c r="C55" s="3"/>
      <c r="D55" s="560"/>
      <c r="E55" s="1"/>
      <c r="F55" s="1"/>
      <c r="G55" s="1"/>
      <c r="H55" s="1"/>
      <c r="I55" s="1"/>
      <c r="J55" s="1"/>
      <c r="K55" s="1"/>
      <c r="L55" s="1"/>
      <c r="M55" s="1"/>
      <c r="N55" s="1"/>
      <c r="O55" s="1"/>
      <c r="P55" s="1"/>
      <c r="Q55" s="1"/>
      <c r="R55" s="1"/>
      <c r="S55" s="1"/>
      <c r="T55" s="1"/>
      <c r="U55" s="1"/>
      <c r="V55" s="1"/>
      <c r="W55" s="1"/>
      <c r="X55" s="1"/>
    </row>
    <row r="56" ht="12.75" customHeight="1" spans="1:24">
      <c r="A56" s="2"/>
      <c r="B56" s="3"/>
      <c r="C56" s="3"/>
      <c r="D56" s="560"/>
      <c r="E56" s="1"/>
      <c r="F56" s="1"/>
      <c r="G56" s="1"/>
      <c r="H56" s="1"/>
      <c r="I56" s="1"/>
      <c r="J56" s="1"/>
      <c r="K56" s="1"/>
      <c r="L56" s="1"/>
      <c r="M56" s="1"/>
      <c r="N56" s="1"/>
      <c r="O56" s="1"/>
      <c r="P56" s="1"/>
      <c r="Q56" s="1"/>
      <c r="R56" s="1"/>
      <c r="S56" s="1"/>
      <c r="T56" s="1"/>
      <c r="U56" s="1"/>
      <c r="V56" s="1"/>
      <c r="W56" s="1"/>
      <c r="X56" s="1"/>
    </row>
    <row r="57" ht="12.75" customHeight="1" spans="1:24">
      <c r="A57" s="2"/>
      <c r="B57" s="3"/>
      <c r="C57" s="3"/>
      <c r="D57" s="560"/>
      <c r="E57" s="1"/>
      <c r="F57" s="1"/>
      <c r="G57" s="1"/>
      <c r="H57" s="1"/>
      <c r="I57" s="1"/>
      <c r="J57" s="1"/>
      <c r="K57" s="1"/>
      <c r="L57" s="1"/>
      <c r="M57" s="1"/>
      <c r="N57" s="1"/>
      <c r="O57" s="1"/>
      <c r="P57" s="1"/>
      <c r="Q57" s="1"/>
      <c r="R57" s="1"/>
      <c r="S57" s="1"/>
      <c r="T57" s="1"/>
      <c r="U57" s="1"/>
      <c r="V57" s="1"/>
      <c r="W57" s="1"/>
      <c r="X57" s="1"/>
    </row>
    <row r="58" ht="12.75" customHeight="1" spans="1:24">
      <c r="A58" s="2"/>
      <c r="B58" s="3"/>
      <c r="C58" s="3"/>
      <c r="D58" s="560"/>
      <c r="E58" s="1"/>
      <c r="F58" s="1"/>
      <c r="G58" s="1"/>
      <c r="H58" s="1"/>
      <c r="I58" s="1"/>
      <c r="J58" s="1"/>
      <c r="K58" s="1"/>
      <c r="L58" s="1"/>
      <c r="M58" s="1"/>
      <c r="N58" s="1"/>
      <c r="O58" s="1"/>
      <c r="P58" s="1"/>
      <c r="Q58" s="1"/>
      <c r="R58" s="1"/>
      <c r="S58" s="1"/>
      <c r="T58" s="1"/>
      <c r="U58" s="1"/>
      <c r="V58" s="1"/>
      <c r="W58" s="1"/>
      <c r="X58" s="1"/>
    </row>
    <row r="59" ht="12.75" customHeight="1" spans="1:24">
      <c r="A59" s="2"/>
      <c r="B59" s="3"/>
      <c r="C59" s="3"/>
      <c r="D59" s="560"/>
      <c r="E59" s="1"/>
      <c r="F59" s="1"/>
      <c r="G59" s="1"/>
      <c r="H59" s="1"/>
      <c r="I59" s="1"/>
      <c r="J59" s="1"/>
      <c r="K59" s="1"/>
      <c r="L59" s="1"/>
      <c r="M59" s="1"/>
      <c r="N59" s="1"/>
      <c r="O59" s="1"/>
      <c r="P59" s="1"/>
      <c r="Q59" s="1"/>
      <c r="R59" s="1"/>
      <c r="S59" s="1"/>
      <c r="T59" s="1"/>
      <c r="U59" s="1"/>
      <c r="V59" s="1"/>
      <c r="W59" s="1"/>
      <c r="X59" s="1"/>
    </row>
    <row r="60" ht="12.75" customHeight="1" spans="1:24">
      <c r="A60" s="2"/>
      <c r="B60" s="3"/>
      <c r="C60" s="3"/>
      <c r="D60" s="560"/>
      <c r="E60" s="1"/>
      <c r="F60" s="1"/>
      <c r="G60" s="1"/>
      <c r="H60" s="1"/>
      <c r="I60" s="1"/>
      <c r="J60" s="1"/>
      <c r="K60" s="1"/>
      <c r="L60" s="1"/>
      <c r="M60" s="1"/>
      <c r="N60" s="1"/>
      <c r="O60" s="1"/>
      <c r="P60" s="1"/>
      <c r="Q60" s="1"/>
      <c r="R60" s="1"/>
      <c r="S60" s="1"/>
      <c r="T60" s="1"/>
      <c r="U60" s="1"/>
      <c r="V60" s="1"/>
      <c r="W60" s="1"/>
      <c r="X60" s="1"/>
    </row>
    <row r="61" ht="12.75" customHeight="1" spans="1:24">
      <c r="A61" s="2"/>
      <c r="B61" s="3"/>
      <c r="C61" s="3"/>
      <c r="D61" s="560"/>
      <c r="E61" s="1"/>
      <c r="F61" s="1"/>
      <c r="G61" s="1"/>
      <c r="H61" s="1"/>
      <c r="I61" s="1"/>
      <c r="J61" s="1"/>
      <c r="K61" s="1"/>
      <c r="L61" s="1"/>
      <c r="M61" s="1"/>
      <c r="N61" s="1"/>
      <c r="O61" s="1"/>
      <c r="P61" s="1"/>
      <c r="Q61" s="1"/>
      <c r="R61" s="1"/>
      <c r="S61" s="1"/>
      <c r="T61" s="1"/>
      <c r="U61" s="1"/>
      <c r="V61" s="1"/>
      <c r="W61" s="1"/>
      <c r="X61" s="1"/>
    </row>
    <row r="62" ht="12.75" customHeight="1" spans="1:24">
      <c r="A62" s="2"/>
      <c r="B62" s="3"/>
      <c r="C62" s="3"/>
      <c r="D62" s="560"/>
      <c r="E62" s="1"/>
      <c r="F62" s="1"/>
      <c r="G62" s="1"/>
      <c r="H62" s="1"/>
      <c r="I62" s="1"/>
      <c r="J62" s="1"/>
      <c r="K62" s="1"/>
      <c r="L62" s="1"/>
      <c r="M62" s="1"/>
      <c r="N62" s="1"/>
      <c r="O62" s="1"/>
      <c r="P62" s="1"/>
      <c r="Q62" s="1"/>
      <c r="R62" s="1"/>
      <c r="S62" s="1"/>
      <c r="T62" s="1"/>
      <c r="U62" s="1"/>
      <c r="V62" s="1"/>
      <c r="W62" s="1"/>
      <c r="X62" s="1"/>
    </row>
    <row r="63" ht="12.75" customHeight="1" spans="1:24">
      <c r="A63" s="2"/>
      <c r="B63" s="3"/>
      <c r="C63" s="3"/>
      <c r="D63" s="560"/>
      <c r="E63" s="1"/>
      <c r="F63" s="1"/>
      <c r="G63" s="1"/>
      <c r="H63" s="1"/>
      <c r="I63" s="1"/>
      <c r="J63" s="1"/>
      <c r="K63" s="1"/>
      <c r="L63" s="1"/>
      <c r="M63" s="1"/>
      <c r="N63" s="1"/>
      <c r="O63" s="1"/>
      <c r="P63" s="1"/>
      <c r="Q63" s="1"/>
      <c r="R63" s="1"/>
      <c r="S63" s="1"/>
      <c r="T63" s="1"/>
      <c r="U63" s="1"/>
      <c r="V63" s="1"/>
      <c r="W63" s="1"/>
      <c r="X63" s="1"/>
    </row>
    <row r="64" ht="12.75" customHeight="1" spans="1:24">
      <c r="A64" s="2"/>
      <c r="B64" s="3"/>
      <c r="C64" s="3"/>
      <c r="D64" s="560"/>
      <c r="E64" s="1"/>
      <c r="F64" s="1"/>
      <c r="G64" s="1"/>
      <c r="H64" s="1"/>
      <c r="I64" s="1"/>
      <c r="J64" s="1"/>
      <c r="K64" s="1"/>
      <c r="L64" s="1"/>
      <c r="M64" s="1"/>
      <c r="N64" s="1"/>
      <c r="O64" s="1"/>
      <c r="P64" s="1"/>
      <c r="Q64" s="1"/>
      <c r="R64" s="1"/>
      <c r="S64" s="1"/>
      <c r="T64" s="1"/>
      <c r="U64" s="1"/>
      <c r="V64" s="1"/>
      <c r="W64" s="1"/>
      <c r="X64" s="1"/>
    </row>
    <row r="65" ht="12.75" customHeight="1" spans="1:24">
      <c r="A65" s="2"/>
      <c r="B65" s="3"/>
      <c r="C65" s="3"/>
      <c r="D65" s="560"/>
      <c r="E65" s="1"/>
      <c r="F65" s="1"/>
      <c r="G65" s="1"/>
      <c r="H65" s="1"/>
      <c r="I65" s="1"/>
      <c r="J65" s="1"/>
      <c r="K65" s="1"/>
      <c r="L65" s="1"/>
      <c r="M65" s="1"/>
      <c r="N65" s="1"/>
      <c r="O65" s="1"/>
      <c r="P65" s="1"/>
      <c r="Q65" s="1"/>
      <c r="R65" s="1"/>
      <c r="S65" s="1"/>
      <c r="T65" s="1"/>
      <c r="U65" s="1"/>
      <c r="V65" s="1"/>
      <c r="W65" s="1"/>
      <c r="X65" s="1"/>
    </row>
    <row r="66" ht="12.75" customHeight="1" spans="1:24">
      <c r="A66" s="2"/>
      <c r="B66" s="3"/>
      <c r="C66" s="3"/>
      <c r="D66" s="560"/>
      <c r="E66" s="1"/>
      <c r="F66" s="1"/>
      <c r="G66" s="1"/>
      <c r="H66" s="1"/>
      <c r="I66" s="1"/>
      <c r="J66" s="1"/>
      <c r="K66" s="1"/>
      <c r="L66" s="1"/>
      <c r="M66" s="1"/>
      <c r="N66" s="1"/>
      <c r="O66" s="1"/>
      <c r="P66" s="1"/>
      <c r="Q66" s="1"/>
      <c r="R66" s="1"/>
      <c r="S66" s="1"/>
      <c r="T66" s="1"/>
      <c r="U66" s="1"/>
      <c r="V66" s="1"/>
      <c r="W66" s="1"/>
      <c r="X66" s="1"/>
    </row>
    <row r="67" ht="12.75" customHeight="1" spans="1:24">
      <c r="A67" s="2"/>
      <c r="B67" s="3"/>
      <c r="C67" s="3"/>
      <c r="D67" s="560"/>
      <c r="E67" s="1"/>
      <c r="F67" s="1"/>
      <c r="G67" s="1"/>
      <c r="H67" s="1"/>
      <c r="I67" s="1"/>
      <c r="J67" s="1"/>
      <c r="K67" s="1"/>
      <c r="L67" s="1"/>
      <c r="M67" s="1"/>
      <c r="N67" s="1"/>
      <c r="O67" s="1"/>
      <c r="P67" s="1"/>
      <c r="Q67" s="1"/>
      <c r="R67" s="1"/>
      <c r="S67" s="1"/>
      <c r="T67" s="1"/>
      <c r="U67" s="1"/>
      <c r="V67" s="1"/>
      <c r="W67" s="1"/>
      <c r="X67" s="1"/>
    </row>
    <row r="68" ht="12.75" customHeight="1" spans="1:24">
      <c r="A68" s="2"/>
      <c r="B68" s="3"/>
      <c r="C68" s="3"/>
      <c r="D68" s="560"/>
      <c r="E68" s="1"/>
      <c r="F68" s="1"/>
      <c r="G68" s="1"/>
      <c r="H68" s="1"/>
      <c r="I68" s="1"/>
      <c r="J68" s="1"/>
      <c r="K68" s="1"/>
      <c r="L68" s="1"/>
      <c r="M68" s="1"/>
      <c r="N68" s="1"/>
      <c r="O68" s="1"/>
      <c r="P68" s="1"/>
      <c r="Q68" s="1"/>
      <c r="R68" s="1"/>
      <c r="S68" s="1"/>
      <c r="T68" s="1"/>
      <c r="U68" s="1"/>
      <c r="V68" s="1"/>
      <c r="W68" s="1"/>
      <c r="X68" s="1"/>
    </row>
    <row r="69" ht="12.75" customHeight="1" spans="1:24">
      <c r="A69" s="2"/>
      <c r="B69" s="3"/>
      <c r="C69" s="3"/>
      <c r="D69" s="560"/>
      <c r="E69" s="1"/>
      <c r="F69" s="1"/>
      <c r="G69" s="1"/>
      <c r="H69" s="1"/>
      <c r="I69" s="1"/>
      <c r="J69" s="1"/>
      <c r="K69" s="1"/>
      <c r="L69" s="1"/>
      <c r="M69" s="1"/>
      <c r="N69" s="1"/>
      <c r="O69" s="1"/>
      <c r="P69" s="1"/>
      <c r="Q69" s="1"/>
      <c r="R69" s="1"/>
      <c r="S69" s="1"/>
      <c r="T69" s="1"/>
      <c r="U69" s="1"/>
      <c r="V69" s="1"/>
      <c r="W69" s="1"/>
      <c r="X69" s="1"/>
    </row>
    <row r="70" ht="12.75" customHeight="1" spans="1:24">
      <c r="A70" s="2"/>
      <c r="B70" s="3"/>
      <c r="C70" s="3"/>
      <c r="D70" s="560"/>
      <c r="E70" s="1"/>
      <c r="F70" s="1"/>
      <c r="G70" s="1"/>
      <c r="H70" s="1"/>
      <c r="I70" s="1"/>
      <c r="J70" s="1"/>
      <c r="K70" s="1"/>
      <c r="L70" s="1"/>
      <c r="M70" s="1"/>
      <c r="N70" s="1"/>
      <c r="O70" s="1"/>
      <c r="P70" s="1"/>
      <c r="Q70" s="1"/>
      <c r="R70" s="1"/>
      <c r="S70" s="1"/>
      <c r="T70" s="1"/>
      <c r="U70" s="1"/>
      <c r="V70" s="1"/>
      <c r="W70" s="1"/>
      <c r="X70" s="1"/>
    </row>
    <row r="71" ht="12.75" customHeight="1" spans="1:24">
      <c r="A71" s="2"/>
      <c r="B71" s="3"/>
      <c r="C71" s="3"/>
      <c r="D71" s="560"/>
      <c r="E71" s="1"/>
      <c r="F71" s="1"/>
      <c r="G71" s="1"/>
      <c r="H71" s="1"/>
      <c r="I71" s="1"/>
      <c r="J71" s="1"/>
      <c r="K71" s="1"/>
      <c r="L71" s="1"/>
      <c r="M71" s="1"/>
      <c r="N71" s="1"/>
      <c r="O71" s="1"/>
      <c r="P71" s="1"/>
      <c r="Q71" s="1"/>
      <c r="R71" s="1"/>
      <c r="S71" s="1"/>
      <c r="T71" s="1"/>
      <c r="U71" s="1"/>
      <c r="V71" s="1"/>
      <c r="W71" s="1"/>
      <c r="X71" s="1"/>
    </row>
    <row r="72" ht="12.75" customHeight="1" spans="1:24">
      <c r="A72" s="2"/>
      <c r="B72" s="3"/>
      <c r="C72" s="3"/>
      <c r="D72" s="560"/>
      <c r="E72" s="1"/>
      <c r="F72" s="1"/>
      <c r="G72" s="1"/>
      <c r="H72" s="1"/>
      <c r="I72" s="1"/>
      <c r="J72" s="1"/>
      <c r="K72" s="1"/>
      <c r="L72" s="1"/>
      <c r="M72" s="1"/>
      <c r="N72" s="1"/>
      <c r="O72" s="1"/>
      <c r="P72" s="1"/>
      <c r="Q72" s="1"/>
      <c r="R72" s="1"/>
      <c r="S72" s="1"/>
      <c r="T72" s="1"/>
      <c r="U72" s="1"/>
      <c r="V72" s="1"/>
      <c r="W72" s="1"/>
      <c r="X72" s="1"/>
    </row>
    <row r="73" ht="12.75" customHeight="1" spans="1:24">
      <c r="A73" s="2"/>
      <c r="B73" s="3"/>
      <c r="C73" s="3"/>
      <c r="D73" s="560"/>
      <c r="E73" s="1"/>
      <c r="F73" s="1"/>
      <c r="G73" s="1"/>
      <c r="H73" s="1"/>
      <c r="I73" s="1"/>
      <c r="J73" s="1"/>
      <c r="K73" s="1"/>
      <c r="L73" s="1"/>
      <c r="M73" s="1"/>
      <c r="N73" s="1"/>
      <c r="O73" s="1"/>
      <c r="P73" s="1"/>
      <c r="Q73" s="1"/>
      <c r="R73" s="1"/>
      <c r="S73" s="1"/>
      <c r="T73" s="1"/>
      <c r="U73" s="1"/>
      <c r="V73" s="1"/>
      <c r="W73" s="1"/>
      <c r="X73" s="1"/>
    </row>
    <row r="74" ht="12.75" customHeight="1" spans="1:24">
      <c r="A74" s="2"/>
      <c r="B74" s="3"/>
      <c r="C74" s="3"/>
      <c r="D74" s="560"/>
      <c r="E74" s="1"/>
      <c r="F74" s="1"/>
      <c r="G74" s="1"/>
      <c r="H74" s="1"/>
      <c r="I74" s="1"/>
      <c r="J74" s="1"/>
      <c r="K74" s="1"/>
      <c r="L74" s="1"/>
      <c r="M74" s="1"/>
      <c r="N74" s="1"/>
      <c r="O74" s="1"/>
      <c r="P74" s="1"/>
      <c r="Q74" s="1"/>
      <c r="R74" s="1"/>
      <c r="S74" s="1"/>
      <c r="T74" s="1"/>
      <c r="U74" s="1"/>
      <c r="V74" s="1"/>
      <c r="W74" s="1"/>
      <c r="X74" s="1"/>
    </row>
    <row r="75" ht="12.75" customHeight="1" spans="1:24">
      <c r="A75" s="2"/>
      <c r="B75" s="3"/>
      <c r="C75" s="3"/>
      <c r="D75" s="560"/>
      <c r="E75" s="1"/>
      <c r="F75" s="1"/>
      <c r="G75" s="1"/>
      <c r="H75" s="1"/>
      <c r="I75" s="1"/>
      <c r="J75" s="1"/>
      <c r="K75" s="1"/>
      <c r="L75" s="1"/>
      <c r="M75" s="1"/>
      <c r="N75" s="1"/>
      <c r="O75" s="1"/>
      <c r="P75" s="1"/>
      <c r="Q75" s="1"/>
      <c r="R75" s="1"/>
      <c r="S75" s="1"/>
      <c r="T75" s="1"/>
      <c r="U75" s="1"/>
      <c r="V75" s="1"/>
      <c r="W75" s="1"/>
      <c r="X75" s="1"/>
    </row>
    <row r="76" ht="12.75" customHeight="1" spans="1:24">
      <c r="A76" s="2"/>
      <c r="B76" s="3"/>
      <c r="C76" s="3"/>
      <c r="D76" s="560"/>
      <c r="E76" s="1"/>
      <c r="F76" s="1"/>
      <c r="G76" s="1"/>
      <c r="H76" s="1"/>
      <c r="I76" s="1"/>
      <c r="J76" s="1"/>
      <c r="K76" s="1"/>
      <c r="L76" s="1"/>
      <c r="M76" s="1"/>
      <c r="N76" s="1"/>
      <c r="O76" s="1"/>
      <c r="P76" s="1"/>
      <c r="Q76" s="1"/>
      <c r="R76" s="1"/>
      <c r="S76" s="1"/>
      <c r="T76" s="1"/>
      <c r="U76" s="1"/>
      <c r="V76" s="1"/>
      <c r="W76" s="1"/>
      <c r="X76" s="1"/>
    </row>
    <row r="77" ht="12.75" customHeight="1" spans="1:24">
      <c r="A77" s="2"/>
      <c r="B77" s="3"/>
      <c r="C77" s="3"/>
      <c r="D77" s="560"/>
      <c r="E77" s="1"/>
      <c r="F77" s="1"/>
      <c r="G77" s="1"/>
      <c r="H77" s="1"/>
      <c r="I77" s="1"/>
      <c r="J77" s="1"/>
      <c r="K77" s="1"/>
      <c r="L77" s="1"/>
      <c r="M77" s="1"/>
      <c r="N77" s="1"/>
      <c r="O77" s="1"/>
      <c r="P77" s="1"/>
      <c r="Q77" s="1"/>
      <c r="R77" s="1"/>
      <c r="S77" s="1"/>
      <c r="T77" s="1"/>
      <c r="U77" s="1"/>
      <c r="V77" s="1"/>
      <c r="W77" s="1"/>
      <c r="X77" s="1"/>
    </row>
    <row r="78" ht="12.75" customHeight="1" spans="1:24">
      <c r="A78" s="2"/>
      <c r="B78" s="3"/>
      <c r="C78" s="3"/>
      <c r="D78" s="560"/>
      <c r="E78" s="1"/>
      <c r="F78" s="1"/>
      <c r="G78" s="1"/>
      <c r="H78" s="1"/>
      <c r="I78" s="1"/>
      <c r="J78" s="1"/>
      <c r="K78" s="1"/>
      <c r="L78" s="1"/>
      <c r="M78" s="1"/>
      <c r="N78" s="1"/>
      <c r="O78" s="1"/>
      <c r="P78" s="1"/>
      <c r="Q78" s="1"/>
      <c r="R78" s="1"/>
      <c r="S78" s="1"/>
      <c r="T78" s="1"/>
      <c r="U78" s="1"/>
      <c r="V78" s="1"/>
      <c r="W78" s="1"/>
      <c r="X78" s="1"/>
    </row>
    <row r="79" ht="12.75" customHeight="1" spans="1:24">
      <c r="A79" s="2"/>
      <c r="B79" s="3"/>
      <c r="C79" s="3"/>
      <c r="D79" s="560"/>
      <c r="E79" s="1"/>
      <c r="F79" s="1"/>
      <c r="G79" s="1"/>
      <c r="H79" s="1"/>
      <c r="I79" s="1"/>
      <c r="J79" s="1"/>
      <c r="K79" s="1"/>
      <c r="L79" s="1"/>
      <c r="M79" s="1"/>
      <c r="N79" s="1"/>
      <c r="O79" s="1"/>
      <c r="P79" s="1"/>
      <c r="Q79" s="1"/>
      <c r="R79" s="1"/>
      <c r="S79" s="1"/>
      <c r="T79" s="1"/>
      <c r="U79" s="1"/>
      <c r="V79" s="1"/>
      <c r="W79" s="1"/>
      <c r="X79" s="1"/>
    </row>
    <row r="80" ht="12.75" customHeight="1" spans="1:24">
      <c r="A80" s="2"/>
      <c r="B80" s="3"/>
      <c r="C80" s="3"/>
      <c r="D80" s="560"/>
      <c r="E80" s="1"/>
      <c r="F80" s="1"/>
      <c r="G80" s="1"/>
      <c r="H80" s="1"/>
      <c r="I80" s="1"/>
      <c r="J80" s="1"/>
      <c r="K80" s="1"/>
      <c r="L80" s="1"/>
      <c r="M80" s="1"/>
      <c r="N80" s="1"/>
      <c r="O80" s="1"/>
      <c r="P80" s="1"/>
      <c r="Q80" s="1"/>
      <c r="R80" s="1"/>
      <c r="S80" s="1"/>
      <c r="T80" s="1"/>
      <c r="U80" s="1"/>
      <c r="V80" s="1"/>
      <c r="W80" s="1"/>
      <c r="X80" s="1"/>
    </row>
    <row r="81" ht="12.75" customHeight="1" spans="1:24">
      <c r="A81" s="2"/>
      <c r="B81" s="3"/>
      <c r="C81" s="3"/>
      <c r="D81" s="560"/>
      <c r="E81" s="1"/>
      <c r="F81" s="1"/>
      <c r="G81" s="1"/>
      <c r="H81" s="1"/>
      <c r="I81" s="1"/>
      <c r="J81" s="1"/>
      <c r="K81" s="1"/>
      <c r="L81" s="1"/>
      <c r="M81" s="1"/>
      <c r="N81" s="1"/>
      <c r="O81" s="1"/>
      <c r="P81" s="1"/>
      <c r="Q81" s="1"/>
      <c r="R81" s="1"/>
      <c r="S81" s="1"/>
      <c r="T81" s="1"/>
      <c r="U81" s="1"/>
      <c r="V81" s="1"/>
      <c r="W81" s="1"/>
      <c r="X81" s="1"/>
    </row>
    <row r="82" ht="12.75" customHeight="1" spans="1:24">
      <c r="A82" s="2"/>
      <c r="B82" s="3"/>
      <c r="C82" s="3"/>
      <c r="D82" s="560"/>
      <c r="E82" s="1"/>
      <c r="F82" s="1"/>
      <c r="G82" s="1"/>
      <c r="H82" s="1"/>
      <c r="I82" s="1"/>
      <c r="J82" s="1"/>
      <c r="K82" s="1"/>
      <c r="L82" s="1"/>
      <c r="M82" s="1"/>
      <c r="N82" s="1"/>
      <c r="O82" s="1"/>
      <c r="P82" s="1"/>
      <c r="Q82" s="1"/>
      <c r="R82" s="1"/>
      <c r="S82" s="1"/>
      <c r="T82" s="1"/>
      <c r="U82" s="1"/>
      <c r="V82" s="1"/>
      <c r="W82" s="1"/>
      <c r="X82" s="1"/>
    </row>
    <row r="83" ht="12.75" customHeight="1" spans="1:24">
      <c r="A83" s="2"/>
      <c r="B83" s="3"/>
      <c r="C83" s="3"/>
      <c r="D83" s="560"/>
      <c r="E83" s="1"/>
      <c r="F83" s="1"/>
      <c r="G83" s="1"/>
      <c r="H83" s="1"/>
      <c r="I83" s="1"/>
      <c r="J83" s="1"/>
      <c r="K83" s="1"/>
      <c r="L83" s="1"/>
      <c r="M83" s="1"/>
      <c r="N83" s="1"/>
      <c r="O83" s="1"/>
      <c r="P83" s="1"/>
      <c r="Q83" s="1"/>
      <c r="R83" s="1"/>
      <c r="S83" s="1"/>
      <c r="T83" s="1"/>
      <c r="U83" s="1"/>
      <c r="V83" s="1"/>
      <c r="W83" s="1"/>
      <c r="X83" s="1"/>
    </row>
    <row r="84" ht="12.75" customHeight="1" spans="1:24">
      <c r="A84" s="2"/>
      <c r="B84" s="3"/>
      <c r="C84" s="3"/>
      <c r="D84" s="560"/>
      <c r="E84" s="1"/>
      <c r="F84" s="1"/>
      <c r="G84" s="1"/>
      <c r="H84" s="1"/>
      <c r="I84" s="1"/>
      <c r="J84" s="1"/>
      <c r="K84" s="1"/>
      <c r="L84" s="1"/>
      <c r="M84" s="1"/>
      <c r="N84" s="1"/>
      <c r="O84" s="1"/>
      <c r="P84" s="1"/>
      <c r="Q84" s="1"/>
      <c r="R84" s="1"/>
      <c r="S84" s="1"/>
      <c r="T84" s="1"/>
      <c r="U84" s="1"/>
      <c r="V84" s="1"/>
      <c r="W84" s="1"/>
      <c r="X84" s="1"/>
    </row>
    <row r="85" ht="12.75" customHeight="1" spans="1:24">
      <c r="A85" s="2"/>
      <c r="B85" s="3"/>
      <c r="C85" s="3"/>
      <c r="D85" s="560"/>
      <c r="E85" s="1"/>
      <c r="F85" s="1"/>
      <c r="G85" s="1"/>
      <c r="H85" s="1"/>
      <c r="I85" s="1"/>
      <c r="J85" s="1"/>
      <c r="K85" s="1"/>
      <c r="L85" s="1"/>
      <c r="M85" s="1"/>
      <c r="N85" s="1"/>
      <c r="O85" s="1"/>
      <c r="P85" s="1"/>
      <c r="Q85" s="1"/>
      <c r="R85" s="1"/>
      <c r="S85" s="1"/>
      <c r="T85" s="1"/>
      <c r="U85" s="1"/>
      <c r="V85" s="1"/>
      <c r="W85" s="1"/>
      <c r="X85" s="1"/>
    </row>
    <row r="86" ht="12.75" customHeight="1" spans="1:24">
      <c r="A86" s="2"/>
      <c r="B86" s="3"/>
      <c r="C86" s="3"/>
      <c r="D86" s="560"/>
      <c r="E86" s="1"/>
      <c r="F86" s="1"/>
      <c r="G86" s="1"/>
      <c r="H86" s="1"/>
      <c r="I86" s="1"/>
      <c r="J86" s="1"/>
      <c r="K86" s="1"/>
      <c r="L86" s="1"/>
      <c r="M86" s="1"/>
      <c r="N86" s="1"/>
      <c r="O86" s="1"/>
      <c r="P86" s="1"/>
      <c r="Q86" s="1"/>
      <c r="R86" s="1"/>
      <c r="S86" s="1"/>
      <c r="T86" s="1"/>
      <c r="U86" s="1"/>
      <c r="V86" s="1"/>
      <c r="W86" s="1"/>
      <c r="X86" s="1"/>
    </row>
    <row r="87" ht="12.75" customHeight="1" spans="1:24">
      <c r="A87" s="2"/>
      <c r="B87" s="3"/>
      <c r="C87" s="3"/>
      <c r="D87" s="560"/>
      <c r="E87" s="1"/>
      <c r="F87" s="1"/>
      <c r="G87" s="1"/>
      <c r="H87" s="1"/>
      <c r="I87" s="1"/>
      <c r="J87" s="1"/>
      <c r="K87" s="1"/>
      <c r="L87" s="1"/>
      <c r="M87" s="1"/>
      <c r="N87" s="1"/>
      <c r="O87" s="1"/>
      <c r="P87" s="1"/>
      <c r="Q87" s="1"/>
      <c r="R87" s="1"/>
      <c r="S87" s="1"/>
      <c r="T87" s="1"/>
      <c r="U87" s="1"/>
      <c r="V87" s="1"/>
      <c r="W87" s="1"/>
      <c r="X87" s="1"/>
    </row>
    <row r="88" ht="12.75" customHeight="1" spans="1:24">
      <c r="A88" s="2"/>
      <c r="B88" s="3"/>
      <c r="C88" s="3"/>
      <c r="D88" s="560"/>
      <c r="E88" s="1"/>
      <c r="F88" s="1"/>
      <c r="G88" s="1"/>
      <c r="H88" s="1"/>
      <c r="I88" s="1"/>
      <c r="J88" s="1"/>
      <c r="K88" s="1"/>
      <c r="L88" s="1"/>
      <c r="M88" s="1"/>
      <c r="N88" s="1"/>
      <c r="O88" s="1"/>
      <c r="P88" s="1"/>
      <c r="Q88" s="1"/>
      <c r="R88" s="1"/>
      <c r="S88" s="1"/>
      <c r="T88" s="1"/>
      <c r="U88" s="1"/>
      <c r="V88" s="1"/>
      <c r="W88" s="1"/>
      <c r="X88" s="1"/>
    </row>
    <row r="89" ht="12.75" customHeight="1" spans="1:24">
      <c r="A89" s="2"/>
      <c r="B89" s="3"/>
      <c r="C89" s="3"/>
      <c r="D89" s="560"/>
      <c r="E89" s="1"/>
      <c r="F89" s="1"/>
      <c r="G89" s="1"/>
      <c r="H89" s="1"/>
      <c r="I89" s="1"/>
      <c r="J89" s="1"/>
      <c r="K89" s="1"/>
      <c r="L89" s="1"/>
      <c r="M89" s="1"/>
      <c r="N89" s="1"/>
      <c r="O89" s="1"/>
      <c r="P89" s="1"/>
      <c r="Q89" s="1"/>
      <c r="R89" s="1"/>
      <c r="S89" s="1"/>
      <c r="T89" s="1"/>
      <c r="U89" s="1"/>
      <c r="V89" s="1"/>
      <c r="W89" s="1"/>
      <c r="X89" s="1"/>
    </row>
    <row r="90" ht="12.75" customHeight="1" spans="1:24">
      <c r="A90" s="2"/>
      <c r="B90" s="3"/>
      <c r="C90" s="3"/>
      <c r="D90" s="560"/>
      <c r="E90" s="1"/>
      <c r="F90" s="1"/>
      <c r="G90" s="1"/>
      <c r="H90" s="1"/>
      <c r="I90" s="1"/>
      <c r="J90" s="1"/>
      <c r="K90" s="1"/>
      <c r="L90" s="1"/>
      <c r="M90" s="1"/>
      <c r="N90" s="1"/>
      <c r="O90" s="1"/>
      <c r="P90" s="1"/>
      <c r="Q90" s="1"/>
      <c r="R90" s="1"/>
      <c r="S90" s="1"/>
      <c r="T90" s="1"/>
      <c r="U90" s="1"/>
      <c r="V90" s="1"/>
      <c r="W90" s="1"/>
      <c r="X90" s="1"/>
    </row>
    <row r="91" ht="12.75" customHeight="1" spans="1:24">
      <c r="A91" s="2"/>
      <c r="B91" s="3"/>
      <c r="C91" s="3"/>
      <c r="D91" s="560"/>
      <c r="E91" s="1"/>
      <c r="F91" s="1"/>
      <c r="G91" s="1"/>
      <c r="H91" s="1"/>
      <c r="I91" s="1"/>
      <c r="J91" s="1"/>
      <c r="K91" s="1"/>
      <c r="L91" s="1"/>
      <c r="M91" s="1"/>
      <c r="N91" s="1"/>
      <c r="O91" s="1"/>
      <c r="P91" s="1"/>
      <c r="Q91" s="1"/>
      <c r="R91" s="1"/>
      <c r="S91" s="1"/>
      <c r="T91" s="1"/>
      <c r="U91" s="1"/>
      <c r="V91" s="1"/>
      <c r="W91" s="1"/>
      <c r="X91" s="1"/>
    </row>
    <row r="92" ht="12.75" customHeight="1" spans="1:24">
      <c r="A92" s="2"/>
      <c r="B92" s="3"/>
      <c r="C92" s="3"/>
      <c r="D92" s="560"/>
      <c r="E92" s="1"/>
      <c r="F92" s="1"/>
      <c r="G92" s="1"/>
      <c r="H92" s="1"/>
      <c r="I92" s="1"/>
      <c r="J92" s="1"/>
      <c r="K92" s="1"/>
      <c r="L92" s="1"/>
      <c r="M92" s="1"/>
      <c r="N92" s="1"/>
      <c r="O92" s="1"/>
      <c r="P92" s="1"/>
      <c r="Q92" s="1"/>
      <c r="R92" s="1"/>
      <c r="S92" s="1"/>
      <c r="T92" s="1"/>
      <c r="U92" s="1"/>
      <c r="V92" s="1"/>
      <c r="W92" s="1"/>
      <c r="X92" s="1"/>
    </row>
    <row r="93" ht="12.75" customHeight="1" spans="1:24">
      <c r="A93" s="2"/>
      <c r="B93" s="3"/>
      <c r="C93" s="3"/>
      <c r="D93" s="560"/>
      <c r="E93" s="1"/>
      <c r="F93" s="1"/>
      <c r="G93" s="1"/>
      <c r="H93" s="1"/>
      <c r="I93" s="1"/>
      <c r="J93" s="1"/>
      <c r="K93" s="1"/>
      <c r="L93" s="1"/>
      <c r="M93" s="1"/>
      <c r="N93" s="1"/>
      <c r="O93" s="1"/>
      <c r="P93" s="1"/>
      <c r="Q93" s="1"/>
      <c r="R93" s="1"/>
      <c r="S93" s="1"/>
      <c r="T93" s="1"/>
      <c r="U93" s="1"/>
      <c r="V93" s="1"/>
      <c r="W93" s="1"/>
      <c r="X93" s="1"/>
    </row>
    <row r="94" ht="12.75" customHeight="1" spans="1:24">
      <c r="A94" s="2"/>
      <c r="B94" s="3"/>
      <c r="C94" s="3"/>
      <c r="D94" s="560"/>
      <c r="E94" s="1"/>
      <c r="F94" s="1"/>
      <c r="G94" s="1"/>
      <c r="H94" s="1"/>
      <c r="I94" s="1"/>
      <c r="J94" s="1"/>
      <c r="K94" s="1"/>
      <c r="L94" s="1"/>
      <c r="M94" s="1"/>
      <c r="N94" s="1"/>
      <c r="O94" s="1"/>
      <c r="P94" s="1"/>
      <c r="Q94" s="1"/>
      <c r="R94" s="1"/>
      <c r="S94" s="1"/>
      <c r="T94" s="1"/>
      <c r="U94" s="1"/>
      <c r="V94" s="1"/>
      <c r="W94" s="1"/>
      <c r="X94" s="1"/>
    </row>
    <row r="95" ht="12.75" customHeight="1" spans="1:24">
      <c r="A95" s="2"/>
      <c r="B95" s="3"/>
      <c r="C95" s="3"/>
      <c r="D95" s="560"/>
      <c r="E95" s="1"/>
      <c r="F95" s="1"/>
      <c r="G95" s="1"/>
      <c r="H95" s="1"/>
      <c r="I95" s="1"/>
      <c r="J95" s="1"/>
      <c r="K95" s="1"/>
      <c r="L95" s="1"/>
      <c r="M95" s="1"/>
      <c r="N95" s="1"/>
      <c r="O95" s="1"/>
      <c r="P95" s="1"/>
      <c r="Q95" s="1"/>
      <c r="R95" s="1"/>
      <c r="S95" s="1"/>
      <c r="T95" s="1"/>
      <c r="U95" s="1"/>
      <c r="V95" s="1"/>
      <c r="W95" s="1"/>
      <c r="X95" s="1"/>
    </row>
    <row r="96" ht="12.75" customHeight="1" spans="1:24">
      <c r="A96" s="2"/>
      <c r="B96" s="3"/>
      <c r="C96" s="3"/>
      <c r="D96" s="560"/>
      <c r="E96" s="1"/>
      <c r="F96" s="1"/>
      <c r="G96" s="1"/>
      <c r="H96" s="1"/>
      <c r="I96" s="1"/>
      <c r="J96" s="1"/>
      <c r="K96" s="1"/>
      <c r="L96" s="1"/>
      <c r="M96" s="1"/>
      <c r="N96" s="1"/>
      <c r="O96" s="1"/>
      <c r="P96" s="1"/>
      <c r="Q96" s="1"/>
      <c r="R96" s="1"/>
      <c r="S96" s="1"/>
      <c r="T96" s="1"/>
      <c r="U96" s="1"/>
      <c r="V96" s="1"/>
      <c r="W96" s="1"/>
      <c r="X96" s="1"/>
    </row>
    <row r="97" ht="12.75" customHeight="1" spans="1:24">
      <c r="A97" s="2"/>
      <c r="B97" s="3"/>
      <c r="C97" s="3"/>
      <c r="D97" s="560"/>
      <c r="E97" s="1"/>
      <c r="F97" s="1"/>
      <c r="G97" s="1"/>
      <c r="H97" s="1"/>
      <c r="I97" s="1"/>
      <c r="J97" s="1"/>
      <c r="K97" s="1"/>
      <c r="L97" s="1"/>
      <c r="M97" s="1"/>
      <c r="N97" s="1"/>
      <c r="O97" s="1"/>
      <c r="P97" s="1"/>
      <c r="Q97" s="1"/>
      <c r="R97" s="1"/>
      <c r="S97" s="1"/>
      <c r="T97" s="1"/>
      <c r="U97" s="1"/>
      <c r="V97" s="1"/>
      <c r="W97" s="1"/>
      <c r="X97" s="1"/>
    </row>
    <row r="98" ht="12.75" customHeight="1" spans="1:24">
      <c r="A98" s="2"/>
      <c r="B98" s="3"/>
      <c r="C98" s="3"/>
      <c r="D98" s="560"/>
      <c r="E98" s="1"/>
      <c r="F98" s="1"/>
      <c r="G98" s="1"/>
      <c r="H98" s="1"/>
      <c r="I98" s="1"/>
      <c r="J98" s="1"/>
      <c r="K98" s="1"/>
      <c r="L98" s="1"/>
      <c r="M98" s="1"/>
      <c r="N98" s="1"/>
      <c r="O98" s="1"/>
      <c r="P98" s="1"/>
      <c r="Q98" s="1"/>
      <c r="R98" s="1"/>
      <c r="S98" s="1"/>
      <c r="T98" s="1"/>
      <c r="U98" s="1"/>
      <c r="V98" s="1"/>
      <c r="W98" s="1"/>
      <c r="X98" s="1"/>
    </row>
    <row r="99" ht="12.75" customHeight="1" spans="1:24">
      <c r="A99" s="2"/>
      <c r="B99" s="3"/>
      <c r="C99" s="3"/>
      <c r="D99" s="560"/>
      <c r="E99" s="1"/>
      <c r="F99" s="1"/>
      <c r="G99" s="1"/>
      <c r="H99" s="1"/>
      <c r="I99" s="1"/>
      <c r="J99" s="1"/>
      <c r="K99" s="1"/>
      <c r="L99" s="1"/>
      <c r="M99" s="1"/>
      <c r="N99" s="1"/>
      <c r="O99" s="1"/>
      <c r="P99" s="1"/>
      <c r="Q99" s="1"/>
      <c r="R99" s="1"/>
      <c r="S99" s="1"/>
      <c r="T99" s="1"/>
      <c r="U99" s="1"/>
      <c r="V99" s="1"/>
      <c r="W99" s="1"/>
      <c r="X99" s="1"/>
    </row>
    <row r="100" ht="12.75" customHeight="1" spans="1:24">
      <c r="A100" s="2"/>
      <c r="B100" s="3"/>
      <c r="C100" s="3"/>
      <c r="D100" s="560"/>
      <c r="E100" s="1"/>
      <c r="F100" s="1"/>
      <c r="G100" s="1"/>
      <c r="H100" s="1"/>
      <c r="I100" s="1"/>
      <c r="J100" s="1"/>
      <c r="K100" s="1"/>
      <c r="L100" s="1"/>
      <c r="M100" s="1"/>
      <c r="N100" s="1"/>
      <c r="O100" s="1"/>
      <c r="P100" s="1"/>
      <c r="Q100" s="1"/>
      <c r="R100" s="1"/>
      <c r="S100" s="1"/>
      <c r="T100" s="1"/>
      <c r="U100" s="1"/>
      <c r="V100" s="1"/>
      <c r="W100" s="1"/>
      <c r="X100" s="1"/>
    </row>
    <row r="101" ht="12.75" customHeight="1" spans="1:24">
      <c r="A101" s="2"/>
      <c r="B101" s="3"/>
      <c r="C101" s="3"/>
      <c r="D101" s="560"/>
      <c r="E101" s="1"/>
      <c r="F101" s="1"/>
      <c r="G101" s="1"/>
      <c r="H101" s="1"/>
      <c r="I101" s="1"/>
      <c r="J101" s="1"/>
      <c r="K101" s="1"/>
      <c r="L101" s="1"/>
      <c r="M101" s="1"/>
      <c r="N101" s="1"/>
      <c r="O101" s="1"/>
      <c r="P101" s="1"/>
      <c r="Q101" s="1"/>
      <c r="R101" s="1"/>
      <c r="S101" s="1"/>
      <c r="T101" s="1"/>
      <c r="U101" s="1"/>
      <c r="V101" s="1"/>
      <c r="W101" s="1"/>
      <c r="X101" s="1"/>
    </row>
    <row r="102" ht="12.75" customHeight="1" spans="1:24">
      <c r="A102" s="2"/>
      <c r="B102" s="3"/>
      <c r="C102" s="3"/>
      <c r="D102" s="560"/>
      <c r="E102" s="1"/>
      <c r="F102" s="1"/>
      <c r="G102" s="1"/>
      <c r="H102" s="1"/>
      <c r="I102" s="1"/>
      <c r="J102" s="1"/>
      <c r="K102" s="1"/>
      <c r="L102" s="1"/>
      <c r="M102" s="1"/>
      <c r="N102" s="1"/>
      <c r="O102" s="1"/>
      <c r="P102" s="1"/>
      <c r="Q102" s="1"/>
      <c r="R102" s="1"/>
      <c r="S102" s="1"/>
      <c r="T102" s="1"/>
      <c r="U102" s="1"/>
      <c r="V102" s="1"/>
      <c r="W102" s="1"/>
      <c r="X102" s="1"/>
    </row>
    <row r="103" ht="12.75" customHeight="1" spans="1:24">
      <c r="A103" s="2"/>
      <c r="B103" s="3"/>
      <c r="C103" s="3"/>
      <c r="D103" s="560"/>
      <c r="E103" s="1"/>
      <c r="F103" s="1"/>
      <c r="G103" s="1"/>
      <c r="H103" s="1"/>
      <c r="I103" s="1"/>
      <c r="J103" s="1"/>
      <c r="K103" s="1"/>
      <c r="L103" s="1"/>
      <c r="M103" s="1"/>
      <c r="N103" s="1"/>
      <c r="O103" s="1"/>
      <c r="P103" s="1"/>
      <c r="Q103" s="1"/>
      <c r="R103" s="1"/>
      <c r="S103" s="1"/>
      <c r="T103" s="1"/>
      <c r="U103" s="1"/>
      <c r="V103" s="1"/>
      <c r="W103" s="1"/>
      <c r="X103" s="1"/>
    </row>
    <row r="104" ht="12.75" customHeight="1" spans="1:24">
      <c r="A104" s="2"/>
      <c r="B104" s="3"/>
      <c r="C104" s="3"/>
      <c r="D104" s="560"/>
      <c r="E104" s="1"/>
      <c r="F104" s="1"/>
      <c r="G104" s="1"/>
      <c r="H104" s="1"/>
      <c r="I104" s="1"/>
      <c r="J104" s="1"/>
      <c r="K104" s="1"/>
      <c r="L104" s="1"/>
      <c r="M104" s="1"/>
      <c r="N104" s="1"/>
      <c r="O104" s="1"/>
      <c r="P104" s="1"/>
      <c r="Q104" s="1"/>
      <c r="R104" s="1"/>
      <c r="S104" s="1"/>
      <c r="T104" s="1"/>
      <c r="U104" s="1"/>
      <c r="V104" s="1"/>
      <c r="W104" s="1"/>
      <c r="X104" s="1"/>
    </row>
    <row r="105" ht="12.75" customHeight="1" spans="1:24">
      <c r="A105" s="2"/>
      <c r="B105" s="3"/>
      <c r="C105" s="3"/>
      <c r="D105" s="560"/>
      <c r="E105" s="1"/>
      <c r="F105" s="1"/>
      <c r="G105" s="1"/>
      <c r="H105" s="1"/>
      <c r="I105" s="1"/>
      <c r="J105" s="1"/>
      <c r="K105" s="1"/>
      <c r="L105" s="1"/>
      <c r="M105" s="1"/>
      <c r="N105" s="1"/>
      <c r="O105" s="1"/>
      <c r="P105" s="1"/>
      <c r="Q105" s="1"/>
      <c r="R105" s="1"/>
      <c r="S105" s="1"/>
      <c r="T105" s="1"/>
      <c r="U105" s="1"/>
      <c r="V105" s="1"/>
      <c r="W105" s="1"/>
      <c r="X105" s="1"/>
    </row>
    <row r="106" ht="12.75" customHeight="1" spans="1:24">
      <c r="A106" s="2"/>
      <c r="B106" s="3"/>
      <c r="C106" s="3"/>
      <c r="D106" s="560"/>
      <c r="E106" s="1"/>
      <c r="F106" s="1"/>
      <c r="G106" s="1"/>
      <c r="H106" s="1"/>
      <c r="I106" s="1"/>
      <c r="J106" s="1"/>
      <c r="K106" s="1"/>
      <c r="L106" s="1"/>
      <c r="M106" s="1"/>
      <c r="N106" s="1"/>
      <c r="O106" s="1"/>
      <c r="P106" s="1"/>
      <c r="Q106" s="1"/>
      <c r="R106" s="1"/>
      <c r="S106" s="1"/>
      <c r="T106" s="1"/>
      <c r="U106" s="1"/>
      <c r="V106" s="1"/>
      <c r="W106" s="1"/>
      <c r="X106" s="1"/>
    </row>
    <row r="107" ht="12.75" customHeight="1" spans="1:24">
      <c r="A107" s="2"/>
      <c r="B107" s="3"/>
      <c r="C107" s="3"/>
      <c r="D107" s="560"/>
      <c r="E107" s="1"/>
      <c r="F107" s="1"/>
      <c r="G107" s="1"/>
      <c r="H107" s="1"/>
      <c r="I107" s="1"/>
      <c r="J107" s="1"/>
      <c r="K107" s="1"/>
      <c r="L107" s="1"/>
      <c r="M107" s="1"/>
      <c r="N107" s="1"/>
      <c r="O107" s="1"/>
      <c r="P107" s="1"/>
      <c r="Q107" s="1"/>
      <c r="R107" s="1"/>
      <c r="S107" s="1"/>
      <c r="T107" s="1"/>
      <c r="U107" s="1"/>
      <c r="V107" s="1"/>
      <c r="W107" s="1"/>
      <c r="X107" s="1"/>
    </row>
    <row r="108" ht="12.75" customHeight="1" spans="1:24">
      <c r="A108" s="2"/>
      <c r="B108" s="3"/>
      <c r="C108" s="3"/>
      <c r="D108" s="560"/>
      <c r="E108" s="1"/>
      <c r="F108" s="1"/>
      <c r="G108" s="1"/>
      <c r="H108" s="1"/>
      <c r="I108" s="1"/>
      <c r="J108" s="1"/>
      <c r="K108" s="1"/>
      <c r="L108" s="1"/>
      <c r="M108" s="1"/>
      <c r="N108" s="1"/>
      <c r="O108" s="1"/>
      <c r="P108" s="1"/>
      <c r="Q108" s="1"/>
      <c r="R108" s="1"/>
      <c r="S108" s="1"/>
      <c r="T108" s="1"/>
      <c r="U108" s="1"/>
      <c r="V108" s="1"/>
      <c r="W108" s="1"/>
      <c r="X108" s="1"/>
    </row>
    <row r="109" ht="12.75" customHeight="1" spans="1:24">
      <c r="A109" s="2"/>
      <c r="B109" s="3"/>
      <c r="C109" s="3"/>
      <c r="D109" s="560"/>
      <c r="E109" s="1"/>
      <c r="F109" s="1"/>
      <c r="G109" s="1"/>
      <c r="H109" s="1"/>
      <c r="I109" s="1"/>
      <c r="J109" s="1"/>
      <c r="K109" s="1"/>
      <c r="L109" s="1"/>
      <c r="M109" s="1"/>
      <c r="N109" s="1"/>
      <c r="O109" s="1"/>
      <c r="P109" s="1"/>
      <c r="Q109" s="1"/>
      <c r="R109" s="1"/>
      <c r="S109" s="1"/>
      <c r="T109" s="1"/>
      <c r="U109" s="1"/>
      <c r="V109" s="1"/>
      <c r="W109" s="1"/>
      <c r="X109" s="1"/>
    </row>
    <row r="110" ht="12.75" customHeight="1" spans="1:24">
      <c r="A110" s="2"/>
      <c r="B110" s="3"/>
      <c r="C110" s="3"/>
      <c r="D110" s="560"/>
      <c r="E110" s="1"/>
      <c r="F110" s="1"/>
      <c r="G110" s="1"/>
      <c r="H110" s="1"/>
      <c r="I110" s="1"/>
      <c r="J110" s="1"/>
      <c r="K110" s="1"/>
      <c r="L110" s="1"/>
      <c r="M110" s="1"/>
      <c r="N110" s="1"/>
      <c r="O110" s="1"/>
      <c r="P110" s="1"/>
      <c r="Q110" s="1"/>
      <c r="R110" s="1"/>
      <c r="S110" s="1"/>
      <c r="T110" s="1"/>
      <c r="U110" s="1"/>
      <c r="V110" s="1"/>
      <c r="W110" s="1"/>
      <c r="X110" s="1"/>
    </row>
    <row r="111" ht="12.75" customHeight="1" spans="1:24">
      <c r="A111" s="2"/>
      <c r="B111" s="3"/>
      <c r="C111" s="3"/>
      <c r="D111" s="560"/>
      <c r="E111" s="1"/>
      <c r="F111" s="1"/>
      <c r="G111" s="1"/>
      <c r="H111" s="1"/>
      <c r="I111" s="1"/>
      <c r="J111" s="1"/>
      <c r="K111" s="1"/>
      <c r="L111" s="1"/>
      <c r="M111" s="1"/>
      <c r="N111" s="1"/>
      <c r="O111" s="1"/>
      <c r="P111" s="1"/>
      <c r="Q111" s="1"/>
      <c r="R111" s="1"/>
      <c r="S111" s="1"/>
      <c r="T111" s="1"/>
      <c r="U111" s="1"/>
      <c r="V111" s="1"/>
      <c r="W111" s="1"/>
      <c r="X111" s="1"/>
    </row>
    <row r="112" ht="12.75" customHeight="1" spans="1:24">
      <c r="A112" s="2"/>
      <c r="B112" s="3"/>
      <c r="C112" s="3"/>
      <c r="D112" s="560"/>
      <c r="E112" s="1"/>
      <c r="F112" s="1"/>
      <c r="G112" s="1"/>
      <c r="H112" s="1"/>
      <c r="I112" s="1"/>
      <c r="J112" s="1"/>
      <c r="K112" s="1"/>
      <c r="L112" s="1"/>
      <c r="M112" s="1"/>
      <c r="N112" s="1"/>
      <c r="O112" s="1"/>
      <c r="P112" s="1"/>
      <c r="Q112" s="1"/>
      <c r="R112" s="1"/>
      <c r="S112" s="1"/>
      <c r="T112" s="1"/>
      <c r="U112" s="1"/>
      <c r="V112" s="1"/>
      <c r="W112" s="1"/>
      <c r="X112" s="1"/>
    </row>
    <row r="113" ht="12.75" customHeight="1" spans="1:24">
      <c r="A113" s="2"/>
      <c r="B113" s="3"/>
      <c r="C113" s="3"/>
      <c r="D113" s="560"/>
      <c r="E113" s="1"/>
      <c r="F113" s="1"/>
      <c r="G113" s="1"/>
      <c r="H113" s="1"/>
      <c r="I113" s="1"/>
      <c r="J113" s="1"/>
      <c r="K113" s="1"/>
      <c r="L113" s="1"/>
      <c r="M113" s="1"/>
      <c r="N113" s="1"/>
      <c r="O113" s="1"/>
      <c r="P113" s="1"/>
      <c r="Q113" s="1"/>
      <c r="R113" s="1"/>
      <c r="S113" s="1"/>
      <c r="T113" s="1"/>
      <c r="U113" s="1"/>
      <c r="V113" s="1"/>
      <c r="W113" s="1"/>
      <c r="X113" s="1"/>
    </row>
    <row r="114" ht="12.75" customHeight="1" spans="1:24">
      <c r="A114" s="2"/>
      <c r="B114" s="3"/>
      <c r="C114" s="3"/>
      <c r="D114" s="560"/>
      <c r="E114" s="1"/>
      <c r="F114" s="1"/>
      <c r="G114" s="1"/>
      <c r="H114" s="1"/>
      <c r="I114" s="1"/>
      <c r="J114" s="1"/>
      <c r="K114" s="1"/>
      <c r="L114" s="1"/>
      <c r="M114" s="1"/>
      <c r="N114" s="1"/>
      <c r="O114" s="1"/>
      <c r="P114" s="1"/>
      <c r="Q114" s="1"/>
      <c r="R114" s="1"/>
      <c r="S114" s="1"/>
      <c r="T114" s="1"/>
      <c r="U114" s="1"/>
      <c r="V114" s="1"/>
      <c r="W114" s="1"/>
      <c r="X114" s="1"/>
    </row>
    <row r="115" ht="12.75" customHeight="1" spans="1:24">
      <c r="A115" s="2"/>
      <c r="B115" s="3"/>
      <c r="C115" s="3"/>
      <c r="D115" s="560"/>
      <c r="E115" s="1"/>
      <c r="F115" s="1"/>
      <c r="G115" s="1"/>
      <c r="H115" s="1"/>
      <c r="I115" s="1"/>
      <c r="J115" s="1"/>
      <c r="K115" s="1"/>
      <c r="L115" s="1"/>
      <c r="M115" s="1"/>
      <c r="N115" s="1"/>
      <c r="O115" s="1"/>
      <c r="P115" s="1"/>
      <c r="Q115" s="1"/>
      <c r="R115" s="1"/>
      <c r="S115" s="1"/>
      <c r="T115" s="1"/>
      <c r="U115" s="1"/>
      <c r="V115" s="1"/>
      <c r="W115" s="1"/>
      <c r="X115" s="1"/>
    </row>
    <row r="116" ht="12.75" customHeight="1" spans="1:24">
      <c r="A116" s="2"/>
      <c r="B116" s="3"/>
      <c r="C116" s="3"/>
      <c r="D116" s="560"/>
      <c r="E116" s="1"/>
      <c r="F116" s="1"/>
      <c r="G116" s="1"/>
      <c r="H116" s="1"/>
      <c r="I116" s="1"/>
      <c r="J116" s="1"/>
      <c r="K116" s="1"/>
      <c r="L116" s="1"/>
      <c r="M116" s="1"/>
      <c r="N116" s="1"/>
      <c r="O116" s="1"/>
      <c r="P116" s="1"/>
      <c r="Q116" s="1"/>
      <c r="R116" s="1"/>
      <c r="S116" s="1"/>
      <c r="T116" s="1"/>
      <c r="U116" s="1"/>
      <c r="V116" s="1"/>
      <c r="W116" s="1"/>
      <c r="X116" s="1"/>
    </row>
    <row r="117" ht="12.75" customHeight="1" spans="1:24">
      <c r="A117" s="2"/>
      <c r="B117" s="3"/>
      <c r="C117" s="3"/>
      <c r="D117" s="560"/>
      <c r="E117" s="1"/>
      <c r="F117" s="1"/>
      <c r="G117" s="1"/>
      <c r="H117" s="1"/>
      <c r="I117" s="1"/>
      <c r="J117" s="1"/>
      <c r="K117" s="1"/>
      <c r="L117" s="1"/>
      <c r="M117" s="1"/>
      <c r="N117" s="1"/>
      <c r="O117" s="1"/>
      <c r="P117" s="1"/>
      <c r="Q117" s="1"/>
      <c r="R117" s="1"/>
      <c r="S117" s="1"/>
      <c r="T117" s="1"/>
      <c r="U117" s="1"/>
      <c r="V117" s="1"/>
      <c r="W117" s="1"/>
      <c r="X117" s="1"/>
    </row>
    <row r="118" ht="12.75" customHeight="1" spans="1:24">
      <c r="A118" s="2"/>
      <c r="B118" s="3"/>
      <c r="C118" s="3"/>
      <c r="D118" s="560"/>
      <c r="E118" s="1"/>
      <c r="F118" s="1"/>
      <c r="G118" s="1"/>
      <c r="H118" s="1"/>
      <c r="I118" s="1"/>
      <c r="J118" s="1"/>
      <c r="K118" s="1"/>
      <c r="L118" s="1"/>
      <c r="M118" s="1"/>
      <c r="N118" s="1"/>
      <c r="O118" s="1"/>
      <c r="P118" s="1"/>
      <c r="Q118" s="1"/>
      <c r="R118" s="1"/>
      <c r="S118" s="1"/>
      <c r="T118" s="1"/>
      <c r="U118" s="1"/>
      <c r="V118" s="1"/>
      <c r="W118" s="1"/>
      <c r="X118" s="1"/>
    </row>
    <row r="119" ht="12.75" customHeight="1" spans="1:24">
      <c r="A119" s="2"/>
      <c r="B119" s="3"/>
      <c r="C119" s="3"/>
      <c r="D119" s="560"/>
      <c r="E119" s="1"/>
      <c r="F119" s="1"/>
      <c r="G119" s="1"/>
      <c r="H119" s="1"/>
      <c r="I119" s="1"/>
      <c r="J119" s="1"/>
      <c r="K119" s="1"/>
      <c r="L119" s="1"/>
      <c r="M119" s="1"/>
      <c r="N119" s="1"/>
      <c r="O119" s="1"/>
      <c r="P119" s="1"/>
      <c r="Q119" s="1"/>
      <c r="R119" s="1"/>
      <c r="S119" s="1"/>
      <c r="T119" s="1"/>
      <c r="U119" s="1"/>
      <c r="V119" s="1"/>
      <c r="W119" s="1"/>
      <c r="X119" s="1"/>
    </row>
    <row r="120" ht="12.75" customHeight="1" spans="1:24">
      <c r="A120" s="2"/>
      <c r="B120" s="3"/>
      <c r="C120" s="3"/>
      <c r="D120" s="560"/>
      <c r="E120" s="1"/>
      <c r="F120" s="1"/>
      <c r="G120" s="1"/>
      <c r="H120" s="1"/>
      <c r="I120" s="1"/>
      <c r="J120" s="1"/>
      <c r="K120" s="1"/>
      <c r="L120" s="1"/>
      <c r="M120" s="1"/>
      <c r="N120" s="1"/>
      <c r="O120" s="1"/>
      <c r="P120" s="1"/>
      <c r="Q120" s="1"/>
      <c r="R120" s="1"/>
      <c r="S120" s="1"/>
      <c r="T120" s="1"/>
      <c r="U120" s="1"/>
      <c r="V120" s="1"/>
      <c r="W120" s="1"/>
      <c r="X120" s="1"/>
    </row>
    <row r="121" ht="12.75" customHeight="1" spans="1:24">
      <c r="A121" s="2"/>
      <c r="B121" s="3"/>
      <c r="C121" s="3"/>
      <c r="D121" s="560"/>
      <c r="E121" s="1"/>
      <c r="F121" s="1"/>
      <c r="G121" s="1"/>
      <c r="H121" s="1"/>
      <c r="I121" s="1"/>
      <c r="J121" s="1"/>
      <c r="K121" s="1"/>
      <c r="L121" s="1"/>
      <c r="M121" s="1"/>
      <c r="N121" s="1"/>
      <c r="O121" s="1"/>
      <c r="P121" s="1"/>
      <c r="Q121" s="1"/>
      <c r="R121" s="1"/>
      <c r="S121" s="1"/>
      <c r="T121" s="1"/>
      <c r="U121" s="1"/>
      <c r="V121" s="1"/>
      <c r="W121" s="1"/>
      <c r="X121" s="1"/>
    </row>
    <row r="122" ht="12.75" customHeight="1" spans="1:24">
      <c r="A122" s="2"/>
      <c r="B122" s="3"/>
      <c r="C122" s="3"/>
      <c r="D122" s="560"/>
      <c r="E122" s="1"/>
      <c r="F122" s="1"/>
      <c r="G122" s="1"/>
      <c r="H122" s="1"/>
      <c r="I122" s="1"/>
      <c r="J122" s="1"/>
      <c r="K122" s="1"/>
      <c r="L122" s="1"/>
      <c r="M122" s="1"/>
      <c r="N122" s="1"/>
      <c r="O122" s="1"/>
      <c r="P122" s="1"/>
      <c r="Q122" s="1"/>
      <c r="R122" s="1"/>
      <c r="S122" s="1"/>
      <c r="T122" s="1"/>
      <c r="U122" s="1"/>
      <c r="V122" s="1"/>
      <c r="W122" s="1"/>
      <c r="X122" s="1"/>
    </row>
    <row r="123" ht="12.75" customHeight="1" spans="1:24">
      <c r="A123" s="2"/>
      <c r="B123" s="3"/>
      <c r="C123" s="3"/>
      <c r="D123" s="560"/>
      <c r="E123" s="1"/>
      <c r="F123" s="1"/>
      <c r="G123" s="1"/>
      <c r="H123" s="1"/>
      <c r="I123" s="1"/>
      <c r="J123" s="1"/>
      <c r="K123" s="1"/>
      <c r="L123" s="1"/>
      <c r="M123" s="1"/>
      <c r="N123" s="1"/>
      <c r="O123" s="1"/>
      <c r="P123" s="1"/>
      <c r="Q123" s="1"/>
      <c r="R123" s="1"/>
      <c r="S123" s="1"/>
      <c r="T123" s="1"/>
      <c r="U123" s="1"/>
      <c r="V123" s="1"/>
      <c r="W123" s="1"/>
      <c r="X123" s="1"/>
    </row>
    <row r="124" ht="12.75" customHeight="1" spans="1:24">
      <c r="A124" s="2"/>
      <c r="B124" s="3"/>
      <c r="C124" s="3"/>
      <c r="D124" s="560"/>
      <c r="E124" s="1"/>
      <c r="F124" s="1"/>
      <c r="G124" s="1"/>
      <c r="H124" s="1"/>
      <c r="I124" s="1"/>
      <c r="J124" s="1"/>
      <c r="K124" s="1"/>
      <c r="L124" s="1"/>
      <c r="M124" s="1"/>
      <c r="N124" s="1"/>
      <c r="O124" s="1"/>
      <c r="P124" s="1"/>
      <c r="Q124" s="1"/>
      <c r="R124" s="1"/>
      <c r="S124" s="1"/>
      <c r="T124" s="1"/>
      <c r="U124" s="1"/>
      <c r="V124" s="1"/>
      <c r="W124" s="1"/>
      <c r="X124" s="1"/>
    </row>
    <row r="125" ht="12.75" customHeight="1" spans="1:24">
      <c r="A125" s="2"/>
      <c r="B125" s="3"/>
      <c r="C125" s="3"/>
      <c r="D125" s="560"/>
      <c r="E125" s="1"/>
      <c r="F125" s="1"/>
      <c r="G125" s="1"/>
      <c r="H125" s="1"/>
      <c r="I125" s="1"/>
      <c r="J125" s="1"/>
      <c r="K125" s="1"/>
      <c r="L125" s="1"/>
      <c r="M125" s="1"/>
      <c r="N125" s="1"/>
      <c r="O125" s="1"/>
      <c r="P125" s="1"/>
      <c r="Q125" s="1"/>
      <c r="R125" s="1"/>
      <c r="S125" s="1"/>
      <c r="T125" s="1"/>
      <c r="U125" s="1"/>
      <c r="V125" s="1"/>
      <c r="W125" s="1"/>
      <c r="X125" s="1"/>
    </row>
    <row r="126" ht="12.75" customHeight="1" spans="1:24">
      <c r="A126" s="2"/>
      <c r="B126" s="3"/>
      <c r="C126" s="3"/>
      <c r="D126" s="560"/>
      <c r="E126" s="1"/>
      <c r="F126" s="1"/>
      <c r="G126" s="1"/>
      <c r="H126" s="1"/>
      <c r="I126" s="1"/>
      <c r="J126" s="1"/>
      <c r="K126" s="1"/>
      <c r="L126" s="1"/>
      <c r="M126" s="1"/>
      <c r="N126" s="1"/>
      <c r="O126" s="1"/>
      <c r="P126" s="1"/>
      <c r="Q126" s="1"/>
      <c r="R126" s="1"/>
      <c r="S126" s="1"/>
      <c r="T126" s="1"/>
      <c r="U126" s="1"/>
      <c r="V126" s="1"/>
      <c r="W126" s="1"/>
      <c r="X126" s="1"/>
    </row>
    <row r="127" ht="12.75" customHeight="1" spans="1:24">
      <c r="A127" s="2"/>
      <c r="B127" s="3"/>
      <c r="C127" s="3"/>
      <c r="D127" s="560"/>
      <c r="E127" s="1"/>
      <c r="F127" s="1"/>
      <c r="G127" s="1"/>
      <c r="H127" s="1"/>
      <c r="I127" s="1"/>
      <c r="J127" s="1"/>
      <c r="K127" s="1"/>
      <c r="L127" s="1"/>
      <c r="M127" s="1"/>
      <c r="N127" s="1"/>
      <c r="O127" s="1"/>
      <c r="P127" s="1"/>
      <c r="Q127" s="1"/>
      <c r="R127" s="1"/>
      <c r="S127" s="1"/>
      <c r="T127" s="1"/>
      <c r="U127" s="1"/>
      <c r="V127" s="1"/>
      <c r="W127" s="1"/>
      <c r="X127" s="1"/>
    </row>
    <row r="128" ht="12.75" customHeight="1" spans="1:24">
      <c r="A128" s="2"/>
      <c r="B128" s="3"/>
      <c r="C128" s="3"/>
      <c r="D128" s="560"/>
      <c r="E128" s="1"/>
      <c r="F128" s="1"/>
      <c r="G128" s="1"/>
      <c r="H128" s="1"/>
      <c r="I128" s="1"/>
      <c r="J128" s="1"/>
      <c r="K128" s="1"/>
      <c r="L128" s="1"/>
      <c r="M128" s="1"/>
      <c r="N128" s="1"/>
      <c r="O128" s="1"/>
      <c r="P128" s="1"/>
      <c r="Q128" s="1"/>
      <c r="R128" s="1"/>
      <c r="S128" s="1"/>
      <c r="T128" s="1"/>
      <c r="U128" s="1"/>
      <c r="V128" s="1"/>
      <c r="W128" s="1"/>
      <c r="X128" s="1"/>
    </row>
    <row r="129" ht="12.75" customHeight="1" spans="1:24">
      <c r="A129" s="2"/>
      <c r="B129" s="3"/>
      <c r="C129" s="3"/>
      <c r="D129" s="560"/>
      <c r="E129" s="1"/>
      <c r="F129" s="1"/>
      <c r="G129" s="1"/>
      <c r="H129" s="1"/>
      <c r="I129" s="1"/>
      <c r="J129" s="1"/>
      <c r="K129" s="1"/>
      <c r="L129" s="1"/>
      <c r="M129" s="1"/>
      <c r="N129" s="1"/>
      <c r="O129" s="1"/>
      <c r="P129" s="1"/>
      <c r="Q129" s="1"/>
      <c r="R129" s="1"/>
      <c r="S129" s="1"/>
      <c r="T129" s="1"/>
      <c r="U129" s="1"/>
      <c r="V129" s="1"/>
      <c r="W129" s="1"/>
      <c r="X129" s="1"/>
    </row>
    <row r="130" ht="12.75" customHeight="1" spans="1:24">
      <c r="A130" s="2"/>
      <c r="B130" s="3"/>
      <c r="C130" s="3"/>
      <c r="D130" s="560"/>
      <c r="E130" s="1"/>
      <c r="F130" s="1"/>
      <c r="G130" s="1"/>
      <c r="H130" s="1"/>
      <c r="I130" s="1"/>
      <c r="J130" s="1"/>
      <c r="K130" s="1"/>
      <c r="L130" s="1"/>
      <c r="M130" s="1"/>
      <c r="N130" s="1"/>
      <c r="O130" s="1"/>
      <c r="P130" s="1"/>
      <c r="Q130" s="1"/>
      <c r="R130" s="1"/>
      <c r="S130" s="1"/>
      <c r="T130" s="1"/>
      <c r="U130" s="1"/>
      <c r="V130" s="1"/>
      <c r="W130" s="1"/>
      <c r="X130" s="1"/>
    </row>
    <row r="131" ht="12.75" customHeight="1" spans="1:24">
      <c r="A131" s="2"/>
      <c r="B131" s="3"/>
      <c r="C131" s="3"/>
      <c r="D131" s="560"/>
      <c r="E131" s="1"/>
      <c r="F131" s="1"/>
      <c r="G131" s="1"/>
      <c r="H131" s="1"/>
      <c r="I131" s="1"/>
      <c r="J131" s="1"/>
      <c r="K131" s="1"/>
      <c r="L131" s="1"/>
      <c r="M131" s="1"/>
      <c r="N131" s="1"/>
      <c r="O131" s="1"/>
      <c r="P131" s="1"/>
      <c r="Q131" s="1"/>
      <c r="R131" s="1"/>
      <c r="S131" s="1"/>
      <c r="T131" s="1"/>
      <c r="U131" s="1"/>
      <c r="V131" s="1"/>
      <c r="W131" s="1"/>
      <c r="X131" s="1"/>
    </row>
    <row r="132" ht="12.75" customHeight="1" spans="1:24">
      <c r="A132" s="2"/>
      <c r="B132" s="3"/>
      <c r="C132" s="3"/>
      <c r="D132" s="560"/>
      <c r="E132" s="1"/>
      <c r="F132" s="1"/>
      <c r="G132" s="1"/>
      <c r="H132" s="1"/>
      <c r="I132" s="1"/>
      <c r="J132" s="1"/>
      <c r="K132" s="1"/>
      <c r="L132" s="1"/>
      <c r="M132" s="1"/>
      <c r="N132" s="1"/>
      <c r="O132" s="1"/>
      <c r="P132" s="1"/>
      <c r="Q132" s="1"/>
      <c r="R132" s="1"/>
      <c r="S132" s="1"/>
      <c r="T132" s="1"/>
      <c r="U132" s="1"/>
      <c r="V132" s="1"/>
      <c r="W132" s="1"/>
      <c r="X132" s="1"/>
    </row>
    <row r="133" ht="12.75" customHeight="1" spans="1:24">
      <c r="A133" s="2"/>
      <c r="B133" s="3"/>
      <c r="C133" s="3"/>
      <c r="D133" s="560"/>
      <c r="E133" s="1"/>
      <c r="F133" s="1"/>
      <c r="G133" s="1"/>
      <c r="H133" s="1"/>
      <c r="I133" s="1"/>
      <c r="J133" s="1"/>
      <c r="K133" s="1"/>
      <c r="L133" s="1"/>
      <c r="M133" s="1"/>
      <c r="N133" s="1"/>
      <c r="O133" s="1"/>
      <c r="P133" s="1"/>
      <c r="Q133" s="1"/>
      <c r="R133" s="1"/>
      <c r="S133" s="1"/>
      <c r="T133" s="1"/>
      <c r="U133" s="1"/>
      <c r="V133" s="1"/>
      <c r="W133" s="1"/>
      <c r="X133" s="1"/>
    </row>
    <row r="134" ht="12.75" customHeight="1" spans="1:24">
      <c r="A134" s="2"/>
      <c r="B134" s="3"/>
      <c r="C134" s="3"/>
      <c r="D134" s="560"/>
      <c r="E134" s="1"/>
      <c r="F134" s="1"/>
      <c r="G134" s="1"/>
      <c r="H134" s="1"/>
      <c r="I134" s="1"/>
      <c r="J134" s="1"/>
      <c r="K134" s="1"/>
      <c r="L134" s="1"/>
      <c r="M134" s="1"/>
      <c r="N134" s="1"/>
      <c r="O134" s="1"/>
      <c r="P134" s="1"/>
      <c r="Q134" s="1"/>
      <c r="R134" s="1"/>
      <c r="S134" s="1"/>
      <c r="T134" s="1"/>
      <c r="U134" s="1"/>
      <c r="V134" s="1"/>
      <c r="W134" s="1"/>
      <c r="X134" s="1"/>
    </row>
    <row r="135" ht="12.75" customHeight="1" spans="1:24">
      <c r="A135" s="2"/>
      <c r="B135" s="3"/>
      <c r="C135" s="3"/>
      <c r="D135" s="560"/>
      <c r="E135" s="1"/>
      <c r="F135" s="1"/>
      <c r="G135" s="1"/>
      <c r="H135" s="1"/>
      <c r="I135" s="1"/>
      <c r="J135" s="1"/>
      <c r="K135" s="1"/>
      <c r="L135" s="1"/>
      <c r="M135" s="1"/>
      <c r="N135" s="1"/>
      <c r="O135" s="1"/>
      <c r="P135" s="1"/>
      <c r="Q135" s="1"/>
      <c r="R135" s="1"/>
      <c r="S135" s="1"/>
      <c r="T135" s="1"/>
      <c r="U135" s="1"/>
      <c r="V135" s="1"/>
      <c r="W135" s="1"/>
      <c r="X135" s="1"/>
    </row>
    <row r="136" ht="12.75" customHeight="1" spans="1:24">
      <c r="A136" s="2"/>
      <c r="B136" s="3"/>
      <c r="C136" s="3"/>
      <c r="D136" s="560"/>
      <c r="E136" s="1"/>
      <c r="F136" s="1"/>
      <c r="G136" s="1"/>
      <c r="H136" s="1"/>
      <c r="I136" s="1"/>
      <c r="J136" s="1"/>
      <c r="K136" s="1"/>
      <c r="L136" s="1"/>
      <c r="M136" s="1"/>
      <c r="N136" s="1"/>
      <c r="O136" s="1"/>
      <c r="P136" s="1"/>
      <c r="Q136" s="1"/>
      <c r="R136" s="1"/>
      <c r="S136" s="1"/>
      <c r="T136" s="1"/>
      <c r="U136" s="1"/>
      <c r="V136" s="1"/>
      <c r="W136" s="1"/>
      <c r="X136" s="1"/>
    </row>
    <row r="137" ht="12.75" customHeight="1" spans="1:24">
      <c r="A137" s="2"/>
      <c r="B137" s="3"/>
      <c r="C137" s="3"/>
      <c r="D137" s="560"/>
      <c r="E137" s="1"/>
      <c r="F137" s="1"/>
      <c r="G137" s="1"/>
      <c r="H137" s="1"/>
      <c r="I137" s="1"/>
      <c r="J137" s="1"/>
      <c r="K137" s="1"/>
      <c r="L137" s="1"/>
      <c r="M137" s="1"/>
      <c r="N137" s="1"/>
      <c r="O137" s="1"/>
      <c r="P137" s="1"/>
      <c r="Q137" s="1"/>
      <c r="R137" s="1"/>
      <c r="S137" s="1"/>
      <c r="T137" s="1"/>
      <c r="U137" s="1"/>
      <c r="V137" s="1"/>
      <c r="W137" s="1"/>
      <c r="X137" s="1"/>
    </row>
    <row r="138" ht="12.75" customHeight="1" spans="1:24">
      <c r="A138" s="2"/>
      <c r="B138" s="3"/>
      <c r="C138" s="3"/>
      <c r="D138" s="560"/>
      <c r="E138" s="1"/>
      <c r="F138" s="1"/>
      <c r="G138" s="1"/>
      <c r="H138" s="1"/>
      <c r="I138" s="1"/>
      <c r="J138" s="1"/>
      <c r="K138" s="1"/>
      <c r="L138" s="1"/>
      <c r="M138" s="1"/>
      <c r="N138" s="1"/>
      <c r="O138" s="1"/>
      <c r="P138" s="1"/>
      <c r="Q138" s="1"/>
      <c r="R138" s="1"/>
      <c r="S138" s="1"/>
      <c r="T138" s="1"/>
      <c r="U138" s="1"/>
      <c r="V138" s="1"/>
      <c r="W138" s="1"/>
      <c r="X138" s="1"/>
    </row>
    <row r="139" ht="12.75" customHeight="1" spans="1:24">
      <c r="A139" s="2"/>
      <c r="B139" s="3"/>
      <c r="C139" s="3"/>
      <c r="D139" s="560"/>
      <c r="E139" s="1"/>
      <c r="F139" s="1"/>
      <c r="G139" s="1"/>
      <c r="H139" s="1"/>
      <c r="I139" s="1"/>
      <c r="J139" s="1"/>
      <c r="K139" s="1"/>
      <c r="L139" s="1"/>
      <c r="M139" s="1"/>
      <c r="N139" s="1"/>
      <c r="O139" s="1"/>
      <c r="P139" s="1"/>
      <c r="Q139" s="1"/>
      <c r="R139" s="1"/>
      <c r="S139" s="1"/>
      <c r="T139" s="1"/>
      <c r="U139" s="1"/>
      <c r="V139" s="1"/>
      <c r="W139" s="1"/>
      <c r="X139" s="1"/>
    </row>
    <row r="140" ht="12.75" customHeight="1" spans="1:24">
      <c r="A140" s="2"/>
      <c r="B140" s="3"/>
      <c r="C140" s="3"/>
      <c r="D140" s="560"/>
      <c r="E140" s="1"/>
      <c r="F140" s="1"/>
      <c r="G140" s="1"/>
      <c r="H140" s="1"/>
      <c r="I140" s="1"/>
      <c r="J140" s="1"/>
      <c r="K140" s="1"/>
      <c r="L140" s="1"/>
      <c r="M140" s="1"/>
      <c r="N140" s="1"/>
      <c r="O140" s="1"/>
      <c r="P140" s="1"/>
      <c r="Q140" s="1"/>
      <c r="R140" s="1"/>
      <c r="S140" s="1"/>
      <c r="T140" s="1"/>
      <c r="U140" s="1"/>
      <c r="V140" s="1"/>
      <c r="W140" s="1"/>
      <c r="X140" s="1"/>
    </row>
    <row r="141" ht="12.75" customHeight="1" spans="1:24">
      <c r="A141" s="2"/>
      <c r="B141" s="3"/>
      <c r="C141" s="3"/>
      <c r="D141" s="560"/>
      <c r="E141" s="1"/>
      <c r="F141" s="1"/>
      <c r="G141" s="1"/>
      <c r="H141" s="1"/>
      <c r="I141" s="1"/>
      <c r="J141" s="1"/>
      <c r="K141" s="1"/>
      <c r="L141" s="1"/>
      <c r="M141" s="1"/>
      <c r="N141" s="1"/>
      <c r="O141" s="1"/>
      <c r="P141" s="1"/>
      <c r="Q141" s="1"/>
      <c r="R141" s="1"/>
      <c r="S141" s="1"/>
      <c r="T141" s="1"/>
      <c r="U141" s="1"/>
      <c r="V141" s="1"/>
      <c r="W141" s="1"/>
      <c r="X141" s="1"/>
    </row>
    <row r="142" ht="12.75" customHeight="1" spans="1:24">
      <c r="A142" s="2"/>
      <c r="B142" s="3"/>
      <c r="C142" s="3"/>
      <c r="D142" s="560"/>
      <c r="E142" s="1"/>
      <c r="F142" s="1"/>
      <c r="G142" s="1"/>
      <c r="H142" s="1"/>
      <c r="I142" s="1"/>
      <c r="J142" s="1"/>
      <c r="K142" s="1"/>
      <c r="L142" s="1"/>
      <c r="M142" s="1"/>
      <c r="N142" s="1"/>
      <c r="O142" s="1"/>
      <c r="P142" s="1"/>
      <c r="Q142" s="1"/>
      <c r="R142" s="1"/>
      <c r="S142" s="1"/>
      <c r="T142" s="1"/>
      <c r="U142" s="1"/>
      <c r="V142" s="1"/>
      <c r="W142" s="1"/>
      <c r="X142" s="1"/>
    </row>
    <row r="143" ht="12.75" customHeight="1" spans="1:24">
      <c r="A143" s="2"/>
      <c r="B143" s="3"/>
      <c r="C143" s="3"/>
      <c r="D143" s="560"/>
      <c r="E143" s="1"/>
      <c r="F143" s="1"/>
      <c r="G143" s="1"/>
      <c r="H143" s="1"/>
      <c r="I143" s="1"/>
      <c r="J143" s="1"/>
      <c r="K143" s="1"/>
      <c r="L143" s="1"/>
      <c r="M143" s="1"/>
      <c r="N143" s="1"/>
      <c r="O143" s="1"/>
      <c r="P143" s="1"/>
      <c r="Q143" s="1"/>
      <c r="R143" s="1"/>
      <c r="S143" s="1"/>
      <c r="T143" s="1"/>
      <c r="U143" s="1"/>
      <c r="V143" s="1"/>
      <c r="W143" s="1"/>
      <c r="X143" s="1"/>
    </row>
    <row r="144" ht="12.75" customHeight="1" spans="1:24">
      <c r="A144" s="2"/>
      <c r="B144" s="3"/>
      <c r="C144" s="3"/>
      <c r="D144" s="560"/>
      <c r="E144" s="1"/>
      <c r="F144" s="1"/>
      <c r="G144" s="1"/>
      <c r="H144" s="1"/>
      <c r="I144" s="1"/>
      <c r="J144" s="1"/>
      <c r="K144" s="1"/>
      <c r="L144" s="1"/>
      <c r="M144" s="1"/>
      <c r="N144" s="1"/>
      <c r="O144" s="1"/>
      <c r="P144" s="1"/>
      <c r="Q144" s="1"/>
      <c r="R144" s="1"/>
      <c r="S144" s="1"/>
      <c r="T144" s="1"/>
      <c r="U144" s="1"/>
      <c r="V144" s="1"/>
      <c r="W144" s="1"/>
      <c r="X144" s="1"/>
    </row>
    <row r="145" ht="12.75" customHeight="1" spans="1:24">
      <c r="A145" s="2"/>
      <c r="B145" s="3"/>
      <c r="C145" s="3"/>
      <c r="D145" s="560"/>
      <c r="E145" s="1"/>
      <c r="F145" s="1"/>
      <c r="G145" s="1"/>
      <c r="H145" s="1"/>
      <c r="I145" s="1"/>
      <c r="J145" s="1"/>
      <c r="K145" s="1"/>
      <c r="L145" s="1"/>
      <c r="M145" s="1"/>
      <c r="N145" s="1"/>
      <c r="O145" s="1"/>
      <c r="P145" s="1"/>
      <c r="Q145" s="1"/>
      <c r="R145" s="1"/>
      <c r="S145" s="1"/>
      <c r="T145" s="1"/>
      <c r="U145" s="1"/>
      <c r="V145" s="1"/>
      <c r="W145" s="1"/>
      <c r="X145" s="1"/>
    </row>
    <row r="146" ht="12.75" customHeight="1" spans="1:24">
      <c r="A146" s="2"/>
      <c r="B146" s="3"/>
      <c r="C146" s="3"/>
      <c r="D146" s="560"/>
      <c r="E146" s="1"/>
      <c r="F146" s="1"/>
      <c r="G146" s="1"/>
      <c r="H146" s="1"/>
      <c r="I146" s="1"/>
      <c r="J146" s="1"/>
      <c r="K146" s="1"/>
      <c r="L146" s="1"/>
      <c r="M146" s="1"/>
      <c r="N146" s="1"/>
      <c r="O146" s="1"/>
      <c r="P146" s="1"/>
      <c r="Q146" s="1"/>
      <c r="R146" s="1"/>
      <c r="S146" s="1"/>
      <c r="T146" s="1"/>
      <c r="U146" s="1"/>
      <c r="V146" s="1"/>
      <c r="W146" s="1"/>
      <c r="X146" s="1"/>
    </row>
    <row r="147" ht="12.75" customHeight="1" spans="1:24">
      <c r="A147" s="2"/>
      <c r="B147" s="3"/>
      <c r="C147" s="3"/>
      <c r="D147" s="560"/>
      <c r="E147" s="1"/>
      <c r="F147" s="1"/>
      <c r="G147" s="1"/>
      <c r="H147" s="1"/>
      <c r="I147" s="1"/>
      <c r="J147" s="1"/>
      <c r="K147" s="1"/>
      <c r="L147" s="1"/>
      <c r="M147" s="1"/>
      <c r="N147" s="1"/>
      <c r="O147" s="1"/>
      <c r="P147" s="1"/>
      <c r="Q147" s="1"/>
      <c r="R147" s="1"/>
      <c r="S147" s="1"/>
      <c r="T147" s="1"/>
      <c r="U147" s="1"/>
      <c r="V147" s="1"/>
      <c r="W147" s="1"/>
      <c r="X147" s="1"/>
    </row>
    <row r="148" ht="12.75" customHeight="1" spans="1:24">
      <c r="A148" s="2"/>
      <c r="B148" s="3"/>
      <c r="C148" s="3"/>
      <c r="D148" s="560"/>
      <c r="E148" s="1"/>
      <c r="F148" s="1"/>
      <c r="G148" s="1"/>
      <c r="H148" s="1"/>
      <c r="I148" s="1"/>
      <c r="J148" s="1"/>
      <c r="K148" s="1"/>
      <c r="L148" s="1"/>
      <c r="M148" s="1"/>
      <c r="N148" s="1"/>
      <c r="O148" s="1"/>
      <c r="P148" s="1"/>
      <c r="Q148" s="1"/>
      <c r="R148" s="1"/>
      <c r="S148" s="1"/>
      <c r="T148" s="1"/>
      <c r="U148" s="1"/>
      <c r="V148" s="1"/>
      <c r="W148" s="1"/>
      <c r="X148" s="1"/>
    </row>
    <row r="149" ht="12.75" customHeight="1" spans="1:24">
      <c r="A149" s="2"/>
      <c r="B149" s="3"/>
      <c r="C149" s="3"/>
      <c r="D149" s="560"/>
      <c r="E149" s="1"/>
      <c r="F149" s="1"/>
      <c r="G149" s="1"/>
      <c r="H149" s="1"/>
      <c r="I149" s="1"/>
      <c r="J149" s="1"/>
      <c r="K149" s="1"/>
      <c r="L149" s="1"/>
      <c r="M149" s="1"/>
      <c r="N149" s="1"/>
      <c r="O149" s="1"/>
      <c r="P149" s="1"/>
      <c r="Q149" s="1"/>
      <c r="R149" s="1"/>
      <c r="S149" s="1"/>
      <c r="T149" s="1"/>
      <c r="U149" s="1"/>
      <c r="V149" s="1"/>
      <c r="W149" s="1"/>
      <c r="X149" s="1"/>
    </row>
    <row r="150" ht="12.75" customHeight="1" spans="1:24">
      <c r="A150" s="2"/>
      <c r="B150" s="3"/>
      <c r="C150" s="3"/>
      <c r="D150" s="560"/>
      <c r="E150" s="1"/>
      <c r="F150" s="1"/>
      <c r="G150" s="1"/>
      <c r="H150" s="1"/>
      <c r="I150" s="1"/>
      <c r="J150" s="1"/>
      <c r="K150" s="1"/>
      <c r="L150" s="1"/>
      <c r="M150" s="1"/>
      <c r="N150" s="1"/>
      <c r="O150" s="1"/>
      <c r="P150" s="1"/>
      <c r="Q150" s="1"/>
      <c r="R150" s="1"/>
      <c r="S150" s="1"/>
      <c r="T150" s="1"/>
      <c r="U150" s="1"/>
      <c r="V150" s="1"/>
      <c r="W150" s="1"/>
      <c r="X150" s="1"/>
    </row>
    <row r="151" ht="12.75" customHeight="1" spans="1:24">
      <c r="A151" s="2"/>
      <c r="B151" s="3"/>
      <c r="C151" s="3"/>
      <c r="D151" s="560"/>
      <c r="E151" s="1"/>
      <c r="F151" s="1"/>
      <c r="G151" s="1"/>
      <c r="H151" s="1"/>
      <c r="I151" s="1"/>
      <c r="J151" s="1"/>
      <c r="K151" s="1"/>
      <c r="L151" s="1"/>
      <c r="M151" s="1"/>
      <c r="N151" s="1"/>
      <c r="O151" s="1"/>
      <c r="P151" s="1"/>
      <c r="Q151" s="1"/>
      <c r="R151" s="1"/>
      <c r="S151" s="1"/>
      <c r="T151" s="1"/>
      <c r="U151" s="1"/>
      <c r="V151" s="1"/>
      <c r="W151" s="1"/>
      <c r="X151" s="1"/>
    </row>
    <row r="152" ht="12.75" customHeight="1" spans="1:24">
      <c r="A152" s="2"/>
      <c r="B152" s="3"/>
      <c r="C152" s="3"/>
      <c r="D152" s="560"/>
      <c r="E152" s="1"/>
      <c r="F152" s="1"/>
      <c r="G152" s="1"/>
      <c r="H152" s="1"/>
      <c r="I152" s="1"/>
      <c r="J152" s="1"/>
      <c r="K152" s="1"/>
      <c r="L152" s="1"/>
      <c r="M152" s="1"/>
      <c r="N152" s="1"/>
      <c r="O152" s="1"/>
      <c r="P152" s="1"/>
      <c r="Q152" s="1"/>
      <c r="R152" s="1"/>
      <c r="S152" s="1"/>
      <c r="T152" s="1"/>
      <c r="U152" s="1"/>
      <c r="V152" s="1"/>
      <c r="W152" s="1"/>
      <c r="X152" s="1"/>
    </row>
    <row r="153" ht="12.75" customHeight="1" spans="1:24">
      <c r="A153" s="2"/>
      <c r="B153" s="3"/>
      <c r="C153" s="3"/>
      <c r="D153" s="560"/>
      <c r="E153" s="1"/>
      <c r="F153" s="1"/>
      <c r="G153" s="1"/>
      <c r="H153" s="1"/>
      <c r="I153" s="1"/>
      <c r="J153" s="1"/>
      <c r="K153" s="1"/>
      <c r="L153" s="1"/>
      <c r="M153" s="1"/>
      <c r="N153" s="1"/>
      <c r="O153" s="1"/>
      <c r="P153" s="1"/>
      <c r="Q153" s="1"/>
      <c r="R153" s="1"/>
      <c r="S153" s="1"/>
      <c r="T153" s="1"/>
      <c r="U153" s="1"/>
      <c r="V153" s="1"/>
      <c r="W153" s="1"/>
      <c r="X153" s="1"/>
    </row>
    <row r="154" ht="12.75" customHeight="1" spans="1:24">
      <c r="A154" s="2"/>
      <c r="B154" s="3"/>
      <c r="C154" s="3"/>
      <c r="D154" s="560"/>
      <c r="E154" s="1"/>
      <c r="F154" s="1"/>
      <c r="G154" s="1"/>
      <c r="H154" s="1"/>
      <c r="I154" s="1"/>
      <c r="J154" s="1"/>
      <c r="K154" s="1"/>
      <c r="L154" s="1"/>
      <c r="M154" s="1"/>
      <c r="N154" s="1"/>
      <c r="O154" s="1"/>
      <c r="P154" s="1"/>
      <c r="Q154" s="1"/>
      <c r="R154" s="1"/>
      <c r="S154" s="1"/>
      <c r="T154" s="1"/>
      <c r="U154" s="1"/>
      <c r="V154" s="1"/>
      <c r="W154" s="1"/>
      <c r="X154" s="1"/>
    </row>
    <row r="155" ht="12.75" customHeight="1" spans="1:24">
      <c r="A155" s="2"/>
      <c r="B155" s="3"/>
      <c r="C155" s="3"/>
      <c r="D155" s="560"/>
      <c r="E155" s="1"/>
      <c r="F155" s="1"/>
      <c r="G155" s="1"/>
      <c r="H155" s="1"/>
      <c r="I155" s="1"/>
      <c r="J155" s="1"/>
      <c r="K155" s="1"/>
      <c r="L155" s="1"/>
      <c r="M155" s="1"/>
      <c r="N155" s="1"/>
      <c r="O155" s="1"/>
      <c r="P155" s="1"/>
      <c r="Q155" s="1"/>
      <c r="R155" s="1"/>
      <c r="S155" s="1"/>
      <c r="T155" s="1"/>
      <c r="U155" s="1"/>
      <c r="V155" s="1"/>
      <c r="W155" s="1"/>
      <c r="X155" s="1"/>
    </row>
    <row r="156" ht="12.75" customHeight="1" spans="1:24">
      <c r="A156" s="2"/>
      <c r="B156" s="3"/>
      <c r="C156" s="3"/>
      <c r="D156" s="560"/>
      <c r="E156" s="1"/>
      <c r="F156" s="1"/>
      <c r="G156" s="1"/>
      <c r="H156" s="1"/>
      <c r="I156" s="1"/>
      <c r="J156" s="1"/>
      <c r="K156" s="1"/>
      <c r="L156" s="1"/>
      <c r="M156" s="1"/>
      <c r="N156" s="1"/>
      <c r="O156" s="1"/>
      <c r="P156" s="1"/>
      <c r="Q156" s="1"/>
      <c r="R156" s="1"/>
      <c r="S156" s="1"/>
      <c r="T156" s="1"/>
      <c r="U156" s="1"/>
      <c r="V156" s="1"/>
      <c r="W156" s="1"/>
      <c r="X156" s="1"/>
    </row>
    <row r="157" ht="12.75" customHeight="1" spans="1:24">
      <c r="A157" s="2"/>
      <c r="B157" s="3"/>
      <c r="C157" s="3"/>
      <c r="D157" s="560"/>
      <c r="E157" s="1"/>
      <c r="F157" s="1"/>
      <c r="G157" s="1"/>
      <c r="H157" s="1"/>
      <c r="I157" s="1"/>
      <c r="J157" s="1"/>
      <c r="K157" s="1"/>
      <c r="L157" s="1"/>
      <c r="M157" s="1"/>
      <c r="N157" s="1"/>
      <c r="O157" s="1"/>
      <c r="P157" s="1"/>
      <c r="Q157" s="1"/>
      <c r="R157" s="1"/>
      <c r="S157" s="1"/>
      <c r="T157" s="1"/>
      <c r="U157" s="1"/>
      <c r="V157" s="1"/>
      <c r="W157" s="1"/>
      <c r="X157" s="1"/>
    </row>
    <row r="158" ht="12.75" customHeight="1" spans="1:24">
      <c r="A158" s="2"/>
      <c r="B158" s="3"/>
      <c r="C158" s="3"/>
      <c r="D158" s="560"/>
      <c r="E158" s="1"/>
      <c r="F158" s="1"/>
      <c r="G158" s="1"/>
      <c r="H158" s="1"/>
      <c r="I158" s="1"/>
      <c r="J158" s="1"/>
      <c r="K158" s="1"/>
      <c r="L158" s="1"/>
      <c r="M158" s="1"/>
      <c r="N158" s="1"/>
      <c r="O158" s="1"/>
      <c r="P158" s="1"/>
      <c r="Q158" s="1"/>
      <c r="R158" s="1"/>
      <c r="S158" s="1"/>
      <c r="T158" s="1"/>
      <c r="U158" s="1"/>
      <c r="V158" s="1"/>
      <c r="W158" s="1"/>
      <c r="X158" s="1"/>
    </row>
    <row r="159" ht="12.75" customHeight="1" spans="1:24">
      <c r="A159" s="2"/>
      <c r="B159" s="3"/>
      <c r="C159" s="3"/>
      <c r="D159" s="560"/>
      <c r="E159" s="1"/>
      <c r="F159" s="1"/>
      <c r="G159" s="1"/>
      <c r="H159" s="1"/>
      <c r="I159" s="1"/>
      <c r="J159" s="1"/>
      <c r="K159" s="1"/>
      <c r="L159" s="1"/>
      <c r="M159" s="1"/>
      <c r="N159" s="1"/>
      <c r="O159" s="1"/>
      <c r="P159" s="1"/>
      <c r="Q159" s="1"/>
      <c r="R159" s="1"/>
      <c r="S159" s="1"/>
      <c r="T159" s="1"/>
      <c r="U159" s="1"/>
      <c r="V159" s="1"/>
      <c r="W159" s="1"/>
      <c r="X159" s="1"/>
    </row>
    <row r="160" ht="12.75" customHeight="1" spans="1:24">
      <c r="A160" s="2"/>
      <c r="B160" s="3"/>
      <c r="C160" s="3"/>
      <c r="D160" s="560"/>
      <c r="E160" s="1"/>
      <c r="F160" s="1"/>
      <c r="G160" s="1"/>
      <c r="H160" s="1"/>
      <c r="I160" s="1"/>
      <c r="J160" s="1"/>
      <c r="K160" s="1"/>
      <c r="L160" s="1"/>
      <c r="M160" s="1"/>
      <c r="N160" s="1"/>
      <c r="O160" s="1"/>
      <c r="P160" s="1"/>
      <c r="Q160" s="1"/>
      <c r="R160" s="1"/>
      <c r="S160" s="1"/>
      <c r="T160" s="1"/>
      <c r="U160" s="1"/>
      <c r="V160" s="1"/>
      <c r="W160" s="1"/>
      <c r="X160" s="1"/>
    </row>
    <row r="161" ht="12.75" customHeight="1" spans="1:24">
      <c r="A161" s="2"/>
      <c r="B161" s="3"/>
      <c r="C161" s="3"/>
      <c r="D161" s="560"/>
      <c r="E161" s="1"/>
      <c r="F161" s="1"/>
      <c r="G161" s="1"/>
      <c r="H161" s="1"/>
      <c r="I161" s="1"/>
      <c r="J161" s="1"/>
      <c r="K161" s="1"/>
      <c r="L161" s="1"/>
      <c r="M161" s="1"/>
      <c r="N161" s="1"/>
      <c r="O161" s="1"/>
      <c r="P161" s="1"/>
      <c r="Q161" s="1"/>
      <c r="R161" s="1"/>
      <c r="S161" s="1"/>
      <c r="T161" s="1"/>
      <c r="U161" s="1"/>
      <c r="V161" s="1"/>
      <c r="W161" s="1"/>
      <c r="X161" s="1"/>
    </row>
    <row r="162" ht="12.75" customHeight="1" spans="1:24">
      <c r="A162" s="2"/>
      <c r="B162" s="3"/>
      <c r="C162" s="3"/>
      <c r="D162" s="560"/>
      <c r="E162" s="1"/>
      <c r="F162" s="1"/>
      <c r="G162" s="1"/>
      <c r="H162" s="1"/>
      <c r="I162" s="1"/>
      <c r="J162" s="1"/>
      <c r="K162" s="1"/>
      <c r="L162" s="1"/>
      <c r="M162" s="1"/>
      <c r="N162" s="1"/>
      <c r="O162" s="1"/>
      <c r="P162" s="1"/>
      <c r="Q162" s="1"/>
      <c r="R162" s="1"/>
      <c r="S162" s="1"/>
      <c r="T162" s="1"/>
      <c r="U162" s="1"/>
      <c r="V162" s="1"/>
      <c r="W162" s="1"/>
      <c r="X162" s="1"/>
    </row>
    <row r="163" ht="12.75" customHeight="1" spans="1:24">
      <c r="A163" s="2"/>
      <c r="B163" s="3"/>
      <c r="C163" s="3"/>
      <c r="D163" s="560"/>
      <c r="E163" s="1"/>
      <c r="F163" s="1"/>
      <c r="G163" s="1"/>
      <c r="H163" s="1"/>
      <c r="I163" s="1"/>
      <c r="J163" s="1"/>
      <c r="K163" s="1"/>
      <c r="L163" s="1"/>
      <c r="M163" s="1"/>
      <c r="N163" s="1"/>
      <c r="O163" s="1"/>
      <c r="P163" s="1"/>
      <c r="Q163" s="1"/>
      <c r="R163" s="1"/>
      <c r="S163" s="1"/>
      <c r="T163" s="1"/>
      <c r="U163" s="1"/>
      <c r="V163" s="1"/>
      <c r="W163" s="1"/>
      <c r="X163" s="1"/>
    </row>
    <row r="164" ht="12.75" customHeight="1" spans="1:24">
      <c r="A164" s="2"/>
      <c r="B164" s="3"/>
      <c r="C164" s="3"/>
      <c r="D164" s="560"/>
      <c r="E164" s="1"/>
      <c r="F164" s="1"/>
      <c r="G164" s="1"/>
      <c r="H164" s="1"/>
      <c r="I164" s="1"/>
      <c r="J164" s="1"/>
      <c r="K164" s="1"/>
      <c r="L164" s="1"/>
      <c r="M164" s="1"/>
      <c r="N164" s="1"/>
      <c r="O164" s="1"/>
      <c r="P164" s="1"/>
      <c r="Q164" s="1"/>
      <c r="R164" s="1"/>
      <c r="S164" s="1"/>
      <c r="T164" s="1"/>
      <c r="U164" s="1"/>
      <c r="V164" s="1"/>
      <c r="W164" s="1"/>
      <c r="X164" s="1"/>
    </row>
    <row r="165" ht="12.75" customHeight="1" spans="1:24">
      <c r="A165" s="2"/>
      <c r="B165" s="3"/>
      <c r="C165" s="3"/>
      <c r="D165" s="560"/>
      <c r="E165" s="1"/>
      <c r="F165" s="1"/>
      <c r="G165" s="1"/>
      <c r="H165" s="1"/>
      <c r="I165" s="1"/>
      <c r="J165" s="1"/>
      <c r="K165" s="1"/>
      <c r="L165" s="1"/>
      <c r="M165" s="1"/>
      <c r="N165" s="1"/>
      <c r="O165" s="1"/>
      <c r="P165" s="1"/>
      <c r="Q165" s="1"/>
      <c r="R165" s="1"/>
      <c r="S165" s="1"/>
      <c r="T165" s="1"/>
      <c r="U165" s="1"/>
      <c r="V165" s="1"/>
      <c r="W165" s="1"/>
      <c r="X165" s="1"/>
    </row>
    <row r="166" ht="12.75" customHeight="1" spans="1:24">
      <c r="A166" s="2"/>
      <c r="B166" s="3"/>
      <c r="C166" s="3"/>
      <c r="D166" s="560"/>
      <c r="E166" s="1"/>
      <c r="F166" s="1"/>
      <c r="G166" s="1"/>
      <c r="H166" s="1"/>
      <c r="I166" s="1"/>
      <c r="J166" s="1"/>
      <c r="K166" s="1"/>
      <c r="L166" s="1"/>
      <c r="M166" s="1"/>
      <c r="N166" s="1"/>
      <c r="O166" s="1"/>
      <c r="P166" s="1"/>
      <c r="Q166" s="1"/>
      <c r="R166" s="1"/>
      <c r="S166" s="1"/>
      <c r="T166" s="1"/>
      <c r="U166" s="1"/>
      <c r="V166" s="1"/>
      <c r="W166" s="1"/>
      <c r="X166" s="1"/>
    </row>
    <row r="167" ht="12.75" customHeight="1" spans="1:24">
      <c r="A167" s="2"/>
      <c r="B167" s="3"/>
      <c r="C167" s="3"/>
      <c r="D167" s="560"/>
      <c r="E167" s="1"/>
      <c r="F167" s="1"/>
      <c r="G167" s="1"/>
      <c r="H167" s="1"/>
      <c r="I167" s="1"/>
      <c r="J167" s="1"/>
      <c r="K167" s="1"/>
      <c r="L167" s="1"/>
      <c r="M167" s="1"/>
      <c r="N167" s="1"/>
      <c r="O167" s="1"/>
      <c r="P167" s="1"/>
      <c r="Q167" s="1"/>
      <c r="R167" s="1"/>
      <c r="S167" s="1"/>
      <c r="T167" s="1"/>
      <c r="U167" s="1"/>
      <c r="V167" s="1"/>
      <c r="W167" s="1"/>
      <c r="X167" s="1"/>
    </row>
    <row r="168" ht="12.75" customHeight="1" spans="1:24">
      <c r="A168" s="2"/>
      <c r="B168" s="3"/>
      <c r="C168" s="3"/>
      <c r="D168" s="560"/>
      <c r="E168" s="1"/>
      <c r="F168" s="1"/>
      <c r="G168" s="1"/>
      <c r="H168" s="1"/>
      <c r="I168" s="1"/>
      <c r="J168" s="1"/>
      <c r="K168" s="1"/>
      <c r="L168" s="1"/>
      <c r="M168" s="1"/>
      <c r="N168" s="1"/>
      <c r="O168" s="1"/>
      <c r="P168" s="1"/>
      <c r="Q168" s="1"/>
      <c r="R168" s="1"/>
      <c r="S168" s="1"/>
      <c r="T168" s="1"/>
      <c r="U168" s="1"/>
      <c r="V168" s="1"/>
      <c r="W168" s="1"/>
      <c r="X168" s="1"/>
    </row>
    <row r="169" ht="12.75" customHeight="1" spans="1:24">
      <c r="A169" s="2"/>
      <c r="B169" s="3"/>
      <c r="C169" s="3"/>
      <c r="D169" s="560"/>
      <c r="E169" s="1"/>
      <c r="F169" s="1"/>
      <c r="G169" s="1"/>
      <c r="H169" s="1"/>
      <c r="I169" s="1"/>
      <c r="J169" s="1"/>
      <c r="K169" s="1"/>
      <c r="L169" s="1"/>
      <c r="M169" s="1"/>
      <c r="N169" s="1"/>
      <c r="O169" s="1"/>
      <c r="P169" s="1"/>
      <c r="Q169" s="1"/>
      <c r="R169" s="1"/>
      <c r="S169" s="1"/>
      <c r="T169" s="1"/>
      <c r="U169" s="1"/>
      <c r="V169" s="1"/>
      <c r="W169" s="1"/>
      <c r="X169" s="1"/>
    </row>
    <row r="170" ht="12.75" customHeight="1" spans="1:24">
      <c r="A170" s="2"/>
      <c r="B170" s="3"/>
      <c r="C170" s="3"/>
      <c r="D170" s="560"/>
      <c r="E170" s="1"/>
      <c r="F170" s="1"/>
      <c r="G170" s="1"/>
      <c r="H170" s="1"/>
      <c r="I170" s="1"/>
      <c r="J170" s="1"/>
      <c r="K170" s="1"/>
      <c r="L170" s="1"/>
      <c r="M170" s="1"/>
      <c r="N170" s="1"/>
      <c r="O170" s="1"/>
      <c r="P170" s="1"/>
      <c r="Q170" s="1"/>
      <c r="R170" s="1"/>
      <c r="S170" s="1"/>
      <c r="T170" s="1"/>
      <c r="U170" s="1"/>
      <c r="V170" s="1"/>
      <c r="W170" s="1"/>
      <c r="X170" s="1"/>
    </row>
    <row r="171" ht="12.75" customHeight="1" spans="1:24">
      <c r="A171" s="2"/>
      <c r="B171" s="3"/>
      <c r="C171" s="3"/>
      <c r="D171" s="560"/>
      <c r="E171" s="1"/>
      <c r="F171" s="1"/>
      <c r="G171" s="1"/>
      <c r="H171" s="1"/>
      <c r="I171" s="1"/>
      <c r="J171" s="1"/>
      <c r="K171" s="1"/>
      <c r="L171" s="1"/>
      <c r="M171" s="1"/>
      <c r="N171" s="1"/>
      <c r="O171" s="1"/>
      <c r="P171" s="1"/>
      <c r="Q171" s="1"/>
      <c r="R171" s="1"/>
      <c r="S171" s="1"/>
      <c r="T171" s="1"/>
      <c r="U171" s="1"/>
      <c r="V171" s="1"/>
      <c r="W171" s="1"/>
      <c r="X171" s="1"/>
    </row>
    <row r="172" ht="12.75" customHeight="1" spans="1:24">
      <c r="A172" s="2"/>
      <c r="B172" s="3"/>
      <c r="C172" s="3"/>
      <c r="D172" s="560"/>
      <c r="E172" s="1"/>
      <c r="F172" s="1"/>
      <c r="G172" s="1"/>
      <c r="H172" s="1"/>
      <c r="I172" s="1"/>
      <c r="J172" s="1"/>
      <c r="K172" s="1"/>
      <c r="L172" s="1"/>
      <c r="M172" s="1"/>
      <c r="N172" s="1"/>
      <c r="O172" s="1"/>
      <c r="P172" s="1"/>
      <c r="Q172" s="1"/>
      <c r="R172" s="1"/>
      <c r="S172" s="1"/>
      <c r="T172" s="1"/>
      <c r="U172" s="1"/>
      <c r="V172" s="1"/>
      <c r="W172" s="1"/>
      <c r="X172" s="1"/>
    </row>
    <row r="173" ht="12.75" customHeight="1" spans="1:24">
      <c r="A173" s="2"/>
      <c r="B173" s="3"/>
      <c r="C173" s="3"/>
      <c r="D173" s="560"/>
      <c r="E173" s="1"/>
      <c r="F173" s="1"/>
      <c r="G173" s="1"/>
      <c r="H173" s="1"/>
      <c r="I173" s="1"/>
      <c r="J173" s="1"/>
      <c r="K173" s="1"/>
      <c r="L173" s="1"/>
      <c r="M173" s="1"/>
      <c r="N173" s="1"/>
      <c r="O173" s="1"/>
      <c r="P173" s="1"/>
      <c r="Q173" s="1"/>
      <c r="R173" s="1"/>
      <c r="S173" s="1"/>
      <c r="T173" s="1"/>
      <c r="U173" s="1"/>
      <c r="V173" s="1"/>
      <c r="W173" s="1"/>
      <c r="X173" s="1"/>
    </row>
    <row r="174" ht="12.75" customHeight="1" spans="1:24">
      <c r="A174" s="2"/>
      <c r="B174" s="3"/>
      <c r="C174" s="3"/>
      <c r="D174" s="560"/>
      <c r="E174" s="1"/>
      <c r="F174" s="1"/>
      <c r="G174" s="1"/>
      <c r="H174" s="1"/>
      <c r="I174" s="1"/>
      <c r="J174" s="1"/>
      <c r="K174" s="1"/>
      <c r="L174" s="1"/>
      <c r="M174" s="1"/>
      <c r="N174" s="1"/>
      <c r="O174" s="1"/>
      <c r="P174" s="1"/>
      <c r="Q174" s="1"/>
      <c r="R174" s="1"/>
      <c r="S174" s="1"/>
      <c r="T174" s="1"/>
      <c r="U174" s="1"/>
      <c r="V174" s="1"/>
      <c r="W174" s="1"/>
      <c r="X174" s="1"/>
    </row>
    <row r="175" ht="12.75" customHeight="1" spans="1:24">
      <c r="A175" s="2"/>
      <c r="B175" s="3"/>
      <c r="C175" s="3"/>
      <c r="D175" s="560"/>
      <c r="E175" s="1"/>
      <c r="F175" s="1"/>
      <c r="G175" s="1"/>
      <c r="H175" s="1"/>
      <c r="I175" s="1"/>
      <c r="J175" s="1"/>
      <c r="K175" s="1"/>
      <c r="L175" s="1"/>
      <c r="M175" s="1"/>
      <c r="N175" s="1"/>
      <c r="O175" s="1"/>
      <c r="P175" s="1"/>
      <c r="Q175" s="1"/>
      <c r="R175" s="1"/>
      <c r="S175" s="1"/>
      <c r="T175" s="1"/>
      <c r="U175" s="1"/>
      <c r="V175" s="1"/>
      <c r="W175" s="1"/>
      <c r="X175" s="1"/>
    </row>
    <row r="176" ht="12.75" customHeight="1" spans="1:24">
      <c r="A176" s="2"/>
      <c r="B176" s="3"/>
      <c r="C176" s="3"/>
      <c r="D176" s="560"/>
      <c r="E176" s="1"/>
      <c r="F176" s="1"/>
      <c r="G176" s="1"/>
      <c r="H176" s="1"/>
      <c r="I176" s="1"/>
      <c r="J176" s="1"/>
      <c r="K176" s="1"/>
      <c r="L176" s="1"/>
      <c r="M176" s="1"/>
      <c r="N176" s="1"/>
      <c r="O176" s="1"/>
      <c r="P176" s="1"/>
      <c r="Q176" s="1"/>
      <c r="R176" s="1"/>
      <c r="S176" s="1"/>
      <c r="T176" s="1"/>
      <c r="U176" s="1"/>
      <c r="V176" s="1"/>
      <c r="W176" s="1"/>
      <c r="X176" s="1"/>
    </row>
    <row r="177" ht="12.75" customHeight="1" spans="1:24">
      <c r="A177" s="2"/>
      <c r="B177" s="3"/>
      <c r="C177" s="3"/>
      <c r="D177" s="560"/>
      <c r="E177" s="1"/>
      <c r="F177" s="1"/>
      <c r="G177" s="1"/>
      <c r="H177" s="1"/>
      <c r="I177" s="1"/>
      <c r="J177" s="1"/>
      <c r="K177" s="1"/>
      <c r="L177" s="1"/>
      <c r="M177" s="1"/>
      <c r="N177" s="1"/>
      <c r="O177" s="1"/>
      <c r="P177" s="1"/>
      <c r="Q177" s="1"/>
      <c r="R177" s="1"/>
      <c r="S177" s="1"/>
      <c r="T177" s="1"/>
      <c r="U177" s="1"/>
      <c r="V177" s="1"/>
      <c r="W177" s="1"/>
      <c r="X177" s="1"/>
    </row>
    <row r="178" ht="12.75" customHeight="1" spans="1:24">
      <c r="A178" s="2"/>
      <c r="B178" s="3"/>
      <c r="C178" s="3"/>
      <c r="D178" s="560"/>
      <c r="E178" s="1"/>
      <c r="F178" s="1"/>
      <c r="G178" s="1"/>
      <c r="H178" s="1"/>
      <c r="I178" s="1"/>
      <c r="J178" s="1"/>
      <c r="K178" s="1"/>
      <c r="L178" s="1"/>
      <c r="M178" s="1"/>
      <c r="N178" s="1"/>
      <c r="O178" s="1"/>
      <c r="P178" s="1"/>
      <c r="Q178" s="1"/>
      <c r="R178" s="1"/>
      <c r="S178" s="1"/>
      <c r="T178" s="1"/>
      <c r="U178" s="1"/>
      <c r="V178" s="1"/>
      <c r="W178" s="1"/>
      <c r="X178" s="1"/>
    </row>
    <row r="179" ht="12.75" customHeight="1" spans="1:24">
      <c r="A179" s="2"/>
      <c r="B179" s="3"/>
      <c r="C179" s="3"/>
      <c r="D179" s="560"/>
      <c r="E179" s="1"/>
      <c r="F179" s="1"/>
      <c r="G179" s="1"/>
      <c r="H179" s="1"/>
      <c r="I179" s="1"/>
      <c r="J179" s="1"/>
      <c r="K179" s="1"/>
      <c r="L179" s="1"/>
      <c r="M179" s="1"/>
      <c r="N179" s="1"/>
      <c r="O179" s="1"/>
      <c r="P179" s="1"/>
      <c r="Q179" s="1"/>
      <c r="R179" s="1"/>
      <c r="S179" s="1"/>
      <c r="T179" s="1"/>
      <c r="U179" s="1"/>
      <c r="V179" s="1"/>
      <c r="W179" s="1"/>
      <c r="X179" s="1"/>
    </row>
    <row r="180" ht="12.75" customHeight="1" spans="1:24">
      <c r="A180" s="2"/>
      <c r="B180" s="3"/>
      <c r="C180" s="3"/>
      <c r="D180" s="560"/>
      <c r="E180" s="1"/>
      <c r="F180" s="1"/>
      <c r="G180" s="1"/>
      <c r="H180" s="1"/>
      <c r="I180" s="1"/>
      <c r="J180" s="1"/>
      <c r="K180" s="1"/>
      <c r="L180" s="1"/>
      <c r="M180" s="1"/>
      <c r="N180" s="1"/>
      <c r="O180" s="1"/>
      <c r="P180" s="1"/>
      <c r="Q180" s="1"/>
      <c r="R180" s="1"/>
      <c r="S180" s="1"/>
      <c r="T180" s="1"/>
      <c r="U180" s="1"/>
      <c r="V180" s="1"/>
      <c r="W180" s="1"/>
      <c r="X180" s="1"/>
    </row>
    <row r="181" ht="12.75" customHeight="1" spans="1:24">
      <c r="A181" s="2"/>
      <c r="B181" s="3"/>
      <c r="C181" s="3"/>
      <c r="D181" s="560"/>
      <c r="E181" s="1"/>
      <c r="F181" s="1"/>
      <c r="G181" s="1"/>
      <c r="H181" s="1"/>
      <c r="I181" s="1"/>
      <c r="J181" s="1"/>
      <c r="K181" s="1"/>
      <c r="L181" s="1"/>
      <c r="M181" s="1"/>
      <c r="N181" s="1"/>
      <c r="O181" s="1"/>
      <c r="P181" s="1"/>
      <c r="Q181" s="1"/>
      <c r="R181" s="1"/>
      <c r="S181" s="1"/>
      <c r="T181" s="1"/>
      <c r="U181" s="1"/>
      <c r="V181" s="1"/>
      <c r="W181" s="1"/>
      <c r="X181" s="1"/>
    </row>
    <row r="182" ht="12.75" customHeight="1" spans="1:24">
      <c r="A182" s="2"/>
      <c r="B182" s="3"/>
      <c r="C182" s="3"/>
      <c r="D182" s="560"/>
      <c r="E182" s="1"/>
      <c r="F182" s="1"/>
      <c r="G182" s="1"/>
      <c r="H182" s="1"/>
      <c r="I182" s="1"/>
      <c r="J182" s="1"/>
      <c r="K182" s="1"/>
      <c r="L182" s="1"/>
      <c r="M182" s="1"/>
      <c r="N182" s="1"/>
      <c r="O182" s="1"/>
      <c r="P182" s="1"/>
      <c r="Q182" s="1"/>
      <c r="R182" s="1"/>
      <c r="S182" s="1"/>
      <c r="T182" s="1"/>
      <c r="U182" s="1"/>
      <c r="V182" s="1"/>
      <c r="W182" s="1"/>
      <c r="X182" s="1"/>
    </row>
    <row r="183" ht="12.75" customHeight="1" spans="1:24">
      <c r="A183" s="2"/>
      <c r="B183" s="3"/>
      <c r="C183" s="3"/>
      <c r="D183" s="560"/>
      <c r="E183" s="1"/>
      <c r="F183" s="1"/>
      <c r="G183" s="1"/>
      <c r="H183" s="1"/>
      <c r="I183" s="1"/>
      <c r="J183" s="1"/>
      <c r="K183" s="1"/>
      <c r="L183" s="1"/>
      <c r="M183" s="1"/>
      <c r="N183" s="1"/>
      <c r="O183" s="1"/>
      <c r="P183" s="1"/>
      <c r="Q183" s="1"/>
      <c r="R183" s="1"/>
      <c r="S183" s="1"/>
      <c r="T183" s="1"/>
      <c r="U183" s="1"/>
      <c r="V183" s="1"/>
      <c r="W183" s="1"/>
      <c r="X183" s="1"/>
    </row>
    <row r="184" ht="12.75" customHeight="1" spans="1:24">
      <c r="A184" s="2"/>
      <c r="B184" s="3"/>
      <c r="C184" s="3"/>
      <c r="D184" s="560"/>
      <c r="E184" s="1"/>
      <c r="F184" s="1"/>
      <c r="G184" s="1"/>
      <c r="H184" s="1"/>
      <c r="I184" s="1"/>
      <c r="J184" s="1"/>
      <c r="K184" s="1"/>
      <c r="L184" s="1"/>
      <c r="M184" s="1"/>
      <c r="N184" s="1"/>
      <c r="O184" s="1"/>
      <c r="P184" s="1"/>
      <c r="Q184" s="1"/>
      <c r="R184" s="1"/>
      <c r="S184" s="1"/>
      <c r="T184" s="1"/>
      <c r="U184" s="1"/>
      <c r="V184" s="1"/>
      <c r="W184" s="1"/>
      <c r="X184" s="1"/>
    </row>
    <row r="185" ht="12.75" customHeight="1" spans="1:24">
      <c r="A185" s="2"/>
      <c r="B185" s="3"/>
      <c r="C185" s="3"/>
      <c r="D185" s="560"/>
      <c r="E185" s="1"/>
      <c r="F185" s="1"/>
      <c r="G185" s="1"/>
      <c r="H185" s="1"/>
      <c r="I185" s="1"/>
      <c r="J185" s="1"/>
      <c r="K185" s="1"/>
      <c r="L185" s="1"/>
      <c r="M185" s="1"/>
      <c r="N185" s="1"/>
      <c r="O185" s="1"/>
      <c r="P185" s="1"/>
      <c r="Q185" s="1"/>
      <c r="R185" s="1"/>
      <c r="S185" s="1"/>
      <c r="T185" s="1"/>
      <c r="U185" s="1"/>
      <c r="V185" s="1"/>
      <c r="W185" s="1"/>
      <c r="X185" s="1"/>
    </row>
    <row r="186" ht="12.75" customHeight="1" spans="1:24">
      <c r="A186" s="2"/>
      <c r="B186" s="3"/>
      <c r="C186" s="3"/>
      <c r="D186" s="560"/>
      <c r="E186" s="1"/>
      <c r="F186" s="1"/>
      <c r="G186" s="1"/>
      <c r="H186" s="1"/>
      <c r="I186" s="1"/>
      <c r="J186" s="1"/>
      <c r="K186" s="1"/>
      <c r="L186" s="1"/>
      <c r="M186" s="1"/>
      <c r="N186" s="1"/>
      <c r="O186" s="1"/>
      <c r="P186" s="1"/>
      <c r="Q186" s="1"/>
      <c r="R186" s="1"/>
      <c r="S186" s="1"/>
      <c r="T186" s="1"/>
      <c r="U186" s="1"/>
      <c r="V186" s="1"/>
      <c r="W186" s="1"/>
      <c r="X186" s="1"/>
    </row>
    <row r="187" ht="12.75" customHeight="1" spans="1:24">
      <c r="A187" s="2"/>
      <c r="B187" s="3"/>
      <c r="C187" s="3"/>
      <c r="D187" s="560"/>
      <c r="E187" s="1"/>
      <c r="F187" s="1"/>
      <c r="G187" s="1"/>
      <c r="H187" s="1"/>
      <c r="I187" s="1"/>
      <c r="J187" s="1"/>
      <c r="K187" s="1"/>
      <c r="L187" s="1"/>
      <c r="M187" s="1"/>
      <c r="N187" s="1"/>
      <c r="O187" s="1"/>
      <c r="P187" s="1"/>
      <c r="Q187" s="1"/>
      <c r="R187" s="1"/>
      <c r="S187" s="1"/>
      <c r="T187" s="1"/>
      <c r="U187" s="1"/>
      <c r="V187" s="1"/>
      <c r="W187" s="1"/>
      <c r="X187" s="1"/>
    </row>
    <row r="188" ht="12.75" customHeight="1" spans="1:24">
      <c r="A188" s="2"/>
      <c r="B188" s="3"/>
      <c r="C188" s="3"/>
      <c r="D188" s="560"/>
      <c r="E188" s="1"/>
      <c r="F188" s="1"/>
      <c r="G188" s="1"/>
      <c r="H188" s="1"/>
      <c r="I188" s="1"/>
      <c r="J188" s="1"/>
      <c r="K188" s="1"/>
      <c r="L188" s="1"/>
      <c r="M188" s="1"/>
      <c r="N188" s="1"/>
      <c r="O188" s="1"/>
      <c r="P188" s="1"/>
      <c r="Q188" s="1"/>
      <c r="R188" s="1"/>
      <c r="S188" s="1"/>
      <c r="T188" s="1"/>
      <c r="U188" s="1"/>
      <c r="V188" s="1"/>
      <c r="W188" s="1"/>
      <c r="X188" s="1"/>
    </row>
    <row r="189" ht="12.75" customHeight="1" spans="1:24">
      <c r="A189" s="2"/>
      <c r="B189" s="3"/>
      <c r="C189" s="3"/>
      <c r="D189" s="560"/>
      <c r="E189" s="1"/>
      <c r="F189" s="1"/>
      <c r="G189" s="1"/>
      <c r="H189" s="1"/>
      <c r="I189" s="1"/>
      <c r="J189" s="1"/>
      <c r="K189" s="1"/>
      <c r="L189" s="1"/>
      <c r="M189" s="1"/>
      <c r="N189" s="1"/>
      <c r="O189" s="1"/>
      <c r="P189" s="1"/>
      <c r="Q189" s="1"/>
      <c r="R189" s="1"/>
      <c r="S189" s="1"/>
      <c r="T189" s="1"/>
      <c r="U189" s="1"/>
      <c r="V189" s="1"/>
      <c r="W189" s="1"/>
      <c r="X189" s="1"/>
    </row>
    <row r="190" ht="12.75" customHeight="1" spans="1:24">
      <c r="A190" s="2"/>
      <c r="B190" s="3"/>
      <c r="C190" s="3"/>
      <c r="D190" s="560"/>
      <c r="E190" s="1"/>
      <c r="F190" s="1"/>
      <c r="G190" s="1"/>
      <c r="H190" s="1"/>
      <c r="I190" s="1"/>
      <c r="J190" s="1"/>
      <c r="K190" s="1"/>
      <c r="L190" s="1"/>
      <c r="M190" s="1"/>
      <c r="N190" s="1"/>
      <c r="O190" s="1"/>
      <c r="P190" s="1"/>
      <c r="Q190" s="1"/>
      <c r="R190" s="1"/>
      <c r="S190" s="1"/>
      <c r="T190" s="1"/>
      <c r="U190" s="1"/>
      <c r="V190" s="1"/>
      <c r="W190" s="1"/>
      <c r="X190" s="1"/>
    </row>
    <row r="191" ht="12.75" customHeight="1" spans="1:24">
      <c r="A191" s="2"/>
      <c r="B191" s="3"/>
      <c r="C191" s="3"/>
      <c r="D191" s="560"/>
      <c r="E191" s="1"/>
      <c r="F191" s="1"/>
      <c r="G191" s="1"/>
      <c r="H191" s="1"/>
      <c r="I191" s="1"/>
      <c r="J191" s="1"/>
      <c r="K191" s="1"/>
      <c r="L191" s="1"/>
      <c r="M191" s="1"/>
      <c r="N191" s="1"/>
      <c r="O191" s="1"/>
      <c r="P191" s="1"/>
      <c r="Q191" s="1"/>
      <c r="R191" s="1"/>
      <c r="S191" s="1"/>
      <c r="T191" s="1"/>
      <c r="U191" s="1"/>
      <c r="V191" s="1"/>
      <c r="W191" s="1"/>
      <c r="X191" s="1"/>
    </row>
    <row r="192" ht="12.75" customHeight="1" spans="1:24">
      <c r="A192" s="2"/>
      <c r="B192" s="3"/>
      <c r="C192" s="3"/>
      <c r="D192" s="560"/>
      <c r="E192" s="1"/>
      <c r="F192" s="1"/>
      <c r="G192" s="1"/>
      <c r="H192" s="1"/>
      <c r="I192" s="1"/>
      <c r="J192" s="1"/>
      <c r="K192" s="1"/>
      <c r="L192" s="1"/>
      <c r="M192" s="1"/>
      <c r="N192" s="1"/>
      <c r="O192" s="1"/>
      <c r="P192" s="1"/>
      <c r="Q192" s="1"/>
      <c r="R192" s="1"/>
      <c r="S192" s="1"/>
      <c r="T192" s="1"/>
      <c r="U192" s="1"/>
      <c r="V192" s="1"/>
      <c r="W192" s="1"/>
      <c r="X192" s="1"/>
    </row>
    <row r="193" ht="12.75" customHeight="1" spans="1:24">
      <c r="A193" s="2"/>
      <c r="B193" s="3"/>
      <c r="C193" s="3"/>
      <c r="D193" s="560"/>
      <c r="E193" s="1"/>
      <c r="F193" s="1"/>
      <c r="G193" s="1"/>
      <c r="H193" s="1"/>
      <c r="I193" s="1"/>
      <c r="J193" s="1"/>
      <c r="K193" s="1"/>
      <c r="L193" s="1"/>
      <c r="M193" s="1"/>
      <c r="N193" s="1"/>
      <c r="O193" s="1"/>
      <c r="P193" s="1"/>
      <c r="Q193" s="1"/>
      <c r="R193" s="1"/>
      <c r="S193" s="1"/>
      <c r="T193" s="1"/>
      <c r="U193" s="1"/>
      <c r="V193" s="1"/>
      <c r="W193" s="1"/>
      <c r="X193" s="1"/>
    </row>
    <row r="194" ht="12.75" customHeight="1" spans="1:24">
      <c r="A194" s="2"/>
      <c r="B194" s="3"/>
      <c r="C194" s="3"/>
      <c r="D194" s="560"/>
      <c r="E194" s="1"/>
      <c r="F194" s="1"/>
      <c r="G194" s="1"/>
      <c r="H194" s="1"/>
      <c r="I194" s="1"/>
      <c r="J194" s="1"/>
      <c r="K194" s="1"/>
      <c r="L194" s="1"/>
      <c r="M194" s="1"/>
      <c r="N194" s="1"/>
      <c r="O194" s="1"/>
      <c r="P194" s="1"/>
      <c r="Q194" s="1"/>
      <c r="R194" s="1"/>
      <c r="S194" s="1"/>
      <c r="T194" s="1"/>
      <c r="U194" s="1"/>
      <c r="V194" s="1"/>
      <c r="W194" s="1"/>
      <c r="X194" s="1"/>
    </row>
    <row r="195" ht="12.75" customHeight="1" spans="1:24">
      <c r="A195" s="2"/>
      <c r="B195" s="3"/>
      <c r="C195" s="3"/>
      <c r="D195" s="560"/>
      <c r="E195" s="1"/>
      <c r="F195" s="1"/>
      <c r="G195" s="1"/>
      <c r="H195" s="1"/>
      <c r="I195" s="1"/>
      <c r="J195" s="1"/>
      <c r="K195" s="1"/>
      <c r="L195" s="1"/>
      <c r="M195" s="1"/>
      <c r="N195" s="1"/>
      <c r="O195" s="1"/>
      <c r="P195" s="1"/>
      <c r="Q195" s="1"/>
      <c r="R195" s="1"/>
      <c r="S195" s="1"/>
      <c r="T195" s="1"/>
      <c r="U195" s="1"/>
      <c r="V195" s="1"/>
      <c r="W195" s="1"/>
      <c r="X195" s="1"/>
    </row>
    <row r="196" ht="12.75" customHeight="1" spans="1:24">
      <c r="A196" s="2"/>
      <c r="B196" s="3"/>
      <c r="C196" s="3"/>
      <c r="D196" s="560"/>
      <c r="E196" s="1"/>
      <c r="F196" s="1"/>
      <c r="G196" s="1"/>
      <c r="H196" s="1"/>
      <c r="I196" s="1"/>
      <c r="J196" s="1"/>
      <c r="K196" s="1"/>
      <c r="L196" s="1"/>
      <c r="M196" s="1"/>
      <c r="N196" s="1"/>
      <c r="O196" s="1"/>
      <c r="P196" s="1"/>
      <c r="Q196" s="1"/>
      <c r="R196" s="1"/>
      <c r="S196" s="1"/>
      <c r="T196" s="1"/>
      <c r="U196" s="1"/>
      <c r="V196" s="1"/>
      <c r="W196" s="1"/>
      <c r="X196" s="1"/>
    </row>
    <row r="197" ht="12.75" customHeight="1" spans="1:24">
      <c r="A197" s="2"/>
      <c r="B197" s="3"/>
      <c r="C197" s="3"/>
      <c r="D197" s="560"/>
      <c r="E197" s="1"/>
      <c r="F197" s="1"/>
      <c r="G197" s="1"/>
      <c r="H197" s="1"/>
      <c r="I197" s="1"/>
      <c r="J197" s="1"/>
      <c r="K197" s="1"/>
      <c r="L197" s="1"/>
      <c r="M197" s="1"/>
      <c r="N197" s="1"/>
      <c r="O197" s="1"/>
      <c r="P197" s="1"/>
      <c r="Q197" s="1"/>
      <c r="R197" s="1"/>
      <c r="S197" s="1"/>
      <c r="T197" s="1"/>
      <c r="U197" s="1"/>
      <c r="V197" s="1"/>
      <c r="W197" s="1"/>
      <c r="X197" s="1"/>
    </row>
    <row r="198" ht="12.75" customHeight="1" spans="1:24">
      <c r="A198" s="2"/>
      <c r="B198" s="3"/>
      <c r="C198" s="3"/>
      <c r="D198" s="560"/>
      <c r="E198" s="1"/>
      <c r="F198" s="1"/>
      <c r="G198" s="1"/>
      <c r="H198" s="1"/>
      <c r="I198" s="1"/>
      <c r="J198" s="1"/>
      <c r="K198" s="1"/>
      <c r="L198" s="1"/>
      <c r="M198" s="1"/>
      <c r="N198" s="1"/>
      <c r="O198" s="1"/>
      <c r="P198" s="1"/>
      <c r="Q198" s="1"/>
      <c r="R198" s="1"/>
      <c r="S198" s="1"/>
      <c r="T198" s="1"/>
      <c r="U198" s="1"/>
      <c r="V198" s="1"/>
      <c r="W198" s="1"/>
      <c r="X198" s="1"/>
    </row>
    <row r="199" ht="12.75" customHeight="1" spans="1:24">
      <c r="A199" s="2"/>
      <c r="B199" s="3"/>
      <c r="C199" s="3"/>
      <c r="D199" s="560"/>
      <c r="E199" s="1"/>
      <c r="F199" s="1"/>
      <c r="G199" s="1"/>
      <c r="H199" s="1"/>
      <c r="I199" s="1"/>
      <c r="J199" s="1"/>
      <c r="K199" s="1"/>
      <c r="L199" s="1"/>
      <c r="M199" s="1"/>
      <c r="N199" s="1"/>
      <c r="O199" s="1"/>
      <c r="P199" s="1"/>
      <c r="Q199" s="1"/>
      <c r="R199" s="1"/>
      <c r="S199" s="1"/>
      <c r="T199" s="1"/>
      <c r="U199" s="1"/>
      <c r="V199" s="1"/>
      <c r="W199" s="1"/>
      <c r="X199" s="1"/>
    </row>
    <row r="200" ht="12.75" customHeight="1" spans="1:24">
      <c r="A200" s="2"/>
      <c r="B200" s="3"/>
      <c r="C200" s="3"/>
      <c r="D200" s="560"/>
      <c r="E200" s="1"/>
      <c r="F200" s="1"/>
      <c r="G200" s="1"/>
      <c r="H200" s="1"/>
      <c r="I200" s="1"/>
      <c r="J200" s="1"/>
      <c r="K200" s="1"/>
      <c r="L200" s="1"/>
      <c r="M200" s="1"/>
      <c r="N200" s="1"/>
      <c r="O200" s="1"/>
      <c r="P200" s="1"/>
      <c r="Q200" s="1"/>
      <c r="R200" s="1"/>
      <c r="S200" s="1"/>
      <c r="T200" s="1"/>
      <c r="U200" s="1"/>
      <c r="V200" s="1"/>
      <c r="W200" s="1"/>
      <c r="X200" s="1"/>
    </row>
    <row r="201" ht="12.75" customHeight="1" spans="1:24">
      <c r="A201" s="2"/>
      <c r="B201" s="3"/>
      <c r="C201" s="3"/>
      <c r="D201" s="560"/>
      <c r="E201" s="1"/>
      <c r="F201" s="1"/>
      <c r="G201" s="1"/>
      <c r="H201" s="1"/>
      <c r="I201" s="1"/>
      <c r="J201" s="1"/>
      <c r="K201" s="1"/>
      <c r="L201" s="1"/>
      <c r="M201" s="1"/>
      <c r="N201" s="1"/>
      <c r="O201" s="1"/>
      <c r="P201" s="1"/>
      <c r="Q201" s="1"/>
      <c r="R201" s="1"/>
      <c r="S201" s="1"/>
      <c r="T201" s="1"/>
      <c r="U201" s="1"/>
      <c r="V201" s="1"/>
      <c r="W201" s="1"/>
      <c r="X201" s="1"/>
    </row>
    <row r="202" ht="12.75" customHeight="1" spans="1:24">
      <c r="A202" s="2"/>
      <c r="B202" s="3"/>
      <c r="C202" s="3"/>
      <c r="D202" s="560"/>
      <c r="E202" s="1"/>
      <c r="F202" s="1"/>
      <c r="G202" s="1"/>
      <c r="H202" s="1"/>
      <c r="I202" s="1"/>
      <c r="J202" s="1"/>
      <c r="K202" s="1"/>
      <c r="L202" s="1"/>
      <c r="M202" s="1"/>
      <c r="N202" s="1"/>
      <c r="O202" s="1"/>
      <c r="P202" s="1"/>
      <c r="Q202" s="1"/>
      <c r="R202" s="1"/>
      <c r="S202" s="1"/>
      <c r="T202" s="1"/>
      <c r="U202" s="1"/>
      <c r="V202" s="1"/>
      <c r="W202" s="1"/>
      <c r="X202" s="1"/>
    </row>
    <row r="203" ht="12.75" customHeight="1" spans="1:24">
      <c r="A203" s="2"/>
      <c r="B203" s="3"/>
      <c r="C203" s="3"/>
      <c r="D203" s="560"/>
      <c r="E203" s="1"/>
      <c r="F203" s="1"/>
      <c r="G203" s="1"/>
      <c r="H203" s="1"/>
      <c r="I203" s="1"/>
      <c r="J203" s="1"/>
      <c r="K203" s="1"/>
      <c r="L203" s="1"/>
      <c r="M203" s="1"/>
      <c r="N203" s="1"/>
      <c r="O203" s="1"/>
      <c r="P203" s="1"/>
      <c r="Q203" s="1"/>
      <c r="R203" s="1"/>
      <c r="S203" s="1"/>
      <c r="T203" s="1"/>
      <c r="U203" s="1"/>
      <c r="V203" s="1"/>
      <c r="W203" s="1"/>
      <c r="X203" s="1"/>
    </row>
    <row r="204" ht="12.75" customHeight="1" spans="1:24">
      <c r="A204" s="2"/>
      <c r="B204" s="3"/>
      <c r="C204" s="3"/>
      <c r="D204" s="560"/>
      <c r="E204" s="1"/>
      <c r="F204" s="1"/>
      <c r="G204" s="1"/>
      <c r="H204" s="1"/>
      <c r="I204" s="1"/>
      <c r="J204" s="1"/>
      <c r="K204" s="1"/>
      <c r="L204" s="1"/>
      <c r="M204" s="1"/>
      <c r="N204" s="1"/>
      <c r="O204" s="1"/>
      <c r="P204" s="1"/>
      <c r="Q204" s="1"/>
      <c r="R204" s="1"/>
      <c r="S204" s="1"/>
      <c r="T204" s="1"/>
      <c r="U204" s="1"/>
      <c r="V204" s="1"/>
      <c r="W204" s="1"/>
      <c r="X204" s="1"/>
    </row>
    <row r="205" ht="12.75" customHeight="1" spans="1:24">
      <c r="A205" s="2"/>
      <c r="B205" s="3"/>
      <c r="C205" s="3"/>
      <c r="D205" s="560"/>
      <c r="E205" s="1"/>
      <c r="F205" s="1"/>
      <c r="G205" s="1"/>
      <c r="H205" s="1"/>
      <c r="I205" s="1"/>
      <c r="J205" s="1"/>
      <c r="K205" s="1"/>
      <c r="L205" s="1"/>
      <c r="M205" s="1"/>
      <c r="N205" s="1"/>
      <c r="O205" s="1"/>
      <c r="P205" s="1"/>
      <c r="Q205" s="1"/>
      <c r="R205" s="1"/>
      <c r="S205" s="1"/>
      <c r="T205" s="1"/>
      <c r="U205" s="1"/>
      <c r="V205" s="1"/>
      <c r="W205" s="1"/>
      <c r="X205" s="1"/>
    </row>
    <row r="206" ht="12.75" customHeight="1" spans="1:24">
      <c r="A206" s="2"/>
      <c r="B206" s="3"/>
      <c r="C206" s="3"/>
      <c r="D206" s="560"/>
      <c r="E206" s="1"/>
      <c r="F206" s="1"/>
      <c r="G206" s="1"/>
      <c r="H206" s="1"/>
      <c r="I206" s="1"/>
      <c r="J206" s="1"/>
      <c r="K206" s="1"/>
      <c r="L206" s="1"/>
      <c r="M206" s="1"/>
      <c r="N206" s="1"/>
      <c r="O206" s="1"/>
      <c r="P206" s="1"/>
      <c r="Q206" s="1"/>
      <c r="R206" s="1"/>
      <c r="S206" s="1"/>
      <c r="T206" s="1"/>
      <c r="U206" s="1"/>
      <c r="V206" s="1"/>
      <c r="W206" s="1"/>
      <c r="X206" s="1"/>
    </row>
    <row r="207" ht="12.75" customHeight="1" spans="1:24">
      <c r="A207" s="2"/>
      <c r="B207" s="3"/>
      <c r="C207" s="3"/>
      <c r="D207" s="560"/>
      <c r="E207" s="1"/>
      <c r="F207" s="1"/>
      <c r="G207" s="1"/>
      <c r="H207" s="1"/>
      <c r="I207" s="1"/>
      <c r="J207" s="1"/>
      <c r="K207" s="1"/>
      <c r="L207" s="1"/>
      <c r="M207" s="1"/>
      <c r="N207" s="1"/>
      <c r="O207" s="1"/>
      <c r="P207" s="1"/>
      <c r="Q207" s="1"/>
      <c r="R207" s="1"/>
      <c r="S207" s="1"/>
      <c r="T207" s="1"/>
      <c r="U207" s="1"/>
      <c r="V207" s="1"/>
      <c r="W207" s="1"/>
      <c r="X207" s="1"/>
    </row>
    <row r="208" ht="12.75" customHeight="1" spans="1:24">
      <c r="A208" s="2"/>
      <c r="B208" s="3"/>
      <c r="C208" s="3"/>
      <c r="D208" s="560"/>
      <c r="E208" s="1"/>
      <c r="F208" s="1"/>
      <c r="G208" s="1"/>
      <c r="H208" s="1"/>
      <c r="I208" s="1"/>
      <c r="J208" s="1"/>
      <c r="K208" s="1"/>
      <c r="L208" s="1"/>
      <c r="M208" s="1"/>
      <c r="N208" s="1"/>
      <c r="O208" s="1"/>
      <c r="P208" s="1"/>
      <c r="Q208" s="1"/>
      <c r="R208" s="1"/>
      <c r="S208" s="1"/>
      <c r="T208" s="1"/>
      <c r="U208" s="1"/>
      <c r="V208" s="1"/>
      <c r="W208" s="1"/>
      <c r="X208" s="1"/>
    </row>
    <row r="209" ht="12.75" customHeight="1" spans="1:24">
      <c r="A209" s="2"/>
      <c r="B209" s="3"/>
      <c r="C209" s="3"/>
      <c r="D209" s="560"/>
      <c r="E209" s="1"/>
      <c r="F209" s="1"/>
      <c r="G209" s="1"/>
      <c r="H209" s="1"/>
      <c r="I209" s="1"/>
      <c r="J209" s="1"/>
      <c r="K209" s="1"/>
      <c r="L209" s="1"/>
      <c r="M209" s="1"/>
      <c r="N209" s="1"/>
      <c r="O209" s="1"/>
      <c r="P209" s="1"/>
      <c r="Q209" s="1"/>
      <c r="R209" s="1"/>
      <c r="S209" s="1"/>
      <c r="T209" s="1"/>
      <c r="U209" s="1"/>
      <c r="V209" s="1"/>
      <c r="W209" s="1"/>
      <c r="X209" s="1"/>
    </row>
    <row r="210" ht="12.75" customHeight="1" spans="1:24">
      <c r="A210" s="2"/>
      <c r="B210" s="3"/>
      <c r="C210" s="3"/>
      <c r="D210" s="560"/>
      <c r="E210" s="1"/>
      <c r="F210" s="1"/>
      <c r="G210" s="1"/>
      <c r="H210" s="1"/>
      <c r="I210" s="1"/>
      <c r="J210" s="1"/>
      <c r="K210" s="1"/>
      <c r="L210" s="1"/>
      <c r="M210" s="1"/>
      <c r="N210" s="1"/>
      <c r="O210" s="1"/>
      <c r="P210" s="1"/>
      <c r="Q210" s="1"/>
      <c r="R210" s="1"/>
      <c r="S210" s="1"/>
      <c r="T210" s="1"/>
      <c r="U210" s="1"/>
      <c r="V210" s="1"/>
      <c r="W210" s="1"/>
      <c r="X210" s="1"/>
    </row>
    <row r="211" ht="12.75" customHeight="1" spans="1:24">
      <c r="A211" s="2"/>
      <c r="B211" s="3"/>
      <c r="C211" s="3"/>
      <c r="D211" s="560"/>
      <c r="E211" s="1"/>
      <c r="F211" s="1"/>
      <c r="G211" s="1"/>
      <c r="H211" s="1"/>
      <c r="I211" s="1"/>
      <c r="J211" s="1"/>
      <c r="K211" s="1"/>
      <c r="L211" s="1"/>
      <c r="M211" s="1"/>
      <c r="N211" s="1"/>
      <c r="O211" s="1"/>
      <c r="P211" s="1"/>
      <c r="Q211" s="1"/>
      <c r="R211" s="1"/>
      <c r="S211" s="1"/>
      <c r="T211" s="1"/>
      <c r="U211" s="1"/>
      <c r="V211" s="1"/>
      <c r="W211" s="1"/>
      <c r="X211" s="1"/>
    </row>
    <row r="212" ht="12.75" customHeight="1" spans="1:24">
      <c r="A212" s="2"/>
      <c r="B212" s="3"/>
      <c r="C212" s="3"/>
      <c r="D212" s="560"/>
      <c r="E212" s="1"/>
      <c r="F212" s="1"/>
      <c r="G212" s="1"/>
      <c r="H212" s="1"/>
      <c r="I212" s="1"/>
      <c r="J212" s="1"/>
      <c r="K212" s="1"/>
      <c r="L212" s="1"/>
      <c r="M212" s="1"/>
      <c r="N212" s="1"/>
      <c r="O212" s="1"/>
      <c r="P212" s="1"/>
      <c r="Q212" s="1"/>
      <c r="R212" s="1"/>
      <c r="S212" s="1"/>
      <c r="T212" s="1"/>
      <c r="U212" s="1"/>
      <c r="V212" s="1"/>
      <c r="W212" s="1"/>
      <c r="X212" s="1"/>
    </row>
    <row r="213" ht="12.75" customHeight="1" spans="1:24">
      <c r="A213" s="2"/>
      <c r="B213" s="3"/>
      <c r="C213" s="3"/>
      <c r="D213" s="560"/>
      <c r="E213" s="1"/>
      <c r="F213" s="1"/>
      <c r="G213" s="1"/>
      <c r="H213" s="1"/>
      <c r="I213" s="1"/>
      <c r="J213" s="1"/>
      <c r="K213" s="1"/>
      <c r="L213" s="1"/>
      <c r="M213" s="1"/>
      <c r="N213" s="1"/>
      <c r="O213" s="1"/>
      <c r="P213" s="1"/>
      <c r="Q213" s="1"/>
      <c r="R213" s="1"/>
      <c r="S213" s="1"/>
      <c r="T213" s="1"/>
      <c r="U213" s="1"/>
      <c r="V213" s="1"/>
      <c r="W213" s="1"/>
      <c r="X213" s="1"/>
    </row>
    <row r="214" ht="12.75" customHeight="1" spans="1:24">
      <c r="A214" s="2"/>
      <c r="B214" s="3"/>
      <c r="C214" s="3"/>
      <c r="D214" s="560"/>
      <c r="E214" s="1"/>
      <c r="F214" s="1"/>
      <c r="G214" s="1"/>
      <c r="H214" s="1"/>
      <c r="I214" s="1"/>
      <c r="J214" s="1"/>
      <c r="K214" s="1"/>
      <c r="L214" s="1"/>
      <c r="M214" s="1"/>
      <c r="N214" s="1"/>
      <c r="O214" s="1"/>
      <c r="P214" s="1"/>
      <c r="Q214" s="1"/>
      <c r="R214" s="1"/>
      <c r="S214" s="1"/>
      <c r="T214" s="1"/>
      <c r="U214" s="1"/>
      <c r="V214" s="1"/>
      <c r="W214" s="1"/>
      <c r="X214" s="1"/>
    </row>
    <row r="215" ht="12.75" customHeight="1" spans="1:24">
      <c r="A215" s="2"/>
      <c r="B215" s="3"/>
      <c r="C215" s="3"/>
      <c r="D215" s="560"/>
      <c r="E215" s="1"/>
      <c r="F215" s="1"/>
      <c r="G215" s="1"/>
      <c r="H215" s="1"/>
      <c r="I215" s="1"/>
      <c r="J215" s="1"/>
      <c r="K215" s="1"/>
      <c r="L215" s="1"/>
      <c r="M215" s="1"/>
      <c r="N215" s="1"/>
      <c r="O215" s="1"/>
      <c r="P215" s="1"/>
      <c r="Q215" s="1"/>
      <c r="R215" s="1"/>
      <c r="S215" s="1"/>
      <c r="T215" s="1"/>
      <c r="U215" s="1"/>
      <c r="V215" s="1"/>
      <c r="W215" s="1"/>
      <c r="X215" s="1"/>
    </row>
    <row r="216" ht="12.75" customHeight="1" spans="1:24">
      <c r="A216" s="2"/>
      <c r="B216" s="3"/>
      <c r="C216" s="3"/>
      <c r="D216" s="560"/>
      <c r="E216" s="1"/>
      <c r="F216" s="1"/>
      <c r="G216" s="1"/>
      <c r="H216" s="1"/>
      <c r="I216" s="1"/>
      <c r="J216" s="1"/>
      <c r="K216" s="1"/>
      <c r="L216" s="1"/>
      <c r="M216" s="1"/>
      <c r="N216" s="1"/>
      <c r="O216" s="1"/>
      <c r="P216" s="1"/>
      <c r="Q216" s="1"/>
      <c r="R216" s="1"/>
      <c r="S216" s="1"/>
      <c r="T216" s="1"/>
      <c r="U216" s="1"/>
      <c r="V216" s="1"/>
      <c r="W216" s="1"/>
      <c r="X216" s="1"/>
    </row>
    <row r="217" ht="12.75" customHeight="1" spans="1:24">
      <c r="A217" s="2"/>
      <c r="B217" s="3"/>
      <c r="C217" s="3"/>
      <c r="D217" s="560"/>
      <c r="E217" s="1"/>
      <c r="F217" s="1"/>
      <c r="G217" s="1"/>
      <c r="H217" s="1"/>
      <c r="I217" s="1"/>
      <c r="J217" s="1"/>
      <c r="K217" s="1"/>
      <c r="L217" s="1"/>
      <c r="M217" s="1"/>
      <c r="N217" s="1"/>
      <c r="O217" s="1"/>
      <c r="P217" s="1"/>
      <c r="Q217" s="1"/>
      <c r="R217" s="1"/>
      <c r="S217" s="1"/>
      <c r="T217" s="1"/>
      <c r="U217" s="1"/>
      <c r="V217" s="1"/>
      <c r="W217" s="1"/>
      <c r="X217" s="1"/>
    </row>
    <row r="218" ht="12.75" customHeight="1" spans="1:24">
      <c r="A218" s="2"/>
      <c r="B218" s="3"/>
      <c r="C218" s="3"/>
      <c r="D218" s="560"/>
      <c r="E218" s="1"/>
      <c r="F218" s="1"/>
      <c r="G218" s="1"/>
      <c r="H218" s="1"/>
      <c r="I218" s="1"/>
      <c r="J218" s="1"/>
      <c r="K218" s="1"/>
      <c r="L218" s="1"/>
      <c r="M218" s="1"/>
      <c r="N218" s="1"/>
      <c r="O218" s="1"/>
      <c r="P218" s="1"/>
      <c r="Q218" s="1"/>
      <c r="R218" s="1"/>
      <c r="S218" s="1"/>
      <c r="T218" s="1"/>
      <c r="U218" s="1"/>
      <c r="V218" s="1"/>
      <c r="W218" s="1"/>
      <c r="X218" s="1"/>
    </row>
    <row r="219" ht="12.75" customHeight="1" spans="1:24">
      <c r="A219" s="2"/>
      <c r="B219" s="3"/>
      <c r="C219" s="3"/>
      <c r="D219" s="560"/>
      <c r="E219" s="1"/>
      <c r="F219" s="1"/>
      <c r="G219" s="1"/>
      <c r="H219" s="1"/>
      <c r="I219" s="1"/>
      <c r="J219" s="1"/>
      <c r="K219" s="1"/>
      <c r="L219" s="1"/>
      <c r="M219" s="1"/>
      <c r="N219" s="1"/>
      <c r="O219" s="1"/>
      <c r="P219" s="1"/>
      <c r="Q219" s="1"/>
      <c r="R219" s="1"/>
      <c r="S219" s="1"/>
      <c r="T219" s="1"/>
      <c r="U219" s="1"/>
      <c r="V219" s="1"/>
      <c r="W219" s="1"/>
      <c r="X219" s="1"/>
    </row>
    <row r="220" ht="12.75" customHeight="1" spans="1:24">
      <c r="A220" s="2"/>
      <c r="B220" s="3"/>
      <c r="C220" s="3"/>
      <c r="D220" s="560"/>
      <c r="E220" s="1"/>
      <c r="F220" s="1"/>
      <c r="G220" s="1"/>
      <c r="H220" s="1"/>
      <c r="I220" s="1"/>
      <c r="J220" s="1"/>
      <c r="K220" s="1"/>
      <c r="L220" s="1"/>
      <c r="M220" s="1"/>
      <c r="N220" s="1"/>
      <c r="O220" s="1"/>
      <c r="P220" s="1"/>
      <c r="Q220" s="1"/>
      <c r="R220" s="1"/>
      <c r="S220" s="1"/>
      <c r="T220" s="1"/>
      <c r="U220" s="1"/>
      <c r="V220" s="1"/>
      <c r="W220" s="1"/>
      <c r="X220" s="1"/>
    </row>
    <row r="221" ht="12.75" customHeight="1" spans="1:24">
      <c r="A221" s="2"/>
      <c r="B221" s="3"/>
      <c r="C221" s="3"/>
      <c r="D221" s="560"/>
      <c r="E221" s="1"/>
      <c r="F221" s="1"/>
      <c r="G221" s="1"/>
      <c r="H221" s="1"/>
      <c r="I221" s="1"/>
      <c r="J221" s="1"/>
      <c r="K221" s="1"/>
      <c r="L221" s="1"/>
      <c r="M221" s="1"/>
      <c r="N221" s="1"/>
      <c r="O221" s="1"/>
      <c r="P221" s="1"/>
      <c r="Q221" s="1"/>
      <c r="R221" s="1"/>
      <c r="S221" s="1"/>
      <c r="T221" s="1"/>
      <c r="U221" s="1"/>
      <c r="V221" s="1"/>
      <c r="W221" s="1"/>
      <c r="X221" s="1"/>
    </row>
    <row r="222" ht="12.75" customHeight="1" spans="1:24">
      <c r="A222" s="2"/>
      <c r="B222" s="3"/>
      <c r="C222" s="3"/>
      <c r="D222" s="560"/>
      <c r="E222" s="1"/>
      <c r="F222" s="1"/>
      <c r="G222" s="1"/>
      <c r="H222" s="1"/>
      <c r="I222" s="1"/>
      <c r="J222" s="1"/>
      <c r="K222" s="1"/>
      <c r="L222" s="1"/>
      <c r="M222" s="1"/>
      <c r="N222" s="1"/>
      <c r="O222" s="1"/>
      <c r="P222" s="1"/>
      <c r="Q222" s="1"/>
      <c r="R222" s="1"/>
      <c r="S222" s="1"/>
      <c r="T222" s="1"/>
      <c r="U222" s="1"/>
      <c r="V222" s="1"/>
      <c r="W222" s="1"/>
      <c r="X222" s="1"/>
    </row>
    <row r="223" ht="12.75" customHeight="1" spans="1:24">
      <c r="A223" s="2"/>
      <c r="B223" s="3"/>
      <c r="C223" s="3"/>
      <c r="D223" s="560"/>
      <c r="E223" s="1"/>
      <c r="F223" s="1"/>
      <c r="G223" s="1"/>
      <c r="H223" s="1"/>
      <c r="I223" s="1"/>
      <c r="J223" s="1"/>
      <c r="K223" s="1"/>
      <c r="L223" s="1"/>
      <c r="M223" s="1"/>
      <c r="N223" s="1"/>
      <c r="O223" s="1"/>
      <c r="P223" s="1"/>
      <c r="Q223" s="1"/>
      <c r="R223" s="1"/>
      <c r="S223" s="1"/>
      <c r="T223" s="1"/>
      <c r="U223" s="1"/>
      <c r="V223" s="1"/>
      <c r="W223" s="1"/>
      <c r="X223" s="1"/>
    </row>
    <row r="224" ht="12.75" customHeight="1" spans="1:24">
      <c r="A224" s="2"/>
      <c r="B224" s="3"/>
      <c r="C224" s="3"/>
      <c r="D224" s="560"/>
      <c r="E224" s="1"/>
      <c r="F224" s="1"/>
      <c r="G224" s="1"/>
      <c r="H224" s="1"/>
      <c r="I224" s="1"/>
      <c r="J224" s="1"/>
      <c r="K224" s="1"/>
      <c r="L224" s="1"/>
      <c r="M224" s="1"/>
      <c r="N224" s="1"/>
      <c r="O224" s="1"/>
      <c r="P224" s="1"/>
      <c r="Q224" s="1"/>
      <c r="R224" s="1"/>
      <c r="S224" s="1"/>
      <c r="T224" s="1"/>
      <c r="U224" s="1"/>
      <c r="V224" s="1"/>
      <c r="W224" s="1"/>
      <c r="X224" s="1"/>
    </row>
    <row r="225" ht="12.75" customHeight="1" spans="1:24">
      <c r="A225" s="2"/>
      <c r="B225" s="3"/>
      <c r="C225" s="3"/>
      <c r="D225" s="560"/>
      <c r="E225" s="1"/>
      <c r="F225" s="1"/>
      <c r="G225" s="1"/>
      <c r="H225" s="1"/>
      <c r="I225" s="1"/>
      <c r="J225" s="1"/>
      <c r="K225" s="1"/>
      <c r="L225" s="1"/>
      <c r="M225" s="1"/>
      <c r="N225" s="1"/>
      <c r="O225" s="1"/>
      <c r="P225" s="1"/>
      <c r="Q225" s="1"/>
      <c r="R225" s="1"/>
      <c r="S225" s="1"/>
      <c r="T225" s="1"/>
      <c r="U225" s="1"/>
      <c r="V225" s="1"/>
      <c r="W225" s="1"/>
      <c r="X225" s="1"/>
    </row>
    <row r="226" ht="12.75" customHeight="1" spans="1:24">
      <c r="A226" s="2"/>
      <c r="B226" s="3"/>
      <c r="C226" s="3"/>
      <c r="D226" s="560"/>
      <c r="E226" s="1"/>
      <c r="F226" s="1"/>
      <c r="G226" s="1"/>
      <c r="H226" s="1"/>
      <c r="I226" s="1"/>
      <c r="J226" s="1"/>
      <c r="K226" s="1"/>
      <c r="L226" s="1"/>
      <c r="M226" s="1"/>
      <c r="N226" s="1"/>
      <c r="O226" s="1"/>
      <c r="P226" s="1"/>
      <c r="Q226" s="1"/>
      <c r="R226" s="1"/>
      <c r="S226" s="1"/>
      <c r="T226" s="1"/>
      <c r="U226" s="1"/>
      <c r="V226" s="1"/>
      <c r="W226" s="1"/>
      <c r="X226" s="1"/>
    </row>
    <row r="227" ht="12.75" customHeight="1" spans="1:24">
      <c r="A227" s="2"/>
      <c r="B227" s="3"/>
      <c r="C227" s="3"/>
      <c r="D227" s="560"/>
      <c r="E227" s="1"/>
      <c r="F227" s="1"/>
      <c r="G227" s="1"/>
      <c r="H227" s="1"/>
      <c r="I227" s="1"/>
      <c r="J227" s="1"/>
      <c r="K227" s="1"/>
      <c r="L227" s="1"/>
      <c r="M227" s="1"/>
      <c r="N227" s="1"/>
      <c r="O227" s="1"/>
      <c r="P227" s="1"/>
      <c r="Q227" s="1"/>
      <c r="R227" s="1"/>
      <c r="S227" s="1"/>
      <c r="T227" s="1"/>
      <c r="U227" s="1"/>
      <c r="V227" s="1"/>
      <c r="W227" s="1"/>
      <c r="X227" s="1"/>
    </row>
    <row r="228" ht="12.75" customHeight="1" spans="1:24">
      <c r="A228" s="2"/>
      <c r="B228" s="3"/>
      <c r="C228" s="3"/>
      <c r="D228" s="560"/>
      <c r="E228" s="1"/>
      <c r="F228" s="1"/>
      <c r="G228" s="1"/>
      <c r="H228" s="1"/>
      <c r="I228" s="1"/>
      <c r="J228" s="1"/>
      <c r="K228" s="1"/>
      <c r="L228" s="1"/>
      <c r="M228" s="1"/>
      <c r="N228" s="1"/>
      <c r="O228" s="1"/>
      <c r="P228" s="1"/>
      <c r="Q228" s="1"/>
      <c r="R228" s="1"/>
      <c r="S228" s="1"/>
      <c r="T228" s="1"/>
      <c r="U228" s="1"/>
      <c r="V228" s="1"/>
      <c r="W228" s="1"/>
      <c r="X228" s="1"/>
    </row>
    <row r="229" ht="12.75" customHeight="1" spans="1:24">
      <c r="A229" s="2"/>
      <c r="B229" s="3"/>
      <c r="C229" s="3"/>
      <c r="D229" s="560"/>
      <c r="E229" s="1"/>
      <c r="F229" s="1"/>
      <c r="G229" s="1"/>
      <c r="H229" s="1"/>
      <c r="I229" s="1"/>
      <c r="J229" s="1"/>
      <c r="K229" s="1"/>
      <c r="L229" s="1"/>
      <c r="M229" s="1"/>
      <c r="N229" s="1"/>
      <c r="O229" s="1"/>
      <c r="P229" s="1"/>
      <c r="Q229" s="1"/>
      <c r="R229" s="1"/>
      <c r="S229" s="1"/>
      <c r="T229" s="1"/>
      <c r="U229" s="1"/>
      <c r="V229" s="1"/>
      <c r="W229" s="1"/>
      <c r="X229" s="1"/>
    </row>
    <row r="230" ht="12.75" customHeight="1" spans="1:24">
      <c r="A230" s="2"/>
      <c r="B230" s="3"/>
      <c r="C230" s="3"/>
      <c r="D230" s="560"/>
      <c r="E230" s="1"/>
      <c r="F230" s="1"/>
      <c r="G230" s="1"/>
      <c r="H230" s="1"/>
      <c r="I230" s="1"/>
      <c r="J230" s="1"/>
      <c r="K230" s="1"/>
      <c r="L230" s="1"/>
      <c r="M230" s="1"/>
      <c r="N230" s="1"/>
      <c r="O230" s="1"/>
      <c r="P230" s="1"/>
      <c r="Q230" s="1"/>
      <c r="R230" s="1"/>
      <c r="S230" s="1"/>
      <c r="T230" s="1"/>
      <c r="U230" s="1"/>
      <c r="V230" s="1"/>
      <c r="W230" s="1"/>
      <c r="X230" s="1"/>
    </row>
    <row r="231" ht="12.75" customHeight="1" spans="1:24">
      <c r="A231" s="2"/>
      <c r="B231" s="3"/>
      <c r="C231" s="3"/>
      <c r="D231" s="560"/>
      <c r="E231" s="1"/>
      <c r="F231" s="1"/>
      <c r="G231" s="1"/>
      <c r="H231" s="1"/>
      <c r="I231" s="1"/>
      <c r="J231" s="1"/>
      <c r="K231" s="1"/>
      <c r="L231" s="1"/>
      <c r="M231" s="1"/>
      <c r="N231" s="1"/>
      <c r="O231" s="1"/>
      <c r="P231" s="1"/>
      <c r="Q231" s="1"/>
      <c r="R231" s="1"/>
      <c r="S231" s="1"/>
      <c r="T231" s="1"/>
      <c r="U231" s="1"/>
      <c r="V231" s="1"/>
      <c r="W231" s="1"/>
      <c r="X231" s="1"/>
    </row>
    <row r="232" ht="12.75" customHeight="1" spans="1:24">
      <c r="A232" s="2"/>
      <c r="B232" s="3"/>
      <c r="C232" s="3"/>
      <c r="D232" s="560"/>
      <c r="E232" s="1"/>
      <c r="F232" s="1"/>
      <c r="G232" s="1"/>
      <c r="H232" s="1"/>
      <c r="I232" s="1"/>
      <c r="J232" s="1"/>
      <c r="K232" s="1"/>
      <c r="L232" s="1"/>
      <c r="M232" s="1"/>
      <c r="N232" s="1"/>
      <c r="O232" s="1"/>
      <c r="P232" s="1"/>
      <c r="Q232" s="1"/>
      <c r="R232" s="1"/>
      <c r="S232" s="1"/>
      <c r="T232" s="1"/>
      <c r="U232" s="1"/>
      <c r="V232" s="1"/>
      <c r="W232" s="1"/>
      <c r="X232" s="1"/>
    </row>
    <row r="233" ht="12.75" customHeight="1" spans="1:24">
      <c r="A233" s="2"/>
      <c r="B233" s="3"/>
      <c r="C233" s="3"/>
      <c r="D233" s="560"/>
      <c r="E233" s="1"/>
      <c r="F233" s="1"/>
      <c r="G233" s="1"/>
      <c r="H233" s="1"/>
      <c r="I233" s="1"/>
      <c r="J233" s="1"/>
      <c r="K233" s="1"/>
      <c r="L233" s="1"/>
      <c r="M233" s="1"/>
      <c r="N233" s="1"/>
      <c r="O233" s="1"/>
      <c r="P233" s="1"/>
      <c r="Q233" s="1"/>
      <c r="R233" s="1"/>
      <c r="S233" s="1"/>
      <c r="T233" s="1"/>
      <c r="U233" s="1"/>
      <c r="V233" s="1"/>
      <c r="W233" s="1"/>
      <c r="X233" s="1"/>
    </row>
    <row r="234" ht="12.75" customHeight="1" spans="1:24">
      <c r="A234" s="2"/>
      <c r="B234" s="3"/>
      <c r="C234" s="3"/>
      <c r="D234" s="560"/>
      <c r="E234" s="1"/>
      <c r="F234" s="1"/>
      <c r="G234" s="1"/>
      <c r="H234" s="1"/>
      <c r="I234" s="1"/>
      <c r="J234" s="1"/>
      <c r="K234" s="1"/>
      <c r="L234" s="1"/>
      <c r="M234" s="1"/>
      <c r="N234" s="1"/>
      <c r="O234" s="1"/>
      <c r="P234" s="1"/>
      <c r="Q234" s="1"/>
      <c r="R234" s="1"/>
      <c r="S234" s="1"/>
      <c r="T234" s="1"/>
      <c r="U234" s="1"/>
      <c r="V234" s="1"/>
      <c r="W234" s="1"/>
      <c r="X234" s="1"/>
    </row>
    <row r="235" ht="12.75" customHeight="1" spans="1:24">
      <c r="A235" s="2"/>
      <c r="B235" s="3"/>
      <c r="C235" s="3"/>
      <c r="D235" s="560"/>
      <c r="E235" s="1"/>
      <c r="F235" s="1"/>
      <c r="G235" s="1"/>
      <c r="H235" s="1"/>
      <c r="I235" s="1"/>
      <c r="J235" s="1"/>
      <c r="K235" s="1"/>
      <c r="L235" s="1"/>
      <c r="M235" s="1"/>
      <c r="N235" s="1"/>
      <c r="O235" s="1"/>
      <c r="P235" s="1"/>
      <c r="Q235" s="1"/>
      <c r="R235" s="1"/>
      <c r="S235" s="1"/>
      <c r="T235" s="1"/>
      <c r="U235" s="1"/>
      <c r="V235" s="1"/>
      <c r="W235" s="1"/>
      <c r="X235" s="1"/>
    </row>
    <row r="236" ht="12.75" customHeight="1" spans="1:24">
      <c r="A236" s="2"/>
      <c r="B236" s="3"/>
      <c r="C236" s="3"/>
      <c r="D236" s="560"/>
      <c r="E236" s="1"/>
      <c r="F236" s="1"/>
      <c r="G236" s="1"/>
      <c r="H236" s="1"/>
      <c r="I236" s="1"/>
      <c r="J236" s="1"/>
      <c r="K236" s="1"/>
      <c r="L236" s="1"/>
      <c r="M236" s="1"/>
      <c r="N236" s="1"/>
      <c r="O236" s="1"/>
      <c r="P236" s="1"/>
      <c r="Q236" s="1"/>
      <c r="R236" s="1"/>
      <c r="S236" s="1"/>
      <c r="T236" s="1"/>
      <c r="U236" s="1"/>
      <c r="V236" s="1"/>
      <c r="W236" s="1"/>
      <c r="X236" s="1"/>
    </row>
    <row r="237" ht="12.75" customHeight="1" spans="1:24">
      <c r="A237" s="2"/>
      <c r="B237" s="3"/>
      <c r="C237" s="3"/>
      <c r="D237" s="560"/>
      <c r="E237" s="1"/>
      <c r="F237" s="1"/>
      <c r="G237" s="1"/>
      <c r="H237" s="1"/>
      <c r="I237" s="1"/>
      <c r="J237" s="1"/>
      <c r="K237" s="1"/>
      <c r="L237" s="1"/>
      <c r="M237" s="1"/>
      <c r="N237" s="1"/>
      <c r="O237" s="1"/>
      <c r="P237" s="1"/>
      <c r="Q237" s="1"/>
      <c r="R237" s="1"/>
      <c r="S237" s="1"/>
      <c r="T237" s="1"/>
      <c r="U237" s="1"/>
      <c r="V237" s="1"/>
      <c r="W237" s="1"/>
      <c r="X237" s="1"/>
    </row>
    <row r="238" ht="12.75" customHeight="1" spans="1:24">
      <c r="A238" s="2"/>
      <c r="B238" s="3"/>
      <c r="C238" s="3"/>
      <c r="D238" s="560"/>
      <c r="E238" s="1"/>
      <c r="F238" s="1"/>
      <c r="G238" s="1"/>
      <c r="H238" s="1"/>
      <c r="I238" s="1"/>
      <c r="J238" s="1"/>
      <c r="K238" s="1"/>
      <c r="L238" s="1"/>
      <c r="M238" s="1"/>
      <c r="N238" s="1"/>
      <c r="O238" s="1"/>
      <c r="P238" s="1"/>
      <c r="Q238" s="1"/>
      <c r="R238" s="1"/>
      <c r="S238" s="1"/>
      <c r="T238" s="1"/>
      <c r="U238" s="1"/>
      <c r="V238" s="1"/>
      <c r="W238" s="1"/>
      <c r="X238" s="1"/>
    </row>
    <row r="239" ht="12.75" customHeight="1" spans="1:24">
      <c r="A239" s="2"/>
      <c r="B239" s="3"/>
      <c r="C239" s="3"/>
      <c r="D239" s="560"/>
      <c r="E239" s="1"/>
      <c r="F239" s="1"/>
      <c r="G239" s="1"/>
      <c r="H239" s="1"/>
      <c r="I239" s="1"/>
      <c r="J239" s="1"/>
      <c r="K239" s="1"/>
      <c r="L239" s="1"/>
      <c r="M239" s="1"/>
      <c r="N239" s="1"/>
      <c r="O239" s="1"/>
      <c r="P239" s="1"/>
      <c r="Q239" s="1"/>
      <c r="R239" s="1"/>
      <c r="S239" s="1"/>
      <c r="T239" s="1"/>
      <c r="U239" s="1"/>
      <c r="V239" s="1"/>
      <c r="W239" s="1"/>
      <c r="X239" s="1"/>
    </row>
    <row r="240" ht="12.75" customHeight="1" spans="1:24">
      <c r="A240" s="2"/>
      <c r="B240" s="3"/>
      <c r="C240" s="3"/>
      <c r="D240" s="560"/>
      <c r="E240" s="1"/>
      <c r="F240" s="1"/>
      <c r="G240" s="1"/>
      <c r="H240" s="1"/>
      <c r="I240" s="1"/>
      <c r="J240" s="1"/>
      <c r="K240" s="1"/>
      <c r="L240" s="1"/>
      <c r="M240" s="1"/>
      <c r="N240" s="1"/>
      <c r="O240" s="1"/>
      <c r="P240" s="1"/>
      <c r="Q240" s="1"/>
      <c r="R240" s="1"/>
      <c r="S240" s="1"/>
      <c r="T240" s="1"/>
      <c r="U240" s="1"/>
      <c r="V240" s="1"/>
      <c r="W240" s="1"/>
      <c r="X240" s="1"/>
    </row>
    <row r="241" ht="12.75" customHeight="1" spans="1:24">
      <c r="A241" s="2"/>
      <c r="B241" s="3"/>
      <c r="C241" s="3"/>
      <c r="D241" s="560"/>
      <c r="E241" s="1"/>
      <c r="F241" s="1"/>
      <c r="G241" s="1"/>
      <c r="H241" s="1"/>
      <c r="I241" s="1"/>
      <c r="J241" s="1"/>
      <c r="K241" s="1"/>
      <c r="L241" s="1"/>
      <c r="M241" s="1"/>
      <c r="N241" s="1"/>
      <c r="O241" s="1"/>
      <c r="P241" s="1"/>
      <c r="Q241" s="1"/>
      <c r="R241" s="1"/>
      <c r="S241" s="1"/>
      <c r="T241" s="1"/>
      <c r="U241" s="1"/>
      <c r="V241" s="1"/>
      <c r="W241" s="1"/>
      <c r="X241" s="1"/>
    </row>
    <row r="242" ht="12.75" customHeight="1" spans="1:24">
      <c r="A242" s="2"/>
      <c r="B242" s="3"/>
      <c r="C242" s="3"/>
      <c r="D242" s="560"/>
      <c r="E242" s="1"/>
      <c r="F242" s="1"/>
      <c r="G242" s="1"/>
      <c r="H242" s="1"/>
      <c r="I242" s="1"/>
      <c r="J242" s="1"/>
      <c r="K242" s="1"/>
      <c r="L242" s="1"/>
      <c r="M242" s="1"/>
      <c r="N242" s="1"/>
      <c r="O242" s="1"/>
      <c r="P242" s="1"/>
      <c r="Q242" s="1"/>
      <c r="R242" s="1"/>
      <c r="S242" s="1"/>
      <c r="T242" s="1"/>
      <c r="U242" s="1"/>
      <c r="V242" s="1"/>
      <c r="W242" s="1"/>
      <c r="X242" s="1"/>
    </row>
    <row r="243" ht="12.75" customHeight="1" spans="1:24">
      <c r="A243" s="2"/>
      <c r="B243" s="3"/>
      <c r="C243" s="3"/>
      <c r="D243" s="560"/>
      <c r="E243" s="1"/>
      <c r="F243" s="1"/>
      <c r="G243" s="1"/>
      <c r="H243" s="1"/>
      <c r="I243" s="1"/>
      <c r="J243" s="1"/>
      <c r="K243" s="1"/>
      <c r="L243" s="1"/>
      <c r="M243" s="1"/>
      <c r="N243" s="1"/>
      <c r="O243" s="1"/>
      <c r="P243" s="1"/>
      <c r="Q243" s="1"/>
      <c r="R243" s="1"/>
      <c r="S243" s="1"/>
      <c r="T243" s="1"/>
      <c r="U243" s="1"/>
      <c r="V243" s="1"/>
      <c r="W243" s="1"/>
      <c r="X243" s="1"/>
    </row>
    <row r="244" ht="12.75" customHeight="1" spans="1:24">
      <c r="A244" s="2"/>
      <c r="B244" s="3"/>
      <c r="C244" s="3"/>
      <c r="D244" s="560"/>
      <c r="E244" s="1"/>
      <c r="F244" s="1"/>
      <c r="G244" s="1"/>
      <c r="H244" s="1"/>
      <c r="I244" s="1"/>
      <c r="J244" s="1"/>
      <c r="K244" s="1"/>
      <c r="L244" s="1"/>
      <c r="M244" s="1"/>
      <c r="N244" s="1"/>
      <c r="O244" s="1"/>
      <c r="P244" s="1"/>
      <c r="Q244" s="1"/>
      <c r="R244" s="1"/>
      <c r="S244" s="1"/>
      <c r="T244" s="1"/>
      <c r="U244" s="1"/>
      <c r="V244" s="1"/>
      <c r="W244" s="1"/>
      <c r="X244" s="1"/>
    </row>
    <row r="245" ht="12.75" customHeight="1" spans="1:24">
      <c r="A245" s="2"/>
      <c r="B245" s="3"/>
      <c r="C245" s="3"/>
      <c r="D245" s="560"/>
      <c r="E245" s="1"/>
      <c r="F245" s="1"/>
      <c r="G245" s="1"/>
      <c r="H245" s="1"/>
      <c r="I245" s="1"/>
      <c r="J245" s="1"/>
      <c r="K245" s="1"/>
      <c r="L245" s="1"/>
      <c r="M245" s="1"/>
      <c r="N245" s="1"/>
      <c r="O245" s="1"/>
      <c r="P245" s="1"/>
      <c r="Q245" s="1"/>
      <c r="R245" s="1"/>
      <c r="S245" s="1"/>
      <c r="T245" s="1"/>
      <c r="U245" s="1"/>
      <c r="V245" s="1"/>
      <c r="W245" s="1"/>
      <c r="X245" s="1"/>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W25:X25"/>
    <mergeCell ref="A38:D38"/>
  </mergeCells>
  <printOptions horizontalCentered="1"/>
  <pageMargins left="0" right="0" top="0.5" bottom="0.5" header="0" footer="0"/>
  <pageSetup paperSize="14" fitToHeight="0" orientation="landscape"/>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4.14285714285714" customWidth="1"/>
    <col min="2" max="2" width="10.7142857142857" customWidth="1"/>
    <col min="3" max="3" width="12.1428571428571" customWidth="1"/>
    <col min="4" max="4" width="9.28571428571429" customWidth="1"/>
    <col min="5" max="5" width="6.42857142857143" customWidth="1"/>
    <col min="6" max="6" width="17.5714285714286" customWidth="1"/>
    <col min="7" max="7" width="15.2857142857143" customWidth="1"/>
    <col min="8" max="8" width="25" customWidth="1"/>
    <col min="9" max="9" width="19" customWidth="1"/>
    <col min="10" max="10" width="9.85714285714286" customWidth="1"/>
    <col min="11" max="11" width="10.2857142857143" customWidth="1"/>
    <col min="12" max="12" width="10.7142857142857" customWidth="1"/>
    <col min="13" max="13" width="9.28571428571429" customWidth="1"/>
    <col min="14" max="14" width="8.14285714285714" customWidth="1"/>
    <col min="15" max="15" width="10.8571428571429" customWidth="1"/>
    <col min="16" max="16" width="10.7142857142857" customWidth="1"/>
    <col min="17" max="17" width="11.5714285714286" customWidth="1"/>
    <col min="18" max="18" width="10.1428571428571" customWidth="1"/>
    <col min="19" max="19" width="16.2857142857143" customWidth="1"/>
    <col min="20" max="26" width="9.14285714285714" customWidth="1"/>
  </cols>
  <sheetData>
    <row r="1" ht="13.5" customHeight="1" spans="1:26">
      <c r="A1" s="163"/>
      <c r="B1" s="163"/>
      <c r="C1" s="163"/>
      <c r="D1" s="163"/>
      <c r="E1" s="163"/>
      <c r="F1" s="163"/>
      <c r="G1" s="163"/>
      <c r="H1" s="163"/>
      <c r="I1" s="163"/>
      <c r="J1" s="163"/>
      <c r="K1" s="163"/>
      <c r="L1" s="163"/>
      <c r="M1" s="163"/>
      <c r="N1" s="163"/>
      <c r="O1" s="163"/>
      <c r="P1" s="163"/>
      <c r="Q1" s="163"/>
      <c r="R1" s="163"/>
      <c r="S1" s="163" t="s">
        <v>1468</v>
      </c>
      <c r="T1" s="164"/>
      <c r="U1" s="164"/>
      <c r="V1" s="164"/>
      <c r="W1" s="164"/>
      <c r="X1" s="164"/>
      <c r="Y1" s="164"/>
      <c r="Z1" s="164"/>
    </row>
    <row r="2" ht="13.5" customHeight="1" spans="1:2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row>
    <row r="3" ht="13.5" customHeight="1" spans="1:26">
      <c r="A3" s="165" t="s">
        <v>1469</v>
      </c>
      <c r="B3" s="165"/>
      <c r="C3" s="165"/>
      <c r="D3" s="165"/>
      <c r="E3" s="165"/>
      <c r="F3" s="165"/>
      <c r="G3" s="165"/>
      <c r="H3" s="164"/>
      <c r="I3" s="165"/>
      <c r="J3" s="164"/>
      <c r="K3" s="164"/>
      <c r="L3" s="164"/>
      <c r="M3" s="164"/>
      <c r="N3" s="164"/>
      <c r="O3" s="164"/>
      <c r="P3" s="164"/>
      <c r="Q3" s="164"/>
      <c r="R3" s="164"/>
      <c r="S3" s="164"/>
      <c r="T3" s="164"/>
      <c r="U3" s="164"/>
      <c r="V3" s="164"/>
      <c r="W3" s="164"/>
      <c r="X3" s="164"/>
      <c r="Y3" s="164"/>
      <c r="Z3" s="164"/>
    </row>
    <row r="4" ht="13.5" customHeight="1" spans="1:26">
      <c r="A4" s="164" t="s">
        <v>1470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ht="13.5" customHeight="1" spans="1:26">
      <c r="A5" s="164" t="s">
        <v>1471</v>
      </c>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ht="13.5" customHeight="1" spans="1:26">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ht="13.5" customHeight="1" spans="1:26">
      <c r="A7" s="164" t="s">
        <v>1472</v>
      </c>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ht="13.5" customHeight="1" spans="1:26">
      <c r="A8" s="166" t="s">
        <v>1473</v>
      </c>
      <c r="B8" s="167" t="s">
        <v>1474</v>
      </c>
      <c r="C8" s="7"/>
      <c r="D8" s="7"/>
      <c r="E8" s="8"/>
      <c r="F8" s="166" t="s">
        <v>1475</v>
      </c>
      <c r="G8" s="168" t="s">
        <v>1476</v>
      </c>
      <c r="H8" s="168" t="s">
        <v>1477</v>
      </c>
      <c r="I8" s="168" t="s">
        <v>1478</v>
      </c>
      <c r="J8" s="166" t="s">
        <v>1479</v>
      </c>
      <c r="K8" s="166" t="s">
        <v>1480</v>
      </c>
      <c r="L8" s="171" t="s">
        <v>1481</v>
      </c>
      <c r="M8" s="8"/>
      <c r="N8" s="166" t="s">
        <v>1482</v>
      </c>
      <c r="O8" s="171" t="s">
        <v>1483</v>
      </c>
      <c r="P8" s="7"/>
      <c r="Q8" s="7"/>
      <c r="R8" s="8"/>
      <c r="S8" s="168" t="s">
        <v>1484</v>
      </c>
      <c r="T8" s="164"/>
      <c r="U8" s="164"/>
      <c r="V8" s="164"/>
      <c r="W8" s="164"/>
      <c r="X8" s="164"/>
      <c r="Y8" s="164"/>
      <c r="Z8" s="164"/>
    </row>
    <row r="9" ht="42" customHeight="1" spans="1:26">
      <c r="A9" s="12"/>
      <c r="B9" s="169" t="s">
        <v>1485</v>
      </c>
      <c r="C9" s="169" t="s">
        <v>1486</v>
      </c>
      <c r="D9" s="169" t="s">
        <v>1487</v>
      </c>
      <c r="E9" s="169" t="s">
        <v>1488</v>
      </c>
      <c r="F9" s="12"/>
      <c r="G9" s="12"/>
      <c r="H9" s="12"/>
      <c r="I9" s="12"/>
      <c r="J9" s="12"/>
      <c r="K9" s="12"/>
      <c r="L9" s="172" t="s">
        <v>1489</v>
      </c>
      <c r="M9" s="172" t="s">
        <v>1490</v>
      </c>
      <c r="N9" s="12"/>
      <c r="O9" s="173" t="s">
        <v>1491</v>
      </c>
      <c r="P9" s="173" t="s">
        <v>1492</v>
      </c>
      <c r="Q9" s="173" t="s">
        <v>1493</v>
      </c>
      <c r="R9" s="173" t="s">
        <v>1494</v>
      </c>
      <c r="S9" s="12"/>
      <c r="T9" s="164"/>
      <c r="U9" s="164"/>
      <c r="V9" s="164"/>
      <c r="W9" s="164"/>
      <c r="X9" s="164"/>
      <c r="Y9" s="164"/>
      <c r="Z9" s="164"/>
    </row>
    <row r="10" ht="13.5" customHeight="1" spans="1:26">
      <c r="A10" s="170"/>
      <c r="B10" s="170"/>
      <c r="C10" s="170"/>
      <c r="D10" s="170"/>
      <c r="E10" s="170"/>
      <c r="F10" s="170"/>
      <c r="G10" s="170"/>
      <c r="H10" s="170"/>
      <c r="I10" s="170"/>
      <c r="J10" s="170"/>
      <c r="K10" s="170"/>
      <c r="L10" s="170"/>
      <c r="M10" s="170"/>
      <c r="N10" s="170"/>
      <c r="O10" s="170"/>
      <c r="P10" s="170"/>
      <c r="Q10" s="170"/>
      <c r="R10" s="170"/>
      <c r="S10" s="170"/>
      <c r="T10" s="164"/>
      <c r="U10" s="164"/>
      <c r="V10" s="164"/>
      <c r="W10" s="164"/>
      <c r="X10" s="164"/>
      <c r="Y10" s="164"/>
      <c r="Z10" s="164"/>
    </row>
    <row r="11" ht="13.5" customHeight="1" spans="1:26">
      <c r="A11" s="170"/>
      <c r="B11" s="170"/>
      <c r="C11" s="170"/>
      <c r="D11" s="170"/>
      <c r="E11" s="170"/>
      <c r="F11" s="170"/>
      <c r="G11" s="170"/>
      <c r="H11" s="170"/>
      <c r="I11" s="170"/>
      <c r="J11" s="170"/>
      <c r="K11" s="170"/>
      <c r="L11" s="170"/>
      <c r="M11" s="170"/>
      <c r="N11" s="170"/>
      <c r="O11" s="170"/>
      <c r="P11" s="170"/>
      <c r="Q11" s="170"/>
      <c r="R11" s="170"/>
      <c r="S11" s="170"/>
      <c r="T11" s="164"/>
      <c r="U11" s="164"/>
      <c r="V11" s="164"/>
      <c r="W11" s="164"/>
      <c r="X11" s="164"/>
      <c r="Y11" s="164"/>
      <c r="Z11" s="164"/>
    </row>
    <row r="12" ht="13.5" customHeight="1" spans="1:26">
      <c r="A12" s="170"/>
      <c r="B12" s="170"/>
      <c r="C12" s="170"/>
      <c r="D12" s="170"/>
      <c r="E12" s="170"/>
      <c r="F12" s="170"/>
      <c r="G12" s="170"/>
      <c r="H12" s="170"/>
      <c r="I12" s="170"/>
      <c r="J12" s="170"/>
      <c r="K12" s="170"/>
      <c r="L12" s="170"/>
      <c r="M12" s="170"/>
      <c r="N12" s="170"/>
      <c r="O12" s="170"/>
      <c r="P12" s="170"/>
      <c r="Q12" s="170"/>
      <c r="R12" s="170"/>
      <c r="S12" s="170"/>
      <c r="T12" s="164"/>
      <c r="U12" s="164"/>
      <c r="V12" s="164"/>
      <c r="W12" s="164"/>
      <c r="X12" s="164"/>
      <c r="Y12" s="164"/>
      <c r="Z12" s="164"/>
    </row>
    <row r="13" ht="13.5" customHeight="1" spans="1:26">
      <c r="A13" s="170"/>
      <c r="B13" s="170"/>
      <c r="C13" s="170"/>
      <c r="D13" s="170"/>
      <c r="E13" s="170"/>
      <c r="F13" s="170"/>
      <c r="G13" s="170"/>
      <c r="H13" s="170"/>
      <c r="I13" s="170"/>
      <c r="J13" s="170"/>
      <c r="K13" s="170"/>
      <c r="L13" s="170"/>
      <c r="M13" s="170"/>
      <c r="N13" s="170"/>
      <c r="O13" s="170"/>
      <c r="P13" s="170"/>
      <c r="Q13" s="170"/>
      <c r="R13" s="170"/>
      <c r="S13" s="170"/>
      <c r="T13" s="164"/>
      <c r="U13" s="164"/>
      <c r="V13" s="164"/>
      <c r="W13" s="164"/>
      <c r="X13" s="164"/>
      <c r="Y13" s="164"/>
      <c r="Z13" s="164"/>
    </row>
    <row r="14" ht="13.5" customHeight="1" spans="1:26">
      <c r="A14" s="170"/>
      <c r="B14" s="170"/>
      <c r="C14" s="170"/>
      <c r="D14" s="170"/>
      <c r="E14" s="170"/>
      <c r="F14" s="170"/>
      <c r="G14" s="170"/>
      <c r="H14" s="170"/>
      <c r="I14" s="170"/>
      <c r="J14" s="170"/>
      <c r="K14" s="170"/>
      <c r="L14" s="170"/>
      <c r="M14" s="170"/>
      <c r="N14" s="170"/>
      <c r="O14" s="170"/>
      <c r="P14" s="170"/>
      <c r="Q14" s="170"/>
      <c r="R14" s="170"/>
      <c r="S14" s="170"/>
      <c r="T14" s="164"/>
      <c r="U14" s="164"/>
      <c r="V14" s="164"/>
      <c r="W14" s="164"/>
      <c r="X14" s="164"/>
      <c r="Y14" s="164"/>
      <c r="Z14" s="164"/>
    </row>
    <row r="15" ht="13.5" customHeight="1" spans="1:26">
      <c r="A15" s="170"/>
      <c r="B15" s="170"/>
      <c r="C15" s="170"/>
      <c r="D15" s="170"/>
      <c r="E15" s="170"/>
      <c r="F15" s="170"/>
      <c r="G15" s="170"/>
      <c r="H15" s="170"/>
      <c r="I15" s="170"/>
      <c r="J15" s="170"/>
      <c r="K15" s="170"/>
      <c r="L15" s="170"/>
      <c r="M15" s="170"/>
      <c r="N15" s="170"/>
      <c r="O15" s="170"/>
      <c r="P15" s="170"/>
      <c r="Q15" s="170"/>
      <c r="R15" s="170"/>
      <c r="S15" s="170"/>
      <c r="T15" s="164"/>
      <c r="U15" s="164"/>
      <c r="V15" s="164"/>
      <c r="W15" s="164"/>
      <c r="X15" s="164"/>
      <c r="Y15" s="164"/>
      <c r="Z15" s="164"/>
    </row>
    <row r="16" ht="13.5" customHeight="1" spans="1:26">
      <c r="A16" s="170"/>
      <c r="B16" s="170"/>
      <c r="C16" s="170"/>
      <c r="D16" s="170"/>
      <c r="E16" s="170"/>
      <c r="F16" s="170"/>
      <c r="G16" s="170"/>
      <c r="H16" s="170"/>
      <c r="I16" s="170"/>
      <c r="J16" s="170"/>
      <c r="K16" s="170"/>
      <c r="L16" s="170"/>
      <c r="M16" s="170"/>
      <c r="N16" s="170"/>
      <c r="O16" s="170"/>
      <c r="P16" s="170"/>
      <c r="Q16" s="170"/>
      <c r="R16" s="170"/>
      <c r="S16" s="170"/>
      <c r="T16" s="164"/>
      <c r="U16" s="164"/>
      <c r="V16" s="164"/>
      <c r="W16" s="164"/>
      <c r="X16" s="164"/>
      <c r="Y16" s="164"/>
      <c r="Z16" s="164"/>
    </row>
    <row r="17" ht="13.5" customHeight="1" spans="1:26">
      <c r="A17" s="170"/>
      <c r="B17" s="170"/>
      <c r="C17" s="170"/>
      <c r="D17" s="170"/>
      <c r="E17" s="170"/>
      <c r="F17" s="170"/>
      <c r="G17" s="170"/>
      <c r="H17" s="170"/>
      <c r="I17" s="170"/>
      <c r="J17" s="170"/>
      <c r="K17" s="170"/>
      <c r="L17" s="170"/>
      <c r="M17" s="170"/>
      <c r="N17" s="170"/>
      <c r="O17" s="170"/>
      <c r="P17" s="170"/>
      <c r="Q17" s="170"/>
      <c r="R17" s="170"/>
      <c r="S17" s="170"/>
      <c r="T17" s="164"/>
      <c r="U17" s="164"/>
      <c r="V17" s="164"/>
      <c r="W17" s="164"/>
      <c r="X17" s="164"/>
      <c r="Y17" s="164"/>
      <c r="Z17" s="164"/>
    </row>
    <row r="18" ht="13.5" customHeight="1" spans="1:26">
      <c r="A18" s="170"/>
      <c r="B18" s="170"/>
      <c r="C18" s="170"/>
      <c r="D18" s="170"/>
      <c r="E18" s="170"/>
      <c r="F18" s="170"/>
      <c r="G18" s="170"/>
      <c r="H18" s="170"/>
      <c r="I18" s="170"/>
      <c r="J18" s="170"/>
      <c r="K18" s="170"/>
      <c r="L18" s="170"/>
      <c r="M18" s="170"/>
      <c r="N18" s="170"/>
      <c r="O18" s="170"/>
      <c r="P18" s="170"/>
      <c r="Q18" s="170"/>
      <c r="R18" s="170"/>
      <c r="S18" s="170"/>
      <c r="T18" s="164"/>
      <c r="U18" s="164"/>
      <c r="V18" s="164"/>
      <c r="W18" s="164"/>
      <c r="X18" s="164"/>
      <c r="Y18" s="164"/>
      <c r="Z18" s="164"/>
    </row>
    <row r="19" ht="13.5" customHeight="1" spans="1:26">
      <c r="A19" s="170"/>
      <c r="B19" s="170"/>
      <c r="C19" s="170"/>
      <c r="D19" s="170"/>
      <c r="E19" s="170"/>
      <c r="F19" s="170"/>
      <c r="G19" s="170"/>
      <c r="H19" s="170"/>
      <c r="I19" s="170"/>
      <c r="J19" s="170"/>
      <c r="K19" s="170"/>
      <c r="L19" s="170"/>
      <c r="M19" s="170"/>
      <c r="N19" s="170"/>
      <c r="O19" s="170"/>
      <c r="P19" s="170"/>
      <c r="Q19" s="170"/>
      <c r="R19" s="170"/>
      <c r="S19" s="170"/>
      <c r="T19" s="164"/>
      <c r="U19" s="164"/>
      <c r="V19" s="164"/>
      <c r="W19" s="164"/>
      <c r="X19" s="164"/>
      <c r="Y19" s="164"/>
      <c r="Z19" s="164"/>
    </row>
    <row r="20" ht="13.5" customHeight="1" spans="1:26">
      <c r="A20" s="170"/>
      <c r="B20" s="170"/>
      <c r="C20" s="170"/>
      <c r="D20" s="170"/>
      <c r="E20" s="170"/>
      <c r="F20" s="170"/>
      <c r="G20" s="170"/>
      <c r="H20" s="170"/>
      <c r="I20" s="170"/>
      <c r="J20" s="170"/>
      <c r="K20" s="170"/>
      <c r="L20" s="170"/>
      <c r="M20" s="170"/>
      <c r="N20" s="170"/>
      <c r="O20" s="170"/>
      <c r="P20" s="170"/>
      <c r="Q20" s="170"/>
      <c r="R20" s="170"/>
      <c r="S20" s="170"/>
      <c r="T20" s="164"/>
      <c r="U20" s="164"/>
      <c r="V20" s="164"/>
      <c r="W20" s="164"/>
      <c r="X20" s="164"/>
      <c r="Y20" s="164"/>
      <c r="Z20" s="164"/>
    </row>
    <row r="21" ht="13.5" customHeight="1" spans="1:26">
      <c r="A21" s="170"/>
      <c r="B21" s="170"/>
      <c r="C21" s="170"/>
      <c r="D21" s="170"/>
      <c r="E21" s="170"/>
      <c r="F21" s="170"/>
      <c r="G21" s="170"/>
      <c r="H21" s="170"/>
      <c r="I21" s="170"/>
      <c r="J21" s="170"/>
      <c r="K21" s="170"/>
      <c r="L21" s="170"/>
      <c r="M21" s="170"/>
      <c r="N21" s="170"/>
      <c r="O21" s="170"/>
      <c r="P21" s="170"/>
      <c r="Q21" s="170"/>
      <c r="R21" s="170"/>
      <c r="S21" s="170"/>
      <c r="T21" s="164"/>
      <c r="U21" s="164"/>
      <c r="V21" s="164"/>
      <c r="W21" s="164"/>
      <c r="X21" s="164"/>
      <c r="Y21" s="164"/>
      <c r="Z21" s="164"/>
    </row>
    <row r="22" ht="13.5" customHeight="1" spans="1:26">
      <c r="A22" s="170"/>
      <c r="B22" s="170"/>
      <c r="C22" s="170"/>
      <c r="D22" s="170"/>
      <c r="E22" s="170"/>
      <c r="F22" s="170"/>
      <c r="G22" s="170"/>
      <c r="H22" s="170"/>
      <c r="I22" s="170"/>
      <c r="J22" s="170"/>
      <c r="K22" s="170"/>
      <c r="L22" s="170"/>
      <c r="M22" s="170"/>
      <c r="N22" s="170"/>
      <c r="O22" s="170"/>
      <c r="P22" s="170"/>
      <c r="Q22" s="170"/>
      <c r="R22" s="170"/>
      <c r="S22" s="170"/>
      <c r="T22" s="164"/>
      <c r="U22" s="164"/>
      <c r="V22" s="164"/>
      <c r="W22" s="164"/>
      <c r="X22" s="164"/>
      <c r="Y22" s="164"/>
      <c r="Z22" s="164"/>
    </row>
    <row r="23" ht="13.5" customHeight="1" spans="1:26">
      <c r="A23" s="170"/>
      <c r="B23" s="170"/>
      <c r="C23" s="170"/>
      <c r="D23" s="170"/>
      <c r="E23" s="170"/>
      <c r="F23" s="170"/>
      <c r="G23" s="170"/>
      <c r="H23" s="170"/>
      <c r="I23" s="170"/>
      <c r="J23" s="170"/>
      <c r="K23" s="170"/>
      <c r="L23" s="170"/>
      <c r="M23" s="170"/>
      <c r="N23" s="170"/>
      <c r="O23" s="170"/>
      <c r="P23" s="170"/>
      <c r="Q23" s="170"/>
      <c r="R23" s="170"/>
      <c r="S23" s="170"/>
      <c r="T23" s="164"/>
      <c r="U23" s="164"/>
      <c r="V23" s="164"/>
      <c r="W23" s="164"/>
      <c r="X23" s="164"/>
      <c r="Y23" s="164"/>
      <c r="Z23" s="164"/>
    </row>
    <row r="24" ht="13.5" customHeight="1" spans="1:26">
      <c r="A24" s="170"/>
      <c r="B24" s="170"/>
      <c r="C24" s="170"/>
      <c r="D24" s="170"/>
      <c r="E24" s="170"/>
      <c r="F24" s="170"/>
      <c r="G24" s="170"/>
      <c r="H24" s="170"/>
      <c r="I24" s="170"/>
      <c r="J24" s="170"/>
      <c r="K24" s="170"/>
      <c r="L24" s="170"/>
      <c r="M24" s="170"/>
      <c r="N24" s="170"/>
      <c r="O24" s="170"/>
      <c r="P24" s="170"/>
      <c r="Q24" s="170"/>
      <c r="R24" s="170"/>
      <c r="S24" s="170"/>
      <c r="T24" s="164"/>
      <c r="U24" s="164"/>
      <c r="V24" s="164"/>
      <c r="W24" s="164"/>
      <c r="X24" s="164"/>
      <c r="Y24" s="164"/>
      <c r="Z24" s="164"/>
    </row>
    <row r="25" ht="13.5" customHeight="1" spans="1:26">
      <c r="A25" s="170"/>
      <c r="B25" s="170"/>
      <c r="C25" s="170"/>
      <c r="D25" s="170"/>
      <c r="E25" s="170"/>
      <c r="F25" s="170"/>
      <c r="G25" s="170"/>
      <c r="H25" s="170"/>
      <c r="I25" s="170"/>
      <c r="J25" s="170"/>
      <c r="K25" s="170"/>
      <c r="L25" s="170"/>
      <c r="M25" s="170"/>
      <c r="N25" s="170"/>
      <c r="O25" s="170"/>
      <c r="P25" s="170"/>
      <c r="Q25" s="170"/>
      <c r="R25" s="170"/>
      <c r="S25" s="170"/>
      <c r="T25" s="164"/>
      <c r="U25" s="164"/>
      <c r="V25" s="164"/>
      <c r="W25" s="164"/>
      <c r="X25" s="164"/>
      <c r="Y25" s="164"/>
      <c r="Z25" s="164"/>
    </row>
    <row r="26" ht="13.5" customHeight="1" spans="1:26">
      <c r="A26" s="170"/>
      <c r="B26" s="170"/>
      <c r="C26" s="170"/>
      <c r="D26" s="170"/>
      <c r="E26" s="170"/>
      <c r="F26" s="170"/>
      <c r="G26" s="170"/>
      <c r="H26" s="170"/>
      <c r="I26" s="170"/>
      <c r="J26" s="170"/>
      <c r="K26" s="170"/>
      <c r="L26" s="170"/>
      <c r="M26" s="170"/>
      <c r="N26" s="170"/>
      <c r="O26" s="170"/>
      <c r="P26" s="170"/>
      <c r="Q26" s="170"/>
      <c r="R26" s="170"/>
      <c r="S26" s="170"/>
      <c r="T26" s="164"/>
      <c r="U26" s="164"/>
      <c r="V26" s="164"/>
      <c r="W26" s="164"/>
      <c r="X26" s="164"/>
      <c r="Y26" s="164"/>
      <c r="Z26" s="164"/>
    </row>
    <row r="27" ht="13.5" customHeight="1" spans="1:26">
      <c r="A27" s="170"/>
      <c r="B27" s="170"/>
      <c r="C27" s="170"/>
      <c r="D27" s="170"/>
      <c r="E27" s="170"/>
      <c r="F27" s="170"/>
      <c r="G27" s="170"/>
      <c r="H27" s="170"/>
      <c r="I27" s="170"/>
      <c r="J27" s="170"/>
      <c r="K27" s="170"/>
      <c r="L27" s="170"/>
      <c r="M27" s="170"/>
      <c r="N27" s="170"/>
      <c r="O27" s="170"/>
      <c r="P27" s="170"/>
      <c r="Q27" s="170"/>
      <c r="R27" s="170"/>
      <c r="S27" s="170"/>
      <c r="T27" s="164"/>
      <c r="U27" s="164"/>
      <c r="V27" s="164"/>
      <c r="W27" s="164"/>
      <c r="X27" s="164"/>
      <c r="Y27" s="164"/>
      <c r="Z27" s="164"/>
    </row>
    <row r="28" ht="13.5" customHeight="1" spans="1:26">
      <c r="A28" s="170"/>
      <c r="B28" s="170"/>
      <c r="C28" s="170"/>
      <c r="D28" s="170"/>
      <c r="E28" s="170"/>
      <c r="F28" s="170"/>
      <c r="G28" s="170"/>
      <c r="H28" s="170"/>
      <c r="I28" s="170"/>
      <c r="J28" s="170"/>
      <c r="K28" s="170"/>
      <c r="L28" s="170"/>
      <c r="M28" s="170"/>
      <c r="N28" s="170"/>
      <c r="O28" s="170"/>
      <c r="P28" s="170"/>
      <c r="Q28" s="170"/>
      <c r="R28" s="170"/>
      <c r="S28" s="170"/>
      <c r="T28" s="164"/>
      <c r="U28" s="164"/>
      <c r="V28" s="164"/>
      <c r="W28" s="164"/>
      <c r="X28" s="164"/>
      <c r="Y28" s="164"/>
      <c r="Z28" s="164"/>
    </row>
    <row r="29" ht="13.5" customHeight="1" spans="1:26">
      <c r="A29" s="170"/>
      <c r="B29" s="170"/>
      <c r="C29" s="170"/>
      <c r="D29" s="170"/>
      <c r="E29" s="170"/>
      <c r="F29" s="170"/>
      <c r="G29" s="170"/>
      <c r="H29" s="170"/>
      <c r="I29" s="170"/>
      <c r="J29" s="170"/>
      <c r="K29" s="170"/>
      <c r="L29" s="170"/>
      <c r="M29" s="170"/>
      <c r="N29" s="170"/>
      <c r="O29" s="170"/>
      <c r="P29" s="170"/>
      <c r="Q29" s="170"/>
      <c r="R29" s="170"/>
      <c r="S29" s="170"/>
      <c r="T29" s="164"/>
      <c r="U29" s="164"/>
      <c r="V29" s="164"/>
      <c r="W29" s="164"/>
      <c r="X29" s="164"/>
      <c r="Y29" s="164"/>
      <c r="Z29" s="164"/>
    </row>
    <row r="30" ht="13.5" customHeight="1" spans="1:26">
      <c r="A30" s="170"/>
      <c r="B30" s="170"/>
      <c r="C30" s="170"/>
      <c r="D30" s="170"/>
      <c r="E30" s="170"/>
      <c r="F30" s="170"/>
      <c r="G30" s="170"/>
      <c r="H30" s="170"/>
      <c r="I30" s="170"/>
      <c r="J30" s="170"/>
      <c r="K30" s="170"/>
      <c r="L30" s="170"/>
      <c r="M30" s="170"/>
      <c r="N30" s="170"/>
      <c r="O30" s="170"/>
      <c r="P30" s="170"/>
      <c r="Q30" s="170"/>
      <c r="R30" s="170"/>
      <c r="S30" s="170"/>
      <c r="T30" s="164"/>
      <c r="U30" s="164"/>
      <c r="V30" s="164"/>
      <c r="W30" s="164"/>
      <c r="X30" s="164"/>
      <c r="Y30" s="164"/>
      <c r="Z30" s="164"/>
    </row>
    <row r="31" ht="13.5" customHeight="1" spans="1:26">
      <c r="A31" s="170"/>
      <c r="B31" s="170"/>
      <c r="C31" s="170"/>
      <c r="D31" s="170"/>
      <c r="E31" s="170"/>
      <c r="F31" s="170"/>
      <c r="G31" s="170"/>
      <c r="H31" s="170"/>
      <c r="I31" s="170"/>
      <c r="J31" s="170"/>
      <c r="K31" s="170"/>
      <c r="L31" s="170"/>
      <c r="M31" s="170"/>
      <c r="N31" s="170"/>
      <c r="O31" s="170"/>
      <c r="P31" s="170"/>
      <c r="Q31" s="170"/>
      <c r="R31" s="170"/>
      <c r="S31" s="170"/>
      <c r="T31" s="164"/>
      <c r="U31" s="164"/>
      <c r="V31" s="164"/>
      <c r="W31" s="164"/>
      <c r="X31" s="164"/>
      <c r="Y31" s="164"/>
      <c r="Z31" s="164"/>
    </row>
    <row r="32" ht="13.5" customHeight="1" spans="1:26">
      <c r="A32" s="170"/>
      <c r="B32" s="170"/>
      <c r="C32" s="170"/>
      <c r="D32" s="170"/>
      <c r="E32" s="170"/>
      <c r="F32" s="170"/>
      <c r="G32" s="170"/>
      <c r="H32" s="170"/>
      <c r="I32" s="170"/>
      <c r="J32" s="170"/>
      <c r="K32" s="170"/>
      <c r="L32" s="170"/>
      <c r="M32" s="170"/>
      <c r="N32" s="170"/>
      <c r="O32" s="170"/>
      <c r="P32" s="170"/>
      <c r="Q32" s="170"/>
      <c r="R32" s="170"/>
      <c r="S32" s="170"/>
      <c r="T32" s="164"/>
      <c r="U32" s="164"/>
      <c r="V32" s="164"/>
      <c r="W32" s="164"/>
      <c r="X32" s="164"/>
      <c r="Y32" s="164"/>
      <c r="Z32" s="164"/>
    </row>
    <row r="33" ht="13.5" customHeight="1" spans="1:26">
      <c r="A33" s="170"/>
      <c r="B33" s="170"/>
      <c r="C33" s="170"/>
      <c r="D33" s="170"/>
      <c r="E33" s="170"/>
      <c r="F33" s="170"/>
      <c r="G33" s="170"/>
      <c r="H33" s="170"/>
      <c r="I33" s="170"/>
      <c r="J33" s="170"/>
      <c r="K33" s="170"/>
      <c r="L33" s="170"/>
      <c r="M33" s="170"/>
      <c r="N33" s="170"/>
      <c r="O33" s="170"/>
      <c r="P33" s="170"/>
      <c r="Q33" s="170"/>
      <c r="R33" s="170"/>
      <c r="S33" s="170"/>
      <c r="T33" s="164"/>
      <c r="U33" s="164"/>
      <c r="V33" s="164"/>
      <c r="W33" s="164"/>
      <c r="X33" s="164"/>
      <c r="Y33" s="164"/>
      <c r="Z33" s="164"/>
    </row>
    <row r="34" ht="13.5" customHeight="1" spans="1:26">
      <c r="A34" s="170"/>
      <c r="B34" s="170"/>
      <c r="C34" s="170"/>
      <c r="D34" s="170"/>
      <c r="E34" s="170"/>
      <c r="F34" s="170"/>
      <c r="G34" s="170"/>
      <c r="H34" s="170"/>
      <c r="I34" s="170"/>
      <c r="J34" s="170"/>
      <c r="K34" s="170"/>
      <c r="L34" s="170"/>
      <c r="M34" s="170"/>
      <c r="N34" s="170"/>
      <c r="O34" s="170"/>
      <c r="P34" s="170"/>
      <c r="Q34" s="170"/>
      <c r="R34" s="170"/>
      <c r="S34" s="170"/>
      <c r="T34" s="164"/>
      <c r="U34" s="164"/>
      <c r="V34" s="164"/>
      <c r="W34" s="164"/>
      <c r="X34" s="164"/>
      <c r="Y34" s="164"/>
      <c r="Z34" s="164"/>
    </row>
    <row r="35" ht="13.5" customHeight="1" spans="1:26">
      <c r="A35" s="170"/>
      <c r="B35" s="170"/>
      <c r="C35" s="170"/>
      <c r="D35" s="170"/>
      <c r="E35" s="170"/>
      <c r="F35" s="170"/>
      <c r="G35" s="170"/>
      <c r="H35" s="170"/>
      <c r="I35" s="170"/>
      <c r="J35" s="170"/>
      <c r="K35" s="170"/>
      <c r="L35" s="170"/>
      <c r="M35" s="170"/>
      <c r="N35" s="170"/>
      <c r="O35" s="170"/>
      <c r="P35" s="170"/>
      <c r="Q35" s="170"/>
      <c r="R35" s="170"/>
      <c r="S35" s="170"/>
      <c r="T35" s="164"/>
      <c r="U35" s="164"/>
      <c r="V35" s="164"/>
      <c r="W35" s="164"/>
      <c r="X35" s="164"/>
      <c r="Y35" s="164"/>
      <c r="Z35" s="164"/>
    </row>
    <row r="36" ht="13.5" customHeight="1" spans="1:26">
      <c r="A36" s="170"/>
      <c r="B36" s="170"/>
      <c r="C36" s="170"/>
      <c r="D36" s="170"/>
      <c r="E36" s="170"/>
      <c r="F36" s="170"/>
      <c r="G36" s="170"/>
      <c r="H36" s="170"/>
      <c r="I36" s="170"/>
      <c r="J36" s="170"/>
      <c r="K36" s="170"/>
      <c r="L36" s="170"/>
      <c r="M36" s="170"/>
      <c r="N36" s="170"/>
      <c r="O36" s="170"/>
      <c r="P36" s="170"/>
      <c r="Q36" s="170"/>
      <c r="R36" s="170"/>
      <c r="S36" s="170"/>
      <c r="T36" s="164"/>
      <c r="U36" s="164"/>
      <c r="V36" s="164"/>
      <c r="W36" s="164"/>
      <c r="X36" s="164"/>
      <c r="Y36" s="164"/>
      <c r="Z36" s="164"/>
    </row>
    <row r="37" ht="13.5" customHeight="1" spans="1:26">
      <c r="A37" s="170"/>
      <c r="B37" s="170"/>
      <c r="C37" s="170"/>
      <c r="D37" s="170"/>
      <c r="E37" s="170"/>
      <c r="F37" s="170"/>
      <c r="G37" s="170"/>
      <c r="H37" s="170"/>
      <c r="I37" s="170"/>
      <c r="J37" s="170"/>
      <c r="K37" s="170"/>
      <c r="L37" s="170"/>
      <c r="M37" s="170"/>
      <c r="N37" s="170"/>
      <c r="O37" s="170"/>
      <c r="P37" s="170"/>
      <c r="Q37" s="170"/>
      <c r="R37" s="170"/>
      <c r="S37" s="170"/>
      <c r="T37" s="164"/>
      <c r="U37" s="164"/>
      <c r="V37" s="164"/>
      <c r="W37" s="164"/>
      <c r="X37" s="164"/>
      <c r="Y37" s="164"/>
      <c r="Z37" s="164"/>
    </row>
    <row r="38" ht="13.5" customHeight="1" spans="1:26">
      <c r="A38" s="170"/>
      <c r="B38" s="170"/>
      <c r="C38" s="170"/>
      <c r="D38" s="170"/>
      <c r="E38" s="170"/>
      <c r="F38" s="170"/>
      <c r="G38" s="170"/>
      <c r="H38" s="170"/>
      <c r="I38" s="170"/>
      <c r="J38" s="170"/>
      <c r="K38" s="170"/>
      <c r="L38" s="170"/>
      <c r="M38" s="170"/>
      <c r="N38" s="170"/>
      <c r="O38" s="170"/>
      <c r="P38" s="170"/>
      <c r="Q38" s="170"/>
      <c r="R38" s="170"/>
      <c r="S38" s="170"/>
      <c r="T38" s="164"/>
      <c r="U38" s="164"/>
      <c r="V38" s="164"/>
      <c r="W38" s="164"/>
      <c r="X38" s="164"/>
      <c r="Y38" s="164"/>
      <c r="Z38" s="164"/>
    </row>
    <row r="39" ht="13.5" customHeight="1" spans="1:26">
      <c r="A39" s="170"/>
      <c r="B39" s="170"/>
      <c r="C39" s="170"/>
      <c r="D39" s="170"/>
      <c r="E39" s="170"/>
      <c r="F39" s="170"/>
      <c r="G39" s="170"/>
      <c r="H39" s="170"/>
      <c r="I39" s="170"/>
      <c r="J39" s="170"/>
      <c r="K39" s="170"/>
      <c r="L39" s="170"/>
      <c r="M39" s="170"/>
      <c r="N39" s="170"/>
      <c r="O39" s="170"/>
      <c r="P39" s="170"/>
      <c r="Q39" s="170"/>
      <c r="R39" s="170"/>
      <c r="S39" s="170"/>
      <c r="T39" s="164"/>
      <c r="U39" s="164"/>
      <c r="V39" s="164"/>
      <c r="W39" s="164"/>
      <c r="X39" s="164"/>
      <c r="Y39" s="164"/>
      <c r="Z39" s="164"/>
    </row>
    <row r="40" ht="13.5" customHeight="1" spans="1:26">
      <c r="A40" s="170"/>
      <c r="B40" s="170"/>
      <c r="C40" s="170"/>
      <c r="D40" s="170"/>
      <c r="E40" s="170"/>
      <c r="F40" s="170"/>
      <c r="G40" s="170"/>
      <c r="H40" s="170"/>
      <c r="I40" s="170"/>
      <c r="J40" s="170"/>
      <c r="K40" s="170"/>
      <c r="L40" s="170"/>
      <c r="M40" s="170"/>
      <c r="N40" s="170"/>
      <c r="O40" s="170"/>
      <c r="P40" s="170"/>
      <c r="Q40" s="170"/>
      <c r="R40" s="170"/>
      <c r="S40" s="170"/>
      <c r="T40" s="164"/>
      <c r="U40" s="164"/>
      <c r="V40" s="164"/>
      <c r="W40" s="164"/>
      <c r="X40" s="164"/>
      <c r="Y40" s="164"/>
      <c r="Z40" s="164"/>
    </row>
    <row r="41" ht="13.5" customHeight="1" spans="1:26">
      <c r="A41" s="170"/>
      <c r="B41" s="170"/>
      <c r="C41" s="170"/>
      <c r="D41" s="170"/>
      <c r="E41" s="170"/>
      <c r="F41" s="170"/>
      <c r="G41" s="170"/>
      <c r="H41" s="170"/>
      <c r="I41" s="170"/>
      <c r="J41" s="170"/>
      <c r="K41" s="170"/>
      <c r="L41" s="170"/>
      <c r="M41" s="170"/>
      <c r="N41" s="170"/>
      <c r="O41" s="170"/>
      <c r="P41" s="170"/>
      <c r="Q41" s="170"/>
      <c r="R41" s="170"/>
      <c r="S41" s="170"/>
      <c r="T41" s="164"/>
      <c r="U41" s="164"/>
      <c r="V41" s="164"/>
      <c r="W41" s="164"/>
      <c r="X41" s="164"/>
      <c r="Y41" s="164"/>
      <c r="Z41" s="164"/>
    </row>
    <row r="42" ht="13.5" customHeight="1" spans="1:26">
      <c r="A42" s="170"/>
      <c r="B42" s="170"/>
      <c r="C42" s="170"/>
      <c r="D42" s="170"/>
      <c r="E42" s="170"/>
      <c r="F42" s="170"/>
      <c r="G42" s="170"/>
      <c r="H42" s="170"/>
      <c r="I42" s="170"/>
      <c r="J42" s="170"/>
      <c r="K42" s="170"/>
      <c r="L42" s="170"/>
      <c r="M42" s="170"/>
      <c r="N42" s="170"/>
      <c r="O42" s="170"/>
      <c r="P42" s="170"/>
      <c r="Q42" s="170"/>
      <c r="R42" s="170"/>
      <c r="S42" s="170"/>
      <c r="T42" s="164"/>
      <c r="U42" s="164"/>
      <c r="V42" s="164"/>
      <c r="W42" s="164"/>
      <c r="X42" s="164"/>
      <c r="Y42" s="164"/>
      <c r="Z42" s="164"/>
    </row>
    <row r="43" ht="13.5" customHeight="1" spans="1:26">
      <c r="A43" s="170"/>
      <c r="B43" s="170"/>
      <c r="C43" s="170"/>
      <c r="D43" s="170"/>
      <c r="E43" s="170"/>
      <c r="F43" s="170"/>
      <c r="G43" s="170"/>
      <c r="H43" s="170"/>
      <c r="I43" s="170"/>
      <c r="J43" s="170"/>
      <c r="K43" s="170"/>
      <c r="L43" s="170"/>
      <c r="M43" s="170"/>
      <c r="N43" s="170"/>
      <c r="O43" s="170"/>
      <c r="P43" s="170"/>
      <c r="Q43" s="170"/>
      <c r="R43" s="170"/>
      <c r="S43" s="170"/>
      <c r="T43" s="164"/>
      <c r="U43" s="164"/>
      <c r="V43" s="164"/>
      <c r="W43" s="164"/>
      <c r="X43" s="164"/>
      <c r="Y43" s="164"/>
      <c r="Z43" s="164"/>
    </row>
    <row r="44" ht="13.5" customHeight="1" spans="1:26">
      <c r="A44" s="170"/>
      <c r="B44" s="170"/>
      <c r="C44" s="170"/>
      <c r="D44" s="170"/>
      <c r="E44" s="170"/>
      <c r="F44" s="170"/>
      <c r="G44" s="170"/>
      <c r="H44" s="170"/>
      <c r="I44" s="170"/>
      <c r="J44" s="170"/>
      <c r="K44" s="170"/>
      <c r="L44" s="170"/>
      <c r="M44" s="170"/>
      <c r="N44" s="170"/>
      <c r="O44" s="170"/>
      <c r="P44" s="170"/>
      <c r="Q44" s="170"/>
      <c r="R44" s="170"/>
      <c r="S44" s="170"/>
      <c r="T44" s="164"/>
      <c r="U44" s="164"/>
      <c r="V44" s="164"/>
      <c r="W44" s="164"/>
      <c r="X44" s="164"/>
      <c r="Y44" s="164"/>
      <c r="Z44" s="164"/>
    </row>
    <row r="45" ht="13.5" customHeight="1" spans="1:26">
      <c r="A45" s="170"/>
      <c r="B45" s="170"/>
      <c r="C45" s="170"/>
      <c r="D45" s="170"/>
      <c r="E45" s="170"/>
      <c r="F45" s="170"/>
      <c r="G45" s="170"/>
      <c r="H45" s="170"/>
      <c r="I45" s="170"/>
      <c r="J45" s="170"/>
      <c r="K45" s="170"/>
      <c r="L45" s="170"/>
      <c r="M45" s="170"/>
      <c r="N45" s="170"/>
      <c r="O45" s="170"/>
      <c r="P45" s="170"/>
      <c r="Q45" s="170"/>
      <c r="R45" s="170"/>
      <c r="S45" s="170"/>
      <c r="T45" s="164"/>
      <c r="U45" s="164"/>
      <c r="V45" s="164"/>
      <c r="W45" s="164"/>
      <c r="X45" s="164"/>
      <c r="Y45" s="164"/>
      <c r="Z45" s="164"/>
    </row>
    <row r="46" ht="13.5" customHeight="1" spans="1:26">
      <c r="A46" s="170"/>
      <c r="B46" s="170"/>
      <c r="C46" s="170"/>
      <c r="D46" s="170"/>
      <c r="E46" s="170"/>
      <c r="F46" s="170"/>
      <c r="G46" s="170"/>
      <c r="H46" s="170"/>
      <c r="I46" s="170"/>
      <c r="J46" s="170"/>
      <c r="K46" s="170"/>
      <c r="L46" s="170"/>
      <c r="M46" s="170"/>
      <c r="N46" s="170"/>
      <c r="O46" s="170"/>
      <c r="P46" s="170"/>
      <c r="Q46" s="170"/>
      <c r="R46" s="170"/>
      <c r="S46" s="170"/>
      <c r="T46" s="164"/>
      <c r="U46" s="164"/>
      <c r="V46" s="164"/>
      <c r="W46" s="164"/>
      <c r="X46" s="164"/>
      <c r="Y46" s="164"/>
      <c r="Z46" s="164"/>
    </row>
    <row r="47" ht="13.5" customHeight="1" spans="1:26">
      <c r="A47" s="170"/>
      <c r="B47" s="170"/>
      <c r="C47" s="170"/>
      <c r="D47" s="170"/>
      <c r="E47" s="170"/>
      <c r="F47" s="170"/>
      <c r="G47" s="170"/>
      <c r="H47" s="170"/>
      <c r="I47" s="170"/>
      <c r="J47" s="170"/>
      <c r="K47" s="170"/>
      <c r="L47" s="170"/>
      <c r="M47" s="170"/>
      <c r="N47" s="170"/>
      <c r="O47" s="170"/>
      <c r="P47" s="170"/>
      <c r="Q47" s="170"/>
      <c r="R47" s="170"/>
      <c r="S47" s="170"/>
      <c r="T47" s="164"/>
      <c r="U47" s="164"/>
      <c r="V47" s="164"/>
      <c r="W47" s="164"/>
      <c r="X47" s="164"/>
      <c r="Y47" s="164"/>
      <c r="Z47" s="164"/>
    </row>
    <row r="48" ht="13.5" customHeight="1" spans="1:26">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3.5" customHeight="1" spans="1:26">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3.5" customHeight="1" spans="1:26">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3.5" customHeight="1" spans="1:26">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3.5" customHeight="1" spans="1:26">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3.5" customHeight="1" spans="1:26">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3.5" customHeight="1" spans="1:26">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3.5" customHeight="1" spans="1:26">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3.5" customHeight="1" spans="1:26">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3.5" customHeight="1" spans="1:26">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3.5" customHeight="1" spans="1:26">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3.5" customHeight="1" spans="1:26">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3.5" customHeight="1" spans="1:26">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3.5" customHeight="1" spans="1:26">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3.5" customHeight="1" spans="1:26">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3.5" customHeight="1" spans="1:26">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3.5" customHeight="1" spans="1:26">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3.5" customHeight="1" spans="1:26">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3.5" customHeight="1" spans="1:2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3.5" customHeight="1" spans="1:26">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3.5" customHeight="1" spans="1:26">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3.5" customHeight="1" spans="1:26">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3.5" customHeight="1" spans="1:26">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3.5" customHeight="1" spans="1:26">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3.5" customHeight="1" spans="1:26">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3.5" customHeight="1" spans="1:26">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3.5" customHeight="1" spans="1:26">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3.5" customHeight="1" spans="1:26">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3.5" customHeight="1" spans="1:2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3.5" customHeight="1" spans="1:26">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3.5" customHeight="1" spans="1:26">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3.5" customHeight="1" spans="1:26">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3.5" customHeight="1" spans="1:26">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3.5" customHeight="1" spans="1:26">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3.5" customHeight="1" spans="1:26">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3.5" customHeight="1" spans="1:26">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3.5" customHeight="1" spans="1:26">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3.5" customHeight="1" spans="1:26">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3.5" customHeight="1" spans="1:2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3.5" customHeight="1" spans="1:26">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3.5" customHeight="1" spans="1:26">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3.5" customHeight="1" spans="1:26">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3.5" customHeight="1" spans="1:26">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3.5" customHeight="1" spans="1:26">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3.5" customHeight="1" spans="1:26">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3.5" customHeight="1" spans="1:26">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3.5" customHeight="1" spans="1:26">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3.5" customHeight="1" spans="1:26">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3.5" customHeight="1" spans="1:2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3.5" customHeight="1" spans="1:26">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3.5" customHeight="1" spans="1:26">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3.5" customHeight="1" spans="1:26">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3.5" customHeight="1" spans="1:26">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3.5" customHeight="1" spans="1:26">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3.5" customHeight="1" spans="1:26">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3.5" customHeight="1" spans="1:26">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3.5" customHeight="1" spans="1:26">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3.5" customHeight="1" spans="1:26">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3.5" customHeight="1" spans="1:2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3.5" customHeight="1" spans="1:26">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3.5" customHeight="1" spans="1:26">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3.5" customHeight="1" spans="1:26">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3.5" customHeight="1" spans="1:26">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3.5" customHeight="1" spans="1:26">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3.5" customHeight="1" spans="1:26">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3.5" customHeight="1" spans="1:26">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3.5" customHeight="1" spans="1:26">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3.5" customHeight="1" spans="1:26">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3.5" customHeight="1" spans="1:2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3.5" customHeight="1" spans="1:26">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3.5" customHeight="1" spans="1:26">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3.5" customHeight="1" spans="1:26">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13.5" customHeight="1" spans="1:26">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13.5" customHeight="1" spans="1:26">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13.5" customHeight="1" spans="1:26">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13.5" customHeight="1" spans="1:26">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13.5" customHeight="1" spans="1:26">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13.5" customHeight="1" spans="1:26">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13.5" customHeight="1" spans="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13.5" customHeight="1" spans="1:26">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13.5" customHeight="1" spans="1:26">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13.5" customHeight="1" spans="1:26">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13.5" customHeight="1" spans="1:26">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13.5" customHeight="1" spans="1:26">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13.5" customHeight="1" spans="1:26">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13.5" customHeight="1" spans="1:26">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13.5" customHeight="1" spans="1:26">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13.5" customHeight="1" spans="1:26">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13.5" customHeight="1" spans="1:2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13.5" customHeight="1" spans="1:26">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13.5" customHeight="1" spans="1:26">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13.5" customHeight="1" spans="1:26">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13.5" customHeight="1" spans="1:26">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13.5" customHeight="1" spans="1:26">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13.5" customHeight="1" spans="1:26">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13.5" customHeight="1" spans="1:26">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13.5" customHeight="1" spans="1:26">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13.5" customHeight="1" spans="1:26">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13.5" customHeight="1" spans="1:2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13.5" customHeight="1" spans="1:26">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13.5" customHeight="1" spans="1:26">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13.5" customHeight="1" spans="1:26">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13.5" customHeight="1" spans="1:26">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13.5" customHeight="1" spans="1:26">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13.5" customHeight="1" spans="1:26">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13.5" customHeight="1" spans="1:26">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13.5" customHeight="1" spans="1:26">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13.5" customHeight="1" spans="1:26">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13.5" customHeight="1" spans="1:2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13.5" customHeight="1" spans="1:26">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13.5" customHeight="1" spans="1:26">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13.5" customHeight="1" spans="1:26">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13.5" customHeight="1" spans="1:26">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13.5" customHeight="1" spans="1:26">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13.5" customHeight="1" spans="1:26">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13.5" customHeight="1" spans="1:26">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13.5" customHeight="1" spans="1:26">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13.5" customHeight="1" spans="1:26">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13.5" customHeight="1" spans="1:2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13.5" customHeight="1" spans="1:26">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13.5" customHeight="1" spans="1:26">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13.5" customHeight="1" spans="1:26">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13.5" customHeight="1" spans="1:26">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13.5" customHeight="1" spans="1:26">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13.5" customHeight="1" spans="1:26">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13.5" customHeight="1" spans="1:26">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13.5" customHeight="1" spans="1:26">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13.5" customHeight="1" spans="1:26">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13.5" customHeight="1" spans="1:2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13.5" customHeight="1" spans="1:26">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13.5" customHeight="1" spans="1:26">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13.5" customHeight="1" spans="1:26">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13.5" customHeight="1" spans="1:26">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13.5" customHeight="1" spans="1:26">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13.5" customHeight="1" spans="1:26">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13.5" customHeight="1" spans="1:26">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3.5" customHeight="1" spans="1:26">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3.5" customHeight="1" spans="1:26">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3.5" customHeight="1" spans="1:2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3.5" customHeight="1" spans="1:26">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3.5" customHeight="1" spans="1:26">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3.5" customHeight="1" spans="1:26">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3.5" customHeight="1" spans="1:26">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3.5" customHeight="1" spans="1:26">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3.5" customHeight="1" spans="1:26">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3.5" customHeight="1" spans="1:26">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3.5" customHeight="1" spans="1:26">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3.5" customHeight="1" spans="1:26">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3.5" customHeight="1" spans="1:2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3.5" customHeight="1" spans="1:26">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3.5" customHeight="1" spans="1:26">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3.5" customHeight="1" spans="1:26">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13.5" customHeight="1" spans="1:26">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13.5" customHeight="1" spans="1:26">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13.5" customHeight="1" spans="1:26">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13.5" customHeight="1" spans="1:26">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13.5" customHeight="1" spans="1:26">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13.5" customHeight="1" spans="1:26">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13.5" customHeight="1" spans="1:2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13.5" customHeight="1" spans="1:26">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13.5" customHeight="1" spans="1:26">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13.5" customHeight="1" spans="1:26">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13.5" customHeight="1" spans="1:26">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13.5" customHeight="1" spans="1:26">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3.5" customHeight="1" spans="1:26">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3.5" customHeight="1" spans="1:26">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3.5" customHeight="1" spans="1:26">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3.5" customHeight="1" spans="1:26">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3.5" customHeight="1" spans="1:2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3.5" customHeight="1" spans="1:26">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3.5" customHeight="1" spans="1:26">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3.5" customHeight="1" spans="1:26">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3.5" customHeight="1" spans="1:26">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E8"/>
    <mergeCell ref="L8:M8"/>
    <mergeCell ref="O8:R8"/>
    <mergeCell ref="A8:A9"/>
    <mergeCell ref="F8:F9"/>
    <mergeCell ref="G8:G9"/>
    <mergeCell ref="H8:H9"/>
    <mergeCell ref="I8:I9"/>
    <mergeCell ref="J8:J9"/>
    <mergeCell ref="K8:K9"/>
    <mergeCell ref="N8:N9"/>
    <mergeCell ref="S8:S9"/>
  </mergeCells>
  <pageMargins left="0.5" right="0.5" top="0.5" bottom="0.5" header="0" footer="0"/>
  <pageSetup paperSize="14" scale="69" orientation="landscape"/>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4.4285714285714" defaultRowHeight="15" customHeight="1"/>
  <cols>
    <col min="1" max="1" width="4.28571428571429" customWidth="1"/>
    <col min="2" max="2" width="10.7142857142857" customWidth="1"/>
    <col min="3" max="3" width="12.1428571428571" customWidth="1"/>
    <col min="4" max="4" width="9.28571428571429" customWidth="1"/>
    <col min="5" max="5" width="6.42857142857143" customWidth="1"/>
    <col min="6" max="6" width="11.7142857142857" customWidth="1"/>
    <col min="7" max="7" width="17.7142857142857" customWidth="1"/>
    <col min="8" max="8" width="22.1428571428571" customWidth="1"/>
    <col min="9" max="9" width="17.4285714285714" customWidth="1"/>
    <col min="10" max="10" width="11.5714285714286" customWidth="1"/>
    <col min="11" max="11" width="13.7142857142857" customWidth="1"/>
    <col min="12" max="12" width="15.4285714285714" customWidth="1"/>
    <col min="13" max="13" width="13.8571428571429" customWidth="1"/>
    <col min="14" max="14" width="12.4285714285714" customWidth="1"/>
    <col min="15" max="15" width="12.5714285714286" customWidth="1"/>
    <col min="16" max="16" width="12.1428571428571" customWidth="1"/>
    <col min="17" max="19" width="14" customWidth="1"/>
    <col min="20" max="20" width="13.8571428571429" customWidth="1"/>
  </cols>
  <sheetData>
    <row r="1" spans="1:11">
      <c r="A1" s="155" t="s">
        <v>1469</v>
      </c>
      <c r="B1" s="155"/>
      <c r="C1" s="155"/>
      <c r="D1" s="155"/>
      <c r="E1" s="155"/>
      <c r="F1" s="155"/>
      <c r="G1" s="155"/>
      <c r="I1" s="155"/>
      <c r="J1" s="155"/>
      <c r="K1" s="155"/>
    </row>
    <row r="2" spans="1:1">
      <c r="A2" s="156" t="s">
        <v>1470</v>
      </c>
    </row>
    <row r="3" spans="1:1">
      <c r="A3" s="156" t="s">
        <v>1495</v>
      </c>
    </row>
    <row r="5" spans="1:1">
      <c r="A5" s="156" t="s">
        <v>1472</v>
      </c>
    </row>
    <row r="6" spans="1:20">
      <c r="A6" s="157" t="s">
        <v>1496</v>
      </c>
      <c r="B6" s="158" t="s">
        <v>1474</v>
      </c>
      <c r="C6" s="7"/>
      <c r="D6" s="7"/>
      <c r="E6" s="8"/>
      <c r="F6" s="159" t="s">
        <v>1475</v>
      </c>
      <c r="G6" s="157" t="s">
        <v>1476</v>
      </c>
      <c r="H6" s="157" t="s">
        <v>1477</v>
      </c>
      <c r="I6" s="157" t="s">
        <v>1478</v>
      </c>
      <c r="J6" s="159" t="s">
        <v>1479</v>
      </c>
      <c r="K6" s="159" t="s">
        <v>1497</v>
      </c>
      <c r="L6" s="157" t="s">
        <v>1498</v>
      </c>
      <c r="M6" s="157" t="s">
        <v>1499</v>
      </c>
      <c r="N6" s="157" t="s">
        <v>1500</v>
      </c>
      <c r="O6" s="158" t="s">
        <v>1501</v>
      </c>
      <c r="P6" s="7"/>
      <c r="Q6" s="7"/>
      <c r="R6" s="8"/>
      <c r="S6" s="157" t="s">
        <v>1502</v>
      </c>
      <c r="T6" s="157" t="s">
        <v>1484</v>
      </c>
    </row>
    <row r="7" ht="42" customHeight="1" spans="1:20">
      <c r="A7" s="12"/>
      <c r="B7" s="160" t="s">
        <v>1485</v>
      </c>
      <c r="C7" s="160" t="s">
        <v>1486</v>
      </c>
      <c r="D7" s="160" t="s">
        <v>1487</v>
      </c>
      <c r="E7" s="160" t="s">
        <v>1488</v>
      </c>
      <c r="F7" s="12"/>
      <c r="G7" s="12"/>
      <c r="H7" s="12"/>
      <c r="I7" s="12"/>
      <c r="J7" s="12"/>
      <c r="K7" s="12"/>
      <c r="L7" s="12"/>
      <c r="M7" s="12"/>
      <c r="N7" s="12"/>
      <c r="O7" s="162" t="s">
        <v>1503</v>
      </c>
      <c r="P7" s="162" t="s">
        <v>1504</v>
      </c>
      <c r="Q7" s="162" t="s">
        <v>1505</v>
      </c>
      <c r="R7" s="162" t="s">
        <v>1506</v>
      </c>
      <c r="S7" s="12"/>
      <c r="T7" s="12"/>
    </row>
    <row r="8" spans="1:20">
      <c r="A8" s="161"/>
      <c r="B8" s="161"/>
      <c r="C8" s="161"/>
      <c r="D8" s="161"/>
      <c r="E8" s="161"/>
      <c r="F8" s="161"/>
      <c r="G8" s="161"/>
      <c r="H8" s="161"/>
      <c r="I8" s="161"/>
      <c r="J8" s="161"/>
      <c r="K8" s="161"/>
      <c r="L8" s="161"/>
      <c r="M8" s="161"/>
      <c r="N8" s="161"/>
      <c r="O8" s="161"/>
      <c r="P8" s="161"/>
      <c r="Q8" s="161"/>
      <c r="R8" s="161"/>
      <c r="S8" s="161"/>
      <c r="T8" s="161"/>
    </row>
    <row r="9" spans="1:20">
      <c r="A9" s="161"/>
      <c r="B9" s="161"/>
      <c r="C9" s="161"/>
      <c r="D9" s="161"/>
      <c r="E9" s="161"/>
      <c r="F9" s="161"/>
      <c r="G9" s="161"/>
      <c r="H9" s="161"/>
      <c r="I9" s="161"/>
      <c r="J9" s="161"/>
      <c r="K9" s="161"/>
      <c r="L9" s="161"/>
      <c r="M9" s="161"/>
      <c r="N9" s="161"/>
      <c r="O9" s="161"/>
      <c r="P9" s="161"/>
      <c r="Q9" s="161"/>
      <c r="R9" s="161"/>
      <c r="S9" s="161"/>
      <c r="T9" s="161"/>
    </row>
    <row r="10" spans="1:20">
      <c r="A10" s="161"/>
      <c r="B10" s="161"/>
      <c r="C10" s="161"/>
      <c r="D10" s="161"/>
      <c r="E10" s="161"/>
      <c r="F10" s="161"/>
      <c r="G10" s="161"/>
      <c r="H10" s="161"/>
      <c r="I10" s="161"/>
      <c r="J10" s="161"/>
      <c r="K10" s="161"/>
      <c r="L10" s="161"/>
      <c r="M10" s="161"/>
      <c r="N10" s="161"/>
      <c r="O10" s="161"/>
      <c r="P10" s="161"/>
      <c r="Q10" s="161"/>
      <c r="R10" s="161"/>
      <c r="S10" s="161"/>
      <c r="T10" s="161"/>
    </row>
    <row r="11" spans="1:20">
      <c r="A11" s="161"/>
      <c r="B11" s="161"/>
      <c r="C11" s="161"/>
      <c r="D11" s="161"/>
      <c r="E11" s="161"/>
      <c r="F11" s="161"/>
      <c r="G11" s="161"/>
      <c r="H11" s="161"/>
      <c r="I11" s="161"/>
      <c r="J11" s="161"/>
      <c r="K11" s="161"/>
      <c r="L11" s="161"/>
      <c r="M11" s="161"/>
      <c r="N11" s="161"/>
      <c r="O11" s="161"/>
      <c r="P11" s="161"/>
      <c r="Q11" s="161"/>
      <c r="R11" s="161"/>
      <c r="S11" s="161"/>
      <c r="T11" s="161"/>
    </row>
    <row r="12" spans="1:20">
      <c r="A12" s="161"/>
      <c r="B12" s="161"/>
      <c r="C12" s="161"/>
      <c r="D12" s="161"/>
      <c r="E12" s="161"/>
      <c r="F12" s="161"/>
      <c r="G12" s="161"/>
      <c r="H12" s="161"/>
      <c r="I12" s="161"/>
      <c r="J12" s="161"/>
      <c r="K12" s="161"/>
      <c r="L12" s="161"/>
      <c r="M12" s="161"/>
      <c r="N12" s="161"/>
      <c r="O12" s="161"/>
      <c r="P12" s="161"/>
      <c r="Q12" s="161"/>
      <c r="R12" s="161"/>
      <c r="S12" s="161"/>
      <c r="T12" s="161"/>
    </row>
    <row r="13" spans="1:20">
      <c r="A13" s="161"/>
      <c r="B13" s="161"/>
      <c r="C13" s="161"/>
      <c r="D13" s="161"/>
      <c r="E13" s="161"/>
      <c r="F13" s="161"/>
      <c r="G13" s="161"/>
      <c r="H13" s="161"/>
      <c r="I13" s="161"/>
      <c r="J13" s="161"/>
      <c r="K13" s="161"/>
      <c r="L13" s="161"/>
      <c r="M13" s="161"/>
      <c r="N13" s="161"/>
      <c r="O13" s="161"/>
      <c r="P13" s="161"/>
      <c r="Q13" s="161"/>
      <c r="R13" s="161"/>
      <c r="S13" s="161"/>
      <c r="T13" s="161"/>
    </row>
    <row r="14" spans="1:20">
      <c r="A14" s="161"/>
      <c r="B14" s="161"/>
      <c r="C14" s="161"/>
      <c r="D14" s="161"/>
      <c r="E14" s="161"/>
      <c r="F14" s="161"/>
      <c r="G14" s="161"/>
      <c r="H14" s="161"/>
      <c r="I14" s="161"/>
      <c r="J14" s="161"/>
      <c r="K14" s="161"/>
      <c r="L14" s="161"/>
      <c r="M14" s="161"/>
      <c r="N14" s="161"/>
      <c r="O14" s="161"/>
      <c r="P14" s="161"/>
      <c r="Q14" s="161"/>
      <c r="R14" s="161"/>
      <c r="S14" s="161"/>
      <c r="T14" s="161"/>
    </row>
    <row r="15" spans="1:20">
      <c r="A15" s="161"/>
      <c r="B15" s="161"/>
      <c r="C15" s="161"/>
      <c r="D15" s="161"/>
      <c r="E15" s="161"/>
      <c r="F15" s="161"/>
      <c r="G15" s="161"/>
      <c r="H15" s="161"/>
      <c r="I15" s="161"/>
      <c r="J15" s="161"/>
      <c r="K15" s="161"/>
      <c r="L15" s="161"/>
      <c r="M15" s="161"/>
      <c r="N15" s="161"/>
      <c r="O15" s="161"/>
      <c r="P15" s="161"/>
      <c r="Q15" s="161"/>
      <c r="R15" s="161"/>
      <c r="S15" s="161"/>
      <c r="T15" s="161"/>
    </row>
    <row r="16" spans="1:20">
      <c r="A16" s="161"/>
      <c r="B16" s="161"/>
      <c r="C16" s="161"/>
      <c r="D16" s="161"/>
      <c r="E16" s="161"/>
      <c r="F16" s="161"/>
      <c r="G16" s="161"/>
      <c r="H16" s="161"/>
      <c r="I16" s="161"/>
      <c r="J16" s="161"/>
      <c r="K16" s="161"/>
      <c r="L16" s="161"/>
      <c r="M16" s="161"/>
      <c r="N16" s="161"/>
      <c r="O16" s="161"/>
      <c r="P16" s="161"/>
      <c r="Q16" s="161"/>
      <c r="R16" s="161"/>
      <c r="S16" s="161"/>
      <c r="T16" s="161"/>
    </row>
    <row r="17" spans="1:20">
      <c r="A17" s="161"/>
      <c r="B17" s="161"/>
      <c r="C17" s="161"/>
      <c r="D17" s="161"/>
      <c r="E17" s="161"/>
      <c r="F17" s="161"/>
      <c r="G17" s="161"/>
      <c r="H17" s="161"/>
      <c r="I17" s="161"/>
      <c r="J17" s="161"/>
      <c r="K17" s="161"/>
      <c r="L17" s="161"/>
      <c r="M17" s="161"/>
      <c r="N17" s="161"/>
      <c r="O17" s="161"/>
      <c r="P17" s="161"/>
      <c r="Q17" s="161"/>
      <c r="R17" s="161"/>
      <c r="S17" s="161"/>
      <c r="T17" s="161"/>
    </row>
    <row r="18" spans="1:20">
      <c r="A18" s="161"/>
      <c r="B18" s="161"/>
      <c r="C18" s="161"/>
      <c r="D18" s="161"/>
      <c r="E18" s="161"/>
      <c r="F18" s="161"/>
      <c r="G18" s="161"/>
      <c r="H18" s="161"/>
      <c r="I18" s="161"/>
      <c r="J18" s="161"/>
      <c r="K18" s="161"/>
      <c r="L18" s="161"/>
      <c r="M18" s="161"/>
      <c r="N18" s="161"/>
      <c r="O18" s="161"/>
      <c r="P18" s="161"/>
      <c r="Q18" s="161"/>
      <c r="R18" s="161"/>
      <c r="S18" s="161"/>
      <c r="T18" s="161"/>
    </row>
    <row r="19" spans="1:20">
      <c r="A19" s="161"/>
      <c r="B19" s="161"/>
      <c r="C19" s="161"/>
      <c r="D19" s="161"/>
      <c r="E19" s="161"/>
      <c r="F19" s="161"/>
      <c r="G19" s="161"/>
      <c r="H19" s="161"/>
      <c r="I19" s="161"/>
      <c r="J19" s="161"/>
      <c r="K19" s="161"/>
      <c r="L19" s="161"/>
      <c r="M19" s="161"/>
      <c r="N19" s="161"/>
      <c r="O19" s="161"/>
      <c r="P19" s="161"/>
      <c r="Q19" s="161"/>
      <c r="R19" s="161"/>
      <c r="S19" s="161"/>
      <c r="T19" s="161"/>
    </row>
    <row r="20" spans="1:20">
      <c r="A20" s="161"/>
      <c r="B20" s="161"/>
      <c r="C20" s="161"/>
      <c r="D20" s="161"/>
      <c r="E20" s="161"/>
      <c r="F20" s="161"/>
      <c r="G20" s="161"/>
      <c r="H20" s="161"/>
      <c r="I20" s="161"/>
      <c r="J20" s="161"/>
      <c r="K20" s="161"/>
      <c r="L20" s="161"/>
      <c r="M20" s="161"/>
      <c r="N20" s="161"/>
      <c r="O20" s="161"/>
      <c r="P20" s="161"/>
      <c r="Q20" s="161"/>
      <c r="R20" s="161"/>
      <c r="S20" s="161"/>
      <c r="T20" s="161"/>
    </row>
    <row r="21" ht="15.75" customHeight="1" spans="1:20">
      <c r="A21" s="161"/>
      <c r="B21" s="161"/>
      <c r="C21" s="161"/>
      <c r="D21" s="161"/>
      <c r="E21" s="161"/>
      <c r="F21" s="161"/>
      <c r="G21" s="161"/>
      <c r="H21" s="161"/>
      <c r="I21" s="161"/>
      <c r="J21" s="161"/>
      <c r="K21" s="161"/>
      <c r="L21" s="161"/>
      <c r="M21" s="161"/>
      <c r="N21" s="161"/>
      <c r="O21" s="161"/>
      <c r="P21" s="161"/>
      <c r="Q21" s="161"/>
      <c r="R21" s="161"/>
      <c r="S21" s="161"/>
      <c r="T21" s="161"/>
    </row>
    <row r="22" ht="15.75" customHeight="1" spans="1:20">
      <c r="A22" s="161"/>
      <c r="B22" s="161"/>
      <c r="C22" s="161"/>
      <c r="D22" s="161"/>
      <c r="E22" s="161"/>
      <c r="F22" s="161"/>
      <c r="G22" s="161"/>
      <c r="H22" s="161"/>
      <c r="I22" s="161"/>
      <c r="J22" s="161"/>
      <c r="K22" s="161"/>
      <c r="L22" s="161"/>
      <c r="M22" s="161"/>
      <c r="N22" s="161"/>
      <c r="O22" s="161"/>
      <c r="P22" s="161"/>
      <c r="Q22" s="161"/>
      <c r="R22" s="161"/>
      <c r="S22" s="161"/>
      <c r="T22" s="161"/>
    </row>
    <row r="23" ht="15.75" customHeight="1" spans="1:20">
      <c r="A23" s="161"/>
      <c r="B23" s="161"/>
      <c r="C23" s="161"/>
      <c r="D23" s="161"/>
      <c r="E23" s="161"/>
      <c r="F23" s="161"/>
      <c r="G23" s="161"/>
      <c r="H23" s="161"/>
      <c r="I23" s="161"/>
      <c r="J23" s="161"/>
      <c r="K23" s="161"/>
      <c r="L23" s="161"/>
      <c r="M23" s="161"/>
      <c r="N23" s="161"/>
      <c r="O23" s="161"/>
      <c r="P23" s="161"/>
      <c r="Q23" s="161"/>
      <c r="R23" s="161"/>
      <c r="S23" s="161"/>
      <c r="T23" s="161"/>
    </row>
    <row r="24" ht="15.75" customHeight="1" spans="1:20">
      <c r="A24" s="161"/>
      <c r="B24" s="161"/>
      <c r="C24" s="161"/>
      <c r="D24" s="161"/>
      <c r="E24" s="161"/>
      <c r="F24" s="161"/>
      <c r="G24" s="161"/>
      <c r="H24" s="161"/>
      <c r="I24" s="161"/>
      <c r="J24" s="161"/>
      <c r="K24" s="161"/>
      <c r="L24" s="161"/>
      <c r="M24" s="161"/>
      <c r="N24" s="161"/>
      <c r="O24" s="161"/>
      <c r="P24" s="161"/>
      <c r="Q24" s="161"/>
      <c r="R24" s="161"/>
      <c r="S24" s="161"/>
      <c r="T24" s="161"/>
    </row>
    <row r="25" ht="15.75" customHeight="1" spans="1:20">
      <c r="A25" s="161"/>
      <c r="B25" s="161"/>
      <c r="C25" s="161"/>
      <c r="D25" s="161"/>
      <c r="E25" s="161"/>
      <c r="F25" s="161"/>
      <c r="G25" s="161"/>
      <c r="H25" s="161"/>
      <c r="I25" s="161"/>
      <c r="J25" s="161"/>
      <c r="K25" s="161"/>
      <c r="L25" s="161"/>
      <c r="M25" s="161"/>
      <c r="N25" s="161"/>
      <c r="O25" s="161"/>
      <c r="P25" s="161"/>
      <c r="Q25" s="161"/>
      <c r="R25" s="161"/>
      <c r="S25" s="161"/>
      <c r="T25" s="161"/>
    </row>
    <row r="26" ht="15.75" customHeight="1" spans="1:20">
      <c r="A26" s="161"/>
      <c r="B26" s="161"/>
      <c r="C26" s="161"/>
      <c r="D26" s="161"/>
      <c r="E26" s="161"/>
      <c r="F26" s="161"/>
      <c r="G26" s="161"/>
      <c r="H26" s="161"/>
      <c r="I26" s="161"/>
      <c r="J26" s="161"/>
      <c r="K26" s="161"/>
      <c r="L26" s="161"/>
      <c r="M26" s="161"/>
      <c r="N26" s="161"/>
      <c r="O26" s="161"/>
      <c r="P26" s="161"/>
      <c r="Q26" s="161"/>
      <c r="R26" s="161"/>
      <c r="S26" s="161"/>
      <c r="T26" s="161"/>
    </row>
    <row r="27" ht="15.75" customHeight="1" spans="1:20">
      <c r="A27" s="161"/>
      <c r="B27" s="161"/>
      <c r="C27" s="161"/>
      <c r="D27" s="161"/>
      <c r="E27" s="161"/>
      <c r="F27" s="161"/>
      <c r="G27" s="161"/>
      <c r="H27" s="161"/>
      <c r="I27" s="161"/>
      <c r="J27" s="161"/>
      <c r="K27" s="161"/>
      <c r="L27" s="161"/>
      <c r="M27" s="161"/>
      <c r="N27" s="161"/>
      <c r="O27" s="161"/>
      <c r="P27" s="161"/>
      <c r="Q27" s="161"/>
      <c r="R27" s="161"/>
      <c r="S27" s="161"/>
      <c r="T27" s="161"/>
    </row>
    <row r="28" ht="15.75" customHeight="1" spans="1:20">
      <c r="A28" s="161"/>
      <c r="B28" s="161"/>
      <c r="C28" s="161"/>
      <c r="D28" s="161"/>
      <c r="E28" s="161"/>
      <c r="F28" s="161"/>
      <c r="G28" s="161"/>
      <c r="H28" s="161"/>
      <c r="I28" s="161"/>
      <c r="J28" s="161"/>
      <c r="K28" s="161"/>
      <c r="L28" s="161"/>
      <c r="M28" s="161"/>
      <c r="N28" s="161"/>
      <c r="O28" s="161"/>
      <c r="P28" s="161"/>
      <c r="Q28" s="161"/>
      <c r="R28" s="161"/>
      <c r="S28" s="161"/>
      <c r="T28" s="161"/>
    </row>
    <row r="29" ht="15.75" customHeight="1" spans="1:20">
      <c r="A29" s="161"/>
      <c r="B29" s="161"/>
      <c r="C29" s="161"/>
      <c r="D29" s="161"/>
      <c r="E29" s="161"/>
      <c r="F29" s="161"/>
      <c r="G29" s="161"/>
      <c r="H29" s="161"/>
      <c r="I29" s="161"/>
      <c r="J29" s="161"/>
      <c r="K29" s="161"/>
      <c r="L29" s="161"/>
      <c r="M29" s="161"/>
      <c r="N29" s="161"/>
      <c r="O29" s="161"/>
      <c r="P29" s="161"/>
      <c r="Q29" s="161"/>
      <c r="R29" s="161"/>
      <c r="S29" s="161"/>
      <c r="T29" s="161"/>
    </row>
    <row r="30" ht="15.75" customHeight="1" spans="1:20">
      <c r="A30" s="161"/>
      <c r="B30" s="161"/>
      <c r="C30" s="161"/>
      <c r="D30" s="161"/>
      <c r="E30" s="161"/>
      <c r="F30" s="161"/>
      <c r="G30" s="161"/>
      <c r="H30" s="161"/>
      <c r="I30" s="161"/>
      <c r="J30" s="161"/>
      <c r="K30" s="161"/>
      <c r="L30" s="161"/>
      <c r="M30" s="161"/>
      <c r="N30" s="161"/>
      <c r="O30" s="161"/>
      <c r="P30" s="161"/>
      <c r="Q30" s="161"/>
      <c r="R30" s="161"/>
      <c r="S30" s="161"/>
      <c r="T30" s="161"/>
    </row>
    <row r="31" ht="15.75" customHeight="1" spans="1:20">
      <c r="A31" s="161"/>
      <c r="B31" s="161"/>
      <c r="C31" s="161"/>
      <c r="D31" s="161"/>
      <c r="E31" s="161"/>
      <c r="F31" s="161"/>
      <c r="G31" s="161"/>
      <c r="H31" s="161"/>
      <c r="I31" s="161"/>
      <c r="J31" s="161"/>
      <c r="K31" s="161"/>
      <c r="L31" s="161"/>
      <c r="M31" s="161"/>
      <c r="N31" s="161"/>
      <c r="O31" s="161"/>
      <c r="P31" s="161"/>
      <c r="Q31" s="161"/>
      <c r="R31" s="161"/>
      <c r="S31" s="161"/>
      <c r="T31" s="161"/>
    </row>
    <row r="32" ht="15.75" customHeight="1" spans="1:20">
      <c r="A32" s="161"/>
      <c r="B32" s="161"/>
      <c r="C32" s="161"/>
      <c r="D32" s="161"/>
      <c r="E32" s="161"/>
      <c r="F32" s="161"/>
      <c r="G32" s="161"/>
      <c r="H32" s="161"/>
      <c r="I32" s="161"/>
      <c r="J32" s="161"/>
      <c r="K32" s="161"/>
      <c r="L32" s="161"/>
      <c r="M32" s="161"/>
      <c r="N32" s="161"/>
      <c r="O32" s="161"/>
      <c r="P32" s="161"/>
      <c r="Q32" s="161"/>
      <c r="R32" s="161"/>
      <c r="S32" s="161"/>
      <c r="T32" s="161"/>
    </row>
    <row r="33" ht="15.75" customHeight="1" spans="1:20">
      <c r="A33" s="161"/>
      <c r="B33" s="161"/>
      <c r="C33" s="161"/>
      <c r="D33" s="161"/>
      <c r="E33" s="161"/>
      <c r="F33" s="161"/>
      <c r="G33" s="161"/>
      <c r="H33" s="161"/>
      <c r="I33" s="161"/>
      <c r="J33" s="161"/>
      <c r="K33" s="161"/>
      <c r="L33" s="161"/>
      <c r="M33" s="161"/>
      <c r="N33" s="161"/>
      <c r="O33" s="161"/>
      <c r="P33" s="161"/>
      <c r="Q33" s="161"/>
      <c r="R33" s="161"/>
      <c r="S33" s="161"/>
      <c r="T33" s="161"/>
    </row>
    <row r="34" ht="15.75" customHeight="1" spans="1:20">
      <c r="A34" s="161"/>
      <c r="B34" s="161"/>
      <c r="C34" s="161"/>
      <c r="D34" s="161"/>
      <c r="E34" s="161"/>
      <c r="F34" s="161"/>
      <c r="G34" s="161"/>
      <c r="H34" s="161"/>
      <c r="I34" s="161"/>
      <c r="J34" s="161"/>
      <c r="K34" s="161"/>
      <c r="L34" s="161"/>
      <c r="M34" s="161"/>
      <c r="N34" s="161"/>
      <c r="O34" s="161"/>
      <c r="P34" s="161"/>
      <c r="Q34" s="161"/>
      <c r="R34" s="161"/>
      <c r="S34" s="161"/>
      <c r="T34" s="161"/>
    </row>
    <row r="35" ht="15.75" customHeight="1" spans="1:20">
      <c r="A35" s="161"/>
      <c r="B35" s="161"/>
      <c r="C35" s="161"/>
      <c r="D35" s="161"/>
      <c r="E35" s="161"/>
      <c r="F35" s="161"/>
      <c r="G35" s="161"/>
      <c r="H35" s="161"/>
      <c r="I35" s="161"/>
      <c r="J35" s="161"/>
      <c r="K35" s="161"/>
      <c r="L35" s="161"/>
      <c r="M35" s="161"/>
      <c r="N35" s="161"/>
      <c r="O35" s="161"/>
      <c r="P35" s="161"/>
      <c r="Q35" s="161"/>
      <c r="R35" s="161"/>
      <c r="S35" s="161"/>
      <c r="T35" s="161"/>
    </row>
    <row r="36" ht="15.75" customHeight="1" spans="1:20">
      <c r="A36" s="161"/>
      <c r="B36" s="161"/>
      <c r="C36" s="161"/>
      <c r="D36" s="161"/>
      <c r="E36" s="161"/>
      <c r="F36" s="161"/>
      <c r="G36" s="161"/>
      <c r="H36" s="161"/>
      <c r="I36" s="161"/>
      <c r="J36" s="161"/>
      <c r="K36" s="161"/>
      <c r="L36" s="161"/>
      <c r="M36" s="161"/>
      <c r="N36" s="161"/>
      <c r="O36" s="161"/>
      <c r="P36" s="161"/>
      <c r="Q36" s="161"/>
      <c r="R36" s="161"/>
      <c r="S36" s="161"/>
      <c r="T36" s="161"/>
    </row>
    <row r="37" ht="15.75" customHeight="1" spans="1:20">
      <c r="A37" s="161"/>
      <c r="B37" s="161"/>
      <c r="C37" s="161"/>
      <c r="D37" s="161"/>
      <c r="E37" s="161"/>
      <c r="F37" s="161"/>
      <c r="G37" s="161"/>
      <c r="H37" s="161"/>
      <c r="I37" s="161"/>
      <c r="J37" s="161"/>
      <c r="K37" s="161"/>
      <c r="L37" s="161"/>
      <c r="M37" s="161"/>
      <c r="N37" s="161"/>
      <c r="O37" s="161"/>
      <c r="P37" s="161"/>
      <c r="Q37" s="161"/>
      <c r="R37" s="161"/>
      <c r="S37" s="161"/>
      <c r="T37" s="161"/>
    </row>
    <row r="38" ht="15.75" customHeight="1" spans="1:20">
      <c r="A38" s="161"/>
      <c r="B38" s="161"/>
      <c r="C38" s="161"/>
      <c r="D38" s="161"/>
      <c r="E38" s="161"/>
      <c r="F38" s="161"/>
      <c r="G38" s="161"/>
      <c r="H38" s="161"/>
      <c r="I38" s="161"/>
      <c r="J38" s="161"/>
      <c r="K38" s="161"/>
      <c r="L38" s="161"/>
      <c r="M38" s="161"/>
      <c r="N38" s="161"/>
      <c r="O38" s="161"/>
      <c r="P38" s="161"/>
      <c r="Q38" s="161"/>
      <c r="R38" s="161"/>
      <c r="S38" s="161"/>
      <c r="T38" s="161"/>
    </row>
    <row r="39" ht="15.75" customHeight="1" spans="1:20">
      <c r="A39" s="161"/>
      <c r="B39" s="161"/>
      <c r="C39" s="161"/>
      <c r="D39" s="161"/>
      <c r="E39" s="161"/>
      <c r="F39" s="161"/>
      <c r="G39" s="161"/>
      <c r="H39" s="161"/>
      <c r="I39" s="161"/>
      <c r="J39" s="161"/>
      <c r="K39" s="161"/>
      <c r="L39" s="161"/>
      <c r="M39" s="161"/>
      <c r="N39" s="161"/>
      <c r="O39" s="161"/>
      <c r="P39" s="161"/>
      <c r="Q39" s="161"/>
      <c r="R39" s="161"/>
      <c r="S39" s="161"/>
      <c r="T39" s="161"/>
    </row>
    <row r="40" ht="15.75" customHeight="1" spans="1:20">
      <c r="A40" s="161"/>
      <c r="B40" s="161"/>
      <c r="C40" s="161"/>
      <c r="D40" s="161"/>
      <c r="E40" s="161"/>
      <c r="F40" s="161"/>
      <c r="G40" s="161"/>
      <c r="H40" s="161"/>
      <c r="I40" s="161"/>
      <c r="J40" s="161"/>
      <c r="K40" s="161"/>
      <c r="L40" s="161"/>
      <c r="M40" s="161"/>
      <c r="N40" s="161"/>
      <c r="O40" s="161"/>
      <c r="P40" s="161"/>
      <c r="Q40" s="161"/>
      <c r="R40" s="161"/>
      <c r="S40" s="161"/>
      <c r="T40" s="161"/>
    </row>
    <row r="41" ht="15.75" customHeight="1" spans="1:20">
      <c r="A41" s="161"/>
      <c r="B41" s="161"/>
      <c r="C41" s="161"/>
      <c r="D41" s="161"/>
      <c r="E41" s="161"/>
      <c r="F41" s="161"/>
      <c r="G41" s="161"/>
      <c r="H41" s="161"/>
      <c r="I41" s="161"/>
      <c r="J41" s="161"/>
      <c r="K41" s="161"/>
      <c r="L41" s="161"/>
      <c r="M41" s="161"/>
      <c r="N41" s="161"/>
      <c r="O41" s="161"/>
      <c r="P41" s="161"/>
      <c r="Q41" s="161"/>
      <c r="R41" s="161"/>
      <c r="S41" s="161"/>
      <c r="T41" s="161"/>
    </row>
    <row r="42" ht="15.75" customHeight="1" spans="1:20">
      <c r="A42" s="161"/>
      <c r="B42" s="161"/>
      <c r="C42" s="161"/>
      <c r="D42" s="161"/>
      <c r="E42" s="161"/>
      <c r="F42" s="161"/>
      <c r="G42" s="161"/>
      <c r="H42" s="161"/>
      <c r="I42" s="161"/>
      <c r="J42" s="161"/>
      <c r="K42" s="161"/>
      <c r="L42" s="161"/>
      <c r="M42" s="161"/>
      <c r="N42" s="161"/>
      <c r="O42" s="161"/>
      <c r="P42" s="161"/>
      <c r="Q42" s="161"/>
      <c r="R42" s="161"/>
      <c r="S42" s="161"/>
      <c r="T42" s="161"/>
    </row>
    <row r="43" ht="15.75" customHeight="1" spans="1:20">
      <c r="A43" s="161"/>
      <c r="B43" s="161"/>
      <c r="C43" s="161"/>
      <c r="D43" s="161"/>
      <c r="E43" s="161"/>
      <c r="F43" s="161"/>
      <c r="G43" s="161"/>
      <c r="H43" s="161"/>
      <c r="I43" s="161"/>
      <c r="J43" s="161"/>
      <c r="K43" s="161"/>
      <c r="L43" s="161"/>
      <c r="M43" s="161"/>
      <c r="N43" s="161"/>
      <c r="O43" s="161"/>
      <c r="P43" s="161"/>
      <c r="Q43" s="161"/>
      <c r="R43" s="161"/>
      <c r="S43" s="161"/>
      <c r="T43" s="161"/>
    </row>
    <row r="44" ht="15.75" customHeight="1" spans="1:20">
      <c r="A44" s="161"/>
      <c r="B44" s="161"/>
      <c r="C44" s="161"/>
      <c r="D44" s="161"/>
      <c r="E44" s="161"/>
      <c r="F44" s="161"/>
      <c r="G44" s="161"/>
      <c r="H44" s="161"/>
      <c r="I44" s="161"/>
      <c r="J44" s="161"/>
      <c r="K44" s="161"/>
      <c r="L44" s="161"/>
      <c r="M44" s="161"/>
      <c r="N44" s="161"/>
      <c r="O44" s="161"/>
      <c r="P44" s="161"/>
      <c r="Q44" s="161"/>
      <c r="R44" s="161"/>
      <c r="S44" s="161"/>
      <c r="T44" s="161"/>
    </row>
    <row r="45" ht="15.75" customHeight="1" spans="1:20">
      <c r="A45" s="161"/>
      <c r="B45" s="161"/>
      <c r="C45" s="161"/>
      <c r="D45" s="161"/>
      <c r="E45" s="161"/>
      <c r="F45" s="161"/>
      <c r="G45" s="161"/>
      <c r="H45" s="161"/>
      <c r="I45" s="161"/>
      <c r="J45" s="161"/>
      <c r="K45" s="161"/>
      <c r="L45" s="161"/>
      <c r="M45" s="161"/>
      <c r="N45" s="161"/>
      <c r="O45" s="161"/>
      <c r="P45" s="161"/>
      <c r="Q45" s="161"/>
      <c r="R45" s="161"/>
      <c r="S45" s="161"/>
      <c r="T45" s="16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6:E6"/>
    <mergeCell ref="O6:R6"/>
    <mergeCell ref="A6:A7"/>
    <mergeCell ref="F6:F7"/>
    <mergeCell ref="G6:G7"/>
    <mergeCell ref="H6:H7"/>
    <mergeCell ref="I6:I7"/>
    <mergeCell ref="J6:J7"/>
    <mergeCell ref="K6:K7"/>
    <mergeCell ref="L6:L7"/>
    <mergeCell ref="M6:M7"/>
    <mergeCell ref="N6:N7"/>
    <mergeCell ref="S6:S7"/>
    <mergeCell ref="T6:T7"/>
  </mergeCells>
  <pageMargins left="0.7" right="0.7" top="0.75" bottom="0.75" header="0" footer="0"/>
  <pageSetup paperSize="14" scale="56" orientation="landscape"/>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8.71428571428571" customWidth="1"/>
    <col min="2" max="2" width="12.2857142857143" customWidth="1"/>
    <col min="3" max="3" width="16.7142857142857" customWidth="1"/>
    <col min="4" max="4" width="18" customWidth="1"/>
    <col min="5" max="5" width="10.8571428571429" customWidth="1"/>
    <col min="6" max="6" width="24" customWidth="1"/>
    <col min="7" max="7" width="11.2857142857143" customWidth="1"/>
    <col min="8" max="8" width="7.42857142857143" customWidth="1"/>
    <col min="9" max="9" width="15.2857142857143" customWidth="1"/>
    <col min="10" max="10" width="8.28571428571429" customWidth="1"/>
    <col min="11" max="11" width="10.2857142857143" customWidth="1"/>
    <col min="12" max="12" width="17" customWidth="1"/>
    <col min="13" max="13" width="25.7142857142857" customWidth="1"/>
    <col min="14" max="14" width="0.714285714285714" customWidth="1"/>
    <col min="15" max="15" width="16.8571428571429" customWidth="1"/>
    <col min="16" max="16" width="16.7142857142857" customWidth="1"/>
    <col min="17" max="18" width="17.7142857142857" customWidth="1"/>
    <col min="19" max="19" width="19.1428571428571" customWidth="1"/>
    <col min="20" max="20" width="33.2857142857143" customWidth="1"/>
    <col min="21" max="21" width="41.2857142857143" customWidth="1"/>
    <col min="22" max="22" width="15.2857142857143" customWidth="1"/>
    <col min="23" max="23" width="17.2857142857143" customWidth="1"/>
    <col min="24" max="26" width="8.71428571428571" customWidth="1"/>
  </cols>
  <sheetData>
    <row r="1" ht="35.25" customHeight="1" spans="1:26">
      <c r="A1" s="224"/>
      <c r="B1" s="414" t="s">
        <v>1507</v>
      </c>
      <c r="X1" s="224"/>
      <c r="Y1" s="224"/>
      <c r="Z1" s="224"/>
    </row>
    <row r="2" ht="28.5" customHeight="1" spans="1:26">
      <c r="A2" s="224"/>
      <c r="B2" s="449" t="s">
        <v>1508</v>
      </c>
      <c r="X2" s="224"/>
      <c r="Y2" s="224"/>
      <c r="Z2" s="224"/>
    </row>
    <row r="3" ht="7.5" customHeight="1" spans="1:26">
      <c r="A3" s="224"/>
      <c r="B3" s="450"/>
      <c r="C3" s="450"/>
      <c r="D3" s="450"/>
      <c r="E3" s="450"/>
      <c r="F3" s="450"/>
      <c r="G3" s="450"/>
      <c r="H3" s="450"/>
      <c r="I3" s="450"/>
      <c r="J3" s="450"/>
      <c r="K3" s="450"/>
      <c r="L3" s="450"/>
      <c r="M3" s="450"/>
      <c r="N3" s="450"/>
      <c r="O3" s="450"/>
      <c r="P3" s="450"/>
      <c r="Q3" s="450"/>
      <c r="R3" s="450"/>
      <c r="S3" s="450"/>
      <c r="T3" s="224"/>
      <c r="U3" s="224"/>
      <c r="V3" s="224"/>
      <c r="W3" s="224"/>
      <c r="X3" s="224"/>
      <c r="Y3" s="224"/>
      <c r="Z3" s="224"/>
    </row>
    <row r="4" ht="27.75" customHeight="1" spans="1:26">
      <c r="A4" s="451" t="s">
        <v>1509</v>
      </c>
      <c r="B4" s="31"/>
      <c r="C4" s="31"/>
      <c r="D4" s="31"/>
      <c r="E4" s="31"/>
      <c r="F4" s="31"/>
      <c r="G4" s="31"/>
      <c r="H4" s="31"/>
      <c r="I4" s="31"/>
      <c r="J4" s="31"/>
      <c r="K4" s="31"/>
      <c r="L4" s="224"/>
      <c r="M4" s="224"/>
      <c r="N4" s="224"/>
      <c r="O4" s="224"/>
      <c r="P4" s="224"/>
      <c r="Q4" s="224"/>
      <c r="R4" s="224"/>
      <c r="S4" s="224"/>
      <c r="T4" s="224"/>
      <c r="U4" s="224"/>
      <c r="V4" s="224"/>
      <c r="W4" s="224"/>
      <c r="X4" s="224"/>
      <c r="Y4" s="224"/>
      <c r="Z4" s="224"/>
    </row>
    <row r="5" ht="31.5" customHeight="1" spans="1:26">
      <c r="A5" s="452" t="s">
        <v>1510</v>
      </c>
      <c r="B5" s="452" t="s">
        <v>0</v>
      </c>
      <c r="C5" s="453" t="s">
        <v>1511</v>
      </c>
      <c r="D5" s="36"/>
      <c r="E5" s="36"/>
      <c r="F5" s="36"/>
      <c r="G5" s="36"/>
      <c r="H5" s="36"/>
      <c r="I5" s="36"/>
      <c r="J5" s="36"/>
      <c r="K5" s="36"/>
      <c r="L5" s="36"/>
      <c r="M5" s="65"/>
      <c r="N5" s="481"/>
      <c r="O5" s="482" t="s">
        <v>1512</v>
      </c>
      <c r="P5" s="36"/>
      <c r="Q5" s="36"/>
      <c r="R5" s="36"/>
      <c r="S5" s="36"/>
      <c r="T5" s="36"/>
      <c r="U5" s="36"/>
      <c r="V5" s="36"/>
      <c r="W5" s="65"/>
      <c r="X5" s="224"/>
      <c r="Y5" s="224"/>
      <c r="Z5" s="224"/>
    </row>
    <row r="6" ht="49.5" customHeight="1" spans="1:26">
      <c r="A6" s="94"/>
      <c r="B6" s="94"/>
      <c r="C6" s="454" t="s">
        <v>1513</v>
      </c>
      <c r="D6" s="454" t="s">
        <v>1514</v>
      </c>
      <c r="E6" s="454" t="s">
        <v>1515</v>
      </c>
      <c r="F6" s="454" t="s">
        <v>1516</v>
      </c>
      <c r="G6" s="454" t="s">
        <v>1517</v>
      </c>
      <c r="H6" s="454" t="s">
        <v>1518</v>
      </c>
      <c r="I6" s="483" t="s">
        <v>1519</v>
      </c>
      <c r="J6" s="36"/>
      <c r="K6" s="65"/>
      <c r="L6" s="454" t="s">
        <v>1520</v>
      </c>
      <c r="M6" s="454" t="s">
        <v>1521</v>
      </c>
      <c r="N6" s="484"/>
      <c r="O6" s="485" t="s">
        <v>1522</v>
      </c>
      <c r="P6" s="87"/>
      <c r="Q6" s="523" t="s">
        <v>1523</v>
      </c>
      <c r="R6" s="523"/>
      <c r="S6" s="523" t="s">
        <v>1524</v>
      </c>
      <c r="T6" s="485" t="s">
        <v>1525</v>
      </c>
      <c r="U6" s="523" t="s">
        <v>1526</v>
      </c>
      <c r="V6" s="523" t="s">
        <v>1527</v>
      </c>
      <c r="W6" s="523" t="s">
        <v>1528</v>
      </c>
      <c r="X6" s="445"/>
      <c r="Y6" s="445"/>
      <c r="Z6" s="445"/>
    </row>
    <row r="7" ht="30" customHeight="1" spans="1:26">
      <c r="A7" s="270"/>
      <c r="B7" s="270"/>
      <c r="C7" s="271"/>
      <c r="D7" s="271"/>
      <c r="E7" s="271"/>
      <c r="F7" s="271"/>
      <c r="G7" s="271"/>
      <c r="H7" s="271"/>
      <c r="I7" s="486" t="s">
        <v>1529</v>
      </c>
      <c r="J7" s="486" t="s">
        <v>1530</v>
      </c>
      <c r="K7" s="486" t="s">
        <v>1531</v>
      </c>
      <c r="L7" s="271"/>
      <c r="M7" s="271"/>
      <c r="N7" s="487"/>
      <c r="O7" s="488" t="s">
        <v>1532</v>
      </c>
      <c r="P7" s="488" t="s">
        <v>452</v>
      </c>
      <c r="Q7" s="271"/>
      <c r="R7" s="524"/>
      <c r="S7" s="271"/>
      <c r="T7" s="270"/>
      <c r="U7" s="271"/>
      <c r="V7" s="271"/>
      <c r="W7" s="271"/>
      <c r="X7" s="446"/>
      <c r="Y7" s="446"/>
      <c r="Z7" s="446"/>
    </row>
    <row r="8" ht="60" customHeight="1" spans="1:26">
      <c r="A8" s="455" t="s">
        <v>1533</v>
      </c>
      <c r="B8" s="456" t="s">
        <v>1534</v>
      </c>
      <c r="C8" s="457" t="s">
        <v>1535</v>
      </c>
      <c r="D8" s="458" t="s">
        <v>1536</v>
      </c>
      <c r="E8" s="458" t="s">
        <v>1537</v>
      </c>
      <c r="F8" s="459" t="s">
        <v>1538</v>
      </c>
      <c r="G8" s="458" t="s">
        <v>1539</v>
      </c>
      <c r="H8" s="458">
        <v>24</v>
      </c>
      <c r="I8" s="458" t="s">
        <v>1540</v>
      </c>
      <c r="J8" s="458">
        <v>13</v>
      </c>
      <c r="K8" s="458">
        <v>1993</v>
      </c>
      <c r="L8" s="458" t="s">
        <v>1541</v>
      </c>
      <c r="M8" s="489" t="s">
        <v>1542</v>
      </c>
      <c r="N8" s="490"/>
      <c r="O8" s="491" t="s">
        <v>1543</v>
      </c>
      <c r="P8" s="492"/>
      <c r="Q8" s="525" t="s">
        <v>1544</v>
      </c>
      <c r="R8" s="525"/>
      <c r="S8" s="525"/>
      <c r="T8" s="526" t="s">
        <v>1545</v>
      </c>
      <c r="U8" s="526" t="s">
        <v>1546</v>
      </c>
      <c r="V8" s="525" t="s">
        <v>1547</v>
      </c>
      <c r="W8" s="527" t="s">
        <v>1548</v>
      </c>
      <c r="X8" s="446"/>
      <c r="Y8" s="446"/>
      <c r="Z8" s="446"/>
    </row>
    <row r="9" ht="60" customHeight="1" spans="1:26">
      <c r="A9" s="460" t="s">
        <v>1549</v>
      </c>
      <c r="B9" s="461" t="s">
        <v>1534</v>
      </c>
      <c r="C9" s="462" t="s">
        <v>1550</v>
      </c>
      <c r="D9" s="463" t="s">
        <v>1551</v>
      </c>
      <c r="E9" s="463" t="s">
        <v>1552</v>
      </c>
      <c r="F9" s="464" t="s">
        <v>1553</v>
      </c>
      <c r="G9" s="463" t="s">
        <v>1539</v>
      </c>
      <c r="H9" s="463">
        <v>24</v>
      </c>
      <c r="I9" s="463" t="s">
        <v>1540</v>
      </c>
      <c r="J9" s="463">
        <v>13</v>
      </c>
      <c r="K9" s="463">
        <v>1993</v>
      </c>
      <c r="L9" s="463" t="s">
        <v>1541</v>
      </c>
      <c r="M9" s="493" t="s">
        <v>1542</v>
      </c>
      <c r="N9" s="490"/>
      <c r="O9" s="494" t="s">
        <v>1554</v>
      </c>
      <c r="P9" s="495" t="s">
        <v>1555</v>
      </c>
      <c r="Q9" s="495" t="s">
        <v>1556</v>
      </c>
      <c r="R9" s="495"/>
      <c r="S9" s="525">
        <v>50</v>
      </c>
      <c r="T9" s="526" t="s">
        <v>1557</v>
      </c>
      <c r="U9" s="526" t="s">
        <v>1558</v>
      </c>
      <c r="V9" s="495" t="s">
        <v>1547</v>
      </c>
      <c r="W9" s="528" t="s">
        <v>1548</v>
      </c>
      <c r="X9" s="241"/>
      <c r="Y9" s="224"/>
      <c r="Z9" s="224"/>
    </row>
    <row r="10" ht="63" customHeight="1" spans="1:26">
      <c r="A10" s="94"/>
      <c r="B10" s="94"/>
      <c r="C10" s="424"/>
      <c r="D10" s="10"/>
      <c r="E10" s="10"/>
      <c r="F10" s="10"/>
      <c r="G10" s="10"/>
      <c r="H10" s="10"/>
      <c r="I10" s="10"/>
      <c r="J10" s="10"/>
      <c r="K10" s="10"/>
      <c r="L10" s="10"/>
      <c r="M10" s="496" t="s">
        <v>1559</v>
      </c>
      <c r="N10" s="490"/>
      <c r="O10" s="424"/>
      <c r="P10" s="10"/>
      <c r="Q10" s="10"/>
      <c r="R10" s="495"/>
      <c r="S10" s="491">
        <v>30</v>
      </c>
      <c r="T10" s="529" t="s">
        <v>1560</v>
      </c>
      <c r="U10" s="529" t="s">
        <v>1561</v>
      </c>
      <c r="V10" s="10"/>
      <c r="W10" s="500"/>
      <c r="X10" s="241"/>
      <c r="Y10" s="224"/>
      <c r="Z10" s="224"/>
    </row>
    <row r="11" ht="51" customHeight="1" spans="1:26">
      <c r="A11" s="465"/>
      <c r="B11" s="465"/>
      <c r="C11" s="425"/>
      <c r="D11" s="12"/>
      <c r="E11" s="12"/>
      <c r="F11" s="12"/>
      <c r="G11" s="12"/>
      <c r="H11" s="12"/>
      <c r="I11" s="12"/>
      <c r="J11" s="12"/>
      <c r="K11" s="12"/>
      <c r="L11" s="12"/>
      <c r="M11" s="496" t="s">
        <v>1092</v>
      </c>
      <c r="N11" s="490"/>
      <c r="O11" s="425"/>
      <c r="P11" s="12"/>
      <c r="Q11" s="12"/>
      <c r="R11" s="525"/>
      <c r="S11" s="491">
        <v>10</v>
      </c>
      <c r="T11" s="529" t="s">
        <v>1562</v>
      </c>
      <c r="U11" s="529" t="s">
        <v>1563</v>
      </c>
      <c r="V11" s="12"/>
      <c r="W11" s="501"/>
      <c r="X11" s="241"/>
      <c r="Y11" s="224"/>
      <c r="Z11" s="224"/>
    </row>
    <row r="12" ht="51" customHeight="1" spans="1:26">
      <c r="A12" s="466" t="s">
        <v>1564</v>
      </c>
      <c r="B12" s="467" t="s">
        <v>1534</v>
      </c>
      <c r="C12" s="468" t="s">
        <v>1550</v>
      </c>
      <c r="D12" s="469" t="s">
        <v>1565</v>
      </c>
      <c r="E12" s="469" t="s">
        <v>1566</v>
      </c>
      <c r="F12" s="470" t="s">
        <v>1567</v>
      </c>
      <c r="G12" s="469" t="s">
        <v>1568</v>
      </c>
      <c r="H12" s="469">
        <v>27</v>
      </c>
      <c r="I12" s="469" t="s">
        <v>1569</v>
      </c>
      <c r="J12" s="469">
        <v>20</v>
      </c>
      <c r="K12" s="469">
        <v>1990</v>
      </c>
      <c r="L12" s="469" t="s">
        <v>1570</v>
      </c>
      <c r="M12" s="497" t="s">
        <v>1571</v>
      </c>
      <c r="N12" s="490"/>
      <c r="O12" s="498" t="s">
        <v>1554</v>
      </c>
      <c r="P12" s="499" t="s">
        <v>1092</v>
      </c>
      <c r="Q12" s="499" t="s">
        <v>1556</v>
      </c>
      <c r="R12" s="499"/>
      <c r="S12" s="491">
        <v>10</v>
      </c>
      <c r="T12" s="529" t="s">
        <v>1560</v>
      </c>
      <c r="U12" s="529" t="s">
        <v>1561</v>
      </c>
      <c r="V12" s="499" t="s">
        <v>1547</v>
      </c>
      <c r="W12" s="530" t="s">
        <v>1548</v>
      </c>
      <c r="X12" s="241"/>
      <c r="Y12" s="224"/>
      <c r="Z12" s="224"/>
    </row>
    <row r="13" ht="61.5" customHeight="1" spans="1:26">
      <c r="A13" s="94"/>
      <c r="B13" s="94"/>
      <c r="C13" s="424"/>
      <c r="D13" s="10"/>
      <c r="E13" s="10"/>
      <c r="F13" s="10"/>
      <c r="G13" s="10"/>
      <c r="H13" s="10"/>
      <c r="I13" s="10"/>
      <c r="J13" s="10"/>
      <c r="K13" s="10"/>
      <c r="L13" s="10"/>
      <c r="M13" s="500"/>
      <c r="N13" s="490"/>
      <c r="O13" s="424"/>
      <c r="P13" s="10"/>
      <c r="Q13" s="10"/>
      <c r="R13" s="495"/>
      <c r="S13" s="491">
        <v>25</v>
      </c>
      <c r="T13" s="529" t="s">
        <v>1562</v>
      </c>
      <c r="U13" s="529" t="s">
        <v>1563</v>
      </c>
      <c r="V13" s="10"/>
      <c r="W13" s="500"/>
      <c r="X13" s="241"/>
      <c r="Y13" s="224"/>
      <c r="Z13" s="224"/>
    </row>
    <row r="14" ht="53.25" customHeight="1" spans="1:26">
      <c r="A14" s="94"/>
      <c r="B14" s="94"/>
      <c r="C14" s="424"/>
      <c r="D14" s="10"/>
      <c r="E14" s="10"/>
      <c r="F14" s="10"/>
      <c r="G14" s="10"/>
      <c r="H14" s="10"/>
      <c r="I14" s="10"/>
      <c r="J14" s="10"/>
      <c r="K14" s="10"/>
      <c r="L14" s="10"/>
      <c r="M14" s="500"/>
      <c r="N14" s="490"/>
      <c r="O14" s="424"/>
      <c r="P14" s="10"/>
      <c r="Q14" s="10"/>
      <c r="R14" s="495"/>
      <c r="S14" s="491">
        <v>21</v>
      </c>
      <c r="T14" s="529" t="s">
        <v>1572</v>
      </c>
      <c r="U14" s="529" t="s">
        <v>1572</v>
      </c>
      <c r="V14" s="10"/>
      <c r="W14" s="500"/>
      <c r="X14" s="224"/>
      <c r="Y14" s="224"/>
      <c r="Z14" s="224"/>
    </row>
    <row r="15" ht="63" customHeight="1" spans="1:26">
      <c r="A15" s="465"/>
      <c r="B15" s="465"/>
      <c r="C15" s="425"/>
      <c r="D15" s="12"/>
      <c r="E15" s="12"/>
      <c r="F15" s="12"/>
      <c r="G15" s="12"/>
      <c r="H15" s="12"/>
      <c r="I15" s="12"/>
      <c r="J15" s="12"/>
      <c r="K15" s="12"/>
      <c r="L15" s="12"/>
      <c r="M15" s="501"/>
      <c r="N15" s="490"/>
      <c r="O15" s="425"/>
      <c r="P15" s="12"/>
      <c r="Q15" s="12"/>
      <c r="R15" s="525"/>
      <c r="S15" s="491">
        <v>80</v>
      </c>
      <c r="T15" s="529" t="s">
        <v>1573</v>
      </c>
      <c r="U15" s="529" t="s">
        <v>1574</v>
      </c>
      <c r="V15" s="12"/>
      <c r="W15" s="501"/>
      <c r="X15" s="224"/>
      <c r="Y15" s="224"/>
      <c r="Z15" s="224"/>
    </row>
    <row r="16" ht="56.25" customHeight="1" spans="1:26">
      <c r="A16" s="466" t="s">
        <v>1575</v>
      </c>
      <c r="B16" s="467" t="s">
        <v>1534</v>
      </c>
      <c r="C16" s="468" t="s">
        <v>1576</v>
      </c>
      <c r="D16" s="469" t="s">
        <v>1577</v>
      </c>
      <c r="E16" s="469" t="s">
        <v>1578</v>
      </c>
      <c r="F16" s="470" t="s">
        <v>1579</v>
      </c>
      <c r="G16" s="469" t="s">
        <v>1539</v>
      </c>
      <c r="H16" s="469">
        <v>25</v>
      </c>
      <c r="I16" s="469" t="s">
        <v>1580</v>
      </c>
      <c r="J16" s="502">
        <v>4</v>
      </c>
      <c r="K16" s="469">
        <v>1992</v>
      </c>
      <c r="L16" s="469" t="s">
        <v>1541</v>
      </c>
      <c r="M16" s="497" t="s">
        <v>1542</v>
      </c>
      <c r="N16" s="490"/>
      <c r="O16" s="498" t="s">
        <v>1554</v>
      </c>
      <c r="P16" s="499" t="s">
        <v>1581</v>
      </c>
      <c r="Q16" s="499" t="s">
        <v>1556</v>
      </c>
      <c r="R16" s="495"/>
      <c r="S16" s="525">
        <v>70</v>
      </c>
      <c r="T16" s="526" t="s">
        <v>1582</v>
      </c>
      <c r="U16" s="526" t="s">
        <v>1583</v>
      </c>
      <c r="V16" s="499" t="s">
        <v>1547</v>
      </c>
      <c r="W16" s="530" t="s">
        <v>1548</v>
      </c>
      <c r="X16" s="224"/>
      <c r="Y16" s="224"/>
      <c r="Z16" s="224"/>
    </row>
    <row r="17" ht="48" customHeight="1" spans="1:26">
      <c r="A17" s="94"/>
      <c r="B17" s="94"/>
      <c r="C17" s="424"/>
      <c r="D17" s="10"/>
      <c r="E17" s="10"/>
      <c r="F17" s="10"/>
      <c r="G17" s="10"/>
      <c r="H17" s="10"/>
      <c r="I17" s="10"/>
      <c r="J17" s="10"/>
      <c r="K17" s="10"/>
      <c r="L17" s="10"/>
      <c r="M17" s="500"/>
      <c r="N17" s="503"/>
      <c r="O17" s="424"/>
      <c r="P17" s="10"/>
      <c r="Q17" s="10"/>
      <c r="R17" s="495"/>
      <c r="S17" s="491">
        <v>5</v>
      </c>
      <c r="T17" s="529" t="s">
        <v>1572</v>
      </c>
      <c r="U17" s="529" t="s">
        <v>1572</v>
      </c>
      <c r="V17" s="10"/>
      <c r="W17" s="500"/>
      <c r="X17" s="224"/>
      <c r="Y17" s="224"/>
      <c r="Z17" s="224"/>
    </row>
    <row r="18" ht="42.75" customHeight="1" spans="1:26">
      <c r="A18" s="94"/>
      <c r="B18" s="94"/>
      <c r="C18" s="424"/>
      <c r="D18" s="10"/>
      <c r="E18" s="10"/>
      <c r="F18" s="10"/>
      <c r="G18" s="10"/>
      <c r="H18" s="10"/>
      <c r="I18" s="10"/>
      <c r="J18" s="10"/>
      <c r="K18" s="10"/>
      <c r="L18" s="10"/>
      <c r="M18" s="500"/>
      <c r="N18" s="503"/>
      <c r="O18" s="424"/>
      <c r="P18" s="10"/>
      <c r="Q18" s="10"/>
      <c r="R18" s="495"/>
      <c r="S18" s="491">
        <v>10</v>
      </c>
      <c r="T18" s="529" t="s">
        <v>1584</v>
      </c>
      <c r="U18" s="529" t="s">
        <v>1585</v>
      </c>
      <c r="V18" s="10"/>
      <c r="W18" s="500"/>
      <c r="X18" s="224"/>
      <c r="Y18" s="224"/>
      <c r="Z18" s="224"/>
    </row>
    <row r="19" ht="57" customHeight="1" spans="1:26">
      <c r="A19" s="270"/>
      <c r="B19" s="270"/>
      <c r="C19" s="129"/>
      <c r="D19" s="130"/>
      <c r="E19" s="130"/>
      <c r="F19" s="130"/>
      <c r="G19" s="130"/>
      <c r="H19" s="130"/>
      <c r="I19" s="130"/>
      <c r="J19" s="130"/>
      <c r="K19" s="130"/>
      <c r="L19" s="130"/>
      <c r="M19" s="132"/>
      <c r="N19" s="504"/>
      <c r="O19" s="129"/>
      <c r="P19" s="130"/>
      <c r="Q19" s="130"/>
      <c r="R19" s="531"/>
      <c r="S19" s="532">
        <v>11</v>
      </c>
      <c r="T19" s="533" t="s">
        <v>1573</v>
      </c>
      <c r="U19" s="533" t="s">
        <v>1574</v>
      </c>
      <c r="V19" s="130"/>
      <c r="W19" s="132"/>
      <c r="X19" s="224"/>
      <c r="Y19" s="224"/>
      <c r="Z19" s="224"/>
    </row>
    <row r="20" ht="49.5" customHeight="1" spans="1:26">
      <c r="A20" s="471"/>
      <c r="B20" s="472"/>
      <c r="C20" s="472"/>
      <c r="D20" s="472"/>
      <c r="E20" s="472"/>
      <c r="F20" s="472"/>
      <c r="G20" s="472"/>
      <c r="H20" s="472"/>
      <c r="I20" s="505"/>
      <c r="J20" s="472"/>
      <c r="K20" s="472"/>
      <c r="L20" s="505"/>
      <c r="M20" s="472"/>
      <c r="N20" s="472"/>
      <c r="O20" s="505"/>
      <c r="P20" s="506"/>
      <c r="Q20" s="506"/>
      <c r="R20" s="506"/>
      <c r="S20" s="506"/>
      <c r="T20" s="471"/>
      <c r="U20" s="471"/>
      <c r="V20" s="471"/>
      <c r="W20" s="471"/>
      <c r="X20" s="445"/>
      <c r="Y20" s="445"/>
      <c r="Z20" s="445"/>
    </row>
    <row r="21" ht="30" customHeight="1" spans="1:26">
      <c r="A21" s="473" t="s">
        <v>1586</v>
      </c>
      <c r="B21" s="31"/>
      <c r="C21" s="31"/>
      <c r="D21" s="474"/>
      <c r="E21" s="475"/>
      <c r="F21" s="475"/>
      <c r="G21" s="475"/>
      <c r="H21" s="475"/>
      <c r="I21" s="507"/>
      <c r="J21" s="475"/>
      <c r="K21" s="475"/>
      <c r="L21" s="507"/>
      <c r="M21" s="475"/>
      <c r="N21" s="475"/>
      <c r="O21" s="507"/>
      <c r="P21" s="506"/>
      <c r="Q21" s="506"/>
      <c r="R21" s="506"/>
      <c r="S21" s="506"/>
      <c r="T21" s="471"/>
      <c r="U21" s="471"/>
      <c r="V21" s="471"/>
      <c r="W21" s="471"/>
      <c r="X21" s="446"/>
      <c r="Y21" s="446"/>
      <c r="Z21" s="446"/>
    </row>
    <row r="22" ht="24" customHeight="1" spans="1:26">
      <c r="A22" s="452" t="s">
        <v>1510</v>
      </c>
      <c r="B22" s="452" t="s">
        <v>0</v>
      </c>
      <c r="C22" s="453" t="s">
        <v>1511</v>
      </c>
      <c r="D22" s="36"/>
      <c r="E22" s="36"/>
      <c r="F22" s="36"/>
      <c r="G22" s="36"/>
      <c r="H22" s="36"/>
      <c r="I22" s="36"/>
      <c r="J22" s="36"/>
      <c r="K22" s="36"/>
      <c r="L22" s="36"/>
      <c r="M22" s="65"/>
      <c r="N22" s="481"/>
      <c r="O22" s="482" t="s">
        <v>1512</v>
      </c>
      <c r="P22" s="36"/>
      <c r="Q22" s="36"/>
      <c r="R22" s="36"/>
      <c r="S22" s="36"/>
      <c r="T22" s="36"/>
      <c r="U22" s="36"/>
      <c r="V22" s="36"/>
      <c r="W22" s="65"/>
      <c r="X22" s="224"/>
      <c r="Y22" s="224"/>
      <c r="Z22" s="224"/>
    </row>
    <row r="23" ht="24" customHeight="1" spans="1:26">
      <c r="A23" s="94"/>
      <c r="B23" s="94"/>
      <c r="C23" s="421" t="s">
        <v>1513</v>
      </c>
      <c r="D23" s="421" t="s">
        <v>1514</v>
      </c>
      <c r="E23" s="421" t="s">
        <v>1515</v>
      </c>
      <c r="F23" s="421" t="s">
        <v>1516</v>
      </c>
      <c r="G23" s="421" t="s">
        <v>1517</v>
      </c>
      <c r="H23" s="421" t="s">
        <v>1518</v>
      </c>
      <c r="I23" s="508" t="s">
        <v>1519</v>
      </c>
      <c r="J23" s="36"/>
      <c r="K23" s="65"/>
      <c r="L23" s="421" t="s">
        <v>1587</v>
      </c>
      <c r="M23" s="421" t="s">
        <v>1521</v>
      </c>
      <c r="N23" s="509"/>
      <c r="O23" s="510" t="s">
        <v>1522</v>
      </c>
      <c r="P23" s="65"/>
      <c r="Q23" s="534"/>
      <c r="R23" s="534"/>
      <c r="S23" s="523" t="s">
        <v>1524</v>
      </c>
      <c r="T23" s="535" t="s">
        <v>1525</v>
      </c>
      <c r="U23" s="536" t="s">
        <v>1526</v>
      </c>
      <c r="V23" s="536" t="s">
        <v>1527</v>
      </c>
      <c r="W23" s="536" t="s">
        <v>1528</v>
      </c>
      <c r="X23" s="224"/>
      <c r="Y23" s="224"/>
      <c r="Z23" s="224"/>
    </row>
    <row r="24" ht="24" customHeight="1" spans="1:26">
      <c r="A24" s="270"/>
      <c r="B24" s="270"/>
      <c r="C24" s="271"/>
      <c r="D24" s="271"/>
      <c r="E24" s="271"/>
      <c r="F24" s="271"/>
      <c r="G24" s="271"/>
      <c r="H24" s="271"/>
      <c r="I24" s="511" t="s">
        <v>1529</v>
      </c>
      <c r="J24" s="511" t="s">
        <v>1530</v>
      </c>
      <c r="K24" s="511" t="s">
        <v>1531</v>
      </c>
      <c r="L24" s="271"/>
      <c r="M24" s="271"/>
      <c r="N24" s="512"/>
      <c r="O24" s="513" t="s">
        <v>22</v>
      </c>
      <c r="P24" s="513" t="s">
        <v>452</v>
      </c>
      <c r="Q24" s="537"/>
      <c r="R24" s="537"/>
      <c r="S24" s="271"/>
      <c r="T24" s="270"/>
      <c r="U24" s="271"/>
      <c r="V24" s="271"/>
      <c r="W24" s="271"/>
      <c r="X24" s="224"/>
      <c r="Y24" s="224"/>
      <c r="Z24" s="224"/>
    </row>
    <row r="25" ht="24" customHeight="1" spans="1:26">
      <c r="A25" s="476" t="s">
        <v>1533</v>
      </c>
      <c r="B25" s="477"/>
      <c r="C25" s="477"/>
      <c r="D25" s="477"/>
      <c r="E25" s="477"/>
      <c r="F25" s="477"/>
      <c r="G25" s="477"/>
      <c r="H25" s="477"/>
      <c r="I25" s="514"/>
      <c r="J25" s="477"/>
      <c r="K25" s="477"/>
      <c r="L25" s="514"/>
      <c r="M25" s="515"/>
      <c r="N25" s="516"/>
      <c r="O25" s="517"/>
      <c r="P25" s="514"/>
      <c r="Q25" s="514"/>
      <c r="R25" s="514"/>
      <c r="S25" s="514"/>
      <c r="T25" s="538"/>
      <c r="U25" s="538"/>
      <c r="V25" s="538"/>
      <c r="W25" s="539"/>
      <c r="X25" s="224"/>
      <c r="Y25" s="224"/>
      <c r="Z25" s="224"/>
    </row>
    <row r="26" ht="24" customHeight="1" spans="1:26">
      <c r="A26" s="478" t="s">
        <v>1549</v>
      </c>
      <c r="B26" s="479"/>
      <c r="C26" s="479"/>
      <c r="D26" s="480"/>
      <c r="E26" s="479"/>
      <c r="F26" s="479"/>
      <c r="G26" s="479"/>
      <c r="H26" s="479"/>
      <c r="I26" s="518"/>
      <c r="J26" s="479"/>
      <c r="K26" s="479"/>
      <c r="L26" s="518"/>
      <c r="M26" s="519"/>
      <c r="N26" s="520"/>
      <c r="O26" s="521"/>
      <c r="P26" s="518"/>
      <c r="Q26" s="518"/>
      <c r="R26" s="518"/>
      <c r="S26" s="518"/>
      <c r="T26" s="540"/>
      <c r="U26" s="540"/>
      <c r="V26" s="540"/>
      <c r="W26" s="541"/>
      <c r="X26" s="224"/>
      <c r="Y26" s="224"/>
      <c r="Z26" s="224"/>
    </row>
    <row r="27" ht="24" customHeight="1" spans="1:26">
      <c r="A27" s="478" t="s">
        <v>1564</v>
      </c>
      <c r="B27" s="479"/>
      <c r="C27" s="479"/>
      <c r="D27" s="479"/>
      <c r="E27" s="479"/>
      <c r="F27" s="479"/>
      <c r="G27" s="479"/>
      <c r="H27" s="479"/>
      <c r="I27" s="518"/>
      <c r="J27" s="479"/>
      <c r="K27" s="479"/>
      <c r="L27" s="518"/>
      <c r="M27" s="519"/>
      <c r="N27" s="520"/>
      <c r="O27" s="521"/>
      <c r="P27" s="518"/>
      <c r="Q27" s="518"/>
      <c r="R27" s="518"/>
      <c r="S27" s="518"/>
      <c r="T27" s="540"/>
      <c r="U27" s="540"/>
      <c r="V27" s="540"/>
      <c r="W27" s="541"/>
      <c r="X27" s="224"/>
      <c r="Y27" s="224"/>
      <c r="Z27" s="224"/>
    </row>
    <row r="28" ht="24" customHeight="1" spans="1:26">
      <c r="A28" s="478" t="s">
        <v>1575</v>
      </c>
      <c r="B28" s="479"/>
      <c r="C28" s="479"/>
      <c r="D28" s="479"/>
      <c r="E28" s="479"/>
      <c r="F28" s="479"/>
      <c r="G28" s="479"/>
      <c r="H28" s="479"/>
      <c r="I28" s="518"/>
      <c r="J28" s="479"/>
      <c r="K28" s="479"/>
      <c r="L28" s="518"/>
      <c r="M28" s="519"/>
      <c r="N28" s="520"/>
      <c r="O28" s="521"/>
      <c r="P28" s="518"/>
      <c r="Q28" s="518"/>
      <c r="R28" s="518"/>
      <c r="S28" s="518"/>
      <c r="T28" s="540"/>
      <c r="U28" s="540"/>
      <c r="V28" s="540"/>
      <c r="W28" s="541"/>
      <c r="X28" s="224"/>
      <c r="Y28" s="224"/>
      <c r="Z28" s="224"/>
    </row>
    <row r="29" ht="24" customHeight="1" spans="1:26">
      <c r="A29" s="478" t="s">
        <v>1588</v>
      </c>
      <c r="B29" s="479"/>
      <c r="C29" s="479"/>
      <c r="D29" s="479"/>
      <c r="E29" s="479"/>
      <c r="F29" s="479"/>
      <c r="G29" s="479"/>
      <c r="H29" s="479"/>
      <c r="I29" s="518"/>
      <c r="J29" s="479"/>
      <c r="K29" s="479"/>
      <c r="L29" s="518"/>
      <c r="M29" s="519"/>
      <c r="N29" s="520"/>
      <c r="O29" s="521"/>
      <c r="P29" s="518"/>
      <c r="Q29" s="518"/>
      <c r="R29" s="518"/>
      <c r="S29" s="518"/>
      <c r="T29" s="540"/>
      <c r="U29" s="540"/>
      <c r="V29" s="540"/>
      <c r="W29" s="541"/>
      <c r="X29" s="224"/>
      <c r="Y29" s="224"/>
      <c r="Z29" s="224"/>
    </row>
    <row r="30" ht="24" customHeight="1" spans="1:26">
      <c r="A30" s="478" t="s">
        <v>1589</v>
      </c>
      <c r="B30" s="479"/>
      <c r="C30" s="479"/>
      <c r="D30" s="479"/>
      <c r="E30" s="479"/>
      <c r="F30" s="479"/>
      <c r="G30" s="479"/>
      <c r="H30" s="479"/>
      <c r="I30" s="518"/>
      <c r="J30" s="479"/>
      <c r="K30" s="479"/>
      <c r="L30" s="518"/>
      <c r="M30" s="519"/>
      <c r="N30" s="520"/>
      <c r="O30" s="521"/>
      <c r="P30" s="518"/>
      <c r="Q30" s="518"/>
      <c r="R30" s="518"/>
      <c r="S30" s="518"/>
      <c r="T30" s="540"/>
      <c r="U30" s="540"/>
      <c r="V30" s="540"/>
      <c r="W30" s="541"/>
      <c r="X30" s="224"/>
      <c r="Y30" s="224"/>
      <c r="Z30" s="224"/>
    </row>
    <row r="31" ht="24" customHeight="1" spans="1:26">
      <c r="A31" s="478" t="s">
        <v>1590</v>
      </c>
      <c r="B31" s="479"/>
      <c r="C31" s="479"/>
      <c r="D31" s="479"/>
      <c r="E31" s="479"/>
      <c r="F31" s="479"/>
      <c r="G31" s="479"/>
      <c r="H31" s="479"/>
      <c r="I31" s="518"/>
      <c r="J31" s="479"/>
      <c r="K31" s="479"/>
      <c r="L31" s="518"/>
      <c r="M31" s="519"/>
      <c r="N31" s="520"/>
      <c r="O31" s="521"/>
      <c r="P31" s="518"/>
      <c r="Q31" s="518"/>
      <c r="R31" s="518"/>
      <c r="S31" s="518"/>
      <c r="T31" s="540"/>
      <c r="U31" s="540"/>
      <c r="V31" s="540"/>
      <c r="W31" s="541"/>
      <c r="X31" s="224"/>
      <c r="Y31" s="224"/>
      <c r="Z31" s="224"/>
    </row>
    <row r="32" ht="14.25" customHeight="1" spans="1:26">
      <c r="A32" s="478" t="s">
        <v>1591</v>
      </c>
      <c r="B32" s="479"/>
      <c r="C32" s="479"/>
      <c r="D32" s="479"/>
      <c r="E32" s="479"/>
      <c r="F32" s="479"/>
      <c r="G32" s="479"/>
      <c r="H32" s="479"/>
      <c r="I32" s="518"/>
      <c r="J32" s="479"/>
      <c r="K32" s="479"/>
      <c r="L32" s="518"/>
      <c r="M32" s="519"/>
      <c r="N32" s="520"/>
      <c r="O32" s="521"/>
      <c r="P32" s="518"/>
      <c r="Q32" s="518"/>
      <c r="R32" s="518"/>
      <c r="S32" s="518"/>
      <c r="T32" s="540"/>
      <c r="U32" s="540"/>
      <c r="V32" s="540"/>
      <c r="W32" s="541"/>
      <c r="X32" s="224"/>
      <c r="Y32" s="224"/>
      <c r="Z32" s="224"/>
    </row>
    <row r="33" ht="14.25" customHeight="1" spans="1:26">
      <c r="A33" s="478" t="s">
        <v>1592</v>
      </c>
      <c r="B33" s="479"/>
      <c r="C33" s="479"/>
      <c r="D33" s="479"/>
      <c r="E33" s="479"/>
      <c r="F33" s="479"/>
      <c r="G33" s="479"/>
      <c r="H33" s="479"/>
      <c r="I33" s="518"/>
      <c r="J33" s="479"/>
      <c r="K33" s="479"/>
      <c r="L33" s="518"/>
      <c r="M33" s="519"/>
      <c r="N33" s="520"/>
      <c r="O33" s="521"/>
      <c r="P33" s="518"/>
      <c r="Q33" s="518"/>
      <c r="R33" s="518"/>
      <c r="S33" s="518"/>
      <c r="T33" s="540"/>
      <c r="U33" s="540"/>
      <c r="V33" s="540"/>
      <c r="W33" s="541"/>
      <c r="X33" s="224"/>
      <c r="Y33" s="224"/>
      <c r="Z33" s="224"/>
    </row>
    <row r="34" ht="14.25" customHeight="1" spans="1:26">
      <c r="A34" s="478" t="s">
        <v>1593</v>
      </c>
      <c r="B34" s="479"/>
      <c r="C34" s="479"/>
      <c r="D34" s="479"/>
      <c r="E34" s="479"/>
      <c r="F34" s="479"/>
      <c r="G34" s="479"/>
      <c r="H34" s="479"/>
      <c r="I34" s="518"/>
      <c r="J34" s="479"/>
      <c r="K34" s="479"/>
      <c r="L34" s="518"/>
      <c r="M34" s="519"/>
      <c r="N34" s="520"/>
      <c r="O34" s="521"/>
      <c r="P34" s="518"/>
      <c r="Q34" s="518"/>
      <c r="R34" s="518"/>
      <c r="S34" s="518"/>
      <c r="T34" s="540"/>
      <c r="U34" s="540"/>
      <c r="V34" s="540"/>
      <c r="W34" s="541"/>
      <c r="X34" s="224"/>
      <c r="Y34" s="224"/>
      <c r="Z34" s="224"/>
    </row>
    <row r="35" ht="14.25" customHeight="1" spans="1:26">
      <c r="A35" s="224"/>
      <c r="B35" s="428"/>
      <c r="C35" s="429"/>
      <c r="D35" s="429"/>
      <c r="E35" s="429"/>
      <c r="F35" s="429"/>
      <c r="G35" s="429"/>
      <c r="H35" s="429"/>
      <c r="I35" s="440"/>
      <c r="J35" s="429"/>
      <c r="K35" s="429"/>
      <c r="L35" s="440"/>
      <c r="M35" s="429"/>
      <c r="N35" s="429"/>
      <c r="O35" s="440"/>
      <c r="P35" s="441"/>
      <c r="Q35" s="441"/>
      <c r="R35" s="441"/>
      <c r="S35" s="441"/>
      <c r="T35" s="224"/>
      <c r="U35" s="224"/>
      <c r="V35" s="224"/>
      <c r="W35" s="224"/>
      <c r="X35" s="224"/>
      <c r="Y35" s="224"/>
      <c r="Z35" s="224"/>
    </row>
    <row r="36" ht="14.25" customHeight="1" spans="1:26">
      <c r="A36" s="224"/>
      <c r="B36" s="430"/>
      <c r="C36" s="431"/>
      <c r="D36" s="431"/>
      <c r="E36" s="431"/>
      <c r="F36" s="431"/>
      <c r="G36" s="431"/>
      <c r="H36" s="431"/>
      <c r="I36" s="442"/>
      <c r="J36" s="431"/>
      <c r="K36" s="431"/>
      <c r="L36" s="442"/>
      <c r="M36" s="431"/>
      <c r="N36" s="431"/>
      <c r="O36" s="442"/>
      <c r="P36" s="441"/>
      <c r="Q36" s="441"/>
      <c r="R36" s="441"/>
      <c r="S36" s="441"/>
      <c r="T36" s="224"/>
      <c r="U36" s="224"/>
      <c r="V36" s="224"/>
      <c r="W36" s="224"/>
      <c r="X36" s="224"/>
      <c r="Y36" s="224"/>
      <c r="Z36" s="224"/>
    </row>
    <row r="37" ht="14.25" customHeight="1" spans="1:26">
      <c r="A37" s="224"/>
      <c r="B37" s="430"/>
      <c r="C37" s="431"/>
      <c r="D37" s="431"/>
      <c r="E37" s="431"/>
      <c r="F37" s="431"/>
      <c r="G37" s="431"/>
      <c r="H37" s="431"/>
      <c r="I37" s="442"/>
      <c r="J37" s="431"/>
      <c r="K37" s="431"/>
      <c r="L37" s="442"/>
      <c r="M37" s="431"/>
      <c r="N37" s="431"/>
      <c r="O37" s="442"/>
      <c r="P37" s="441"/>
      <c r="Q37" s="441"/>
      <c r="R37" s="441"/>
      <c r="S37" s="441"/>
      <c r="T37" s="224"/>
      <c r="U37" s="224"/>
      <c r="V37" s="224"/>
      <c r="W37" s="224"/>
      <c r="X37" s="224"/>
      <c r="Y37" s="224"/>
      <c r="Z37" s="224"/>
    </row>
    <row r="38" ht="14.25" customHeight="1" spans="1:26">
      <c r="A38" s="224"/>
      <c r="B38" s="430"/>
      <c r="C38" s="431"/>
      <c r="D38" s="431"/>
      <c r="E38" s="431"/>
      <c r="F38" s="431"/>
      <c r="G38" s="431"/>
      <c r="H38" s="431"/>
      <c r="I38" s="442"/>
      <c r="J38" s="431"/>
      <c r="K38" s="431"/>
      <c r="L38" s="442"/>
      <c r="M38" s="431"/>
      <c r="N38" s="431"/>
      <c r="O38" s="442"/>
      <c r="P38" s="441"/>
      <c r="Q38" s="441"/>
      <c r="R38" s="441"/>
      <c r="S38" s="441"/>
      <c r="T38" s="224"/>
      <c r="U38" s="224"/>
      <c r="V38" s="224"/>
      <c r="W38" s="224"/>
      <c r="X38" s="224"/>
      <c r="Y38" s="224"/>
      <c r="Z38" s="224"/>
    </row>
    <row r="39" ht="14.25" customHeight="1" spans="1:26">
      <c r="A39" s="224"/>
      <c r="B39" s="430"/>
      <c r="C39" s="431"/>
      <c r="D39" s="431"/>
      <c r="E39" s="431"/>
      <c r="F39" s="431"/>
      <c r="G39" s="431"/>
      <c r="H39" s="431"/>
      <c r="I39" s="442"/>
      <c r="J39" s="431"/>
      <c r="K39" s="431"/>
      <c r="L39" s="442"/>
      <c r="M39" s="431"/>
      <c r="N39" s="431"/>
      <c r="O39" s="442"/>
      <c r="P39" s="441"/>
      <c r="Q39" s="441"/>
      <c r="R39" s="441"/>
      <c r="S39" s="441"/>
      <c r="T39" s="224"/>
      <c r="U39" s="224"/>
      <c r="V39" s="224"/>
      <c r="W39" s="224"/>
      <c r="X39" s="224"/>
      <c r="Y39" s="224"/>
      <c r="Z39" s="224"/>
    </row>
    <row r="40" ht="14.25" customHeight="1" spans="1:26">
      <c r="A40" s="224"/>
      <c r="B40" s="432"/>
      <c r="C40" s="433"/>
      <c r="D40" s="433"/>
      <c r="E40" s="433"/>
      <c r="F40" s="433"/>
      <c r="G40" s="433"/>
      <c r="H40" s="433"/>
      <c r="I40" s="443"/>
      <c r="J40" s="433"/>
      <c r="K40" s="433"/>
      <c r="L40" s="443"/>
      <c r="M40" s="433"/>
      <c r="N40" s="522"/>
      <c r="O40" s="442"/>
      <c r="P40" s="441"/>
      <c r="Q40" s="441"/>
      <c r="R40" s="441"/>
      <c r="S40" s="441"/>
      <c r="T40" s="224"/>
      <c r="U40" s="224"/>
      <c r="V40" s="224"/>
      <c r="W40" s="224"/>
      <c r="X40" s="224"/>
      <c r="Y40" s="224"/>
      <c r="Z40" s="224"/>
    </row>
    <row r="41" ht="14.25" customHeight="1" spans="1:26">
      <c r="A41" s="224"/>
      <c r="B41" s="224"/>
      <c r="C41" s="223"/>
      <c r="D41" s="223"/>
      <c r="E41" s="223"/>
      <c r="F41" s="223"/>
      <c r="G41" s="223"/>
      <c r="H41" s="223"/>
      <c r="I41" s="441"/>
      <c r="J41" s="223"/>
      <c r="K41" s="223"/>
      <c r="L41" s="441"/>
      <c r="M41" s="223"/>
      <c r="N41" s="224"/>
      <c r="O41" s="441"/>
      <c r="P41" s="441"/>
      <c r="Q41" s="441"/>
      <c r="R41" s="441"/>
      <c r="S41" s="441"/>
      <c r="T41" s="224"/>
      <c r="U41" s="224"/>
      <c r="V41" s="224"/>
      <c r="W41" s="224"/>
      <c r="X41" s="224"/>
      <c r="Y41" s="224"/>
      <c r="Z41" s="224"/>
    </row>
    <row r="42" ht="14.25" customHeight="1" spans="1:26">
      <c r="A42" s="224"/>
      <c r="B42" s="224"/>
      <c r="C42" s="223"/>
      <c r="D42" s="223"/>
      <c r="E42" s="223"/>
      <c r="F42" s="223"/>
      <c r="G42" s="223"/>
      <c r="H42" s="223"/>
      <c r="I42" s="441"/>
      <c r="J42" s="223"/>
      <c r="K42" s="223"/>
      <c r="L42" s="441"/>
      <c r="M42" s="223"/>
      <c r="N42" s="224"/>
      <c r="O42" s="441"/>
      <c r="P42" s="441"/>
      <c r="Q42" s="441"/>
      <c r="R42" s="441"/>
      <c r="S42" s="441"/>
      <c r="T42" s="224"/>
      <c r="U42" s="224"/>
      <c r="V42" s="224"/>
      <c r="W42" s="224"/>
      <c r="X42" s="224"/>
      <c r="Y42" s="224"/>
      <c r="Z42" s="224"/>
    </row>
    <row r="43" ht="14.25" customHeight="1" spans="1:26">
      <c r="A43" s="224"/>
      <c r="B43" s="224"/>
      <c r="C43" s="223"/>
      <c r="D43" s="223"/>
      <c r="E43" s="223"/>
      <c r="F43" s="223"/>
      <c r="G43" s="223"/>
      <c r="H43" s="223"/>
      <c r="I43" s="441"/>
      <c r="J43" s="223"/>
      <c r="K43" s="223"/>
      <c r="L43" s="441"/>
      <c r="M43" s="223"/>
      <c r="N43" s="224"/>
      <c r="O43" s="441"/>
      <c r="P43" s="441"/>
      <c r="Q43" s="441"/>
      <c r="R43" s="441"/>
      <c r="S43" s="441"/>
      <c r="T43" s="224"/>
      <c r="U43" s="224"/>
      <c r="V43" s="224"/>
      <c r="W43" s="224"/>
      <c r="X43" s="224"/>
      <c r="Y43" s="224"/>
      <c r="Z43" s="224"/>
    </row>
    <row r="44" ht="14.25" customHeight="1" spans="1:26">
      <c r="A44" s="224"/>
      <c r="B44" s="224"/>
      <c r="C44" s="223"/>
      <c r="D44" s="223"/>
      <c r="E44" s="223"/>
      <c r="F44" s="223"/>
      <c r="G44" s="223"/>
      <c r="H44" s="223"/>
      <c r="I44" s="441"/>
      <c r="J44" s="223"/>
      <c r="K44" s="223"/>
      <c r="L44" s="441"/>
      <c r="M44" s="223"/>
      <c r="N44" s="224"/>
      <c r="O44" s="441"/>
      <c r="P44" s="441"/>
      <c r="Q44" s="441"/>
      <c r="R44" s="441"/>
      <c r="S44" s="441"/>
      <c r="T44" s="224"/>
      <c r="U44" s="224"/>
      <c r="V44" s="224"/>
      <c r="W44" s="224"/>
      <c r="X44" s="224"/>
      <c r="Y44" s="224"/>
      <c r="Z44" s="224"/>
    </row>
    <row r="45" ht="14.25" customHeight="1" spans="1:26">
      <c r="A45" s="224"/>
      <c r="B45" s="224"/>
      <c r="C45" s="223"/>
      <c r="D45" s="223"/>
      <c r="E45" s="223"/>
      <c r="F45" s="223"/>
      <c r="G45" s="223"/>
      <c r="H45" s="223"/>
      <c r="I45" s="441"/>
      <c r="J45" s="223"/>
      <c r="K45" s="223"/>
      <c r="L45" s="441"/>
      <c r="M45" s="223"/>
      <c r="N45" s="224"/>
      <c r="O45" s="441"/>
      <c r="P45" s="441"/>
      <c r="Q45" s="441"/>
      <c r="R45" s="441"/>
      <c r="S45" s="441"/>
      <c r="T45" s="224"/>
      <c r="U45" s="224"/>
      <c r="V45" s="224"/>
      <c r="W45" s="224"/>
      <c r="X45" s="224"/>
      <c r="Y45" s="224"/>
      <c r="Z45" s="224"/>
    </row>
    <row r="46" ht="14.25" customHeight="1" spans="1:26">
      <c r="A46" s="224"/>
      <c r="B46" s="224"/>
      <c r="C46" s="223"/>
      <c r="D46" s="223"/>
      <c r="E46" s="223"/>
      <c r="F46" s="223"/>
      <c r="G46" s="223"/>
      <c r="H46" s="223"/>
      <c r="I46" s="441"/>
      <c r="J46" s="223"/>
      <c r="K46" s="223"/>
      <c r="L46" s="441"/>
      <c r="M46" s="223"/>
      <c r="N46" s="224"/>
      <c r="O46" s="441"/>
      <c r="P46" s="441"/>
      <c r="Q46" s="441"/>
      <c r="R46" s="441"/>
      <c r="S46" s="441"/>
      <c r="T46" s="224"/>
      <c r="U46" s="224"/>
      <c r="V46" s="224"/>
      <c r="W46" s="224"/>
      <c r="X46" s="224"/>
      <c r="Y46" s="224"/>
      <c r="Z46" s="224"/>
    </row>
    <row r="47" ht="14.25" customHeight="1" spans="1:26">
      <c r="A47" s="224"/>
      <c r="B47" s="224"/>
      <c r="C47" s="223"/>
      <c r="D47" s="223"/>
      <c r="E47" s="223"/>
      <c r="F47" s="223"/>
      <c r="G47" s="223"/>
      <c r="H47" s="223"/>
      <c r="I47" s="441"/>
      <c r="J47" s="223"/>
      <c r="K47" s="223"/>
      <c r="L47" s="441"/>
      <c r="M47" s="223"/>
      <c r="N47" s="224"/>
      <c r="O47" s="441"/>
      <c r="P47" s="441"/>
      <c r="Q47" s="441"/>
      <c r="R47" s="441"/>
      <c r="S47" s="441"/>
      <c r="T47" s="224"/>
      <c r="U47" s="224"/>
      <c r="V47" s="224"/>
      <c r="W47" s="224"/>
      <c r="X47" s="224"/>
      <c r="Y47" s="224"/>
      <c r="Z47" s="224"/>
    </row>
    <row r="48" ht="14.25" customHeight="1" spans="1:26">
      <c r="A48" s="224"/>
      <c r="B48" s="224"/>
      <c r="C48" s="223"/>
      <c r="D48" s="223"/>
      <c r="E48" s="223"/>
      <c r="F48" s="223"/>
      <c r="G48" s="223"/>
      <c r="H48" s="223"/>
      <c r="I48" s="441"/>
      <c r="J48" s="223"/>
      <c r="K48" s="223"/>
      <c r="L48" s="441"/>
      <c r="M48" s="223"/>
      <c r="N48" s="224"/>
      <c r="O48" s="441"/>
      <c r="P48" s="441"/>
      <c r="Q48" s="441"/>
      <c r="R48" s="441"/>
      <c r="S48" s="441"/>
      <c r="T48" s="224"/>
      <c r="U48" s="224"/>
      <c r="V48" s="224"/>
      <c r="W48" s="224"/>
      <c r="X48" s="224"/>
      <c r="Y48" s="224"/>
      <c r="Z48" s="224"/>
    </row>
    <row r="49" ht="14.25" customHeight="1" spans="1:26">
      <c r="A49" s="224"/>
      <c r="B49" s="224"/>
      <c r="C49" s="223"/>
      <c r="D49" s="223"/>
      <c r="E49" s="223"/>
      <c r="F49" s="223"/>
      <c r="G49" s="223"/>
      <c r="H49" s="223"/>
      <c r="I49" s="441"/>
      <c r="J49" s="223"/>
      <c r="K49" s="223"/>
      <c r="L49" s="441"/>
      <c r="M49" s="223"/>
      <c r="N49" s="224"/>
      <c r="O49" s="441"/>
      <c r="P49" s="441"/>
      <c r="Q49" s="441"/>
      <c r="R49" s="441"/>
      <c r="S49" s="441"/>
      <c r="T49" s="224"/>
      <c r="U49" s="224"/>
      <c r="V49" s="224"/>
      <c r="W49" s="224"/>
      <c r="X49" s="224"/>
      <c r="Y49" s="224"/>
      <c r="Z49" s="224"/>
    </row>
    <row r="50" ht="14.25" customHeight="1" spans="1:26">
      <c r="A50" s="224"/>
      <c r="B50" s="224"/>
      <c r="C50" s="223"/>
      <c r="D50" s="223"/>
      <c r="E50" s="223"/>
      <c r="F50" s="223"/>
      <c r="G50" s="223"/>
      <c r="H50" s="223"/>
      <c r="I50" s="441"/>
      <c r="J50" s="223"/>
      <c r="K50" s="223"/>
      <c r="L50" s="441"/>
      <c r="M50" s="223"/>
      <c r="N50" s="224"/>
      <c r="O50" s="441"/>
      <c r="P50" s="441"/>
      <c r="Q50" s="441"/>
      <c r="R50" s="441"/>
      <c r="S50" s="441"/>
      <c r="T50" s="224"/>
      <c r="U50" s="224"/>
      <c r="V50" s="224"/>
      <c r="W50" s="224"/>
      <c r="X50" s="224"/>
      <c r="Y50" s="224"/>
      <c r="Z50" s="224"/>
    </row>
    <row r="51" ht="14.25" customHeight="1" spans="1:26">
      <c r="A51" s="224"/>
      <c r="B51" s="224"/>
      <c r="C51" s="223"/>
      <c r="D51" s="223"/>
      <c r="E51" s="223"/>
      <c r="F51" s="223"/>
      <c r="G51" s="223"/>
      <c r="H51" s="223"/>
      <c r="I51" s="441"/>
      <c r="J51" s="223"/>
      <c r="K51" s="223"/>
      <c r="L51" s="441"/>
      <c r="M51" s="223"/>
      <c r="N51" s="224"/>
      <c r="O51" s="441"/>
      <c r="P51" s="441"/>
      <c r="Q51" s="441"/>
      <c r="R51" s="441"/>
      <c r="S51" s="441"/>
      <c r="T51" s="224"/>
      <c r="U51" s="224"/>
      <c r="V51" s="224"/>
      <c r="W51" s="224"/>
      <c r="X51" s="224"/>
      <c r="Y51" s="224"/>
      <c r="Z51" s="224"/>
    </row>
    <row r="52" ht="14.25" customHeight="1" spans="1:26">
      <c r="A52" s="224"/>
      <c r="B52" s="224"/>
      <c r="C52" s="223"/>
      <c r="D52" s="223"/>
      <c r="E52" s="223"/>
      <c r="F52" s="223"/>
      <c r="G52" s="223"/>
      <c r="H52" s="223"/>
      <c r="I52" s="441"/>
      <c r="J52" s="223"/>
      <c r="K52" s="223"/>
      <c r="L52" s="441"/>
      <c r="M52" s="223"/>
      <c r="N52" s="224"/>
      <c r="O52" s="441"/>
      <c r="P52" s="441"/>
      <c r="Q52" s="441"/>
      <c r="R52" s="441"/>
      <c r="S52" s="441"/>
      <c r="T52" s="224"/>
      <c r="U52" s="224"/>
      <c r="V52" s="224"/>
      <c r="W52" s="224"/>
      <c r="X52" s="224"/>
      <c r="Y52" s="224"/>
      <c r="Z52" s="224"/>
    </row>
    <row r="53" ht="14.25" customHeight="1" spans="1:26">
      <c r="A53" s="224"/>
      <c r="B53" s="224"/>
      <c r="C53" s="223"/>
      <c r="D53" s="223"/>
      <c r="E53" s="223"/>
      <c r="F53" s="223"/>
      <c r="G53" s="223"/>
      <c r="H53" s="223"/>
      <c r="I53" s="441"/>
      <c r="J53" s="223"/>
      <c r="K53" s="223"/>
      <c r="L53" s="441"/>
      <c r="M53" s="223"/>
      <c r="N53" s="224"/>
      <c r="O53" s="441"/>
      <c r="P53" s="441"/>
      <c r="Q53" s="441"/>
      <c r="R53" s="441"/>
      <c r="S53" s="441"/>
      <c r="T53" s="224"/>
      <c r="U53" s="224"/>
      <c r="V53" s="224"/>
      <c r="W53" s="224"/>
      <c r="X53" s="224"/>
      <c r="Y53" s="224"/>
      <c r="Z53" s="224"/>
    </row>
    <row r="54" ht="14.25" customHeight="1" spans="1:26">
      <c r="A54" s="224"/>
      <c r="B54" s="224"/>
      <c r="C54" s="223"/>
      <c r="D54" s="223"/>
      <c r="E54" s="223"/>
      <c r="F54" s="223"/>
      <c r="G54" s="223"/>
      <c r="H54" s="223"/>
      <c r="I54" s="441"/>
      <c r="J54" s="223"/>
      <c r="K54" s="223"/>
      <c r="L54" s="441"/>
      <c r="M54" s="223"/>
      <c r="N54" s="224"/>
      <c r="O54" s="441"/>
      <c r="P54" s="441"/>
      <c r="Q54" s="441"/>
      <c r="R54" s="441"/>
      <c r="S54" s="441"/>
      <c r="T54" s="224"/>
      <c r="U54" s="224"/>
      <c r="V54" s="224"/>
      <c r="W54" s="224"/>
      <c r="X54" s="224"/>
      <c r="Y54" s="224"/>
      <c r="Z54" s="224"/>
    </row>
    <row r="55" ht="14.25" customHeight="1" spans="1:26">
      <c r="A55" s="224"/>
      <c r="B55" s="224"/>
      <c r="C55" s="223"/>
      <c r="D55" s="223"/>
      <c r="E55" s="223"/>
      <c r="F55" s="223"/>
      <c r="G55" s="223"/>
      <c r="H55" s="223"/>
      <c r="I55" s="441"/>
      <c r="J55" s="223"/>
      <c r="K55" s="223"/>
      <c r="L55" s="441"/>
      <c r="M55" s="223"/>
      <c r="N55" s="224"/>
      <c r="O55" s="441"/>
      <c r="P55" s="441"/>
      <c r="Q55" s="441"/>
      <c r="R55" s="441"/>
      <c r="S55" s="441"/>
      <c r="T55" s="224"/>
      <c r="U55" s="224"/>
      <c r="V55" s="224"/>
      <c r="W55" s="224"/>
      <c r="X55" s="224"/>
      <c r="Y55" s="224"/>
      <c r="Z55" s="224"/>
    </row>
    <row r="56" ht="14.25" customHeight="1" spans="1:26">
      <c r="A56" s="224"/>
      <c r="B56" s="224"/>
      <c r="C56" s="223"/>
      <c r="D56" s="223"/>
      <c r="E56" s="223"/>
      <c r="F56" s="223"/>
      <c r="G56" s="223"/>
      <c r="H56" s="223"/>
      <c r="I56" s="441"/>
      <c r="J56" s="223"/>
      <c r="K56" s="223"/>
      <c r="L56" s="441"/>
      <c r="M56" s="223"/>
      <c r="N56" s="224"/>
      <c r="O56" s="441"/>
      <c r="P56" s="441"/>
      <c r="Q56" s="441"/>
      <c r="R56" s="441"/>
      <c r="S56" s="441"/>
      <c r="T56" s="224"/>
      <c r="U56" s="224"/>
      <c r="V56" s="224"/>
      <c r="W56" s="224"/>
      <c r="X56" s="224"/>
      <c r="Y56" s="224"/>
      <c r="Z56" s="224"/>
    </row>
    <row r="57" ht="14.25" customHeight="1" spans="1:26">
      <c r="A57" s="224"/>
      <c r="B57" s="224"/>
      <c r="C57" s="223"/>
      <c r="D57" s="223"/>
      <c r="E57" s="223"/>
      <c r="F57" s="223"/>
      <c r="G57" s="223"/>
      <c r="H57" s="223"/>
      <c r="I57" s="441"/>
      <c r="J57" s="223"/>
      <c r="K57" s="223"/>
      <c r="L57" s="441"/>
      <c r="M57" s="223"/>
      <c r="N57" s="224"/>
      <c r="O57" s="441"/>
      <c r="P57" s="441"/>
      <c r="Q57" s="441"/>
      <c r="R57" s="441"/>
      <c r="S57" s="441"/>
      <c r="T57" s="224"/>
      <c r="U57" s="224"/>
      <c r="V57" s="224"/>
      <c r="W57" s="224"/>
      <c r="X57" s="224"/>
      <c r="Y57" s="224"/>
      <c r="Z57" s="224"/>
    </row>
    <row r="58" ht="14.25" customHeight="1" spans="1:26">
      <c r="A58" s="224"/>
      <c r="B58" s="224"/>
      <c r="C58" s="223"/>
      <c r="D58" s="223"/>
      <c r="E58" s="223"/>
      <c r="F58" s="223"/>
      <c r="G58" s="223"/>
      <c r="H58" s="223"/>
      <c r="I58" s="441"/>
      <c r="J58" s="223"/>
      <c r="K58" s="223"/>
      <c r="L58" s="441"/>
      <c r="M58" s="223"/>
      <c r="N58" s="224"/>
      <c r="O58" s="441"/>
      <c r="P58" s="441"/>
      <c r="Q58" s="441"/>
      <c r="R58" s="441"/>
      <c r="S58" s="441"/>
      <c r="T58" s="224"/>
      <c r="U58" s="224"/>
      <c r="V58" s="224"/>
      <c r="W58" s="224"/>
      <c r="X58" s="224"/>
      <c r="Y58" s="224"/>
      <c r="Z58" s="224"/>
    </row>
    <row r="59" ht="14.25" customHeight="1" spans="1:26">
      <c r="A59" s="224"/>
      <c r="B59" s="224"/>
      <c r="C59" s="223"/>
      <c r="D59" s="223"/>
      <c r="E59" s="223"/>
      <c r="F59" s="223"/>
      <c r="G59" s="223"/>
      <c r="H59" s="223"/>
      <c r="I59" s="441"/>
      <c r="J59" s="223"/>
      <c r="K59" s="223"/>
      <c r="L59" s="441"/>
      <c r="M59" s="223"/>
      <c r="N59" s="224"/>
      <c r="O59" s="441"/>
      <c r="P59" s="441"/>
      <c r="Q59" s="441"/>
      <c r="R59" s="441"/>
      <c r="S59" s="441"/>
      <c r="T59" s="224"/>
      <c r="U59" s="224"/>
      <c r="V59" s="224"/>
      <c r="W59" s="224"/>
      <c r="X59" s="224"/>
      <c r="Y59" s="224"/>
      <c r="Z59" s="224"/>
    </row>
    <row r="60" ht="14.25" customHeight="1" spans="1:26">
      <c r="A60" s="224"/>
      <c r="B60" s="224"/>
      <c r="C60" s="223"/>
      <c r="D60" s="223"/>
      <c r="E60" s="223"/>
      <c r="F60" s="223"/>
      <c r="G60" s="223"/>
      <c r="H60" s="223"/>
      <c r="I60" s="441"/>
      <c r="J60" s="223"/>
      <c r="K60" s="223"/>
      <c r="L60" s="441"/>
      <c r="M60" s="223"/>
      <c r="N60" s="224"/>
      <c r="O60" s="441"/>
      <c r="P60" s="441"/>
      <c r="Q60" s="441"/>
      <c r="R60" s="441"/>
      <c r="S60" s="441"/>
      <c r="T60" s="224"/>
      <c r="U60" s="224"/>
      <c r="V60" s="224"/>
      <c r="W60" s="224"/>
      <c r="X60" s="224"/>
      <c r="Y60" s="224"/>
      <c r="Z60" s="224"/>
    </row>
    <row r="61" ht="14.25" customHeight="1" spans="1:26">
      <c r="A61" s="224"/>
      <c r="B61" s="224"/>
      <c r="C61" s="223"/>
      <c r="D61" s="223"/>
      <c r="E61" s="223"/>
      <c r="F61" s="223"/>
      <c r="G61" s="223"/>
      <c r="H61" s="223"/>
      <c r="I61" s="441"/>
      <c r="J61" s="223"/>
      <c r="K61" s="223"/>
      <c r="L61" s="441"/>
      <c r="M61" s="223"/>
      <c r="N61" s="224"/>
      <c r="O61" s="441"/>
      <c r="P61" s="441"/>
      <c r="Q61" s="441"/>
      <c r="R61" s="441"/>
      <c r="S61" s="441"/>
      <c r="T61" s="224"/>
      <c r="U61" s="224"/>
      <c r="V61" s="224"/>
      <c r="W61" s="224"/>
      <c r="X61" s="224"/>
      <c r="Y61" s="224"/>
      <c r="Z61" s="224"/>
    </row>
    <row r="62" ht="14.25" customHeight="1" spans="1:26">
      <c r="A62" s="224"/>
      <c r="B62" s="224"/>
      <c r="C62" s="223"/>
      <c r="D62" s="223"/>
      <c r="E62" s="223"/>
      <c r="F62" s="223"/>
      <c r="G62" s="223"/>
      <c r="H62" s="223"/>
      <c r="I62" s="441"/>
      <c r="J62" s="223"/>
      <c r="K62" s="223"/>
      <c r="L62" s="441"/>
      <c r="M62" s="223"/>
      <c r="N62" s="224"/>
      <c r="O62" s="441"/>
      <c r="P62" s="441"/>
      <c r="Q62" s="441"/>
      <c r="R62" s="441"/>
      <c r="S62" s="441"/>
      <c r="T62" s="224"/>
      <c r="U62" s="224"/>
      <c r="V62" s="224"/>
      <c r="W62" s="224"/>
      <c r="X62" s="224"/>
      <c r="Y62" s="224"/>
      <c r="Z62" s="224"/>
    </row>
    <row r="63" ht="14.25" customHeight="1" spans="1:26">
      <c r="A63" s="224"/>
      <c r="B63" s="224"/>
      <c r="C63" s="223"/>
      <c r="D63" s="223"/>
      <c r="E63" s="223"/>
      <c r="F63" s="223"/>
      <c r="G63" s="223"/>
      <c r="H63" s="223"/>
      <c r="I63" s="441"/>
      <c r="J63" s="223"/>
      <c r="K63" s="223"/>
      <c r="L63" s="441"/>
      <c r="M63" s="223"/>
      <c r="N63" s="224"/>
      <c r="O63" s="441"/>
      <c r="P63" s="441"/>
      <c r="Q63" s="441"/>
      <c r="R63" s="441"/>
      <c r="S63" s="441"/>
      <c r="T63" s="224"/>
      <c r="U63" s="224"/>
      <c r="V63" s="224"/>
      <c r="W63" s="224"/>
      <c r="X63" s="224"/>
      <c r="Y63" s="224"/>
      <c r="Z63" s="224"/>
    </row>
    <row r="64" ht="14.25" customHeight="1" spans="1:26">
      <c r="A64" s="224"/>
      <c r="B64" s="224"/>
      <c r="C64" s="223"/>
      <c r="D64" s="223"/>
      <c r="E64" s="223"/>
      <c r="F64" s="223"/>
      <c r="G64" s="223"/>
      <c r="H64" s="223"/>
      <c r="I64" s="441"/>
      <c r="J64" s="223"/>
      <c r="K64" s="223"/>
      <c r="L64" s="441"/>
      <c r="M64" s="223"/>
      <c r="N64" s="224"/>
      <c r="O64" s="441"/>
      <c r="P64" s="441"/>
      <c r="Q64" s="441"/>
      <c r="R64" s="441"/>
      <c r="S64" s="441"/>
      <c r="T64" s="224"/>
      <c r="U64" s="224"/>
      <c r="V64" s="224"/>
      <c r="W64" s="224"/>
      <c r="X64" s="224"/>
      <c r="Y64" s="224"/>
      <c r="Z64" s="224"/>
    </row>
    <row r="65" ht="14.25" customHeight="1" spans="1:26">
      <c r="A65" s="224"/>
      <c r="B65" s="224"/>
      <c r="C65" s="223"/>
      <c r="D65" s="223"/>
      <c r="E65" s="223"/>
      <c r="F65" s="223"/>
      <c r="G65" s="223"/>
      <c r="H65" s="223"/>
      <c r="I65" s="441"/>
      <c r="J65" s="223"/>
      <c r="K65" s="223"/>
      <c r="L65" s="441"/>
      <c r="M65" s="223"/>
      <c r="N65" s="224"/>
      <c r="O65" s="441"/>
      <c r="P65" s="441"/>
      <c r="Q65" s="441"/>
      <c r="R65" s="441"/>
      <c r="S65" s="441"/>
      <c r="T65" s="224"/>
      <c r="U65" s="224"/>
      <c r="V65" s="224"/>
      <c r="W65" s="224"/>
      <c r="X65" s="224"/>
      <c r="Y65" s="224"/>
      <c r="Z65" s="224"/>
    </row>
    <row r="66" ht="14.25" customHeight="1" spans="1:26">
      <c r="A66" s="224"/>
      <c r="B66" s="224"/>
      <c r="C66" s="223"/>
      <c r="D66" s="223"/>
      <c r="E66" s="223"/>
      <c r="F66" s="223"/>
      <c r="G66" s="223"/>
      <c r="H66" s="223"/>
      <c r="I66" s="441"/>
      <c r="J66" s="223"/>
      <c r="K66" s="223"/>
      <c r="L66" s="441"/>
      <c r="M66" s="223"/>
      <c r="N66" s="224"/>
      <c r="O66" s="441"/>
      <c r="P66" s="441"/>
      <c r="Q66" s="441"/>
      <c r="R66" s="441"/>
      <c r="S66" s="441"/>
      <c r="T66" s="224"/>
      <c r="U66" s="224"/>
      <c r="V66" s="224"/>
      <c r="W66" s="224"/>
      <c r="X66" s="224"/>
      <c r="Y66" s="224"/>
      <c r="Z66" s="224"/>
    </row>
    <row r="67" ht="14.25" customHeight="1" spans="1:26">
      <c r="A67" s="224"/>
      <c r="B67" s="224"/>
      <c r="C67" s="223"/>
      <c r="D67" s="223"/>
      <c r="E67" s="223"/>
      <c r="F67" s="223"/>
      <c r="G67" s="223"/>
      <c r="H67" s="223"/>
      <c r="I67" s="441"/>
      <c r="J67" s="223"/>
      <c r="K67" s="223"/>
      <c r="L67" s="441"/>
      <c r="M67" s="223"/>
      <c r="N67" s="224"/>
      <c r="O67" s="441"/>
      <c r="P67" s="441"/>
      <c r="Q67" s="441"/>
      <c r="R67" s="441"/>
      <c r="S67" s="441"/>
      <c r="T67" s="224"/>
      <c r="U67" s="224"/>
      <c r="V67" s="224"/>
      <c r="W67" s="224"/>
      <c r="X67" s="224"/>
      <c r="Y67" s="224"/>
      <c r="Z67" s="224"/>
    </row>
    <row r="68" ht="14.25" customHeight="1" spans="1:26">
      <c r="A68" s="224"/>
      <c r="B68" s="224"/>
      <c r="C68" s="223"/>
      <c r="D68" s="223"/>
      <c r="E68" s="223"/>
      <c r="F68" s="223"/>
      <c r="G68" s="223"/>
      <c r="H68" s="223"/>
      <c r="I68" s="441"/>
      <c r="J68" s="223"/>
      <c r="K68" s="223"/>
      <c r="L68" s="441"/>
      <c r="M68" s="223"/>
      <c r="N68" s="224"/>
      <c r="O68" s="441"/>
      <c r="P68" s="441"/>
      <c r="Q68" s="441"/>
      <c r="R68" s="441"/>
      <c r="S68" s="441"/>
      <c r="T68" s="224"/>
      <c r="U68" s="224"/>
      <c r="V68" s="224"/>
      <c r="W68" s="224"/>
      <c r="X68" s="224"/>
      <c r="Y68" s="224"/>
      <c r="Z68" s="224"/>
    </row>
    <row r="69" ht="14.25" customHeight="1" spans="1:26">
      <c r="A69" s="224"/>
      <c r="B69" s="224"/>
      <c r="C69" s="223"/>
      <c r="D69" s="223"/>
      <c r="E69" s="223"/>
      <c r="F69" s="223"/>
      <c r="G69" s="223"/>
      <c r="H69" s="223"/>
      <c r="I69" s="441"/>
      <c r="J69" s="223"/>
      <c r="K69" s="223"/>
      <c r="L69" s="441"/>
      <c r="M69" s="223"/>
      <c r="N69" s="224"/>
      <c r="O69" s="441"/>
      <c r="P69" s="441"/>
      <c r="Q69" s="441"/>
      <c r="R69" s="441"/>
      <c r="S69" s="441"/>
      <c r="T69" s="224"/>
      <c r="U69" s="224"/>
      <c r="V69" s="224"/>
      <c r="W69" s="224"/>
      <c r="X69" s="224"/>
      <c r="Y69" s="224"/>
      <c r="Z69" s="224"/>
    </row>
    <row r="70" ht="14.25" customHeight="1" spans="1:26">
      <c r="A70" s="224"/>
      <c r="B70" s="224"/>
      <c r="C70" s="223"/>
      <c r="D70" s="223"/>
      <c r="E70" s="223"/>
      <c r="F70" s="223"/>
      <c r="G70" s="223"/>
      <c r="H70" s="223"/>
      <c r="I70" s="441"/>
      <c r="J70" s="223"/>
      <c r="K70" s="223"/>
      <c r="L70" s="441"/>
      <c r="M70" s="223"/>
      <c r="N70" s="224"/>
      <c r="O70" s="441"/>
      <c r="P70" s="441"/>
      <c r="Q70" s="441"/>
      <c r="R70" s="441"/>
      <c r="S70" s="441"/>
      <c r="T70" s="224"/>
      <c r="U70" s="224"/>
      <c r="V70" s="224"/>
      <c r="W70" s="224"/>
      <c r="X70" s="224"/>
      <c r="Y70" s="224"/>
      <c r="Z70" s="224"/>
    </row>
    <row r="71" ht="14.25" customHeight="1" spans="1:26">
      <c r="A71" s="224"/>
      <c r="B71" s="224"/>
      <c r="C71" s="223"/>
      <c r="D71" s="223"/>
      <c r="E71" s="223"/>
      <c r="F71" s="223"/>
      <c r="G71" s="223"/>
      <c r="H71" s="223"/>
      <c r="I71" s="441"/>
      <c r="J71" s="223"/>
      <c r="K71" s="223"/>
      <c r="L71" s="441"/>
      <c r="M71" s="223"/>
      <c r="N71" s="224"/>
      <c r="O71" s="441"/>
      <c r="P71" s="441"/>
      <c r="Q71" s="441"/>
      <c r="R71" s="441"/>
      <c r="S71" s="441"/>
      <c r="T71" s="224"/>
      <c r="U71" s="224"/>
      <c r="V71" s="224"/>
      <c r="W71" s="224"/>
      <c r="X71" s="224"/>
      <c r="Y71" s="224"/>
      <c r="Z71" s="224"/>
    </row>
    <row r="72" ht="14.25" customHeight="1" spans="1:26">
      <c r="A72" s="224"/>
      <c r="B72" s="224"/>
      <c r="C72" s="223"/>
      <c r="D72" s="223"/>
      <c r="E72" s="223"/>
      <c r="F72" s="223"/>
      <c r="G72" s="223"/>
      <c r="H72" s="223"/>
      <c r="I72" s="441"/>
      <c r="J72" s="223"/>
      <c r="K72" s="223"/>
      <c r="L72" s="441"/>
      <c r="M72" s="223"/>
      <c r="N72" s="224"/>
      <c r="O72" s="441"/>
      <c r="P72" s="441"/>
      <c r="Q72" s="441"/>
      <c r="R72" s="441"/>
      <c r="S72" s="441"/>
      <c r="T72" s="224"/>
      <c r="U72" s="224"/>
      <c r="V72" s="224"/>
      <c r="W72" s="224"/>
      <c r="X72" s="224"/>
      <c r="Y72" s="224"/>
      <c r="Z72" s="224"/>
    </row>
    <row r="73" ht="14.25" customHeight="1" spans="1:26">
      <c r="A73" s="224"/>
      <c r="B73" s="224"/>
      <c r="C73" s="224"/>
      <c r="D73" s="224"/>
      <c r="E73" s="224"/>
      <c r="F73" s="224"/>
      <c r="G73" s="224"/>
      <c r="H73" s="224"/>
      <c r="I73" s="224"/>
      <c r="J73" s="224"/>
      <c r="K73" s="223"/>
      <c r="L73" s="224"/>
      <c r="M73" s="224"/>
      <c r="N73" s="224"/>
      <c r="O73" s="224"/>
      <c r="P73" s="224"/>
      <c r="Q73" s="224"/>
      <c r="R73" s="224"/>
      <c r="S73" s="224"/>
      <c r="T73" s="224"/>
      <c r="U73" s="224"/>
      <c r="V73" s="224"/>
      <c r="W73" s="224"/>
      <c r="X73" s="224"/>
      <c r="Y73" s="224"/>
      <c r="Z73" s="224"/>
    </row>
    <row r="74" ht="14.25" customHeight="1" spans="1:26">
      <c r="A74" s="224"/>
      <c r="B74" s="224"/>
      <c r="C74" s="224"/>
      <c r="D74" s="224"/>
      <c r="E74" s="224"/>
      <c r="F74" s="224"/>
      <c r="G74" s="224"/>
      <c r="H74" s="224"/>
      <c r="I74" s="224"/>
      <c r="J74" s="224"/>
      <c r="K74" s="223"/>
      <c r="L74" s="224"/>
      <c r="M74" s="224"/>
      <c r="N74" s="224"/>
      <c r="O74" s="224"/>
      <c r="P74" s="224"/>
      <c r="Q74" s="224"/>
      <c r="R74" s="224"/>
      <c r="S74" s="224"/>
      <c r="T74" s="224"/>
      <c r="U74" s="224"/>
      <c r="V74" s="224"/>
      <c r="W74" s="224"/>
      <c r="X74" s="224"/>
      <c r="Y74" s="224"/>
      <c r="Z74" s="224"/>
    </row>
    <row r="75" ht="14.25" customHeight="1" spans="1:26">
      <c r="A75" s="224"/>
      <c r="B75" s="224"/>
      <c r="C75" s="224"/>
      <c r="D75" s="224"/>
      <c r="E75" s="224"/>
      <c r="F75" s="224"/>
      <c r="G75" s="224"/>
      <c r="H75" s="224"/>
      <c r="I75" s="224"/>
      <c r="J75" s="224"/>
      <c r="K75" s="223"/>
      <c r="L75" s="224"/>
      <c r="M75" s="224"/>
      <c r="N75" s="224"/>
      <c r="O75" s="224"/>
      <c r="P75" s="224"/>
      <c r="Q75" s="224"/>
      <c r="R75" s="224"/>
      <c r="S75" s="224"/>
      <c r="T75" s="224"/>
      <c r="U75" s="224"/>
      <c r="V75" s="224"/>
      <c r="W75" s="224"/>
      <c r="X75" s="224"/>
      <c r="Y75" s="224"/>
      <c r="Z75" s="224"/>
    </row>
    <row r="76" ht="14.25" customHeight="1" spans="1:26">
      <c r="A76" s="224"/>
      <c r="B76" s="224"/>
      <c r="C76" s="224"/>
      <c r="D76" s="224"/>
      <c r="E76" s="224"/>
      <c r="F76" s="224"/>
      <c r="G76" s="224"/>
      <c r="H76" s="224"/>
      <c r="I76" s="224"/>
      <c r="J76" s="224"/>
      <c r="K76" s="223"/>
      <c r="L76" s="224"/>
      <c r="M76" s="224"/>
      <c r="N76" s="224"/>
      <c r="O76" s="224"/>
      <c r="P76" s="224"/>
      <c r="Q76" s="224"/>
      <c r="R76" s="224"/>
      <c r="S76" s="224"/>
      <c r="T76" s="224"/>
      <c r="U76" s="224"/>
      <c r="V76" s="224"/>
      <c r="W76" s="224"/>
      <c r="X76" s="224"/>
      <c r="Y76" s="224"/>
      <c r="Z76" s="224"/>
    </row>
    <row r="77" ht="14.25" customHeight="1" spans="1:26">
      <c r="A77" s="224"/>
      <c r="B77" s="224"/>
      <c r="C77" s="224"/>
      <c r="D77" s="224"/>
      <c r="E77" s="224"/>
      <c r="F77" s="224"/>
      <c r="G77" s="224"/>
      <c r="H77" s="224"/>
      <c r="I77" s="224"/>
      <c r="J77" s="224"/>
      <c r="K77" s="223"/>
      <c r="L77" s="224"/>
      <c r="M77" s="224"/>
      <c r="N77" s="224"/>
      <c r="O77" s="224"/>
      <c r="P77" s="224"/>
      <c r="Q77" s="224"/>
      <c r="R77" s="224"/>
      <c r="S77" s="224"/>
      <c r="T77" s="224"/>
      <c r="U77" s="224"/>
      <c r="V77" s="224"/>
      <c r="W77" s="224"/>
      <c r="X77" s="224"/>
      <c r="Y77" s="224"/>
      <c r="Z77" s="224"/>
    </row>
    <row r="78" ht="14.25" customHeight="1" spans="1:26">
      <c r="A78" s="224"/>
      <c r="B78" s="224"/>
      <c r="C78" s="224"/>
      <c r="D78" s="224"/>
      <c r="E78" s="224"/>
      <c r="F78" s="224"/>
      <c r="G78" s="224"/>
      <c r="H78" s="224"/>
      <c r="I78" s="224"/>
      <c r="J78" s="224"/>
      <c r="K78" s="223"/>
      <c r="L78" s="224"/>
      <c r="M78" s="224"/>
      <c r="N78" s="224"/>
      <c r="O78" s="224"/>
      <c r="P78" s="224"/>
      <c r="Q78" s="224"/>
      <c r="R78" s="224"/>
      <c r="S78" s="224"/>
      <c r="T78" s="224"/>
      <c r="U78" s="224"/>
      <c r="V78" s="224"/>
      <c r="W78" s="224"/>
      <c r="X78" s="224"/>
      <c r="Y78" s="224"/>
      <c r="Z78" s="224"/>
    </row>
    <row r="79" ht="14.25" customHeight="1" spans="1:26">
      <c r="A79" s="224"/>
      <c r="B79" s="224"/>
      <c r="C79" s="224"/>
      <c r="D79" s="224"/>
      <c r="E79" s="224"/>
      <c r="F79" s="224"/>
      <c r="G79" s="224"/>
      <c r="H79" s="224"/>
      <c r="I79" s="224"/>
      <c r="J79" s="224"/>
      <c r="K79" s="223"/>
      <c r="L79" s="224"/>
      <c r="M79" s="224"/>
      <c r="N79" s="224"/>
      <c r="O79" s="224"/>
      <c r="P79" s="224"/>
      <c r="Q79" s="224"/>
      <c r="R79" s="224"/>
      <c r="S79" s="224"/>
      <c r="T79" s="224"/>
      <c r="U79" s="224"/>
      <c r="V79" s="224"/>
      <c r="W79" s="224"/>
      <c r="X79" s="224"/>
      <c r="Y79" s="224"/>
      <c r="Z79" s="224"/>
    </row>
    <row r="80" ht="14.25" customHeight="1" spans="1:26">
      <c r="A80" s="224"/>
      <c r="B80" s="224"/>
      <c r="C80" s="224"/>
      <c r="D80" s="224"/>
      <c r="E80" s="224"/>
      <c r="F80" s="224"/>
      <c r="G80" s="224"/>
      <c r="H80" s="224"/>
      <c r="I80" s="224"/>
      <c r="J80" s="224"/>
      <c r="K80" s="223"/>
      <c r="L80" s="224"/>
      <c r="M80" s="224"/>
      <c r="N80" s="224"/>
      <c r="O80" s="224"/>
      <c r="P80" s="224"/>
      <c r="Q80" s="224"/>
      <c r="R80" s="224"/>
      <c r="S80" s="224"/>
      <c r="T80" s="224"/>
      <c r="U80" s="224"/>
      <c r="V80" s="224"/>
      <c r="W80" s="224"/>
      <c r="X80" s="224"/>
      <c r="Y80" s="224"/>
      <c r="Z80" s="224"/>
    </row>
    <row r="81" ht="14.25" customHeight="1" spans="1:26">
      <c r="A81" s="224"/>
      <c r="B81" s="224"/>
      <c r="C81" s="224"/>
      <c r="D81" s="224"/>
      <c r="E81" s="224"/>
      <c r="F81" s="224"/>
      <c r="G81" s="224"/>
      <c r="H81" s="224"/>
      <c r="I81" s="224"/>
      <c r="J81" s="224"/>
      <c r="K81" s="223"/>
      <c r="L81" s="224"/>
      <c r="M81" s="224"/>
      <c r="N81" s="224"/>
      <c r="O81" s="224"/>
      <c r="P81" s="224"/>
      <c r="Q81" s="224"/>
      <c r="R81" s="224"/>
      <c r="S81" s="224"/>
      <c r="T81" s="224"/>
      <c r="U81" s="224"/>
      <c r="V81" s="224"/>
      <c r="W81" s="224"/>
      <c r="X81" s="224"/>
      <c r="Y81" s="224"/>
      <c r="Z81" s="224"/>
    </row>
    <row r="82" ht="14.25" customHeight="1" spans="1:26">
      <c r="A82" s="224"/>
      <c r="B82" s="224"/>
      <c r="C82" s="224"/>
      <c r="D82" s="224"/>
      <c r="E82" s="224"/>
      <c r="F82" s="224"/>
      <c r="G82" s="224"/>
      <c r="H82" s="224"/>
      <c r="I82" s="224"/>
      <c r="J82" s="224"/>
      <c r="K82" s="223"/>
      <c r="L82" s="224"/>
      <c r="M82" s="224"/>
      <c r="N82" s="224"/>
      <c r="O82" s="224"/>
      <c r="P82" s="224"/>
      <c r="Q82" s="224"/>
      <c r="R82" s="224"/>
      <c r="S82" s="224"/>
      <c r="T82" s="224"/>
      <c r="U82" s="224"/>
      <c r="V82" s="224"/>
      <c r="W82" s="224"/>
      <c r="X82" s="224"/>
      <c r="Y82" s="224"/>
      <c r="Z82" s="224"/>
    </row>
    <row r="83" ht="14.25" customHeight="1" spans="1:26">
      <c r="A83" s="224"/>
      <c r="B83" s="224"/>
      <c r="C83" s="224"/>
      <c r="D83" s="224"/>
      <c r="E83" s="224"/>
      <c r="F83" s="224"/>
      <c r="G83" s="224"/>
      <c r="H83" s="224"/>
      <c r="I83" s="224"/>
      <c r="J83" s="224"/>
      <c r="K83" s="223"/>
      <c r="L83" s="224"/>
      <c r="M83" s="224"/>
      <c r="N83" s="224"/>
      <c r="O83" s="224"/>
      <c r="P83" s="224"/>
      <c r="Q83" s="224"/>
      <c r="R83" s="224"/>
      <c r="S83" s="224"/>
      <c r="T83" s="224"/>
      <c r="U83" s="224"/>
      <c r="V83" s="224"/>
      <c r="W83" s="224"/>
      <c r="X83" s="224"/>
      <c r="Y83" s="224"/>
      <c r="Z83" s="224"/>
    </row>
    <row r="84" ht="14.25" customHeight="1" spans="1:26">
      <c r="A84" s="224"/>
      <c r="B84" s="224"/>
      <c r="C84" s="224"/>
      <c r="D84" s="224"/>
      <c r="E84" s="224"/>
      <c r="F84" s="224"/>
      <c r="G84" s="224"/>
      <c r="H84" s="224"/>
      <c r="I84" s="224"/>
      <c r="J84" s="224"/>
      <c r="K84" s="223"/>
      <c r="L84" s="224"/>
      <c r="M84" s="224"/>
      <c r="N84" s="224"/>
      <c r="O84" s="224"/>
      <c r="P84" s="224"/>
      <c r="Q84" s="224"/>
      <c r="R84" s="224"/>
      <c r="S84" s="224"/>
      <c r="T84" s="224"/>
      <c r="U84" s="224"/>
      <c r="V84" s="224"/>
      <c r="W84" s="224"/>
      <c r="X84" s="224"/>
      <c r="Y84" s="224"/>
      <c r="Z84" s="224"/>
    </row>
    <row r="85" ht="14.25" customHeight="1" spans="1:26">
      <c r="A85" s="224"/>
      <c r="B85" s="224"/>
      <c r="C85" s="224"/>
      <c r="D85" s="224"/>
      <c r="E85" s="224"/>
      <c r="F85" s="224"/>
      <c r="G85" s="224"/>
      <c r="H85" s="224"/>
      <c r="I85" s="224"/>
      <c r="J85" s="224"/>
      <c r="K85" s="223"/>
      <c r="L85" s="224"/>
      <c r="M85" s="224"/>
      <c r="N85" s="224"/>
      <c r="O85" s="224"/>
      <c r="P85" s="224"/>
      <c r="Q85" s="224"/>
      <c r="R85" s="224"/>
      <c r="S85" s="224"/>
      <c r="T85" s="224"/>
      <c r="U85" s="224"/>
      <c r="V85" s="224"/>
      <c r="W85" s="224"/>
      <c r="X85" s="224"/>
      <c r="Y85" s="224"/>
      <c r="Z85" s="224"/>
    </row>
    <row r="86" ht="14.25" customHeight="1" spans="1:26">
      <c r="A86" s="224"/>
      <c r="B86" s="224"/>
      <c r="C86" s="224"/>
      <c r="D86" s="224"/>
      <c r="E86" s="224"/>
      <c r="F86" s="224"/>
      <c r="G86" s="224"/>
      <c r="H86" s="224"/>
      <c r="I86" s="224"/>
      <c r="J86" s="224"/>
      <c r="K86" s="223"/>
      <c r="L86" s="224"/>
      <c r="M86" s="224"/>
      <c r="N86" s="224"/>
      <c r="O86" s="224"/>
      <c r="P86" s="224"/>
      <c r="Q86" s="224"/>
      <c r="R86" s="224"/>
      <c r="S86" s="224"/>
      <c r="T86" s="224"/>
      <c r="U86" s="224"/>
      <c r="V86" s="224"/>
      <c r="W86" s="224"/>
      <c r="X86" s="224"/>
      <c r="Y86" s="224"/>
      <c r="Z86" s="224"/>
    </row>
    <row r="87" ht="14.25" customHeight="1" spans="1:26">
      <c r="A87" s="224"/>
      <c r="B87" s="224"/>
      <c r="C87" s="224"/>
      <c r="D87" s="224"/>
      <c r="E87" s="224"/>
      <c r="F87" s="224"/>
      <c r="G87" s="224"/>
      <c r="H87" s="224"/>
      <c r="I87" s="224"/>
      <c r="J87" s="224"/>
      <c r="K87" s="223"/>
      <c r="L87" s="224"/>
      <c r="M87" s="224"/>
      <c r="N87" s="224"/>
      <c r="O87" s="224"/>
      <c r="P87" s="224"/>
      <c r="Q87" s="224"/>
      <c r="R87" s="224"/>
      <c r="S87" s="224"/>
      <c r="T87" s="224"/>
      <c r="U87" s="224"/>
      <c r="V87" s="224"/>
      <c r="W87" s="224"/>
      <c r="X87" s="224"/>
      <c r="Y87" s="224"/>
      <c r="Z87" s="224"/>
    </row>
    <row r="88" ht="14.25" customHeight="1" spans="1:26">
      <c r="A88" s="224"/>
      <c r="B88" s="224"/>
      <c r="C88" s="224"/>
      <c r="D88" s="224"/>
      <c r="E88" s="224"/>
      <c r="F88" s="224"/>
      <c r="G88" s="224"/>
      <c r="H88" s="224"/>
      <c r="I88" s="224"/>
      <c r="J88" s="224"/>
      <c r="K88" s="223"/>
      <c r="L88" s="224"/>
      <c r="M88" s="224"/>
      <c r="N88" s="224"/>
      <c r="O88" s="224"/>
      <c r="P88" s="224"/>
      <c r="Q88" s="224"/>
      <c r="R88" s="224"/>
      <c r="S88" s="224"/>
      <c r="T88" s="224"/>
      <c r="U88" s="224"/>
      <c r="V88" s="224"/>
      <c r="W88" s="224"/>
      <c r="X88" s="224"/>
      <c r="Y88" s="224"/>
      <c r="Z88" s="224"/>
    </row>
    <row r="89" ht="14.25" customHeight="1" spans="1:26">
      <c r="A89" s="224"/>
      <c r="B89" s="224"/>
      <c r="C89" s="224"/>
      <c r="D89" s="224"/>
      <c r="E89" s="224"/>
      <c r="F89" s="224"/>
      <c r="G89" s="224"/>
      <c r="H89" s="224"/>
      <c r="I89" s="224"/>
      <c r="J89" s="224"/>
      <c r="K89" s="223"/>
      <c r="L89" s="224"/>
      <c r="M89" s="224"/>
      <c r="N89" s="224"/>
      <c r="O89" s="224"/>
      <c r="P89" s="224"/>
      <c r="Q89" s="224"/>
      <c r="R89" s="224"/>
      <c r="S89" s="224"/>
      <c r="T89" s="224"/>
      <c r="U89" s="224"/>
      <c r="V89" s="224"/>
      <c r="W89" s="224"/>
      <c r="X89" s="224"/>
      <c r="Y89" s="224"/>
      <c r="Z89" s="224"/>
    </row>
    <row r="90" ht="14.25" customHeight="1" spans="1:26">
      <c r="A90" s="224"/>
      <c r="B90" s="224"/>
      <c r="C90" s="224"/>
      <c r="D90" s="224"/>
      <c r="E90" s="224"/>
      <c r="F90" s="224"/>
      <c r="G90" s="224"/>
      <c r="H90" s="224"/>
      <c r="I90" s="224"/>
      <c r="J90" s="224"/>
      <c r="K90" s="223"/>
      <c r="L90" s="224"/>
      <c r="M90" s="224"/>
      <c r="N90" s="224"/>
      <c r="O90" s="224"/>
      <c r="P90" s="224"/>
      <c r="Q90" s="224"/>
      <c r="R90" s="224"/>
      <c r="S90" s="224"/>
      <c r="T90" s="224"/>
      <c r="U90" s="224"/>
      <c r="V90" s="224"/>
      <c r="W90" s="224"/>
      <c r="X90" s="224"/>
      <c r="Y90" s="224"/>
      <c r="Z90" s="224"/>
    </row>
    <row r="91" ht="14.25" customHeight="1" spans="1:26">
      <c r="A91" s="224"/>
      <c r="B91" s="224"/>
      <c r="C91" s="224"/>
      <c r="D91" s="224"/>
      <c r="E91" s="224"/>
      <c r="F91" s="224"/>
      <c r="G91" s="224"/>
      <c r="H91" s="224"/>
      <c r="I91" s="224"/>
      <c r="J91" s="224"/>
      <c r="K91" s="223"/>
      <c r="L91" s="224"/>
      <c r="M91" s="224"/>
      <c r="N91" s="224"/>
      <c r="O91" s="224"/>
      <c r="P91" s="224"/>
      <c r="Q91" s="224"/>
      <c r="R91" s="224"/>
      <c r="S91" s="224"/>
      <c r="T91" s="224"/>
      <c r="U91" s="224"/>
      <c r="V91" s="224"/>
      <c r="W91" s="224"/>
      <c r="X91" s="224"/>
      <c r="Y91" s="224"/>
      <c r="Z91" s="224"/>
    </row>
    <row r="92" ht="14.25" customHeight="1" spans="1:26">
      <c r="A92" s="224"/>
      <c r="B92" s="224"/>
      <c r="C92" s="224"/>
      <c r="D92" s="224"/>
      <c r="E92" s="224"/>
      <c r="F92" s="224"/>
      <c r="G92" s="224"/>
      <c r="H92" s="224"/>
      <c r="I92" s="224"/>
      <c r="J92" s="224"/>
      <c r="K92" s="223"/>
      <c r="L92" s="224"/>
      <c r="M92" s="224"/>
      <c r="N92" s="224"/>
      <c r="O92" s="224"/>
      <c r="P92" s="224"/>
      <c r="Q92" s="224"/>
      <c r="R92" s="224"/>
      <c r="S92" s="224"/>
      <c r="T92" s="224"/>
      <c r="U92" s="224"/>
      <c r="V92" s="224"/>
      <c r="W92" s="224"/>
      <c r="X92" s="224"/>
      <c r="Y92" s="224"/>
      <c r="Z92" s="224"/>
    </row>
    <row r="93" ht="14.25" customHeight="1" spans="1:26">
      <c r="A93" s="224"/>
      <c r="B93" s="224"/>
      <c r="C93" s="224"/>
      <c r="D93" s="224"/>
      <c r="E93" s="224"/>
      <c r="F93" s="224"/>
      <c r="G93" s="224"/>
      <c r="H93" s="224"/>
      <c r="I93" s="224"/>
      <c r="J93" s="224"/>
      <c r="K93" s="223"/>
      <c r="L93" s="224"/>
      <c r="M93" s="224"/>
      <c r="N93" s="224"/>
      <c r="O93" s="224"/>
      <c r="P93" s="224"/>
      <c r="Q93" s="224"/>
      <c r="R93" s="224"/>
      <c r="S93" s="224"/>
      <c r="T93" s="224"/>
      <c r="U93" s="224"/>
      <c r="V93" s="224"/>
      <c r="W93" s="224"/>
      <c r="X93" s="224"/>
      <c r="Y93" s="224"/>
      <c r="Z93" s="224"/>
    </row>
    <row r="94" ht="14.25" customHeight="1" spans="1:26">
      <c r="A94" s="224"/>
      <c r="B94" s="224"/>
      <c r="C94" s="224"/>
      <c r="D94" s="224"/>
      <c r="E94" s="224"/>
      <c r="F94" s="224"/>
      <c r="G94" s="224"/>
      <c r="H94" s="224"/>
      <c r="I94" s="224"/>
      <c r="J94" s="224"/>
      <c r="K94" s="223"/>
      <c r="L94" s="224"/>
      <c r="M94" s="224"/>
      <c r="N94" s="224"/>
      <c r="O94" s="224"/>
      <c r="P94" s="224"/>
      <c r="Q94" s="224"/>
      <c r="R94" s="224"/>
      <c r="S94" s="224"/>
      <c r="T94" s="224"/>
      <c r="U94" s="224"/>
      <c r="V94" s="224"/>
      <c r="W94" s="224"/>
      <c r="X94" s="224"/>
      <c r="Y94" s="224"/>
      <c r="Z94" s="224"/>
    </row>
    <row r="95" ht="14.25" customHeight="1" spans="1:26">
      <c r="A95" s="224"/>
      <c r="B95" s="224"/>
      <c r="C95" s="224"/>
      <c r="D95" s="224"/>
      <c r="E95" s="224"/>
      <c r="F95" s="224"/>
      <c r="G95" s="224"/>
      <c r="H95" s="224"/>
      <c r="I95" s="224"/>
      <c r="J95" s="224"/>
      <c r="K95" s="223"/>
      <c r="L95" s="224"/>
      <c r="M95" s="224"/>
      <c r="N95" s="224"/>
      <c r="O95" s="224"/>
      <c r="P95" s="224"/>
      <c r="Q95" s="224"/>
      <c r="R95" s="224"/>
      <c r="S95" s="224"/>
      <c r="T95" s="224"/>
      <c r="U95" s="224"/>
      <c r="V95" s="224"/>
      <c r="W95" s="224"/>
      <c r="X95" s="224"/>
      <c r="Y95" s="224"/>
      <c r="Z95" s="224"/>
    </row>
    <row r="96" ht="14.25" customHeight="1" spans="1:26">
      <c r="A96" s="224"/>
      <c r="B96" s="224"/>
      <c r="C96" s="224"/>
      <c r="D96" s="224"/>
      <c r="E96" s="224"/>
      <c r="F96" s="224"/>
      <c r="G96" s="224"/>
      <c r="H96" s="224"/>
      <c r="I96" s="224"/>
      <c r="J96" s="224"/>
      <c r="K96" s="223"/>
      <c r="L96" s="224"/>
      <c r="M96" s="224"/>
      <c r="N96" s="224"/>
      <c r="O96" s="224"/>
      <c r="P96" s="224"/>
      <c r="Q96" s="224"/>
      <c r="R96" s="224"/>
      <c r="S96" s="224"/>
      <c r="T96" s="224"/>
      <c r="U96" s="224"/>
      <c r="V96" s="224"/>
      <c r="W96" s="224"/>
      <c r="X96" s="224"/>
      <c r="Y96" s="224"/>
      <c r="Z96" s="224"/>
    </row>
    <row r="97" ht="14.25" customHeight="1" spans="1:26">
      <c r="A97" s="224"/>
      <c r="B97" s="224"/>
      <c r="C97" s="224"/>
      <c r="D97" s="224"/>
      <c r="E97" s="224"/>
      <c r="F97" s="224"/>
      <c r="G97" s="224"/>
      <c r="H97" s="224"/>
      <c r="I97" s="224"/>
      <c r="J97" s="224"/>
      <c r="K97" s="223"/>
      <c r="L97" s="224"/>
      <c r="M97" s="224"/>
      <c r="N97" s="224"/>
      <c r="O97" s="224"/>
      <c r="P97" s="224"/>
      <c r="Q97" s="224"/>
      <c r="R97" s="224"/>
      <c r="S97" s="224"/>
      <c r="T97" s="224"/>
      <c r="U97" s="224"/>
      <c r="V97" s="224"/>
      <c r="W97" s="224"/>
      <c r="X97" s="224"/>
      <c r="Y97" s="224"/>
      <c r="Z97" s="224"/>
    </row>
    <row r="98" ht="14.25" customHeight="1" spans="1:26">
      <c r="A98" s="224"/>
      <c r="B98" s="224"/>
      <c r="C98" s="224"/>
      <c r="D98" s="224"/>
      <c r="E98" s="224"/>
      <c r="F98" s="224"/>
      <c r="G98" s="224"/>
      <c r="H98" s="224"/>
      <c r="I98" s="224"/>
      <c r="J98" s="224"/>
      <c r="K98" s="223"/>
      <c r="L98" s="224"/>
      <c r="M98" s="224"/>
      <c r="N98" s="224"/>
      <c r="O98" s="224"/>
      <c r="P98" s="224"/>
      <c r="Q98" s="224"/>
      <c r="R98" s="224"/>
      <c r="S98" s="224"/>
      <c r="T98" s="224"/>
      <c r="U98" s="224"/>
      <c r="V98" s="224"/>
      <c r="W98" s="224"/>
      <c r="X98" s="224"/>
      <c r="Y98" s="224"/>
      <c r="Z98" s="224"/>
    </row>
    <row r="99" ht="14.25" customHeight="1" spans="1:26">
      <c r="A99" s="224"/>
      <c r="B99" s="224"/>
      <c r="C99" s="224"/>
      <c r="D99" s="224"/>
      <c r="E99" s="224"/>
      <c r="F99" s="224"/>
      <c r="G99" s="224"/>
      <c r="H99" s="224"/>
      <c r="I99" s="224"/>
      <c r="J99" s="224"/>
      <c r="K99" s="223"/>
      <c r="L99" s="224"/>
      <c r="M99" s="224"/>
      <c r="N99" s="224"/>
      <c r="O99" s="224"/>
      <c r="P99" s="224"/>
      <c r="Q99" s="224"/>
      <c r="R99" s="224"/>
      <c r="S99" s="224"/>
      <c r="T99" s="224"/>
      <c r="U99" s="224"/>
      <c r="V99" s="224"/>
      <c r="W99" s="224"/>
      <c r="X99" s="224"/>
      <c r="Y99" s="224"/>
      <c r="Z99" s="224"/>
    </row>
    <row r="100" ht="14.25" customHeight="1" spans="1:26">
      <c r="A100" s="224"/>
      <c r="B100" s="224"/>
      <c r="C100" s="224"/>
      <c r="D100" s="224"/>
      <c r="E100" s="224"/>
      <c r="F100" s="224"/>
      <c r="G100" s="224"/>
      <c r="H100" s="224"/>
      <c r="I100" s="224"/>
      <c r="J100" s="224"/>
      <c r="K100" s="223"/>
      <c r="L100" s="224"/>
      <c r="M100" s="224"/>
      <c r="N100" s="224"/>
      <c r="O100" s="224"/>
      <c r="P100" s="224"/>
      <c r="Q100" s="224"/>
      <c r="R100" s="224"/>
      <c r="S100" s="224"/>
      <c r="T100" s="224"/>
      <c r="U100" s="224"/>
      <c r="V100" s="224"/>
      <c r="W100" s="224"/>
      <c r="X100" s="224"/>
      <c r="Y100" s="224"/>
      <c r="Z100" s="224"/>
    </row>
    <row r="101" ht="14.25" customHeight="1" spans="1:26">
      <c r="A101" s="224"/>
      <c r="B101" s="224"/>
      <c r="C101" s="224"/>
      <c r="D101" s="224"/>
      <c r="E101" s="224"/>
      <c r="F101" s="224"/>
      <c r="G101" s="224"/>
      <c r="H101" s="224"/>
      <c r="I101" s="224"/>
      <c r="J101" s="224"/>
      <c r="K101" s="223"/>
      <c r="L101" s="224"/>
      <c r="M101" s="224"/>
      <c r="N101" s="224"/>
      <c r="O101" s="224"/>
      <c r="P101" s="224"/>
      <c r="Q101" s="224"/>
      <c r="R101" s="224"/>
      <c r="S101" s="224"/>
      <c r="T101" s="224"/>
      <c r="U101" s="224"/>
      <c r="V101" s="224"/>
      <c r="W101" s="224"/>
      <c r="X101" s="224"/>
      <c r="Y101" s="224"/>
      <c r="Z101" s="224"/>
    </row>
    <row r="102" ht="14.25" customHeight="1" spans="1:26">
      <c r="A102" s="224"/>
      <c r="B102" s="224"/>
      <c r="C102" s="224"/>
      <c r="D102" s="224"/>
      <c r="E102" s="224"/>
      <c r="F102" s="224"/>
      <c r="G102" s="224"/>
      <c r="H102" s="224"/>
      <c r="I102" s="224"/>
      <c r="J102" s="224"/>
      <c r="K102" s="223"/>
      <c r="L102" s="224"/>
      <c r="M102" s="224"/>
      <c r="N102" s="224"/>
      <c r="O102" s="224"/>
      <c r="P102" s="224"/>
      <c r="Q102" s="224"/>
      <c r="R102" s="224"/>
      <c r="S102" s="224"/>
      <c r="T102" s="224"/>
      <c r="U102" s="224"/>
      <c r="V102" s="224"/>
      <c r="W102" s="224"/>
      <c r="X102" s="224"/>
      <c r="Y102" s="224"/>
      <c r="Z102" s="224"/>
    </row>
    <row r="103" ht="14.25" customHeight="1" spans="1:26">
      <c r="A103" s="224"/>
      <c r="B103" s="224"/>
      <c r="C103" s="224"/>
      <c r="D103" s="224"/>
      <c r="E103" s="224"/>
      <c r="F103" s="224"/>
      <c r="G103" s="224"/>
      <c r="H103" s="224"/>
      <c r="I103" s="224"/>
      <c r="J103" s="224"/>
      <c r="K103" s="223"/>
      <c r="L103" s="224"/>
      <c r="M103" s="224"/>
      <c r="N103" s="224"/>
      <c r="O103" s="224"/>
      <c r="P103" s="224"/>
      <c r="Q103" s="224"/>
      <c r="R103" s="224"/>
      <c r="S103" s="224"/>
      <c r="T103" s="224"/>
      <c r="U103" s="224"/>
      <c r="V103" s="224"/>
      <c r="W103" s="224"/>
      <c r="X103" s="224"/>
      <c r="Y103" s="224"/>
      <c r="Z103" s="224"/>
    </row>
    <row r="104" ht="14.25" customHeight="1" spans="1:26">
      <c r="A104" s="224"/>
      <c r="B104" s="224"/>
      <c r="C104" s="224"/>
      <c r="D104" s="224"/>
      <c r="E104" s="224"/>
      <c r="F104" s="224"/>
      <c r="G104" s="224"/>
      <c r="H104" s="224"/>
      <c r="I104" s="224"/>
      <c r="J104" s="224"/>
      <c r="K104" s="223"/>
      <c r="L104" s="224"/>
      <c r="M104" s="224"/>
      <c r="N104" s="224"/>
      <c r="O104" s="224"/>
      <c r="P104" s="224"/>
      <c r="Q104" s="224"/>
      <c r="R104" s="224"/>
      <c r="S104" s="224"/>
      <c r="T104" s="224"/>
      <c r="U104" s="224"/>
      <c r="V104" s="224"/>
      <c r="W104" s="224"/>
      <c r="X104" s="224"/>
      <c r="Y104" s="224"/>
      <c r="Z104" s="224"/>
    </row>
    <row r="105" ht="14.25" customHeight="1" spans="1:26">
      <c r="A105" s="224"/>
      <c r="B105" s="224"/>
      <c r="C105" s="224"/>
      <c r="D105" s="224"/>
      <c r="E105" s="224"/>
      <c r="F105" s="224"/>
      <c r="G105" s="224"/>
      <c r="H105" s="224"/>
      <c r="I105" s="224"/>
      <c r="J105" s="224"/>
      <c r="K105" s="223"/>
      <c r="L105" s="224"/>
      <c r="M105" s="224"/>
      <c r="N105" s="224"/>
      <c r="O105" s="224"/>
      <c r="P105" s="224"/>
      <c r="Q105" s="224"/>
      <c r="R105" s="224"/>
      <c r="S105" s="224"/>
      <c r="T105" s="224"/>
      <c r="U105" s="224"/>
      <c r="V105" s="224"/>
      <c r="W105" s="224"/>
      <c r="X105" s="224"/>
      <c r="Y105" s="224"/>
      <c r="Z105" s="224"/>
    </row>
    <row r="106" ht="14.25" customHeight="1" spans="1:26">
      <c r="A106" s="224"/>
      <c r="B106" s="224"/>
      <c r="C106" s="224"/>
      <c r="D106" s="224"/>
      <c r="E106" s="224"/>
      <c r="F106" s="224"/>
      <c r="G106" s="224"/>
      <c r="H106" s="224"/>
      <c r="I106" s="224"/>
      <c r="J106" s="224"/>
      <c r="K106" s="223"/>
      <c r="L106" s="224"/>
      <c r="M106" s="224"/>
      <c r="N106" s="224"/>
      <c r="O106" s="224"/>
      <c r="P106" s="224"/>
      <c r="Q106" s="224"/>
      <c r="R106" s="224"/>
      <c r="S106" s="224"/>
      <c r="T106" s="224"/>
      <c r="U106" s="224"/>
      <c r="V106" s="224"/>
      <c r="W106" s="224"/>
      <c r="X106" s="224"/>
      <c r="Y106" s="224"/>
      <c r="Z106" s="224"/>
    </row>
    <row r="107" ht="14.25" customHeight="1" spans="1:26">
      <c r="A107" s="224"/>
      <c r="B107" s="224"/>
      <c r="C107" s="224"/>
      <c r="D107" s="224"/>
      <c r="E107" s="224"/>
      <c r="F107" s="224"/>
      <c r="G107" s="224"/>
      <c r="H107" s="224"/>
      <c r="I107" s="224"/>
      <c r="J107" s="224"/>
      <c r="K107" s="223"/>
      <c r="L107" s="224"/>
      <c r="M107" s="224"/>
      <c r="N107" s="224"/>
      <c r="O107" s="224"/>
      <c r="P107" s="224"/>
      <c r="Q107" s="224"/>
      <c r="R107" s="224"/>
      <c r="S107" s="224"/>
      <c r="T107" s="224"/>
      <c r="U107" s="224"/>
      <c r="V107" s="224"/>
      <c r="W107" s="224"/>
      <c r="X107" s="224"/>
      <c r="Y107" s="224"/>
      <c r="Z107" s="224"/>
    </row>
    <row r="108" ht="14.25" customHeight="1" spans="1:26">
      <c r="A108" s="224"/>
      <c r="B108" s="224"/>
      <c r="C108" s="224"/>
      <c r="D108" s="224"/>
      <c r="E108" s="224"/>
      <c r="F108" s="224"/>
      <c r="G108" s="224"/>
      <c r="H108" s="224"/>
      <c r="I108" s="224"/>
      <c r="J108" s="224"/>
      <c r="K108" s="223"/>
      <c r="L108" s="224"/>
      <c r="M108" s="224"/>
      <c r="N108" s="224"/>
      <c r="O108" s="224"/>
      <c r="P108" s="224"/>
      <c r="Q108" s="224"/>
      <c r="R108" s="224"/>
      <c r="S108" s="224"/>
      <c r="T108" s="224"/>
      <c r="U108" s="224"/>
      <c r="V108" s="224"/>
      <c r="W108" s="224"/>
      <c r="X108" s="224"/>
      <c r="Y108" s="224"/>
      <c r="Z108" s="224"/>
    </row>
    <row r="109" ht="14.25" customHeight="1" spans="1:26">
      <c r="A109" s="224"/>
      <c r="B109" s="224"/>
      <c r="C109" s="224"/>
      <c r="D109" s="224"/>
      <c r="E109" s="224"/>
      <c r="F109" s="224"/>
      <c r="G109" s="224"/>
      <c r="H109" s="224"/>
      <c r="I109" s="224"/>
      <c r="J109" s="224"/>
      <c r="K109" s="223"/>
      <c r="L109" s="224"/>
      <c r="M109" s="224"/>
      <c r="N109" s="224"/>
      <c r="O109" s="224"/>
      <c r="P109" s="224"/>
      <c r="Q109" s="224"/>
      <c r="R109" s="224"/>
      <c r="S109" s="224"/>
      <c r="T109" s="224"/>
      <c r="U109" s="224"/>
      <c r="V109" s="224"/>
      <c r="W109" s="224"/>
      <c r="X109" s="224"/>
      <c r="Y109" s="224"/>
      <c r="Z109" s="224"/>
    </row>
    <row r="110" ht="14.25" customHeight="1" spans="1:26">
      <c r="A110" s="224"/>
      <c r="B110" s="224"/>
      <c r="C110" s="224"/>
      <c r="D110" s="224"/>
      <c r="E110" s="224"/>
      <c r="F110" s="224"/>
      <c r="G110" s="224"/>
      <c r="H110" s="224"/>
      <c r="I110" s="224"/>
      <c r="J110" s="224"/>
      <c r="K110" s="223"/>
      <c r="L110" s="224"/>
      <c r="M110" s="224"/>
      <c r="N110" s="224"/>
      <c r="O110" s="224"/>
      <c r="P110" s="224"/>
      <c r="Q110" s="224"/>
      <c r="R110" s="224"/>
      <c r="S110" s="224"/>
      <c r="T110" s="224"/>
      <c r="U110" s="224"/>
      <c r="V110" s="224"/>
      <c r="W110" s="224"/>
      <c r="X110" s="224"/>
      <c r="Y110" s="224"/>
      <c r="Z110" s="224"/>
    </row>
    <row r="111" ht="14.25" customHeight="1" spans="1:26">
      <c r="A111" s="224"/>
      <c r="B111" s="224"/>
      <c r="C111" s="224"/>
      <c r="D111" s="224"/>
      <c r="E111" s="224"/>
      <c r="F111" s="224"/>
      <c r="G111" s="224"/>
      <c r="H111" s="224"/>
      <c r="I111" s="224"/>
      <c r="J111" s="224"/>
      <c r="K111" s="223"/>
      <c r="L111" s="224"/>
      <c r="M111" s="224"/>
      <c r="N111" s="224"/>
      <c r="O111" s="224"/>
      <c r="P111" s="224"/>
      <c r="Q111" s="224"/>
      <c r="R111" s="224"/>
      <c r="S111" s="224"/>
      <c r="T111" s="224"/>
      <c r="U111" s="224"/>
      <c r="V111" s="224"/>
      <c r="W111" s="224"/>
      <c r="X111" s="224"/>
      <c r="Y111" s="224"/>
      <c r="Z111" s="224"/>
    </row>
    <row r="112" ht="14.25" customHeight="1" spans="1:26">
      <c r="A112" s="224"/>
      <c r="B112" s="224"/>
      <c r="C112" s="224"/>
      <c r="D112" s="224"/>
      <c r="E112" s="224"/>
      <c r="F112" s="224"/>
      <c r="G112" s="224"/>
      <c r="H112" s="224"/>
      <c r="I112" s="224"/>
      <c r="J112" s="224"/>
      <c r="K112" s="223"/>
      <c r="L112" s="224"/>
      <c r="M112" s="224"/>
      <c r="N112" s="224"/>
      <c r="O112" s="224"/>
      <c r="P112" s="224"/>
      <c r="Q112" s="224"/>
      <c r="R112" s="224"/>
      <c r="S112" s="224"/>
      <c r="T112" s="224"/>
      <c r="U112" s="224"/>
      <c r="V112" s="224"/>
      <c r="W112" s="224"/>
      <c r="X112" s="224"/>
      <c r="Y112" s="224"/>
      <c r="Z112" s="224"/>
    </row>
    <row r="113" ht="14.25" customHeight="1" spans="1:26">
      <c r="A113" s="224"/>
      <c r="B113" s="224"/>
      <c r="C113" s="224"/>
      <c r="D113" s="224"/>
      <c r="E113" s="224"/>
      <c r="F113" s="224"/>
      <c r="G113" s="224"/>
      <c r="H113" s="224"/>
      <c r="I113" s="224"/>
      <c r="J113" s="224"/>
      <c r="K113" s="223"/>
      <c r="L113" s="224"/>
      <c r="M113" s="224"/>
      <c r="N113" s="224"/>
      <c r="O113" s="224"/>
      <c r="P113" s="224"/>
      <c r="Q113" s="224"/>
      <c r="R113" s="224"/>
      <c r="S113" s="224"/>
      <c r="T113" s="224"/>
      <c r="U113" s="224"/>
      <c r="V113" s="224"/>
      <c r="W113" s="224"/>
      <c r="X113" s="224"/>
      <c r="Y113" s="224"/>
      <c r="Z113" s="224"/>
    </row>
    <row r="114" ht="14.25" customHeight="1" spans="1:26">
      <c r="A114" s="224"/>
      <c r="B114" s="224"/>
      <c r="C114" s="224"/>
      <c r="D114" s="224"/>
      <c r="E114" s="224"/>
      <c r="F114" s="224"/>
      <c r="G114" s="224"/>
      <c r="H114" s="224"/>
      <c r="I114" s="224"/>
      <c r="J114" s="224"/>
      <c r="K114" s="223"/>
      <c r="L114" s="224"/>
      <c r="M114" s="224"/>
      <c r="N114" s="224"/>
      <c r="O114" s="224"/>
      <c r="P114" s="224"/>
      <c r="Q114" s="224"/>
      <c r="R114" s="224"/>
      <c r="S114" s="224"/>
      <c r="T114" s="224"/>
      <c r="U114" s="224"/>
      <c r="V114" s="224"/>
      <c r="W114" s="224"/>
      <c r="X114" s="224"/>
      <c r="Y114" s="224"/>
      <c r="Z114" s="224"/>
    </row>
    <row r="115" ht="14.25" customHeight="1" spans="1:26">
      <c r="A115" s="224"/>
      <c r="B115" s="224"/>
      <c r="C115" s="224"/>
      <c r="D115" s="224"/>
      <c r="E115" s="224"/>
      <c r="F115" s="224"/>
      <c r="G115" s="224"/>
      <c r="H115" s="224"/>
      <c r="I115" s="224"/>
      <c r="J115" s="224"/>
      <c r="K115" s="223"/>
      <c r="L115" s="224"/>
      <c r="M115" s="224"/>
      <c r="N115" s="224"/>
      <c r="O115" s="224"/>
      <c r="P115" s="224"/>
      <c r="Q115" s="224"/>
      <c r="R115" s="224"/>
      <c r="S115" s="224"/>
      <c r="T115" s="224"/>
      <c r="U115" s="224"/>
      <c r="V115" s="224"/>
      <c r="W115" s="224"/>
      <c r="X115" s="224"/>
      <c r="Y115" s="224"/>
      <c r="Z115" s="224"/>
    </row>
    <row r="116" ht="14.25" customHeight="1" spans="1:26">
      <c r="A116" s="224"/>
      <c r="B116" s="224"/>
      <c r="C116" s="224"/>
      <c r="D116" s="224"/>
      <c r="E116" s="224"/>
      <c r="F116" s="224"/>
      <c r="G116" s="224"/>
      <c r="H116" s="224"/>
      <c r="I116" s="224"/>
      <c r="J116" s="224"/>
      <c r="K116" s="223"/>
      <c r="L116" s="224"/>
      <c r="M116" s="224"/>
      <c r="N116" s="224"/>
      <c r="O116" s="224"/>
      <c r="P116" s="224"/>
      <c r="Q116" s="224"/>
      <c r="R116" s="224"/>
      <c r="S116" s="224"/>
      <c r="T116" s="224"/>
      <c r="U116" s="224"/>
      <c r="V116" s="224"/>
      <c r="W116" s="224"/>
      <c r="X116" s="224"/>
      <c r="Y116" s="224"/>
      <c r="Z116" s="224"/>
    </row>
    <row r="117" ht="14.25" customHeight="1" spans="1:26">
      <c r="A117" s="224"/>
      <c r="B117" s="224"/>
      <c r="C117" s="224"/>
      <c r="D117" s="224"/>
      <c r="E117" s="224"/>
      <c r="F117" s="224"/>
      <c r="G117" s="224"/>
      <c r="H117" s="224"/>
      <c r="I117" s="224"/>
      <c r="J117" s="224"/>
      <c r="K117" s="223"/>
      <c r="L117" s="224"/>
      <c r="M117" s="224"/>
      <c r="N117" s="224"/>
      <c r="O117" s="224"/>
      <c r="P117" s="224"/>
      <c r="Q117" s="224"/>
      <c r="R117" s="224"/>
      <c r="S117" s="224"/>
      <c r="T117" s="224"/>
      <c r="U117" s="224"/>
      <c r="V117" s="224"/>
      <c r="W117" s="224"/>
      <c r="X117" s="224"/>
      <c r="Y117" s="224"/>
      <c r="Z117" s="224"/>
    </row>
    <row r="118" ht="14.25" customHeight="1" spans="1:26">
      <c r="A118" s="224"/>
      <c r="B118" s="224"/>
      <c r="C118" s="224"/>
      <c r="D118" s="224"/>
      <c r="E118" s="224"/>
      <c r="F118" s="224"/>
      <c r="G118" s="224"/>
      <c r="H118" s="224"/>
      <c r="I118" s="224"/>
      <c r="J118" s="224"/>
      <c r="K118" s="223"/>
      <c r="L118" s="224"/>
      <c r="M118" s="224"/>
      <c r="N118" s="224"/>
      <c r="O118" s="224"/>
      <c r="P118" s="224"/>
      <c r="Q118" s="224"/>
      <c r="R118" s="224"/>
      <c r="S118" s="224"/>
      <c r="T118" s="224"/>
      <c r="U118" s="224"/>
      <c r="V118" s="224"/>
      <c r="W118" s="224"/>
      <c r="X118" s="224"/>
      <c r="Y118" s="224"/>
      <c r="Z118" s="224"/>
    </row>
    <row r="119" ht="14.25" customHeight="1" spans="1:26">
      <c r="A119" s="224"/>
      <c r="B119" s="224"/>
      <c r="C119" s="224"/>
      <c r="D119" s="224"/>
      <c r="E119" s="224"/>
      <c r="F119" s="224"/>
      <c r="G119" s="224"/>
      <c r="H119" s="224"/>
      <c r="I119" s="224"/>
      <c r="J119" s="224"/>
      <c r="K119" s="223"/>
      <c r="L119" s="224"/>
      <c r="M119" s="224"/>
      <c r="N119" s="224"/>
      <c r="O119" s="224"/>
      <c r="P119" s="224"/>
      <c r="Q119" s="224"/>
      <c r="R119" s="224"/>
      <c r="S119" s="224"/>
      <c r="T119" s="224"/>
      <c r="U119" s="224"/>
      <c r="V119" s="224"/>
      <c r="W119" s="224"/>
      <c r="X119" s="224"/>
      <c r="Y119" s="224"/>
      <c r="Z119" s="224"/>
    </row>
    <row r="120" ht="14.25" customHeight="1" spans="1:26">
      <c r="A120" s="224"/>
      <c r="B120" s="224"/>
      <c r="C120" s="224"/>
      <c r="D120" s="224"/>
      <c r="E120" s="224"/>
      <c r="F120" s="224"/>
      <c r="G120" s="224"/>
      <c r="H120" s="224"/>
      <c r="I120" s="224"/>
      <c r="J120" s="224"/>
      <c r="K120" s="223"/>
      <c r="L120" s="224"/>
      <c r="M120" s="224"/>
      <c r="N120" s="224"/>
      <c r="O120" s="224"/>
      <c r="P120" s="224"/>
      <c r="Q120" s="224"/>
      <c r="R120" s="224"/>
      <c r="S120" s="224"/>
      <c r="T120" s="224"/>
      <c r="U120" s="224"/>
      <c r="V120" s="224"/>
      <c r="W120" s="224"/>
      <c r="X120" s="224"/>
      <c r="Y120" s="224"/>
      <c r="Z120" s="224"/>
    </row>
    <row r="121" ht="14.25" customHeight="1" spans="1:26">
      <c r="A121" s="224"/>
      <c r="B121" s="224"/>
      <c r="C121" s="224"/>
      <c r="D121" s="224"/>
      <c r="E121" s="224"/>
      <c r="F121" s="224"/>
      <c r="G121" s="224"/>
      <c r="H121" s="224"/>
      <c r="I121" s="224"/>
      <c r="J121" s="224"/>
      <c r="K121" s="223"/>
      <c r="L121" s="224"/>
      <c r="M121" s="224"/>
      <c r="N121" s="224"/>
      <c r="O121" s="224"/>
      <c r="P121" s="224"/>
      <c r="Q121" s="224"/>
      <c r="R121" s="224"/>
      <c r="S121" s="224"/>
      <c r="T121" s="224"/>
      <c r="U121" s="224"/>
      <c r="V121" s="224"/>
      <c r="W121" s="224"/>
      <c r="X121" s="224"/>
      <c r="Y121" s="224"/>
      <c r="Z121" s="224"/>
    </row>
    <row r="122" ht="14.25" customHeight="1" spans="1:26">
      <c r="A122" s="224"/>
      <c r="B122" s="224"/>
      <c r="C122" s="224"/>
      <c r="D122" s="224"/>
      <c r="E122" s="224"/>
      <c r="F122" s="224"/>
      <c r="G122" s="224"/>
      <c r="H122" s="224"/>
      <c r="I122" s="224"/>
      <c r="J122" s="224"/>
      <c r="K122" s="223"/>
      <c r="L122" s="224"/>
      <c r="M122" s="224"/>
      <c r="N122" s="224"/>
      <c r="O122" s="224"/>
      <c r="P122" s="224"/>
      <c r="Q122" s="224"/>
      <c r="R122" s="224"/>
      <c r="S122" s="224"/>
      <c r="T122" s="224"/>
      <c r="U122" s="224"/>
      <c r="V122" s="224"/>
      <c r="W122" s="224"/>
      <c r="X122" s="224"/>
      <c r="Y122" s="224"/>
      <c r="Z122" s="224"/>
    </row>
    <row r="123" ht="14.25" customHeight="1" spans="1:26">
      <c r="A123" s="224"/>
      <c r="B123" s="224"/>
      <c r="C123" s="224"/>
      <c r="D123" s="224"/>
      <c r="E123" s="224"/>
      <c r="F123" s="224"/>
      <c r="G123" s="224"/>
      <c r="H123" s="224"/>
      <c r="I123" s="224"/>
      <c r="J123" s="224"/>
      <c r="K123" s="223"/>
      <c r="L123" s="224"/>
      <c r="M123" s="224"/>
      <c r="N123" s="224"/>
      <c r="O123" s="224"/>
      <c r="P123" s="224"/>
      <c r="Q123" s="224"/>
      <c r="R123" s="224"/>
      <c r="S123" s="224"/>
      <c r="T123" s="224"/>
      <c r="U123" s="224"/>
      <c r="V123" s="224"/>
      <c r="W123" s="224"/>
      <c r="X123" s="224"/>
      <c r="Y123" s="224"/>
      <c r="Z123" s="224"/>
    </row>
    <row r="124" ht="14.25" customHeight="1" spans="1:26">
      <c r="A124" s="224"/>
      <c r="B124" s="224"/>
      <c r="C124" s="224"/>
      <c r="D124" s="224"/>
      <c r="E124" s="224"/>
      <c r="F124" s="224"/>
      <c r="G124" s="224"/>
      <c r="H124" s="224"/>
      <c r="I124" s="224"/>
      <c r="J124" s="224"/>
      <c r="K124" s="223"/>
      <c r="L124" s="224"/>
      <c r="M124" s="224"/>
      <c r="N124" s="224"/>
      <c r="O124" s="224"/>
      <c r="P124" s="224"/>
      <c r="Q124" s="224"/>
      <c r="R124" s="224"/>
      <c r="S124" s="224"/>
      <c r="T124" s="224"/>
      <c r="U124" s="224"/>
      <c r="V124" s="224"/>
      <c r="W124" s="224"/>
      <c r="X124" s="224"/>
      <c r="Y124" s="224"/>
      <c r="Z124" s="224"/>
    </row>
    <row r="125" ht="14.25" customHeight="1" spans="1:26">
      <c r="A125" s="224"/>
      <c r="B125" s="224"/>
      <c r="C125" s="224"/>
      <c r="D125" s="224"/>
      <c r="E125" s="224"/>
      <c r="F125" s="224"/>
      <c r="G125" s="224"/>
      <c r="H125" s="224"/>
      <c r="I125" s="224"/>
      <c r="J125" s="224"/>
      <c r="K125" s="223"/>
      <c r="L125" s="224"/>
      <c r="M125" s="224"/>
      <c r="N125" s="224"/>
      <c r="O125" s="224"/>
      <c r="P125" s="224"/>
      <c r="Q125" s="224"/>
      <c r="R125" s="224"/>
      <c r="S125" s="224"/>
      <c r="T125" s="224"/>
      <c r="U125" s="224"/>
      <c r="V125" s="224"/>
      <c r="W125" s="224"/>
      <c r="X125" s="224"/>
      <c r="Y125" s="224"/>
      <c r="Z125" s="224"/>
    </row>
    <row r="126" ht="14.25" customHeight="1" spans="1:26">
      <c r="A126" s="224"/>
      <c r="B126" s="224"/>
      <c r="C126" s="224"/>
      <c r="D126" s="224"/>
      <c r="E126" s="224"/>
      <c r="F126" s="224"/>
      <c r="G126" s="224"/>
      <c r="H126" s="224"/>
      <c r="I126" s="224"/>
      <c r="J126" s="224"/>
      <c r="K126" s="223"/>
      <c r="L126" s="224"/>
      <c r="M126" s="224"/>
      <c r="N126" s="224"/>
      <c r="O126" s="224"/>
      <c r="P126" s="224"/>
      <c r="Q126" s="224"/>
      <c r="R126" s="224"/>
      <c r="S126" s="224"/>
      <c r="T126" s="224"/>
      <c r="U126" s="224"/>
      <c r="V126" s="224"/>
      <c r="W126" s="224"/>
      <c r="X126" s="224"/>
      <c r="Y126" s="224"/>
      <c r="Z126" s="224"/>
    </row>
    <row r="127" ht="14.25" customHeight="1" spans="1:26">
      <c r="A127" s="224"/>
      <c r="B127" s="224"/>
      <c r="C127" s="224"/>
      <c r="D127" s="224"/>
      <c r="E127" s="224"/>
      <c r="F127" s="224"/>
      <c r="G127" s="224"/>
      <c r="H127" s="224"/>
      <c r="I127" s="224"/>
      <c r="J127" s="224"/>
      <c r="K127" s="223"/>
      <c r="L127" s="224"/>
      <c r="M127" s="224"/>
      <c r="N127" s="224"/>
      <c r="O127" s="224"/>
      <c r="P127" s="224"/>
      <c r="Q127" s="224"/>
      <c r="R127" s="224"/>
      <c r="S127" s="224"/>
      <c r="T127" s="224"/>
      <c r="U127" s="224"/>
      <c r="V127" s="224"/>
      <c r="W127" s="224"/>
      <c r="X127" s="224"/>
      <c r="Y127" s="224"/>
      <c r="Z127" s="224"/>
    </row>
    <row r="128" ht="14.25" customHeight="1" spans="1:26">
      <c r="A128" s="224"/>
      <c r="B128" s="224"/>
      <c r="C128" s="224"/>
      <c r="D128" s="224"/>
      <c r="E128" s="224"/>
      <c r="F128" s="224"/>
      <c r="G128" s="224"/>
      <c r="H128" s="224"/>
      <c r="I128" s="224"/>
      <c r="J128" s="224"/>
      <c r="K128" s="223"/>
      <c r="L128" s="224"/>
      <c r="M128" s="224"/>
      <c r="N128" s="224"/>
      <c r="O128" s="224"/>
      <c r="P128" s="224"/>
      <c r="Q128" s="224"/>
      <c r="R128" s="224"/>
      <c r="S128" s="224"/>
      <c r="T128" s="224"/>
      <c r="U128" s="224"/>
      <c r="V128" s="224"/>
      <c r="W128" s="224"/>
      <c r="X128" s="224"/>
      <c r="Y128" s="224"/>
      <c r="Z128" s="224"/>
    </row>
    <row r="129" ht="14.25" customHeight="1" spans="1:26">
      <c r="A129" s="224"/>
      <c r="B129" s="224"/>
      <c r="C129" s="224"/>
      <c r="D129" s="224"/>
      <c r="E129" s="224"/>
      <c r="F129" s="224"/>
      <c r="G129" s="224"/>
      <c r="H129" s="224"/>
      <c r="I129" s="224"/>
      <c r="J129" s="224"/>
      <c r="K129" s="223"/>
      <c r="L129" s="224"/>
      <c r="M129" s="224"/>
      <c r="N129" s="224"/>
      <c r="O129" s="224"/>
      <c r="P129" s="224"/>
      <c r="Q129" s="224"/>
      <c r="R129" s="224"/>
      <c r="S129" s="224"/>
      <c r="T129" s="224"/>
      <c r="U129" s="224"/>
      <c r="V129" s="224"/>
      <c r="W129" s="224"/>
      <c r="X129" s="224"/>
      <c r="Y129" s="224"/>
      <c r="Z129" s="224"/>
    </row>
    <row r="130" ht="14.25" customHeight="1" spans="1:26">
      <c r="A130" s="224"/>
      <c r="B130" s="224"/>
      <c r="C130" s="224"/>
      <c r="D130" s="224"/>
      <c r="E130" s="224"/>
      <c r="F130" s="224"/>
      <c r="G130" s="224"/>
      <c r="H130" s="224"/>
      <c r="I130" s="224"/>
      <c r="J130" s="224"/>
      <c r="K130" s="223"/>
      <c r="L130" s="224"/>
      <c r="M130" s="224"/>
      <c r="N130" s="224"/>
      <c r="O130" s="224"/>
      <c r="P130" s="224"/>
      <c r="Q130" s="224"/>
      <c r="R130" s="224"/>
      <c r="S130" s="224"/>
      <c r="T130" s="224"/>
      <c r="U130" s="224"/>
      <c r="V130" s="224"/>
      <c r="W130" s="224"/>
      <c r="X130" s="224"/>
      <c r="Y130" s="224"/>
      <c r="Z130" s="224"/>
    </row>
    <row r="131" ht="14.25" customHeight="1" spans="1:26">
      <c r="A131" s="224"/>
      <c r="B131" s="224"/>
      <c r="C131" s="224"/>
      <c r="D131" s="224"/>
      <c r="E131" s="224"/>
      <c r="F131" s="224"/>
      <c r="G131" s="224"/>
      <c r="H131" s="224"/>
      <c r="I131" s="224"/>
      <c r="J131" s="224"/>
      <c r="K131" s="223"/>
      <c r="L131" s="224"/>
      <c r="M131" s="224"/>
      <c r="N131" s="224"/>
      <c r="O131" s="224"/>
      <c r="P131" s="224"/>
      <c r="Q131" s="224"/>
      <c r="R131" s="224"/>
      <c r="S131" s="224"/>
      <c r="T131" s="224"/>
      <c r="U131" s="224"/>
      <c r="V131" s="224"/>
      <c r="W131" s="224"/>
      <c r="X131" s="224"/>
      <c r="Y131" s="224"/>
      <c r="Z131" s="224"/>
    </row>
    <row r="132" ht="14.25" customHeight="1" spans="1:26">
      <c r="A132" s="224"/>
      <c r="B132" s="224"/>
      <c r="C132" s="224"/>
      <c r="D132" s="224"/>
      <c r="E132" s="224"/>
      <c r="F132" s="224"/>
      <c r="G132" s="224"/>
      <c r="H132" s="224"/>
      <c r="I132" s="224"/>
      <c r="J132" s="224"/>
      <c r="K132" s="223"/>
      <c r="L132" s="224"/>
      <c r="M132" s="224"/>
      <c r="N132" s="224"/>
      <c r="O132" s="224"/>
      <c r="P132" s="224"/>
      <c r="Q132" s="224"/>
      <c r="R132" s="224"/>
      <c r="S132" s="224"/>
      <c r="T132" s="224"/>
      <c r="U132" s="224"/>
      <c r="V132" s="224"/>
      <c r="W132" s="224"/>
      <c r="X132" s="224"/>
      <c r="Y132" s="224"/>
      <c r="Z132" s="224"/>
    </row>
    <row r="133" ht="14.25" customHeight="1" spans="1:26">
      <c r="A133" s="224"/>
      <c r="B133" s="224"/>
      <c r="C133" s="224"/>
      <c r="D133" s="224"/>
      <c r="E133" s="224"/>
      <c r="F133" s="224"/>
      <c r="G133" s="224"/>
      <c r="H133" s="224"/>
      <c r="I133" s="224"/>
      <c r="J133" s="224"/>
      <c r="K133" s="223"/>
      <c r="L133" s="224"/>
      <c r="M133" s="224"/>
      <c r="N133" s="224"/>
      <c r="O133" s="224"/>
      <c r="P133" s="224"/>
      <c r="Q133" s="224"/>
      <c r="R133" s="224"/>
      <c r="S133" s="224"/>
      <c r="T133" s="224"/>
      <c r="U133" s="224"/>
      <c r="V133" s="224"/>
      <c r="W133" s="224"/>
      <c r="X133" s="224"/>
      <c r="Y133" s="224"/>
      <c r="Z133" s="224"/>
    </row>
    <row r="134" ht="14.25" customHeight="1" spans="1:26">
      <c r="A134" s="224"/>
      <c r="B134" s="224"/>
      <c r="C134" s="224"/>
      <c r="D134" s="224"/>
      <c r="E134" s="224"/>
      <c r="F134" s="224"/>
      <c r="G134" s="224"/>
      <c r="H134" s="224"/>
      <c r="I134" s="224"/>
      <c r="J134" s="224"/>
      <c r="K134" s="223"/>
      <c r="L134" s="224"/>
      <c r="M134" s="224"/>
      <c r="N134" s="224"/>
      <c r="O134" s="224"/>
      <c r="P134" s="224"/>
      <c r="Q134" s="224"/>
      <c r="R134" s="224"/>
      <c r="S134" s="224"/>
      <c r="T134" s="224"/>
      <c r="U134" s="224"/>
      <c r="V134" s="224"/>
      <c r="W134" s="224"/>
      <c r="X134" s="224"/>
      <c r="Y134" s="224"/>
      <c r="Z134" s="224"/>
    </row>
    <row r="135" ht="14.25" customHeight="1" spans="1:26">
      <c r="A135" s="224"/>
      <c r="B135" s="224"/>
      <c r="C135" s="224"/>
      <c r="D135" s="224"/>
      <c r="E135" s="224"/>
      <c r="F135" s="224"/>
      <c r="G135" s="224"/>
      <c r="H135" s="224"/>
      <c r="I135" s="224"/>
      <c r="J135" s="224"/>
      <c r="K135" s="223"/>
      <c r="L135" s="224"/>
      <c r="M135" s="224"/>
      <c r="N135" s="224"/>
      <c r="O135" s="224"/>
      <c r="P135" s="224"/>
      <c r="Q135" s="224"/>
      <c r="R135" s="224"/>
      <c r="S135" s="224"/>
      <c r="T135" s="224"/>
      <c r="U135" s="224"/>
      <c r="V135" s="224"/>
      <c r="W135" s="224"/>
      <c r="X135" s="224"/>
      <c r="Y135" s="224"/>
      <c r="Z135" s="224"/>
    </row>
    <row r="136" ht="14.25" customHeight="1" spans="1:26">
      <c r="A136" s="224"/>
      <c r="B136" s="224"/>
      <c r="C136" s="224"/>
      <c r="D136" s="224"/>
      <c r="E136" s="224"/>
      <c r="F136" s="224"/>
      <c r="G136" s="224"/>
      <c r="H136" s="224"/>
      <c r="I136" s="224"/>
      <c r="J136" s="224"/>
      <c r="K136" s="223"/>
      <c r="L136" s="224"/>
      <c r="M136" s="224"/>
      <c r="N136" s="224"/>
      <c r="O136" s="224"/>
      <c r="P136" s="224"/>
      <c r="Q136" s="224"/>
      <c r="R136" s="224"/>
      <c r="S136" s="224"/>
      <c r="T136" s="224"/>
      <c r="U136" s="224"/>
      <c r="V136" s="224"/>
      <c r="W136" s="224"/>
      <c r="X136" s="224"/>
      <c r="Y136" s="224"/>
      <c r="Z136" s="224"/>
    </row>
    <row r="137" ht="14.25" customHeight="1" spans="1:26">
      <c r="A137" s="224"/>
      <c r="B137" s="224"/>
      <c r="C137" s="224"/>
      <c r="D137" s="224"/>
      <c r="E137" s="224"/>
      <c r="F137" s="224"/>
      <c r="G137" s="224"/>
      <c r="H137" s="224"/>
      <c r="I137" s="224"/>
      <c r="J137" s="224"/>
      <c r="K137" s="223"/>
      <c r="L137" s="224"/>
      <c r="M137" s="224"/>
      <c r="N137" s="224"/>
      <c r="O137" s="224"/>
      <c r="P137" s="224"/>
      <c r="Q137" s="224"/>
      <c r="R137" s="224"/>
      <c r="S137" s="224"/>
      <c r="T137" s="224"/>
      <c r="U137" s="224"/>
      <c r="V137" s="224"/>
      <c r="W137" s="224"/>
      <c r="X137" s="224"/>
      <c r="Y137" s="224"/>
      <c r="Z137" s="224"/>
    </row>
    <row r="138" ht="14.25" customHeight="1" spans="1:26">
      <c r="A138" s="224"/>
      <c r="B138" s="224"/>
      <c r="C138" s="224"/>
      <c r="D138" s="224"/>
      <c r="E138" s="224"/>
      <c r="F138" s="224"/>
      <c r="G138" s="224"/>
      <c r="H138" s="224"/>
      <c r="I138" s="224"/>
      <c r="J138" s="224"/>
      <c r="K138" s="223"/>
      <c r="L138" s="224"/>
      <c r="M138" s="224"/>
      <c r="N138" s="224"/>
      <c r="O138" s="224"/>
      <c r="P138" s="224"/>
      <c r="Q138" s="224"/>
      <c r="R138" s="224"/>
      <c r="S138" s="224"/>
      <c r="T138" s="224"/>
      <c r="U138" s="224"/>
      <c r="V138" s="224"/>
      <c r="W138" s="224"/>
      <c r="X138" s="224"/>
      <c r="Y138" s="224"/>
      <c r="Z138" s="224"/>
    </row>
    <row r="139" ht="14.25" customHeight="1" spans="1:26">
      <c r="A139" s="224"/>
      <c r="B139" s="224"/>
      <c r="C139" s="224"/>
      <c r="D139" s="224"/>
      <c r="E139" s="224"/>
      <c r="F139" s="224"/>
      <c r="G139" s="224"/>
      <c r="H139" s="224"/>
      <c r="I139" s="224"/>
      <c r="J139" s="224"/>
      <c r="K139" s="223"/>
      <c r="L139" s="224"/>
      <c r="M139" s="224"/>
      <c r="N139" s="224"/>
      <c r="O139" s="224"/>
      <c r="P139" s="224"/>
      <c r="Q139" s="224"/>
      <c r="R139" s="224"/>
      <c r="S139" s="224"/>
      <c r="T139" s="224"/>
      <c r="U139" s="224"/>
      <c r="V139" s="224"/>
      <c r="W139" s="224"/>
      <c r="X139" s="224"/>
      <c r="Y139" s="224"/>
      <c r="Z139" s="224"/>
    </row>
    <row r="140" ht="14.25" customHeight="1" spans="1:26">
      <c r="A140" s="224"/>
      <c r="B140" s="224"/>
      <c r="C140" s="224"/>
      <c r="D140" s="224"/>
      <c r="E140" s="224"/>
      <c r="F140" s="224"/>
      <c r="G140" s="224"/>
      <c r="H140" s="224"/>
      <c r="I140" s="224"/>
      <c r="J140" s="224"/>
      <c r="K140" s="223"/>
      <c r="L140" s="224"/>
      <c r="M140" s="224"/>
      <c r="N140" s="224"/>
      <c r="O140" s="224"/>
      <c r="P140" s="224"/>
      <c r="Q140" s="224"/>
      <c r="R140" s="224"/>
      <c r="S140" s="224"/>
      <c r="T140" s="224"/>
      <c r="U140" s="224"/>
      <c r="V140" s="224"/>
      <c r="W140" s="224"/>
      <c r="X140" s="224"/>
      <c r="Y140" s="224"/>
      <c r="Z140" s="224"/>
    </row>
    <row r="141" ht="14.25" customHeight="1" spans="1:26">
      <c r="A141" s="224"/>
      <c r="B141" s="224"/>
      <c r="C141" s="224"/>
      <c r="D141" s="224"/>
      <c r="E141" s="224"/>
      <c r="F141" s="224"/>
      <c r="G141" s="224"/>
      <c r="H141" s="224"/>
      <c r="I141" s="224"/>
      <c r="J141" s="224"/>
      <c r="K141" s="223"/>
      <c r="L141" s="224"/>
      <c r="M141" s="224"/>
      <c r="N141" s="224"/>
      <c r="O141" s="224"/>
      <c r="P141" s="224"/>
      <c r="Q141" s="224"/>
      <c r="R141" s="224"/>
      <c r="S141" s="224"/>
      <c r="T141" s="224"/>
      <c r="U141" s="224"/>
      <c r="V141" s="224"/>
      <c r="W141" s="224"/>
      <c r="X141" s="224"/>
      <c r="Y141" s="224"/>
      <c r="Z141" s="224"/>
    </row>
    <row r="142" ht="14.25" customHeight="1" spans="1:26">
      <c r="A142" s="224"/>
      <c r="B142" s="224"/>
      <c r="C142" s="224"/>
      <c r="D142" s="224"/>
      <c r="E142" s="224"/>
      <c r="F142" s="224"/>
      <c r="G142" s="224"/>
      <c r="H142" s="224"/>
      <c r="I142" s="224"/>
      <c r="J142" s="224"/>
      <c r="K142" s="223"/>
      <c r="L142" s="224"/>
      <c r="M142" s="224"/>
      <c r="N142" s="224"/>
      <c r="O142" s="224"/>
      <c r="P142" s="224"/>
      <c r="Q142" s="224"/>
      <c r="R142" s="224"/>
      <c r="S142" s="224"/>
      <c r="T142" s="224"/>
      <c r="U142" s="224"/>
      <c r="V142" s="224"/>
      <c r="W142" s="224"/>
      <c r="X142" s="224"/>
      <c r="Y142" s="224"/>
      <c r="Z142" s="224"/>
    </row>
    <row r="143" ht="14.25" customHeight="1" spans="1:26">
      <c r="A143" s="224"/>
      <c r="B143" s="224"/>
      <c r="C143" s="224"/>
      <c r="D143" s="224"/>
      <c r="E143" s="224"/>
      <c r="F143" s="224"/>
      <c r="G143" s="224"/>
      <c r="H143" s="224"/>
      <c r="I143" s="224"/>
      <c r="J143" s="224"/>
      <c r="K143" s="223"/>
      <c r="L143" s="224"/>
      <c r="M143" s="224"/>
      <c r="N143" s="224"/>
      <c r="O143" s="224"/>
      <c r="P143" s="224"/>
      <c r="Q143" s="224"/>
      <c r="R143" s="224"/>
      <c r="S143" s="224"/>
      <c r="T143" s="224"/>
      <c r="U143" s="224"/>
      <c r="V143" s="224"/>
      <c r="W143" s="224"/>
      <c r="X143" s="224"/>
      <c r="Y143" s="224"/>
      <c r="Z143" s="224"/>
    </row>
    <row r="144" ht="14.25" customHeight="1" spans="1:26">
      <c r="A144" s="224"/>
      <c r="B144" s="224"/>
      <c r="C144" s="224"/>
      <c r="D144" s="224"/>
      <c r="E144" s="224"/>
      <c r="F144" s="224"/>
      <c r="G144" s="224"/>
      <c r="H144" s="224"/>
      <c r="I144" s="224"/>
      <c r="J144" s="224"/>
      <c r="K144" s="223"/>
      <c r="L144" s="224"/>
      <c r="M144" s="224"/>
      <c r="N144" s="224"/>
      <c r="O144" s="224"/>
      <c r="P144" s="224"/>
      <c r="Q144" s="224"/>
      <c r="R144" s="224"/>
      <c r="S144" s="224"/>
      <c r="T144" s="224"/>
      <c r="U144" s="224"/>
      <c r="V144" s="224"/>
      <c r="W144" s="224"/>
      <c r="X144" s="224"/>
      <c r="Y144" s="224"/>
      <c r="Z144" s="224"/>
    </row>
    <row r="145" ht="14.25" customHeight="1" spans="1:26">
      <c r="A145" s="224"/>
      <c r="B145" s="224"/>
      <c r="C145" s="224"/>
      <c r="D145" s="224"/>
      <c r="E145" s="224"/>
      <c r="F145" s="224"/>
      <c r="G145" s="224"/>
      <c r="H145" s="224"/>
      <c r="I145" s="224"/>
      <c r="J145" s="224"/>
      <c r="K145" s="223"/>
      <c r="L145" s="224"/>
      <c r="M145" s="224"/>
      <c r="N145" s="224"/>
      <c r="O145" s="224"/>
      <c r="P145" s="224"/>
      <c r="Q145" s="224"/>
      <c r="R145" s="224"/>
      <c r="S145" s="224"/>
      <c r="T145" s="224"/>
      <c r="U145" s="224"/>
      <c r="V145" s="224"/>
      <c r="W145" s="224"/>
      <c r="X145" s="224"/>
      <c r="Y145" s="224"/>
      <c r="Z145" s="224"/>
    </row>
    <row r="146" ht="14.25" customHeight="1" spans="1:26">
      <c r="A146" s="224"/>
      <c r="B146" s="224"/>
      <c r="C146" s="224"/>
      <c r="D146" s="224"/>
      <c r="E146" s="224"/>
      <c r="F146" s="224"/>
      <c r="G146" s="224"/>
      <c r="H146" s="224"/>
      <c r="I146" s="224"/>
      <c r="J146" s="224"/>
      <c r="K146" s="223"/>
      <c r="L146" s="224"/>
      <c r="M146" s="224"/>
      <c r="N146" s="224"/>
      <c r="O146" s="224"/>
      <c r="P146" s="224"/>
      <c r="Q146" s="224"/>
      <c r="R146" s="224"/>
      <c r="S146" s="224"/>
      <c r="T146" s="224"/>
      <c r="U146" s="224"/>
      <c r="V146" s="224"/>
      <c r="W146" s="224"/>
      <c r="X146" s="224"/>
      <c r="Y146" s="224"/>
      <c r="Z146" s="224"/>
    </row>
    <row r="147" ht="14.25" customHeight="1" spans="1:26">
      <c r="A147" s="224"/>
      <c r="B147" s="224"/>
      <c r="C147" s="224"/>
      <c r="D147" s="224"/>
      <c r="E147" s="224"/>
      <c r="F147" s="224"/>
      <c r="G147" s="224"/>
      <c r="H147" s="224"/>
      <c r="I147" s="224"/>
      <c r="J147" s="224"/>
      <c r="K147" s="223"/>
      <c r="L147" s="224"/>
      <c r="M147" s="224"/>
      <c r="N147" s="224"/>
      <c r="O147" s="224"/>
      <c r="P147" s="224"/>
      <c r="Q147" s="224"/>
      <c r="R147" s="224"/>
      <c r="S147" s="224"/>
      <c r="T147" s="224"/>
      <c r="U147" s="224"/>
      <c r="V147" s="224"/>
      <c r="W147" s="224"/>
      <c r="X147" s="224"/>
      <c r="Y147" s="224"/>
      <c r="Z147" s="224"/>
    </row>
    <row r="148" ht="14.25" customHeight="1" spans="1:26">
      <c r="A148" s="224"/>
      <c r="B148" s="224"/>
      <c r="C148" s="224"/>
      <c r="D148" s="224"/>
      <c r="E148" s="224"/>
      <c r="F148" s="224"/>
      <c r="G148" s="224"/>
      <c r="H148" s="224"/>
      <c r="I148" s="224"/>
      <c r="J148" s="224"/>
      <c r="K148" s="223"/>
      <c r="L148" s="224"/>
      <c r="M148" s="224"/>
      <c r="N148" s="224"/>
      <c r="O148" s="224"/>
      <c r="P148" s="224"/>
      <c r="Q148" s="224"/>
      <c r="R148" s="224"/>
      <c r="S148" s="224"/>
      <c r="T148" s="224"/>
      <c r="U148" s="224"/>
      <c r="V148" s="224"/>
      <c r="W148" s="224"/>
      <c r="X148" s="224"/>
      <c r="Y148" s="224"/>
      <c r="Z148" s="224"/>
    </row>
    <row r="149" ht="14.25" customHeight="1" spans="1:26">
      <c r="A149" s="224"/>
      <c r="B149" s="224"/>
      <c r="C149" s="224"/>
      <c r="D149" s="224"/>
      <c r="E149" s="224"/>
      <c r="F149" s="224"/>
      <c r="G149" s="224"/>
      <c r="H149" s="224"/>
      <c r="I149" s="224"/>
      <c r="J149" s="224"/>
      <c r="K149" s="223"/>
      <c r="L149" s="224"/>
      <c r="M149" s="224"/>
      <c r="N149" s="224"/>
      <c r="O149" s="224"/>
      <c r="P149" s="224"/>
      <c r="Q149" s="224"/>
      <c r="R149" s="224"/>
      <c r="S149" s="224"/>
      <c r="T149" s="224"/>
      <c r="U149" s="224"/>
      <c r="V149" s="224"/>
      <c r="W149" s="224"/>
      <c r="X149" s="224"/>
      <c r="Y149" s="224"/>
      <c r="Z149" s="224"/>
    </row>
    <row r="150" ht="14.25" customHeight="1" spans="1:26">
      <c r="A150" s="224"/>
      <c r="B150" s="224"/>
      <c r="C150" s="224"/>
      <c r="D150" s="224"/>
      <c r="E150" s="224"/>
      <c r="F150" s="224"/>
      <c r="G150" s="224"/>
      <c r="H150" s="224"/>
      <c r="I150" s="224"/>
      <c r="J150" s="224"/>
      <c r="K150" s="223"/>
      <c r="L150" s="224"/>
      <c r="M150" s="224"/>
      <c r="N150" s="224"/>
      <c r="O150" s="224"/>
      <c r="P150" s="224"/>
      <c r="Q150" s="224"/>
      <c r="R150" s="224"/>
      <c r="S150" s="224"/>
      <c r="T150" s="224"/>
      <c r="U150" s="224"/>
      <c r="V150" s="224"/>
      <c r="W150" s="224"/>
      <c r="X150" s="224"/>
      <c r="Y150" s="224"/>
      <c r="Z150" s="224"/>
    </row>
    <row r="151" ht="14.25" customHeight="1" spans="1:26">
      <c r="A151" s="224"/>
      <c r="B151" s="224"/>
      <c r="C151" s="224"/>
      <c r="D151" s="224"/>
      <c r="E151" s="224"/>
      <c r="F151" s="224"/>
      <c r="G151" s="224"/>
      <c r="H151" s="224"/>
      <c r="I151" s="224"/>
      <c r="J151" s="224"/>
      <c r="K151" s="223"/>
      <c r="L151" s="224"/>
      <c r="M151" s="224"/>
      <c r="N151" s="224"/>
      <c r="O151" s="224"/>
      <c r="P151" s="224"/>
      <c r="Q151" s="224"/>
      <c r="R151" s="224"/>
      <c r="S151" s="224"/>
      <c r="T151" s="224"/>
      <c r="U151" s="224"/>
      <c r="V151" s="224"/>
      <c r="W151" s="224"/>
      <c r="X151" s="224"/>
      <c r="Y151" s="224"/>
      <c r="Z151" s="224"/>
    </row>
    <row r="152" ht="14.25" customHeight="1" spans="1:26">
      <c r="A152" s="224"/>
      <c r="B152" s="224"/>
      <c r="C152" s="224"/>
      <c r="D152" s="224"/>
      <c r="E152" s="224"/>
      <c r="F152" s="224"/>
      <c r="G152" s="224"/>
      <c r="H152" s="224"/>
      <c r="I152" s="224"/>
      <c r="J152" s="224"/>
      <c r="K152" s="223"/>
      <c r="L152" s="224"/>
      <c r="M152" s="224"/>
      <c r="N152" s="224"/>
      <c r="O152" s="224"/>
      <c r="P152" s="224"/>
      <c r="Q152" s="224"/>
      <c r="R152" s="224"/>
      <c r="S152" s="224"/>
      <c r="T152" s="224"/>
      <c r="U152" s="224"/>
      <c r="V152" s="224"/>
      <c r="W152" s="224"/>
      <c r="X152" s="224"/>
      <c r="Y152" s="224"/>
      <c r="Z152" s="224"/>
    </row>
    <row r="153" ht="14.25" customHeight="1" spans="1:26">
      <c r="A153" s="224"/>
      <c r="B153" s="224"/>
      <c r="C153" s="224"/>
      <c r="D153" s="224"/>
      <c r="E153" s="224"/>
      <c r="F153" s="224"/>
      <c r="G153" s="224"/>
      <c r="H153" s="224"/>
      <c r="I153" s="224"/>
      <c r="J153" s="224"/>
      <c r="K153" s="223"/>
      <c r="L153" s="224"/>
      <c r="M153" s="224"/>
      <c r="N153" s="224"/>
      <c r="O153" s="224"/>
      <c r="P153" s="224"/>
      <c r="Q153" s="224"/>
      <c r="R153" s="224"/>
      <c r="S153" s="224"/>
      <c r="T153" s="224"/>
      <c r="U153" s="224"/>
      <c r="V153" s="224"/>
      <c r="W153" s="224"/>
      <c r="X153" s="224"/>
      <c r="Y153" s="224"/>
      <c r="Z153" s="224"/>
    </row>
    <row r="154" ht="14.25" customHeight="1" spans="1:26">
      <c r="A154" s="224"/>
      <c r="B154" s="224"/>
      <c r="C154" s="224"/>
      <c r="D154" s="224"/>
      <c r="E154" s="224"/>
      <c r="F154" s="224"/>
      <c r="G154" s="224"/>
      <c r="H154" s="224"/>
      <c r="I154" s="224"/>
      <c r="J154" s="224"/>
      <c r="K154" s="223"/>
      <c r="L154" s="224"/>
      <c r="M154" s="224"/>
      <c r="N154" s="224"/>
      <c r="O154" s="224"/>
      <c r="P154" s="224"/>
      <c r="Q154" s="224"/>
      <c r="R154" s="224"/>
      <c r="S154" s="224"/>
      <c r="T154" s="224"/>
      <c r="U154" s="224"/>
      <c r="V154" s="224"/>
      <c r="W154" s="224"/>
      <c r="X154" s="224"/>
      <c r="Y154" s="224"/>
      <c r="Z154" s="224"/>
    </row>
    <row r="155" ht="14.25" customHeight="1" spans="1:26">
      <c r="A155" s="224"/>
      <c r="B155" s="224"/>
      <c r="C155" s="224"/>
      <c r="D155" s="224"/>
      <c r="E155" s="224"/>
      <c r="F155" s="224"/>
      <c r="G155" s="224"/>
      <c r="H155" s="224"/>
      <c r="I155" s="224"/>
      <c r="J155" s="224"/>
      <c r="K155" s="223"/>
      <c r="L155" s="224"/>
      <c r="M155" s="224"/>
      <c r="N155" s="224"/>
      <c r="O155" s="224"/>
      <c r="P155" s="224"/>
      <c r="Q155" s="224"/>
      <c r="R155" s="224"/>
      <c r="S155" s="224"/>
      <c r="T155" s="224"/>
      <c r="U155" s="224"/>
      <c r="V155" s="224"/>
      <c r="W155" s="224"/>
      <c r="X155" s="224"/>
      <c r="Y155" s="224"/>
      <c r="Z155" s="224"/>
    </row>
    <row r="156" ht="14.25" customHeight="1" spans="1:26">
      <c r="A156" s="224"/>
      <c r="B156" s="224"/>
      <c r="C156" s="224"/>
      <c r="D156" s="224"/>
      <c r="E156" s="224"/>
      <c r="F156" s="224"/>
      <c r="G156" s="224"/>
      <c r="H156" s="224"/>
      <c r="I156" s="224"/>
      <c r="J156" s="224"/>
      <c r="K156" s="223"/>
      <c r="L156" s="224"/>
      <c r="M156" s="224"/>
      <c r="N156" s="224"/>
      <c r="O156" s="224"/>
      <c r="P156" s="224"/>
      <c r="Q156" s="224"/>
      <c r="R156" s="224"/>
      <c r="S156" s="224"/>
      <c r="T156" s="224"/>
      <c r="U156" s="224"/>
      <c r="V156" s="224"/>
      <c r="W156" s="224"/>
      <c r="X156" s="224"/>
      <c r="Y156" s="224"/>
      <c r="Z156" s="224"/>
    </row>
    <row r="157" ht="14.25" customHeight="1" spans="1:26">
      <c r="A157" s="224"/>
      <c r="B157" s="224"/>
      <c r="C157" s="224"/>
      <c r="D157" s="224"/>
      <c r="E157" s="224"/>
      <c r="F157" s="224"/>
      <c r="G157" s="224"/>
      <c r="H157" s="224"/>
      <c r="I157" s="224"/>
      <c r="J157" s="224"/>
      <c r="K157" s="223"/>
      <c r="L157" s="224"/>
      <c r="M157" s="224"/>
      <c r="N157" s="224"/>
      <c r="O157" s="224"/>
      <c r="P157" s="224"/>
      <c r="Q157" s="224"/>
      <c r="R157" s="224"/>
      <c r="S157" s="224"/>
      <c r="T157" s="224"/>
      <c r="U157" s="224"/>
      <c r="V157" s="224"/>
      <c r="W157" s="224"/>
      <c r="X157" s="224"/>
      <c r="Y157" s="224"/>
      <c r="Z157" s="224"/>
    </row>
    <row r="158" ht="14.25" customHeight="1" spans="1:26">
      <c r="A158" s="224"/>
      <c r="B158" s="224"/>
      <c r="C158" s="224"/>
      <c r="D158" s="224"/>
      <c r="E158" s="224"/>
      <c r="F158" s="224"/>
      <c r="G158" s="224"/>
      <c r="H158" s="224"/>
      <c r="I158" s="224"/>
      <c r="J158" s="224"/>
      <c r="K158" s="223"/>
      <c r="L158" s="224"/>
      <c r="M158" s="224"/>
      <c r="N158" s="224"/>
      <c r="O158" s="224"/>
      <c r="P158" s="224"/>
      <c r="Q158" s="224"/>
      <c r="R158" s="224"/>
      <c r="S158" s="224"/>
      <c r="T158" s="224"/>
      <c r="U158" s="224"/>
      <c r="V158" s="224"/>
      <c r="W158" s="224"/>
      <c r="X158" s="224"/>
      <c r="Y158" s="224"/>
      <c r="Z158" s="224"/>
    </row>
    <row r="159" ht="14.25" customHeight="1" spans="1:26">
      <c r="A159" s="224"/>
      <c r="B159" s="224"/>
      <c r="C159" s="224"/>
      <c r="D159" s="224"/>
      <c r="E159" s="224"/>
      <c r="F159" s="224"/>
      <c r="G159" s="224"/>
      <c r="H159" s="224"/>
      <c r="I159" s="224"/>
      <c r="J159" s="224"/>
      <c r="K159" s="223"/>
      <c r="L159" s="224"/>
      <c r="M159" s="224"/>
      <c r="N159" s="224"/>
      <c r="O159" s="224"/>
      <c r="P159" s="224"/>
      <c r="Q159" s="224"/>
      <c r="R159" s="224"/>
      <c r="S159" s="224"/>
      <c r="T159" s="224"/>
      <c r="U159" s="224"/>
      <c r="V159" s="224"/>
      <c r="W159" s="224"/>
      <c r="X159" s="224"/>
      <c r="Y159" s="224"/>
      <c r="Z159" s="224"/>
    </row>
    <row r="160" ht="14.25" customHeight="1" spans="1:26">
      <c r="A160" s="224"/>
      <c r="B160" s="224"/>
      <c r="C160" s="224"/>
      <c r="D160" s="224"/>
      <c r="E160" s="224"/>
      <c r="F160" s="224"/>
      <c r="G160" s="224"/>
      <c r="H160" s="224"/>
      <c r="I160" s="224"/>
      <c r="J160" s="224"/>
      <c r="K160" s="223"/>
      <c r="L160" s="224"/>
      <c r="M160" s="224"/>
      <c r="N160" s="224"/>
      <c r="O160" s="224"/>
      <c r="P160" s="224"/>
      <c r="Q160" s="224"/>
      <c r="R160" s="224"/>
      <c r="S160" s="224"/>
      <c r="T160" s="224"/>
      <c r="U160" s="224"/>
      <c r="V160" s="224"/>
      <c r="W160" s="224"/>
      <c r="X160" s="224"/>
      <c r="Y160" s="224"/>
      <c r="Z160" s="224"/>
    </row>
    <row r="161" ht="14.25" customHeight="1" spans="1:26">
      <c r="A161" s="224"/>
      <c r="B161" s="224"/>
      <c r="C161" s="224"/>
      <c r="D161" s="224"/>
      <c r="E161" s="224"/>
      <c r="F161" s="224"/>
      <c r="G161" s="224"/>
      <c r="H161" s="224"/>
      <c r="I161" s="224"/>
      <c r="J161" s="224"/>
      <c r="K161" s="223"/>
      <c r="L161" s="224"/>
      <c r="M161" s="224"/>
      <c r="N161" s="224"/>
      <c r="O161" s="224"/>
      <c r="P161" s="224"/>
      <c r="Q161" s="224"/>
      <c r="R161" s="224"/>
      <c r="S161" s="224"/>
      <c r="T161" s="224"/>
      <c r="U161" s="224"/>
      <c r="V161" s="224"/>
      <c r="W161" s="224"/>
      <c r="X161" s="224"/>
      <c r="Y161" s="224"/>
      <c r="Z161" s="224"/>
    </row>
    <row r="162" ht="14.25" customHeight="1" spans="1:26">
      <c r="A162" s="224"/>
      <c r="B162" s="224"/>
      <c r="C162" s="224"/>
      <c r="D162" s="224"/>
      <c r="E162" s="224"/>
      <c r="F162" s="224"/>
      <c r="G162" s="224"/>
      <c r="H162" s="224"/>
      <c r="I162" s="224"/>
      <c r="J162" s="224"/>
      <c r="K162" s="223"/>
      <c r="L162" s="224"/>
      <c r="M162" s="224"/>
      <c r="N162" s="224"/>
      <c r="O162" s="224"/>
      <c r="P162" s="224"/>
      <c r="Q162" s="224"/>
      <c r="R162" s="224"/>
      <c r="S162" s="224"/>
      <c r="T162" s="224"/>
      <c r="U162" s="224"/>
      <c r="V162" s="224"/>
      <c r="W162" s="224"/>
      <c r="X162" s="224"/>
      <c r="Y162" s="224"/>
      <c r="Z162" s="224"/>
    </row>
    <row r="163" ht="14.25" customHeight="1" spans="1:26">
      <c r="A163" s="224"/>
      <c r="B163" s="224"/>
      <c r="C163" s="224"/>
      <c r="D163" s="224"/>
      <c r="E163" s="224"/>
      <c r="F163" s="224"/>
      <c r="G163" s="224"/>
      <c r="H163" s="224"/>
      <c r="I163" s="224"/>
      <c r="J163" s="224"/>
      <c r="K163" s="223"/>
      <c r="L163" s="224"/>
      <c r="M163" s="224"/>
      <c r="N163" s="224"/>
      <c r="O163" s="224"/>
      <c r="P163" s="224"/>
      <c r="Q163" s="224"/>
      <c r="R163" s="224"/>
      <c r="S163" s="224"/>
      <c r="T163" s="224"/>
      <c r="U163" s="224"/>
      <c r="V163" s="224"/>
      <c r="W163" s="224"/>
      <c r="X163" s="224"/>
      <c r="Y163" s="224"/>
      <c r="Z163" s="224"/>
    </row>
    <row r="164" ht="14.25" customHeight="1" spans="1:26">
      <c r="A164" s="224"/>
      <c r="B164" s="224"/>
      <c r="C164" s="224"/>
      <c r="D164" s="224"/>
      <c r="E164" s="224"/>
      <c r="F164" s="224"/>
      <c r="G164" s="224"/>
      <c r="H164" s="224"/>
      <c r="I164" s="224"/>
      <c r="J164" s="224"/>
      <c r="K164" s="223"/>
      <c r="L164" s="224"/>
      <c r="M164" s="224"/>
      <c r="N164" s="224"/>
      <c r="O164" s="224"/>
      <c r="P164" s="224"/>
      <c r="Q164" s="224"/>
      <c r="R164" s="224"/>
      <c r="S164" s="224"/>
      <c r="T164" s="224"/>
      <c r="U164" s="224"/>
      <c r="V164" s="224"/>
      <c r="W164" s="224"/>
      <c r="X164" s="224"/>
      <c r="Y164" s="224"/>
      <c r="Z164" s="224"/>
    </row>
    <row r="165" ht="14.25" customHeight="1" spans="1:26">
      <c r="A165" s="224"/>
      <c r="B165" s="224"/>
      <c r="C165" s="224"/>
      <c r="D165" s="224"/>
      <c r="E165" s="224"/>
      <c r="F165" s="224"/>
      <c r="G165" s="224"/>
      <c r="H165" s="224"/>
      <c r="I165" s="224"/>
      <c r="J165" s="224"/>
      <c r="K165" s="223"/>
      <c r="L165" s="224"/>
      <c r="M165" s="224"/>
      <c r="N165" s="224"/>
      <c r="O165" s="224"/>
      <c r="P165" s="224"/>
      <c r="Q165" s="224"/>
      <c r="R165" s="224"/>
      <c r="S165" s="224"/>
      <c r="T165" s="224"/>
      <c r="U165" s="224"/>
      <c r="V165" s="224"/>
      <c r="W165" s="224"/>
      <c r="X165" s="224"/>
      <c r="Y165" s="224"/>
      <c r="Z165" s="224"/>
    </row>
    <row r="166" ht="14.25" customHeight="1" spans="1:26">
      <c r="A166" s="224"/>
      <c r="B166" s="224"/>
      <c r="C166" s="224"/>
      <c r="D166" s="224"/>
      <c r="E166" s="224"/>
      <c r="F166" s="224"/>
      <c r="G166" s="224"/>
      <c r="H166" s="224"/>
      <c r="I166" s="224"/>
      <c r="J166" s="224"/>
      <c r="K166" s="223"/>
      <c r="L166" s="224"/>
      <c r="M166" s="224"/>
      <c r="N166" s="224"/>
      <c r="O166" s="224"/>
      <c r="P166" s="224"/>
      <c r="Q166" s="224"/>
      <c r="R166" s="224"/>
      <c r="S166" s="224"/>
      <c r="T166" s="224"/>
      <c r="U166" s="224"/>
      <c r="V166" s="224"/>
      <c r="W166" s="224"/>
      <c r="X166" s="224"/>
      <c r="Y166" s="224"/>
      <c r="Z166" s="224"/>
    </row>
    <row r="167" ht="14.25" customHeight="1" spans="1:26">
      <c r="A167" s="224"/>
      <c r="B167" s="224"/>
      <c r="C167" s="224"/>
      <c r="D167" s="224"/>
      <c r="E167" s="224"/>
      <c r="F167" s="224"/>
      <c r="G167" s="224"/>
      <c r="H167" s="224"/>
      <c r="I167" s="224"/>
      <c r="J167" s="224"/>
      <c r="K167" s="223"/>
      <c r="L167" s="224"/>
      <c r="M167" s="224"/>
      <c r="N167" s="224"/>
      <c r="O167" s="224"/>
      <c r="P167" s="224"/>
      <c r="Q167" s="224"/>
      <c r="R167" s="224"/>
      <c r="S167" s="224"/>
      <c r="T167" s="224"/>
      <c r="U167" s="224"/>
      <c r="V167" s="224"/>
      <c r="W167" s="224"/>
      <c r="X167" s="224"/>
      <c r="Y167" s="224"/>
      <c r="Z167" s="224"/>
    </row>
    <row r="168" ht="14.25" customHeight="1" spans="1:26">
      <c r="A168" s="224"/>
      <c r="B168" s="224"/>
      <c r="C168" s="224"/>
      <c r="D168" s="224"/>
      <c r="E168" s="224"/>
      <c r="F168" s="224"/>
      <c r="G168" s="224"/>
      <c r="H168" s="224"/>
      <c r="I168" s="224"/>
      <c r="J168" s="224"/>
      <c r="K168" s="223"/>
      <c r="L168" s="224"/>
      <c r="M168" s="224"/>
      <c r="N168" s="224"/>
      <c r="O168" s="224"/>
      <c r="P168" s="224"/>
      <c r="Q168" s="224"/>
      <c r="R168" s="224"/>
      <c r="S168" s="224"/>
      <c r="T168" s="224"/>
      <c r="U168" s="224"/>
      <c r="V168" s="224"/>
      <c r="W168" s="224"/>
      <c r="X168" s="224"/>
      <c r="Y168" s="224"/>
      <c r="Z168" s="224"/>
    </row>
    <row r="169" ht="14.25" customHeight="1" spans="1:26">
      <c r="A169" s="224"/>
      <c r="B169" s="224"/>
      <c r="C169" s="224"/>
      <c r="D169" s="224"/>
      <c r="E169" s="224"/>
      <c r="F169" s="224"/>
      <c r="G169" s="224"/>
      <c r="H169" s="224"/>
      <c r="I169" s="224"/>
      <c r="J169" s="224"/>
      <c r="K169" s="223"/>
      <c r="L169" s="224"/>
      <c r="M169" s="224"/>
      <c r="N169" s="224"/>
      <c r="O169" s="224"/>
      <c r="P169" s="224"/>
      <c r="Q169" s="224"/>
      <c r="R169" s="224"/>
      <c r="S169" s="224"/>
      <c r="T169" s="224"/>
      <c r="U169" s="224"/>
      <c r="V169" s="224"/>
      <c r="W169" s="224"/>
      <c r="X169" s="224"/>
      <c r="Y169" s="224"/>
      <c r="Z169" s="224"/>
    </row>
    <row r="170" ht="14.25" customHeight="1" spans="1:26">
      <c r="A170" s="224"/>
      <c r="B170" s="224"/>
      <c r="C170" s="224"/>
      <c r="D170" s="224"/>
      <c r="E170" s="224"/>
      <c r="F170" s="224"/>
      <c r="G170" s="224"/>
      <c r="H170" s="224"/>
      <c r="I170" s="224"/>
      <c r="J170" s="224"/>
      <c r="K170" s="223"/>
      <c r="L170" s="224"/>
      <c r="M170" s="224"/>
      <c r="N170" s="224"/>
      <c r="O170" s="224"/>
      <c r="P170" s="224"/>
      <c r="Q170" s="224"/>
      <c r="R170" s="224"/>
      <c r="S170" s="224"/>
      <c r="T170" s="224"/>
      <c r="U170" s="224"/>
      <c r="V170" s="224"/>
      <c r="W170" s="224"/>
      <c r="X170" s="224"/>
      <c r="Y170" s="224"/>
      <c r="Z170" s="224"/>
    </row>
    <row r="171" ht="14.25" customHeight="1" spans="1:26">
      <c r="A171" s="224"/>
      <c r="B171" s="224"/>
      <c r="C171" s="224"/>
      <c r="D171" s="224"/>
      <c r="E171" s="224"/>
      <c r="F171" s="224"/>
      <c r="G171" s="224"/>
      <c r="H171" s="224"/>
      <c r="I171" s="224"/>
      <c r="J171" s="224"/>
      <c r="K171" s="223"/>
      <c r="L171" s="224"/>
      <c r="M171" s="224"/>
      <c r="N171" s="224"/>
      <c r="O171" s="224"/>
      <c r="P171" s="224"/>
      <c r="Q171" s="224"/>
      <c r="R171" s="224"/>
      <c r="S171" s="224"/>
      <c r="T171" s="224"/>
      <c r="U171" s="224"/>
      <c r="V171" s="224"/>
      <c r="W171" s="224"/>
      <c r="X171" s="224"/>
      <c r="Y171" s="224"/>
      <c r="Z171" s="224"/>
    </row>
    <row r="172" ht="14.25" customHeight="1" spans="1:26">
      <c r="A172" s="224"/>
      <c r="B172" s="224"/>
      <c r="C172" s="224"/>
      <c r="D172" s="224"/>
      <c r="E172" s="224"/>
      <c r="F172" s="224"/>
      <c r="G172" s="224"/>
      <c r="H172" s="224"/>
      <c r="I172" s="224"/>
      <c r="J172" s="224"/>
      <c r="K172" s="223"/>
      <c r="L172" s="224"/>
      <c r="M172" s="224"/>
      <c r="N172" s="224"/>
      <c r="O172" s="224"/>
      <c r="P172" s="224"/>
      <c r="Q172" s="224"/>
      <c r="R172" s="224"/>
      <c r="S172" s="224"/>
      <c r="T172" s="224"/>
      <c r="U172" s="224"/>
      <c r="V172" s="224"/>
      <c r="W172" s="224"/>
      <c r="X172" s="224"/>
      <c r="Y172" s="224"/>
      <c r="Z172" s="224"/>
    </row>
    <row r="173" ht="14.25" customHeight="1" spans="1:26">
      <c r="A173" s="224"/>
      <c r="B173" s="224"/>
      <c r="C173" s="224"/>
      <c r="D173" s="224"/>
      <c r="E173" s="224"/>
      <c r="F173" s="224"/>
      <c r="G173" s="224"/>
      <c r="H173" s="224"/>
      <c r="I173" s="224"/>
      <c r="J173" s="224"/>
      <c r="K173" s="223"/>
      <c r="L173" s="224"/>
      <c r="M173" s="224"/>
      <c r="N173" s="224"/>
      <c r="O173" s="224"/>
      <c r="P173" s="224"/>
      <c r="Q173" s="224"/>
      <c r="R173" s="224"/>
      <c r="S173" s="224"/>
      <c r="T173" s="224"/>
      <c r="U173" s="224"/>
      <c r="V173" s="224"/>
      <c r="W173" s="224"/>
      <c r="X173" s="224"/>
      <c r="Y173" s="224"/>
      <c r="Z173" s="224"/>
    </row>
    <row r="174" ht="14.25" customHeight="1" spans="1:26">
      <c r="A174" s="224"/>
      <c r="B174" s="224"/>
      <c r="C174" s="224"/>
      <c r="D174" s="224"/>
      <c r="E174" s="224"/>
      <c r="F174" s="224"/>
      <c r="G174" s="224"/>
      <c r="H174" s="224"/>
      <c r="I174" s="224"/>
      <c r="J174" s="224"/>
      <c r="K174" s="223"/>
      <c r="L174" s="224"/>
      <c r="M174" s="224"/>
      <c r="N174" s="224"/>
      <c r="O174" s="224"/>
      <c r="P174" s="224"/>
      <c r="Q174" s="224"/>
      <c r="R174" s="224"/>
      <c r="S174" s="224"/>
      <c r="T174" s="224"/>
      <c r="U174" s="224"/>
      <c r="V174" s="224"/>
      <c r="W174" s="224"/>
      <c r="X174" s="224"/>
      <c r="Y174" s="224"/>
      <c r="Z174" s="224"/>
    </row>
    <row r="175" ht="14.25" customHeight="1" spans="1:26">
      <c r="A175" s="224"/>
      <c r="B175" s="224"/>
      <c r="C175" s="224"/>
      <c r="D175" s="224"/>
      <c r="E175" s="224"/>
      <c r="F175" s="224"/>
      <c r="G175" s="224"/>
      <c r="H175" s="224"/>
      <c r="I175" s="224"/>
      <c r="J175" s="224"/>
      <c r="K175" s="223"/>
      <c r="L175" s="224"/>
      <c r="M175" s="224"/>
      <c r="N175" s="224"/>
      <c r="O175" s="224"/>
      <c r="P175" s="224"/>
      <c r="Q175" s="224"/>
      <c r="R175" s="224"/>
      <c r="S175" s="224"/>
      <c r="T175" s="224"/>
      <c r="U175" s="224"/>
      <c r="V175" s="224"/>
      <c r="W175" s="224"/>
      <c r="X175" s="224"/>
      <c r="Y175" s="224"/>
      <c r="Z175" s="224"/>
    </row>
    <row r="176" ht="14.25" customHeight="1" spans="1:26">
      <c r="A176" s="224"/>
      <c r="B176" s="224"/>
      <c r="C176" s="224"/>
      <c r="D176" s="224"/>
      <c r="E176" s="224"/>
      <c r="F176" s="224"/>
      <c r="G176" s="224"/>
      <c r="H176" s="224"/>
      <c r="I176" s="224"/>
      <c r="J176" s="224"/>
      <c r="K176" s="223"/>
      <c r="L176" s="224"/>
      <c r="M176" s="224"/>
      <c r="N176" s="224"/>
      <c r="O176" s="224"/>
      <c r="P176" s="224"/>
      <c r="Q176" s="224"/>
      <c r="R176" s="224"/>
      <c r="S176" s="224"/>
      <c r="T176" s="224"/>
      <c r="U176" s="224"/>
      <c r="V176" s="224"/>
      <c r="W176" s="224"/>
      <c r="X176" s="224"/>
      <c r="Y176" s="224"/>
      <c r="Z176" s="224"/>
    </row>
    <row r="177" ht="14.25" customHeight="1" spans="1:26">
      <c r="A177" s="224"/>
      <c r="B177" s="224"/>
      <c r="C177" s="224"/>
      <c r="D177" s="224"/>
      <c r="E177" s="224"/>
      <c r="F177" s="224"/>
      <c r="G177" s="224"/>
      <c r="H177" s="224"/>
      <c r="I177" s="224"/>
      <c r="J177" s="224"/>
      <c r="K177" s="223"/>
      <c r="L177" s="224"/>
      <c r="M177" s="224"/>
      <c r="N177" s="224"/>
      <c r="O177" s="224"/>
      <c r="P177" s="224"/>
      <c r="Q177" s="224"/>
      <c r="R177" s="224"/>
      <c r="S177" s="224"/>
      <c r="T177" s="224"/>
      <c r="U177" s="224"/>
      <c r="V177" s="224"/>
      <c r="W177" s="224"/>
      <c r="X177" s="224"/>
      <c r="Y177" s="224"/>
      <c r="Z177" s="224"/>
    </row>
    <row r="178" ht="14.25" customHeight="1" spans="1:26">
      <c r="A178" s="224"/>
      <c r="B178" s="224"/>
      <c r="C178" s="224"/>
      <c r="D178" s="224"/>
      <c r="E178" s="224"/>
      <c r="F178" s="224"/>
      <c r="G178" s="224"/>
      <c r="H178" s="224"/>
      <c r="I178" s="224"/>
      <c r="J178" s="224"/>
      <c r="K178" s="223"/>
      <c r="L178" s="224"/>
      <c r="M178" s="224"/>
      <c r="N178" s="224"/>
      <c r="O178" s="224"/>
      <c r="P178" s="224"/>
      <c r="Q178" s="224"/>
      <c r="R178" s="224"/>
      <c r="S178" s="224"/>
      <c r="T178" s="224"/>
      <c r="U178" s="224"/>
      <c r="V178" s="224"/>
      <c r="W178" s="224"/>
      <c r="X178" s="224"/>
      <c r="Y178" s="224"/>
      <c r="Z178" s="224"/>
    </row>
    <row r="179" ht="14.25" customHeight="1" spans="1:26">
      <c r="A179" s="224"/>
      <c r="B179" s="224"/>
      <c r="C179" s="224"/>
      <c r="D179" s="224"/>
      <c r="E179" s="224"/>
      <c r="F179" s="224"/>
      <c r="G179" s="224"/>
      <c r="H179" s="224"/>
      <c r="I179" s="224"/>
      <c r="J179" s="224"/>
      <c r="K179" s="223"/>
      <c r="L179" s="224"/>
      <c r="M179" s="224"/>
      <c r="N179" s="224"/>
      <c r="O179" s="224"/>
      <c r="P179" s="224"/>
      <c r="Q179" s="224"/>
      <c r="R179" s="224"/>
      <c r="S179" s="224"/>
      <c r="T179" s="224"/>
      <c r="U179" s="224"/>
      <c r="V179" s="224"/>
      <c r="W179" s="224"/>
      <c r="X179" s="224"/>
      <c r="Y179" s="224"/>
      <c r="Z179" s="224"/>
    </row>
    <row r="180" ht="14.25" customHeight="1" spans="1:26">
      <c r="A180" s="224"/>
      <c r="B180" s="224"/>
      <c r="C180" s="224"/>
      <c r="D180" s="224"/>
      <c r="E180" s="224"/>
      <c r="F180" s="224"/>
      <c r="G180" s="224"/>
      <c r="H180" s="224"/>
      <c r="I180" s="224"/>
      <c r="J180" s="224"/>
      <c r="K180" s="223"/>
      <c r="L180" s="224"/>
      <c r="M180" s="224"/>
      <c r="N180" s="224"/>
      <c r="O180" s="224"/>
      <c r="P180" s="224"/>
      <c r="Q180" s="224"/>
      <c r="R180" s="224"/>
      <c r="S180" s="224"/>
      <c r="T180" s="224"/>
      <c r="U180" s="224"/>
      <c r="V180" s="224"/>
      <c r="W180" s="224"/>
      <c r="X180" s="224"/>
      <c r="Y180" s="224"/>
      <c r="Z180" s="224"/>
    </row>
    <row r="181" ht="14.25" customHeight="1" spans="1:26">
      <c r="A181" s="224"/>
      <c r="B181" s="224"/>
      <c r="C181" s="224"/>
      <c r="D181" s="224"/>
      <c r="E181" s="224"/>
      <c r="F181" s="224"/>
      <c r="G181" s="224"/>
      <c r="H181" s="224"/>
      <c r="I181" s="224"/>
      <c r="J181" s="224"/>
      <c r="K181" s="223"/>
      <c r="L181" s="224"/>
      <c r="M181" s="224"/>
      <c r="N181" s="224"/>
      <c r="O181" s="224"/>
      <c r="P181" s="224"/>
      <c r="Q181" s="224"/>
      <c r="R181" s="224"/>
      <c r="S181" s="224"/>
      <c r="T181" s="224"/>
      <c r="U181" s="224"/>
      <c r="V181" s="224"/>
      <c r="W181" s="224"/>
      <c r="X181" s="224"/>
      <c r="Y181" s="224"/>
      <c r="Z181" s="224"/>
    </row>
    <row r="182" ht="14.25" customHeight="1" spans="1:26">
      <c r="A182" s="224"/>
      <c r="B182" s="224"/>
      <c r="C182" s="224"/>
      <c r="D182" s="224"/>
      <c r="E182" s="224"/>
      <c r="F182" s="224"/>
      <c r="G182" s="224"/>
      <c r="H182" s="224"/>
      <c r="I182" s="224"/>
      <c r="J182" s="224"/>
      <c r="K182" s="223"/>
      <c r="L182" s="224"/>
      <c r="M182" s="224"/>
      <c r="N182" s="224"/>
      <c r="O182" s="224"/>
      <c r="P182" s="224"/>
      <c r="Q182" s="224"/>
      <c r="R182" s="224"/>
      <c r="S182" s="224"/>
      <c r="T182" s="224"/>
      <c r="U182" s="224"/>
      <c r="V182" s="224"/>
      <c r="W182" s="224"/>
      <c r="X182" s="224"/>
      <c r="Y182" s="224"/>
      <c r="Z182" s="224"/>
    </row>
    <row r="183" ht="14.25" customHeight="1" spans="1:26">
      <c r="A183" s="224"/>
      <c r="B183" s="224"/>
      <c r="C183" s="224"/>
      <c r="D183" s="224"/>
      <c r="E183" s="224"/>
      <c r="F183" s="224"/>
      <c r="G183" s="224"/>
      <c r="H183" s="224"/>
      <c r="I183" s="224"/>
      <c r="J183" s="224"/>
      <c r="K183" s="223"/>
      <c r="L183" s="224"/>
      <c r="M183" s="224"/>
      <c r="N183" s="224"/>
      <c r="O183" s="224"/>
      <c r="P183" s="224"/>
      <c r="Q183" s="224"/>
      <c r="R183" s="224"/>
      <c r="S183" s="224"/>
      <c r="T183" s="224"/>
      <c r="U183" s="224"/>
      <c r="V183" s="224"/>
      <c r="W183" s="224"/>
      <c r="X183" s="224"/>
      <c r="Y183" s="224"/>
      <c r="Z183" s="224"/>
    </row>
    <row r="184" ht="14.25" customHeight="1" spans="1:26">
      <c r="A184" s="224"/>
      <c r="B184" s="224"/>
      <c r="C184" s="224"/>
      <c r="D184" s="224"/>
      <c r="E184" s="224"/>
      <c r="F184" s="224"/>
      <c r="G184" s="224"/>
      <c r="H184" s="224"/>
      <c r="I184" s="224"/>
      <c r="J184" s="224"/>
      <c r="K184" s="223"/>
      <c r="L184" s="224"/>
      <c r="M184" s="224"/>
      <c r="N184" s="224"/>
      <c r="O184" s="224"/>
      <c r="P184" s="224"/>
      <c r="Q184" s="224"/>
      <c r="R184" s="224"/>
      <c r="S184" s="224"/>
      <c r="T184" s="224"/>
      <c r="U184" s="224"/>
      <c r="V184" s="224"/>
      <c r="W184" s="224"/>
      <c r="X184" s="224"/>
      <c r="Y184" s="224"/>
      <c r="Z184" s="224"/>
    </row>
    <row r="185" ht="14.25" customHeight="1" spans="1:26">
      <c r="A185" s="224"/>
      <c r="B185" s="224"/>
      <c r="C185" s="224"/>
      <c r="D185" s="224"/>
      <c r="E185" s="224"/>
      <c r="F185" s="224"/>
      <c r="G185" s="224"/>
      <c r="H185" s="224"/>
      <c r="I185" s="224"/>
      <c r="J185" s="224"/>
      <c r="K185" s="223"/>
      <c r="L185" s="224"/>
      <c r="M185" s="224"/>
      <c r="N185" s="224"/>
      <c r="O185" s="224"/>
      <c r="P185" s="224"/>
      <c r="Q185" s="224"/>
      <c r="R185" s="224"/>
      <c r="S185" s="224"/>
      <c r="T185" s="224"/>
      <c r="U185" s="224"/>
      <c r="V185" s="224"/>
      <c r="W185" s="224"/>
      <c r="X185" s="224"/>
      <c r="Y185" s="224"/>
      <c r="Z185" s="224"/>
    </row>
    <row r="186" ht="14.25" customHeight="1" spans="1:26">
      <c r="A186" s="224"/>
      <c r="B186" s="224"/>
      <c r="C186" s="224"/>
      <c r="D186" s="224"/>
      <c r="E186" s="224"/>
      <c r="F186" s="224"/>
      <c r="G186" s="224"/>
      <c r="H186" s="224"/>
      <c r="I186" s="224"/>
      <c r="J186" s="224"/>
      <c r="K186" s="223"/>
      <c r="L186" s="224"/>
      <c r="M186" s="224"/>
      <c r="N186" s="224"/>
      <c r="O186" s="224"/>
      <c r="P186" s="224"/>
      <c r="Q186" s="224"/>
      <c r="R186" s="224"/>
      <c r="S186" s="224"/>
      <c r="T186" s="224"/>
      <c r="U186" s="224"/>
      <c r="V186" s="224"/>
      <c r="W186" s="224"/>
      <c r="X186" s="224"/>
      <c r="Y186" s="224"/>
      <c r="Z186" s="224"/>
    </row>
    <row r="187" ht="14.25" customHeight="1" spans="1:26">
      <c r="A187" s="224"/>
      <c r="B187" s="224"/>
      <c r="C187" s="224"/>
      <c r="D187" s="224"/>
      <c r="E187" s="224"/>
      <c r="F187" s="224"/>
      <c r="G187" s="224"/>
      <c r="H187" s="224"/>
      <c r="I187" s="224"/>
      <c r="J187" s="224"/>
      <c r="K187" s="223"/>
      <c r="L187" s="224"/>
      <c r="M187" s="224"/>
      <c r="N187" s="224"/>
      <c r="O187" s="224"/>
      <c r="P187" s="224"/>
      <c r="Q187" s="224"/>
      <c r="R187" s="224"/>
      <c r="S187" s="224"/>
      <c r="T187" s="224"/>
      <c r="U187" s="224"/>
      <c r="V187" s="224"/>
      <c r="W187" s="224"/>
      <c r="X187" s="224"/>
      <c r="Y187" s="224"/>
      <c r="Z187" s="224"/>
    </row>
    <row r="188" ht="14.25" customHeight="1" spans="1:26">
      <c r="A188" s="224"/>
      <c r="B188" s="224"/>
      <c r="C188" s="224"/>
      <c r="D188" s="224"/>
      <c r="E188" s="224"/>
      <c r="F188" s="224"/>
      <c r="G188" s="224"/>
      <c r="H188" s="224"/>
      <c r="I188" s="224"/>
      <c r="J188" s="224"/>
      <c r="K188" s="223"/>
      <c r="L188" s="224"/>
      <c r="M188" s="224"/>
      <c r="N188" s="224"/>
      <c r="O188" s="224"/>
      <c r="P188" s="224"/>
      <c r="Q188" s="224"/>
      <c r="R188" s="224"/>
      <c r="S188" s="224"/>
      <c r="T188" s="224"/>
      <c r="U188" s="224"/>
      <c r="V188" s="224"/>
      <c r="W188" s="224"/>
      <c r="X188" s="224"/>
      <c r="Y188" s="224"/>
      <c r="Z188" s="224"/>
    </row>
    <row r="189" ht="14.25" customHeight="1" spans="1:26">
      <c r="A189" s="224"/>
      <c r="B189" s="224"/>
      <c r="C189" s="224"/>
      <c r="D189" s="224"/>
      <c r="E189" s="224"/>
      <c r="F189" s="224"/>
      <c r="G189" s="224"/>
      <c r="H189" s="224"/>
      <c r="I189" s="224"/>
      <c r="J189" s="224"/>
      <c r="K189" s="223"/>
      <c r="L189" s="224"/>
      <c r="M189" s="224"/>
      <c r="N189" s="224"/>
      <c r="O189" s="224"/>
      <c r="P189" s="224"/>
      <c r="Q189" s="224"/>
      <c r="R189" s="224"/>
      <c r="S189" s="224"/>
      <c r="T189" s="224"/>
      <c r="U189" s="224"/>
      <c r="V189" s="224"/>
      <c r="W189" s="224"/>
      <c r="X189" s="224"/>
      <c r="Y189" s="224"/>
      <c r="Z189" s="224"/>
    </row>
    <row r="190" ht="14.25" customHeight="1" spans="1:26">
      <c r="A190" s="224"/>
      <c r="B190" s="224"/>
      <c r="C190" s="224"/>
      <c r="D190" s="224"/>
      <c r="E190" s="224"/>
      <c r="F190" s="224"/>
      <c r="G190" s="224"/>
      <c r="H190" s="224"/>
      <c r="I190" s="224"/>
      <c r="J190" s="224"/>
      <c r="K190" s="223"/>
      <c r="L190" s="224"/>
      <c r="M190" s="224"/>
      <c r="N190" s="224"/>
      <c r="O190" s="224"/>
      <c r="P190" s="224"/>
      <c r="Q190" s="224"/>
      <c r="R190" s="224"/>
      <c r="S190" s="224"/>
      <c r="T190" s="224"/>
      <c r="U190" s="224"/>
      <c r="V190" s="224"/>
      <c r="W190" s="224"/>
      <c r="X190" s="224"/>
      <c r="Y190" s="224"/>
      <c r="Z190" s="224"/>
    </row>
    <row r="191" ht="14.25" customHeight="1" spans="1:26">
      <c r="A191" s="224"/>
      <c r="B191" s="224"/>
      <c r="C191" s="224"/>
      <c r="D191" s="224"/>
      <c r="E191" s="224"/>
      <c r="F191" s="224"/>
      <c r="G191" s="224"/>
      <c r="H191" s="224"/>
      <c r="I191" s="224"/>
      <c r="J191" s="224"/>
      <c r="K191" s="223"/>
      <c r="L191" s="224"/>
      <c r="M191" s="224"/>
      <c r="N191" s="224"/>
      <c r="O191" s="224"/>
      <c r="P191" s="224"/>
      <c r="Q191" s="224"/>
      <c r="R191" s="224"/>
      <c r="S191" s="224"/>
      <c r="T191" s="224"/>
      <c r="U191" s="224"/>
      <c r="V191" s="224"/>
      <c r="W191" s="224"/>
      <c r="X191" s="224"/>
      <c r="Y191" s="224"/>
      <c r="Z191" s="224"/>
    </row>
    <row r="192" ht="14.25" customHeight="1" spans="1:26">
      <c r="A192" s="224"/>
      <c r="B192" s="224"/>
      <c r="C192" s="224"/>
      <c r="D192" s="224"/>
      <c r="E192" s="224"/>
      <c r="F192" s="224"/>
      <c r="G192" s="224"/>
      <c r="H192" s="224"/>
      <c r="I192" s="224"/>
      <c r="J192" s="224"/>
      <c r="K192" s="223"/>
      <c r="L192" s="224"/>
      <c r="M192" s="224"/>
      <c r="N192" s="224"/>
      <c r="O192" s="224"/>
      <c r="P192" s="224"/>
      <c r="Q192" s="224"/>
      <c r="R192" s="224"/>
      <c r="S192" s="224"/>
      <c r="T192" s="224"/>
      <c r="U192" s="224"/>
      <c r="V192" s="224"/>
      <c r="W192" s="224"/>
      <c r="X192" s="224"/>
      <c r="Y192" s="224"/>
      <c r="Z192" s="224"/>
    </row>
    <row r="193" ht="14.25" customHeight="1" spans="1:26">
      <c r="A193" s="224"/>
      <c r="B193" s="224"/>
      <c r="C193" s="224"/>
      <c r="D193" s="224"/>
      <c r="E193" s="224"/>
      <c r="F193" s="224"/>
      <c r="G193" s="224"/>
      <c r="H193" s="224"/>
      <c r="I193" s="224"/>
      <c r="J193" s="224"/>
      <c r="K193" s="223"/>
      <c r="L193" s="224"/>
      <c r="M193" s="224"/>
      <c r="N193" s="224"/>
      <c r="O193" s="224"/>
      <c r="P193" s="224"/>
      <c r="Q193" s="224"/>
      <c r="R193" s="224"/>
      <c r="S193" s="224"/>
      <c r="T193" s="224"/>
      <c r="U193" s="224"/>
      <c r="V193" s="224"/>
      <c r="W193" s="224"/>
      <c r="X193" s="224"/>
      <c r="Y193" s="224"/>
      <c r="Z193" s="224"/>
    </row>
    <row r="194" ht="14.25" customHeight="1" spans="1:26">
      <c r="A194" s="224"/>
      <c r="B194" s="224"/>
      <c r="C194" s="224"/>
      <c r="D194" s="224"/>
      <c r="E194" s="224"/>
      <c r="F194" s="224"/>
      <c r="G194" s="224"/>
      <c r="H194" s="224"/>
      <c r="I194" s="224"/>
      <c r="J194" s="224"/>
      <c r="K194" s="223"/>
      <c r="L194" s="224"/>
      <c r="M194" s="224"/>
      <c r="N194" s="224"/>
      <c r="O194" s="224"/>
      <c r="P194" s="224"/>
      <c r="Q194" s="224"/>
      <c r="R194" s="224"/>
      <c r="S194" s="224"/>
      <c r="T194" s="224"/>
      <c r="U194" s="224"/>
      <c r="V194" s="224"/>
      <c r="W194" s="224"/>
      <c r="X194" s="224"/>
      <c r="Y194" s="224"/>
      <c r="Z194" s="224"/>
    </row>
    <row r="195" ht="14.25" customHeight="1" spans="1:26">
      <c r="A195" s="224"/>
      <c r="B195" s="224"/>
      <c r="C195" s="224"/>
      <c r="D195" s="224"/>
      <c r="E195" s="224"/>
      <c r="F195" s="224"/>
      <c r="G195" s="224"/>
      <c r="H195" s="224"/>
      <c r="I195" s="224"/>
      <c r="J195" s="224"/>
      <c r="K195" s="223"/>
      <c r="L195" s="224"/>
      <c r="M195" s="224"/>
      <c r="N195" s="224"/>
      <c r="O195" s="224"/>
      <c r="P195" s="224"/>
      <c r="Q195" s="224"/>
      <c r="R195" s="224"/>
      <c r="S195" s="224"/>
      <c r="T195" s="224"/>
      <c r="U195" s="224"/>
      <c r="V195" s="224"/>
      <c r="W195" s="224"/>
      <c r="X195" s="224"/>
      <c r="Y195" s="224"/>
      <c r="Z195" s="224"/>
    </row>
    <row r="196" ht="14.25" customHeight="1" spans="1:26">
      <c r="A196" s="224"/>
      <c r="B196" s="224"/>
      <c r="C196" s="224"/>
      <c r="D196" s="224"/>
      <c r="E196" s="224"/>
      <c r="F196" s="224"/>
      <c r="G196" s="224"/>
      <c r="H196" s="224"/>
      <c r="I196" s="224"/>
      <c r="J196" s="224"/>
      <c r="K196" s="223"/>
      <c r="L196" s="224"/>
      <c r="M196" s="224"/>
      <c r="N196" s="224"/>
      <c r="O196" s="224"/>
      <c r="P196" s="224"/>
      <c r="Q196" s="224"/>
      <c r="R196" s="224"/>
      <c r="S196" s="224"/>
      <c r="T196" s="224"/>
      <c r="U196" s="224"/>
      <c r="V196" s="224"/>
      <c r="W196" s="224"/>
      <c r="X196" s="224"/>
      <c r="Y196" s="224"/>
      <c r="Z196" s="224"/>
    </row>
    <row r="197" ht="14.25" customHeight="1" spans="1:26">
      <c r="A197" s="224"/>
      <c r="B197" s="224"/>
      <c r="C197" s="224"/>
      <c r="D197" s="224"/>
      <c r="E197" s="224"/>
      <c r="F197" s="224"/>
      <c r="G197" s="224"/>
      <c r="H197" s="224"/>
      <c r="I197" s="224"/>
      <c r="J197" s="224"/>
      <c r="K197" s="223"/>
      <c r="L197" s="224"/>
      <c r="M197" s="224"/>
      <c r="N197" s="224"/>
      <c r="O197" s="224"/>
      <c r="P197" s="224"/>
      <c r="Q197" s="224"/>
      <c r="R197" s="224"/>
      <c r="S197" s="224"/>
      <c r="T197" s="224"/>
      <c r="U197" s="224"/>
      <c r="V197" s="224"/>
      <c r="W197" s="224"/>
      <c r="X197" s="224"/>
      <c r="Y197" s="224"/>
      <c r="Z197" s="224"/>
    </row>
    <row r="198" ht="14.25" customHeight="1" spans="1:26">
      <c r="A198" s="224"/>
      <c r="B198" s="224"/>
      <c r="C198" s="224"/>
      <c r="D198" s="224"/>
      <c r="E198" s="224"/>
      <c r="F198" s="224"/>
      <c r="G198" s="224"/>
      <c r="H198" s="224"/>
      <c r="I198" s="224"/>
      <c r="J198" s="224"/>
      <c r="K198" s="223"/>
      <c r="L198" s="224"/>
      <c r="M198" s="224"/>
      <c r="N198" s="224"/>
      <c r="O198" s="224"/>
      <c r="P198" s="224"/>
      <c r="Q198" s="224"/>
      <c r="R198" s="224"/>
      <c r="S198" s="224"/>
      <c r="T198" s="224"/>
      <c r="U198" s="224"/>
      <c r="V198" s="224"/>
      <c r="W198" s="224"/>
      <c r="X198" s="224"/>
      <c r="Y198" s="224"/>
      <c r="Z198" s="224"/>
    </row>
    <row r="199" ht="14.25" customHeight="1" spans="1:26">
      <c r="A199" s="224"/>
      <c r="B199" s="224"/>
      <c r="C199" s="224"/>
      <c r="D199" s="224"/>
      <c r="E199" s="224"/>
      <c r="F199" s="224"/>
      <c r="G199" s="224"/>
      <c r="H199" s="224"/>
      <c r="I199" s="224"/>
      <c r="J199" s="224"/>
      <c r="K199" s="223"/>
      <c r="L199" s="224"/>
      <c r="M199" s="224"/>
      <c r="N199" s="224"/>
      <c r="O199" s="224"/>
      <c r="P199" s="224"/>
      <c r="Q199" s="224"/>
      <c r="R199" s="224"/>
      <c r="S199" s="224"/>
      <c r="T199" s="224"/>
      <c r="U199" s="224"/>
      <c r="V199" s="224"/>
      <c r="W199" s="224"/>
      <c r="X199" s="224"/>
      <c r="Y199" s="224"/>
      <c r="Z199" s="224"/>
    </row>
    <row r="200" ht="14.25" customHeight="1" spans="1:26">
      <c r="A200" s="224"/>
      <c r="B200" s="224"/>
      <c r="C200" s="224"/>
      <c r="D200" s="224"/>
      <c r="E200" s="224"/>
      <c r="F200" s="224"/>
      <c r="G200" s="224"/>
      <c r="H200" s="224"/>
      <c r="I200" s="224"/>
      <c r="J200" s="224"/>
      <c r="K200" s="223"/>
      <c r="L200" s="224"/>
      <c r="M200" s="224"/>
      <c r="N200" s="224"/>
      <c r="O200" s="224"/>
      <c r="P200" s="224"/>
      <c r="Q200" s="224"/>
      <c r="R200" s="224"/>
      <c r="S200" s="224"/>
      <c r="T200" s="224"/>
      <c r="U200" s="224"/>
      <c r="V200" s="224"/>
      <c r="W200" s="224"/>
      <c r="X200" s="224"/>
      <c r="Y200" s="224"/>
      <c r="Z200" s="224"/>
    </row>
    <row r="201" ht="14.25" customHeight="1" spans="1:26">
      <c r="A201" s="224"/>
      <c r="B201" s="224"/>
      <c r="C201" s="224"/>
      <c r="D201" s="224"/>
      <c r="E201" s="224"/>
      <c r="F201" s="224"/>
      <c r="G201" s="224"/>
      <c r="H201" s="224"/>
      <c r="I201" s="224"/>
      <c r="J201" s="224"/>
      <c r="K201" s="223"/>
      <c r="L201" s="224"/>
      <c r="M201" s="224"/>
      <c r="N201" s="224"/>
      <c r="O201" s="224"/>
      <c r="P201" s="224"/>
      <c r="Q201" s="224"/>
      <c r="R201" s="224"/>
      <c r="S201" s="224"/>
      <c r="T201" s="224"/>
      <c r="U201" s="224"/>
      <c r="V201" s="224"/>
      <c r="W201" s="224"/>
      <c r="X201" s="224"/>
      <c r="Y201" s="224"/>
      <c r="Z201" s="224"/>
    </row>
    <row r="202" ht="14.25" customHeight="1" spans="1:26">
      <c r="A202" s="224"/>
      <c r="B202" s="224"/>
      <c r="C202" s="224"/>
      <c r="D202" s="224"/>
      <c r="E202" s="224"/>
      <c r="F202" s="224"/>
      <c r="G202" s="224"/>
      <c r="H202" s="224"/>
      <c r="I202" s="224"/>
      <c r="J202" s="224"/>
      <c r="K202" s="223"/>
      <c r="L202" s="224"/>
      <c r="M202" s="224"/>
      <c r="N202" s="224"/>
      <c r="O202" s="224"/>
      <c r="P202" s="224"/>
      <c r="Q202" s="224"/>
      <c r="R202" s="224"/>
      <c r="S202" s="224"/>
      <c r="T202" s="224"/>
      <c r="U202" s="224"/>
      <c r="V202" s="224"/>
      <c r="W202" s="224"/>
      <c r="X202" s="224"/>
      <c r="Y202" s="224"/>
      <c r="Z202" s="224"/>
    </row>
    <row r="203" ht="14.25" customHeight="1" spans="1:26">
      <c r="A203" s="224"/>
      <c r="B203" s="224"/>
      <c r="C203" s="224"/>
      <c r="D203" s="224"/>
      <c r="E203" s="224"/>
      <c r="F203" s="224"/>
      <c r="G203" s="224"/>
      <c r="H203" s="224"/>
      <c r="I203" s="224"/>
      <c r="J203" s="224"/>
      <c r="K203" s="223"/>
      <c r="L203" s="224"/>
      <c r="M203" s="224"/>
      <c r="N203" s="224"/>
      <c r="O203" s="224"/>
      <c r="P203" s="224"/>
      <c r="Q203" s="224"/>
      <c r="R203" s="224"/>
      <c r="S203" s="224"/>
      <c r="T203" s="224"/>
      <c r="U203" s="224"/>
      <c r="V203" s="224"/>
      <c r="W203" s="224"/>
      <c r="X203" s="224"/>
      <c r="Y203" s="224"/>
      <c r="Z203" s="224"/>
    </row>
    <row r="204" ht="14.25" customHeight="1" spans="1:26">
      <c r="A204" s="224"/>
      <c r="B204" s="224"/>
      <c r="C204" s="224"/>
      <c r="D204" s="224"/>
      <c r="E204" s="224"/>
      <c r="F204" s="224"/>
      <c r="G204" s="224"/>
      <c r="H204" s="224"/>
      <c r="I204" s="224"/>
      <c r="J204" s="224"/>
      <c r="K204" s="223"/>
      <c r="L204" s="224"/>
      <c r="M204" s="224"/>
      <c r="N204" s="224"/>
      <c r="O204" s="224"/>
      <c r="P204" s="224"/>
      <c r="Q204" s="224"/>
      <c r="R204" s="224"/>
      <c r="S204" s="224"/>
      <c r="T204" s="224"/>
      <c r="U204" s="224"/>
      <c r="V204" s="224"/>
      <c r="W204" s="224"/>
      <c r="X204" s="224"/>
      <c r="Y204" s="224"/>
      <c r="Z204" s="224"/>
    </row>
    <row r="205" ht="14.25" customHeight="1" spans="1:26">
      <c r="A205" s="224"/>
      <c r="B205" s="224"/>
      <c r="C205" s="224"/>
      <c r="D205" s="224"/>
      <c r="E205" s="224"/>
      <c r="F205" s="224"/>
      <c r="G205" s="224"/>
      <c r="H205" s="224"/>
      <c r="I205" s="224"/>
      <c r="J205" s="224"/>
      <c r="K205" s="223"/>
      <c r="L205" s="224"/>
      <c r="M205" s="224"/>
      <c r="N205" s="224"/>
      <c r="O205" s="224"/>
      <c r="P205" s="224"/>
      <c r="Q205" s="224"/>
      <c r="R205" s="224"/>
      <c r="S205" s="224"/>
      <c r="T205" s="224"/>
      <c r="U205" s="224"/>
      <c r="V205" s="224"/>
      <c r="W205" s="224"/>
      <c r="X205" s="224"/>
      <c r="Y205" s="224"/>
      <c r="Z205" s="224"/>
    </row>
    <row r="206" ht="14.25" customHeight="1" spans="1:26">
      <c r="A206" s="224"/>
      <c r="B206" s="224"/>
      <c r="C206" s="224"/>
      <c r="D206" s="224"/>
      <c r="E206" s="224"/>
      <c r="F206" s="224"/>
      <c r="G206" s="224"/>
      <c r="H206" s="224"/>
      <c r="I206" s="224"/>
      <c r="J206" s="224"/>
      <c r="K206" s="223"/>
      <c r="L206" s="224"/>
      <c r="M206" s="224"/>
      <c r="N206" s="224"/>
      <c r="O206" s="224"/>
      <c r="P206" s="224"/>
      <c r="Q206" s="224"/>
      <c r="R206" s="224"/>
      <c r="S206" s="224"/>
      <c r="T206" s="224"/>
      <c r="U206" s="224"/>
      <c r="V206" s="224"/>
      <c r="W206" s="224"/>
      <c r="X206" s="224"/>
      <c r="Y206" s="224"/>
      <c r="Z206" s="224"/>
    </row>
    <row r="207" ht="14.25" customHeight="1" spans="1:26">
      <c r="A207" s="224"/>
      <c r="B207" s="224"/>
      <c r="C207" s="224"/>
      <c r="D207" s="224"/>
      <c r="E207" s="224"/>
      <c r="F207" s="224"/>
      <c r="G207" s="224"/>
      <c r="H207" s="224"/>
      <c r="I207" s="224"/>
      <c r="J207" s="224"/>
      <c r="K207" s="223"/>
      <c r="L207" s="224"/>
      <c r="M207" s="224"/>
      <c r="N207" s="224"/>
      <c r="O207" s="224"/>
      <c r="P207" s="224"/>
      <c r="Q207" s="224"/>
      <c r="R207" s="224"/>
      <c r="S207" s="224"/>
      <c r="T207" s="224"/>
      <c r="U207" s="224"/>
      <c r="V207" s="224"/>
      <c r="W207" s="224"/>
      <c r="X207" s="224"/>
      <c r="Y207" s="224"/>
      <c r="Z207" s="224"/>
    </row>
    <row r="208" ht="14.25" customHeight="1" spans="1:26">
      <c r="A208" s="224"/>
      <c r="B208" s="224"/>
      <c r="C208" s="224"/>
      <c r="D208" s="224"/>
      <c r="E208" s="224"/>
      <c r="F208" s="224"/>
      <c r="G208" s="224"/>
      <c r="H208" s="224"/>
      <c r="I208" s="224"/>
      <c r="J208" s="224"/>
      <c r="K208" s="223"/>
      <c r="L208" s="224"/>
      <c r="M208" s="224"/>
      <c r="N208" s="224"/>
      <c r="O208" s="224"/>
      <c r="P208" s="224"/>
      <c r="Q208" s="224"/>
      <c r="R208" s="224"/>
      <c r="S208" s="224"/>
      <c r="T208" s="224"/>
      <c r="U208" s="224"/>
      <c r="V208" s="224"/>
      <c r="W208" s="224"/>
      <c r="X208" s="224"/>
      <c r="Y208" s="224"/>
      <c r="Z208" s="224"/>
    </row>
    <row r="209" ht="14.25" customHeight="1" spans="1:26">
      <c r="A209" s="224"/>
      <c r="B209" s="224"/>
      <c r="C209" s="224"/>
      <c r="D209" s="224"/>
      <c r="E209" s="224"/>
      <c r="F209" s="224"/>
      <c r="G209" s="224"/>
      <c r="H209" s="224"/>
      <c r="I209" s="224"/>
      <c r="J209" s="224"/>
      <c r="K209" s="223"/>
      <c r="L209" s="224"/>
      <c r="M209" s="224"/>
      <c r="N209" s="224"/>
      <c r="O209" s="224"/>
      <c r="P209" s="224"/>
      <c r="Q209" s="224"/>
      <c r="R209" s="224"/>
      <c r="S209" s="224"/>
      <c r="T209" s="224"/>
      <c r="U209" s="224"/>
      <c r="V209" s="224"/>
      <c r="W209" s="224"/>
      <c r="X209" s="224"/>
      <c r="Y209" s="224"/>
      <c r="Z209" s="224"/>
    </row>
    <row r="210" ht="14.25" customHeight="1" spans="1:26">
      <c r="A210" s="224"/>
      <c r="B210" s="224"/>
      <c r="C210" s="224"/>
      <c r="D210" s="224"/>
      <c r="E210" s="224"/>
      <c r="F210" s="224"/>
      <c r="G210" s="224"/>
      <c r="H210" s="224"/>
      <c r="I210" s="224"/>
      <c r="J210" s="224"/>
      <c r="K210" s="223"/>
      <c r="L210" s="224"/>
      <c r="M210" s="224"/>
      <c r="N210" s="224"/>
      <c r="O210" s="224"/>
      <c r="P210" s="224"/>
      <c r="Q210" s="224"/>
      <c r="R210" s="224"/>
      <c r="S210" s="224"/>
      <c r="T210" s="224"/>
      <c r="U210" s="224"/>
      <c r="V210" s="224"/>
      <c r="W210" s="224"/>
      <c r="X210" s="224"/>
      <c r="Y210" s="224"/>
      <c r="Z210" s="224"/>
    </row>
    <row r="211" ht="14.25" customHeight="1" spans="1:26">
      <c r="A211" s="224"/>
      <c r="B211" s="224"/>
      <c r="C211" s="224"/>
      <c r="D211" s="224"/>
      <c r="E211" s="224"/>
      <c r="F211" s="224"/>
      <c r="G211" s="224"/>
      <c r="H211" s="224"/>
      <c r="I211" s="224"/>
      <c r="J211" s="224"/>
      <c r="K211" s="223"/>
      <c r="L211" s="224"/>
      <c r="M211" s="224"/>
      <c r="N211" s="224"/>
      <c r="O211" s="224"/>
      <c r="P211" s="224"/>
      <c r="Q211" s="224"/>
      <c r="R211" s="224"/>
      <c r="S211" s="224"/>
      <c r="T211" s="224"/>
      <c r="U211" s="224"/>
      <c r="V211" s="224"/>
      <c r="W211" s="224"/>
      <c r="X211" s="224"/>
      <c r="Y211" s="224"/>
      <c r="Z211" s="224"/>
    </row>
    <row r="212" ht="14.25" customHeight="1" spans="1:26">
      <c r="A212" s="224"/>
      <c r="B212" s="224"/>
      <c r="C212" s="224"/>
      <c r="D212" s="224"/>
      <c r="E212" s="224"/>
      <c r="F212" s="224"/>
      <c r="G212" s="224"/>
      <c r="H212" s="224"/>
      <c r="I212" s="224"/>
      <c r="J212" s="224"/>
      <c r="K212" s="223"/>
      <c r="L212" s="224"/>
      <c r="M212" s="224"/>
      <c r="N212" s="224"/>
      <c r="O212" s="224"/>
      <c r="P212" s="224"/>
      <c r="Q212" s="224"/>
      <c r="R212" s="224"/>
      <c r="S212" s="224"/>
      <c r="T212" s="224"/>
      <c r="U212" s="224"/>
      <c r="V212" s="224"/>
      <c r="W212" s="224"/>
      <c r="X212" s="224"/>
      <c r="Y212" s="224"/>
      <c r="Z212" s="224"/>
    </row>
    <row r="213" ht="14.25" customHeight="1" spans="1:26">
      <c r="A213" s="224"/>
      <c r="B213" s="224"/>
      <c r="C213" s="224"/>
      <c r="D213" s="224"/>
      <c r="E213" s="224"/>
      <c r="F213" s="224"/>
      <c r="G213" s="224"/>
      <c r="H213" s="224"/>
      <c r="I213" s="224"/>
      <c r="J213" s="224"/>
      <c r="K213" s="223"/>
      <c r="L213" s="224"/>
      <c r="M213" s="224"/>
      <c r="N213" s="224"/>
      <c r="O213" s="224"/>
      <c r="P213" s="224"/>
      <c r="Q213" s="224"/>
      <c r="R213" s="224"/>
      <c r="S213" s="224"/>
      <c r="T213" s="224"/>
      <c r="U213" s="224"/>
      <c r="V213" s="224"/>
      <c r="W213" s="224"/>
      <c r="X213" s="224"/>
      <c r="Y213" s="224"/>
      <c r="Z213" s="224"/>
    </row>
    <row r="214" ht="14.25" customHeight="1" spans="1:26">
      <c r="A214" s="224"/>
      <c r="B214" s="224"/>
      <c r="C214" s="224"/>
      <c r="D214" s="224"/>
      <c r="E214" s="224"/>
      <c r="F214" s="224"/>
      <c r="G214" s="224"/>
      <c r="H214" s="224"/>
      <c r="I214" s="224"/>
      <c r="J214" s="224"/>
      <c r="K214" s="223"/>
      <c r="L214" s="224"/>
      <c r="M214" s="224"/>
      <c r="N214" s="224"/>
      <c r="O214" s="224"/>
      <c r="P214" s="224"/>
      <c r="Q214" s="224"/>
      <c r="R214" s="224"/>
      <c r="S214" s="224"/>
      <c r="T214" s="224"/>
      <c r="U214" s="224"/>
      <c r="V214" s="224"/>
      <c r="W214" s="224"/>
      <c r="X214" s="224"/>
      <c r="Y214" s="224"/>
      <c r="Z214" s="224"/>
    </row>
    <row r="215" ht="14.25" customHeight="1" spans="1:26">
      <c r="A215" s="224"/>
      <c r="B215" s="224"/>
      <c r="C215" s="224"/>
      <c r="D215" s="224"/>
      <c r="E215" s="224"/>
      <c r="F215" s="224"/>
      <c r="G215" s="224"/>
      <c r="H215" s="224"/>
      <c r="I215" s="224"/>
      <c r="J215" s="224"/>
      <c r="K215" s="223"/>
      <c r="L215" s="224"/>
      <c r="M215" s="224"/>
      <c r="N215" s="224"/>
      <c r="O215" s="224"/>
      <c r="P215" s="224"/>
      <c r="Q215" s="224"/>
      <c r="R215" s="224"/>
      <c r="S215" s="224"/>
      <c r="T215" s="224"/>
      <c r="U215" s="224"/>
      <c r="V215" s="224"/>
      <c r="W215" s="224"/>
      <c r="X215" s="224"/>
      <c r="Y215" s="224"/>
      <c r="Z215" s="224"/>
    </row>
    <row r="216" ht="14.25" customHeight="1" spans="1:26">
      <c r="A216" s="224"/>
      <c r="B216" s="224"/>
      <c r="C216" s="224"/>
      <c r="D216" s="224"/>
      <c r="E216" s="224"/>
      <c r="F216" s="224"/>
      <c r="G216" s="224"/>
      <c r="H216" s="224"/>
      <c r="I216" s="224"/>
      <c r="J216" s="224"/>
      <c r="K216" s="223"/>
      <c r="L216" s="224"/>
      <c r="M216" s="224"/>
      <c r="N216" s="224"/>
      <c r="O216" s="224"/>
      <c r="P216" s="224"/>
      <c r="Q216" s="224"/>
      <c r="R216" s="224"/>
      <c r="S216" s="224"/>
      <c r="T216" s="224"/>
      <c r="U216" s="224"/>
      <c r="V216" s="224"/>
      <c r="W216" s="224"/>
      <c r="X216" s="224"/>
      <c r="Y216" s="224"/>
      <c r="Z216" s="224"/>
    </row>
    <row r="217" ht="14.25" customHeight="1" spans="1:26">
      <c r="A217" s="224"/>
      <c r="B217" s="224"/>
      <c r="C217" s="224"/>
      <c r="D217" s="224"/>
      <c r="E217" s="224"/>
      <c r="F217" s="224"/>
      <c r="G217" s="224"/>
      <c r="H217" s="224"/>
      <c r="I217" s="224"/>
      <c r="J217" s="224"/>
      <c r="K217" s="223"/>
      <c r="L217" s="224"/>
      <c r="M217" s="224"/>
      <c r="N217" s="224"/>
      <c r="O217" s="224"/>
      <c r="P217" s="224"/>
      <c r="Q217" s="224"/>
      <c r="R217" s="224"/>
      <c r="S217" s="224"/>
      <c r="T217" s="224"/>
      <c r="U217" s="224"/>
      <c r="V217" s="224"/>
      <c r="W217" s="224"/>
      <c r="X217" s="224"/>
      <c r="Y217" s="224"/>
      <c r="Z217" s="224"/>
    </row>
    <row r="218" ht="14.25" customHeight="1" spans="1:26">
      <c r="A218" s="224"/>
      <c r="B218" s="224"/>
      <c r="C218" s="224"/>
      <c r="D218" s="224"/>
      <c r="E218" s="224"/>
      <c r="F218" s="224"/>
      <c r="G218" s="224"/>
      <c r="H218" s="224"/>
      <c r="I218" s="224"/>
      <c r="J218" s="224"/>
      <c r="K218" s="223"/>
      <c r="L218" s="224"/>
      <c r="M218" s="224"/>
      <c r="N218" s="224"/>
      <c r="O218" s="224"/>
      <c r="P218" s="224"/>
      <c r="Q218" s="224"/>
      <c r="R218" s="224"/>
      <c r="S218" s="224"/>
      <c r="T218" s="224"/>
      <c r="U218" s="224"/>
      <c r="V218" s="224"/>
      <c r="W218" s="224"/>
      <c r="X218" s="224"/>
      <c r="Y218" s="224"/>
      <c r="Z218" s="224"/>
    </row>
    <row r="219" ht="14.25" customHeight="1" spans="1:26">
      <c r="A219" s="224"/>
      <c r="B219" s="224"/>
      <c r="C219" s="224"/>
      <c r="D219" s="224"/>
      <c r="E219" s="224"/>
      <c r="F219" s="224"/>
      <c r="G219" s="224"/>
      <c r="H219" s="224"/>
      <c r="I219" s="224"/>
      <c r="J219" s="224"/>
      <c r="K219" s="223"/>
      <c r="L219" s="224"/>
      <c r="M219" s="224"/>
      <c r="N219" s="224"/>
      <c r="O219" s="224"/>
      <c r="P219" s="224"/>
      <c r="Q219" s="224"/>
      <c r="R219" s="224"/>
      <c r="S219" s="224"/>
      <c r="T219" s="224"/>
      <c r="U219" s="224"/>
      <c r="V219" s="224"/>
      <c r="W219" s="224"/>
      <c r="X219" s="224"/>
      <c r="Y219" s="224"/>
      <c r="Z219" s="224"/>
    </row>
    <row r="220" ht="14.25" customHeight="1" spans="1:26">
      <c r="A220" s="224"/>
      <c r="B220" s="224"/>
      <c r="C220" s="224"/>
      <c r="D220" s="224"/>
      <c r="E220" s="224"/>
      <c r="F220" s="224"/>
      <c r="G220" s="224"/>
      <c r="H220" s="224"/>
      <c r="I220" s="224"/>
      <c r="J220" s="224"/>
      <c r="K220" s="223"/>
      <c r="L220" s="224"/>
      <c r="M220" s="224"/>
      <c r="N220" s="224"/>
      <c r="O220" s="224"/>
      <c r="P220" s="224"/>
      <c r="Q220" s="224"/>
      <c r="R220" s="224"/>
      <c r="S220" s="224"/>
      <c r="T220" s="224"/>
      <c r="U220" s="224"/>
      <c r="V220" s="224"/>
      <c r="W220" s="224"/>
      <c r="X220" s="224"/>
      <c r="Y220" s="224"/>
      <c r="Z220" s="224"/>
    </row>
    <row r="221" ht="14.25" customHeight="1" spans="1:26">
      <c r="A221" s="224"/>
      <c r="B221" s="224"/>
      <c r="C221" s="224"/>
      <c r="D221" s="224"/>
      <c r="E221" s="224"/>
      <c r="F221" s="224"/>
      <c r="G221" s="224"/>
      <c r="H221" s="224"/>
      <c r="I221" s="224"/>
      <c r="J221" s="224"/>
      <c r="K221" s="223"/>
      <c r="L221" s="224"/>
      <c r="M221" s="224"/>
      <c r="N221" s="224"/>
      <c r="O221" s="224"/>
      <c r="P221" s="224"/>
      <c r="Q221" s="224"/>
      <c r="R221" s="224"/>
      <c r="S221" s="224"/>
      <c r="T221" s="224"/>
      <c r="U221" s="224"/>
      <c r="V221" s="224"/>
      <c r="W221" s="224"/>
      <c r="X221" s="224"/>
      <c r="Y221" s="224"/>
      <c r="Z221" s="224"/>
    </row>
    <row r="222" ht="14.25" customHeight="1" spans="1:26">
      <c r="A222" s="224"/>
      <c r="B222" s="224"/>
      <c r="C222" s="224"/>
      <c r="D222" s="224"/>
      <c r="E222" s="224"/>
      <c r="F222" s="224"/>
      <c r="G222" s="224"/>
      <c r="H222" s="224"/>
      <c r="I222" s="224"/>
      <c r="J222" s="224"/>
      <c r="K222" s="223"/>
      <c r="L222" s="224"/>
      <c r="M222" s="224"/>
      <c r="N222" s="224"/>
      <c r="O222" s="224"/>
      <c r="P222" s="224"/>
      <c r="Q222" s="224"/>
      <c r="R222" s="224"/>
      <c r="S222" s="224"/>
      <c r="T222" s="224"/>
      <c r="U222" s="224"/>
      <c r="V222" s="224"/>
      <c r="W222" s="224"/>
      <c r="X222" s="224"/>
      <c r="Y222" s="224"/>
      <c r="Z222" s="224"/>
    </row>
    <row r="223" ht="14.25" customHeight="1" spans="1:26">
      <c r="A223" s="224"/>
      <c r="B223" s="224"/>
      <c r="C223" s="224"/>
      <c r="D223" s="224"/>
      <c r="E223" s="224"/>
      <c r="F223" s="224"/>
      <c r="G223" s="224"/>
      <c r="H223" s="224"/>
      <c r="I223" s="224"/>
      <c r="J223" s="224"/>
      <c r="K223" s="223"/>
      <c r="L223" s="224"/>
      <c r="M223" s="224"/>
      <c r="N223" s="224"/>
      <c r="O223" s="224"/>
      <c r="P223" s="224"/>
      <c r="Q223" s="224"/>
      <c r="R223" s="224"/>
      <c r="S223" s="224"/>
      <c r="T223" s="224"/>
      <c r="U223" s="224"/>
      <c r="V223" s="224"/>
      <c r="W223" s="224"/>
      <c r="X223" s="224"/>
      <c r="Y223" s="224"/>
      <c r="Z223" s="224"/>
    </row>
    <row r="224" ht="14.25" customHeight="1" spans="1:26">
      <c r="A224" s="224"/>
      <c r="B224" s="224"/>
      <c r="C224" s="224"/>
      <c r="D224" s="224"/>
      <c r="E224" s="224"/>
      <c r="F224" s="224"/>
      <c r="G224" s="224"/>
      <c r="H224" s="224"/>
      <c r="I224" s="224"/>
      <c r="J224" s="224"/>
      <c r="K224" s="223"/>
      <c r="L224" s="224"/>
      <c r="M224" s="224"/>
      <c r="N224" s="224"/>
      <c r="O224" s="224"/>
      <c r="P224" s="224"/>
      <c r="Q224" s="224"/>
      <c r="R224" s="224"/>
      <c r="S224" s="224"/>
      <c r="T224" s="224"/>
      <c r="U224" s="224"/>
      <c r="V224" s="224"/>
      <c r="W224" s="224"/>
      <c r="X224" s="224"/>
      <c r="Y224" s="224"/>
      <c r="Z224" s="224"/>
    </row>
    <row r="225" ht="14.25" customHeight="1" spans="1:26">
      <c r="A225" s="224"/>
      <c r="B225" s="224"/>
      <c r="C225" s="224"/>
      <c r="D225" s="224"/>
      <c r="E225" s="224"/>
      <c r="F225" s="224"/>
      <c r="G225" s="224"/>
      <c r="H225" s="224"/>
      <c r="I225" s="224"/>
      <c r="J225" s="224"/>
      <c r="K225" s="223"/>
      <c r="L225" s="224"/>
      <c r="M225" s="224"/>
      <c r="N225" s="224"/>
      <c r="O225" s="224"/>
      <c r="P225" s="224"/>
      <c r="Q225" s="224"/>
      <c r="R225" s="224"/>
      <c r="S225" s="224"/>
      <c r="T225" s="224"/>
      <c r="U225" s="224"/>
      <c r="V225" s="224"/>
      <c r="W225" s="224"/>
      <c r="X225" s="224"/>
      <c r="Y225" s="224"/>
      <c r="Z225" s="224"/>
    </row>
    <row r="226" ht="14.25" customHeight="1" spans="1:26">
      <c r="A226" s="224"/>
      <c r="B226" s="224"/>
      <c r="C226" s="224"/>
      <c r="D226" s="224"/>
      <c r="E226" s="224"/>
      <c r="F226" s="224"/>
      <c r="G226" s="224"/>
      <c r="H226" s="224"/>
      <c r="I226" s="224"/>
      <c r="J226" s="224"/>
      <c r="K226" s="223"/>
      <c r="L226" s="224"/>
      <c r="M226" s="224"/>
      <c r="N226" s="224"/>
      <c r="O226" s="224"/>
      <c r="P226" s="224"/>
      <c r="Q226" s="224"/>
      <c r="R226" s="224"/>
      <c r="S226" s="224"/>
      <c r="T226" s="224"/>
      <c r="U226" s="224"/>
      <c r="V226" s="224"/>
      <c r="W226" s="224"/>
      <c r="X226" s="224"/>
      <c r="Y226" s="224"/>
      <c r="Z226" s="224"/>
    </row>
    <row r="227" ht="14.25" customHeight="1" spans="1:26">
      <c r="A227" s="224"/>
      <c r="B227" s="224"/>
      <c r="C227" s="224"/>
      <c r="D227" s="224"/>
      <c r="E227" s="224"/>
      <c r="F227" s="224"/>
      <c r="G227" s="224"/>
      <c r="H227" s="224"/>
      <c r="I227" s="224"/>
      <c r="J227" s="224"/>
      <c r="K227" s="223"/>
      <c r="L227" s="224"/>
      <c r="M227" s="224"/>
      <c r="N227" s="224"/>
      <c r="O227" s="224"/>
      <c r="P227" s="224"/>
      <c r="Q227" s="224"/>
      <c r="R227" s="224"/>
      <c r="S227" s="224"/>
      <c r="T227" s="224"/>
      <c r="U227" s="224"/>
      <c r="V227" s="224"/>
      <c r="W227" s="224"/>
      <c r="X227" s="224"/>
      <c r="Y227" s="224"/>
      <c r="Z227" s="224"/>
    </row>
    <row r="228" ht="14.25" customHeight="1" spans="1:26">
      <c r="A228" s="224"/>
      <c r="B228" s="224"/>
      <c r="C228" s="224"/>
      <c r="D228" s="224"/>
      <c r="E228" s="224"/>
      <c r="F228" s="224"/>
      <c r="G228" s="224"/>
      <c r="H228" s="224"/>
      <c r="I228" s="224"/>
      <c r="J228" s="224"/>
      <c r="K228" s="223"/>
      <c r="L228" s="224"/>
      <c r="M228" s="224"/>
      <c r="N228" s="224"/>
      <c r="O228" s="224"/>
      <c r="P228" s="224"/>
      <c r="Q228" s="224"/>
      <c r="R228" s="224"/>
      <c r="S228" s="224"/>
      <c r="T228" s="224"/>
      <c r="U228" s="224"/>
      <c r="V228" s="224"/>
      <c r="W228" s="224"/>
      <c r="X228" s="224"/>
      <c r="Y228" s="224"/>
      <c r="Z228" s="224"/>
    </row>
    <row r="229" ht="14.25" customHeight="1" spans="1:26">
      <c r="A229" s="224"/>
      <c r="B229" s="224"/>
      <c r="C229" s="224"/>
      <c r="D229" s="224"/>
      <c r="E229" s="224"/>
      <c r="F229" s="224"/>
      <c r="G229" s="224"/>
      <c r="H229" s="224"/>
      <c r="I229" s="224"/>
      <c r="J229" s="224"/>
      <c r="K229" s="223"/>
      <c r="L229" s="224"/>
      <c r="M229" s="224"/>
      <c r="N229" s="224"/>
      <c r="O229" s="224"/>
      <c r="P229" s="224"/>
      <c r="Q229" s="224"/>
      <c r="R229" s="224"/>
      <c r="S229" s="224"/>
      <c r="T229" s="224"/>
      <c r="U229" s="224"/>
      <c r="V229" s="224"/>
      <c r="W229" s="224"/>
      <c r="X229" s="224"/>
      <c r="Y229" s="224"/>
      <c r="Z229" s="224"/>
    </row>
    <row r="230" ht="14.25" customHeight="1" spans="1:26">
      <c r="A230" s="224"/>
      <c r="B230" s="224"/>
      <c r="C230" s="224"/>
      <c r="D230" s="224"/>
      <c r="E230" s="224"/>
      <c r="F230" s="224"/>
      <c r="G230" s="224"/>
      <c r="H230" s="224"/>
      <c r="I230" s="224"/>
      <c r="J230" s="224"/>
      <c r="K230" s="223"/>
      <c r="L230" s="224"/>
      <c r="M230" s="224"/>
      <c r="N230" s="224"/>
      <c r="O230" s="224"/>
      <c r="P230" s="224"/>
      <c r="Q230" s="224"/>
      <c r="R230" s="224"/>
      <c r="S230" s="224"/>
      <c r="T230" s="224"/>
      <c r="U230" s="224"/>
      <c r="V230" s="224"/>
      <c r="W230" s="224"/>
      <c r="X230" s="224"/>
      <c r="Y230" s="224"/>
      <c r="Z230" s="224"/>
    </row>
    <row r="231" ht="14.25" customHeight="1" spans="1:26">
      <c r="A231" s="224"/>
      <c r="B231" s="224"/>
      <c r="C231" s="224"/>
      <c r="D231" s="224"/>
      <c r="E231" s="224"/>
      <c r="F231" s="224"/>
      <c r="G231" s="224"/>
      <c r="H231" s="224"/>
      <c r="I231" s="224"/>
      <c r="J231" s="224"/>
      <c r="K231" s="223"/>
      <c r="L231" s="224"/>
      <c r="M231" s="224"/>
      <c r="N231" s="224"/>
      <c r="O231" s="224"/>
      <c r="P231" s="224"/>
      <c r="Q231" s="224"/>
      <c r="R231" s="224"/>
      <c r="S231" s="224"/>
      <c r="T231" s="224"/>
      <c r="U231" s="224"/>
      <c r="V231" s="224"/>
      <c r="W231" s="224"/>
      <c r="X231" s="224"/>
      <c r="Y231" s="224"/>
      <c r="Z231" s="224"/>
    </row>
    <row r="232" ht="14.25" customHeight="1" spans="1:26">
      <c r="A232" s="224"/>
      <c r="B232" s="224"/>
      <c r="C232" s="224"/>
      <c r="D232" s="224"/>
      <c r="E232" s="224"/>
      <c r="F232" s="224"/>
      <c r="G232" s="224"/>
      <c r="H232" s="224"/>
      <c r="I232" s="224"/>
      <c r="J232" s="224"/>
      <c r="K232" s="223"/>
      <c r="L232" s="224"/>
      <c r="M232" s="224"/>
      <c r="N232" s="224"/>
      <c r="O232" s="224"/>
      <c r="P232" s="224"/>
      <c r="Q232" s="224"/>
      <c r="R232" s="224"/>
      <c r="S232" s="224"/>
      <c r="T232" s="224"/>
      <c r="U232" s="224"/>
      <c r="V232" s="224"/>
      <c r="W232" s="224"/>
      <c r="X232" s="224"/>
      <c r="Y232" s="224"/>
      <c r="Z232" s="224"/>
    </row>
    <row r="233" ht="14.25" customHeight="1" spans="1:26">
      <c r="A233" s="224"/>
      <c r="B233" s="224"/>
      <c r="C233" s="224"/>
      <c r="D233" s="224"/>
      <c r="E233" s="224"/>
      <c r="F233" s="224"/>
      <c r="G233" s="224"/>
      <c r="H233" s="224"/>
      <c r="I233" s="224"/>
      <c r="J233" s="224"/>
      <c r="K233" s="223"/>
      <c r="L233" s="224"/>
      <c r="M233" s="224"/>
      <c r="N233" s="224"/>
      <c r="O233" s="224"/>
      <c r="P233" s="224"/>
      <c r="Q233" s="224"/>
      <c r="R233" s="224"/>
      <c r="S233" s="224"/>
      <c r="T233" s="224"/>
      <c r="U233" s="224"/>
      <c r="V233" s="224"/>
      <c r="W233" s="224"/>
      <c r="X233" s="224"/>
      <c r="Y233" s="224"/>
      <c r="Z233" s="224"/>
    </row>
    <row r="234" ht="14.25" customHeight="1" spans="1:26">
      <c r="A234" s="224"/>
      <c r="B234" s="224"/>
      <c r="C234" s="224"/>
      <c r="D234" s="224"/>
      <c r="E234" s="224"/>
      <c r="F234" s="224"/>
      <c r="G234" s="224"/>
      <c r="H234" s="224"/>
      <c r="I234" s="224"/>
      <c r="J234" s="224"/>
      <c r="K234" s="223"/>
      <c r="L234" s="224"/>
      <c r="M234" s="224"/>
      <c r="N234" s="224"/>
      <c r="O234" s="224"/>
      <c r="P234" s="224"/>
      <c r="Q234" s="224"/>
      <c r="R234" s="224"/>
      <c r="S234" s="224"/>
      <c r="T234" s="224"/>
      <c r="U234" s="224"/>
      <c r="V234" s="224"/>
      <c r="W234" s="224"/>
      <c r="X234" s="224"/>
      <c r="Y234" s="224"/>
      <c r="Z234" s="224"/>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6">
    <mergeCell ref="B1:W1"/>
    <mergeCell ref="B2:W2"/>
    <mergeCell ref="A4:K4"/>
    <mergeCell ref="C5:M5"/>
    <mergeCell ref="O5:W5"/>
    <mergeCell ref="I6:K6"/>
    <mergeCell ref="O6:P6"/>
    <mergeCell ref="A21:D21"/>
    <mergeCell ref="C22:M22"/>
    <mergeCell ref="O22:W22"/>
    <mergeCell ref="I23:K23"/>
    <mergeCell ref="O23:P23"/>
    <mergeCell ref="A5:A7"/>
    <mergeCell ref="A9:A11"/>
    <mergeCell ref="A12:A15"/>
    <mergeCell ref="A16:A19"/>
    <mergeCell ref="A22:A24"/>
    <mergeCell ref="B5:B7"/>
    <mergeCell ref="B9:B11"/>
    <mergeCell ref="B12:B15"/>
    <mergeCell ref="B16:B19"/>
    <mergeCell ref="B22:B24"/>
    <mergeCell ref="C6:C7"/>
    <mergeCell ref="C9:C11"/>
    <mergeCell ref="C12:C15"/>
    <mergeCell ref="C16:C19"/>
    <mergeCell ref="C23:C24"/>
    <mergeCell ref="D6:D7"/>
    <mergeCell ref="D9:D11"/>
    <mergeCell ref="D12:D15"/>
    <mergeCell ref="D16:D19"/>
    <mergeCell ref="D23:D24"/>
    <mergeCell ref="E6:E7"/>
    <mergeCell ref="E9:E11"/>
    <mergeCell ref="E12:E15"/>
    <mergeCell ref="E16:E19"/>
    <mergeCell ref="E23:E24"/>
    <mergeCell ref="F6:F7"/>
    <mergeCell ref="F9:F11"/>
    <mergeCell ref="F12:F15"/>
    <mergeCell ref="F16:F19"/>
    <mergeCell ref="F23:F24"/>
    <mergeCell ref="G6:G7"/>
    <mergeCell ref="G9:G11"/>
    <mergeCell ref="G12:G15"/>
    <mergeCell ref="G16:G19"/>
    <mergeCell ref="G23:G24"/>
    <mergeCell ref="H6:H7"/>
    <mergeCell ref="H9:H11"/>
    <mergeCell ref="H12:H15"/>
    <mergeCell ref="H16:H19"/>
    <mergeCell ref="H23:H24"/>
    <mergeCell ref="I9:I11"/>
    <mergeCell ref="I12:I15"/>
    <mergeCell ref="I16:I19"/>
    <mergeCell ref="J9:J11"/>
    <mergeCell ref="J12:J15"/>
    <mergeCell ref="J16:J19"/>
    <mergeCell ref="K9:K11"/>
    <mergeCell ref="K12:K15"/>
    <mergeCell ref="K16:K19"/>
    <mergeCell ref="L6:L7"/>
    <mergeCell ref="L9:L11"/>
    <mergeCell ref="L12:L15"/>
    <mergeCell ref="L16:L19"/>
    <mergeCell ref="L23:L24"/>
    <mergeCell ref="M6:M7"/>
    <mergeCell ref="M12:M15"/>
    <mergeCell ref="M16:M19"/>
    <mergeCell ref="M23:M24"/>
    <mergeCell ref="O9:O11"/>
    <mergeCell ref="O12:O15"/>
    <mergeCell ref="O16:O19"/>
    <mergeCell ref="P9:P11"/>
    <mergeCell ref="P12:P15"/>
    <mergeCell ref="P16:P19"/>
    <mergeCell ref="Q6:Q7"/>
    <mergeCell ref="Q9:Q11"/>
    <mergeCell ref="Q12:Q15"/>
    <mergeCell ref="Q16:Q19"/>
    <mergeCell ref="S6:S7"/>
    <mergeCell ref="S23:S24"/>
    <mergeCell ref="T6:T7"/>
    <mergeCell ref="T23:T24"/>
    <mergeCell ref="U6:U7"/>
    <mergeCell ref="U23:U24"/>
    <mergeCell ref="V6:V7"/>
    <mergeCell ref="V9:V11"/>
    <mergeCell ref="V12:V15"/>
    <mergeCell ref="V16:V19"/>
    <mergeCell ref="V23:V24"/>
    <mergeCell ref="W6:W7"/>
    <mergeCell ref="W9:W11"/>
    <mergeCell ref="W12:W15"/>
    <mergeCell ref="W16:W19"/>
    <mergeCell ref="W23:W24"/>
  </mergeCells>
  <printOptions horizontalCentered="1"/>
  <pageMargins left="0" right="0" top="0.748031496062992" bottom="0.196850393700787" header="0" footer="0"/>
  <pageSetup paperSize="9" scale="40" orientation="landscape"/>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1000"/>
  <sheetViews>
    <sheetView workbookViewId="0">
      <selection activeCell="A1" sqref="A1"/>
    </sheetView>
  </sheetViews>
  <sheetFormatPr defaultColWidth="14.4285714285714" defaultRowHeight="15" customHeight="1"/>
  <cols>
    <col min="1" max="1" width="8.71428571428571" customWidth="1"/>
    <col min="2" max="2" width="12.7142857142857" customWidth="1"/>
    <col min="3" max="3" width="21.2857142857143" customWidth="1"/>
    <col min="4" max="4" width="16.2857142857143" customWidth="1"/>
    <col min="5" max="5" width="12.1428571428571" customWidth="1"/>
    <col min="6" max="6" width="28.2857142857143" customWidth="1"/>
    <col min="7" max="7" width="10.2857142857143" customWidth="1"/>
    <col min="8" max="8" width="7.57142857142857" customWidth="1"/>
    <col min="9" max="9" width="15.2857142857143" customWidth="1"/>
    <col min="10" max="10" width="8.42857142857143" customWidth="1"/>
    <col min="11" max="11" width="10.2857142857143" customWidth="1"/>
    <col min="12" max="12" width="21.2857142857143" customWidth="1"/>
    <col min="13" max="13" width="18.5714285714286" customWidth="1"/>
    <col min="14" max="14" width="23.7142857142857" customWidth="1"/>
    <col min="15" max="15" width="19.2857142857143" customWidth="1"/>
    <col min="16" max="16" width="22.4285714285714" customWidth="1"/>
    <col min="17" max="17" width="17.2857142857143" customWidth="1"/>
    <col min="18" max="19" width="22" customWidth="1"/>
    <col min="20" max="20" width="18.2857142857143" customWidth="1"/>
    <col min="21" max="21" width="24.4285714285714" customWidth="1"/>
    <col min="22" max="22" width="23.2857142857143" customWidth="1"/>
    <col min="23" max="23" width="37.2857142857143" customWidth="1"/>
    <col min="24" max="25" width="8.71428571428571" customWidth="1"/>
  </cols>
  <sheetData>
    <row r="1" customHeight="1" spans="1:25">
      <c r="A1" s="224"/>
      <c r="B1" s="414" t="s">
        <v>1594</v>
      </c>
      <c r="V1" s="414"/>
      <c r="W1" s="224"/>
      <c r="X1" s="224"/>
      <c r="Y1" s="224"/>
    </row>
    <row r="2" customHeight="1" spans="1:25">
      <c r="A2" s="224"/>
      <c r="B2" s="415" t="s">
        <v>1595</v>
      </c>
      <c r="V2" s="415"/>
      <c r="W2" s="224"/>
      <c r="X2" s="224"/>
      <c r="Y2" s="224"/>
    </row>
    <row r="3" customHeight="1" spans="1:25">
      <c r="A3" s="224"/>
      <c r="B3" s="416" t="s">
        <v>1596</v>
      </c>
      <c r="V3" s="416"/>
      <c r="W3" s="224"/>
      <c r="X3" s="224"/>
      <c r="Y3" s="224"/>
    </row>
    <row r="4" customHeight="1" spans="1:25">
      <c r="A4" s="224"/>
      <c r="B4" s="416"/>
      <c r="C4" s="416"/>
      <c r="D4" s="416"/>
      <c r="E4" s="416"/>
      <c r="F4" s="416"/>
      <c r="G4" s="416"/>
      <c r="H4" s="416"/>
      <c r="I4" s="416"/>
      <c r="J4" s="416"/>
      <c r="K4" s="416"/>
      <c r="L4" s="416"/>
      <c r="M4" s="416"/>
      <c r="N4" s="416"/>
      <c r="O4" s="416"/>
      <c r="P4" s="416"/>
      <c r="Q4" s="416"/>
      <c r="R4" s="416"/>
      <c r="S4" s="416"/>
      <c r="T4" s="416"/>
      <c r="U4" s="416"/>
      <c r="V4" s="416"/>
      <c r="W4" s="224"/>
      <c r="X4" s="224"/>
      <c r="Y4" s="224"/>
    </row>
    <row r="5" customHeight="1" spans="1:25">
      <c r="A5" s="417" t="s">
        <v>1597</v>
      </c>
      <c r="B5" s="31"/>
      <c r="C5" s="31"/>
      <c r="D5" s="31"/>
      <c r="E5" s="31"/>
      <c r="F5" s="31"/>
      <c r="G5" s="31"/>
      <c r="H5" s="31"/>
      <c r="I5" s="31"/>
      <c r="J5" s="31"/>
      <c r="K5" s="263"/>
      <c r="L5" s="434"/>
      <c r="M5" s="263"/>
      <c r="N5" s="434"/>
      <c r="O5" s="434"/>
      <c r="P5" s="434"/>
      <c r="Q5" s="434"/>
      <c r="R5" s="304"/>
      <c r="S5" s="304"/>
      <c r="T5" s="304"/>
      <c r="U5" s="304"/>
      <c r="V5" s="304"/>
      <c r="W5" s="444"/>
      <c r="X5" s="224"/>
      <c r="Y5" s="224"/>
    </row>
    <row r="6" customHeight="1" spans="1:25">
      <c r="A6" s="418" t="s">
        <v>1510</v>
      </c>
      <c r="B6" s="418" t="s">
        <v>0</v>
      </c>
      <c r="C6" s="419" t="s">
        <v>1511</v>
      </c>
      <c r="D6" s="36"/>
      <c r="E6" s="36"/>
      <c r="F6" s="36"/>
      <c r="G6" s="36"/>
      <c r="H6" s="36"/>
      <c r="I6" s="36"/>
      <c r="J6" s="36"/>
      <c r="K6" s="36"/>
      <c r="L6" s="36"/>
      <c r="M6" s="65"/>
      <c r="N6" s="297" t="s">
        <v>1512</v>
      </c>
      <c r="O6" s="7"/>
      <c r="P6" s="7"/>
      <c r="Q6" s="7"/>
      <c r="R6" s="7"/>
      <c r="S6" s="7"/>
      <c r="T6" s="7"/>
      <c r="U6" s="7"/>
      <c r="V6" s="7"/>
      <c r="W6" s="8"/>
      <c r="X6" s="224"/>
      <c r="Y6" s="224"/>
    </row>
    <row r="7" customHeight="1" spans="1:25">
      <c r="A7" s="94"/>
      <c r="B7" s="94"/>
      <c r="C7" s="420" t="s">
        <v>1513</v>
      </c>
      <c r="D7" s="421" t="s">
        <v>1514</v>
      </c>
      <c r="E7" s="420" t="s">
        <v>1515</v>
      </c>
      <c r="F7" s="420" t="s">
        <v>1516</v>
      </c>
      <c r="G7" s="420" t="s">
        <v>1598</v>
      </c>
      <c r="H7" s="420" t="s">
        <v>1518</v>
      </c>
      <c r="I7" s="419" t="s">
        <v>1519</v>
      </c>
      <c r="J7" s="36"/>
      <c r="K7" s="65"/>
      <c r="L7" s="420" t="s">
        <v>1520</v>
      </c>
      <c r="M7" s="418" t="s">
        <v>1521</v>
      </c>
      <c r="N7" s="297" t="s">
        <v>1522</v>
      </c>
      <c r="O7" s="8"/>
      <c r="P7" s="298" t="s">
        <v>1523</v>
      </c>
      <c r="Q7" s="298" t="s">
        <v>1599</v>
      </c>
      <c r="R7" s="298" t="s">
        <v>1528</v>
      </c>
      <c r="S7" s="297" t="s">
        <v>1600</v>
      </c>
      <c r="T7" s="8"/>
      <c r="U7" s="298" t="s">
        <v>1526</v>
      </c>
      <c r="V7" s="298" t="s">
        <v>1601</v>
      </c>
      <c r="W7" s="298" t="s">
        <v>1602</v>
      </c>
      <c r="X7" s="445"/>
      <c r="Y7" s="445"/>
    </row>
    <row r="8" customHeight="1" spans="1:25">
      <c r="A8" s="270"/>
      <c r="B8" s="270"/>
      <c r="C8" s="271"/>
      <c r="D8" s="271"/>
      <c r="E8" s="271"/>
      <c r="F8" s="271"/>
      <c r="G8" s="271"/>
      <c r="H8" s="271"/>
      <c r="I8" s="435" t="s">
        <v>1529</v>
      </c>
      <c r="J8" s="435" t="s">
        <v>1530</v>
      </c>
      <c r="K8" s="435" t="s">
        <v>1531</v>
      </c>
      <c r="L8" s="271"/>
      <c r="M8" s="270"/>
      <c r="N8" s="299" t="s">
        <v>1532</v>
      </c>
      <c r="O8" s="299" t="s">
        <v>452</v>
      </c>
      <c r="P8" s="12"/>
      <c r="Q8" s="12"/>
      <c r="R8" s="12"/>
      <c r="S8" s="299" t="s">
        <v>1603</v>
      </c>
      <c r="T8" s="299" t="s">
        <v>1604</v>
      </c>
      <c r="U8" s="12"/>
      <c r="V8" s="12"/>
      <c r="W8" s="12"/>
      <c r="X8" s="446"/>
      <c r="Y8" s="446"/>
    </row>
    <row r="9" customHeight="1" spans="1:25">
      <c r="A9" s="422" t="s">
        <v>1533</v>
      </c>
      <c r="B9" s="423"/>
      <c r="C9" s="423"/>
      <c r="D9" s="423"/>
      <c r="E9" s="423"/>
      <c r="F9" s="423"/>
      <c r="G9" s="423"/>
      <c r="H9" s="423"/>
      <c r="I9" s="423"/>
      <c r="J9" s="423"/>
      <c r="K9" s="423"/>
      <c r="L9" s="423"/>
      <c r="M9" s="423"/>
      <c r="N9" s="436"/>
      <c r="O9" s="436"/>
      <c r="P9" s="436"/>
      <c r="Q9" s="436"/>
      <c r="R9" s="436"/>
      <c r="S9" s="325"/>
      <c r="T9" s="325"/>
      <c r="U9" s="447">
        <v>1</v>
      </c>
      <c r="V9" s="447">
        <v>1</v>
      </c>
      <c r="W9" s="447">
        <v>1</v>
      </c>
      <c r="X9" s="224"/>
      <c r="Y9" s="224"/>
    </row>
    <row r="10" customHeight="1" spans="1:25">
      <c r="A10" s="424"/>
      <c r="B10" s="10"/>
      <c r="C10" s="10"/>
      <c r="D10" s="10"/>
      <c r="E10" s="10"/>
      <c r="F10" s="10"/>
      <c r="G10" s="10"/>
      <c r="H10" s="10"/>
      <c r="I10" s="10"/>
      <c r="J10" s="10"/>
      <c r="K10" s="10"/>
      <c r="L10" s="10"/>
      <c r="M10" s="10"/>
      <c r="N10" s="10"/>
      <c r="O10" s="10"/>
      <c r="P10" s="10"/>
      <c r="Q10" s="10"/>
      <c r="R10" s="10"/>
      <c r="S10" s="325"/>
      <c r="T10" s="325"/>
      <c r="U10" s="327"/>
      <c r="V10" s="447">
        <v>2</v>
      </c>
      <c r="W10" s="447">
        <v>2</v>
      </c>
      <c r="X10" s="224"/>
      <c r="Y10" s="224"/>
    </row>
    <row r="11" customHeight="1" spans="1:25">
      <c r="A11" s="425"/>
      <c r="B11" s="12"/>
      <c r="C11" s="12"/>
      <c r="D11" s="12"/>
      <c r="E11" s="12"/>
      <c r="F11" s="12"/>
      <c r="G11" s="12"/>
      <c r="H11" s="12"/>
      <c r="I11" s="12"/>
      <c r="J11" s="12"/>
      <c r="K11" s="12"/>
      <c r="L11" s="12"/>
      <c r="M11" s="12"/>
      <c r="N11" s="12"/>
      <c r="O11" s="12"/>
      <c r="P11" s="12"/>
      <c r="Q11" s="12"/>
      <c r="R11" s="12"/>
      <c r="S11" s="325"/>
      <c r="T11" s="325"/>
      <c r="U11" s="327"/>
      <c r="V11" s="447" t="s">
        <v>1605</v>
      </c>
      <c r="W11" s="447" t="s">
        <v>1605</v>
      </c>
      <c r="X11" s="224"/>
      <c r="Y11" s="224"/>
    </row>
    <row r="12" customHeight="1" spans="1:25">
      <c r="A12" s="426"/>
      <c r="B12" s="427"/>
      <c r="C12" s="427"/>
      <c r="D12" s="427"/>
      <c r="E12" s="427"/>
      <c r="F12" s="427"/>
      <c r="G12" s="427"/>
      <c r="H12" s="427"/>
      <c r="I12" s="437"/>
      <c r="J12" s="427"/>
      <c r="K12" s="427"/>
      <c r="L12" s="437"/>
      <c r="M12" s="438"/>
      <c r="N12" s="437"/>
      <c r="O12" s="437"/>
      <c r="P12" s="439"/>
      <c r="Q12" s="437"/>
      <c r="R12" s="437"/>
      <c r="S12" s="437"/>
      <c r="T12" s="437"/>
      <c r="U12" s="439"/>
      <c r="V12" s="448"/>
      <c r="W12" s="439"/>
      <c r="X12" s="224"/>
      <c r="Y12" s="224"/>
    </row>
    <row r="13" customHeight="1" spans="1:25">
      <c r="A13" s="426"/>
      <c r="B13" s="427"/>
      <c r="C13" s="427"/>
      <c r="D13" s="427"/>
      <c r="E13" s="427"/>
      <c r="F13" s="427"/>
      <c r="G13" s="427"/>
      <c r="H13" s="427"/>
      <c r="I13" s="437"/>
      <c r="J13" s="427"/>
      <c r="K13" s="427"/>
      <c r="L13" s="437"/>
      <c r="M13" s="438"/>
      <c r="N13" s="437"/>
      <c r="O13" s="437"/>
      <c r="P13" s="439"/>
      <c r="Q13" s="437"/>
      <c r="R13" s="437"/>
      <c r="S13" s="437"/>
      <c r="T13" s="437"/>
      <c r="U13" s="439"/>
      <c r="V13" s="439"/>
      <c r="W13" s="439"/>
      <c r="X13" s="224"/>
      <c r="Y13" s="224"/>
    </row>
    <row r="14" customHeight="1" spans="1:25">
      <c r="A14" s="426"/>
      <c r="B14" s="427"/>
      <c r="C14" s="427"/>
      <c r="D14" s="427"/>
      <c r="E14" s="427"/>
      <c r="F14" s="427"/>
      <c r="G14" s="427"/>
      <c r="H14" s="427"/>
      <c r="I14" s="437"/>
      <c r="J14" s="427"/>
      <c r="K14" s="427"/>
      <c r="L14" s="437"/>
      <c r="M14" s="438"/>
      <c r="N14" s="437"/>
      <c r="O14" s="437"/>
      <c r="P14" s="439"/>
      <c r="Q14" s="437"/>
      <c r="R14" s="437"/>
      <c r="S14" s="437"/>
      <c r="T14" s="437"/>
      <c r="U14" s="439"/>
      <c r="V14" s="439"/>
      <c r="W14" s="439"/>
      <c r="X14" s="224"/>
      <c r="Y14" s="224"/>
    </row>
    <row r="15" customHeight="1" spans="1:25">
      <c r="A15" s="426"/>
      <c r="B15" s="427"/>
      <c r="C15" s="427"/>
      <c r="D15" s="427"/>
      <c r="E15" s="427"/>
      <c r="F15" s="427"/>
      <c r="G15" s="427"/>
      <c r="H15" s="427"/>
      <c r="I15" s="437"/>
      <c r="J15" s="427"/>
      <c r="K15" s="427"/>
      <c r="L15" s="437"/>
      <c r="M15" s="438"/>
      <c r="N15" s="437"/>
      <c r="O15" s="437"/>
      <c r="P15" s="439"/>
      <c r="Q15" s="437"/>
      <c r="R15" s="437"/>
      <c r="S15" s="437"/>
      <c r="T15" s="437"/>
      <c r="U15" s="439"/>
      <c r="V15" s="439"/>
      <c r="W15" s="439"/>
      <c r="X15" s="224"/>
      <c r="Y15" s="224"/>
    </row>
    <row r="16" customHeight="1" spans="1:25">
      <c r="A16" s="426"/>
      <c r="B16" s="427"/>
      <c r="C16" s="427"/>
      <c r="D16" s="427"/>
      <c r="E16" s="427"/>
      <c r="F16" s="427"/>
      <c r="G16" s="427"/>
      <c r="H16" s="427"/>
      <c r="I16" s="437"/>
      <c r="J16" s="427"/>
      <c r="K16" s="427"/>
      <c r="L16" s="437"/>
      <c r="M16" s="438"/>
      <c r="N16" s="437"/>
      <c r="O16" s="437"/>
      <c r="P16" s="439"/>
      <c r="Q16" s="437"/>
      <c r="R16" s="437"/>
      <c r="S16" s="437"/>
      <c r="T16" s="437"/>
      <c r="U16" s="439"/>
      <c r="V16" s="439"/>
      <c r="W16" s="439"/>
      <c r="X16" s="224"/>
      <c r="Y16" s="224"/>
    </row>
    <row r="17" customHeight="1" spans="1:25">
      <c r="A17" s="426"/>
      <c r="B17" s="427"/>
      <c r="C17" s="427"/>
      <c r="D17" s="427"/>
      <c r="E17" s="427"/>
      <c r="F17" s="427"/>
      <c r="G17" s="427"/>
      <c r="H17" s="427"/>
      <c r="I17" s="437"/>
      <c r="J17" s="427"/>
      <c r="K17" s="427"/>
      <c r="L17" s="437"/>
      <c r="M17" s="438"/>
      <c r="N17" s="437"/>
      <c r="O17" s="437"/>
      <c r="P17" s="439"/>
      <c r="Q17" s="437"/>
      <c r="R17" s="437"/>
      <c r="S17" s="437"/>
      <c r="T17" s="437"/>
      <c r="U17" s="439"/>
      <c r="V17" s="439"/>
      <c r="W17" s="439"/>
      <c r="X17" s="224"/>
      <c r="Y17" s="224"/>
    </row>
    <row r="18" customHeight="1" spans="1:25">
      <c r="A18" s="426"/>
      <c r="B18" s="427"/>
      <c r="C18" s="427"/>
      <c r="D18" s="427"/>
      <c r="E18" s="427"/>
      <c r="F18" s="427"/>
      <c r="G18" s="427"/>
      <c r="H18" s="427"/>
      <c r="I18" s="437"/>
      <c r="J18" s="427"/>
      <c r="K18" s="427"/>
      <c r="L18" s="437"/>
      <c r="M18" s="438"/>
      <c r="N18" s="437"/>
      <c r="O18" s="437"/>
      <c r="P18" s="439"/>
      <c r="Q18" s="437"/>
      <c r="R18" s="437"/>
      <c r="S18" s="437"/>
      <c r="T18" s="437"/>
      <c r="U18" s="439"/>
      <c r="V18" s="439"/>
      <c r="W18" s="439"/>
      <c r="X18" s="224"/>
      <c r="Y18" s="224"/>
    </row>
    <row r="19" customHeight="1" spans="1:25">
      <c r="A19" s="224"/>
      <c r="B19" s="428"/>
      <c r="C19" s="429"/>
      <c r="D19" s="429"/>
      <c r="E19" s="429"/>
      <c r="F19" s="429"/>
      <c r="G19" s="429"/>
      <c r="H19" s="429"/>
      <c r="I19" s="440"/>
      <c r="J19" s="429"/>
      <c r="K19" s="429"/>
      <c r="L19" s="440"/>
      <c r="M19" s="429"/>
      <c r="N19" s="440"/>
      <c r="O19" s="441"/>
      <c r="P19" s="441"/>
      <c r="Q19" s="441"/>
      <c r="R19" s="224"/>
      <c r="S19" s="224"/>
      <c r="T19" s="224"/>
      <c r="U19" s="224"/>
      <c r="V19" s="224"/>
      <c r="W19" s="224"/>
      <c r="X19" s="224"/>
      <c r="Y19" s="224"/>
    </row>
    <row r="20" customHeight="1" spans="1:25">
      <c r="A20" s="224"/>
      <c r="B20" s="430"/>
      <c r="C20" s="431"/>
      <c r="D20" s="431"/>
      <c r="E20" s="431"/>
      <c r="F20" s="431"/>
      <c r="G20" s="431"/>
      <c r="H20" s="431"/>
      <c r="I20" s="442"/>
      <c r="J20" s="431"/>
      <c r="K20" s="431"/>
      <c r="L20" s="442"/>
      <c r="M20" s="431"/>
      <c r="N20" s="442"/>
      <c r="O20" s="441"/>
      <c r="P20" s="441"/>
      <c r="Q20" s="441"/>
      <c r="R20" s="224"/>
      <c r="S20" s="224"/>
      <c r="T20" s="224"/>
      <c r="U20" s="224"/>
      <c r="V20" s="224"/>
      <c r="W20" s="224"/>
      <c r="X20" s="224"/>
      <c r="Y20" s="224"/>
    </row>
    <row r="21" customHeight="1" spans="1:25">
      <c r="A21" s="224"/>
      <c r="B21" s="430"/>
      <c r="C21" s="431"/>
      <c r="D21" s="431"/>
      <c r="E21" s="431"/>
      <c r="F21" s="431"/>
      <c r="G21" s="431"/>
      <c r="H21" s="431"/>
      <c r="I21" s="442"/>
      <c r="J21" s="431"/>
      <c r="K21" s="431"/>
      <c r="L21" s="442"/>
      <c r="M21" s="431"/>
      <c r="N21" s="442"/>
      <c r="O21" s="441"/>
      <c r="P21" s="441"/>
      <c r="Q21" s="441"/>
      <c r="R21" s="224"/>
      <c r="S21" s="224"/>
      <c r="T21" s="224"/>
      <c r="U21" s="224"/>
      <c r="V21" s="224"/>
      <c r="W21" s="224"/>
      <c r="X21" s="224"/>
      <c r="Y21" s="224"/>
    </row>
    <row r="22" customHeight="1" spans="1:25">
      <c r="A22" s="224"/>
      <c r="B22" s="430"/>
      <c r="C22" s="431"/>
      <c r="D22" s="431"/>
      <c r="E22" s="431"/>
      <c r="F22" s="431"/>
      <c r="G22" s="431"/>
      <c r="H22" s="431"/>
      <c r="I22" s="442"/>
      <c r="J22" s="431"/>
      <c r="K22" s="431"/>
      <c r="L22" s="442"/>
      <c r="M22" s="431"/>
      <c r="N22" s="442"/>
      <c r="O22" s="441"/>
      <c r="P22" s="441"/>
      <c r="Q22" s="441"/>
      <c r="R22" s="224"/>
      <c r="S22" s="224"/>
      <c r="T22" s="224"/>
      <c r="U22" s="224"/>
      <c r="V22" s="224"/>
      <c r="W22" s="224"/>
      <c r="X22" s="224"/>
      <c r="Y22" s="224"/>
    </row>
    <row r="23" customHeight="1" spans="1:25">
      <c r="A23" s="224"/>
      <c r="B23" s="430"/>
      <c r="C23" s="431"/>
      <c r="D23" s="431"/>
      <c r="E23" s="431"/>
      <c r="F23" s="431"/>
      <c r="G23" s="431"/>
      <c r="H23" s="431"/>
      <c r="I23" s="442"/>
      <c r="J23" s="431"/>
      <c r="K23" s="431"/>
      <c r="L23" s="442"/>
      <c r="M23" s="431"/>
      <c r="N23" s="442"/>
      <c r="O23" s="441"/>
      <c r="P23" s="441"/>
      <c r="Q23" s="441"/>
      <c r="R23" s="224"/>
      <c r="S23" s="224"/>
      <c r="T23" s="224"/>
      <c r="U23" s="224"/>
      <c r="V23" s="224"/>
      <c r="W23" s="224"/>
      <c r="X23" s="224"/>
      <c r="Y23" s="224"/>
    </row>
    <row r="24" customHeight="1" spans="1:25">
      <c r="A24" s="224"/>
      <c r="B24" s="432"/>
      <c r="C24" s="433"/>
      <c r="D24" s="433"/>
      <c r="E24" s="433"/>
      <c r="F24" s="433"/>
      <c r="G24" s="433"/>
      <c r="H24" s="433"/>
      <c r="I24" s="443"/>
      <c r="J24" s="433"/>
      <c r="K24" s="433"/>
      <c r="L24" s="443"/>
      <c r="M24" s="433"/>
      <c r="N24" s="442"/>
      <c r="O24" s="441"/>
      <c r="P24" s="441"/>
      <c r="Q24" s="441"/>
      <c r="R24" s="224"/>
      <c r="S24" s="224"/>
      <c r="T24" s="224"/>
      <c r="U24" s="224"/>
      <c r="V24" s="224"/>
      <c r="W24" s="224"/>
      <c r="X24" s="224"/>
      <c r="Y24" s="224"/>
    </row>
    <row r="25" customHeight="1" spans="1:25">
      <c r="A25" s="224"/>
      <c r="B25" s="224"/>
      <c r="C25" s="223"/>
      <c r="D25" s="223"/>
      <c r="E25" s="223"/>
      <c r="F25" s="223"/>
      <c r="G25" s="223"/>
      <c r="H25" s="223"/>
      <c r="I25" s="441"/>
      <c r="J25" s="223"/>
      <c r="K25" s="223"/>
      <c r="L25" s="441"/>
      <c r="M25" s="223"/>
      <c r="N25" s="441"/>
      <c r="O25" s="441"/>
      <c r="P25" s="441"/>
      <c r="Q25" s="441"/>
      <c r="R25" s="224"/>
      <c r="S25" s="224"/>
      <c r="T25" s="224"/>
      <c r="U25" s="224"/>
      <c r="V25" s="224"/>
      <c r="W25" s="224"/>
      <c r="X25" s="224"/>
      <c r="Y25" s="224"/>
    </row>
    <row r="26" customHeight="1" spans="1:25">
      <c r="A26" s="224"/>
      <c r="B26" s="224"/>
      <c r="C26" s="223"/>
      <c r="D26" s="223"/>
      <c r="E26" s="223"/>
      <c r="F26" s="223"/>
      <c r="G26" s="223"/>
      <c r="H26" s="223"/>
      <c r="I26" s="441"/>
      <c r="J26" s="223"/>
      <c r="K26" s="223"/>
      <c r="L26" s="441"/>
      <c r="M26" s="223"/>
      <c r="N26" s="441"/>
      <c r="O26" s="441"/>
      <c r="P26" s="441"/>
      <c r="Q26" s="441"/>
      <c r="R26" s="224"/>
      <c r="S26" s="224"/>
      <c r="T26" s="224"/>
      <c r="U26" s="224"/>
      <c r="V26" s="224"/>
      <c r="W26" s="224"/>
      <c r="X26" s="224"/>
      <c r="Y26" s="224"/>
    </row>
    <row r="27" customHeight="1" spans="1:25">
      <c r="A27" s="224"/>
      <c r="B27" s="224"/>
      <c r="C27" s="223"/>
      <c r="D27" s="223"/>
      <c r="E27" s="223"/>
      <c r="F27" s="223"/>
      <c r="G27" s="223"/>
      <c r="H27" s="223"/>
      <c r="I27" s="441"/>
      <c r="J27" s="223"/>
      <c r="K27" s="223"/>
      <c r="L27" s="441"/>
      <c r="M27" s="223"/>
      <c r="N27" s="441"/>
      <c r="O27" s="441"/>
      <c r="P27" s="441"/>
      <c r="Q27" s="441"/>
      <c r="R27" s="224"/>
      <c r="S27" s="224"/>
      <c r="T27" s="224"/>
      <c r="U27" s="224"/>
      <c r="V27" s="224"/>
      <c r="W27" s="224"/>
      <c r="X27" s="224"/>
      <c r="Y27" s="224"/>
    </row>
    <row r="28" customHeight="1" spans="1:25">
      <c r="A28" s="224"/>
      <c r="B28" s="224"/>
      <c r="C28" s="223"/>
      <c r="D28" s="223"/>
      <c r="E28" s="223"/>
      <c r="F28" s="223"/>
      <c r="G28" s="223"/>
      <c r="H28" s="223"/>
      <c r="I28" s="441"/>
      <c r="J28" s="223"/>
      <c r="K28" s="223"/>
      <c r="L28" s="441"/>
      <c r="M28" s="223"/>
      <c r="N28" s="441"/>
      <c r="O28" s="441"/>
      <c r="P28" s="441"/>
      <c r="Q28" s="441"/>
      <c r="R28" s="224"/>
      <c r="S28" s="224"/>
      <c r="T28" s="224"/>
      <c r="U28" s="224"/>
      <c r="V28" s="224"/>
      <c r="W28" s="224"/>
      <c r="X28" s="224"/>
      <c r="Y28" s="224"/>
    </row>
    <row r="29" customHeight="1" spans="1:25">
      <c r="A29" s="224"/>
      <c r="B29" s="224"/>
      <c r="C29" s="223"/>
      <c r="D29" s="223"/>
      <c r="E29" s="223"/>
      <c r="F29" s="223"/>
      <c r="G29" s="223"/>
      <c r="H29" s="223"/>
      <c r="I29" s="441"/>
      <c r="J29" s="223"/>
      <c r="K29" s="223"/>
      <c r="L29" s="441"/>
      <c r="M29" s="223"/>
      <c r="N29" s="441"/>
      <c r="O29" s="441"/>
      <c r="P29" s="441"/>
      <c r="Q29" s="441"/>
      <c r="R29" s="224"/>
      <c r="S29" s="224"/>
      <c r="T29" s="224"/>
      <c r="U29" s="224"/>
      <c r="V29" s="224"/>
      <c r="W29" s="224"/>
      <c r="X29" s="224"/>
      <c r="Y29" s="224"/>
    </row>
    <row r="30" ht="15.75" customHeight="1" spans="1:25">
      <c r="A30" s="224"/>
      <c r="B30" s="224"/>
      <c r="C30" s="223"/>
      <c r="D30" s="223"/>
      <c r="E30" s="223"/>
      <c r="F30" s="223"/>
      <c r="G30" s="223"/>
      <c r="H30" s="223"/>
      <c r="I30" s="441"/>
      <c r="J30" s="223"/>
      <c r="K30" s="223"/>
      <c r="L30" s="441"/>
      <c r="M30" s="223"/>
      <c r="N30" s="441"/>
      <c r="O30" s="441"/>
      <c r="P30" s="441"/>
      <c r="Q30" s="441"/>
      <c r="R30" s="224"/>
      <c r="S30" s="224"/>
      <c r="T30" s="224"/>
      <c r="U30" s="224"/>
      <c r="V30" s="224"/>
      <c r="W30" s="224"/>
      <c r="X30" s="224"/>
      <c r="Y30" s="224"/>
    </row>
    <row r="31" ht="15.75" customHeight="1" spans="1:25">
      <c r="A31" s="224"/>
      <c r="B31" s="224"/>
      <c r="C31" s="223"/>
      <c r="D31" s="223"/>
      <c r="E31" s="223"/>
      <c r="F31" s="223"/>
      <c r="G31" s="223"/>
      <c r="H31" s="223"/>
      <c r="I31" s="441"/>
      <c r="J31" s="223"/>
      <c r="K31" s="223"/>
      <c r="L31" s="441"/>
      <c r="M31" s="223"/>
      <c r="N31" s="441"/>
      <c r="O31" s="441"/>
      <c r="P31" s="441"/>
      <c r="Q31" s="441"/>
      <c r="R31" s="224"/>
      <c r="S31" s="224"/>
      <c r="T31" s="224"/>
      <c r="U31" s="224"/>
      <c r="V31" s="224"/>
      <c r="W31" s="224"/>
      <c r="X31" s="224"/>
      <c r="Y31" s="224"/>
    </row>
    <row r="32" ht="15.75" customHeight="1" spans="1:25">
      <c r="A32" s="224"/>
      <c r="B32" s="224"/>
      <c r="C32" s="223"/>
      <c r="D32" s="223"/>
      <c r="E32" s="223"/>
      <c r="F32" s="223"/>
      <c r="G32" s="223"/>
      <c r="H32" s="223"/>
      <c r="I32" s="441"/>
      <c r="J32" s="223"/>
      <c r="K32" s="223"/>
      <c r="L32" s="441"/>
      <c r="M32" s="223"/>
      <c r="N32" s="441"/>
      <c r="O32" s="441"/>
      <c r="P32" s="441"/>
      <c r="Q32" s="441"/>
      <c r="R32" s="224"/>
      <c r="S32" s="224"/>
      <c r="T32" s="224"/>
      <c r="U32" s="224"/>
      <c r="V32" s="224"/>
      <c r="W32" s="224"/>
      <c r="X32" s="224"/>
      <c r="Y32" s="224"/>
    </row>
    <row r="33" ht="15.75" customHeight="1" spans="1:25">
      <c r="A33" s="224"/>
      <c r="B33" s="224"/>
      <c r="C33" s="223"/>
      <c r="D33" s="223"/>
      <c r="E33" s="223"/>
      <c r="F33" s="223"/>
      <c r="G33" s="223"/>
      <c r="H33" s="223"/>
      <c r="I33" s="441"/>
      <c r="J33" s="223"/>
      <c r="K33" s="223"/>
      <c r="L33" s="441"/>
      <c r="M33" s="223"/>
      <c r="N33" s="441"/>
      <c r="O33" s="441"/>
      <c r="P33" s="441"/>
      <c r="Q33" s="441"/>
      <c r="R33" s="224"/>
      <c r="S33" s="224"/>
      <c r="T33" s="224"/>
      <c r="U33" s="224"/>
      <c r="V33" s="224"/>
      <c r="W33" s="224"/>
      <c r="X33" s="224"/>
      <c r="Y33" s="224"/>
    </row>
    <row r="34" ht="15.75" customHeight="1" spans="1:25">
      <c r="A34" s="224"/>
      <c r="B34" s="224"/>
      <c r="C34" s="223"/>
      <c r="D34" s="223"/>
      <c r="E34" s="223"/>
      <c r="F34" s="223"/>
      <c r="G34" s="223"/>
      <c r="H34" s="223"/>
      <c r="I34" s="441"/>
      <c r="J34" s="223"/>
      <c r="K34" s="223"/>
      <c r="L34" s="441"/>
      <c r="M34" s="223"/>
      <c r="N34" s="441"/>
      <c r="O34" s="441"/>
      <c r="P34" s="441"/>
      <c r="Q34" s="441"/>
      <c r="R34" s="224"/>
      <c r="S34" s="224"/>
      <c r="T34" s="224"/>
      <c r="U34" s="224"/>
      <c r="V34" s="224"/>
      <c r="W34" s="224"/>
      <c r="X34" s="224"/>
      <c r="Y34" s="224"/>
    </row>
    <row r="35" ht="15.75" customHeight="1" spans="1:25">
      <c r="A35" s="224"/>
      <c r="B35" s="224"/>
      <c r="C35" s="223"/>
      <c r="D35" s="223"/>
      <c r="E35" s="223"/>
      <c r="F35" s="223"/>
      <c r="G35" s="223"/>
      <c r="H35" s="223"/>
      <c r="I35" s="441"/>
      <c r="J35" s="223"/>
      <c r="K35" s="223"/>
      <c r="L35" s="441"/>
      <c r="M35" s="223"/>
      <c r="N35" s="441"/>
      <c r="O35" s="441"/>
      <c r="P35" s="441"/>
      <c r="Q35" s="441"/>
      <c r="R35" s="224"/>
      <c r="S35" s="224"/>
      <c r="T35" s="224"/>
      <c r="U35" s="224"/>
      <c r="V35" s="224"/>
      <c r="W35" s="224"/>
      <c r="X35" s="224"/>
      <c r="Y35" s="224"/>
    </row>
    <row r="36" ht="15.75" customHeight="1" spans="1:25">
      <c r="A36" s="224"/>
      <c r="B36" s="224"/>
      <c r="C36" s="223"/>
      <c r="D36" s="223"/>
      <c r="E36" s="223"/>
      <c r="F36" s="223"/>
      <c r="G36" s="223"/>
      <c r="H36" s="223"/>
      <c r="I36" s="441"/>
      <c r="J36" s="223"/>
      <c r="K36" s="223"/>
      <c r="L36" s="441"/>
      <c r="M36" s="223"/>
      <c r="N36" s="441"/>
      <c r="O36" s="441"/>
      <c r="P36" s="441"/>
      <c r="Q36" s="441"/>
      <c r="R36" s="224"/>
      <c r="S36" s="224"/>
      <c r="T36" s="224"/>
      <c r="U36" s="224"/>
      <c r="V36" s="224"/>
      <c r="W36" s="224"/>
      <c r="X36" s="224"/>
      <c r="Y36" s="224"/>
    </row>
    <row r="37" ht="15.75" customHeight="1" spans="1:25">
      <c r="A37" s="224"/>
      <c r="B37" s="224"/>
      <c r="C37" s="223"/>
      <c r="D37" s="223"/>
      <c r="E37" s="223"/>
      <c r="F37" s="223"/>
      <c r="G37" s="223"/>
      <c r="H37" s="223"/>
      <c r="I37" s="441"/>
      <c r="J37" s="223"/>
      <c r="K37" s="223"/>
      <c r="L37" s="441"/>
      <c r="M37" s="223"/>
      <c r="N37" s="441"/>
      <c r="O37" s="441"/>
      <c r="P37" s="441"/>
      <c r="Q37" s="441"/>
      <c r="R37" s="224"/>
      <c r="S37" s="224"/>
      <c r="T37" s="224"/>
      <c r="U37" s="224"/>
      <c r="V37" s="224"/>
      <c r="W37" s="224"/>
      <c r="X37" s="224"/>
      <c r="Y37" s="224"/>
    </row>
    <row r="38" ht="15.75" customHeight="1" spans="1:25">
      <c r="A38" s="224"/>
      <c r="B38" s="224"/>
      <c r="C38" s="223"/>
      <c r="D38" s="223"/>
      <c r="E38" s="223"/>
      <c r="F38" s="223"/>
      <c r="G38" s="223"/>
      <c r="H38" s="223"/>
      <c r="I38" s="441"/>
      <c r="J38" s="223"/>
      <c r="K38" s="223"/>
      <c r="L38" s="441"/>
      <c r="M38" s="223"/>
      <c r="N38" s="441"/>
      <c r="O38" s="441"/>
      <c r="P38" s="441"/>
      <c r="Q38" s="441"/>
      <c r="R38" s="224"/>
      <c r="S38" s="224"/>
      <c r="T38" s="224"/>
      <c r="U38" s="224"/>
      <c r="V38" s="224"/>
      <c r="W38" s="224"/>
      <c r="X38" s="224"/>
      <c r="Y38" s="224"/>
    </row>
    <row r="39" ht="15.75" customHeight="1" spans="1:25">
      <c r="A39" s="224"/>
      <c r="B39" s="224"/>
      <c r="C39" s="223"/>
      <c r="D39" s="223"/>
      <c r="E39" s="223"/>
      <c r="F39" s="223"/>
      <c r="G39" s="223"/>
      <c r="H39" s="223"/>
      <c r="I39" s="441"/>
      <c r="J39" s="223"/>
      <c r="K39" s="223"/>
      <c r="L39" s="441"/>
      <c r="M39" s="223"/>
      <c r="N39" s="441"/>
      <c r="O39" s="441"/>
      <c r="P39" s="441"/>
      <c r="Q39" s="441"/>
      <c r="R39" s="224"/>
      <c r="S39" s="224"/>
      <c r="T39" s="224"/>
      <c r="U39" s="224"/>
      <c r="V39" s="224"/>
      <c r="W39" s="224"/>
      <c r="X39" s="224"/>
      <c r="Y39" s="224"/>
    </row>
    <row r="40" ht="15.75" customHeight="1" spans="1:25">
      <c r="A40" s="224"/>
      <c r="B40" s="224"/>
      <c r="C40" s="223"/>
      <c r="D40" s="223"/>
      <c r="E40" s="223"/>
      <c r="F40" s="223"/>
      <c r="G40" s="223"/>
      <c r="H40" s="223"/>
      <c r="I40" s="441"/>
      <c r="J40" s="223"/>
      <c r="K40" s="223"/>
      <c r="L40" s="441"/>
      <c r="M40" s="223"/>
      <c r="N40" s="441"/>
      <c r="O40" s="441"/>
      <c r="P40" s="441"/>
      <c r="Q40" s="441"/>
      <c r="R40" s="224"/>
      <c r="S40" s="224"/>
      <c r="T40" s="224"/>
      <c r="U40" s="224"/>
      <c r="V40" s="224"/>
      <c r="W40" s="224"/>
      <c r="X40" s="224"/>
      <c r="Y40" s="224"/>
    </row>
    <row r="41" ht="15.75" customHeight="1" spans="1:25">
      <c r="A41" s="224"/>
      <c r="B41" s="224"/>
      <c r="C41" s="223"/>
      <c r="D41" s="223"/>
      <c r="E41" s="223"/>
      <c r="F41" s="223"/>
      <c r="G41" s="223"/>
      <c r="H41" s="223"/>
      <c r="I41" s="441"/>
      <c r="J41" s="223"/>
      <c r="K41" s="223"/>
      <c r="L41" s="441"/>
      <c r="M41" s="223"/>
      <c r="N41" s="441"/>
      <c r="O41" s="441"/>
      <c r="P41" s="441"/>
      <c r="Q41" s="441"/>
      <c r="R41" s="224"/>
      <c r="S41" s="224"/>
      <c r="T41" s="224"/>
      <c r="U41" s="224"/>
      <c r="V41" s="224"/>
      <c r="W41" s="224"/>
      <c r="X41" s="224"/>
      <c r="Y41" s="224"/>
    </row>
    <row r="42" ht="15.75" customHeight="1" spans="1:25">
      <c r="A42" s="224"/>
      <c r="B42" s="224"/>
      <c r="C42" s="223"/>
      <c r="D42" s="223"/>
      <c r="E42" s="223"/>
      <c r="F42" s="223"/>
      <c r="G42" s="223"/>
      <c r="H42" s="223"/>
      <c r="I42" s="441"/>
      <c r="J42" s="223"/>
      <c r="K42" s="223"/>
      <c r="L42" s="441"/>
      <c r="M42" s="223"/>
      <c r="N42" s="441"/>
      <c r="O42" s="441"/>
      <c r="P42" s="441"/>
      <c r="Q42" s="441"/>
      <c r="R42" s="224"/>
      <c r="S42" s="224"/>
      <c r="T42" s="224"/>
      <c r="U42" s="224"/>
      <c r="V42" s="224"/>
      <c r="W42" s="224"/>
      <c r="X42" s="224"/>
      <c r="Y42" s="224"/>
    </row>
    <row r="43" ht="15.75" customHeight="1" spans="1:25">
      <c r="A43" s="224"/>
      <c r="B43" s="224"/>
      <c r="C43" s="223"/>
      <c r="D43" s="223"/>
      <c r="E43" s="223"/>
      <c r="F43" s="223"/>
      <c r="G43" s="223"/>
      <c r="H43" s="223"/>
      <c r="I43" s="441"/>
      <c r="J43" s="223"/>
      <c r="K43" s="223"/>
      <c r="L43" s="441"/>
      <c r="M43" s="223"/>
      <c r="N43" s="441"/>
      <c r="O43" s="441"/>
      <c r="P43" s="441"/>
      <c r="Q43" s="441"/>
      <c r="R43" s="224"/>
      <c r="S43" s="224"/>
      <c r="T43" s="224"/>
      <c r="U43" s="224"/>
      <c r="V43" s="224"/>
      <c r="W43" s="224"/>
      <c r="X43" s="224"/>
      <c r="Y43" s="224"/>
    </row>
    <row r="44" ht="15.75" customHeight="1" spans="1:25">
      <c r="A44" s="224"/>
      <c r="B44" s="224"/>
      <c r="C44" s="223"/>
      <c r="D44" s="223"/>
      <c r="E44" s="223"/>
      <c r="F44" s="223"/>
      <c r="G44" s="223"/>
      <c r="H44" s="223"/>
      <c r="I44" s="441"/>
      <c r="J44" s="223"/>
      <c r="K44" s="223"/>
      <c r="L44" s="441"/>
      <c r="M44" s="223"/>
      <c r="N44" s="441"/>
      <c r="O44" s="441"/>
      <c r="P44" s="441"/>
      <c r="Q44" s="441"/>
      <c r="R44" s="224"/>
      <c r="S44" s="224"/>
      <c r="T44" s="224"/>
      <c r="U44" s="224"/>
      <c r="V44" s="224"/>
      <c r="W44" s="224"/>
      <c r="X44" s="224"/>
      <c r="Y44" s="224"/>
    </row>
    <row r="45" ht="15.75" customHeight="1" spans="1:25">
      <c r="A45" s="224"/>
      <c r="B45" s="224"/>
      <c r="C45" s="223"/>
      <c r="D45" s="223"/>
      <c r="E45" s="223"/>
      <c r="F45" s="223"/>
      <c r="G45" s="223"/>
      <c r="H45" s="223"/>
      <c r="I45" s="441"/>
      <c r="J45" s="223"/>
      <c r="K45" s="223"/>
      <c r="L45" s="441"/>
      <c r="M45" s="223"/>
      <c r="N45" s="441"/>
      <c r="O45" s="441"/>
      <c r="P45" s="441"/>
      <c r="Q45" s="441"/>
      <c r="R45" s="224"/>
      <c r="S45" s="224"/>
      <c r="T45" s="224"/>
      <c r="U45" s="224"/>
      <c r="V45" s="224"/>
      <c r="W45" s="224"/>
      <c r="X45" s="224"/>
      <c r="Y45" s="224"/>
    </row>
    <row r="46" ht="15.75" customHeight="1" spans="1:25">
      <c r="A46" s="224"/>
      <c r="B46" s="224"/>
      <c r="C46" s="223"/>
      <c r="D46" s="223"/>
      <c r="E46" s="223"/>
      <c r="F46" s="223"/>
      <c r="G46" s="223"/>
      <c r="H46" s="223"/>
      <c r="I46" s="441"/>
      <c r="J46" s="223"/>
      <c r="K46" s="223"/>
      <c r="L46" s="441"/>
      <c r="M46" s="223"/>
      <c r="N46" s="441"/>
      <c r="O46" s="441"/>
      <c r="P46" s="441"/>
      <c r="Q46" s="441"/>
      <c r="R46" s="224"/>
      <c r="S46" s="224"/>
      <c r="T46" s="224"/>
      <c r="U46" s="224"/>
      <c r="V46" s="224"/>
      <c r="W46" s="224"/>
      <c r="X46" s="224"/>
      <c r="Y46" s="224"/>
    </row>
    <row r="47" ht="15.75" customHeight="1" spans="1:25">
      <c r="A47" s="224"/>
      <c r="B47" s="224"/>
      <c r="C47" s="223"/>
      <c r="D47" s="223"/>
      <c r="E47" s="223"/>
      <c r="F47" s="223"/>
      <c r="G47" s="223"/>
      <c r="H47" s="223"/>
      <c r="I47" s="441"/>
      <c r="J47" s="223"/>
      <c r="K47" s="223"/>
      <c r="L47" s="441"/>
      <c r="M47" s="223"/>
      <c r="N47" s="441"/>
      <c r="O47" s="441"/>
      <c r="P47" s="441"/>
      <c r="Q47" s="441"/>
      <c r="R47" s="224"/>
      <c r="S47" s="224"/>
      <c r="T47" s="224"/>
      <c r="U47" s="224"/>
      <c r="V47" s="224"/>
      <c r="W47" s="224"/>
      <c r="X47" s="224"/>
      <c r="Y47" s="224"/>
    </row>
    <row r="48" ht="15.75" customHeight="1" spans="1:25">
      <c r="A48" s="224"/>
      <c r="B48" s="224"/>
      <c r="C48" s="223"/>
      <c r="D48" s="223"/>
      <c r="E48" s="223"/>
      <c r="F48" s="223"/>
      <c r="G48" s="223"/>
      <c r="H48" s="223"/>
      <c r="I48" s="441"/>
      <c r="J48" s="223"/>
      <c r="K48" s="223"/>
      <c r="L48" s="441"/>
      <c r="M48" s="223"/>
      <c r="N48" s="441"/>
      <c r="O48" s="441"/>
      <c r="P48" s="441"/>
      <c r="Q48" s="441"/>
      <c r="R48" s="224"/>
      <c r="S48" s="224"/>
      <c r="T48" s="224"/>
      <c r="U48" s="224"/>
      <c r="V48" s="224"/>
      <c r="W48" s="224"/>
      <c r="X48" s="224"/>
      <c r="Y48" s="224"/>
    </row>
    <row r="49" ht="15.75" customHeight="1" spans="1:25">
      <c r="A49" s="224"/>
      <c r="B49" s="224"/>
      <c r="C49" s="223"/>
      <c r="D49" s="223"/>
      <c r="E49" s="223"/>
      <c r="F49" s="223"/>
      <c r="G49" s="223"/>
      <c r="H49" s="223"/>
      <c r="I49" s="441"/>
      <c r="J49" s="223"/>
      <c r="K49" s="223"/>
      <c r="L49" s="441"/>
      <c r="M49" s="223"/>
      <c r="N49" s="441"/>
      <c r="O49" s="441"/>
      <c r="P49" s="441"/>
      <c r="Q49" s="441"/>
      <c r="R49" s="224"/>
      <c r="S49" s="224"/>
      <c r="T49" s="224"/>
      <c r="U49" s="224"/>
      <c r="V49" s="224"/>
      <c r="W49" s="224"/>
      <c r="X49" s="224"/>
      <c r="Y49" s="224"/>
    </row>
    <row r="50" ht="15.75" customHeight="1" spans="1:25">
      <c r="A50" s="224"/>
      <c r="B50" s="224"/>
      <c r="C50" s="223"/>
      <c r="D50" s="223"/>
      <c r="E50" s="223"/>
      <c r="F50" s="223"/>
      <c r="G50" s="223"/>
      <c r="H50" s="223"/>
      <c r="I50" s="441"/>
      <c r="J50" s="223"/>
      <c r="K50" s="223"/>
      <c r="L50" s="441"/>
      <c r="M50" s="223"/>
      <c r="N50" s="441"/>
      <c r="O50" s="441"/>
      <c r="P50" s="441"/>
      <c r="Q50" s="441"/>
      <c r="R50" s="224"/>
      <c r="S50" s="224"/>
      <c r="T50" s="224"/>
      <c r="U50" s="224"/>
      <c r="V50" s="224"/>
      <c r="W50" s="224"/>
      <c r="X50" s="224"/>
      <c r="Y50" s="224"/>
    </row>
    <row r="51" ht="15.75" customHeight="1" spans="1:25">
      <c r="A51" s="224"/>
      <c r="B51" s="224"/>
      <c r="C51" s="223"/>
      <c r="D51" s="223"/>
      <c r="E51" s="223"/>
      <c r="F51" s="223"/>
      <c r="G51" s="223"/>
      <c r="H51" s="223"/>
      <c r="I51" s="441"/>
      <c r="J51" s="223"/>
      <c r="K51" s="223"/>
      <c r="L51" s="441"/>
      <c r="M51" s="223"/>
      <c r="N51" s="441"/>
      <c r="O51" s="441"/>
      <c r="P51" s="441"/>
      <c r="Q51" s="441"/>
      <c r="R51" s="224"/>
      <c r="S51" s="224"/>
      <c r="T51" s="224"/>
      <c r="U51" s="224"/>
      <c r="V51" s="224"/>
      <c r="W51" s="224"/>
      <c r="X51" s="224"/>
      <c r="Y51" s="224"/>
    </row>
    <row r="52" ht="15.75" customHeight="1" spans="1:25">
      <c r="A52" s="224"/>
      <c r="B52" s="224"/>
      <c r="C52" s="223"/>
      <c r="D52" s="223"/>
      <c r="E52" s="223"/>
      <c r="F52" s="223"/>
      <c r="G52" s="223"/>
      <c r="H52" s="223"/>
      <c r="I52" s="441"/>
      <c r="J52" s="223"/>
      <c r="K52" s="223"/>
      <c r="L52" s="441"/>
      <c r="M52" s="223"/>
      <c r="N52" s="441"/>
      <c r="O52" s="441"/>
      <c r="P52" s="441"/>
      <c r="Q52" s="441"/>
      <c r="R52" s="224"/>
      <c r="S52" s="224"/>
      <c r="T52" s="224"/>
      <c r="U52" s="224"/>
      <c r="V52" s="224"/>
      <c r="W52" s="224"/>
      <c r="X52" s="224"/>
      <c r="Y52" s="224"/>
    </row>
    <row r="53" ht="15.75" customHeight="1" spans="1:25">
      <c r="A53" s="224"/>
      <c r="B53" s="224"/>
      <c r="C53" s="223"/>
      <c r="D53" s="223"/>
      <c r="E53" s="223"/>
      <c r="F53" s="223"/>
      <c r="G53" s="223"/>
      <c r="H53" s="223"/>
      <c r="I53" s="441"/>
      <c r="J53" s="223"/>
      <c r="K53" s="223"/>
      <c r="L53" s="441"/>
      <c r="M53" s="223"/>
      <c r="N53" s="441"/>
      <c r="O53" s="441"/>
      <c r="P53" s="441"/>
      <c r="Q53" s="441"/>
      <c r="R53" s="224"/>
      <c r="S53" s="224"/>
      <c r="T53" s="224"/>
      <c r="U53" s="224"/>
      <c r="V53" s="224"/>
      <c r="W53" s="224"/>
      <c r="X53" s="224"/>
      <c r="Y53" s="224"/>
    </row>
    <row r="54" ht="15.75" customHeight="1" spans="1:25">
      <c r="A54" s="224"/>
      <c r="B54" s="224"/>
      <c r="C54" s="223"/>
      <c r="D54" s="223"/>
      <c r="E54" s="223"/>
      <c r="F54" s="223"/>
      <c r="G54" s="223"/>
      <c r="H54" s="223"/>
      <c r="I54" s="441"/>
      <c r="J54" s="223"/>
      <c r="K54" s="223"/>
      <c r="L54" s="441"/>
      <c r="M54" s="223"/>
      <c r="N54" s="441"/>
      <c r="O54" s="441"/>
      <c r="P54" s="441"/>
      <c r="Q54" s="441"/>
      <c r="R54" s="224"/>
      <c r="S54" s="224"/>
      <c r="T54" s="224"/>
      <c r="U54" s="224"/>
      <c r="V54" s="224"/>
      <c r="W54" s="224"/>
      <c r="X54" s="224"/>
      <c r="Y54" s="224"/>
    </row>
    <row r="55" ht="15.75" customHeight="1" spans="1:25">
      <c r="A55" s="224"/>
      <c r="B55" s="224"/>
      <c r="C55" s="223"/>
      <c r="D55" s="223"/>
      <c r="E55" s="223"/>
      <c r="F55" s="223"/>
      <c r="G55" s="223"/>
      <c r="H55" s="223"/>
      <c r="I55" s="441"/>
      <c r="J55" s="223"/>
      <c r="K55" s="223"/>
      <c r="L55" s="441"/>
      <c r="M55" s="223"/>
      <c r="N55" s="441"/>
      <c r="O55" s="441"/>
      <c r="P55" s="441"/>
      <c r="Q55" s="441"/>
      <c r="R55" s="224"/>
      <c r="S55" s="224"/>
      <c r="T55" s="224"/>
      <c r="U55" s="224"/>
      <c r="V55" s="224"/>
      <c r="W55" s="224"/>
      <c r="X55" s="224"/>
      <c r="Y55" s="224"/>
    </row>
    <row r="56" ht="15.75" customHeight="1" spans="1:25">
      <c r="A56" s="224"/>
      <c r="B56" s="224"/>
      <c r="C56" s="223"/>
      <c r="D56" s="223"/>
      <c r="E56" s="223"/>
      <c r="F56" s="223"/>
      <c r="G56" s="223"/>
      <c r="H56" s="223"/>
      <c r="I56" s="441"/>
      <c r="J56" s="223"/>
      <c r="K56" s="223"/>
      <c r="L56" s="441"/>
      <c r="M56" s="223"/>
      <c r="N56" s="441"/>
      <c r="O56" s="441"/>
      <c r="P56" s="441"/>
      <c r="Q56" s="441"/>
      <c r="R56" s="224"/>
      <c r="S56" s="224"/>
      <c r="T56" s="224"/>
      <c r="U56" s="224"/>
      <c r="V56" s="224"/>
      <c r="W56" s="224"/>
      <c r="X56" s="224"/>
      <c r="Y56" s="224"/>
    </row>
    <row r="57" ht="15.75" customHeight="1" spans="1:25">
      <c r="A57" s="224"/>
      <c r="B57" s="224"/>
      <c r="C57" s="224"/>
      <c r="D57" s="224"/>
      <c r="E57" s="224"/>
      <c r="F57" s="224"/>
      <c r="G57" s="224"/>
      <c r="H57" s="224"/>
      <c r="I57" s="224"/>
      <c r="J57" s="224"/>
      <c r="K57" s="223"/>
      <c r="L57" s="224"/>
      <c r="M57" s="224"/>
      <c r="N57" s="224"/>
      <c r="O57" s="224"/>
      <c r="P57" s="224"/>
      <c r="Q57" s="224"/>
      <c r="R57" s="224"/>
      <c r="S57" s="224"/>
      <c r="T57" s="224"/>
      <c r="U57" s="224"/>
      <c r="V57" s="224"/>
      <c r="W57" s="224"/>
      <c r="X57" s="224"/>
      <c r="Y57" s="224"/>
    </row>
    <row r="58" ht="15.75" customHeight="1" spans="1:25">
      <c r="A58" s="224"/>
      <c r="B58" s="224"/>
      <c r="C58" s="224"/>
      <c r="D58" s="224"/>
      <c r="E58" s="224"/>
      <c r="F58" s="224"/>
      <c r="G58" s="224"/>
      <c r="H58" s="224"/>
      <c r="I58" s="224"/>
      <c r="J58" s="224"/>
      <c r="K58" s="223"/>
      <c r="L58" s="224"/>
      <c r="M58" s="224"/>
      <c r="N58" s="224"/>
      <c r="O58" s="224"/>
      <c r="P58" s="224"/>
      <c r="Q58" s="224"/>
      <c r="R58" s="224"/>
      <c r="S58" s="224"/>
      <c r="T58" s="224"/>
      <c r="U58" s="224"/>
      <c r="V58" s="224"/>
      <c r="W58" s="224"/>
      <c r="X58" s="224"/>
      <c r="Y58" s="224"/>
    </row>
    <row r="59" ht="15.75" customHeight="1" spans="1:25">
      <c r="A59" s="224"/>
      <c r="B59" s="224"/>
      <c r="C59" s="224"/>
      <c r="D59" s="224"/>
      <c r="E59" s="224"/>
      <c r="F59" s="224"/>
      <c r="G59" s="224"/>
      <c r="H59" s="224"/>
      <c r="I59" s="224"/>
      <c r="J59" s="224"/>
      <c r="K59" s="223"/>
      <c r="L59" s="224"/>
      <c r="M59" s="224"/>
      <c r="N59" s="224"/>
      <c r="O59" s="224"/>
      <c r="P59" s="224"/>
      <c r="Q59" s="224"/>
      <c r="R59" s="224"/>
      <c r="S59" s="224"/>
      <c r="T59" s="224"/>
      <c r="U59" s="224"/>
      <c r="V59" s="224"/>
      <c r="W59" s="224"/>
      <c r="X59" s="224"/>
      <c r="Y59" s="224"/>
    </row>
    <row r="60" ht="15.75" customHeight="1" spans="1:25">
      <c r="A60" s="224"/>
      <c r="B60" s="224"/>
      <c r="C60" s="224"/>
      <c r="D60" s="224"/>
      <c r="E60" s="224"/>
      <c r="F60" s="224"/>
      <c r="G60" s="224"/>
      <c r="H60" s="224"/>
      <c r="I60" s="224"/>
      <c r="J60" s="224"/>
      <c r="K60" s="223"/>
      <c r="L60" s="224"/>
      <c r="M60" s="224"/>
      <c r="N60" s="224"/>
      <c r="O60" s="224"/>
      <c r="P60" s="224"/>
      <c r="Q60" s="224"/>
      <c r="R60" s="224"/>
      <c r="S60" s="224"/>
      <c r="T60" s="224"/>
      <c r="U60" s="224"/>
      <c r="V60" s="224"/>
      <c r="W60" s="224"/>
      <c r="X60" s="224"/>
      <c r="Y60" s="224"/>
    </row>
    <row r="61" ht="15.75" customHeight="1" spans="1:25">
      <c r="A61" s="224"/>
      <c r="B61" s="224"/>
      <c r="C61" s="224"/>
      <c r="D61" s="224"/>
      <c r="E61" s="224"/>
      <c r="F61" s="224"/>
      <c r="G61" s="224"/>
      <c r="H61" s="224"/>
      <c r="I61" s="224"/>
      <c r="J61" s="224"/>
      <c r="K61" s="223"/>
      <c r="L61" s="224"/>
      <c r="M61" s="224"/>
      <c r="N61" s="224"/>
      <c r="O61" s="224"/>
      <c r="P61" s="224"/>
      <c r="Q61" s="224"/>
      <c r="R61" s="224"/>
      <c r="S61" s="224"/>
      <c r="T61" s="224"/>
      <c r="U61" s="224"/>
      <c r="V61" s="224"/>
      <c r="W61" s="224"/>
      <c r="X61" s="224"/>
      <c r="Y61" s="224"/>
    </row>
    <row r="62" ht="15.75" customHeight="1" spans="1:25">
      <c r="A62" s="224"/>
      <c r="B62" s="224"/>
      <c r="C62" s="224"/>
      <c r="D62" s="224"/>
      <c r="E62" s="224"/>
      <c r="F62" s="224"/>
      <c r="G62" s="224"/>
      <c r="H62" s="224"/>
      <c r="I62" s="224"/>
      <c r="J62" s="224"/>
      <c r="K62" s="223"/>
      <c r="L62" s="224"/>
      <c r="M62" s="224"/>
      <c r="N62" s="224"/>
      <c r="O62" s="224"/>
      <c r="P62" s="224"/>
      <c r="Q62" s="224"/>
      <c r="R62" s="224"/>
      <c r="S62" s="224"/>
      <c r="T62" s="224"/>
      <c r="U62" s="224"/>
      <c r="V62" s="224"/>
      <c r="W62" s="224"/>
      <c r="X62" s="224"/>
      <c r="Y62" s="224"/>
    </row>
    <row r="63" ht="15.75" customHeight="1" spans="1:25">
      <c r="A63" s="224"/>
      <c r="B63" s="224"/>
      <c r="C63" s="224"/>
      <c r="D63" s="224"/>
      <c r="E63" s="224"/>
      <c r="F63" s="224"/>
      <c r="G63" s="224"/>
      <c r="H63" s="224"/>
      <c r="I63" s="224"/>
      <c r="J63" s="224"/>
      <c r="K63" s="223"/>
      <c r="L63" s="224"/>
      <c r="M63" s="224"/>
      <c r="N63" s="224"/>
      <c r="O63" s="224"/>
      <c r="P63" s="224"/>
      <c r="Q63" s="224"/>
      <c r="R63" s="224"/>
      <c r="S63" s="224"/>
      <c r="T63" s="224"/>
      <c r="U63" s="224"/>
      <c r="V63" s="224"/>
      <c r="W63" s="224"/>
      <c r="X63" s="224"/>
      <c r="Y63" s="224"/>
    </row>
    <row r="64" ht="15.75" customHeight="1" spans="1:25">
      <c r="A64" s="224"/>
      <c r="B64" s="224"/>
      <c r="C64" s="224"/>
      <c r="D64" s="224"/>
      <c r="E64" s="224"/>
      <c r="F64" s="224"/>
      <c r="G64" s="224"/>
      <c r="H64" s="224"/>
      <c r="I64" s="224"/>
      <c r="J64" s="224"/>
      <c r="K64" s="223"/>
      <c r="L64" s="224"/>
      <c r="M64" s="224"/>
      <c r="N64" s="224"/>
      <c r="O64" s="224"/>
      <c r="P64" s="224"/>
      <c r="Q64" s="224"/>
      <c r="R64" s="224"/>
      <c r="S64" s="224"/>
      <c r="T64" s="224"/>
      <c r="U64" s="224"/>
      <c r="V64" s="224"/>
      <c r="W64" s="224"/>
      <c r="X64" s="224"/>
      <c r="Y64" s="224"/>
    </row>
    <row r="65" ht="15.75" customHeight="1" spans="1:25">
      <c r="A65" s="224"/>
      <c r="B65" s="224"/>
      <c r="C65" s="224"/>
      <c r="D65" s="224"/>
      <c r="E65" s="224"/>
      <c r="F65" s="224"/>
      <c r="G65" s="224"/>
      <c r="H65" s="224"/>
      <c r="I65" s="224"/>
      <c r="J65" s="224"/>
      <c r="K65" s="223"/>
      <c r="L65" s="224"/>
      <c r="M65" s="224"/>
      <c r="N65" s="224"/>
      <c r="O65" s="224"/>
      <c r="P65" s="224"/>
      <c r="Q65" s="224"/>
      <c r="R65" s="224"/>
      <c r="S65" s="224"/>
      <c r="T65" s="224"/>
      <c r="U65" s="224"/>
      <c r="V65" s="224"/>
      <c r="W65" s="224"/>
      <c r="X65" s="224"/>
      <c r="Y65" s="224"/>
    </row>
    <row r="66" ht="15.75" customHeight="1" spans="1:25">
      <c r="A66" s="224"/>
      <c r="B66" s="224"/>
      <c r="C66" s="224"/>
      <c r="D66" s="224"/>
      <c r="E66" s="224"/>
      <c r="F66" s="224"/>
      <c r="G66" s="224"/>
      <c r="H66" s="224"/>
      <c r="I66" s="224"/>
      <c r="J66" s="224"/>
      <c r="K66" s="223"/>
      <c r="L66" s="224"/>
      <c r="M66" s="224"/>
      <c r="N66" s="224"/>
      <c r="O66" s="224"/>
      <c r="P66" s="224"/>
      <c r="Q66" s="224"/>
      <c r="R66" s="224"/>
      <c r="S66" s="224"/>
      <c r="T66" s="224"/>
      <c r="U66" s="224"/>
      <c r="V66" s="224"/>
      <c r="W66" s="224"/>
      <c r="X66" s="224"/>
      <c r="Y66" s="224"/>
    </row>
    <row r="67" ht="15.75" customHeight="1" spans="1:25">
      <c r="A67" s="224"/>
      <c r="B67" s="224"/>
      <c r="C67" s="224"/>
      <c r="D67" s="224"/>
      <c r="E67" s="224"/>
      <c r="F67" s="224"/>
      <c r="G67" s="224"/>
      <c r="H67" s="224"/>
      <c r="I67" s="224"/>
      <c r="J67" s="224"/>
      <c r="K67" s="223"/>
      <c r="L67" s="224"/>
      <c r="M67" s="224"/>
      <c r="N67" s="224"/>
      <c r="O67" s="224"/>
      <c r="P67" s="224"/>
      <c r="Q67" s="224"/>
      <c r="R67" s="224"/>
      <c r="S67" s="224"/>
      <c r="T67" s="224"/>
      <c r="U67" s="224"/>
      <c r="V67" s="224"/>
      <c r="W67" s="224"/>
      <c r="X67" s="224"/>
      <c r="Y67" s="224"/>
    </row>
    <row r="68" ht="15.75" customHeight="1" spans="1:25">
      <c r="A68" s="224"/>
      <c r="B68" s="224"/>
      <c r="C68" s="224"/>
      <c r="D68" s="224"/>
      <c r="E68" s="224"/>
      <c r="F68" s="224"/>
      <c r="G68" s="224"/>
      <c r="H68" s="224"/>
      <c r="I68" s="224"/>
      <c r="J68" s="224"/>
      <c r="K68" s="223"/>
      <c r="L68" s="224"/>
      <c r="M68" s="224"/>
      <c r="N68" s="224"/>
      <c r="O68" s="224"/>
      <c r="P68" s="224"/>
      <c r="Q68" s="224"/>
      <c r="R68" s="224"/>
      <c r="S68" s="224"/>
      <c r="T68" s="224"/>
      <c r="U68" s="224"/>
      <c r="V68" s="224"/>
      <c r="W68" s="224"/>
      <c r="X68" s="224"/>
      <c r="Y68" s="224"/>
    </row>
    <row r="69" ht="15.75" customHeight="1" spans="1:25">
      <c r="A69" s="224"/>
      <c r="B69" s="224"/>
      <c r="C69" s="224"/>
      <c r="D69" s="224"/>
      <c r="E69" s="224"/>
      <c r="F69" s="224"/>
      <c r="G69" s="224"/>
      <c r="H69" s="224"/>
      <c r="I69" s="224"/>
      <c r="J69" s="224"/>
      <c r="K69" s="223"/>
      <c r="L69" s="224"/>
      <c r="M69" s="224"/>
      <c r="N69" s="224"/>
      <c r="O69" s="224"/>
      <c r="P69" s="224"/>
      <c r="Q69" s="224"/>
      <c r="R69" s="224"/>
      <c r="S69" s="224"/>
      <c r="T69" s="224"/>
      <c r="U69" s="224"/>
      <c r="V69" s="224"/>
      <c r="W69" s="224"/>
      <c r="X69" s="224"/>
      <c r="Y69" s="224"/>
    </row>
    <row r="70" ht="15.75" customHeight="1" spans="1:25">
      <c r="A70" s="224"/>
      <c r="B70" s="224"/>
      <c r="C70" s="224"/>
      <c r="D70" s="224"/>
      <c r="E70" s="224"/>
      <c r="F70" s="224"/>
      <c r="G70" s="224"/>
      <c r="H70" s="224"/>
      <c r="I70" s="224"/>
      <c r="J70" s="224"/>
      <c r="K70" s="223"/>
      <c r="L70" s="224"/>
      <c r="M70" s="224"/>
      <c r="N70" s="224"/>
      <c r="O70" s="224"/>
      <c r="P70" s="224"/>
      <c r="Q70" s="224"/>
      <c r="R70" s="224"/>
      <c r="S70" s="224"/>
      <c r="T70" s="224"/>
      <c r="U70" s="224"/>
      <c r="V70" s="224"/>
      <c r="W70" s="224"/>
      <c r="X70" s="224"/>
      <c r="Y70" s="224"/>
    </row>
    <row r="71" ht="15.75" customHeight="1" spans="1:25">
      <c r="A71" s="224"/>
      <c r="B71" s="224"/>
      <c r="C71" s="224"/>
      <c r="D71" s="224"/>
      <c r="E71" s="224"/>
      <c r="F71" s="224"/>
      <c r="G71" s="224"/>
      <c r="H71" s="224"/>
      <c r="I71" s="224"/>
      <c r="J71" s="224"/>
      <c r="K71" s="223"/>
      <c r="L71" s="224"/>
      <c r="M71" s="224"/>
      <c r="N71" s="224"/>
      <c r="O71" s="224"/>
      <c r="P71" s="224"/>
      <c r="Q71" s="224"/>
      <c r="R71" s="224"/>
      <c r="S71" s="224"/>
      <c r="T71" s="224"/>
      <c r="U71" s="224"/>
      <c r="V71" s="224"/>
      <c r="W71" s="224"/>
      <c r="X71" s="224"/>
      <c r="Y71" s="224"/>
    </row>
    <row r="72" ht="15.75" customHeight="1" spans="1:25">
      <c r="A72" s="224"/>
      <c r="B72" s="224"/>
      <c r="C72" s="224"/>
      <c r="D72" s="224"/>
      <c r="E72" s="224"/>
      <c r="F72" s="224"/>
      <c r="G72" s="224"/>
      <c r="H72" s="224"/>
      <c r="I72" s="224"/>
      <c r="J72" s="224"/>
      <c r="K72" s="223"/>
      <c r="L72" s="224"/>
      <c r="M72" s="224"/>
      <c r="N72" s="224"/>
      <c r="O72" s="224"/>
      <c r="P72" s="224"/>
      <c r="Q72" s="224"/>
      <c r="R72" s="224"/>
      <c r="S72" s="224"/>
      <c r="T72" s="224"/>
      <c r="U72" s="224"/>
      <c r="V72" s="224"/>
      <c r="W72" s="224"/>
      <c r="X72" s="224"/>
      <c r="Y72" s="224"/>
    </row>
    <row r="73" ht="15.75" customHeight="1" spans="1:25">
      <c r="A73" s="224"/>
      <c r="B73" s="224"/>
      <c r="C73" s="224"/>
      <c r="D73" s="224"/>
      <c r="E73" s="224"/>
      <c r="F73" s="224"/>
      <c r="G73" s="224"/>
      <c r="H73" s="224"/>
      <c r="I73" s="224"/>
      <c r="J73" s="224"/>
      <c r="K73" s="223"/>
      <c r="L73" s="224"/>
      <c r="M73" s="224"/>
      <c r="N73" s="224"/>
      <c r="O73" s="224"/>
      <c r="P73" s="224"/>
      <c r="Q73" s="224"/>
      <c r="R73" s="224"/>
      <c r="S73" s="224"/>
      <c r="T73" s="224"/>
      <c r="U73" s="224"/>
      <c r="V73" s="224"/>
      <c r="W73" s="224"/>
      <c r="X73" s="224"/>
      <c r="Y73" s="224"/>
    </row>
    <row r="74" ht="15.75" customHeight="1" spans="1:25">
      <c r="A74" s="224"/>
      <c r="B74" s="224"/>
      <c r="C74" s="224"/>
      <c r="D74" s="224"/>
      <c r="E74" s="224"/>
      <c r="F74" s="224"/>
      <c r="G74" s="224"/>
      <c r="H74" s="224"/>
      <c r="I74" s="224"/>
      <c r="J74" s="224"/>
      <c r="K74" s="223"/>
      <c r="L74" s="224"/>
      <c r="M74" s="224"/>
      <c r="N74" s="224"/>
      <c r="O74" s="224"/>
      <c r="P74" s="224"/>
      <c r="Q74" s="224"/>
      <c r="R74" s="224"/>
      <c r="S74" s="224"/>
      <c r="T74" s="224"/>
      <c r="U74" s="224"/>
      <c r="V74" s="224"/>
      <c r="W74" s="224"/>
      <c r="X74" s="224"/>
      <c r="Y74" s="224"/>
    </row>
    <row r="75" ht="15.75" customHeight="1" spans="1:25">
      <c r="A75" s="224"/>
      <c r="B75" s="224"/>
      <c r="C75" s="224"/>
      <c r="D75" s="224"/>
      <c r="E75" s="224"/>
      <c r="F75" s="224"/>
      <c r="G75" s="224"/>
      <c r="H75" s="224"/>
      <c r="I75" s="224"/>
      <c r="J75" s="224"/>
      <c r="K75" s="223"/>
      <c r="L75" s="224"/>
      <c r="M75" s="224"/>
      <c r="N75" s="224"/>
      <c r="O75" s="224"/>
      <c r="P75" s="224"/>
      <c r="Q75" s="224"/>
      <c r="R75" s="224"/>
      <c r="S75" s="224"/>
      <c r="T75" s="224"/>
      <c r="U75" s="224"/>
      <c r="V75" s="224"/>
      <c r="W75" s="224"/>
      <c r="X75" s="224"/>
      <c r="Y75" s="224"/>
    </row>
    <row r="76" ht="15.75" customHeight="1" spans="1:25">
      <c r="A76" s="224"/>
      <c r="B76" s="224"/>
      <c r="C76" s="224"/>
      <c r="D76" s="224"/>
      <c r="E76" s="224"/>
      <c r="F76" s="224"/>
      <c r="G76" s="224"/>
      <c r="H76" s="224"/>
      <c r="I76" s="224"/>
      <c r="J76" s="224"/>
      <c r="K76" s="223"/>
      <c r="L76" s="224"/>
      <c r="M76" s="224"/>
      <c r="N76" s="224"/>
      <c r="O76" s="224"/>
      <c r="P76" s="224"/>
      <c r="Q76" s="224"/>
      <c r="R76" s="224"/>
      <c r="S76" s="224"/>
      <c r="T76" s="224"/>
      <c r="U76" s="224"/>
      <c r="V76" s="224"/>
      <c r="W76" s="224"/>
      <c r="X76" s="224"/>
      <c r="Y76" s="224"/>
    </row>
    <row r="77" ht="15.75" customHeight="1" spans="1:25">
      <c r="A77" s="224"/>
      <c r="B77" s="224"/>
      <c r="C77" s="224"/>
      <c r="D77" s="224"/>
      <c r="E77" s="224"/>
      <c r="F77" s="224"/>
      <c r="G77" s="224"/>
      <c r="H77" s="224"/>
      <c r="I77" s="224"/>
      <c r="J77" s="224"/>
      <c r="K77" s="223"/>
      <c r="L77" s="224"/>
      <c r="M77" s="224"/>
      <c r="N77" s="224"/>
      <c r="O77" s="224"/>
      <c r="P77" s="224"/>
      <c r="Q77" s="224"/>
      <c r="R77" s="224"/>
      <c r="S77" s="224"/>
      <c r="T77" s="224"/>
      <c r="U77" s="224"/>
      <c r="V77" s="224"/>
      <c r="W77" s="224"/>
      <c r="X77" s="224"/>
      <c r="Y77" s="224"/>
    </row>
    <row r="78" ht="15.75" customHeight="1" spans="1:25">
      <c r="A78" s="224"/>
      <c r="B78" s="224"/>
      <c r="C78" s="224"/>
      <c r="D78" s="224"/>
      <c r="E78" s="224"/>
      <c r="F78" s="224"/>
      <c r="G78" s="224"/>
      <c r="H78" s="224"/>
      <c r="I78" s="224"/>
      <c r="J78" s="224"/>
      <c r="K78" s="223"/>
      <c r="L78" s="224"/>
      <c r="M78" s="224"/>
      <c r="N78" s="224"/>
      <c r="O78" s="224"/>
      <c r="P78" s="224"/>
      <c r="Q78" s="224"/>
      <c r="R78" s="224"/>
      <c r="S78" s="224"/>
      <c r="T78" s="224"/>
      <c r="U78" s="224"/>
      <c r="V78" s="224"/>
      <c r="W78" s="224"/>
      <c r="X78" s="224"/>
      <c r="Y78" s="224"/>
    </row>
    <row r="79" ht="15.75" customHeight="1" spans="1:25">
      <c r="A79" s="224"/>
      <c r="B79" s="224"/>
      <c r="C79" s="224"/>
      <c r="D79" s="224"/>
      <c r="E79" s="224"/>
      <c r="F79" s="224"/>
      <c r="G79" s="224"/>
      <c r="H79" s="224"/>
      <c r="I79" s="224"/>
      <c r="J79" s="224"/>
      <c r="K79" s="223"/>
      <c r="L79" s="224"/>
      <c r="M79" s="224"/>
      <c r="N79" s="224"/>
      <c r="O79" s="224"/>
      <c r="P79" s="224"/>
      <c r="Q79" s="224"/>
      <c r="R79" s="224"/>
      <c r="S79" s="224"/>
      <c r="T79" s="224"/>
      <c r="U79" s="224"/>
      <c r="V79" s="224"/>
      <c r="W79" s="224"/>
      <c r="X79" s="224"/>
      <c r="Y79" s="224"/>
    </row>
    <row r="80" ht="15.75" customHeight="1" spans="1:25">
      <c r="A80" s="224"/>
      <c r="B80" s="224"/>
      <c r="C80" s="224"/>
      <c r="D80" s="224"/>
      <c r="E80" s="224"/>
      <c r="F80" s="224"/>
      <c r="G80" s="224"/>
      <c r="H80" s="224"/>
      <c r="I80" s="224"/>
      <c r="J80" s="224"/>
      <c r="K80" s="223"/>
      <c r="L80" s="224"/>
      <c r="M80" s="224"/>
      <c r="N80" s="224"/>
      <c r="O80" s="224"/>
      <c r="P80" s="224"/>
      <c r="Q80" s="224"/>
      <c r="R80" s="224"/>
      <c r="S80" s="224"/>
      <c r="T80" s="224"/>
      <c r="U80" s="224"/>
      <c r="V80" s="224"/>
      <c r="W80" s="224"/>
      <c r="X80" s="224"/>
      <c r="Y80" s="224"/>
    </row>
    <row r="81" ht="15.75" customHeight="1" spans="1:25">
      <c r="A81" s="224"/>
      <c r="B81" s="224"/>
      <c r="C81" s="224"/>
      <c r="D81" s="224"/>
      <c r="E81" s="224"/>
      <c r="F81" s="224"/>
      <c r="G81" s="224"/>
      <c r="H81" s="224"/>
      <c r="I81" s="224"/>
      <c r="J81" s="224"/>
      <c r="K81" s="223"/>
      <c r="L81" s="224"/>
      <c r="M81" s="224"/>
      <c r="N81" s="224"/>
      <c r="O81" s="224"/>
      <c r="P81" s="224"/>
      <c r="Q81" s="224"/>
      <c r="R81" s="224"/>
      <c r="S81" s="224"/>
      <c r="T81" s="224"/>
      <c r="U81" s="224"/>
      <c r="V81" s="224"/>
      <c r="W81" s="224"/>
      <c r="X81" s="224"/>
      <c r="Y81" s="224"/>
    </row>
    <row r="82" ht="15.75" customHeight="1" spans="1:25">
      <c r="A82" s="224"/>
      <c r="B82" s="224"/>
      <c r="C82" s="224"/>
      <c r="D82" s="224"/>
      <c r="E82" s="224"/>
      <c r="F82" s="224"/>
      <c r="G82" s="224"/>
      <c r="H82" s="224"/>
      <c r="I82" s="224"/>
      <c r="J82" s="224"/>
      <c r="K82" s="223"/>
      <c r="L82" s="224"/>
      <c r="M82" s="224"/>
      <c r="N82" s="224"/>
      <c r="O82" s="224"/>
      <c r="P82" s="224"/>
      <c r="Q82" s="224"/>
      <c r="R82" s="224"/>
      <c r="S82" s="224"/>
      <c r="T82" s="224"/>
      <c r="U82" s="224"/>
      <c r="V82" s="224"/>
      <c r="W82" s="224"/>
      <c r="X82" s="224"/>
      <c r="Y82" s="224"/>
    </row>
    <row r="83" ht="15.75" customHeight="1" spans="1:25">
      <c r="A83" s="224"/>
      <c r="B83" s="224"/>
      <c r="C83" s="224"/>
      <c r="D83" s="224"/>
      <c r="E83" s="224"/>
      <c r="F83" s="224"/>
      <c r="G83" s="224"/>
      <c r="H83" s="224"/>
      <c r="I83" s="224"/>
      <c r="J83" s="224"/>
      <c r="K83" s="223"/>
      <c r="L83" s="224"/>
      <c r="M83" s="224"/>
      <c r="N83" s="224"/>
      <c r="O83" s="224"/>
      <c r="P83" s="224"/>
      <c r="Q83" s="224"/>
      <c r="R83" s="224"/>
      <c r="S83" s="224"/>
      <c r="T83" s="224"/>
      <c r="U83" s="224"/>
      <c r="V83" s="224"/>
      <c r="W83" s="224"/>
      <c r="X83" s="224"/>
      <c r="Y83" s="224"/>
    </row>
    <row r="84" ht="15.75" customHeight="1" spans="1:25">
      <c r="A84" s="224"/>
      <c r="B84" s="224"/>
      <c r="C84" s="224"/>
      <c r="D84" s="224"/>
      <c r="E84" s="224"/>
      <c r="F84" s="224"/>
      <c r="G84" s="224"/>
      <c r="H84" s="224"/>
      <c r="I84" s="224"/>
      <c r="J84" s="224"/>
      <c r="K84" s="223"/>
      <c r="L84" s="224"/>
      <c r="M84" s="224"/>
      <c r="N84" s="224"/>
      <c r="O84" s="224"/>
      <c r="P84" s="224"/>
      <c r="Q84" s="224"/>
      <c r="R84" s="224"/>
      <c r="S84" s="224"/>
      <c r="T84" s="224"/>
      <c r="U84" s="224"/>
      <c r="V84" s="224"/>
      <c r="W84" s="224"/>
      <c r="X84" s="224"/>
      <c r="Y84" s="224"/>
    </row>
    <row r="85" ht="15.75" customHeight="1" spans="1:25">
      <c r="A85" s="224"/>
      <c r="B85" s="224"/>
      <c r="C85" s="224"/>
      <c r="D85" s="224"/>
      <c r="E85" s="224"/>
      <c r="F85" s="224"/>
      <c r="G85" s="224"/>
      <c r="H85" s="224"/>
      <c r="I85" s="224"/>
      <c r="J85" s="224"/>
      <c r="K85" s="223"/>
      <c r="L85" s="224"/>
      <c r="M85" s="224"/>
      <c r="N85" s="224"/>
      <c r="O85" s="224"/>
      <c r="P85" s="224"/>
      <c r="Q85" s="224"/>
      <c r="R85" s="224"/>
      <c r="S85" s="224"/>
      <c r="T85" s="224"/>
      <c r="U85" s="224"/>
      <c r="V85" s="224"/>
      <c r="W85" s="224"/>
      <c r="X85" s="224"/>
      <c r="Y85" s="224"/>
    </row>
    <row r="86" ht="15.75" customHeight="1" spans="1:25">
      <c r="A86" s="224"/>
      <c r="B86" s="224"/>
      <c r="C86" s="224"/>
      <c r="D86" s="224"/>
      <c r="E86" s="224"/>
      <c r="F86" s="224"/>
      <c r="G86" s="224"/>
      <c r="H86" s="224"/>
      <c r="I86" s="224"/>
      <c r="J86" s="224"/>
      <c r="K86" s="223"/>
      <c r="L86" s="224"/>
      <c r="M86" s="224"/>
      <c r="N86" s="224"/>
      <c r="O86" s="224"/>
      <c r="P86" s="224"/>
      <c r="Q86" s="224"/>
      <c r="R86" s="224"/>
      <c r="S86" s="224"/>
      <c r="T86" s="224"/>
      <c r="U86" s="224"/>
      <c r="V86" s="224"/>
      <c r="W86" s="224"/>
      <c r="X86" s="224"/>
      <c r="Y86" s="224"/>
    </row>
    <row r="87" ht="15.75" customHeight="1" spans="1:25">
      <c r="A87" s="224"/>
      <c r="B87" s="224"/>
      <c r="C87" s="224"/>
      <c r="D87" s="224"/>
      <c r="E87" s="224"/>
      <c r="F87" s="224"/>
      <c r="G87" s="224"/>
      <c r="H87" s="224"/>
      <c r="I87" s="224"/>
      <c r="J87" s="224"/>
      <c r="K87" s="223"/>
      <c r="L87" s="224"/>
      <c r="M87" s="224"/>
      <c r="N87" s="224"/>
      <c r="O87" s="224"/>
      <c r="P87" s="224"/>
      <c r="Q87" s="224"/>
      <c r="R87" s="224"/>
      <c r="S87" s="224"/>
      <c r="T87" s="224"/>
      <c r="U87" s="224"/>
      <c r="V87" s="224"/>
      <c r="W87" s="224"/>
      <c r="X87" s="224"/>
      <c r="Y87" s="224"/>
    </row>
    <row r="88" ht="15.75" customHeight="1" spans="1:25">
      <c r="A88" s="224"/>
      <c r="B88" s="224"/>
      <c r="C88" s="224"/>
      <c r="D88" s="224"/>
      <c r="E88" s="224"/>
      <c r="F88" s="224"/>
      <c r="G88" s="224"/>
      <c r="H88" s="224"/>
      <c r="I88" s="224"/>
      <c r="J88" s="224"/>
      <c r="K88" s="223"/>
      <c r="L88" s="224"/>
      <c r="M88" s="224"/>
      <c r="N88" s="224"/>
      <c r="O88" s="224"/>
      <c r="P88" s="224"/>
      <c r="Q88" s="224"/>
      <c r="R88" s="224"/>
      <c r="S88" s="224"/>
      <c r="T88" s="224"/>
      <c r="U88" s="224"/>
      <c r="V88" s="224"/>
      <c r="W88" s="224"/>
      <c r="X88" s="224"/>
      <c r="Y88" s="224"/>
    </row>
    <row r="89" ht="15.75" customHeight="1" spans="1:25">
      <c r="A89" s="224"/>
      <c r="B89" s="224"/>
      <c r="C89" s="224"/>
      <c r="D89" s="224"/>
      <c r="E89" s="224"/>
      <c r="F89" s="224"/>
      <c r="G89" s="224"/>
      <c r="H89" s="224"/>
      <c r="I89" s="224"/>
      <c r="J89" s="224"/>
      <c r="K89" s="223"/>
      <c r="L89" s="224"/>
      <c r="M89" s="224"/>
      <c r="N89" s="224"/>
      <c r="O89" s="224"/>
      <c r="P89" s="224"/>
      <c r="Q89" s="224"/>
      <c r="R89" s="224"/>
      <c r="S89" s="224"/>
      <c r="T89" s="224"/>
      <c r="U89" s="224"/>
      <c r="V89" s="224"/>
      <c r="W89" s="224"/>
      <c r="X89" s="224"/>
      <c r="Y89" s="224"/>
    </row>
    <row r="90" ht="15.75" customHeight="1" spans="1:25">
      <c r="A90" s="224"/>
      <c r="B90" s="224"/>
      <c r="C90" s="224"/>
      <c r="D90" s="224"/>
      <c r="E90" s="224"/>
      <c r="F90" s="224"/>
      <c r="G90" s="224"/>
      <c r="H90" s="224"/>
      <c r="I90" s="224"/>
      <c r="J90" s="224"/>
      <c r="K90" s="223"/>
      <c r="L90" s="224"/>
      <c r="M90" s="224"/>
      <c r="N90" s="224"/>
      <c r="O90" s="224"/>
      <c r="P90" s="224"/>
      <c r="Q90" s="224"/>
      <c r="R90" s="224"/>
      <c r="S90" s="224"/>
      <c r="T90" s="224"/>
      <c r="U90" s="224"/>
      <c r="V90" s="224"/>
      <c r="W90" s="224"/>
      <c r="X90" s="224"/>
      <c r="Y90" s="224"/>
    </row>
    <row r="91" ht="15.75" customHeight="1" spans="1:25">
      <c r="A91" s="224"/>
      <c r="B91" s="224"/>
      <c r="C91" s="224"/>
      <c r="D91" s="224"/>
      <c r="E91" s="224"/>
      <c r="F91" s="224"/>
      <c r="G91" s="224"/>
      <c r="H91" s="224"/>
      <c r="I91" s="224"/>
      <c r="J91" s="224"/>
      <c r="K91" s="223"/>
      <c r="L91" s="224"/>
      <c r="M91" s="224"/>
      <c r="N91" s="224"/>
      <c r="O91" s="224"/>
      <c r="P91" s="224"/>
      <c r="Q91" s="224"/>
      <c r="R91" s="224"/>
      <c r="S91" s="224"/>
      <c r="T91" s="224"/>
      <c r="U91" s="224"/>
      <c r="V91" s="224"/>
      <c r="W91" s="224"/>
      <c r="X91" s="224"/>
      <c r="Y91" s="224"/>
    </row>
    <row r="92" ht="15.75" customHeight="1" spans="1:25">
      <c r="A92" s="224"/>
      <c r="B92" s="224"/>
      <c r="C92" s="224"/>
      <c r="D92" s="224"/>
      <c r="E92" s="224"/>
      <c r="F92" s="224"/>
      <c r="G92" s="224"/>
      <c r="H92" s="224"/>
      <c r="I92" s="224"/>
      <c r="J92" s="224"/>
      <c r="K92" s="223"/>
      <c r="L92" s="224"/>
      <c r="M92" s="224"/>
      <c r="N92" s="224"/>
      <c r="O92" s="224"/>
      <c r="P92" s="224"/>
      <c r="Q92" s="224"/>
      <c r="R92" s="224"/>
      <c r="S92" s="224"/>
      <c r="T92" s="224"/>
      <c r="U92" s="224"/>
      <c r="V92" s="224"/>
      <c r="W92" s="224"/>
      <c r="X92" s="224"/>
      <c r="Y92" s="224"/>
    </row>
    <row r="93" ht="15.75" customHeight="1" spans="1:25">
      <c r="A93" s="224"/>
      <c r="B93" s="224"/>
      <c r="C93" s="224"/>
      <c r="D93" s="224"/>
      <c r="E93" s="224"/>
      <c r="F93" s="224"/>
      <c r="G93" s="224"/>
      <c r="H93" s="224"/>
      <c r="I93" s="224"/>
      <c r="J93" s="224"/>
      <c r="K93" s="223"/>
      <c r="L93" s="224"/>
      <c r="M93" s="224"/>
      <c r="N93" s="224"/>
      <c r="O93" s="224"/>
      <c r="P93" s="224"/>
      <c r="Q93" s="224"/>
      <c r="R93" s="224"/>
      <c r="S93" s="224"/>
      <c r="T93" s="224"/>
      <c r="U93" s="224"/>
      <c r="V93" s="224"/>
      <c r="W93" s="224"/>
      <c r="X93" s="224"/>
      <c r="Y93" s="224"/>
    </row>
    <row r="94" ht="15.75" customHeight="1" spans="1:25">
      <c r="A94" s="224"/>
      <c r="B94" s="224"/>
      <c r="C94" s="224"/>
      <c r="D94" s="224"/>
      <c r="E94" s="224"/>
      <c r="F94" s="224"/>
      <c r="G94" s="224"/>
      <c r="H94" s="224"/>
      <c r="I94" s="224"/>
      <c r="J94" s="224"/>
      <c r="K94" s="223"/>
      <c r="L94" s="224"/>
      <c r="M94" s="224"/>
      <c r="N94" s="224"/>
      <c r="O94" s="224"/>
      <c r="P94" s="224"/>
      <c r="Q94" s="224"/>
      <c r="R94" s="224"/>
      <c r="S94" s="224"/>
      <c r="T94" s="224"/>
      <c r="U94" s="224"/>
      <c r="V94" s="224"/>
      <c r="W94" s="224"/>
      <c r="X94" s="224"/>
      <c r="Y94" s="224"/>
    </row>
    <row r="95" ht="15.75" customHeight="1" spans="1:25">
      <c r="A95" s="224"/>
      <c r="B95" s="224"/>
      <c r="C95" s="224"/>
      <c r="D95" s="224"/>
      <c r="E95" s="224"/>
      <c r="F95" s="224"/>
      <c r="G95" s="224"/>
      <c r="H95" s="224"/>
      <c r="I95" s="224"/>
      <c r="J95" s="224"/>
      <c r="K95" s="223"/>
      <c r="L95" s="224"/>
      <c r="M95" s="224"/>
      <c r="N95" s="224"/>
      <c r="O95" s="224"/>
      <c r="P95" s="224"/>
      <c r="Q95" s="224"/>
      <c r="R95" s="224"/>
      <c r="S95" s="224"/>
      <c r="T95" s="224"/>
      <c r="U95" s="224"/>
      <c r="V95" s="224"/>
      <c r="W95" s="224"/>
      <c r="X95" s="224"/>
      <c r="Y95" s="224"/>
    </row>
    <row r="96" ht="15.75" customHeight="1" spans="1:25">
      <c r="A96" s="224"/>
      <c r="B96" s="224"/>
      <c r="C96" s="224"/>
      <c r="D96" s="224"/>
      <c r="E96" s="224"/>
      <c r="F96" s="224"/>
      <c r="G96" s="224"/>
      <c r="H96" s="224"/>
      <c r="I96" s="224"/>
      <c r="J96" s="224"/>
      <c r="K96" s="223"/>
      <c r="L96" s="224"/>
      <c r="M96" s="224"/>
      <c r="N96" s="224"/>
      <c r="O96" s="224"/>
      <c r="P96" s="224"/>
      <c r="Q96" s="224"/>
      <c r="R96" s="224"/>
      <c r="S96" s="224"/>
      <c r="T96" s="224"/>
      <c r="U96" s="224"/>
      <c r="V96" s="224"/>
      <c r="W96" s="224"/>
      <c r="X96" s="224"/>
      <c r="Y96" s="224"/>
    </row>
    <row r="97" ht="15.75" customHeight="1" spans="1:25">
      <c r="A97" s="224"/>
      <c r="B97" s="224"/>
      <c r="C97" s="224"/>
      <c r="D97" s="224"/>
      <c r="E97" s="224"/>
      <c r="F97" s="224"/>
      <c r="G97" s="224"/>
      <c r="H97" s="224"/>
      <c r="I97" s="224"/>
      <c r="J97" s="224"/>
      <c r="K97" s="223"/>
      <c r="L97" s="224"/>
      <c r="M97" s="224"/>
      <c r="N97" s="224"/>
      <c r="O97" s="224"/>
      <c r="P97" s="224"/>
      <c r="Q97" s="224"/>
      <c r="R97" s="224"/>
      <c r="S97" s="224"/>
      <c r="T97" s="224"/>
      <c r="U97" s="224"/>
      <c r="V97" s="224"/>
      <c r="W97" s="224"/>
      <c r="X97" s="224"/>
      <c r="Y97" s="224"/>
    </row>
    <row r="98" ht="15.75" customHeight="1" spans="1:25">
      <c r="A98" s="224"/>
      <c r="B98" s="224"/>
      <c r="C98" s="224"/>
      <c r="D98" s="224"/>
      <c r="E98" s="224"/>
      <c r="F98" s="224"/>
      <c r="G98" s="224"/>
      <c r="H98" s="224"/>
      <c r="I98" s="224"/>
      <c r="J98" s="224"/>
      <c r="K98" s="223"/>
      <c r="L98" s="224"/>
      <c r="M98" s="224"/>
      <c r="N98" s="224"/>
      <c r="O98" s="224"/>
      <c r="P98" s="224"/>
      <c r="Q98" s="224"/>
      <c r="R98" s="224"/>
      <c r="S98" s="224"/>
      <c r="T98" s="224"/>
      <c r="U98" s="224"/>
      <c r="V98" s="224"/>
      <c r="W98" s="224"/>
      <c r="X98" s="224"/>
      <c r="Y98" s="224"/>
    </row>
    <row r="99" ht="15.75" customHeight="1" spans="1:25">
      <c r="A99" s="224"/>
      <c r="B99" s="224"/>
      <c r="C99" s="224"/>
      <c r="D99" s="224"/>
      <c r="E99" s="224"/>
      <c r="F99" s="224"/>
      <c r="G99" s="224"/>
      <c r="H99" s="224"/>
      <c r="I99" s="224"/>
      <c r="J99" s="224"/>
      <c r="K99" s="223"/>
      <c r="L99" s="224"/>
      <c r="M99" s="224"/>
      <c r="N99" s="224"/>
      <c r="O99" s="224"/>
      <c r="P99" s="224"/>
      <c r="Q99" s="224"/>
      <c r="R99" s="224"/>
      <c r="S99" s="224"/>
      <c r="T99" s="224"/>
      <c r="U99" s="224"/>
      <c r="V99" s="224"/>
      <c r="W99" s="224"/>
      <c r="X99" s="224"/>
      <c r="Y99" s="224"/>
    </row>
    <row r="100" ht="15.75" customHeight="1" spans="1:25">
      <c r="A100" s="224"/>
      <c r="B100" s="224"/>
      <c r="C100" s="224"/>
      <c r="D100" s="224"/>
      <c r="E100" s="224"/>
      <c r="F100" s="224"/>
      <c r="G100" s="224"/>
      <c r="H100" s="224"/>
      <c r="I100" s="224"/>
      <c r="J100" s="224"/>
      <c r="K100" s="223"/>
      <c r="L100" s="224"/>
      <c r="M100" s="224"/>
      <c r="N100" s="224"/>
      <c r="O100" s="224"/>
      <c r="P100" s="224"/>
      <c r="Q100" s="224"/>
      <c r="R100" s="224"/>
      <c r="S100" s="224"/>
      <c r="T100" s="224"/>
      <c r="U100" s="224"/>
      <c r="V100" s="224"/>
      <c r="W100" s="224"/>
      <c r="X100" s="224"/>
      <c r="Y100" s="224"/>
    </row>
    <row r="101" ht="15.75" customHeight="1" spans="1:25">
      <c r="A101" s="224"/>
      <c r="B101" s="224"/>
      <c r="C101" s="224"/>
      <c r="D101" s="224"/>
      <c r="E101" s="224"/>
      <c r="F101" s="224"/>
      <c r="G101" s="224"/>
      <c r="H101" s="224"/>
      <c r="I101" s="224"/>
      <c r="J101" s="224"/>
      <c r="K101" s="223"/>
      <c r="L101" s="224"/>
      <c r="M101" s="224"/>
      <c r="N101" s="224"/>
      <c r="O101" s="224"/>
      <c r="P101" s="224"/>
      <c r="Q101" s="224"/>
      <c r="R101" s="224"/>
      <c r="S101" s="224"/>
      <c r="T101" s="224"/>
      <c r="U101" s="224"/>
      <c r="V101" s="224"/>
      <c r="W101" s="224"/>
      <c r="X101" s="224"/>
      <c r="Y101" s="224"/>
    </row>
    <row r="102" ht="15.75" customHeight="1" spans="1:25">
      <c r="A102" s="224"/>
      <c r="B102" s="224"/>
      <c r="C102" s="224"/>
      <c r="D102" s="224"/>
      <c r="E102" s="224"/>
      <c r="F102" s="224"/>
      <c r="G102" s="224"/>
      <c r="H102" s="224"/>
      <c r="I102" s="224"/>
      <c r="J102" s="224"/>
      <c r="K102" s="223"/>
      <c r="L102" s="224"/>
      <c r="M102" s="224"/>
      <c r="N102" s="224"/>
      <c r="O102" s="224"/>
      <c r="P102" s="224"/>
      <c r="Q102" s="224"/>
      <c r="R102" s="224"/>
      <c r="S102" s="224"/>
      <c r="T102" s="224"/>
      <c r="U102" s="224"/>
      <c r="V102" s="224"/>
      <c r="W102" s="224"/>
      <c r="X102" s="224"/>
      <c r="Y102" s="224"/>
    </row>
    <row r="103" ht="15.75" customHeight="1" spans="1:25">
      <c r="A103" s="224"/>
      <c r="B103" s="224"/>
      <c r="C103" s="224"/>
      <c r="D103" s="224"/>
      <c r="E103" s="224"/>
      <c r="F103" s="224"/>
      <c r="G103" s="224"/>
      <c r="H103" s="224"/>
      <c r="I103" s="224"/>
      <c r="J103" s="224"/>
      <c r="K103" s="223"/>
      <c r="L103" s="224"/>
      <c r="M103" s="224"/>
      <c r="N103" s="224"/>
      <c r="O103" s="224"/>
      <c r="P103" s="224"/>
      <c r="Q103" s="224"/>
      <c r="R103" s="224"/>
      <c r="S103" s="224"/>
      <c r="T103" s="224"/>
      <c r="U103" s="224"/>
      <c r="V103" s="224"/>
      <c r="W103" s="224"/>
      <c r="X103" s="224"/>
      <c r="Y103" s="224"/>
    </row>
    <row r="104" ht="15.75" customHeight="1" spans="1:25">
      <c r="A104" s="224"/>
      <c r="B104" s="224"/>
      <c r="C104" s="224"/>
      <c r="D104" s="224"/>
      <c r="E104" s="224"/>
      <c r="F104" s="224"/>
      <c r="G104" s="224"/>
      <c r="H104" s="224"/>
      <c r="I104" s="224"/>
      <c r="J104" s="224"/>
      <c r="K104" s="223"/>
      <c r="L104" s="224"/>
      <c r="M104" s="224"/>
      <c r="N104" s="224"/>
      <c r="O104" s="224"/>
      <c r="P104" s="224"/>
      <c r="Q104" s="224"/>
      <c r="R104" s="224"/>
      <c r="S104" s="224"/>
      <c r="T104" s="224"/>
      <c r="U104" s="224"/>
      <c r="V104" s="224"/>
      <c r="W104" s="224"/>
      <c r="X104" s="224"/>
      <c r="Y104" s="224"/>
    </row>
    <row r="105" ht="15.75" customHeight="1" spans="1:25">
      <c r="A105" s="224"/>
      <c r="B105" s="224"/>
      <c r="C105" s="224"/>
      <c r="D105" s="224"/>
      <c r="E105" s="224"/>
      <c r="F105" s="224"/>
      <c r="G105" s="224"/>
      <c r="H105" s="224"/>
      <c r="I105" s="224"/>
      <c r="J105" s="224"/>
      <c r="K105" s="223"/>
      <c r="L105" s="224"/>
      <c r="M105" s="224"/>
      <c r="N105" s="224"/>
      <c r="O105" s="224"/>
      <c r="P105" s="224"/>
      <c r="Q105" s="224"/>
      <c r="R105" s="224"/>
      <c r="S105" s="224"/>
      <c r="T105" s="224"/>
      <c r="U105" s="224"/>
      <c r="V105" s="224"/>
      <c r="W105" s="224"/>
      <c r="X105" s="224"/>
      <c r="Y105" s="224"/>
    </row>
    <row r="106" ht="15.75" customHeight="1" spans="1:25">
      <c r="A106" s="224"/>
      <c r="B106" s="224"/>
      <c r="C106" s="224"/>
      <c r="D106" s="224"/>
      <c r="E106" s="224"/>
      <c r="F106" s="224"/>
      <c r="G106" s="224"/>
      <c r="H106" s="224"/>
      <c r="I106" s="224"/>
      <c r="J106" s="224"/>
      <c r="K106" s="223"/>
      <c r="L106" s="224"/>
      <c r="M106" s="224"/>
      <c r="N106" s="224"/>
      <c r="O106" s="224"/>
      <c r="P106" s="224"/>
      <c r="Q106" s="224"/>
      <c r="R106" s="224"/>
      <c r="S106" s="224"/>
      <c r="T106" s="224"/>
      <c r="U106" s="224"/>
      <c r="V106" s="224"/>
      <c r="W106" s="224"/>
      <c r="X106" s="224"/>
      <c r="Y106" s="224"/>
    </row>
    <row r="107" ht="15.75" customHeight="1" spans="1:25">
      <c r="A107" s="224"/>
      <c r="B107" s="224"/>
      <c r="C107" s="224"/>
      <c r="D107" s="224"/>
      <c r="E107" s="224"/>
      <c r="F107" s="224"/>
      <c r="G107" s="224"/>
      <c r="H107" s="224"/>
      <c r="I107" s="224"/>
      <c r="J107" s="224"/>
      <c r="K107" s="223"/>
      <c r="L107" s="224"/>
      <c r="M107" s="224"/>
      <c r="N107" s="224"/>
      <c r="O107" s="224"/>
      <c r="P107" s="224"/>
      <c r="Q107" s="224"/>
      <c r="R107" s="224"/>
      <c r="S107" s="224"/>
      <c r="T107" s="224"/>
      <c r="U107" s="224"/>
      <c r="V107" s="224"/>
      <c r="W107" s="224"/>
      <c r="X107" s="224"/>
      <c r="Y107" s="224"/>
    </row>
    <row r="108" ht="15.75" customHeight="1" spans="1:25">
      <c r="A108" s="224"/>
      <c r="B108" s="224"/>
      <c r="C108" s="224"/>
      <c r="D108" s="224"/>
      <c r="E108" s="224"/>
      <c r="F108" s="224"/>
      <c r="G108" s="224"/>
      <c r="H108" s="224"/>
      <c r="I108" s="224"/>
      <c r="J108" s="224"/>
      <c r="K108" s="223"/>
      <c r="L108" s="224"/>
      <c r="M108" s="224"/>
      <c r="N108" s="224"/>
      <c r="O108" s="224"/>
      <c r="P108" s="224"/>
      <c r="Q108" s="224"/>
      <c r="R108" s="224"/>
      <c r="S108" s="224"/>
      <c r="T108" s="224"/>
      <c r="U108" s="224"/>
      <c r="V108" s="224"/>
      <c r="W108" s="224"/>
      <c r="X108" s="224"/>
      <c r="Y108" s="224"/>
    </row>
    <row r="109" ht="15.75" customHeight="1" spans="1:25">
      <c r="A109" s="224"/>
      <c r="B109" s="224"/>
      <c r="C109" s="224"/>
      <c r="D109" s="224"/>
      <c r="E109" s="224"/>
      <c r="F109" s="224"/>
      <c r="G109" s="224"/>
      <c r="H109" s="224"/>
      <c r="I109" s="224"/>
      <c r="J109" s="224"/>
      <c r="K109" s="223"/>
      <c r="L109" s="224"/>
      <c r="M109" s="224"/>
      <c r="N109" s="224"/>
      <c r="O109" s="224"/>
      <c r="P109" s="224"/>
      <c r="Q109" s="224"/>
      <c r="R109" s="224"/>
      <c r="S109" s="224"/>
      <c r="T109" s="224"/>
      <c r="U109" s="224"/>
      <c r="V109" s="224"/>
      <c r="W109" s="224"/>
      <c r="X109" s="224"/>
      <c r="Y109" s="224"/>
    </row>
    <row r="110" ht="15.75" customHeight="1" spans="1:25">
      <c r="A110" s="224"/>
      <c r="B110" s="224"/>
      <c r="C110" s="224"/>
      <c r="D110" s="224"/>
      <c r="E110" s="224"/>
      <c r="F110" s="224"/>
      <c r="G110" s="224"/>
      <c r="H110" s="224"/>
      <c r="I110" s="224"/>
      <c r="J110" s="224"/>
      <c r="K110" s="223"/>
      <c r="L110" s="224"/>
      <c r="M110" s="224"/>
      <c r="N110" s="224"/>
      <c r="O110" s="224"/>
      <c r="P110" s="224"/>
      <c r="Q110" s="224"/>
      <c r="R110" s="224"/>
      <c r="S110" s="224"/>
      <c r="T110" s="224"/>
      <c r="U110" s="224"/>
      <c r="V110" s="224"/>
      <c r="W110" s="224"/>
      <c r="X110" s="224"/>
      <c r="Y110" s="224"/>
    </row>
    <row r="111" ht="15.75" customHeight="1" spans="1:25">
      <c r="A111" s="224"/>
      <c r="B111" s="224"/>
      <c r="C111" s="224"/>
      <c r="D111" s="224"/>
      <c r="E111" s="224"/>
      <c r="F111" s="224"/>
      <c r="G111" s="224"/>
      <c r="H111" s="224"/>
      <c r="I111" s="224"/>
      <c r="J111" s="224"/>
      <c r="K111" s="223"/>
      <c r="L111" s="224"/>
      <c r="M111" s="224"/>
      <c r="N111" s="224"/>
      <c r="O111" s="224"/>
      <c r="P111" s="224"/>
      <c r="Q111" s="224"/>
      <c r="R111" s="224"/>
      <c r="S111" s="224"/>
      <c r="T111" s="224"/>
      <c r="U111" s="224"/>
      <c r="V111" s="224"/>
      <c r="W111" s="224"/>
      <c r="X111" s="224"/>
      <c r="Y111" s="224"/>
    </row>
    <row r="112" ht="15.75" customHeight="1" spans="1:25">
      <c r="A112" s="224"/>
      <c r="B112" s="224"/>
      <c r="C112" s="224"/>
      <c r="D112" s="224"/>
      <c r="E112" s="224"/>
      <c r="F112" s="224"/>
      <c r="G112" s="224"/>
      <c r="H112" s="224"/>
      <c r="I112" s="224"/>
      <c r="J112" s="224"/>
      <c r="K112" s="223"/>
      <c r="L112" s="224"/>
      <c r="M112" s="224"/>
      <c r="N112" s="224"/>
      <c r="O112" s="224"/>
      <c r="P112" s="224"/>
      <c r="Q112" s="224"/>
      <c r="R112" s="224"/>
      <c r="S112" s="224"/>
      <c r="T112" s="224"/>
      <c r="U112" s="224"/>
      <c r="V112" s="224"/>
      <c r="W112" s="224"/>
      <c r="X112" s="224"/>
      <c r="Y112" s="224"/>
    </row>
    <row r="113" ht="15.75" customHeight="1" spans="1:25">
      <c r="A113" s="224"/>
      <c r="B113" s="224"/>
      <c r="C113" s="224"/>
      <c r="D113" s="224"/>
      <c r="E113" s="224"/>
      <c r="F113" s="224"/>
      <c r="G113" s="224"/>
      <c r="H113" s="224"/>
      <c r="I113" s="224"/>
      <c r="J113" s="224"/>
      <c r="K113" s="223"/>
      <c r="L113" s="224"/>
      <c r="M113" s="224"/>
      <c r="N113" s="224"/>
      <c r="O113" s="224"/>
      <c r="P113" s="224"/>
      <c r="Q113" s="224"/>
      <c r="R113" s="224"/>
      <c r="S113" s="224"/>
      <c r="T113" s="224"/>
      <c r="U113" s="224"/>
      <c r="V113" s="224"/>
      <c r="W113" s="224"/>
      <c r="X113" s="224"/>
      <c r="Y113" s="224"/>
    </row>
    <row r="114" ht="15.75" customHeight="1" spans="1:25">
      <c r="A114" s="224"/>
      <c r="B114" s="224"/>
      <c r="C114" s="224"/>
      <c r="D114" s="224"/>
      <c r="E114" s="224"/>
      <c r="F114" s="224"/>
      <c r="G114" s="224"/>
      <c r="H114" s="224"/>
      <c r="I114" s="224"/>
      <c r="J114" s="224"/>
      <c r="K114" s="223"/>
      <c r="L114" s="224"/>
      <c r="M114" s="224"/>
      <c r="N114" s="224"/>
      <c r="O114" s="224"/>
      <c r="P114" s="224"/>
      <c r="Q114" s="224"/>
      <c r="R114" s="224"/>
      <c r="S114" s="224"/>
      <c r="T114" s="224"/>
      <c r="U114" s="224"/>
      <c r="V114" s="224"/>
      <c r="W114" s="224"/>
      <c r="X114" s="224"/>
      <c r="Y114" s="224"/>
    </row>
    <row r="115" ht="15.75" customHeight="1" spans="1:25">
      <c r="A115" s="224"/>
      <c r="B115" s="224"/>
      <c r="C115" s="224"/>
      <c r="D115" s="224"/>
      <c r="E115" s="224"/>
      <c r="F115" s="224"/>
      <c r="G115" s="224"/>
      <c r="H115" s="224"/>
      <c r="I115" s="224"/>
      <c r="J115" s="224"/>
      <c r="K115" s="223"/>
      <c r="L115" s="224"/>
      <c r="M115" s="224"/>
      <c r="N115" s="224"/>
      <c r="O115" s="224"/>
      <c r="P115" s="224"/>
      <c r="Q115" s="224"/>
      <c r="R115" s="224"/>
      <c r="S115" s="224"/>
      <c r="T115" s="224"/>
      <c r="U115" s="224"/>
      <c r="V115" s="224"/>
      <c r="W115" s="224"/>
      <c r="X115" s="224"/>
      <c r="Y115" s="224"/>
    </row>
    <row r="116" ht="15.75" customHeight="1" spans="1:25">
      <c r="A116" s="224"/>
      <c r="B116" s="224"/>
      <c r="C116" s="224"/>
      <c r="D116" s="224"/>
      <c r="E116" s="224"/>
      <c r="F116" s="224"/>
      <c r="G116" s="224"/>
      <c r="H116" s="224"/>
      <c r="I116" s="224"/>
      <c r="J116" s="224"/>
      <c r="K116" s="223"/>
      <c r="L116" s="224"/>
      <c r="M116" s="224"/>
      <c r="N116" s="224"/>
      <c r="O116" s="224"/>
      <c r="P116" s="224"/>
      <c r="Q116" s="224"/>
      <c r="R116" s="224"/>
      <c r="S116" s="224"/>
      <c r="T116" s="224"/>
      <c r="U116" s="224"/>
      <c r="V116" s="224"/>
      <c r="W116" s="224"/>
      <c r="X116" s="224"/>
      <c r="Y116" s="224"/>
    </row>
    <row r="117" ht="15.75" customHeight="1" spans="1:25">
      <c r="A117" s="224"/>
      <c r="B117" s="224"/>
      <c r="C117" s="224"/>
      <c r="D117" s="224"/>
      <c r="E117" s="224"/>
      <c r="F117" s="224"/>
      <c r="G117" s="224"/>
      <c r="H117" s="224"/>
      <c r="I117" s="224"/>
      <c r="J117" s="224"/>
      <c r="K117" s="223"/>
      <c r="L117" s="224"/>
      <c r="M117" s="224"/>
      <c r="N117" s="224"/>
      <c r="O117" s="224"/>
      <c r="P117" s="224"/>
      <c r="Q117" s="224"/>
      <c r="R117" s="224"/>
      <c r="S117" s="224"/>
      <c r="T117" s="224"/>
      <c r="U117" s="224"/>
      <c r="V117" s="224"/>
      <c r="W117" s="224"/>
      <c r="X117" s="224"/>
      <c r="Y117" s="224"/>
    </row>
    <row r="118" ht="15.75" customHeight="1" spans="1:25">
      <c r="A118" s="224"/>
      <c r="B118" s="224"/>
      <c r="C118" s="224"/>
      <c r="D118" s="224"/>
      <c r="E118" s="224"/>
      <c r="F118" s="224"/>
      <c r="G118" s="224"/>
      <c r="H118" s="224"/>
      <c r="I118" s="224"/>
      <c r="J118" s="224"/>
      <c r="K118" s="223"/>
      <c r="L118" s="224"/>
      <c r="M118" s="224"/>
      <c r="N118" s="224"/>
      <c r="O118" s="224"/>
      <c r="P118" s="224"/>
      <c r="Q118" s="224"/>
      <c r="R118" s="224"/>
      <c r="S118" s="224"/>
      <c r="T118" s="224"/>
      <c r="U118" s="224"/>
      <c r="V118" s="224"/>
      <c r="W118" s="224"/>
      <c r="X118" s="224"/>
      <c r="Y118" s="224"/>
    </row>
    <row r="119" ht="15.75" customHeight="1" spans="1:25">
      <c r="A119" s="224"/>
      <c r="B119" s="224"/>
      <c r="C119" s="224"/>
      <c r="D119" s="224"/>
      <c r="E119" s="224"/>
      <c r="F119" s="224"/>
      <c r="G119" s="224"/>
      <c r="H119" s="224"/>
      <c r="I119" s="224"/>
      <c r="J119" s="224"/>
      <c r="K119" s="223"/>
      <c r="L119" s="224"/>
      <c r="M119" s="224"/>
      <c r="N119" s="224"/>
      <c r="O119" s="224"/>
      <c r="P119" s="224"/>
      <c r="Q119" s="224"/>
      <c r="R119" s="224"/>
      <c r="S119" s="224"/>
      <c r="T119" s="224"/>
      <c r="U119" s="224"/>
      <c r="V119" s="224"/>
      <c r="W119" s="224"/>
      <c r="X119" s="224"/>
      <c r="Y119" s="224"/>
    </row>
    <row r="120" ht="15.75" customHeight="1" spans="1:25">
      <c r="A120" s="224"/>
      <c r="B120" s="224"/>
      <c r="C120" s="224"/>
      <c r="D120" s="224"/>
      <c r="E120" s="224"/>
      <c r="F120" s="224"/>
      <c r="G120" s="224"/>
      <c r="H120" s="224"/>
      <c r="I120" s="224"/>
      <c r="J120" s="224"/>
      <c r="K120" s="223"/>
      <c r="L120" s="224"/>
      <c r="M120" s="224"/>
      <c r="N120" s="224"/>
      <c r="O120" s="224"/>
      <c r="P120" s="224"/>
      <c r="Q120" s="224"/>
      <c r="R120" s="224"/>
      <c r="S120" s="224"/>
      <c r="T120" s="224"/>
      <c r="U120" s="224"/>
      <c r="V120" s="224"/>
      <c r="W120" s="224"/>
      <c r="X120" s="224"/>
      <c r="Y120" s="224"/>
    </row>
    <row r="121" ht="15.75" customHeight="1" spans="1:25">
      <c r="A121" s="224"/>
      <c r="B121" s="224"/>
      <c r="C121" s="224"/>
      <c r="D121" s="224"/>
      <c r="E121" s="224"/>
      <c r="F121" s="224"/>
      <c r="G121" s="224"/>
      <c r="H121" s="224"/>
      <c r="I121" s="224"/>
      <c r="J121" s="224"/>
      <c r="K121" s="223"/>
      <c r="L121" s="224"/>
      <c r="M121" s="224"/>
      <c r="N121" s="224"/>
      <c r="O121" s="224"/>
      <c r="P121" s="224"/>
      <c r="Q121" s="224"/>
      <c r="R121" s="224"/>
      <c r="S121" s="224"/>
      <c r="T121" s="224"/>
      <c r="U121" s="224"/>
      <c r="V121" s="224"/>
      <c r="W121" s="224"/>
      <c r="X121" s="224"/>
      <c r="Y121" s="224"/>
    </row>
    <row r="122" ht="15.75" customHeight="1" spans="1:25">
      <c r="A122" s="224"/>
      <c r="B122" s="224"/>
      <c r="C122" s="224"/>
      <c r="D122" s="224"/>
      <c r="E122" s="224"/>
      <c r="F122" s="224"/>
      <c r="G122" s="224"/>
      <c r="H122" s="224"/>
      <c r="I122" s="224"/>
      <c r="J122" s="224"/>
      <c r="K122" s="223"/>
      <c r="L122" s="224"/>
      <c r="M122" s="224"/>
      <c r="N122" s="224"/>
      <c r="O122" s="224"/>
      <c r="P122" s="224"/>
      <c r="Q122" s="224"/>
      <c r="R122" s="224"/>
      <c r="S122" s="224"/>
      <c r="T122" s="224"/>
      <c r="U122" s="224"/>
      <c r="V122" s="224"/>
      <c r="W122" s="224"/>
      <c r="X122" s="224"/>
      <c r="Y122" s="224"/>
    </row>
    <row r="123" ht="15.75" customHeight="1" spans="1:25">
      <c r="A123" s="224"/>
      <c r="B123" s="224"/>
      <c r="C123" s="224"/>
      <c r="D123" s="224"/>
      <c r="E123" s="224"/>
      <c r="F123" s="224"/>
      <c r="G123" s="224"/>
      <c r="H123" s="224"/>
      <c r="I123" s="224"/>
      <c r="J123" s="224"/>
      <c r="K123" s="223"/>
      <c r="L123" s="224"/>
      <c r="M123" s="224"/>
      <c r="N123" s="224"/>
      <c r="O123" s="224"/>
      <c r="P123" s="224"/>
      <c r="Q123" s="224"/>
      <c r="R123" s="224"/>
      <c r="S123" s="224"/>
      <c r="T123" s="224"/>
      <c r="U123" s="224"/>
      <c r="V123" s="224"/>
      <c r="W123" s="224"/>
      <c r="X123" s="224"/>
      <c r="Y123" s="224"/>
    </row>
    <row r="124" ht="15.75" customHeight="1" spans="1:25">
      <c r="A124" s="224"/>
      <c r="B124" s="224"/>
      <c r="C124" s="224"/>
      <c r="D124" s="224"/>
      <c r="E124" s="224"/>
      <c r="F124" s="224"/>
      <c r="G124" s="224"/>
      <c r="H124" s="224"/>
      <c r="I124" s="224"/>
      <c r="J124" s="224"/>
      <c r="K124" s="223"/>
      <c r="L124" s="224"/>
      <c r="M124" s="224"/>
      <c r="N124" s="224"/>
      <c r="O124" s="224"/>
      <c r="P124" s="224"/>
      <c r="Q124" s="224"/>
      <c r="R124" s="224"/>
      <c r="S124" s="224"/>
      <c r="T124" s="224"/>
      <c r="U124" s="224"/>
      <c r="V124" s="224"/>
      <c r="W124" s="224"/>
      <c r="X124" s="224"/>
      <c r="Y124" s="224"/>
    </row>
    <row r="125" ht="15.75" customHeight="1" spans="1:25">
      <c r="A125" s="224"/>
      <c r="B125" s="224"/>
      <c r="C125" s="224"/>
      <c r="D125" s="224"/>
      <c r="E125" s="224"/>
      <c r="F125" s="224"/>
      <c r="G125" s="224"/>
      <c r="H125" s="224"/>
      <c r="I125" s="224"/>
      <c r="J125" s="224"/>
      <c r="K125" s="223"/>
      <c r="L125" s="224"/>
      <c r="M125" s="224"/>
      <c r="N125" s="224"/>
      <c r="O125" s="224"/>
      <c r="P125" s="224"/>
      <c r="Q125" s="224"/>
      <c r="R125" s="224"/>
      <c r="S125" s="224"/>
      <c r="T125" s="224"/>
      <c r="U125" s="224"/>
      <c r="V125" s="224"/>
      <c r="W125" s="224"/>
      <c r="X125" s="224"/>
      <c r="Y125" s="224"/>
    </row>
    <row r="126" ht="15.75" customHeight="1" spans="1:25">
      <c r="A126" s="224"/>
      <c r="B126" s="224"/>
      <c r="C126" s="224"/>
      <c r="D126" s="224"/>
      <c r="E126" s="224"/>
      <c r="F126" s="224"/>
      <c r="G126" s="224"/>
      <c r="H126" s="224"/>
      <c r="I126" s="224"/>
      <c r="J126" s="224"/>
      <c r="K126" s="223"/>
      <c r="L126" s="224"/>
      <c r="M126" s="224"/>
      <c r="N126" s="224"/>
      <c r="O126" s="224"/>
      <c r="P126" s="224"/>
      <c r="Q126" s="224"/>
      <c r="R126" s="224"/>
      <c r="S126" s="224"/>
      <c r="T126" s="224"/>
      <c r="U126" s="224"/>
      <c r="V126" s="224"/>
      <c r="W126" s="224"/>
      <c r="X126" s="224"/>
      <c r="Y126" s="224"/>
    </row>
    <row r="127" ht="15.75" customHeight="1" spans="1:25">
      <c r="A127" s="224"/>
      <c r="B127" s="224"/>
      <c r="C127" s="224"/>
      <c r="D127" s="224"/>
      <c r="E127" s="224"/>
      <c r="F127" s="224"/>
      <c r="G127" s="224"/>
      <c r="H127" s="224"/>
      <c r="I127" s="224"/>
      <c r="J127" s="224"/>
      <c r="K127" s="223"/>
      <c r="L127" s="224"/>
      <c r="M127" s="224"/>
      <c r="N127" s="224"/>
      <c r="O127" s="224"/>
      <c r="P127" s="224"/>
      <c r="Q127" s="224"/>
      <c r="R127" s="224"/>
      <c r="S127" s="224"/>
      <c r="T127" s="224"/>
      <c r="U127" s="224"/>
      <c r="V127" s="224"/>
      <c r="W127" s="224"/>
      <c r="X127" s="224"/>
      <c r="Y127" s="224"/>
    </row>
    <row r="128" ht="15.75" customHeight="1" spans="1:25">
      <c r="A128" s="224"/>
      <c r="B128" s="224"/>
      <c r="C128" s="224"/>
      <c r="D128" s="224"/>
      <c r="E128" s="224"/>
      <c r="F128" s="224"/>
      <c r="G128" s="224"/>
      <c r="H128" s="224"/>
      <c r="I128" s="224"/>
      <c r="J128" s="224"/>
      <c r="K128" s="223"/>
      <c r="L128" s="224"/>
      <c r="M128" s="224"/>
      <c r="N128" s="224"/>
      <c r="O128" s="224"/>
      <c r="P128" s="224"/>
      <c r="Q128" s="224"/>
      <c r="R128" s="224"/>
      <c r="S128" s="224"/>
      <c r="T128" s="224"/>
      <c r="U128" s="224"/>
      <c r="V128" s="224"/>
      <c r="W128" s="224"/>
      <c r="X128" s="224"/>
      <c r="Y128" s="224"/>
    </row>
    <row r="129" ht="15.75" customHeight="1" spans="1:25">
      <c r="A129" s="224"/>
      <c r="B129" s="224"/>
      <c r="C129" s="224"/>
      <c r="D129" s="224"/>
      <c r="E129" s="224"/>
      <c r="F129" s="224"/>
      <c r="G129" s="224"/>
      <c r="H129" s="224"/>
      <c r="I129" s="224"/>
      <c r="J129" s="224"/>
      <c r="K129" s="223"/>
      <c r="L129" s="224"/>
      <c r="M129" s="224"/>
      <c r="N129" s="224"/>
      <c r="O129" s="224"/>
      <c r="P129" s="224"/>
      <c r="Q129" s="224"/>
      <c r="R129" s="224"/>
      <c r="S129" s="224"/>
      <c r="T129" s="224"/>
      <c r="U129" s="224"/>
      <c r="V129" s="224"/>
      <c r="W129" s="224"/>
      <c r="X129" s="224"/>
      <c r="Y129" s="224"/>
    </row>
    <row r="130" ht="15.75" customHeight="1" spans="1:25">
      <c r="A130" s="224"/>
      <c r="B130" s="224"/>
      <c r="C130" s="224"/>
      <c r="D130" s="224"/>
      <c r="E130" s="224"/>
      <c r="F130" s="224"/>
      <c r="G130" s="224"/>
      <c r="H130" s="224"/>
      <c r="I130" s="224"/>
      <c r="J130" s="224"/>
      <c r="K130" s="223"/>
      <c r="L130" s="224"/>
      <c r="M130" s="224"/>
      <c r="N130" s="224"/>
      <c r="O130" s="224"/>
      <c r="P130" s="224"/>
      <c r="Q130" s="224"/>
      <c r="R130" s="224"/>
      <c r="S130" s="224"/>
      <c r="T130" s="224"/>
      <c r="U130" s="224"/>
      <c r="V130" s="224"/>
      <c r="W130" s="224"/>
      <c r="X130" s="224"/>
      <c r="Y130" s="224"/>
    </row>
    <row r="131" ht="15.75" customHeight="1" spans="1:25">
      <c r="A131" s="224"/>
      <c r="B131" s="224"/>
      <c r="C131" s="224"/>
      <c r="D131" s="224"/>
      <c r="E131" s="224"/>
      <c r="F131" s="224"/>
      <c r="G131" s="224"/>
      <c r="H131" s="224"/>
      <c r="I131" s="224"/>
      <c r="J131" s="224"/>
      <c r="K131" s="223"/>
      <c r="L131" s="224"/>
      <c r="M131" s="224"/>
      <c r="N131" s="224"/>
      <c r="O131" s="224"/>
      <c r="P131" s="224"/>
      <c r="Q131" s="224"/>
      <c r="R131" s="224"/>
      <c r="S131" s="224"/>
      <c r="T131" s="224"/>
      <c r="U131" s="224"/>
      <c r="V131" s="224"/>
      <c r="W131" s="224"/>
      <c r="X131" s="224"/>
      <c r="Y131" s="224"/>
    </row>
    <row r="132" ht="15.75" customHeight="1" spans="1:25">
      <c r="A132" s="224"/>
      <c r="B132" s="224"/>
      <c r="C132" s="224"/>
      <c r="D132" s="224"/>
      <c r="E132" s="224"/>
      <c r="F132" s="224"/>
      <c r="G132" s="224"/>
      <c r="H132" s="224"/>
      <c r="I132" s="224"/>
      <c r="J132" s="224"/>
      <c r="K132" s="223"/>
      <c r="L132" s="224"/>
      <c r="M132" s="224"/>
      <c r="N132" s="224"/>
      <c r="O132" s="224"/>
      <c r="P132" s="224"/>
      <c r="Q132" s="224"/>
      <c r="R132" s="224"/>
      <c r="S132" s="224"/>
      <c r="T132" s="224"/>
      <c r="U132" s="224"/>
      <c r="V132" s="224"/>
      <c r="W132" s="224"/>
      <c r="X132" s="224"/>
      <c r="Y132" s="224"/>
    </row>
    <row r="133" ht="15.75" customHeight="1" spans="1:25">
      <c r="A133" s="224"/>
      <c r="B133" s="224"/>
      <c r="C133" s="224"/>
      <c r="D133" s="224"/>
      <c r="E133" s="224"/>
      <c r="F133" s="224"/>
      <c r="G133" s="224"/>
      <c r="H133" s="224"/>
      <c r="I133" s="224"/>
      <c r="J133" s="224"/>
      <c r="K133" s="223"/>
      <c r="L133" s="224"/>
      <c r="M133" s="224"/>
      <c r="N133" s="224"/>
      <c r="O133" s="224"/>
      <c r="P133" s="224"/>
      <c r="Q133" s="224"/>
      <c r="R133" s="224"/>
      <c r="S133" s="224"/>
      <c r="T133" s="224"/>
      <c r="U133" s="224"/>
      <c r="V133" s="224"/>
      <c r="W133" s="224"/>
      <c r="X133" s="224"/>
      <c r="Y133" s="224"/>
    </row>
    <row r="134" ht="15.75" customHeight="1" spans="1:25">
      <c r="A134" s="224"/>
      <c r="B134" s="224"/>
      <c r="C134" s="224"/>
      <c r="D134" s="224"/>
      <c r="E134" s="224"/>
      <c r="F134" s="224"/>
      <c r="G134" s="224"/>
      <c r="H134" s="224"/>
      <c r="I134" s="224"/>
      <c r="J134" s="224"/>
      <c r="K134" s="223"/>
      <c r="L134" s="224"/>
      <c r="M134" s="224"/>
      <c r="N134" s="224"/>
      <c r="O134" s="224"/>
      <c r="P134" s="224"/>
      <c r="Q134" s="224"/>
      <c r="R134" s="224"/>
      <c r="S134" s="224"/>
      <c r="T134" s="224"/>
      <c r="U134" s="224"/>
      <c r="V134" s="224"/>
      <c r="W134" s="224"/>
      <c r="X134" s="224"/>
      <c r="Y134" s="224"/>
    </row>
    <row r="135" ht="15.75" customHeight="1" spans="1:25">
      <c r="A135" s="224"/>
      <c r="B135" s="224"/>
      <c r="C135" s="224"/>
      <c r="D135" s="224"/>
      <c r="E135" s="224"/>
      <c r="F135" s="224"/>
      <c r="G135" s="224"/>
      <c r="H135" s="224"/>
      <c r="I135" s="224"/>
      <c r="J135" s="224"/>
      <c r="K135" s="223"/>
      <c r="L135" s="224"/>
      <c r="M135" s="224"/>
      <c r="N135" s="224"/>
      <c r="O135" s="224"/>
      <c r="P135" s="224"/>
      <c r="Q135" s="224"/>
      <c r="R135" s="224"/>
      <c r="S135" s="224"/>
      <c r="T135" s="224"/>
      <c r="U135" s="224"/>
      <c r="V135" s="224"/>
      <c r="W135" s="224"/>
      <c r="X135" s="224"/>
      <c r="Y135" s="224"/>
    </row>
    <row r="136" ht="15.75" customHeight="1" spans="1:25">
      <c r="A136" s="224"/>
      <c r="B136" s="224"/>
      <c r="C136" s="224"/>
      <c r="D136" s="224"/>
      <c r="E136" s="224"/>
      <c r="F136" s="224"/>
      <c r="G136" s="224"/>
      <c r="H136" s="224"/>
      <c r="I136" s="224"/>
      <c r="J136" s="224"/>
      <c r="K136" s="223"/>
      <c r="L136" s="224"/>
      <c r="M136" s="224"/>
      <c r="N136" s="224"/>
      <c r="O136" s="224"/>
      <c r="P136" s="224"/>
      <c r="Q136" s="224"/>
      <c r="R136" s="224"/>
      <c r="S136" s="224"/>
      <c r="T136" s="224"/>
      <c r="U136" s="224"/>
      <c r="V136" s="224"/>
      <c r="W136" s="224"/>
      <c r="X136" s="224"/>
      <c r="Y136" s="224"/>
    </row>
    <row r="137" ht="15.75" customHeight="1" spans="1:25">
      <c r="A137" s="224"/>
      <c r="B137" s="224"/>
      <c r="C137" s="224"/>
      <c r="D137" s="224"/>
      <c r="E137" s="224"/>
      <c r="F137" s="224"/>
      <c r="G137" s="224"/>
      <c r="H137" s="224"/>
      <c r="I137" s="224"/>
      <c r="J137" s="224"/>
      <c r="K137" s="223"/>
      <c r="L137" s="224"/>
      <c r="M137" s="224"/>
      <c r="N137" s="224"/>
      <c r="O137" s="224"/>
      <c r="P137" s="224"/>
      <c r="Q137" s="224"/>
      <c r="R137" s="224"/>
      <c r="S137" s="224"/>
      <c r="T137" s="224"/>
      <c r="U137" s="224"/>
      <c r="V137" s="224"/>
      <c r="W137" s="224"/>
      <c r="X137" s="224"/>
      <c r="Y137" s="224"/>
    </row>
    <row r="138" ht="15.75" customHeight="1" spans="1:25">
      <c r="A138" s="224"/>
      <c r="B138" s="224"/>
      <c r="C138" s="224"/>
      <c r="D138" s="224"/>
      <c r="E138" s="224"/>
      <c r="F138" s="224"/>
      <c r="G138" s="224"/>
      <c r="H138" s="224"/>
      <c r="I138" s="224"/>
      <c r="J138" s="224"/>
      <c r="K138" s="223"/>
      <c r="L138" s="224"/>
      <c r="M138" s="224"/>
      <c r="N138" s="224"/>
      <c r="O138" s="224"/>
      <c r="P138" s="224"/>
      <c r="Q138" s="224"/>
      <c r="R138" s="224"/>
      <c r="S138" s="224"/>
      <c r="T138" s="224"/>
      <c r="U138" s="224"/>
      <c r="V138" s="224"/>
      <c r="W138" s="224"/>
      <c r="X138" s="224"/>
      <c r="Y138" s="224"/>
    </row>
    <row r="139" ht="15.75" customHeight="1" spans="1:25">
      <c r="A139" s="224"/>
      <c r="B139" s="224"/>
      <c r="C139" s="224"/>
      <c r="D139" s="224"/>
      <c r="E139" s="224"/>
      <c r="F139" s="224"/>
      <c r="G139" s="224"/>
      <c r="H139" s="224"/>
      <c r="I139" s="224"/>
      <c r="J139" s="224"/>
      <c r="K139" s="223"/>
      <c r="L139" s="224"/>
      <c r="M139" s="224"/>
      <c r="N139" s="224"/>
      <c r="O139" s="224"/>
      <c r="P139" s="224"/>
      <c r="Q139" s="224"/>
      <c r="R139" s="224"/>
      <c r="S139" s="224"/>
      <c r="T139" s="224"/>
      <c r="U139" s="224"/>
      <c r="V139" s="224"/>
      <c r="W139" s="224"/>
      <c r="X139" s="224"/>
      <c r="Y139" s="224"/>
    </row>
    <row r="140" ht="15.75" customHeight="1" spans="1:25">
      <c r="A140" s="224"/>
      <c r="B140" s="224"/>
      <c r="C140" s="224"/>
      <c r="D140" s="224"/>
      <c r="E140" s="224"/>
      <c r="F140" s="224"/>
      <c r="G140" s="224"/>
      <c r="H140" s="224"/>
      <c r="I140" s="224"/>
      <c r="J140" s="224"/>
      <c r="K140" s="223"/>
      <c r="L140" s="224"/>
      <c r="M140" s="224"/>
      <c r="N140" s="224"/>
      <c r="O140" s="224"/>
      <c r="P140" s="224"/>
      <c r="Q140" s="224"/>
      <c r="R140" s="224"/>
      <c r="S140" s="224"/>
      <c r="T140" s="224"/>
      <c r="U140" s="224"/>
      <c r="V140" s="224"/>
      <c r="W140" s="224"/>
      <c r="X140" s="224"/>
      <c r="Y140" s="224"/>
    </row>
    <row r="141" ht="15.75" customHeight="1" spans="1:25">
      <c r="A141" s="224"/>
      <c r="B141" s="224"/>
      <c r="C141" s="224"/>
      <c r="D141" s="224"/>
      <c r="E141" s="224"/>
      <c r="F141" s="224"/>
      <c r="G141" s="224"/>
      <c r="H141" s="224"/>
      <c r="I141" s="224"/>
      <c r="J141" s="224"/>
      <c r="K141" s="223"/>
      <c r="L141" s="224"/>
      <c r="M141" s="224"/>
      <c r="N141" s="224"/>
      <c r="O141" s="224"/>
      <c r="P141" s="224"/>
      <c r="Q141" s="224"/>
      <c r="R141" s="224"/>
      <c r="S141" s="224"/>
      <c r="T141" s="224"/>
      <c r="U141" s="224"/>
      <c r="V141" s="224"/>
      <c r="W141" s="224"/>
      <c r="X141" s="224"/>
      <c r="Y141" s="224"/>
    </row>
    <row r="142" ht="15.75" customHeight="1" spans="1:25">
      <c r="A142" s="224"/>
      <c r="B142" s="224"/>
      <c r="C142" s="224"/>
      <c r="D142" s="224"/>
      <c r="E142" s="224"/>
      <c r="F142" s="224"/>
      <c r="G142" s="224"/>
      <c r="H142" s="224"/>
      <c r="I142" s="224"/>
      <c r="J142" s="224"/>
      <c r="K142" s="223"/>
      <c r="L142" s="224"/>
      <c r="M142" s="224"/>
      <c r="N142" s="224"/>
      <c r="O142" s="224"/>
      <c r="P142" s="224"/>
      <c r="Q142" s="224"/>
      <c r="R142" s="224"/>
      <c r="S142" s="224"/>
      <c r="T142" s="224"/>
      <c r="U142" s="224"/>
      <c r="V142" s="224"/>
      <c r="W142" s="224"/>
      <c r="X142" s="224"/>
      <c r="Y142" s="224"/>
    </row>
    <row r="143" ht="15.75" customHeight="1" spans="1:25">
      <c r="A143" s="224"/>
      <c r="B143" s="224"/>
      <c r="C143" s="224"/>
      <c r="D143" s="224"/>
      <c r="E143" s="224"/>
      <c r="F143" s="224"/>
      <c r="G143" s="224"/>
      <c r="H143" s="224"/>
      <c r="I143" s="224"/>
      <c r="J143" s="224"/>
      <c r="K143" s="223"/>
      <c r="L143" s="224"/>
      <c r="M143" s="224"/>
      <c r="N143" s="224"/>
      <c r="O143" s="224"/>
      <c r="P143" s="224"/>
      <c r="Q143" s="224"/>
      <c r="R143" s="224"/>
      <c r="S143" s="224"/>
      <c r="T143" s="224"/>
      <c r="U143" s="224"/>
      <c r="V143" s="224"/>
      <c r="W143" s="224"/>
      <c r="X143" s="224"/>
      <c r="Y143" s="224"/>
    </row>
    <row r="144" ht="15.75" customHeight="1" spans="1:25">
      <c r="A144" s="224"/>
      <c r="B144" s="224"/>
      <c r="C144" s="224"/>
      <c r="D144" s="224"/>
      <c r="E144" s="224"/>
      <c r="F144" s="224"/>
      <c r="G144" s="224"/>
      <c r="H144" s="224"/>
      <c r="I144" s="224"/>
      <c r="J144" s="224"/>
      <c r="K144" s="223"/>
      <c r="L144" s="224"/>
      <c r="M144" s="224"/>
      <c r="N144" s="224"/>
      <c r="O144" s="224"/>
      <c r="P144" s="224"/>
      <c r="Q144" s="224"/>
      <c r="R144" s="224"/>
      <c r="S144" s="224"/>
      <c r="T144" s="224"/>
      <c r="U144" s="224"/>
      <c r="V144" s="224"/>
      <c r="W144" s="224"/>
      <c r="X144" s="224"/>
      <c r="Y144" s="224"/>
    </row>
    <row r="145" ht="15.75" customHeight="1" spans="1:25">
      <c r="A145" s="224"/>
      <c r="B145" s="224"/>
      <c r="C145" s="224"/>
      <c r="D145" s="224"/>
      <c r="E145" s="224"/>
      <c r="F145" s="224"/>
      <c r="G145" s="224"/>
      <c r="H145" s="224"/>
      <c r="I145" s="224"/>
      <c r="J145" s="224"/>
      <c r="K145" s="223"/>
      <c r="L145" s="224"/>
      <c r="M145" s="224"/>
      <c r="N145" s="224"/>
      <c r="O145" s="224"/>
      <c r="P145" s="224"/>
      <c r="Q145" s="224"/>
      <c r="R145" s="224"/>
      <c r="S145" s="224"/>
      <c r="T145" s="224"/>
      <c r="U145" s="224"/>
      <c r="V145" s="224"/>
      <c r="W145" s="224"/>
      <c r="X145" s="224"/>
      <c r="Y145" s="224"/>
    </row>
    <row r="146" ht="15.75" customHeight="1" spans="1:25">
      <c r="A146" s="224"/>
      <c r="B146" s="224"/>
      <c r="C146" s="224"/>
      <c r="D146" s="224"/>
      <c r="E146" s="224"/>
      <c r="F146" s="224"/>
      <c r="G146" s="224"/>
      <c r="H146" s="224"/>
      <c r="I146" s="224"/>
      <c r="J146" s="224"/>
      <c r="K146" s="223"/>
      <c r="L146" s="224"/>
      <c r="M146" s="224"/>
      <c r="N146" s="224"/>
      <c r="O146" s="224"/>
      <c r="P146" s="224"/>
      <c r="Q146" s="224"/>
      <c r="R146" s="224"/>
      <c r="S146" s="224"/>
      <c r="T146" s="224"/>
      <c r="U146" s="224"/>
      <c r="V146" s="224"/>
      <c r="W146" s="224"/>
      <c r="X146" s="224"/>
      <c r="Y146" s="224"/>
    </row>
    <row r="147" ht="15.75" customHeight="1" spans="1:25">
      <c r="A147" s="224"/>
      <c r="B147" s="224"/>
      <c r="C147" s="224"/>
      <c r="D147" s="224"/>
      <c r="E147" s="224"/>
      <c r="F147" s="224"/>
      <c r="G147" s="224"/>
      <c r="H147" s="224"/>
      <c r="I147" s="224"/>
      <c r="J147" s="224"/>
      <c r="K147" s="223"/>
      <c r="L147" s="224"/>
      <c r="M147" s="224"/>
      <c r="N147" s="224"/>
      <c r="O147" s="224"/>
      <c r="P147" s="224"/>
      <c r="Q147" s="224"/>
      <c r="R147" s="224"/>
      <c r="S147" s="224"/>
      <c r="T147" s="224"/>
      <c r="U147" s="224"/>
      <c r="V147" s="224"/>
      <c r="W147" s="224"/>
      <c r="X147" s="224"/>
      <c r="Y147" s="224"/>
    </row>
    <row r="148" ht="15.75" customHeight="1" spans="1:25">
      <c r="A148" s="224"/>
      <c r="B148" s="224"/>
      <c r="C148" s="224"/>
      <c r="D148" s="224"/>
      <c r="E148" s="224"/>
      <c r="F148" s="224"/>
      <c r="G148" s="224"/>
      <c r="H148" s="224"/>
      <c r="I148" s="224"/>
      <c r="J148" s="224"/>
      <c r="K148" s="223"/>
      <c r="L148" s="224"/>
      <c r="M148" s="224"/>
      <c r="N148" s="224"/>
      <c r="O148" s="224"/>
      <c r="P148" s="224"/>
      <c r="Q148" s="224"/>
      <c r="R148" s="224"/>
      <c r="S148" s="224"/>
      <c r="T148" s="224"/>
      <c r="U148" s="224"/>
      <c r="V148" s="224"/>
      <c r="W148" s="224"/>
      <c r="X148" s="224"/>
      <c r="Y148" s="224"/>
    </row>
    <row r="149" ht="15.75" customHeight="1" spans="1:25">
      <c r="A149" s="224"/>
      <c r="B149" s="224"/>
      <c r="C149" s="224"/>
      <c r="D149" s="224"/>
      <c r="E149" s="224"/>
      <c r="F149" s="224"/>
      <c r="G149" s="224"/>
      <c r="H149" s="224"/>
      <c r="I149" s="224"/>
      <c r="J149" s="224"/>
      <c r="K149" s="223"/>
      <c r="L149" s="224"/>
      <c r="M149" s="224"/>
      <c r="N149" s="224"/>
      <c r="O149" s="224"/>
      <c r="P149" s="224"/>
      <c r="Q149" s="224"/>
      <c r="R149" s="224"/>
      <c r="S149" s="224"/>
      <c r="T149" s="224"/>
      <c r="U149" s="224"/>
      <c r="V149" s="224"/>
      <c r="W149" s="224"/>
      <c r="X149" s="224"/>
      <c r="Y149" s="224"/>
    </row>
    <row r="150" ht="15.75" customHeight="1" spans="1:25">
      <c r="A150" s="224"/>
      <c r="B150" s="224"/>
      <c r="C150" s="224"/>
      <c r="D150" s="224"/>
      <c r="E150" s="224"/>
      <c r="F150" s="224"/>
      <c r="G150" s="224"/>
      <c r="H150" s="224"/>
      <c r="I150" s="224"/>
      <c r="J150" s="224"/>
      <c r="K150" s="223"/>
      <c r="L150" s="224"/>
      <c r="M150" s="224"/>
      <c r="N150" s="224"/>
      <c r="O150" s="224"/>
      <c r="P150" s="224"/>
      <c r="Q150" s="224"/>
      <c r="R150" s="224"/>
      <c r="S150" s="224"/>
      <c r="T150" s="224"/>
      <c r="U150" s="224"/>
      <c r="V150" s="224"/>
      <c r="W150" s="224"/>
      <c r="X150" s="224"/>
      <c r="Y150" s="224"/>
    </row>
    <row r="151" ht="15.75" customHeight="1" spans="1:25">
      <c r="A151" s="224"/>
      <c r="B151" s="224"/>
      <c r="C151" s="224"/>
      <c r="D151" s="224"/>
      <c r="E151" s="224"/>
      <c r="F151" s="224"/>
      <c r="G151" s="224"/>
      <c r="H151" s="224"/>
      <c r="I151" s="224"/>
      <c r="J151" s="224"/>
      <c r="K151" s="223"/>
      <c r="L151" s="224"/>
      <c r="M151" s="224"/>
      <c r="N151" s="224"/>
      <c r="O151" s="224"/>
      <c r="P151" s="224"/>
      <c r="Q151" s="224"/>
      <c r="R151" s="224"/>
      <c r="S151" s="224"/>
      <c r="T151" s="224"/>
      <c r="U151" s="224"/>
      <c r="V151" s="224"/>
      <c r="W151" s="224"/>
      <c r="X151" s="224"/>
      <c r="Y151" s="224"/>
    </row>
    <row r="152" ht="15.75" customHeight="1" spans="1:25">
      <c r="A152" s="224"/>
      <c r="B152" s="224"/>
      <c r="C152" s="224"/>
      <c r="D152" s="224"/>
      <c r="E152" s="224"/>
      <c r="F152" s="224"/>
      <c r="G152" s="224"/>
      <c r="H152" s="224"/>
      <c r="I152" s="224"/>
      <c r="J152" s="224"/>
      <c r="K152" s="223"/>
      <c r="L152" s="224"/>
      <c r="M152" s="224"/>
      <c r="N152" s="224"/>
      <c r="O152" s="224"/>
      <c r="P152" s="224"/>
      <c r="Q152" s="224"/>
      <c r="R152" s="224"/>
      <c r="S152" s="224"/>
      <c r="T152" s="224"/>
      <c r="U152" s="224"/>
      <c r="V152" s="224"/>
      <c r="W152" s="224"/>
      <c r="X152" s="224"/>
      <c r="Y152" s="224"/>
    </row>
    <row r="153" ht="15.75" customHeight="1" spans="1:25">
      <c r="A153" s="224"/>
      <c r="B153" s="224"/>
      <c r="C153" s="224"/>
      <c r="D153" s="224"/>
      <c r="E153" s="224"/>
      <c r="F153" s="224"/>
      <c r="G153" s="224"/>
      <c r="H153" s="224"/>
      <c r="I153" s="224"/>
      <c r="J153" s="224"/>
      <c r="K153" s="223"/>
      <c r="L153" s="224"/>
      <c r="M153" s="224"/>
      <c r="N153" s="224"/>
      <c r="O153" s="224"/>
      <c r="P153" s="224"/>
      <c r="Q153" s="224"/>
      <c r="R153" s="224"/>
      <c r="S153" s="224"/>
      <c r="T153" s="224"/>
      <c r="U153" s="224"/>
      <c r="V153" s="224"/>
      <c r="W153" s="224"/>
      <c r="X153" s="224"/>
      <c r="Y153" s="224"/>
    </row>
    <row r="154" ht="15.75" customHeight="1" spans="1:25">
      <c r="A154" s="224"/>
      <c r="B154" s="224"/>
      <c r="C154" s="224"/>
      <c r="D154" s="224"/>
      <c r="E154" s="224"/>
      <c r="F154" s="224"/>
      <c r="G154" s="224"/>
      <c r="H154" s="224"/>
      <c r="I154" s="224"/>
      <c r="J154" s="224"/>
      <c r="K154" s="223"/>
      <c r="L154" s="224"/>
      <c r="M154" s="224"/>
      <c r="N154" s="224"/>
      <c r="O154" s="224"/>
      <c r="P154" s="224"/>
      <c r="Q154" s="224"/>
      <c r="R154" s="224"/>
      <c r="S154" s="224"/>
      <c r="T154" s="224"/>
      <c r="U154" s="224"/>
      <c r="V154" s="224"/>
      <c r="W154" s="224"/>
      <c r="X154" s="224"/>
      <c r="Y154" s="224"/>
    </row>
    <row r="155" ht="15.75" customHeight="1" spans="1:25">
      <c r="A155" s="224"/>
      <c r="B155" s="224"/>
      <c r="C155" s="224"/>
      <c r="D155" s="224"/>
      <c r="E155" s="224"/>
      <c r="F155" s="224"/>
      <c r="G155" s="224"/>
      <c r="H155" s="224"/>
      <c r="I155" s="224"/>
      <c r="J155" s="224"/>
      <c r="K155" s="223"/>
      <c r="L155" s="224"/>
      <c r="M155" s="224"/>
      <c r="N155" s="224"/>
      <c r="O155" s="224"/>
      <c r="P155" s="224"/>
      <c r="Q155" s="224"/>
      <c r="R155" s="224"/>
      <c r="S155" s="224"/>
      <c r="T155" s="224"/>
      <c r="U155" s="224"/>
      <c r="V155" s="224"/>
      <c r="W155" s="224"/>
      <c r="X155" s="224"/>
      <c r="Y155" s="224"/>
    </row>
    <row r="156" ht="15.75" customHeight="1" spans="1:25">
      <c r="A156" s="224"/>
      <c r="B156" s="224"/>
      <c r="C156" s="224"/>
      <c r="D156" s="224"/>
      <c r="E156" s="224"/>
      <c r="F156" s="224"/>
      <c r="G156" s="224"/>
      <c r="H156" s="224"/>
      <c r="I156" s="224"/>
      <c r="J156" s="224"/>
      <c r="K156" s="223"/>
      <c r="L156" s="224"/>
      <c r="M156" s="224"/>
      <c r="N156" s="224"/>
      <c r="O156" s="224"/>
      <c r="P156" s="224"/>
      <c r="Q156" s="224"/>
      <c r="R156" s="224"/>
      <c r="S156" s="224"/>
      <c r="T156" s="224"/>
      <c r="U156" s="224"/>
      <c r="V156" s="224"/>
      <c r="W156" s="224"/>
      <c r="X156" s="224"/>
      <c r="Y156" s="224"/>
    </row>
    <row r="157" ht="15.75" customHeight="1" spans="1:25">
      <c r="A157" s="224"/>
      <c r="B157" s="224"/>
      <c r="C157" s="224"/>
      <c r="D157" s="224"/>
      <c r="E157" s="224"/>
      <c r="F157" s="224"/>
      <c r="G157" s="224"/>
      <c r="H157" s="224"/>
      <c r="I157" s="224"/>
      <c r="J157" s="224"/>
      <c r="K157" s="223"/>
      <c r="L157" s="224"/>
      <c r="M157" s="224"/>
      <c r="N157" s="224"/>
      <c r="O157" s="224"/>
      <c r="P157" s="224"/>
      <c r="Q157" s="224"/>
      <c r="R157" s="224"/>
      <c r="S157" s="224"/>
      <c r="T157" s="224"/>
      <c r="U157" s="224"/>
      <c r="V157" s="224"/>
      <c r="W157" s="224"/>
      <c r="X157" s="224"/>
      <c r="Y157" s="224"/>
    </row>
    <row r="158" ht="15.75" customHeight="1" spans="1:25">
      <c r="A158" s="224"/>
      <c r="B158" s="224"/>
      <c r="C158" s="224"/>
      <c r="D158" s="224"/>
      <c r="E158" s="224"/>
      <c r="F158" s="224"/>
      <c r="G158" s="224"/>
      <c r="H158" s="224"/>
      <c r="I158" s="224"/>
      <c r="J158" s="224"/>
      <c r="K158" s="223"/>
      <c r="L158" s="224"/>
      <c r="M158" s="224"/>
      <c r="N158" s="224"/>
      <c r="O158" s="224"/>
      <c r="P158" s="224"/>
      <c r="Q158" s="224"/>
      <c r="R158" s="224"/>
      <c r="S158" s="224"/>
      <c r="T158" s="224"/>
      <c r="U158" s="224"/>
      <c r="V158" s="224"/>
      <c r="W158" s="224"/>
      <c r="X158" s="224"/>
      <c r="Y158" s="224"/>
    </row>
    <row r="159" ht="15.75" customHeight="1" spans="1:25">
      <c r="A159" s="224"/>
      <c r="B159" s="224"/>
      <c r="C159" s="224"/>
      <c r="D159" s="224"/>
      <c r="E159" s="224"/>
      <c r="F159" s="224"/>
      <c r="G159" s="224"/>
      <c r="H159" s="224"/>
      <c r="I159" s="224"/>
      <c r="J159" s="224"/>
      <c r="K159" s="223"/>
      <c r="L159" s="224"/>
      <c r="M159" s="224"/>
      <c r="N159" s="224"/>
      <c r="O159" s="224"/>
      <c r="P159" s="224"/>
      <c r="Q159" s="224"/>
      <c r="R159" s="224"/>
      <c r="S159" s="224"/>
      <c r="T159" s="224"/>
      <c r="U159" s="224"/>
      <c r="V159" s="224"/>
      <c r="W159" s="224"/>
      <c r="X159" s="224"/>
      <c r="Y159" s="224"/>
    </row>
    <row r="160" ht="15.75" customHeight="1" spans="1:25">
      <c r="A160" s="224"/>
      <c r="B160" s="224"/>
      <c r="C160" s="224"/>
      <c r="D160" s="224"/>
      <c r="E160" s="224"/>
      <c r="F160" s="224"/>
      <c r="G160" s="224"/>
      <c r="H160" s="224"/>
      <c r="I160" s="224"/>
      <c r="J160" s="224"/>
      <c r="K160" s="223"/>
      <c r="L160" s="224"/>
      <c r="M160" s="224"/>
      <c r="N160" s="224"/>
      <c r="O160" s="224"/>
      <c r="P160" s="224"/>
      <c r="Q160" s="224"/>
      <c r="R160" s="224"/>
      <c r="S160" s="224"/>
      <c r="T160" s="224"/>
      <c r="U160" s="224"/>
      <c r="V160" s="224"/>
      <c r="W160" s="224"/>
      <c r="X160" s="224"/>
      <c r="Y160" s="224"/>
    </row>
    <row r="161" ht="15.75" customHeight="1" spans="1:25">
      <c r="A161" s="224"/>
      <c r="B161" s="224"/>
      <c r="C161" s="224"/>
      <c r="D161" s="224"/>
      <c r="E161" s="224"/>
      <c r="F161" s="224"/>
      <c r="G161" s="224"/>
      <c r="H161" s="224"/>
      <c r="I161" s="224"/>
      <c r="J161" s="224"/>
      <c r="K161" s="223"/>
      <c r="L161" s="224"/>
      <c r="M161" s="224"/>
      <c r="N161" s="224"/>
      <c r="O161" s="224"/>
      <c r="P161" s="224"/>
      <c r="Q161" s="224"/>
      <c r="R161" s="224"/>
      <c r="S161" s="224"/>
      <c r="T161" s="224"/>
      <c r="U161" s="224"/>
      <c r="V161" s="224"/>
      <c r="W161" s="224"/>
      <c r="X161" s="224"/>
      <c r="Y161" s="224"/>
    </row>
    <row r="162" ht="15.75" customHeight="1" spans="1:25">
      <c r="A162" s="224"/>
      <c r="B162" s="224"/>
      <c r="C162" s="224"/>
      <c r="D162" s="224"/>
      <c r="E162" s="224"/>
      <c r="F162" s="224"/>
      <c r="G162" s="224"/>
      <c r="H162" s="224"/>
      <c r="I162" s="224"/>
      <c r="J162" s="224"/>
      <c r="K162" s="223"/>
      <c r="L162" s="224"/>
      <c r="M162" s="224"/>
      <c r="N162" s="224"/>
      <c r="O162" s="224"/>
      <c r="P162" s="224"/>
      <c r="Q162" s="224"/>
      <c r="R162" s="224"/>
      <c r="S162" s="224"/>
      <c r="T162" s="224"/>
      <c r="U162" s="224"/>
      <c r="V162" s="224"/>
      <c r="W162" s="224"/>
      <c r="X162" s="224"/>
      <c r="Y162" s="224"/>
    </row>
    <row r="163" ht="15.75" customHeight="1" spans="1:25">
      <c r="A163" s="224"/>
      <c r="B163" s="224"/>
      <c r="C163" s="224"/>
      <c r="D163" s="224"/>
      <c r="E163" s="224"/>
      <c r="F163" s="224"/>
      <c r="G163" s="224"/>
      <c r="H163" s="224"/>
      <c r="I163" s="224"/>
      <c r="J163" s="224"/>
      <c r="K163" s="223"/>
      <c r="L163" s="224"/>
      <c r="M163" s="224"/>
      <c r="N163" s="224"/>
      <c r="O163" s="224"/>
      <c r="P163" s="224"/>
      <c r="Q163" s="224"/>
      <c r="R163" s="224"/>
      <c r="S163" s="224"/>
      <c r="T163" s="224"/>
      <c r="U163" s="224"/>
      <c r="V163" s="224"/>
      <c r="W163" s="224"/>
      <c r="X163" s="224"/>
      <c r="Y163" s="224"/>
    </row>
    <row r="164" ht="15.75" customHeight="1" spans="1:25">
      <c r="A164" s="224"/>
      <c r="B164" s="224"/>
      <c r="C164" s="224"/>
      <c r="D164" s="224"/>
      <c r="E164" s="224"/>
      <c r="F164" s="224"/>
      <c r="G164" s="224"/>
      <c r="H164" s="224"/>
      <c r="I164" s="224"/>
      <c r="J164" s="224"/>
      <c r="K164" s="223"/>
      <c r="L164" s="224"/>
      <c r="M164" s="224"/>
      <c r="N164" s="224"/>
      <c r="O164" s="224"/>
      <c r="P164" s="224"/>
      <c r="Q164" s="224"/>
      <c r="R164" s="224"/>
      <c r="S164" s="224"/>
      <c r="T164" s="224"/>
      <c r="U164" s="224"/>
      <c r="V164" s="224"/>
      <c r="W164" s="224"/>
      <c r="X164" s="224"/>
      <c r="Y164" s="224"/>
    </row>
    <row r="165" ht="15.75" customHeight="1" spans="1:25">
      <c r="A165" s="224"/>
      <c r="B165" s="224"/>
      <c r="C165" s="224"/>
      <c r="D165" s="224"/>
      <c r="E165" s="224"/>
      <c r="F165" s="224"/>
      <c r="G165" s="224"/>
      <c r="H165" s="224"/>
      <c r="I165" s="224"/>
      <c r="J165" s="224"/>
      <c r="K165" s="223"/>
      <c r="L165" s="224"/>
      <c r="M165" s="224"/>
      <c r="N165" s="224"/>
      <c r="O165" s="224"/>
      <c r="P165" s="224"/>
      <c r="Q165" s="224"/>
      <c r="R165" s="224"/>
      <c r="S165" s="224"/>
      <c r="T165" s="224"/>
      <c r="U165" s="224"/>
      <c r="V165" s="224"/>
      <c r="W165" s="224"/>
      <c r="X165" s="224"/>
      <c r="Y165" s="224"/>
    </row>
    <row r="166" ht="15.75" customHeight="1" spans="1:25">
      <c r="A166" s="224"/>
      <c r="B166" s="224"/>
      <c r="C166" s="224"/>
      <c r="D166" s="224"/>
      <c r="E166" s="224"/>
      <c r="F166" s="224"/>
      <c r="G166" s="224"/>
      <c r="H166" s="224"/>
      <c r="I166" s="224"/>
      <c r="J166" s="224"/>
      <c r="K166" s="223"/>
      <c r="L166" s="224"/>
      <c r="M166" s="224"/>
      <c r="N166" s="224"/>
      <c r="O166" s="224"/>
      <c r="P166" s="224"/>
      <c r="Q166" s="224"/>
      <c r="R166" s="224"/>
      <c r="S166" s="224"/>
      <c r="T166" s="224"/>
      <c r="U166" s="224"/>
      <c r="V166" s="224"/>
      <c r="W166" s="224"/>
      <c r="X166" s="224"/>
      <c r="Y166" s="224"/>
    </row>
    <row r="167" ht="15.75" customHeight="1" spans="1:25">
      <c r="A167" s="224"/>
      <c r="B167" s="224"/>
      <c r="C167" s="224"/>
      <c r="D167" s="224"/>
      <c r="E167" s="224"/>
      <c r="F167" s="224"/>
      <c r="G167" s="224"/>
      <c r="H167" s="224"/>
      <c r="I167" s="224"/>
      <c r="J167" s="224"/>
      <c r="K167" s="223"/>
      <c r="L167" s="224"/>
      <c r="M167" s="224"/>
      <c r="N167" s="224"/>
      <c r="O167" s="224"/>
      <c r="P167" s="224"/>
      <c r="Q167" s="224"/>
      <c r="R167" s="224"/>
      <c r="S167" s="224"/>
      <c r="T167" s="224"/>
      <c r="U167" s="224"/>
      <c r="V167" s="224"/>
      <c r="W167" s="224"/>
      <c r="X167" s="224"/>
      <c r="Y167" s="224"/>
    </row>
    <row r="168" ht="15.75" customHeight="1" spans="1:25">
      <c r="A168" s="224"/>
      <c r="B168" s="224"/>
      <c r="C168" s="224"/>
      <c r="D168" s="224"/>
      <c r="E168" s="224"/>
      <c r="F168" s="224"/>
      <c r="G168" s="224"/>
      <c r="H168" s="224"/>
      <c r="I168" s="224"/>
      <c r="J168" s="224"/>
      <c r="K168" s="223"/>
      <c r="L168" s="224"/>
      <c r="M168" s="224"/>
      <c r="N168" s="224"/>
      <c r="O168" s="224"/>
      <c r="P168" s="224"/>
      <c r="Q168" s="224"/>
      <c r="R168" s="224"/>
      <c r="S168" s="224"/>
      <c r="T168" s="224"/>
      <c r="U168" s="224"/>
      <c r="V168" s="224"/>
      <c r="W168" s="224"/>
      <c r="X168" s="224"/>
      <c r="Y168" s="224"/>
    </row>
    <row r="169" ht="15.75" customHeight="1" spans="1:25">
      <c r="A169" s="224"/>
      <c r="B169" s="224"/>
      <c r="C169" s="224"/>
      <c r="D169" s="224"/>
      <c r="E169" s="224"/>
      <c r="F169" s="224"/>
      <c r="G169" s="224"/>
      <c r="H169" s="224"/>
      <c r="I169" s="224"/>
      <c r="J169" s="224"/>
      <c r="K169" s="223"/>
      <c r="L169" s="224"/>
      <c r="M169" s="224"/>
      <c r="N169" s="224"/>
      <c r="O169" s="224"/>
      <c r="P169" s="224"/>
      <c r="Q169" s="224"/>
      <c r="R169" s="224"/>
      <c r="S169" s="224"/>
      <c r="T169" s="224"/>
      <c r="U169" s="224"/>
      <c r="V169" s="224"/>
      <c r="W169" s="224"/>
      <c r="X169" s="224"/>
      <c r="Y169" s="224"/>
    </row>
    <row r="170" ht="15.75" customHeight="1" spans="1:25">
      <c r="A170" s="224"/>
      <c r="B170" s="224"/>
      <c r="C170" s="224"/>
      <c r="D170" s="224"/>
      <c r="E170" s="224"/>
      <c r="F170" s="224"/>
      <c r="G170" s="224"/>
      <c r="H170" s="224"/>
      <c r="I170" s="224"/>
      <c r="J170" s="224"/>
      <c r="K170" s="223"/>
      <c r="L170" s="224"/>
      <c r="M170" s="224"/>
      <c r="N170" s="224"/>
      <c r="O170" s="224"/>
      <c r="P170" s="224"/>
      <c r="Q170" s="224"/>
      <c r="R170" s="224"/>
      <c r="S170" s="224"/>
      <c r="T170" s="224"/>
      <c r="U170" s="224"/>
      <c r="V170" s="224"/>
      <c r="W170" s="224"/>
      <c r="X170" s="224"/>
      <c r="Y170" s="224"/>
    </row>
    <row r="171" ht="15.75" customHeight="1" spans="1:25">
      <c r="A171" s="224"/>
      <c r="B171" s="224"/>
      <c r="C171" s="224"/>
      <c r="D171" s="224"/>
      <c r="E171" s="224"/>
      <c r="F171" s="224"/>
      <c r="G171" s="224"/>
      <c r="H171" s="224"/>
      <c r="I171" s="224"/>
      <c r="J171" s="224"/>
      <c r="K171" s="223"/>
      <c r="L171" s="224"/>
      <c r="M171" s="224"/>
      <c r="N171" s="224"/>
      <c r="O171" s="224"/>
      <c r="P171" s="224"/>
      <c r="Q171" s="224"/>
      <c r="R171" s="224"/>
      <c r="S171" s="224"/>
      <c r="T171" s="224"/>
      <c r="U171" s="224"/>
      <c r="V171" s="224"/>
      <c r="W171" s="224"/>
      <c r="X171" s="224"/>
      <c r="Y171" s="224"/>
    </row>
    <row r="172" ht="15.75" customHeight="1" spans="1:25">
      <c r="A172" s="224"/>
      <c r="B172" s="224"/>
      <c r="C172" s="224"/>
      <c r="D172" s="224"/>
      <c r="E172" s="224"/>
      <c r="F172" s="224"/>
      <c r="G172" s="224"/>
      <c r="H172" s="224"/>
      <c r="I172" s="224"/>
      <c r="J172" s="224"/>
      <c r="K172" s="223"/>
      <c r="L172" s="224"/>
      <c r="M172" s="224"/>
      <c r="N172" s="224"/>
      <c r="O172" s="224"/>
      <c r="P172" s="224"/>
      <c r="Q172" s="224"/>
      <c r="R172" s="224"/>
      <c r="S172" s="224"/>
      <c r="T172" s="224"/>
      <c r="U172" s="224"/>
      <c r="V172" s="224"/>
      <c r="W172" s="224"/>
      <c r="X172" s="224"/>
      <c r="Y172" s="224"/>
    </row>
    <row r="173" ht="15.75" customHeight="1" spans="1:25">
      <c r="A173" s="224"/>
      <c r="B173" s="224"/>
      <c r="C173" s="224"/>
      <c r="D173" s="224"/>
      <c r="E173" s="224"/>
      <c r="F173" s="224"/>
      <c r="G173" s="224"/>
      <c r="H173" s="224"/>
      <c r="I173" s="224"/>
      <c r="J173" s="224"/>
      <c r="K173" s="223"/>
      <c r="L173" s="224"/>
      <c r="M173" s="224"/>
      <c r="N173" s="224"/>
      <c r="O173" s="224"/>
      <c r="P173" s="224"/>
      <c r="Q173" s="224"/>
      <c r="R173" s="224"/>
      <c r="S173" s="224"/>
      <c r="T173" s="224"/>
      <c r="U173" s="224"/>
      <c r="V173" s="224"/>
      <c r="W173" s="224"/>
      <c r="X173" s="224"/>
      <c r="Y173" s="224"/>
    </row>
    <row r="174" ht="15.75" customHeight="1" spans="1:25">
      <c r="A174" s="224"/>
      <c r="B174" s="224"/>
      <c r="C174" s="224"/>
      <c r="D174" s="224"/>
      <c r="E174" s="224"/>
      <c r="F174" s="224"/>
      <c r="G174" s="224"/>
      <c r="H174" s="224"/>
      <c r="I174" s="224"/>
      <c r="J174" s="224"/>
      <c r="K174" s="223"/>
      <c r="L174" s="224"/>
      <c r="M174" s="224"/>
      <c r="N174" s="224"/>
      <c r="O174" s="224"/>
      <c r="P174" s="224"/>
      <c r="Q174" s="224"/>
      <c r="R174" s="224"/>
      <c r="S174" s="224"/>
      <c r="T174" s="224"/>
      <c r="U174" s="224"/>
      <c r="V174" s="224"/>
      <c r="W174" s="224"/>
      <c r="X174" s="224"/>
      <c r="Y174" s="224"/>
    </row>
    <row r="175" ht="15.75" customHeight="1" spans="1:25">
      <c r="A175" s="224"/>
      <c r="B175" s="224"/>
      <c r="C175" s="224"/>
      <c r="D175" s="224"/>
      <c r="E175" s="224"/>
      <c r="F175" s="224"/>
      <c r="G175" s="224"/>
      <c r="H175" s="224"/>
      <c r="I175" s="224"/>
      <c r="J175" s="224"/>
      <c r="K175" s="223"/>
      <c r="L175" s="224"/>
      <c r="M175" s="224"/>
      <c r="N175" s="224"/>
      <c r="O175" s="224"/>
      <c r="P175" s="224"/>
      <c r="Q175" s="224"/>
      <c r="R175" s="224"/>
      <c r="S175" s="224"/>
      <c r="T175" s="224"/>
      <c r="U175" s="224"/>
      <c r="V175" s="224"/>
      <c r="W175" s="224"/>
      <c r="X175" s="224"/>
      <c r="Y175" s="224"/>
    </row>
    <row r="176" ht="15.75" customHeight="1" spans="1:25">
      <c r="A176" s="224"/>
      <c r="B176" s="224"/>
      <c r="C176" s="224"/>
      <c r="D176" s="224"/>
      <c r="E176" s="224"/>
      <c r="F176" s="224"/>
      <c r="G176" s="224"/>
      <c r="H176" s="224"/>
      <c r="I176" s="224"/>
      <c r="J176" s="224"/>
      <c r="K176" s="223"/>
      <c r="L176" s="224"/>
      <c r="M176" s="224"/>
      <c r="N176" s="224"/>
      <c r="O176" s="224"/>
      <c r="P176" s="224"/>
      <c r="Q176" s="224"/>
      <c r="R176" s="224"/>
      <c r="S176" s="224"/>
      <c r="T176" s="224"/>
      <c r="U176" s="224"/>
      <c r="V176" s="224"/>
      <c r="W176" s="224"/>
      <c r="X176" s="224"/>
      <c r="Y176" s="224"/>
    </row>
    <row r="177" ht="15.75" customHeight="1" spans="1:25">
      <c r="A177" s="224"/>
      <c r="B177" s="224"/>
      <c r="C177" s="224"/>
      <c r="D177" s="224"/>
      <c r="E177" s="224"/>
      <c r="F177" s="224"/>
      <c r="G177" s="224"/>
      <c r="H177" s="224"/>
      <c r="I177" s="224"/>
      <c r="J177" s="224"/>
      <c r="K177" s="223"/>
      <c r="L177" s="224"/>
      <c r="M177" s="224"/>
      <c r="N177" s="224"/>
      <c r="O177" s="224"/>
      <c r="P177" s="224"/>
      <c r="Q177" s="224"/>
      <c r="R177" s="224"/>
      <c r="S177" s="224"/>
      <c r="T177" s="224"/>
      <c r="U177" s="224"/>
      <c r="V177" s="224"/>
      <c r="W177" s="224"/>
      <c r="X177" s="224"/>
      <c r="Y177" s="224"/>
    </row>
    <row r="178" ht="15.75" customHeight="1" spans="1:25">
      <c r="A178" s="224"/>
      <c r="B178" s="224"/>
      <c r="C178" s="224"/>
      <c r="D178" s="224"/>
      <c r="E178" s="224"/>
      <c r="F178" s="224"/>
      <c r="G178" s="224"/>
      <c r="H178" s="224"/>
      <c r="I178" s="224"/>
      <c r="J178" s="224"/>
      <c r="K178" s="223"/>
      <c r="L178" s="224"/>
      <c r="M178" s="224"/>
      <c r="N178" s="224"/>
      <c r="O178" s="224"/>
      <c r="P178" s="224"/>
      <c r="Q178" s="224"/>
      <c r="R178" s="224"/>
      <c r="S178" s="224"/>
      <c r="T178" s="224"/>
      <c r="U178" s="224"/>
      <c r="V178" s="224"/>
      <c r="W178" s="224"/>
      <c r="X178" s="224"/>
      <c r="Y178" s="224"/>
    </row>
    <row r="179" ht="15.75" customHeight="1" spans="1:25">
      <c r="A179" s="224"/>
      <c r="B179" s="224"/>
      <c r="C179" s="224"/>
      <c r="D179" s="224"/>
      <c r="E179" s="224"/>
      <c r="F179" s="224"/>
      <c r="G179" s="224"/>
      <c r="H179" s="224"/>
      <c r="I179" s="224"/>
      <c r="J179" s="224"/>
      <c r="K179" s="223"/>
      <c r="L179" s="224"/>
      <c r="M179" s="224"/>
      <c r="N179" s="224"/>
      <c r="O179" s="224"/>
      <c r="P179" s="224"/>
      <c r="Q179" s="224"/>
      <c r="R179" s="224"/>
      <c r="S179" s="224"/>
      <c r="T179" s="224"/>
      <c r="U179" s="224"/>
      <c r="V179" s="224"/>
      <c r="W179" s="224"/>
      <c r="X179" s="224"/>
      <c r="Y179" s="224"/>
    </row>
    <row r="180" ht="15.75" customHeight="1" spans="1:25">
      <c r="A180" s="224"/>
      <c r="B180" s="224"/>
      <c r="C180" s="224"/>
      <c r="D180" s="224"/>
      <c r="E180" s="224"/>
      <c r="F180" s="224"/>
      <c r="G180" s="224"/>
      <c r="H180" s="224"/>
      <c r="I180" s="224"/>
      <c r="J180" s="224"/>
      <c r="K180" s="223"/>
      <c r="L180" s="224"/>
      <c r="M180" s="224"/>
      <c r="N180" s="224"/>
      <c r="O180" s="224"/>
      <c r="P180" s="224"/>
      <c r="Q180" s="224"/>
      <c r="R180" s="224"/>
      <c r="S180" s="224"/>
      <c r="T180" s="224"/>
      <c r="U180" s="224"/>
      <c r="V180" s="224"/>
      <c r="W180" s="224"/>
      <c r="X180" s="224"/>
      <c r="Y180" s="224"/>
    </row>
    <row r="181" ht="15.75" customHeight="1" spans="1:25">
      <c r="A181" s="224"/>
      <c r="B181" s="224"/>
      <c r="C181" s="224"/>
      <c r="D181" s="224"/>
      <c r="E181" s="224"/>
      <c r="F181" s="224"/>
      <c r="G181" s="224"/>
      <c r="H181" s="224"/>
      <c r="I181" s="224"/>
      <c r="J181" s="224"/>
      <c r="K181" s="223"/>
      <c r="L181" s="224"/>
      <c r="M181" s="224"/>
      <c r="N181" s="224"/>
      <c r="O181" s="224"/>
      <c r="P181" s="224"/>
      <c r="Q181" s="224"/>
      <c r="R181" s="224"/>
      <c r="S181" s="224"/>
      <c r="T181" s="224"/>
      <c r="U181" s="224"/>
      <c r="V181" s="224"/>
      <c r="W181" s="224"/>
      <c r="X181" s="224"/>
      <c r="Y181" s="224"/>
    </row>
    <row r="182" ht="15.75" customHeight="1" spans="1:25">
      <c r="A182" s="224"/>
      <c r="B182" s="224"/>
      <c r="C182" s="224"/>
      <c r="D182" s="224"/>
      <c r="E182" s="224"/>
      <c r="F182" s="224"/>
      <c r="G182" s="224"/>
      <c r="H182" s="224"/>
      <c r="I182" s="224"/>
      <c r="J182" s="224"/>
      <c r="K182" s="223"/>
      <c r="L182" s="224"/>
      <c r="M182" s="224"/>
      <c r="N182" s="224"/>
      <c r="O182" s="224"/>
      <c r="P182" s="224"/>
      <c r="Q182" s="224"/>
      <c r="R182" s="224"/>
      <c r="S182" s="224"/>
      <c r="T182" s="224"/>
      <c r="U182" s="224"/>
      <c r="V182" s="224"/>
      <c r="W182" s="224"/>
      <c r="X182" s="224"/>
      <c r="Y182" s="224"/>
    </row>
    <row r="183" ht="15.75" customHeight="1" spans="1:25">
      <c r="A183" s="224"/>
      <c r="B183" s="224"/>
      <c r="C183" s="224"/>
      <c r="D183" s="224"/>
      <c r="E183" s="224"/>
      <c r="F183" s="224"/>
      <c r="G183" s="224"/>
      <c r="H183" s="224"/>
      <c r="I183" s="224"/>
      <c r="J183" s="224"/>
      <c r="K183" s="223"/>
      <c r="L183" s="224"/>
      <c r="M183" s="224"/>
      <c r="N183" s="224"/>
      <c r="O183" s="224"/>
      <c r="P183" s="224"/>
      <c r="Q183" s="224"/>
      <c r="R183" s="224"/>
      <c r="S183" s="224"/>
      <c r="T183" s="224"/>
      <c r="U183" s="224"/>
      <c r="V183" s="224"/>
      <c r="W183" s="224"/>
      <c r="X183" s="224"/>
      <c r="Y183" s="224"/>
    </row>
    <row r="184" ht="15.75" customHeight="1" spans="1:25">
      <c r="A184" s="224"/>
      <c r="B184" s="224"/>
      <c r="C184" s="224"/>
      <c r="D184" s="224"/>
      <c r="E184" s="224"/>
      <c r="F184" s="224"/>
      <c r="G184" s="224"/>
      <c r="H184" s="224"/>
      <c r="I184" s="224"/>
      <c r="J184" s="224"/>
      <c r="K184" s="223"/>
      <c r="L184" s="224"/>
      <c r="M184" s="224"/>
      <c r="N184" s="224"/>
      <c r="O184" s="224"/>
      <c r="P184" s="224"/>
      <c r="Q184" s="224"/>
      <c r="R184" s="224"/>
      <c r="S184" s="224"/>
      <c r="T184" s="224"/>
      <c r="U184" s="224"/>
      <c r="V184" s="224"/>
      <c r="W184" s="224"/>
      <c r="X184" s="224"/>
      <c r="Y184" s="224"/>
    </row>
    <row r="185" ht="15.75" customHeight="1" spans="1:25">
      <c r="A185" s="224"/>
      <c r="B185" s="224"/>
      <c r="C185" s="224"/>
      <c r="D185" s="224"/>
      <c r="E185" s="224"/>
      <c r="F185" s="224"/>
      <c r="G185" s="224"/>
      <c r="H185" s="224"/>
      <c r="I185" s="224"/>
      <c r="J185" s="224"/>
      <c r="K185" s="223"/>
      <c r="L185" s="224"/>
      <c r="M185" s="224"/>
      <c r="N185" s="224"/>
      <c r="O185" s="224"/>
      <c r="P185" s="224"/>
      <c r="Q185" s="224"/>
      <c r="R185" s="224"/>
      <c r="S185" s="224"/>
      <c r="T185" s="224"/>
      <c r="U185" s="224"/>
      <c r="V185" s="224"/>
      <c r="W185" s="224"/>
      <c r="X185" s="224"/>
      <c r="Y185" s="224"/>
    </row>
    <row r="186" ht="15.75" customHeight="1" spans="1:25">
      <c r="A186" s="224"/>
      <c r="B186" s="224"/>
      <c r="C186" s="224"/>
      <c r="D186" s="224"/>
      <c r="E186" s="224"/>
      <c r="F186" s="224"/>
      <c r="G186" s="224"/>
      <c r="H186" s="224"/>
      <c r="I186" s="224"/>
      <c r="J186" s="224"/>
      <c r="K186" s="223"/>
      <c r="L186" s="224"/>
      <c r="M186" s="224"/>
      <c r="N186" s="224"/>
      <c r="O186" s="224"/>
      <c r="P186" s="224"/>
      <c r="Q186" s="224"/>
      <c r="R186" s="224"/>
      <c r="S186" s="224"/>
      <c r="T186" s="224"/>
      <c r="U186" s="224"/>
      <c r="V186" s="224"/>
      <c r="W186" s="224"/>
      <c r="X186" s="224"/>
      <c r="Y186" s="224"/>
    </row>
    <row r="187" ht="15.75" customHeight="1" spans="1:25">
      <c r="A187" s="224"/>
      <c r="B187" s="224"/>
      <c r="C187" s="224"/>
      <c r="D187" s="224"/>
      <c r="E187" s="224"/>
      <c r="F187" s="224"/>
      <c r="G187" s="224"/>
      <c r="H187" s="224"/>
      <c r="I187" s="224"/>
      <c r="J187" s="224"/>
      <c r="K187" s="223"/>
      <c r="L187" s="224"/>
      <c r="M187" s="224"/>
      <c r="N187" s="224"/>
      <c r="O187" s="224"/>
      <c r="P187" s="224"/>
      <c r="Q187" s="224"/>
      <c r="R187" s="224"/>
      <c r="S187" s="224"/>
      <c r="T187" s="224"/>
      <c r="U187" s="224"/>
      <c r="V187" s="224"/>
      <c r="W187" s="224"/>
      <c r="X187" s="224"/>
      <c r="Y187" s="224"/>
    </row>
    <row r="188" ht="15.75" customHeight="1" spans="1:25">
      <c r="A188" s="224"/>
      <c r="B188" s="224"/>
      <c r="C188" s="224"/>
      <c r="D188" s="224"/>
      <c r="E188" s="224"/>
      <c r="F188" s="224"/>
      <c r="G188" s="224"/>
      <c r="H188" s="224"/>
      <c r="I188" s="224"/>
      <c r="J188" s="224"/>
      <c r="K188" s="223"/>
      <c r="L188" s="224"/>
      <c r="M188" s="224"/>
      <c r="N188" s="224"/>
      <c r="O188" s="224"/>
      <c r="P188" s="224"/>
      <c r="Q188" s="224"/>
      <c r="R188" s="224"/>
      <c r="S188" s="224"/>
      <c r="T188" s="224"/>
      <c r="U188" s="224"/>
      <c r="V188" s="224"/>
      <c r="W188" s="224"/>
      <c r="X188" s="224"/>
      <c r="Y188" s="224"/>
    </row>
    <row r="189" ht="15.75" customHeight="1" spans="1:25">
      <c r="A189" s="224"/>
      <c r="B189" s="224"/>
      <c r="C189" s="224"/>
      <c r="D189" s="224"/>
      <c r="E189" s="224"/>
      <c r="F189" s="224"/>
      <c r="G189" s="224"/>
      <c r="H189" s="224"/>
      <c r="I189" s="224"/>
      <c r="J189" s="224"/>
      <c r="K189" s="223"/>
      <c r="L189" s="224"/>
      <c r="M189" s="224"/>
      <c r="N189" s="224"/>
      <c r="O189" s="224"/>
      <c r="P189" s="224"/>
      <c r="Q189" s="224"/>
      <c r="R189" s="224"/>
      <c r="S189" s="224"/>
      <c r="T189" s="224"/>
      <c r="U189" s="224"/>
      <c r="V189" s="224"/>
      <c r="W189" s="224"/>
      <c r="X189" s="224"/>
      <c r="Y189" s="224"/>
    </row>
    <row r="190" ht="15.75" customHeight="1" spans="1:25">
      <c r="A190" s="224"/>
      <c r="B190" s="224"/>
      <c r="C190" s="224"/>
      <c r="D190" s="224"/>
      <c r="E190" s="224"/>
      <c r="F190" s="224"/>
      <c r="G190" s="224"/>
      <c r="H190" s="224"/>
      <c r="I190" s="224"/>
      <c r="J190" s="224"/>
      <c r="K190" s="223"/>
      <c r="L190" s="224"/>
      <c r="M190" s="224"/>
      <c r="N190" s="224"/>
      <c r="O190" s="224"/>
      <c r="P190" s="224"/>
      <c r="Q190" s="224"/>
      <c r="R190" s="224"/>
      <c r="S190" s="224"/>
      <c r="T190" s="224"/>
      <c r="U190" s="224"/>
      <c r="V190" s="224"/>
      <c r="W190" s="224"/>
      <c r="X190" s="224"/>
      <c r="Y190" s="224"/>
    </row>
    <row r="191" ht="15.75" customHeight="1" spans="1:25">
      <c r="A191" s="224"/>
      <c r="B191" s="224"/>
      <c r="C191" s="224"/>
      <c r="D191" s="224"/>
      <c r="E191" s="224"/>
      <c r="F191" s="224"/>
      <c r="G191" s="224"/>
      <c r="H191" s="224"/>
      <c r="I191" s="224"/>
      <c r="J191" s="224"/>
      <c r="K191" s="223"/>
      <c r="L191" s="224"/>
      <c r="M191" s="224"/>
      <c r="N191" s="224"/>
      <c r="O191" s="224"/>
      <c r="P191" s="224"/>
      <c r="Q191" s="224"/>
      <c r="R191" s="224"/>
      <c r="S191" s="224"/>
      <c r="T191" s="224"/>
      <c r="U191" s="224"/>
      <c r="V191" s="224"/>
      <c r="W191" s="224"/>
      <c r="X191" s="224"/>
      <c r="Y191" s="224"/>
    </row>
    <row r="192" ht="15.75" customHeight="1" spans="1:25">
      <c r="A192" s="224"/>
      <c r="B192" s="224"/>
      <c r="C192" s="224"/>
      <c r="D192" s="224"/>
      <c r="E192" s="224"/>
      <c r="F192" s="224"/>
      <c r="G192" s="224"/>
      <c r="H192" s="224"/>
      <c r="I192" s="224"/>
      <c r="J192" s="224"/>
      <c r="K192" s="223"/>
      <c r="L192" s="224"/>
      <c r="M192" s="224"/>
      <c r="N192" s="224"/>
      <c r="O192" s="224"/>
      <c r="P192" s="224"/>
      <c r="Q192" s="224"/>
      <c r="R192" s="224"/>
      <c r="S192" s="224"/>
      <c r="T192" s="224"/>
      <c r="U192" s="224"/>
      <c r="V192" s="224"/>
      <c r="W192" s="224"/>
      <c r="X192" s="224"/>
      <c r="Y192" s="224"/>
    </row>
    <row r="193" ht="15.75" customHeight="1" spans="1:25">
      <c r="A193" s="224"/>
      <c r="B193" s="224"/>
      <c r="C193" s="224"/>
      <c r="D193" s="224"/>
      <c r="E193" s="224"/>
      <c r="F193" s="224"/>
      <c r="G193" s="224"/>
      <c r="H193" s="224"/>
      <c r="I193" s="224"/>
      <c r="J193" s="224"/>
      <c r="K193" s="223"/>
      <c r="L193" s="224"/>
      <c r="M193" s="224"/>
      <c r="N193" s="224"/>
      <c r="O193" s="224"/>
      <c r="P193" s="224"/>
      <c r="Q193" s="224"/>
      <c r="R193" s="224"/>
      <c r="S193" s="224"/>
      <c r="T193" s="224"/>
      <c r="U193" s="224"/>
      <c r="V193" s="224"/>
      <c r="W193" s="224"/>
      <c r="X193" s="224"/>
      <c r="Y193" s="224"/>
    </row>
    <row r="194" ht="15.75" customHeight="1" spans="1:25">
      <c r="A194" s="224"/>
      <c r="B194" s="224"/>
      <c r="C194" s="224"/>
      <c r="D194" s="224"/>
      <c r="E194" s="224"/>
      <c r="F194" s="224"/>
      <c r="G194" s="224"/>
      <c r="H194" s="224"/>
      <c r="I194" s="224"/>
      <c r="J194" s="224"/>
      <c r="K194" s="223"/>
      <c r="L194" s="224"/>
      <c r="M194" s="224"/>
      <c r="N194" s="224"/>
      <c r="O194" s="224"/>
      <c r="P194" s="224"/>
      <c r="Q194" s="224"/>
      <c r="R194" s="224"/>
      <c r="S194" s="224"/>
      <c r="T194" s="224"/>
      <c r="U194" s="224"/>
      <c r="V194" s="224"/>
      <c r="W194" s="224"/>
      <c r="X194" s="224"/>
      <c r="Y194" s="224"/>
    </row>
    <row r="195" ht="15.75" customHeight="1" spans="1:25">
      <c r="A195" s="224"/>
      <c r="B195" s="224"/>
      <c r="C195" s="224"/>
      <c r="D195" s="224"/>
      <c r="E195" s="224"/>
      <c r="F195" s="224"/>
      <c r="G195" s="224"/>
      <c r="H195" s="224"/>
      <c r="I195" s="224"/>
      <c r="J195" s="224"/>
      <c r="K195" s="223"/>
      <c r="L195" s="224"/>
      <c r="M195" s="224"/>
      <c r="N195" s="224"/>
      <c r="O195" s="224"/>
      <c r="P195" s="224"/>
      <c r="Q195" s="224"/>
      <c r="R195" s="224"/>
      <c r="S195" s="224"/>
      <c r="T195" s="224"/>
      <c r="U195" s="224"/>
      <c r="V195" s="224"/>
      <c r="W195" s="224"/>
      <c r="X195" s="224"/>
      <c r="Y195" s="224"/>
    </row>
    <row r="196" ht="15.75" customHeight="1" spans="1:25">
      <c r="A196" s="224"/>
      <c r="B196" s="224"/>
      <c r="C196" s="224"/>
      <c r="D196" s="224"/>
      <c r="E196" s="224"/>
      <c r="F196" s="224"/>
      <c r="G196" s="224"/>
      <c r="H196" s="224"/>
      <c r="I196" s="224"/>
      <c r="J196" s="224"/>
      <c r="K196" s="223"/>
      <c r="L196" s="224"/>
      <c r="M196" s="224"/>
      <c r="N196" s="224"/>
      <c r="O196" s="224"/>
      <c r="P196" s="224"/>
      <c r="Q196" s="224"/>
      <c r="R196" s="224"/>
      <c r="S196" s="224"/>
      <c r="T196" s="224"/>
      <c r="U196" s="224"/>
      <c r="V196" s="224"/>
      <c r="W196" s="224"/>
      <c r="X196" s="224"/>
      <c r="Y196" s="224"/>
    </row>
    <row r="197" ht="15.75" customHeight="1" spans="1:25">
      <c r="A197" s="224"/>
      <c r="B197" s="224"/>
      <c r="C197" s="224"/>
      <c r="D197" s="224"/>
      <c r="E197" s="224"/>
      <c r="F197" s="224"/>
      <c r="G197" s="224"/>
      <c r="H197" s="224"/>
      <c r="I197" s="224"/>
      <c r="J197" s="224"/>
      <c r="K197" s="223"/>
      <c r="L197" s="224"/>
      <c r="M197" s="224"/>
      <c r="N197" s="224"/>
      <c r="O197" s="224"/>
      <c r="P197" s="224"/>
      <c r="Q197" s="224"/>
      <c r="R197" s="224"/>
      <c r="S197" s="224"/>
      <c r="T197" s="224"/>
      <c r="U197" s="224"/>
      <c r="V197" s="224"/>
      <c r="W197" s="224"/>
      <c r="X197" s="224"/>
      <c r="Y197" s="224"/>
    </row>
    <row r="198" ht="15.75" customHeight="1" spans="1:25">
      <c r="A198" s="224"/>
      <c r="B198" s="224"/>
      <c r="C198" s="224"/>
      <c r="D198" s="224"/>
      <c r="E198" s="224"/>
      <c r="F198" s="224"/>
      <c r="G198" s="224"/>
      <c r="H198" s="224"/>
      <c r="I198" s="224"/>
      <c r="J198" s="224"/>
      <c r="K198" s="223"/>
      <c r="L198" s="224"/>
      <c r="M198" s="224"/>
      <c r="N198" s="224"/>
      <c r="O198" s="224"/>
      <c r="P198" s="224"/>
      <c r="Q198" s="224"/>
      <c r="R198" s="224"/>
      <c r="S198" s="224"/>
      <c r="T198" s="224"/>
      <c r="U198" s="224"/>
      <c r="V198" s="224"/>
      <c r="W198" s="224"/>
      <c r="X198" s="224"/>
      <c r="Y198" s="224"/>
    </row>
    <row r="199" ht="15.75" customHeight="1" spans="1:25">
      <c r="A199" s="224"/>
      <c r="B199" s="224"/>
      <c r="C199" s="224"/>
      <c r="D199" s="224"/>
      <c r="E199" s="224"/>
      <c r="F199" s="224"/>
      <c r="G199" s="224"/>
      <c r="H199" s="224"/>
      <c r="I199" s="224"/>
      <c r="J199" s="224"/>
      <c r="K199" s="223"/>
      <c r="L199" s="224"/>
      <c r="M199" s="224"/>
      <c r="N199" s="224"/>
      <c r="O199" s="224"/>
      <c r="P199" s="224"/>
      <c r="Q199" s="224"/>
      <c r="R199" s="224"/>
      <c r="S199" s="224"/>
      <c r="T199" s="224"/>
      <c r="U199" s="224"/>
      <c r="V199" s="224"/>
      <c r="W199" s="224"/>
      <c r="X199" s="224"/>
      <c r="Y199" s="224"/>
    </row>
    <row r="200" ht="15.75" customHeight="1" spans="1:25">
      <c r="A200" s="224"/>
      <c r="B200" s="224"/>
      <c r="C200" s="224"/>
      <c r="D200" s="224"/>
      <c r="E200" s="224"/>
      <c r="F200" s="224"/>
      <c r="G200" s="224"/>
      <c r="H200" s="224"/>
      <c r="I200" s="224"/>
      <c r="J200" s="224"/>
      <c r="K200" s="223"/>
      <c r="L200" s="224"/>
      <c r="M200" s="224"/>
      <c r="N200" s="224"/>
      <c r="O200" s="224"/>
      <c r="P200" s="224"/>
      <c r="Q200" s="224"/>
      <c r="R200" s="224"/>
      <c r="S200" s="224"/>
      <c r="T200" s="224"/>
      <c r="U200" s="224"/>
      <c r="V200" s="224"/>
      <c r="W200" s="224"/>
      <c r="X200" s="224"/>
      <c r="Y200" s="224"/>
    </row>
    <row r="201" ht="15.75" customHeight="1" spans="1:25">
      <c r="A201" s="224"/>
      <c r="B201" s="224"/>
      <c r="C201" s="224"/>
      <c r="D201" s="224"/>
      <c r="E201" s="224"/>
      <c r="F201" s="224"/>
      <c r="G201" s="224"/>
      <c r="H201" s="224"/>
      <c r="I201" s="224"/>
      <c r="J201" s="224"/>
      <c r="K201" s="223"/>
      <c r="L201" s="224"/>
      <c r="M201" s="224"/>
      <c r="N201" s="224"/>
      <c r="O201" s="224"/>
      <c r="P201" s="224"/>
      <c r="Q201" s="224"/>
      <c r="R201" s="224"/>
      <c r="S201" s="224"/>
      <c r="T201" s="224"/>
      <c r="U201" s="224"/>
      <c r="V201" s="224"/>
      <c r="W201" s="224"/>
      <c r="X201" s="224"/>
      <c r="Y201" s="224"/>
    </row>
    <row r="202" ht="15.75" customHeight="1" spans="1:25">
      <c r="A202" s="224"/>
      <c r="B202" s="224"/>
      <c r="C202" s="224"/>
      <c r="D202" s="224"/>
      <c r="E202" s="224"/>
      <c r="F202" s="224"/>
      <c r="G202" s="224"/>
      <c r="H202" s="224"/>
      <c r="I202" s="224"/>
      <c r="J202" s="224"/>
      <c r="K202" s="223"/>
      <c r="L202" s="224"/>
      <c r="M202" s="224"/>
      <c r="N202" s="224"/>
      <c r="O202" s="224"/>
      <c r="P202" s="224"/>
      <c r="Q202" s="224"/>
      <c r="R202" s="224"/>
      <c r="S202" s="224"/>
      <c r="T202" s="224"/>
      <c r="U202" s="224"/>
      <c r="V202" s="224"/>
      <c r="W202" s="224"/>
      <c r="X202" s="224"/>
      <c r="Y202" s="224"/>
    </row>
    <row r="203" ht="15.75" customHeight="1" spans="1:25">
      <c r="A203" s="224"/>
      <c r="B203" s="224"/>
      <c r="C203" s="224"/>
      <c r="D203" s="224"/>
      <c r="E203" s="224"/>
      <c r="F203" s="224"/>
      <c r="G203" s="224"/>
      <c r="H203" s="224"/>
      <c r="I203" s="224"/>
      <c r="J203" s="224"/>
      <c r="K203" s="223"/>
      <c r="L203" s="224"/>
      <c r="M203" s="224"/>
      <c r="N203" s="224"/>
      <c r="O203" s="224"/>
      <c r="P203" s="224"/>
      <c r="Q203" s="224"/>
      <c r="R203" s="224"/>
      <c r="S203" s="224"/>
      <c r="T203" s="224"/>
      <c r="U203" s="224"/>
      <c r="V203" s="224"/>
      <c r="W203" s="224"/>
      <c r="X203" s="224"/>
      <c r="Y203" s="224"/>
    </row>
    <row r="204" ht="15.75" customHeight="1" spans="1:25">
      <c r="A204" s="224"/>
      <c r="B204" s="224"/>
      <c r="C204" s="224"/>
      <c r="D204" s="224"/>
      <c r="E204" s="224"/>
      <c r="F204" s="224"/>
      <c r="G204" s="224"/>
      <c r="H204" s="224"/>
      <c r="I204" s="224"/>
      <c r="J204" s="224"/>
      <c r="K204" s="223"/>
      <c r="L204" s="224"/>
      <c r="M204" s="224"/>
      <c r="N204" s="224"/>
      <c r="O204" s="224"/>
      <c r="P204" s="224"/>
      <c r="Q204" s="224"/>
      <c r="R204" s="224"/>
      <c r="S204" s="224"/>
      <c r="T204" s="224"/>
      <c r="U204" s="224"/>
      <c r="V204" s="224"/>
      <c r="W204" s="224"/>
      <c r="X204" s="224"/>
      <c r="Y204" s="224"/>
    </row>
    <row r="205" ht="15.75" customHeight="1" spans="1:25">
      <c r="A205" s="224"/>
      <c r="B205" s="224"/>
      <c r="C205" s="224"/>
      <c r="D205" s="224"/>
      <c r="E205" s="224"/>
      <c r="F205" s="224"/>
      <c r="G205" s="224"/>
      <c r="H205" s="224"/>
      <c r="I205" s="224"/>
      <c r="J205" s="224"/>
      <c r="K205" s="223"/>
      <c r="L205" s="224"/>
      <c r="M205" s="224"/>
      <c r="N205" s="224"/>
      <c r="O205" s="224"/>
      <c r="P205" s="224"/>
      <c r="Q205" s="224"/>
      <c r="R205" s="224"/>
      <c r="S205" s="224"/>
      <c r="T205" s="224"/>
      <c r="U205" s="224"/>
      <c r="V205" s="224"/>
      <c r="W205" s="224"/>
      <c r="X205" s="224"/>
      <c r="Y205" s="224"/>
    </row>
    <row r="206" ht="15.75" customHeight="1" spans="1:25">
      <c r="A206" s="224"/>
      <c r="B206" s="224"/>
      <c r="C206" s="224"/>
      <c r="D206" s="224"/>
      <c r="E206" s="224"/>
      <c r="F206" s="224"/>
      <c r="G206" s="224"/>
      <c r="H206" s="224"/>
      <c r="I206" s="224"/>
      <c r="J206" s="224"/>
      <c r="K206" s="223"/>
      <c r="L206" s="224"/>
      <c r="M206" s="224"/>
      <c r="N206" s="224"/>
      <c r="O206" s="224"/>
      <c r="P206" s="224"/>
      <c r="Q206" s="224"/>
      <c r="R206" s="224"/>
      <c r="S206" s="224"/>
      <c r="T206" s="224"/>
      <c r="U206" s="224"/>
      <c r="V206" s="224"/>
      <c r="W206" s="224"/>
      <c r="X206" s="224"/>
      <c r="Y206" s="224"/>
    </row>
    <row r="207" ht="15.75" customHeight="1" spans="1:25">
      <c r="A207" s="224"/>
      <c r="B207" s="224"/>
      <c r="C207" s="224"/>
      <c r="D207" s="224"/>
      <c r="E207" s="224"/>
      <c r="F207" s="224"/>
      <c r="G207" s="224"/>
      <c r="H207" s="224"/>
      <c r="I207" s="224"/>
      <c r="J207" s="224"/>
      <c r="K207" s="223"/>
      <c r="L207" s="224"/>
      <c r="M207" s="224"/>
      <c r="N207" s="224"/>
      <c r="O207" s="224"/>
      <c r="P207" s="224"/>
      <c r="Q207" s="224"/>
      <c r="R207" s="224"/>
      <c r="S207" s="224"/>
      <c r="T207" s="224"/>
      <c r="U207" s="224"/>
      <c r="V207" s="224"/>
      <c r="W207" s="224"/>
      <c r="X207" s="224"/>
      <c r="Y207" s="224"/>
    </row>
    <row r="208" ht="15.75" customHeight="1" spans="1:25">
      <c r="A208" s="224"/>
      <c r="B208" s="224"/>
      <c r="C208" s="224"/>
      <c r="D208" s="224"/>
      <c r="E208" s="224"/>
      <c r="F208" s="224"/>
      <c r="G208" s="224"/>
      <c r="H208" s="224"/>
      <c r="I208" s="224"/>
      <c r="J208" s="224"/>
      <c r="K208" s="223"/>
      <c r="L208" s="224"/>
      <c r="M208" s="224"/>
      <c r="N208" s="224"/>
      <c r="O208" s="224"/>
      <c r="P208" s="224"/>
      <c r="Q208" s="224"/>
      <c r="R208" s="224"/>
      <c r="S208" s="224"/>
      <c r="T208" s="224"/>
      <c r="U208" s="224"/>
      <c r="V208" s="224"/>
      <c r="W208" s="224"/>
      <c r="X208" s="224"/>
      <c r="Y208" s="224"/>
    </row>
    <row r="209" ht="15.75" customHeight="1" spans="1:25">
      <c r="A209" s="224"/>
      <c r="B209" s="224"/>
      <c r="C209" s="224"/>
      <c r="D209" s="224"/>
      <c r="E209" s="224"/>
      <c r="F209" s="224"/>
      <c r="G209" s="224"/>
      <c r="H209" s="224"/>
      <c r="I209" s="224"/>
      <c r="J209" s="224"/>
      <c r="K209" s="223"/>
      <c r="L209" s="224"/>
      <c r="M209" s="224"/>
      <c r="N209" s="224"/>
      <c r="O209" s="224"/>
      <c r="P209" s="224"/>
      <c r="Q209" s="224"/>
      <c r="R209" s="224"/>
      <c r="S209" s="224"/>
      <c r="T209" s="224"/>
      <c r="U209" s="224"/>
      <c r="V209" s="224"/>
      <c r="W209" s="224"/>
      <c r="X209" s="224"/>
      <c r="Y209" s="224"/>
    </row>
    <row r="210" ht="15.75" customHeight="1" spans="1:25">
      <c r="A210" s="224"/>
      <c r="B210" s="224"/>
      <c r="C210" s="224"/>
      <c r="D210" s="224"/>
      <c r="E210" s="224"/>
      <c r="F210" s="224"/>
      <c r="G210" s="224"/>
      <c r="H210" s="224"/>
      <c r="I210" s="224"/>
      <c r="J210" s="224"/>
      <c r="K210" s="223"/>
      <c r="L210" s="224"/>
      <c r="M210" s="224"/>
      <c r="N210" s="224"/>
      <c r="O210" s="224"/>
      <c r="P210" s="224"/>
      <c r="Q210" s="224"/>
      <c r="R210" s="224"/>
      <c r="S210" s="224"/>
      <c r="T210" s="224"/>
      <c r="U210" s="224"/>
      <c r="V210" s="224"/>
      <c r="W210" s="224"/>
      <c r="X210" s="224"/>
      <c r="Y210" s="224"/>
    </row>
    <row r="211" ht="15.75" customHeight="1" spans="1:25">
      <c r="A211" s="224"/>
      <c r="B211" s="224"/>
      <c r="C211" s="224"/>
      <c r="D211" s="224"/>
      <c r="E211" s="224"/>
      <c r="F211" s="224"/>
      <c r="G211" s="224"/>
      <c r="H211" s="224"/>
      <c r="I211" s="224"/>
      <c r="J211" s="224"/>
      <c r="K211" s="223"/>
      <c r="L211" s="224"/>
      <c r="M211" s="224"/>
      <c r="N211" s="224"/>
      <c r="O211" s="224"/>
      <c r="P211" s="224"/>
      <c r="Q211" s="224"/>
      <c r="R211" s="224"/>
      <c r="S211" s="224"/>
      <c r="T211" s="224"/>
      <c r="U211" s="224"/>
      <c r="V211" s="224"/>
      <c r="W211" s="224"/>
      <c r="X211" s="224"/>
      <c r="Y211" s="224"/>
    </row>
    <row r="212" ht="15.75" customHeight="1" spans="1:25">
      <c r="A212" s="224"/>
      <c r="B212" s="224"/>
      <c r="C212" s="224"/>
      <c r="D212" s="224"/>
      <c r="E212" s="224"/>
      <c r="F212" s="224"/>
      <c r="G212" s="224"/>
      <c r="H212" s="224"/>
      <c r="I212" s="224"/>
      <c r="J212" s="224"/>
      <c r="K212" s="223"/>
      <c r="L212" s="224"/>
      <c r="M212" s="224"/>
      <c r="N212" s="224"/>
      <c r="O212" s="224"/>
      <c r="P212" s="224"/>
      <c r="Q212" s="224"/>
      <c r="R212" s="224"/>
      <c r="S212" s="224"/>
      <c r="T212" s="224"/>
      <c r="U212" s="224"/>
      <c r="V212" s="224"/>
      <c r="W212" s="224"/>
      <c r="X212" s="224"/>
      <c r="Y212" s="224"/>
    </row>
    <row r="213" ht="15.75" customHeight="1" spans="1:25">
      <c r="A213" s="224"/>
      <c r="B213" s="224"/>
      <c r="C213" s="224"/>
      <c r="D213" s="224"/>
      <c r="E213" s="224"/>
      <c r="F213" s="224"/>
      <c r="G213" s="224"/>
      <c r="H213" s="224"/>
      <c r="I213" s="224"/>
      <c r="J213" s="224"/>
      <c r="K213" s="223"/>
      <c r="L213" s="224"/>
      <c r="M213" s="224"/>
      <c r="N213" s="224"/>
      <c r="O213" s="224"/>
      <c r="P213" s="224"/>
      <c r="Q213" s="224"/>
      <c r="R213" s="224"/>
      <c r="S213" s="224"/>
      <c r="T213" s="224"/>
      <c r="U213" s="224"/>
      <c r="V213" s="224"/>
      <c r="W213" s="224"/>
      <c r="X213" s="224"/>
      <c r="Y213" s="224"/>
    </row>
    <row r="214" ht="15.75" customHeight="1" spans="1:25">
      <c r="A214" s="224"/>
      <c r="B214" s="224"/>
      <c r="C214" s="224"/>
      <c r="D214" s="224"/>
      <c r="E214" s="224"/>
      <c r="F214" s="224"/>
      <c r="G214" s="224"/>
      <c r="H214" s="224"/>
      <c r="I214" s="224"/>
      <c r="J214" s="224"/>
      <c r="K214" s="223"/>
      <c r="L214" s="224"/>
      <c r="M214" s="224"/>
      <c r="N214" s="224"/>
      <c r="O214" s="224"/>
      <c r="P214" s="224"/>
      <c r="Q214" s="224"/>
      <c r="R214" s="224"/>
      <c r="S214" s="224"/>
      <c r="T214" s="224"/>
      <c r="U214" s="224"/>
      <c r="V214" s="224"/>
      <c r="W214" s="224"/>
      <c r="X214" s="224"/>
      <c r="Y214" s="224"/>
    </row>
    <row r="215" ht="15.75" customHeight="1" spans="1:25">
      <c r="A215" s="224"/>
      <c r="B215" s="224"/>
      <c r="C215" s="224"/>
      <c r="D215" s="224"/>
      <c r="E215" s="224"/>
      <c r="F215" s="224"/>
      <c r="G215" s="224"/>
      <c r="H215" s="224"/>
      <c r="I215" s="224"/>
      <c r="J215" s="224"/>
      <c r="K215" s="223"/>
      <c r="L215" s="224"/>
      <c r="M215" s="224"/>
      <c r="N215" s="224"/>
      <c r="O215" s="224"/>
      <c r="P215" s="224"/>
      <c r="Q215" s="224"/>
      <c r="R215" s="224"/>
      <c r="S215" s="224"/>
      <c r="T215" s="224"/>
      <c r="U215" s="224"/>
      <c r="V215" s="224"/>
      <c r="W215" s="224"/>
      <c r="X215" s="224"/>
      <c r="Y215" s="224"/>
    </row>
    <row r="216" ht="15.75" customHeight="1" spans="1:25">
      <c r="A216" s="224"/>
      <c r="B216" s="224"/>
      <c r="C216" s="224"/>
      <c r="D216" s="224"/>
      <c r="E216" s="224"/>
      <c r="F216" s="224"/>
      <c r="G216" s="224"/>
      <c r="H216" s="224"/>
      <c r="I216" s="224"/>
      <c r="J216" s="224"/>
      <c r="K216" s="223"/>
      <c r="L216" s="224"/>
      <c r="M216" s="224"/>
      <c r="N216" s="224"/>
      <c r="O216" s="224"/>
      <c r="P216" s="224"/>
      <c r="Q216" s="224"/>
      <c r="R216" s="224"/>
      <c r="S216" s="224"/>
      <c r="T216" s="224"/>
      <c r="U216" s="224"/>
      <c r="V216" s="224"/>
      <c r="W216" s="224"/>
      <c r="X216" s="224"/>
      <c r="Y216" s="224"/>
    </row>
    <row r="217" ht="15.75" customHeight="1" spans="1:25">
      <c r="A217" s="224"/>
      <c r="B217" s="224"/>
      <c r="C217" s="224"/>
      <c r="D217" s="224"/>
      <c r="E217" s="224"/>
      <c r="F217" s="224"/>
      <c r="G217" s="224"/>
      <c r="H217" s="224"/>
      <c r="I217" s="224"/>
      <c r="J217" s="224"/>
      <c r="K217" s="223"/>
      <c r="L217" s="224"/>
      <c r="M217" s="224"/>
      <c r="N217" s="224"/>
      <c r="O217" s="224"/>
      <c r="P217" s="224"/>
      <c r="Q217" s="224"/>
      <c r="R217" s="224"/>
      <c r="S217" s="224"/>
      <c r="T217" s="224"/>
      <c r="U217" s="224"/>
      <c r="V217" s="224"/>
      <c r="W217" s="224"/>
      <c r="X217" s="224"/>
      <c r="Y217" s="224"/>
    </row>
    <row r="218" ht="15.75" customHeight="1" spans="1:25">
      <c r="A218" s="224"/>
      <c r="B218" s="224"/>
      <c r="C218" s="224"/>
      <c r="D218" s="224"/>
      <c r="E218" s="224"/>
      <c r="F218" s="224"/>
      <c r="G218" s="224"/>
      <c r="H218" s="224"/>
      <c r="I218" s="224"/>
      <c r="J218" s="224"/>
      <c r="K218" s="223"/>
      <c r="L218" s="224"/>
      <c r="M218" s="224"/>
      <c r="N218" s="224"/>
      <c r="O218" s="224"/>
      <c r="P218" s="224"/>
      <c r="Q218" s="224"/>
      <c r="R218" s="224"/>
      <c r="S218" s="224"/>
      <c r="T218" s="224"/>
      <c r="U218" s="224"/>
      <c r="V218" s="224"/>
      <c r="W218" s="224"/>
      <c r="X218" s="224"/>
      <c r="Y218" s="224"/>
    </row>
    <row r="219" ht="15.75" customHeight="1" spans="1:25">
      <c r="A219" s="224"/>
      <c r="B219" s="224"/>
      <c r="C219" s="224"/>
      <c r="D219" s="224"/>
      <c r="E219" s="224"/>
      <c r="F219" s="224"/>
      <c r="G219" s="224"/>
      <c r="H219" s="224"/>
      <c r="I219" s="224"/>
      <c r="J219" s="224"/>
      <c r="K219" s="223"/>
      <c r="L219" s="224"/>
      <c r="M219" s="224"/>
      <c r="N219" s="224"/>
      <c r="O219" s="224"/>
      <c r="P219" s="224"/>
      <c r="Q219" s="224"/>
      <c r="R219" s="224"/>
      <c r="S219" s="224"/>
      <c r="T219" s="224"/>
      <c r="U219" s="224"/>
      <c r="V219" s="224"/>
      <c r="W219" s="224"/>
      <c r="X219" s="224"/>
      <c r="Y219" s="224"/>
    </row>
    <row r="220" ht="15.75" customHeight="1" spans="1:25">
      <c r="A220" s="224"/>
      <c r="B220" s="224"/>
      <c r="C220" s="224"/>
      <c r="D220" s="224"/>
      <c r="E220" s="224"/>
      <c r="F220" s="224"/>
      <c r="G220" s="224"/>
      <c r="H220" s="224"/>
      <c r="I220" s="224"/>
      <c r="J220" s="224"/>
      <c r="K220" s="223"/>
      <c r="L220" s="224"/>
      <c r="M220" s="224"/>
      <c r="N220" s="224"/>
      <c r="O220" s="224"/>
      <c r="P220" s="224"/>
      <c r="Q220" s="224"/>
      <c r="R220" s="224"/>
      <c r="S220" s="224"/>
      <c r="T220" s="224"/>
      <c r="U220" s="224"/>
      <c r="V220" s="224"/>
      <c r="W220" s="224"/>
      <c r="X220" s="224"/>
      <c r="Y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B1:U1"/>
    <mergeCell ref="B2:U2"/>
    <mergeCell ref="B3:U3"/>
    <mergeCell ref="A5:J5"/>
    <mergeCell ref="C6:M6"/>
    <mergeCell ref="N6:W6"/>
    <mergeCell ref="I7:K7"/>
    <mergeCell ref="N7:O7"/>
    <mergeCell ref="S7:T7"/>
    <mergeCell ref="A6:A8"/>
    <mergeCell ref="A9:A11"/>
    <mergeCell ref="B6:B8"/>
    <mergeCell ref="B9:B11"/>
    <mergeCell ref="C7:C8"/>
    <mergeCell ref="C9:C11"/>
    <mergeCell ref="D7:D8"/>
    <mergeCell ref="D9:D11"/>
    <mergeCell ref="E7:E8"/>
    <mergeCell ref="E9:E11"/>
    <mergeCell ref="F7:F8"/>
    <mergeCell ref="F9:F11"/>
    <mergeCell ref="G7:G8"/>
    <mergeCell ref="G9:G11"/>
    <mergeCell ref="H7:H8"/>
    <mergeCell ref="H9:H11"/>
    <mergeCell ref="I9:I11"/>
    <mergeCell ref="J9:J11"/>
    <mergeCell ref="K9:K11"/>
    <mergeCell ref="L7:L8"/>
    <mergeCell ref="L9:L11"/>
    <mergeCell ref="M7:M8"/>
    <mergeCell ref="M9:M11"/>
    <mergeCell ref="N9:N11"/>
    <mergeCell ref="O9:O11"/>
    <mergeCell ref="P7:P8"/>
    <mergeCell ref="P9:P11"/>
    <mergeCell ref="Q7:Q8"/>
    <mergeCell ref="Q9:Q11"/>
    <mergeCell ref="R7:R8"/>
    <mergeCell ref="R9:R11"/>
    <mergeCell ref="U7:U8"/>
    <mergeCell ref="V7:V8"/>
    <mergeCell ref="W7:W8"/>
  </mergeCells>
  <printOptions horizontalCentered="1"/>
  <pageMargins left="0" right="0" top="1.14173228346457" bottom="0.196850393700787" header="0" footer="0"/>
  <pageSetup paperSize="9" orientation="landscape"/>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4.4285714285714" defaultRowHeight="15" customHeight="1"/>
  <cols>
    <col min="1" max="2" width="10.1428571428571" customWidth="1"/>
    <col min="3" max="5" width="19.2857142857143" customWidth="1"/>
    <col min="6" max="6" width="42.7142857142857" customWidth="1"/>
    <col min="7" max="11" width="19.2857142857143" customWidth="1"/>
    <col min="12" max="12" width="32.7142857142857" customWidth="1"/>
    <col min="13" max="13" width="29.4285714285714" customWidth="1"/>
    <col min="14" max="14" width="30.4285714285714" customWidth="1"/>
    <col min="15" max="15" width="19.2857142857143" customWidth="1"/>
    <col min="16" max="16" width="23.7142857142857" customWidth="1"/>
    <col min="17" max="17" width="20.2857142857143" customWidth="1"/>
    <col min="18" max="18" width="42.7142857142857" customWidth="1"/>
    <col min="19" max="19" width="22.7142857142857" customWidth="1"/>
    <col min="20" max="20" width="19.2857142857143" customWidth="1"/>
    <col min="21" max="21" width="29.2857142857143" customWidth="1"/>
    <col min="22" max="22" width="25.1428571428571" customWidth="1"/>
    <col min="23" max="23" width="24" customWidth="1"/>
    <col min="24" max="26" width="19.2857142857143" customWidth="1"/>
  </cols>
  <sheetData>
    <row r="1" ht="15.75" spans="1:25">
      <c r="A1" s="364"/>
      <c r="B1" s="365" t="s">
        <v>1594</v>
      </c>
      <c r="V1" s="365"/>
      <c r="W1" s="364"/>
      <c r="X1" s="386"/>
      <c r="Y1" s="386"/>
    </row>
    <row r="2" ht="15.75" spans="1:25">
      <c r="A2" s="364"/>
      <c r="B2" s="366" t="s">
        <v>1606</v>
      </c>
      <c r="V2" s="366"/>
      <c r="W2" s="364"/>
      <c r="X2" s="386"/>
      <c r="Y2" s="386"/>
    </row>
    <row r="3" ht="15.75" spans="1:25">
      <c r="A3" s="364"/>
      <c r="B3" s="365" t="s">
        <v>1607</v>
      </c>
      <c r="V3" s="365"/>
      <c r="W3" s="364"/>
      <c r="X3" s="386"/>
      <c r="Y3" s="386"/>
    </row>
    <row r="4" ht="15.75" spans="1:25">
      <c r="A4" s="364"/>
      <c r="B4" s="365"/>
      <c r="C4" s="365"/>
      <c r="D4" s="365"/>
      <c r="E4" s="365"/>
      <c r="F4" s="365"/>
      <c r="G4" s="365"/>
      <c r="H4" s="365"/>
      <c r="I4" s="365"/>
      <c r="J4" s="365"/>
      <c r="K4" s="365"/>
      <c r="L4" s="365"/>
      <c r="M4" s="365"/>
      <c r="N4" s="365"/>
      <c r="O4" s="365"/>
      <c r="P4" s="365"/>
      <c r="Q4" s="365"/>
      <c r="R4" s="365"/>
      <c r="S4" s="365"/>
      <c r="T4" s="365"/>
      <c r="U4" s="365"/>
      <c r="V4" s="365"/>
      <c r="W4" s="364"/>
      <c r="X4" s="386"/>
      <c r="Y4" s="386"/>
    </row>
    <row r="5" customHeight="1" spans="1:25">
      <c r="A5" s="367" t="s">
        <v>1597</v>
      </c>
      <c r="K5" s="364"/>
      <c r="L5" s="364"/>
      <c r="M5" s="364"/>
      <c r="N5" s="364"/>
      <c r="O5" s="364"/>
      <c r="P5" s="364"/>
      <c r="Q5" s="364"/>
      <c r="R5" s="364"/>
      <c r="S5" s="364"/>
      <c r="T5" s="364"/>
      <c r="U5" s="364"/>
      <c r="V5" s="364"/>
      <c r="W5" s="364"/>
      <c r="X5" s="386"/>
      <c r="Y5" s="386"/>
    </row>
    <row r="6" customHeight="1" spans="1:26">
      <c r="A6" s="368" t="s">
        <v>1510</v>
      </c>
      <c r="B6" s="368" t="s">
        <v>0</v>
      </c>
      <c r="C6" s="369" t="s">
        <v>1511</v>
      </c>
      <c r="D6" s="7"/>
      <c r="E6" s="7"/>
      <c r="F6" s="7"/>
      <c r="G6" s="7"/>
      <c r="H6" s="7"/>
      <c r="I6" s="7"/>
      <c r="J6" s="7"/>
      <c r="K6" s="7"/>
      <c r="L6" s="7"/>
      <c r="M6" s="8"/>
      <c r="N6" s="380" t="s">
        <v>1608</v>
      </c>
      <c r="O6" s="7"/>
      <c r="P6" s="7"/>
      <c r="Q6" s="7"/>
      <c r="R6" s="7"/>
      <c r="S6" s="7"/>
      <c r="T6" s="7"/>
      <c r="U6" s="7"/>
      <c r="V6" s="7"/>
      <c r="W6" s="8"/>
      <c r="X6" s="387"/>
      <c r="Y6" s="387"/>
      <c r="Z6" s="407"/>
    </row>
    <row r="7" customHeight="1" spans="1:26">
      <c r="A7" s="10"/>
      <c r="B7" s="10"/>
      <c r="C7" s="370" t="s">
        <v>1513</v>
      </c>
      <c r="D7" s="370" t="s">
        <v>1514</v>
      </c>
      <c r="E7" s="370" t="s">
        <v>1515</v>
      </c>
      <c r="F7" s="370" t="s">
        <v>1516</v>
      </c>
      <c r="G7" s="370" t="s">
        <v>1598</v>
      </c>
      <c r="H7" s="370" t="s">
        <v>1518</v>
      </c>
      <c r="I7" s="369" t="s">
        <v>1519</v>
      </c>
      <c r="J7" s="7"/>
      <c r="K7" s="8"/>
      <c r="L7" s="370" t="s">
        <v>1520</v>
      </c>
      <c r="M7" s="370" t="s">
        <v>1521</v>
      </c>
      <c r="N7" s="380" t="s">
        <v>1522</v>
      </c>
      <c r="O7" s="8"/>
      <c r="P7" s="381" t="s">
        <v>1609</v>
      </c>
      <c r="Q7" s="381" t="s">
        <v>1599</v>
      </c>
      <c r="R7" s="381" t="s">
        <v>1528</v>
      </c>
      <c r="S7" s="388" t="s">
        <v>1600</v>
      </c>
      <c r="T7" s="8"/>
      <c r="U7" s="381" t="s">
        <v>1526</v>
      </c>
      <c r="V7" s="381" t="s">
        <v>1601</v>
      </c>
      <c r="W7" s="381" t="s">
        <v>1602</v>
      </c>
      <c r="X7" s="387"/>
      <c r="Y7" s="387"/>
      <c r="Z7" s="407"/>
    </row>
    <row r="8" customHeight="1" spans="1:26">
      <c r="A8" s="12"/>
      <c r="B8" s="12"/>
      <c r="C8" s="12"/>
      <c r="D8" s="12"/>
      <c r="E8" s="12"/>
      <c r="F8" s="12"/>
      <c r="G8" s="12"/>
      <c r="H8" s="12"/>
      <c r="I8" s="382" t="s">
        <v>1529</v>
      </c>
      <c r="J8" s="382" t="s">
        <v>1530</v>
      </c>
      <c r="K8" s="382" t="s">
        <v>1531</v>
      </c>
      <c r="L8" s="12"/>
      <c r="M8" s="12"/>
      <c r="N8" s="383" t="s">
        <v>1532</v>
      </c>
      <c r="O8" s="383" t="s">
        <v>452</v>
      </c>
      <c r="P8" s="12"/>
      <c r="Q8" s="12"/>
      <c r="R8" s="12"/>
      <c r="S8" s="389" t="s">
        <v>1603</v>
      </c>
      <c r="T8" s="389" t="s">
        <v>1604</v>
      </c>
      <c r="U8" s="12"/>
      <c r="V8" s="12"/>
      <c r="W8" s="12"/>
      <c r="X8" s="390"/>
      <c r="Y8" s="390"/>
      <c r="Z8" s="407"/>
    </row>
    <row r="9" customHeight="1" spans="1:26">
      <c r="A9" s="371">
        <v>1</v>
      </c>
      <c r="B9" s="372">
        <v>2</v>
      </c>
      <c r="C9" s="372" t="s">
        <v>1610</v>
      </c>
      <c r="D9" s="372" t="s">
        <v>1611</v>
      </c>
      <c r="E9" s="372" t="s">
        <v>1612</v>
      </c>
      <c r="F9" s="372" t="s">
        <v>1613</v>
      </c>
      <c r="G9" s="372" t="s">
        <v>1539</v>
      </c>
      <c r="H9" s="372">
        <v>33</v>
      </c>
      <c r="I9" s="372" t="s">
        <v>1614</v>
      </c>
      <c r="J9" s="372">
        <v>25</v>
      </c>
      <c r="K9" s="372">
        <v>1987</v>
      </c>
      <c r="L9" s="372" t="s">
        <v>1615</v>
      </c>
      <c r="M9" s="372" t="s">
        <v>1616</v>
      </c>
      <c r="N9" s="372" t="s">
        <v>1617</v>
      </c>
      <c r="O9" s="372"/>
      <c r="P9" s="372" t="s">
        <v>1618</v>
      </c>
      <c r="Q9" s="391">
        <v>20404</v>
      </c>
      <c r="R9" s="372" t="s">
        <v>1619</v>
      </c>
      <c r="S9" s="372"/>
      <c r="T9" s="372"/>
      <c r="U9" s="392"/>
      <c r="V9" s="392"/>
      <c r="W9" s="372"/>
      <c r="X9" s="387"/>
      <c r="Y9" s="387"/>
      <c r="Z9" s="407"/>
    </row>
    <row r="10" customHeight="1" spans="1:26">
      <c r="A10" s="373">
        <v>2</v>
      </c>
      <c r="B10" s="374">
        <v>2</v>
      </c>
      <c r="C10" s="374" t="s">
        <v>1620</v>
      </c>
      <c r="D10" s="374" t="s">
        <v>1621</v>
      </c>
      <c r="E10" s="374" t="s">
        <v>1622</v>
      </c>
      <c r="F10" s="374" t="s">
        <v>1623</v>
      </c>
      <c r="G10" s="374" t="s">
        <v>1539</v>
      </c>
      <c r="H10" s="374">
        <v>26</v>
      </c>
      <c r="I10" s="374" t="s">
        <v>1624</v>
      </c>
      <c r="J10" s="374">
        <v>15</v>
      </c>
      <c r="K10" s="374">
        <v>1993</v>
      </c>
      <c r="L10" s="374" t="s">
        <v>1625</v>
      </c>
      <c r="M10" s="374" t="s">
        <v>552</v>
      </c>
      <c r="N10" s="374" t="s">
        <v>1617</v>
      </c>
      <c r="O10" s="374"/>
      <c r="P10" s="374" t="s">
        <v>1618</v>
      </c>
      <c r="Q10" s="393">
        <v>20404</v>
      </c>
      <c r="R10" s="374" t="s">
        <v>1619</v>
      </c>
      <c r="S10" s="374"/>
      <c r="T10" s="374"/>
      <c r="U10" s="374"/>
      <c r="V10" s="394"/>
      <c r="W10" s="374"/>
      <c r="X10" s="387"/>
      <c r="Y10" s="387"/>
      <c r="Z10" s="407"/>
    </row>
    <row r="11" customHeight="1" spans="1:26">
      <c r="A11" s="373">
        <v>3</v>
      </c>
      <c r="B11" s="374">
        <v>2</v>
      </c>
      <c r="C11" s="374" t="s">
        <v>1626</v>
      </c>
      <c r="D11" s="374" t="s">
        <v>1627</v>
      </c>
      <c r="E11" s="374" t="s">
        <v>1628</v>
      </c>
      <c r="F11" s="374" t="s">
        <v>1629</v>
      </c>
      <c r="G11" s="374" t="s">
        <v>1568</v>
      </c>
      <c r="H11" s="374">
        <v>21</v>
      </c>
      <c r="I11" s="374" t="s">
        <v>1630</v>
      </c>
      <c r="J11" s="374">
        <v>11</v>
      </c>
      <c r="K11" s="374">
        <v>1998</v>
      </c>
      <c r="L11" s="374" t="s">
        <v>1615</v>
      </c>
      <c r="M11" s="374" t="s">
        <v>1616</v>
      </c>
      <c r="N11" s="374" t="s">
        <v>1617</v>
      </c>
      <c r="O11" s="374"/>
      <c r="P11" s="374" t="s">
        <v>1618</v>
      </c>
      <c r="Q11" s="393">
        <v>20404</v>
      </c>
      <c r="R11" s="374" t="s">
        <v>1619</v>
      </c>
      <c r="S11" s="374"/>
      <c r="T11" s="374"/>
      <c r="U11" s="374"/>
      <c r="V11" s="374"/>
      <c r="W11" s="374"/>
      <c r="X11" s="387"/>
      <c r="Y11" s="387"/>
      <c r="Z11" s="407"/>
    </row>
    <row r="12" customHeight="1" spans="1:26">
      <c r="A12" s="375">
        <v>4</v>
      </c>
      <c r="B12" s="375">
        <v>2</v>
      </c>
      <c r="C12" s="375" t="s">
        <v>1631</v>
      </c>
      <c r="D12" s="375" t="s">
        <v>1632</v>
      </c>
      <c r="E12" s="375" t="s">
        <v>1633</v>
      </c>
      <c r="F12" s="375" t="s">
        <v>1634</v>
      </c>
      <c r="G12" s="375" t="s">
        <v>1539</v>
      </c>
      <c r="H12" s="375">
        <v>30</v>
      </c>
      <c r="I12" s="375" t="s">
        <v>1630</v>
      </c>
      <c r="J12" s="375">
        <v>12</v>
      </c>
      <c r="K12" s="375">
        <v>1990</v>
      </c>
      <c r="L12" s="375" t="s">
        <v>1635</v>
      </c>
      <c r="M12" s="375" t="s">
        <v>552</v>
      </c>
      <c r="N12" s="375" t="s">
        <v>1636</v>
      </c>
      <c r="O12" s="375"/>
      <c r="P12" s="375" t="s">
        <v>1637</v>
      </c>
      <c r="Q12" s="395">
        <v>20404</v>
      </c>
      <c r="R12" s="375" t="s">
        <v>1638</v>
      </c>
      <c r="S12" s="375">
        <v>12</v>
      </c>
      <c r="T12" s="375"/>
      <c r="U12" s="374" t="s">
        <v>1639</v>
      </c>
      <c r="V12" s="374"/>
      <c r="W12" s="374" t="s">
        <v>1640</v>
      </c>
      <c r="X12" s="387"/>
      <c r="Y12" s="387"/>
      <c r="Z12" s="407"/>
    </row>
    <row r="13" customHeight="1" spans="1:26">
      <c r="A13" s="12"/>
      <c r="B13" s="12"/>
      <c r="C13" s="12"/>
      <c r="D13" s="12"/>
      <c r="E13" s="12"/>
      <c r="F13" s="12"/>
      <c r="G13" s="12"/>
      <c r="H13" s="12"/>
      <c r="I13" s="12"/>
      <c r="J13" s="12"/>
      <c r="K13" s="12"/>
      <c r="L13" s="12"/>
      <c r="M13" s="12"/>
      <c r="N13" s="12"/>
      <c r="O13" s="12"/>
      <c r="P13" s="12"/>
      <c r="Q13" s="12"/>
      <c r="R13" s="12"/>
      <c r="S13" s="12"/>
      <c r="T13" s="12"/>
      <c r="U13" s="374" t="s">
        <v>1641</v>
      </c>
      <c r="V13" s="374"/>
      <c r="W13" s="374"/>
      <c r="X13" s="387"/>
      <c r="Y13" s="387"/>
      <c r="Z13" s="407"/>
    </row>
    <row r="14" customHeight="1" spans="1:26">
      <c r="A14" s="373">
        <v>5</v>
      </c>
      <c r="B14" s="374">
        <v>2</v>
      </c>
      <c r="C14" s="374" t="s">
        <v>1642</v>
      </c>
      <c r="D14" s="374" t="s">
        <v>1643</v>
      </c>
      <c r="E14" s="374" t="s">
        <v>1644</v>
      </c>
      <c r="F14" s="374" t="s">
        <v>1645</v>
      </c>
      <c r="G14" s="374" t="s">
        <v>1646</v>
      </c>
      <c r="H14" s="374">
        <v>25</v>
      </c>
      <c r="I14" s="374" t="s">
        <v>1647</v>
      </c>
      <c r="J14" s="374">
        <v>2</v>
      </c>
      <c r="K14" s="374">
        <v>1996</v>
      </c>
      <c r="L14" s="374" t="s">
        <v>1648</v>
      </c>
      <c r="M14" s="374" t="s">
        <v>1649</v>
      </c>
      <c r="N14" s="374" t="s">
        <v>1650</v>
      </c>
      <c r="O14" s="374"/>
      <c r="P14" s="374" t="s">
        <v>1637</v>
      </c>
      <c r="Q14" s="393">
        <v>20404</v>
      </c>
      <c r="R14" s="374" t="s">
        <v>1651</v>
      </c>
      <c r="S14" s="374"/>
      <c r="T14" s="374"/>
      <c r="U14" s="374"/>
      <c r="V14" s="374"/>
      <c r="W14" s="374"/>
      <c r="X14" s="387"/>
      <c r="Y14" s="387"/>
      <c r="Z14" s="407"/>
    </row>
    <row r="15" customHeight="1" spans="1:26">
      <c r="A15" s="373">
        <v>6</v>
      </c>
      <c r="B15" s="374">
        <v>2</v>
      </c>
      <c r="C15" s="374" t="s">
        <v>1652</v>
      </c>
      <c r="D15" s="374" t="s">
        <v>1653</v>
      </c>
      <c r="E15" s="374" t="s">
        <v>1654</v>
      </c>
      <c r="F15" s="374" t="s">
        <v>1655</v>
      </c>
      <c r="G15" s="374" t="s">
        <v>1578</v>
      </c>
      <c r="H15" s="374">
        <v>36</v>
      </c>
      <c r="I15" s="374" t="s">
        <v>1647</v>
      </c>
      <c r="J15" s="374">
        <v>15</v>
      </c>
      <c r="K15" s="374">
        <v>1985</v>
      </c>
      <c r="L15" s="374" t="s">
        <v>1648</v>
      </c>
      <c r="M15" s="374" t="s">
        <v>1649</v>
      </c>
      <c r="N15" s="374" t="s">
        <v>1650</v>
      </c>
      <c r="O15" s="374"/>
      <c r="P15" s="374" t="s">
        <v>1637</v>
      </c>
      <c r="Q15" s="393">
        <v>20404</v>
      </c>
      <c r="R15" s="374" t="s">
        <v>1656</v>
      </c>
      <c r="S15" s="374"/>
      <c r="T15" s="374"/>
      <c r="U15" s="374"/>
      <c r="V15" s="374"/>
      <c r="W15" s="374"/>
      <c r="X15" s="387"/>
      <c r="Y15" s="387"/>
      <c r="Z15" s="407"/>
    </row>
    <row r="16" customHeight="1" spans="1:26">
      <c r="A16" s="373">
        <v>7</v>
      </c>
      <c r="B16" s="374">
        <v>2</v>
      </c>
      <c r="C16" s="374" t="s">
        <v>1657</v>
      </c>
      <c r="D16" s="374" t="s">
        <v>1658</v>
      </c>
      <c r="E16" s="374" t="s">
        <v>1659</v>
      </c>
      <c r="F16" s="374" t="s">
        <v>1660</v>
      </c>
      <c r="G16" s="374" t="s">
        <v>1578</v>
      </c>
      <c r="H16" s="374">
        <v>23</v>
      </c>
      <c r="I16" s="374" t="s">
        <v>1661</v>
      </c>
      <c r="J16" s="374">
        <v>7</v>
      </c>
      <c r="K16" s="374">
        <v>1998</v>
      </c>
      <c r="L16" s="374" t="s">
        <v>1648</v>
      </c>
      <c r="M16" s="374" t="s">
        <v>1649</v>
      </c>
      <c r="N16" s="374" t="s">
        <v>1650</v>
      </c>
      <c r="O16" s="374"/>
      <c r="P16" s="374" t="s">
        <v>1637</v>
      </c>
      <c r="Q16" s="393">
        <v>20404</v>
      </c>
      <c r="R16" s="374" t="s">
        <v>1662</v>
      </c>
      <c r="S16" s="374"/>
      <c r="T16" s="374"/>
      <c r="U16" s="374"/>
      <c r="V16" s="374"/>
      <c r="W16" s="374"/>
      <c r="X16" s="387"/>
      <c r="Y16" s="387"/>
      <c r="Z16" s="407"/>
    </row>
    <row r="17" customHeight="1" spans="1:26">
      <c r="A17" s="373">
        <v>8</v>
      </c>
      <c r="B17" s="374">
        <v>2</v>
      </c>
      <c r="C17" s="374" t="s">
        <v>1663</v>
      </c>
      <c r="D17" s="374" t="s">
        <v>1664</v>
      </c>
      <c r="E17" s="374" t="s">
        <v>1628</v>
      </c>
      <c r="F17" s="374" t="s">
        <v>1665</v>
      </c>
      <c r="G17" s="374" t="s">
        <v>1578</v>
      </c>
      <c r="H17" s="374">
        <v>40</v>
      </c>
      <c r="I17" s="374" t="s">
        <v>1666</v>
      </c>
      <c r="J17" s="374">
        <v>15</v>
      </c>
      <c r="K17" s="374">
        <v>1981</v>
      </c>
      <c r="L17" s="374" t="s">
        <v>1667</v>
      </c>
      <c r="M17" s="374" t="s">
        <v>1571</v>
      </c>
      <c r="N17" s="374" t="s">
        <v>1650</v>
      </c>
      <c r="O17" s="374" t="s">
        <v>1668</v>
      </c>
      <c r="P17" s="374" t="s">
        <v>1637</v>
      </c>
      <c r="Q17" s="393">
        <v>20404</v>
      </c>
      <c r="R17" s="374" t="s">
        <v>1669</v>
      </c>
      <c r="S17" s="374">
        <v>131</v>
      </c>
      <c r="T17" s="374">
        <v>150</v>
      </c>
      <c r="U17" s="374"/>
      <c r="V17" s="374"/>
      <c r="W17" s="374" t="s">
        <v>1670</v>
      </c>
      <c r="X17" s="387"/>
      <c r="Y17" s="387"/>
      <c r="Z17" s="407"/>
    </row>
    <row r="18" customHeight="1" spans="1:26">
      <c r="A18" s="373">
        <v>9</v>
      </c>
      <c r="B18" s="374">
        <v>2</v>
      </c>
      <c r="C18" s="374" t="s">
        <v>1671</v>
      </c>
      <c r="D18" s="374" t="s">
        <v>1672</v>
      </c>
      <c r="E18" s="374" t="s">
        <v>1673</v>
      </c>
      <c r="F18" s="374" t="s">
        <v>1674</v>
      </c>
      <c r="G18" s="374" t="s">
        <v>1578</v>
      </c>
      <c r="H18" s="374">
        <v>54</v>
      </c>
      <c r="I18" s="374" t="s">
        <v>1675</v>
      </c>
      <c r="J18" s="374">
        <v>20</v>
      </c>
      <c r="K18" s="374">
        <v>1966</v>
      </c>
      <c r="L18" s="374" t="s">
        <v>1648</v>
      </c>
      <c r="M18" s="374" t="s">
        <v>1571</v>
      </c>
      <c r="N18" s="374" t="s">
        <v>1650</v>
      </c>
      <c r="O18" s="374" t="s">
        <v>1668</v>
      </c>
      <c r="P18" s="374" t="s">
        <v>1637</v>
      </c>
      <c r="Q18" s="393">
        <v>20404</v>
      </c>
      <c r="R18" s="374" t="s">
        <v>1676</v>
      </c>
      <c r="S18" s="374">
        <v>60</v>
      </c>
      <c r="T18" s="374">
        <v>298</v>
      </c>
      <c r="U18" s="374"/>
      <c r="V18" s="374"/>
      <c r="W18" s="374" t="s">
        <v>1677</v>
      </c>
      <c r="X18" s="387"/>
      <c r="Y18" s="387"/>
      <c r="Z18" s="407"/>
    </row>
    <row r="19" customHeight="1" spans="1:26">
      <c r="A19" s="373">
        <v>10</v>
      </c>
      <c r="B19" s="374">
        <v>2</v>
      </c>
      <c r="C19" s="374" t="s">
        <v>1678</v>
      </c>
      <c r="D19" s="374" t="s">
        <v>1679</v>
      </c>
      <c r="E19" s="374"/>
      <c r="F19" s="374" t="s">
        <v>1680</v>
      </c>
      <c r="G19" s="374" t="s">
        <v>1578</v>
      </c>
      <c r="H19" s="374">
        <v>23</v>
      </c>
      <c r="I19" s="374" t="s">
        <v>1647</v>
      </c>
      <c r="J19" s="374">
        <v>12</v>
      </c>
      <c r="K19" s="374">
        <v>1998</v>
      </c>
      <c r="L19" s="374" t="s">
        <v>1648</v>
      </c>
      <c r="M19" s="374" t="s">
        <v>1649</v>
      </c>
      <c r="N19" s="374" t="s">
        <v>1650</v>
      </c>
      <c r="O19" s="374" t="s">
        <v>1668</v>
      </c>
      <c r="P19" s="374" t="s">
        <v>1637</v>
      </c>
      <c r="Q19" s="393">
        <v>20404</v>
      </c>
      <c r="R19" s="374" t="s">
        <v>1681</v>
      </c>
      <c r="S19" s="374">
        <v>110</v>
      </c>
      <c r="T19" s="374">
        <v>150</v>
      </c>
      <c r="U19" s="374"/>
      <c r="V19" s="374"/>
      <c r="W19" s="374" t="s">
        <v>1682</v>
      </c>
      <c r="X19" s="387"/>
      <c r="Y19" s="387"/>
      <c r="Z19" s="407"/>
    </row>
    <row r="20" customHeight="1" spans="1:26">
      <c r="A20" s="373">
        <v>11</v>
      </c>
      <c r="B20" s="374">
        <v>2</v>
      </c>
      <c r="C20" s="374" t="s">
        <v>1683</v>
      </c>
      <c r="D20" s="374" t="s">
        <v>1684</v>
      </c>
      <c r="E20" s="374" t="s">
        <v>1628</v>
      </c>
      <c r="F20" s="374" t="s">
        <v>1685</v>
      </c>
      <c r="G20" s="374" t="s">
        <v>1578</v>
      </c>
      <c r="H20" s="374">
        <v>23</v>
      </c>
      <c r="I20" s="374" t="s">
        <v>1686</v>
      </c>
      <c r="J20" s="374">
        <v>15</v>
      </c>
      <c r="K20" s="374">
        <v>1997</v>
      </c>
      <c r="L20" s="374" t="s">
        <v>1648</v>
      </c>
      <c r="M20" s="374" t="s">
        <v>1649</v>
      </c>
      <c r="N20" s="374" t="s">
        <v>1650</v>
      </c>
      <c r="O20" s="374" t="s">
        <v>1668</v>
      </c>
      <c r="P20" s="374" t="s">
        <v>1637</v>
      </c>
      <c r="Q20" s="393">
        <v>20404</v>
      </c>
      <c r="R20" s="374" t="s">
        <v>1681</v>
      </c>
      <c r="S20" s="374">
        <v>80</v>
      </c>
      <c r="T20" s="374">
        <v>200</v>
      </c>
      <c r="U20" s="374"/>
      <c r="V20" s="374"/>
      <c r="W20" s="374" t="s">
        <v>1687</v>
      </c>
      <c r="X20" s="387"/>
      <c r="Y20" s="387"/>
      <c r="Z20" s="407"/>
    </row>
    <row r="21" customHeight="1" spans="1:26">
      <c r="A21" s="375">
        <v>12</v>
      </c>
      <c r="B21" s="375">
        <v>2</v>
      </c>
      <c r="C21" s="375" t="s">
        <v>1688</v>
      </c>
      <c r="D21" s="375" t="s">
        <v>1689</v>
      </c>
      <c r="E21" s="375" t="s">
        <v>1690</v>
      </c>
      <c r="F21" s="375" t="s">
        <v>1691</v>
      </c>
      <c r="G21" s="375" t="s">
        <v>1692</v>
      </c>
      <c r="H21" s="375">
        <v>32</v>
      </c>
      <c r="I21" s="375" t="s">
        <v>1693</v>
      </c>
      <c r="J21" s="375">
        <v>16</v>
      </c>
      <c r="K21" s="375">
        <v>1988</v>
      </c>
      <c r="L21" s="375" t="s">
        <v>1648</v>
      </c>
      <c r="M21" s="375" t="s">
        <v>1694</v>
      </c>
      <c r="N21" s="375" t="s">
        <v>1650</v>
      </c>
      <c r="O21" s="375" t="s">
        <v>1695</v>
      </c>
      <c r="P21" s="375" t="s">
        <v>1637</v>
      </c>
      <c r="Q21" s="395">
        <v>20404</v>
      </c>
      <c r="R21" s="375" t="s">
        <v>1696</v>
      </c>
      <c r="S21" s="396">
        <v>120</v>
      </c>
      <c r="T21" s="397">
        <v>201</v>
      </c>
      <c r="U21" s="373" t="s">
        <v>1697</v>
      </c>
      <c r="V21" s="374"/>
      <c r="W21" s="374" t="s">
        <v>1691</v>
      </c>
      <c r="X21" s="387"/>
      <c r="Y21" s="387"/>
      <c r="Z21" s="407"/>
    </row>
    <row r="22" customHeight="1" spans="1:26">
      <c r="A22" s="12"/>
      <c r="B22" s="12"/>
      <c r="C22" s="12"/>
      <c r="D22" s="12"/>
      <c r="E22" s="12"/>
      <c r="F22" s="12"/>
      <c r="G22" s="12"/>
      <c r="H22" s="12"/>
      <c r="I22" s="12"/>
      <c r="J22" s="12"/>
      <c r="K22" s="12"/>
      <c r="L22" s="12"/>
      <c r="M22" s="12"/>
      <c r="N22" s="12"/>
      <c r="O22" s="12"/>
      <c r="P22" s="12"/>
      <c r="Q22" s="12"/>
      <c r="R22" s="12"/>
      <c r="S22" s="12"/>
      <c r="T22" s="293"/>
      <c r="U22" s="373" t="s">
        <v>1698</v>
      </c>
      <c r="V22" s="374"/>
      <c r="W22" s="374" t="s">
        <v>1699</v>
      </c>
      <c r="X22" s="387"/>
      <c r="Y22" s="387"/>
      <c r="Z22" s="407"/>
    </row>
    <row r="23" customHeight="1" spans="1:26">
      <c r="A23" s="373">
        <v>13</v>
      </c>
      <c r="B23" s="374">
        <v>2</v>
      </c>
      <c r="C23" s="374" t="s">
        <v>1700</v>
      </c>
      <c r="D23" s="374" t="s">
        <v>1701</v>
      </c>
      <c r="E23" s="374" t="s">
        <v>1702</v>
      </c>
      <c r="F23" s="374" t="s">
        <v>1703</v>
      </c>
      <c r="G23" s="374" t="s">
        <v>1692</v>
      </c>
      <c r="H23" s="374">
        <v>43</v>
      </c>
      <c r="I23" s="374" t="s">
        <v>1704</v>
      </c>
      <c r="J23" s="374">
        <v>28</v>
      </c>
      <c r="K23" s="374">
        <v>1977</v>
      </c>
      <c r="L23" s="374" t="s">
        <v>1648</v>
      </c>
      <c r="M23" s="374" t="s">
        <v>1694</v>
      </c>
      <c r="N23" s="374" t="s">
        <v>1650</v>
      </c>
      <c r="O23" s="374" t="s">
        <v>1695</v>
      </c>
      <c r="P23" s="374" t="s">
        <v>1637</v>
      </c>
      <c r="Q23" s="393">
        <v>20404</v>
      </c>
      <c r="R23" s="374" t="s">
        <v>1696</v>
      </c>
      <c r="S23" s="398">
        <v>120</v>
      </c>
      <c r="T23" s="398">
        <v>100</v>
      </c>
      <c r="U23" s="374" t="s">
        <v>1705</v>
      </c>
      <c r="V23" s="374"/>
      <c r="W23" s="374" t="s">
        <v>1706</v>
      </c>
      <c r="X23" s="387"/>
      <c r="Y23" s="387"/>
      <c r="Z23" s="407"/>
    </row>
    <row r="24" customHeight="1" spans="1:26">
      <c r="A24" s="375">
        <v>14</v>
      </c>
      <c r="B24" s="375">
        <v>2</v>
      </c>
      <c r="C24" s="375" t="s">
        <v>1707</v>
      </c>
      <c r="D24" s="375" t="s">
        <v>1708</v>
      </c>
      <c r="E24" s="375" t="s">
        <v>1709</v>
      </c>
      <c r="F24" s="375" t="s">
        <v>1710</v>
      </c>
      <c r="G24" s="375" t="s">
        <v>1711</v>
      </c>
      <c r="H24" s="375">
        <v>29</v>
      </c>
      <c r="I24" s="375" t="s">
        <v>1712</v>
      </c>
      <c r="J24" s="375">
        <v>20</v>
      </c>
      <c r="K24" s="375">
        <v>1991</v>
      </c>
      <c r="L24" s="375" t="s">
        <v>1713</v>
      </c>
      <c r="M24" s="375" t="s">
        <v>1694</v>
      </c>
      <c r="N24" s="375" t="s">
        <v>1650</v>
      </c>
      <c r="O24" s="375" t="s">
        <v>1695</v>
      </c>
      <c r="P24" s="375" t="s">
        <v>1637</v>
      </c>
      <c r="Q24" s="395">
        <v>20404</v>
      </c>
      <c r="R24" s="375" t="s">
        <v>1696</v>
      </c>
      <c r="S24" s="396">
        <v>150</v>
      </c>
      <c r="T24" s="396">
        <v>150</v>
      </c>
      <c r="U24" s="374" t="s">
        <v>1714</v>
      </c>
      <c r="V24" s="374"/>
      <c r="W24" s="374" t="s">
        <v>1715</v>
      </c>
      <c r="X24" s="387"/>
      <c r="Y24" s="387"/>
      <c r="Z24" s="407"/>
    </row>
    <row r="25" customHeight="1" spans="1:26">
      <c r="A25" s="12"/>
      <c r="B25" s="12"/>
      <c r="C25" s="12"/>
      <c r="D25" s="12"/>
      <c r="E25" s="12"/>
      <c r="F25" s="12"/>
      <c r="G25" s="12"/>
      <c r="H25" s="12"/>
      <c r="I25" s="12"/>
      <c r="J25" s="12"/>
      <c r="K25" s="12"/>
      <c r="L25" s="12"/>
      <c r="M25" s="12"/>
      <c r="N25" s="12"/>
      <c r="O25" s="12"/>
      <c r="P25" s="12"/>
      <c r="Q25" s="12"/>
      <c r="R25" s="12"/>
      <c r="S25" s="12"/>
      <c r="T25" s="12"/>
      <c r="U25" s="374" t="s">
        <v>1716</v>
      </c>
      <c r="V25" s="374"/>
      <c r="W25" s="374" t="s">
        <v>1717</v>
      </c>
      <c r="X25" s="387"/>
      <c r="Y25" s="387"/>
      <c r="Z25" s="407"/>
    </row>
    <row r="26" customHeight="1" spans="1:26">
      <c r="A26" s="373">
        <v>15</v>
      </c>
      <c r="B26" s="374">
        <v>2</v>
      </c>
      <c r="C26" s="374" t="s">
        <v>1718</v>
      </c>
      <c r="D26" s="374" t="s">
        <v>1719</v>
      </c>
      <c r="E26" s="374" t="s">
        <v>1719</v>
      </c>
      <c r="F26" s="374" t="s">
        <v>1720</v>
      </c>
      <c r="G26" s="374" t="s">
        <v>1711</v>
      </c>
      <c r="H26" s="374">
        <v>55</v>
      </c>
      <c r="I26" s="374" t="s">
        <v>1721</v>
      </c>
      <c r="J26" s="374">
        <v>27</v>
      </c>
      <c r="K26" s="374">
        <v>1964</v>
      </c>
      <c r="L26" s="374" t="s">
        <v>1648</v>
      </c>
      <c r="M26" s="374" t="s">
        <v>1694</v>
      </c>
      <c r="N26" s="374" t="s">
        <v>1650</v>
      </c>
      <c r="O26" s="374" t="s">
        <v>1695</v>
      </c>
      <c r="P26" s="374" t="s">
        <v>1637</v>
      </c>
      <c r="Q26" s="393">
        <v>20404</v>
      </c>
      <c r="R26" s="374" t="s">
        <v>1722</v>
      </c>
      <c r="S26" s="398">
        <v>111</v>
      </c>
      <c r="T26" s="398">
        <v>100</v>
      </c>
      <c r="U26" s="374" t="s">
        <v>1723</v>
      </c>
      <c r="V26" s="374"/>
      <c r="W26" s="374" t="s">
        <v>1724</v>
      </c>
      <c r="X26" s="387"/>
      <c r="Y26" s="387"/>
      <c r="Z26" s="407"/>
    </row>
    <row r="27" customHeight="1" spans="1:26">
      <c r="A27" s="373">
        <v>16</v>
      </c>
      <c r="B27" s="374">
        <v>2</v>
      </c>
      <c r="C27" s="374" t="s">
        <v>1725</v>
      </c>
      <c r="D27" s="374" t="s">
        <v>1726</v>
      </c>
      <c r="E27" s="374" t="s">
        <v>1659</v>
      </c>
      <c r="F27" s="374" t="s">
        <v>1727</v>
      </c>
      <c r="G27" s="374" t="s">
        <v>1539</v>
      </c>
      <c r="H27" s="374">
        <v>42</v>
      </c>
      <c r="I27" s="374" t="s">
        <v>1728</v>
      </c>
      <c r="J27" s="374">
        <v>6</v>
      </c>
      <c r="K27" s="374">
        <v>1978</v>
      </c>
      <c r="L27" s="374" t="s">
        <v>1729</v>
      </c>
      <c r="M27" s="374" t="s">
        <v>1730</v>
      </c>
      <c r="N27" s="374" t="s">
        <v>1650</v>
      </c>
      <c r="O27" s="374" t="s">
        <v>1731</v>
      </c>
      <c r="P27" s="374" t="s">
        <v>1637</v>
      </c>
      <c r="Q27" s="393">
        <v>20404</v>
      </c>
      <c r="R27" s="374" t="s">
        <v>1732</v>
      </c>
      <c r="S27" s="374">
        <v>90</v>
      </c>
      <c r="T27" s="374"/>
      <c r="U27" s="374" t="s">
        <v>1733</v>
      </c>
      <c r="V27" s="374"/>
      <c r="W27" s="374" t="s">
        <v>1734</v>
      </c>
      <c r="X27" s="387"/>
      <c r="Y27" s="387"/>
      <c r="Z27" s="407"/>
    </row>
    <row r="28" customHeight="1" spans="1:26">
      <c r="A28" s="373">
        <v>17</v>
      </c>
      <c r="B28" s="374">
        <v>2</v>
      </c>
      <c r="C28" s="374" t="s">
        <v>1735</v>
      </c>
      <c r="D28" s="374" t="s">
        <v>1736</v>
      </c>
      <c r="E28" s="374" t="s">
        <v>1628</v>
      </c>
      <c r="F28" s="374" t="s">
        <v>1737</v>
      </c>
      <c r="G28" s="374" t="s">
        <v>1539</v>
      </c>
      <c r="H28" s="374">
        <v>24</v>
      </c>
      <c r="I28" s="374" t="s">
        <v>1540</v>
      </c>
      <c r="J28" s="374">
        <v>22</v>
      </c>
      <c r="K28" s="374">
        <v>1996</v>
      </c>
      <c r="L28" s="374" t="s">
        <v>1738</v>
      </c>
      <c r="M28" s="374" t="s">
        <v>1739</v>
      </c>
      <c r="N28" s="374" t="s">
        <v>1650</v>
      </c>
      <c r="O28" s="374" t="s">
        <v>1731</v>
      </c>
      <c r="P28" s="374" t="s">
        <v>1637</v>
      </c>
      <c r="Q28" s="393">
        <v>20404</v>
      </c>
      <c r="R28" s="374" t="s">
        <v>1732</v>
      </c>
      <c r="S28" s="374">
        <v>101</v>
      </c>
      <c r="T28" s="374"/>
      <c r="U28" s="374" t="s">
        <v>1740</v>
      </c>
      <c r="V28" s="374"/>
      <c r="W28" s="374" t="s">
        <v>1741</v>
      </c>
      <c r="X28" s="387"/>
      <c r="Y28" s="387"/>
      <c r="Z28" s="407"/>
    </row>
    <row r="29" customHeight="1" spans="1:26">
      <c r="A29" s="373">
        <v>18</v>
      </c>
      <c r="B29" s="374">
        <v>2</v>
      </c>
      <c r="C29" s="374" t="s">
        <v>1742</v>
      </c>
      <c r="D29" s="374" t="s">
        <v>1743</v>
      </c>
      <c r="E29" s="374" t="s">
        <v>1744</v>
      </c>
      <c r="F29" s="374" t="s">
        <v>1745</v>
      </c>
      <c r="G29" s="374" t="s">
        <v>1568</v>
      </c>
      <c r="H29" s="374">
        <v>26</v>
      </c>
      <c r="I29" s="374" t="s">
        <v>1666</v>
      </c>
      <c r="J29" s="374">
        <v>26</v>
      </c>
      <c r="K29" s="374">
        <v>1995</v>
      </c>
      <c r="L29" s="374" t="s">
        <v>1729</v>
      </c>
      <c r="M29" s="374" t="s">
        <v>1730</v>
      </c>
      <c r="N29" s="374" t="s">
        <v>1650</v>
      </c>
      <c r="O29" s="374" t="s">
        <v>1731</v>
      </c>
      <c r="P29" s="374" t="s">
        <v>1637</v>
      </c>
      <c r="Q29" s="393">
        <v>20404</v>
      </c>
      <c r="R29" s="374" t="s">
        <v>1746</v>
      </c>
      <c r="S29" s="374">
        <v>90</v>
      </c>
      <c r="T29" s="374"/>
      <c r="U29" s="374" t="s">
        <v>1733</v>
      </c>
      <c r="V29" s="374"/>
      <c r="W29" s="374" t="s">
        <v>1734</v>
      </c>
      <c r="X29" s="387"/>
      <c r="Y29" s="387"/>
      <c r="Z29" s="407"/>
    </row>
    <row r="30" ht="15.75" customHeight="1" spans="1:26">
      <c r="A30" s="373">
        <v>19</v>
      </c>
      <c r="B30" s="374">
        <v>2</v>
      </c>
      <c r="C30" s="374" t="s">
        <v>1747</v>
      </c>
      <c r="D30" s="374" t="s">
        <v>1748</v>
      </c>
      <c r="E30" s="374" t="s">
        <v>1749</v>
      </c>
      <c r="F30" s="374" t="s">
        <v>1750</v>
      </c>
      <c r="G30" s="374" t="s">
        <v>1568</v>
      </c>
      <c r="H30" s="374">
        <v>46</v>
      </c>
      <c r="I30" s="374" t="s">
        <v>1751</v>
      </c>
      <c r="J30" s="374">
        <v>15</v>
      </c>
      <c r="K30" s="374">
        <v>1974</v>
      </c>
      <c r="L30" s="374" t="s">
        <v>1729</v>
      </c>
      <c r="M30" s="374" t="s">
        <v>1730</v>
      </c>
      <c r="N30" s="374" t="s">
        <v>1650</v>
      </c>
      <c r="O30" s="374" t="s">
        <v>1731</v>
      </c>
      <c r="P30" s="374" t="s">
        <v>1637</v>
      </c>
      <c r="Q30" s="393">
        <v>20404</v>
      </c>
      <c r="R30" s="374" t="s">
        <v>1732</v>
      </c>
      <c r="S30" s="374">
        <v>100</v>
      </c>
      <c r="T30" s="374">
        <v>50</v>
      </c>
      <c r="U30" s="374" t="s">
        <v>1752</v>
      </c>
      <c r="V30" s="374"/>
      <c r="W30" s="374" t="s">
        <v>1753</v>
      </c>
      <c r="X30" s="387"/>
      <c r="Y30" s="387"/>
      <c r="Z30" s="407"/>
    </row>
    <row r="31" ht="15.75" customHeight="1" spans="1:26">
      <c r="A31" s="373">
        <v>20</v>
      </c>
      <c r="B31" s="374">
        <v>2</v>
      </c>
      <c r="C31" s="374" t="s">
        <v>1754</v>
      </c>
      <c r="D31" s="374" t="s">
        <v>1755</v>
      </c>
      <c r="E31" s="374" t="s">
        <v>1628</v>
      </c>
      <c r="F31" s="374" t="s">
        <v>1756</v>
      </c>
      <c r="G31" s="374" t="s">
        <v>1568</v>
      </c>
      <c r="H31" s="374">
        <v>42</v>
      </c>
      <c r="I31" s="374" t="s">
        <v>1728</v>
      </c>
      <c r="J31" s="374">
        <v>4</v>
      </c>
      <c r="K31" s="374">
        <v>1978</v>
      </c>
      <c r="L31" s="374" t="s">
        <v>1541</v>
      </c>
      <c r="M31" s="374" t="s">
        <v>1649</v>
      </c>
      <c r="N31" s="374" t="s">
        <v>1650</v>
      </c>
      <c r="O31" s="374" t="s">
        <v>1757</v>
      </c>
      <c r="P31" s="374" t="s">
        <v>1637</v>
      </c>
      <c r="Q31" s="393">
        <v>20404</v>
      </c>
      <c r="R31" s="374" t="s">
        <v>1758</v>
      </c>
      <c r="S31" s="374">
        <v>76</v>
      </c>
      <c r="T31" s="374">
        <v>250</v>
      </c>
      <c r="U31" s="374" t="s">
        <v>1759</v>
      </c>
      <c r="V31" s="374"/>
      <c r="W31" s="374" t="s">
        <v>1760</v>
      </c>
      <c r="X31" s="387"/>
      <c r="Y31" s="387"/>
      <c r="Z31" s="407"/>
    </row>
    <row r="32" ht="15.75" customHeight="1" spans="1:26">
      <c r="A32" s="373">
        <v>21</v>
      </c>
      <c r="B32" s="374">
        <v>2</v>
      </c>
      <c r="C32" s="374" t="s">
        <v>1761</v>
      </c>
      <c r="D32" s="374" t="s">
        <v>1762</v>
      </c>
      <c r="E32" s="374" t="s">
        <v>1763</v>
      </c>
      <c r="F32" s="374" t="s">
        <v>1745</v>
      </c>
      <c r="G32" s="374" t="s">
        <v>1539</v>
      </c>
      <c r="H32" s="374">
        <v>32</v>
      </c>
      <c r="I32" s="374" t="s">
        <v>1728</v>
      </c>
      <c r="J32" s="374">
        <v>15</v>
      </c>
      <c r="K32" s="374">
        <v>1988</v>
      </c>
      <c r="L32" s="374" t="s">
        <v>1541</v>
      </c>
      <c r="M32" s="374" t="s">
        <v>1764</v>
      </c>
      <c r="N32" s="374" t="s">
        <v>1650</v>
      </c>
      <c r="O32" s="374" t="s">
        <v>1757</v>
      </c>
      <c r="P32" s="374" t="s">
        <v>1637</v>
      </c>
      <c r="Q32" s="393">
        <v>20404</v>
      </c>
      <c r="R32" s="374" t="s">
        <v>1758</v>
      </c>
      <c r="S32" s="374">
        <v>65</v>
      </c>
      <c r="T32" s="374"/>
      <c r="U32" s="374" t="s">
        <v>1765</v>
      </c>
      <c r="V32" s="374"/>
      <c r="W32" s="374" t="s">
        <v>1766</v>
      </c>
      <c r="X32" s="387"/>
      <c r="Y32" s="387"/>
      <c r="Z32" s="407"/>
    </row>
    <row r="33" ht="15.75" customHeight="1" spans="1:26">
      <c r="A33" s="373">
        <v>22</v>
      </c>
      <c r="B33" s="374">
        <v>2</v>
      </c>
      <c r="C33" s="374" t="s">
        <v>1767</v>
      </c>
      <c r="D33" s="374" t="s">
        <v>1768</v>
      </c>
      <c r="E33" s="374" t="s">
        <v>1769</v>
      </c>
      <c r="F33" s="374" t="s">
        <v>1770</v>
      </c>
      <c r="G33" s="374" t="s">
        <v>1539</v>
      </c>
      <c r="H33" s="374">
        <v>46</v>
      </c>
      <c r="I33" s="374" t="s">
        <v>1630</v>
      </c>
      <c r="J33" s="374">
        <v>7</v>
      </c>
      <c r="K33" s="374">
        <v>1974</v>
      </c>
      <c r="L33" s="374" t="s">
        <v>1771</v>
      </c>
      <c r="M33" s="374" t="s">
        <v>1571</v>
      </c>
      <c r="N33" s="374" t="s">
        <v>1650</v>
      </c>
      <c r="O33" s="374" t="s">
        <v>1757</v>
      </c>
      <c r="P33" s="374" t="s">
        <v>1637</v>
      </c>
      <c r="Q33" s="393">
        <v>20404</v>
      </c>
      <c r="R33" s="374" t="s">
        <v>1758</v>
      </c>
      <c r="S33" s="374">
        <v>65</v>
      </c>
      <c r="T33" s="374">
        <v>140</v>
      </c>
      <c r="U33" s="374" t="s">
        <v>1772</v>
      </c>
      <c r="V33" s="374"/>
      <c r="W33" s="374" t="s">
        <v>1773</v>
      </c>
      <c r="X33" s="387"/>
      <c r="Y33" s="387"/>
      <c r="Z33" s="407"/>
    </row>
    <row r="34" ht="15.75" customHeight="1" spans="1:26">
      <c r="A34" s="373">
        <v>23</v>
      </c>
      <c r="B34" s="374"/>
      <c r="C34" s="374" t="s">
        <v>1774</v>
      </c>
      <c r="D34" s="374" t="s">
        <v>1775</v>
      </c>
      <c r="E34" s="374" t="s">
        <v>1749</v>
      </c>
      <c r="F34" s="374" t="s">
        <v>1745</v>
      </c>
      <c r="G34" s="374" t="s">
        <v>1539</v>
      </c>
      <c r="H34" s="374">
        <v>43</v>
      </c>
      <c r="I34" s="374" t="s">
        <v>1540</v>
      </c>
      <c r="J34" s="374">
        <v>28</v>
      </c>
      <c r="K34" s="374">
        <v>1976</v>
      </c>
      <c r="L34" s="374" t="s">
        <v>1771</v>
      </c>
      <c r="M34" s="374" t="s">
        <v>1764</v>
      </c>
      <c r="N34" s="374" t="s">
        <v>1650</v>
      </c>
      <c r="O34" s="374" t="s">
        <v>1757</v>
      </c>
      <c r="P34" s="374" t="s">
        <v>1637</v>
      </c>
      <c r="Q34" s="393">
        <v>20404</v>
      </c>
      <c r="R34" s="374" t="s">
        <v>1651</v>
      </c>
      <c r="S34" s="374">
        <v>70</v>
      </c>
      <c r="T34" s="374"/>
      <c r="U34" s="374" t="s">
        <v>1776</v>
      </c>
      <c r="V34" s="374"/>
      <c r="W34" s="374" t="s">
        <v>1777</v>
      </c>
      <c r="X34" s="387"/>
      <c r="Y34" s="387"/>
      <c r="Z34" s="407"/>
    </row>
    <row r="35" ht="15.75" customHeight="1" spans="1:26">
      <c r="A35" s="373">
        <v>24</v>
      </c>
      <c r="B35" s="374">
        <v>2</v>
      </c>
      <c r="C35" s="374" t="s">
        <v>1778</v>
      </c>
      <c r="D35" s="374" t="s">
        <v>1779</v>
      </c>
      <c r="E35" s="374" t="s">
        <v>1769</v>
      </c>
      <c r="F35" s="374" t="s">
        <v>1780</v>
      </c>
      <c r="G35" s="374" t="s">
        <v>1568</v>
      </c>
      <c r="H35" s="374">
        <v>31</v>
      </c>
      <c r="I35" s="374" t="s">
        <v>1675</v>
      </c>
      <c r="J35" s="374">
        <v>8</v>
      </c>
      <c r="K35" s="374">
        <v>1989</v>
      </c>
      <c r="L35" s="374" t="s">
        <v>1781</v>
      </c>
      <c r="M35" s="374" t="s">
        <v>1694</v>
      </c>
      <c r="N35" s="374" t="s">
        <v>1782</v>
      </c>
      <c r="O35" s="374" t="s">
        <v>1783</v>
      </c>
      <c r="P35" s="374" t="s">
        <v>1637</v>
      </c>
      <c r="Q35" s="374" t="s">
        <v>1547</v>
      </c>
      <c r="R35" s="374" t="s">
        <v>1784</v>
      </c>
      <c r="S35" s="374">
        <v>100</v>
      </c>
      <c r="T35" s="374"/>
      <c r="U35" s="374" t="s">
        <v>1785</v>
      </c>
      <c r="V35" s="374"/>
      <c r="W35" s="374" t="s">
        <v>1786</v>
      </c>
      <c r="X35" s="387"/>
      <c r="Y35" s="387"/>
      <c r="Z35" s="407"/>
    </row>
    <row r="36" ht="15.75" customHeight="1" spans="1:26">
      <c r="A36" s="373">
        <v>25</v>
      </c>
      <c r="B36" s="374">
        <v>2</v>
      </c>
      <c r="C36" s="374" t="s">
        <v>1787</v>
      </c>
      <c r="D36" s="374" t="s">
        <v>1788</v>
      </c>
      <c r="E36" s="374" t="s">
        <v>1769</v>
      </c>
      <c r="F36" s="374" t="s">
        <v>1789</v>
      </c>
      <c r="G36" s="374" t="s">
        <v>1539</v>
      </c>
      <c r="H36" s="374">
        <v>23</v>
      </c>
      <c r="I36" s="374" t="s">
        <v>1790</v>
      </c>
      <c r="J36" s="374">
        <v>21</v>
      </c>
      <c r="K36" s="374">
        <v>1997</v>
      </c>
      <c r="L36" s="374" t="s">
        <v>1791</v>
      </c>
      <c r="M36" s="374" t="s">
        <v>1792</v>
      </c>
      <c r="N36" s="374" t="s">
        <v>1782</v>
      </c>
      <c r="O36" s="374" t="s">
        <v>1783</v>
      </c>
      <c r="P36" s="374" t="s">
        <v>1637</v>
      </c>
      <c r="Q36" s="374" t="s">
        <v>1547</v>
      </c>
      <c r="R36" s="374" t="s">
        <v>1793</v>
      </c>
      <c r="S36" s="374">
        <v>81</v>
      </c>
      <c r="T36" s="374"/>
      <c r="U36" s="374" t="s">
        <v>1794</v>
      </c>
      <c r="V36" s="374"/>
      <c r="W36" s="374" t="s">
        <v>1795</v>
      </c>
      <c r="X36" s="387"/>
      <c r="Y36" s="387"/>
      <c r="Z36" s="407"/>
    </row>
    <row r="37" ht="15.75" customHeight="1" spans="1:26">
      <c r="A37" s="373">
        <v>26</v>
      </c>
      <c r="B37" s="374">
        <v>2</v>
      </c>
      <c r="C37" s="374" t="s">
        <v>1796</v>
      </c>
      <c r="D37" s="374" t="s">
        <v>1797</v>
      </c>
      <c r="E37" s="374" t="s">
        <v>1769</v>
      </c>
      <c r="F37" s="374" t="s">
        <v>1798</v>
      </c>
      <c r="G37" s="374" t="s">
        <v>1539</v>
      </c>
      <c r="H37" s="374">
        <v>22</v>
      </c>
      <c r="I37" s="374" t="s">
        <v>1790</v>
      </c>
      <c r="J37" s="374">
        <v>8</v>
      </c>
      <c r="K37" s="374">
        <v>1998</v>
      </c>
      <c r="L37" s="374" t="s">
        <v>1799</v>
      </c>
      <c r="M37" s="374" t="s">
        <v>1792</v>
      </c>
      <c r="N37" s="374" t="s">
        <v>1782</v>
      </c>
      <c r="O37" s="374" t="s">
        <v>1783</v>
      </c>
      <c r="P37" s="374" t="s">
        <v>1637</v>
      </c>
      <c r="Q37" s="393">
        <v>20404</v>
      </c>
      <c r="R37" s="374" t="s">
        <v>1793</v>
      </c>
      <c r="S37" s="374">
        <v>150</v>
      </c>
      <c r="T37" s="374"/>
      <c r="U37" s="374" t="s">
        <v>1800</v>
      </c>
      <c r="V37" s="374"/>
      <c r="W37" s="374" t="s">
        <v>1801</v>
      </c>
      <c r="X37" s="387"/>
      <c r="Y37" s="387"/>
      <c r="Z37" s="407"/>
    </row>
    <row r="38" ht="15.75" customHeight="1" spans="1:26">
      <c r="A38" s="373">
        <v>27</v>
      </c>
      <c r="B38" s="374">
        <v>2</v>
      </c>
      <c r="C38" s="374" t="s">
        <v>1802</v>
      </c>
      <c r="D38" s="374" t="s">
        <v>1803</v>
      </c>
      <c r="E38" s="374" t="s">
        <v>1804</v>
      </c>
      <c r="F38" s="374" t="s">
        <v>1805</v>
      </c>
      <c r="G38" s="374" t="s">
        <v>1539</v>
      </c>
      <c r="H38" s="374">
        <v>24</v>
      </c>
      <c r="I38" s="374" t="s">
        <v>1790</v>
      </c>
      <c r="J38" s="374">
        <v>20</v>
      </c>
      <c r="K38" s="374">
        <v>1996</v>
      </c>
      <c r="L38" s="374" t="s">
        <v>1799</v>
      </c>
      <c r="M38" s="374" t="s">
        <v>1792</v>
      </c>
      <c r="N38" s="374" t="s">
        <v>1782</v>
      </c>
      <c r="O38" s="374" t="s">
        <v>1783</v>
      </c>
      <c r="P38" s="374" t="s">
        <v>1637</v>
      </c>
      <c r="Q38" s="393">
        <v>20404</v>
      </c>
      <c r="R38" s="374" t="s">
        <v>1793</v>
      </c>
      <c r="S38" s="374">
        <v>50</v>
      </c>
      <c r="T38" s="374"/>
      <c r="U38" s="374" t="s">
        <v>1806</v>
      </c>
      <c r="V38" s="374"/>
      <c r="W38" s="374" t="s">
        <v>1807</v>
      </c>
      <c r="X38" s="387"/>
      <c r="Y38" s="387"/>
      <c r="Z38" s="407"/>
    </row>
    <row r="39" ht="15.75" customHeight="1" spans="1:26">
      <c r="A39" s="375">
        <v>28</v>
      </c>
      <c r="B39" s="375">
        <v>2</v>
      </c>
      <c r="C39" s="375" t="s">
        <v>1808</v>
      </c>
      <c r="D39" s="375" t="s">
        <v>1809</v>
      </c>
      <c r="E39" s="375" t="s">
        <v>1810</v>
      </c>
      <c r="F39" s="375" t="s">
        <v>1811</v>
      </c>
      <c r="G39" s="375" t="s">
        <v>1539</v>
      </c>
      <c r="H39" s="375">
        <v>43</v>
      </c>
      <c r="I39" s="375" t="s">
        <v>1721</v>
      </c>
      <c r="J39" s="375">
        <v>19</v>
      </c>
      <c r="K39" s="375">
        <v>1976</v>
      </c>
      <c r="L39" s="375" t="s">
        <v>1799</v>
      </c>
      <c r="M39" s="375" t="s">
        <v>1694</v>
      </c>
      <c r="N39" s="375" t="s">
        <v>1812</v>
      </c>
      <c r="O39" s="375" t="s">
        <v>1813</v>
      </c>
      <c r="P39" s="375" t="s">
        <v>1637</v>
      </c>
      <c r="Q39" s="395">
        <v>20404</v>
      </c>
      <c r="R39" s="375" t="s">
        <v>1814</v>
      </c>
      <c r="S39" s="375">
        <v>80</v>
      </c>
      <c r="T39" s="375"/>
      <c r="U39" s="374" t="s">
        <v>1815</v>
      </c>
      <c r="V39" s="374"/>
      <c r="W39" s="374" t="s">
        <v>1816</v>
      </c>
      <c r="X39" s="387"/>
      <c r="Y39" s="387"/>
      <c r="Z39" s="407"/>
    </row>
    <row r="40" ht="15.75" customHeight="1" spans="1:26">
      <c r="A40" s="10"/>
      <c r="B40" s="10"/>
      <c r="C40" s="10"/>
      <c r="D40" s="10"/>
      <c r="E40" s="10"/>
      <c r="F40" s="10"/>
      <c r="G40" s="10"/>
      <c r="H40" s="10"/>
      <c r="I40" s="10"/>
      <c r="J40" s="10"/>
      <c r="K40" s="10"/>
      <c r="L40" s="10"/>
      <c r="M40" s="10"/>
      <c r="N40" s="10"/>
      <c r="O40" s="10"/>
      <c r="P40" s="10"/>
      <c r="Q40" s="10"/>
      <c r="R40" s="10"/>
      <c r="S40" s="10"/>
      <c r="T40" s="10"/>
      <c r="U40" s="374" t="s">
        <v>1817</v>
      </c>
      <c r="V40" s="374"/>
      <c r="W40" s="374" t="s">
        <v>1818</v>
      </c>
      <c r="X40" s="387"/>
      <c r="Y40" s="387"/>
      <c r="Z40" s="407"/>
    </row>
    <row r="41" ht="15.75" customHeight="1" spans="1:26">
      <c r="A41" s="12"/>
      <c r="B41" s="12"/>
      <c r="C41" s="12"/>
      <c r="D41" s="12"/>
      <c r="E41" s="12"/>
      <c r="F41" s="12"/>
      <c r="G41" s="12"/>
      <c r="H41" s="12"/>
      <c r="I41" s="12"/>
      <c r="J41" s="12"/>
      <c r="K41" s="12"/>
      <c r="L41" s="12"/>
      <c r="M41" s="12"/>
      <c r="N41" s="12"/>
      <c r="O41" s="12"/>
      <c r="P41" s="12"/>
      <c r="Q41" s="12"/>
      <c r="R41" s="12"/>
      <c r="S41" s="12"/>
      <c r="T41" s="12"/>
      <c r="U41" s="374" t="s">
        <v>1819</v>
      </c>
      <c r="V41" s="374"/>
      <c r="W41" s="374" t="s">
        <v>1820</v>
      </c>
      <c r="X41" s="387"/>
      <c r="Y41" s="387"/>
      <c r="Z41" s="407"/>
    </row>
    <row r="42" ht="15.75" customHeight="1" spans="1:26">
      <c r="A42" s="375">
        <v>29</v>
      </c>
      <c r="B42" s="375">
        <v>2</v>
      </c>
      <c r="C42" s="375" t="s">
        <v>1821</v>
      </c>
      <c r="D42" s="375" t="s">
        <v>1822</v>
      </c>
      <c r="E42" s="375" t="s">
        <v>1823</v>
      </c>
      <c r="F42" s="375" t="s">
        <v>1824</v>
      </c>
      <c r="G42" s="375" t="s">
        <v>1568</v>
      </c>
      <c r="H42" s="375">
        <v>25</v>
      </c>
      <c r="I42" s="375" t="s">
        <v>1825</v>
      </c>
      <c r="J42" s="375">
        <v>28</v>
      </c>
      <c r="K42" s="375">
        <v>1994</v>
      </c>
      <c r="L42" s="375" t="s">
        <v>1799</v>
      </c>
      <c r="M42" s="375" t="s">
        <v>1826</v>
      </c>
      <c r="N42" s="375" t="s">
        <v>1812</v>
      </c>
      <c r="O42" s="375" t="s">
        <v>1813</v>
      </c>
      <c r="P42" s="375" t="s">
        <v>1637</v>
      </c>
      <c r="Q42" s="395">
        <v>20404</v>
      </c>
      <c r="R42" s="375" t="s">
        <v>1814</v>
      </c>
      <c r="S42" s="375"/>
      <c r="T42" s="375">
        <v>40</v>
      </c>
      <c r="U42" s="374" t="s">
        <v>1827</v>
      </c>
      <c r="V42" s="374"/>
      <c r="W42" s="374" t="s">
        <v>1828</v>
      </c>
      <c r="X42" s="387"/>
      <c r="Y42" s="387"/>
      <c r="Z42" s="407"/>
    </row>
    <row r="43" ht="15.75" customHeight="1" spans="1:26">
      <c r="A43" s="12"/>
      <c r="B43" s="12"/>
      <c r="C43" s="12"/>
      <c r="D43" s="12"/>
      <c r="E43" s="12"/>
      <c r="F43" s="12"/>
      <c r="G43" s="12"/>
      <c r="H43" s="12"/>
      <c r="I43" s="12"/>
      <c r="J43" s="12"/>
      <c r="K43" s="12"/>
      <c r="L43" s="12"/>
      <c r="M43" s="12"/>
      <c r="N43" s="12"/>
      <c r="O43" s="12"/>
      <c r="P43" s="12"/>
      <c r="Q43" s="12"/>
      <c r="R43" s="12"/>
      <c r="S43" s="12"/>
      <c r="T43" s="12"/>
      <c r="U43" s="374" t="s">
        <v>1815</v>
      </c>
      <c r="V43" s="374"/>
      <c r="W43" s="374" t="s">
        <v>1816</v>
      </c>
      <c r="X43" s="387"/>
      <c r="Y43" s="387"/>
      <c r="Z43" s="407"/>
    </row>
    <row r="44" ht="15.75" customHeight="1" spans="1:26">
      <c r="A44" s="373">
        <v>30</v>
      </c>
      <c r="B44" s="374">
        <v>2</v>
      </c>
      <c r="C44" s="374" t="s">
        <v>1657</v>
      </c>
      <c r="D44" s="374" t="s">
        <v>1829</v>
      </c>
      <c r="E44" s="374" t="s">
        <v>1830</v>
      </c>
      <c r="F44" s="374" t="s">
        <v>1831</v>
      </c>
      <c r="G44" s="374" t="s">
        <v>1568</v>
      </c>
      <c r="H44" s="374">
        <v>26</v>
      </c>
      <c r="I44" s="374" t="s">
        <v>1832</v>
      </c>
      <c r="J44" s="374">
        <v>23</v>
      </c>
      <c r="K44" s="374">
        <v>1993</v>
      </c>
      <c r="L44" s="374" t="s">
        <v>1799</v>
      </c>
      <c r="M44" s="374" t="s">
        <v>1792</v>
      </c>
      <c r="N44" s="374" t="s">
        <v>1812</v>
      </c>
      <c r="O44" s="374" t="s">
        <v>1813</v>
      </c>
      <c r="P44" s="374" t="s">
        <v>1637</v>
      </c>
      <c r="Q44" s="393">
        <v>20404</v>
      </c>
      <c r="R44" s="374" t="s">
        <v>1814</v>
      </c>
      <c r="S44" s="374"/>
      <c r="T44" s="374">
        <v>40</v>
      </c>
      <c r="U44" s="374" t="s">
        <v>1833</v>
      </c>
      <c r="V44" s="374"/>
      <c r="W44" s="374" t="s">
        <v>1820</v>
      </c>
      <c r="X44" s="387"/>
      <c r="Y44" s="387"/>
      <c r="Z44" s="407"/>
    </row>
    <row r="45" ht="15.75" customHeight="1" spans="1:26">
      <c r="A45" s="376">
        <v>31</v>
      </c>
      <c r="B45" s="376">
        <v>2</v>
      </c>
      <c r="C45" s="377" t="s">
        <v>1834</v>
      </c>
      <c r="D45" s="377" t="s">
        <v>1835</v>
      </c>
      <c r="E45" s="377" t="s">
        <v>1836</v>
      </c>
      <c r="F45" s="377" t="s">
        <v>1837</v>
      </c>
      <c r="G45" s="377" t="s">
        <v>1539</v>
      </c>
      <c r="H45" s="377">
        <v>38</v>
      </c>
      <c r="I45" s="377" t="s">
        <v>1838</v>
      </c>
      <c r="J45" s="377">
        <v>21</v>
      </c>
      <c r="K45" s="377">
        <v>1982</v>
      </c>
      <c r="L45" s="384" t="s">
        <v>1799</v>
      </c>
      <c r="M45" s="384" t="s">
        <v>1792</v>
      </c>
      <c r="N45" s="384" t="s">
        <v>1812</v>
      </c>
      <c r="O45" s="385" t="s">
        <v>1813</v>
      </c>
      <c r="P45" s="376" t="s">
        <v>1637</v>
      </c>
      <c r="Q45" s="384" t="s">
        <v>1547</v>
      </c>
      <c r="R45" s="384" t="s">
        <v>1814</v>
      </c>
      <c r="S45" s="399"/>
      <c r="T45" s="399">
        <v>35</v>
      </c>
      <c r="U45" s="400" t="s">
        <v>1839</v>
      </c>
      <c r="V45" s="401"/>
      <c r="W45" s="402" t="s">
        <v>1840</v>
      </c>
      <c r="X45" s="387"/>
      <c r="Y45" s="387"/>
      <c r="Z45" s="407"/>
    </row>
    <row r="46" ht="15.75" customHeight="1" spans="1:26">
      <c r="A46" s="12"/>
      <c r="B46" s="12"/>
      <c r="C46" s="12"/>
      <c r="D46" s="12"/>
      <c r="E46" s="12"/>
      <c r="F46" s="12"/>
      <c r="G46" s="12"/>
      <c r="H46" s="12"/>
      <c r="I46" s="12"/>
      <c r="J46" s="12"/>
      <c r="K46" s="12"/>
      <c r="L46" s="12"/>
      <c r="M46" s="12"/>
      <c r="N46" s="12"/>
      <c r="O46" s="293"/>
      <c r="P46" s="12"/>
      <c r="Q46" s="12"/>
      <c r="R46" s="12"/>
      <c r="S46" s="12"/>
      <c r="T46" s="12"/>
      <c r="U46" s="403" t="s">
        <v>1841</v>
      </c>
      <c r="V46" s="401"/>
      <c r="W46" s="404" t="s">
        <v>1842</v>
      </c>
      <c r="X46" s="387"/>
      <c r="Y46" s="387"/>
      <c r="Z46" s="407"/>
    </row>
    <row r="47" ht="15.75" customHeight="1" spans="1:26">
      <c r="A47" s="373">
        <v>32</v>
      </c>
      <c r="B47" s="374">
        <v>2</v>
      </c>
      <c r="C47" s="374" t="s">
        <v>1843</v>
      </c>
      <c r="D47" s="374" t="s">
        <v>1718</v>
      </c>
      <c r="E47" s="374" t="s">
        <v>1744</v>
      </c>
      <c r="F47" s="374" t="s">
        <v>1844</v>
      </c>
      <c r="G47" s="374" t="s">
        <v>1539</v>
      </c>
      <c r="H47" s="374">
        <v>29</v>
      </c>
      <c r="I47" s="374" t="s">
        <v>1661</v>
      </c>
      <c r="J47" s="374">
        <v>1</v>
      </c>
      <c r="K47" s="374">
        <v>1991</v>
      </c>
      <c r="L47" s="374" t="s">
        <v>1845</v>
      </c>
      <c r="M47" s="374" t="s">
        <v>1792</v>
      </c>
      <c r="N47" s="374" t="s">
        <v>1812</v>
      </c>
      <c r="O47" s="374" t="s">
        <v>1846</v>
      </c>
      <c r="P47" s="374" t="s">
        <v>1637</v>
      </c>
      <c r="Q47" s="374" t="s">
        <v>1547</v>
      </c>
      <c r="R47" s="374" t="s">
        <v>1814</v>
      </c>
      <c r="S47" s="374"/>
      <c r="T47" s="374"/>
      <c r="U47" s="374" t="s">
        <v>1847</v>
      </c>
      <c r="V47" s="372"/>
      <c r="W47" s="374" t="s">
        <v>1848</v>
      </c>
      <c r="X47" s="387"/>
      <c r="Y47" s="387"/>
      <c r="Z47" s="407"/>
    </row>
    <row r="48" ht="15.75" customHeight="1" spans="1:26">
      <c r="A48" s="373">
        <v>33</v>
      </c>
      <c r="B48" s="374">
        <v>2</v>
      </c>
      <c r="C48" s="374" t="s">
        <v>1849</v>
      </c>
      <c r="D48" s="374" t="s">
        <v>1850</v>
      </c>
      <c r="E48" s="374" t="s">
        <v>1851</v>
      </c>
      <c r="F48" s="374" t="s">
        <v>1852</v>
      </c>
      <c r="G48" s="374" t="s">
        <v>1539</v>
      </c>
      <c r="H48" s="374">
        <v>23</v>
      </c>
      <c r="I48" s="374" t="s">
        <v>1580</v>
      </c>
      <c r="J48" s="374">
        <v>23</v>
      </c>
      <c r="K48" s="374">
        <v>1997</v>
      </c>
      <c r="L48" s="374" t="s">
        <v>1845</v>
      </c>
      <c r="M48" s="374" t="s">
        <v>1792</v>
      </c>
      <c r="N48" s="374" t="s">
        <v>1812</v>
      </c>
      <c r="O48" s="374" t="s">
        <v>1846</v>
      </c>
      <c r="P48" s="374" t="s">
        <v>1637</v>
      </c>
      <c r="Q48" s="374" t="s">
        <v>1547</v>
      </c>
      <c r="R48" s="374" t="s">
        <v>1814</v>
      </c>
      <c r="S48" s="374"/>
      <c r="T48" s="374"/>
      <c r="U48" s="374" t="s">
        <v>1853</v>
      </c>
      <c r="V48" s="374"/>
      <c r="W48" s="374" t="s">
        <v>1854</v>
      </c>
      <c r="X48" s="387"/>
      <c r="Y48" s="387"/>
      <c r="Z48" s="407"/>
    </row>
    <row r="49" ht="15.75" customHeight="1" spans="1:26">
      <c r="A49" s="373">
        <v>34</v>
      </c>
      <c r="B49" s="374">
        <v>2</v>
      </c>
      <c r="C49" s="374" t="s">
        <v>1855</v>
      </c>
      <c r="D49" s="374" t="s">
        <v>1856</v>
      </c>
      <c r="E49" s="374" t="s">
        <v>1763</v>
      </c>
      <c r="F49" s="374" t="s">
        <v>1857</v>
      </c>
      <c r="G49" s="374" t="s">
        <v>1539</v>
      </c>
      <c r="H49" s="374">
        <v>22</v>
      </c>
      <c r="I49" s="374" t="s">
        <v>1790</v>
      </c>
      <c r="J49" s="374">
        <v>9</v>
      </c>
      <c r="K49" s="374">
        <v>1997</v>
      </c>
      <c r="L49" s="374" t="s">
        <v>1858</v>
      </c>
      <c r="M49" s="374" t="s">
        <v>1859</v>
      </c>
      <c r="N49" s="374" t="s">
        <v>1812</v>
      </c>
      <c r="O49" s="374" t="s">
        <v>1846</v>
      </c>
      <c r="P49" s="374" t="s">
        <v>1637</v>
      </c>
      <c r="Q49" s="374" t="s">
        <v>1547</v>
      </c>
      <c r="R49" s="374" t="s">
        <v>1814</v>
      </c>
      <c r="S49" s="374"/>
      <c r="T49" s="374"/>
      <c r="U49" s="374" t="s">
        <v>1860</v>
      </c>
      <c r="V49" s="374"/>
      <c r="W49" s="374" t="s">
        <v>1861</v>
      </c>
      <c r="X49" s="387"/>
      <c r="Y49" s="387"/>
      <c r="Z49" s="407"/>
    </row>
    <row r="50" ht="15.75" customHeight="1" spans="1:26">
      <c r="A50" s="373">
        <v>35</v>
      </c>
      <c r="B50" s="374">
        <v>2</v>
      </c>
      <c r="C50" s="374" t="s">
        <v>1862</v>
      </c>
      <c r="D50" s="374" t="s">
        <v>1863</v>
      </c>
      <c r="E50" s="374"/>
      <c r="F50" s="374" t="s">
        <v>1864</v>
      </c>
      <c r="G50" s="374" t="s">
        <v>1539</v>
      </c>
      <c r="H50" s="374">
        <v>21</v>
      </c>
      <c r="I50" s="374" t="s">
        <v>1865</v>
      </c>
      <c r="J50" s="374">
        <v>6</v>
      </c>
      <c r="K50" s="374">
        <v>2000</v>
      </c>
      <c r="L50" s="374" t="s">
        <v>1845</v>
      </c>
      <c r="M50" s="374" t="s">
        <v>1792</v>
      </c>
      <c r="N50" s="374" t="s">
        <v>1812</v>
      </c>
      <c r="O50" s="374" t="s">
        <v>1846</v>
      </c>
      <c r="P50" s="374" t="s">
        <v>1637</v>
      </c>
      <c r="Q50" s="374" t="s">
        <v>1547</v>
      </c>
      <c r="R50" s="374" t="s">
        <v>1814</v>
      </c>
      <c r="S50" s="374"/>
      <c r="T50" s="374"/>
      <c r="U50" s="374" t="s">
        <v>1866</v>
      </c>
      <c r="V50" s="374"/>
      <c r="W50" s="374" t="s">
        <v>1867</v>
      </c>
      <c r="X50" s="387"/>
      <c r="Y50" s="387"/>
      <c r="Z50" s="407"/>
    </row>
    <row r="51" ht="15.75" customHeight="1" spans="1:26">
      <c r="A51" s="375">
        <v>36</v>
      </c>
      <c r="B51" s="375">
        <v>2</v>
      </c>
      <c r="C51" s="375" t="s">
        <v>1868</v>
      </c>
      <c r="D51" s="375" t="s">
        <v>1869</v>
      </c>
      <c r="E51" s="375" t="s">
        <v>1628</v>
      </c>
      <c r="F51" s="375" t="s">
        <v>1870</v>
      </c>
      <c r="G51" s="375" t="s">
        <v>1568</v>
      </c>
      <c r="H51" s="375">
        <v>33</v>
      </c>
      <c r="I51" s="375" t="s">
        <v>1693</v>
      </c>
      <c r="J51" s="375">
        <v>7</v>
      </c>
      <c r="K51" s="375">
        <v>1986</v>
      </c>
      <c r="L51" s="375" t="s">
        <v>1615</v>
      </c>
      <c r="M51" s="375" t="s">
        <v>1871</v>
      </c>
      <c r="N51" s="375" t="s">
        <v>1812</v>
      </c>
      <c r="O51" s="375" t="s">
        <v>1872</v>
      </c>
      <c r="P51" s="375" t="s">
        <v>1637</v>
      </c>
      <c r="Q51" s="395">
        <v>20404</v>
      </c>
      <c r="R51" s="375" t="s">
        <v>1873</v>
      </c>
      <c r="S51" s="375">
        <v>50</v>
      </c>
      <c r="T51" s="375"/>
      <c r="U51" s="375" t="s">
        <v>1874</v>
      </c>
      <c r="V51" s="375"/>
      <c r="W51" s="405" t="s">
        <v>1875</v>
      </c>
      <c r="X51" s="387"/>
      <c r="Y51" s="387"/>
      <c r="Z51" s="407"/>
    </row>
    <row r="52" ht="15.75" customHeight="1" spans="1:26">
      <c r="A52" s="12"/>
      <c r="B52" s="12"/>
      <c r="C52" s="12"/>
      <c r="D52" s="12"/>
      <c r="E52" s="12"/>
      <c r="F52" s="12"/>
      <c r="G52" s="12"/>
      <c r="H52" s="12"/>
      <c r="I52" s="12"/>
      <c r="J52" s="12"/>
      <c r="K52" s="12"/>
      <c r="L52" s="12"/>
      <c r="M52" s="12"/>
      <c r="N52" s="12"/>
      <c r="O52" s="12"/>
      <c r="P52" s="12"/>
      <c r="Q52" s="12"/>
      <c r="R52" s="12"/>
      <c r="S52" s="12"/>
      <c r="T52" s="12"/>
      <c r="U52" s="12"/>
      <c r="V52" s="12"/>
      <c r="W52" s="12"/>
      <c r="X52" s="387"/>
      <c r="Y52" s="387"/>
      <c r="Z52" s="407"/>
    </row>
    <row r="53" ht="15.75" customHeight="1" spans="1:26">
      <c r="A53" s="373">
        <v>37</v>
      </c>
      <c r="B53" s="374">
        <v>2</v>
      </c>
      <c r="C53" s="374" t="s">
        <v>1876</v>
      </c>
      <c r="D53" s="374" t="s">
        <v>1877</v>
      </c>
      <c r="E53" s="374" t="s">
        <v>1878</v>
      </c>
      <c r="F53" s="374" t="s">
        <v>1879</v>
      </c>
      <c r="G53" s="374" t="s">
        <v>1568</v>
      </c>
      <c r="H53" s="374">
        <v>26</v>
      </c>
      <c r="I53" s="374" t="s">
        <v>1880</v>
      </c>
      <c r="J53" s="374">
        <v>24</v>
      </c>
      <c r="K53" s="374">
        <v>1993</v>
      </c>
      <c r="L53" s="374" t="s">
        <v>1881</v>
      </c>
      <c r="M53" s="374" t="s">
        <v>1764</v>
      </c>
      <c r="N53" s="374" t="s">
        <v>1812</v>
      </c>
      <c r="O53" s="374" t="s">
        <v>1872</v>
      </c>
      <c r="P53" s="374" t="s">
        <v>1637</v>
      </c>
      <c r="Q53" s="393">
        <v>20404</v>
      </c>
      <c r="R53" s="374" t="s">
        <v>1882</v>
      </c>
      <c r="S53" s="374">
        <v>50</v>
      </c>
      <c r="T53" s="374"/>
      <c r="U53" s="374" t="s">
        <v>1883</v>
      </c>
      <c r="V53" s="374"/>
      <c r="W53" s="378" t="s">
        <v>1884</v>
      </c>
      <c r="X53" s="387"/>
      <c r="Y53" s="387"/>
      <c r="Z53" s="407"/>
    </row>
    <row r="54" ht="15.75" customHeight="1" spans="1:26">
      <c r="A54" s="373">
        <v>38</v>
      </c>
      <c r="B54" s="374">
        <v>2</v>
      </c>
      <c r="C54" s="374" t="s">
        <v>1885</v>
      </c>
      <c r="D54" s="374" t="s">
        <v>1886</v>
      </c>
      <c r="E54" s="374" t="s">
        <v>1887</v>
      </c>
      <c r="F54" s="374" t="s">
        <v>1888</v>
      </c>
      <c r="G54" s="374" t="s">
        <v>1539</v>
      </c>
      <c r="H54" s="374">
        <v>27</v>
      </c>
      <c r="I54" s="374" t="s">
        <v>1712</v>
      </c>
      <c r="J54" s="374">
        <v>30</v>
      </c>
      <c r="K54" s="374">
        <v>1993</v>
      </c>
      <c r="L54" s="374" t="s">
        <v>1889</v>
      </c>
      <c r="M54" s="374" t="s">
        <v>1890</v>
      </c>
      <c r="N54" s="374" t="s">
        <v>1812</v>
      </c>
      <c r="O54" s="374" t="s">
        <v>1872</v>
      </c>
      <c r="P54" s="374" t="s">
        <v>1637</v>
      </c>
      <c r="Q54" s="393">
        <v>20404</v>
      </c>
      <c r="R54" s="374" t="s">
        <v>1882</v>
      </c>
      <c r="S54" s="374"/>
      <c r="T54" s="374">
        <v>169</v>
      </c>
      <c r="U54" s="374" t="s">
        <v>1891</v>
      </c>
      <c r="V54" s="374"/>
      <c r="W54" s="374" t="s">
        <v>1892</v>
      </c>
      <c r="X54" s="387"/>
      <c r="Y54" s="387"/>
      <c r="Z54" s="407"/>
    </row>
    <row r="55" ht="15.75" customHeight="1" spans="1:26">
      <c r="A55" s="373">
        <v>39</v>
      </c>
      <c r="B55" s="374">
        <v>2</v>
      </c>
      <c r="C55" s="374" t="s">
        <v>1893</v>
      </c>
      <c r="D55" s="374" t="s">
        <v>1894</v>
      </c>
      <c r="E55" s="374" t="s">
        <v>1895</v>
      </c>
      <c r="F55" s="374" t="s">
        <v>1896</v>
      </c>
      <c r="G55" s="374" t="s">
        <v>1539</v>
      </c>
      <c r="H55" s="374">
        <v>37</v>
      </c>
      <c r="I55" s="374" t="s">
        <v>1693</v>
      </c>
      <c r="J55" s="374">
        <v>7</v>
      </c>
      <c r="K55" s="374">
        <v>1983</v>
      </c>
      <c r="L55" s="374" t="s">
        <v>1897</v>
      </c>
      <c r="M55" s="374" t="s">
        <v>1694</v>
      </c>
      <c r="N55" s="374" t="s">
        <v>1812</v>
      </c>
      <c r="O55" s="374" t="s">
        <v>1872</v>
      </c>
      <c r="P55" s="374" t="s">
        <v>1637</v>
      </c>
      <c r="Q55" s="393">
        <v>20404</v>
      </c>
      <c r="R55" s="374" t="s">
        <v>1882</v>
      </c>
      <c r="S55" s="374">
        <v>100</v>
      </c>
      <c r="T55" s="374"/>
      <c r="U55" s="374" t="s">
        <v>1898</v>
      </c>
      <c r="V55" s="374"/>
      <c r="W55" s="378"/>
      <c r="X55" s="387"/>
      <c r="Y55" s="387"/>
      <c r="Z55" s="407"/>
    </row>
    <row r="56" ht="15.75" customHeight="1" spans="1:26">
      <c r="A56" s="373">
        <v>40</v>
      </c>
      <c r="B56" s="374">
        <v>2</v>
      </c>
      <c r="C56" s="378" t="s">
        <v>1899</v>
      </c>
      <c r="D56" s="378" t="s">
        <v>1900</v>
      </c>
      <c r="E56" s="378" t="s">
        <v>1901</v>
      </c>
      <c r="F56" s="378" t="s">
        <v>1902</v>
      </c>
      <c r="G56" s="378" t="s">
        <v>1539</v>
      </c>
      <c r="H56" s="378">
        <v>57</v>
      </c>
      <c r="I56" s="378" t="s">
        <v>1721</v>
      </c>
      <c r="J56" s="378">
        <v>18</v>
      </c>
      <c r="K56" s="378">
        <v>1963</v>
      </c>
      <c r="L56" s="378" t="s">
        <v>1881</v>
      </c>
      <c r="M56" s="378" t="s">
        <v>1694</v>
      </c>
      <c r="N56" s="378" t="s">
        <v>1812</v>
      </c>
      <c r="O56" s="378" t="s">
        <v>1872</v>
      </c>
      <c r="P56" s="374" t="s">
        <v>1637</v>
      </c>
      <c r="Q56" s="406">
        <v>20404</v>
      </c>
      <c r="R56" s="378" t="s">
        <v>1882</v>
      </c>
      <c r="S56" s="374"/>
      <c r="T56" s="374">
        <v>169</v>
      </c>
      <c r="U56" s="378" t="s">
        <v>1903</v>
      </c>
      <c r="V56" s="374"/>
      <c r="W56" s="378" t="s">
        <v>1904</v>
      </c>
      <c r="X56" s="387"/>
      <c r="Y56" s="387"/>
      <c r="Z56" s="407"/>
    </row>
    <row r="57" ht="15.75" customHeight="1" spans="1:26">
      <c r="A57" s="373">
        <v>41</v>
      </c>
      <c r="B57" s="379">
        <v>2</v>
      </c>
      <c r="C57" s="374" t="s">
        <v>1905</v>
      </c>
      <c r="D57" s="379" t="s">
        <v>1906</v>
      </c>
      <c r="E57" s="379" t="s">
        <v>1907</v>
      </c>
      <c r="F57" s="379" t="s">
        <v>1908</v>
      </c>
      <c r="G57" s="379" t="s">
        <v>1568</v>
      </c>
      <c r="H57" s="379">
        <v>25</v>
      </c>
      <c r="I57" s="379" t="s">
        <v>1721</v>
      </c>
      <c r="J57" s="379">
        <v>3</v>
      </c>
      <c r="K57" s="379">
        <v>1995</v>
      </c>
      <c r="L57" s="379" t="s">
        <v>1881</v>
      </c>
      <c r="M57" s="379" t="s">
        <v>1792</v>
      </c>
      <c r="N57" s="374" t="s">
        <v>1812</v>
      </c>
      <c r="O57" s="374" t="s">
        <v>1909</v>
      </c>
      <c r="P57" s="379" t="s">
        <v>1637</v>
      </c>
      <c r="Q57" s="374" t="s">
        <v>1547</v>
      </c>
      <c r="R57" s="374" t="s">
        <v>1882</v>
      </c>
      <c r="S57" s="374">
        <v>32</v>
      </c>
      <c r="T57" s="374">
        <v>25</v>
      </c>
      <c r="U57" s="374" t="s">
        <v>1910</v>
      </c>
      <c r="V57" s="374"/>
      <c r="W57" s="374" t="s">
        <v>1911</v>
      </c>
      <c r="X57" s="387"/>
      <c r="Y57" s="387"/>
      <c r="Z57" s="407"/>
    </row>
    <row r="58" ht="15.75" customHeight="1" spans="1:26">
      <c r="A58" s="373">
        <v>42</v>
      </c>
      <c r="B58" s="372">
        <v>2</v>
      </c>
      <c r="C58" s="374" t="s">
        <v>1912</v>
      </c>
      <c r="D58" s="372" t="s">
        <v>1913</v>
      </c>
      <c r="E58" s="372" t="s">
        <v>1914</v>
      </c>
      <c r="F58" s="372" t="s">
        <v>1915</v>
      </c>
      <c r="G58" s="372" t="s">
        <v>1568</v>
      </c>
      <c r="H58" s="372">
        <v>26</v>
      </c>
      <c r="I58" s="372" t="s">
        <v>1865</v>
      </c>
      <c r="J58" s="372">
        <v>2</v>
      </c>
      <c r="K58" s="372">
        <v>1995</v>
      </c>
      <c r="L58" s="372" t="s">
        <v>1881</v>
      </c>
      <c r="M58" s="372" t="s">
        <v>1792</v>
      </c>
      <c r="N58" s="374" t="s">
        <v>1812</v>
      </c>
      <c r="O58" s="374" t="s">
        <v>1909</v>
      </c>
      <c r="P58" s="372" t="s">
        <v>1637</v>
      </c>
      <c r="Q58" s="374" t="s">
        <v>1547</v>
      </c>
      <c r="R58" s="374" t="s">
        <v>1882</v>
      </c>
      <c r="S58" s="374">
        <v>33</v>
      </c>
      <c r="T58" s="374">
        <v>25</v>
      </c>
      <c r="U58" s="374" t="s">
        <v>1916</v>
      </c>
      <c r="V58" s="374"/>
      <c r="W58" s="374" t="s">
        <v>1917</v>
      </c>
      <c r="X58" s="387"/>
      <c r="Y58" s="387"/>
      <c r="Z58" s="407"/>
    </row>
    <row r="59" ht="15.75" customHeight="1" spans="1:26">
      <c r="A59" s="375">
        <v>43</v>
      </c>
      <c r="B59" s="375">
        <v>2</v>
      </c>
      <c r="C59" s="375" t="s">
        <v>1918</v>
      </c>
      <c r="D59" s="375" t="s">
        <v>1919</v>
      </c>
      <c r="E59" s="375" t="s">
        <v>1920</v>
      </c>
      <c r="F59" s="375" t="s">
        <v>1921</v>
      </c>
      <c r="G59" s="375" t="s">
        <v>1539</v>
      </c>
      <c r="H59" s="375">
        <v>26</v>
      </c>
      <c r="I59" s="375" t="s">
        <v>1661</v>
      </c>
      <c r="J59" s="375">
        <v>27</v>
      </c>
      <c r="K59" s="375">
        <v>1993</v>
      </c>
      <c r="L59" s="375" t="s">
        <v>1881</v>
      </c>
      <c r="M59" s="375" t="s">
        <v>1792</v>
      </c>
      <c r="N59" s="375" t="s">
        <v>1812</v>
      </c>
      <c r="O59" s="375" t="s">
        <v>1909</v>
      </c>
      <c r="P59" s="375" t="s">
        <v>1637</v>
      </c>
      <c r="Q59" s="375" t="s">
        <v>1547</v>
      </c>
      <c r="R59" s="375" t="s">
        <v>1882</v>
      </c>
      <c r="S59" s="375">
        <v>35</v>
      </c>
      <c r="T59" s="375"/>
      <c r="U59" s="374" t="s">
        <v>1922</v>
      </c>
      <c r="V59" s="374"/>
      <c r="W59" s="374" t="s">
        <v>1923</v>
      </c>
      <c r="X59" s="387"/>
      <c r="Y59" s="387"/>
      <c r="Z59" s="407"/>
    </row>
    <row r="60" ht="15.75" customHeight="1" spans="1:26">
      <c r="A60" s="12"/>
      <c r="B60" s="12"/>
      <c r="C60" s="12"/>
      <c r="D60" s="12"/>
      <c r="E60" s="12"/>
      <c r="F60" s="12"/>
      <c r="G60" s="12"/>
      <c r="H60" s="12"/>
      <c r="I60" s="12"/>
      <c r="J60" s="12"/>
      <c r="K60" s="12"/>
      <c r="L60" s="12"/>
      <c r="M60" s="12"/>
      <c r="N60" s="12"/>
      <c r="O60" s="12"/>
      <c r="P60" s="12"/>
      <c r="Q60" s="12"/>
      <c r="R60" s="12"/>
      <c r="S60" s="12"/>
      <c r="T60" s="12"/>
      <c r="U60" s="374" t="s">
        <v>1924</v>
      </c>
      <c r="V60" s="374"/>
      <c r="W60" s="374" t="s">
        <v>1925</v>
      </c>
      <c r="X60" s="387"/>
      <c r="Y60" s="387"/>
      <c r="Z60" s="407"/>
    </row>
    <row r="61" ht="15.75" customHeight="1" spans="1:26">
      <c r="A61" s="373">
        <v>44</v>
      </c>
      <c r="B61" s="374">
        <v>2</v>
      </c>
      <c r="C61" s="374" t="s">
        <v>1926</v>
      </c>
      <c r="D61" s="374" t="s">
        <v>1927</v>
      </c>
      <c r="E61" s="374" t="s">
        <v>1928</v>
      </c>
      <c r="F61" s="374" t="s">
        <v>1908</v>
      </c>
      <c r="G61" s="374" t="s">
        <v>1539</v>
      </c>
      <c r="H61" s="374">
        <v>28</v>
      </c>
      <c r="I61" s="374" t="s">
        <v>1929</v>
      </c>
      <c r="J61" s="374">
        <v>30</v>
      </c>
      <c r="K61" s="374">
        <v>1992</v>
      </c>
      <c r="L61" s="374" t="s">
        <v>1881</v>
      </c>
      <c r="M61" s="374" t="s">
        <v>1792</v>
      </c>
      <c r="N61" s="374" t="s">
        <v>1812</v>
      </c>
      <c r="O61" s="374" t="s">
        <v>1909</v>
      </c>
      <c r="P61" s="374" t="s">
        <v>1637</v>
      </c>
      <c r="Q61" s="374" t="s">
        <v>1547</v>
      </c>
      <c r="R61" s="374" t="s">
        <v>1882</v>
      </c>
      <c r="S61" s="374">
        <v>15</v>
      </c>
      <c r="T61" s="374">
        <v>50</v>
      </c>
      <c r="U61" s="374" t="s">
        <v>1930</v>
      </c>
      <c r="V61" s="374"/>
      <c r="W61" s="374" t="s">
        <v>1917</v>
      </c>
      <c r="X61" s="387"/>
      <c r="Y61" s="387"/>
      <c r="Z61" s="407"/>
    </row>
    <row r="62" ht="15.75" customHeight="1" spans="1:26">
      <c r="A62" s="373">
        <v>45</v>
      </c>
      <c r="B62" s="374">
        <v>2</v>
      </c>
      <c r="C62" s="378" t="s">
        <v>1914</v>
      </c>
      <c r="D62" s="378" t="s">
        <v>1931</v>
      </c>
      <c r="E62" s="378" t="s">
        <v>1932</v>
      </c>
      <c r="F62" s="378" t="s">
        <v>1933</v>
      </c>
      <c r="G62" s="378" t="s">
        <v>1539</v>
      </c>
      <c r="H62" s="378">
        <v>25</v>
      </c>
      <c r="I62" s="378" t="s">
        <v>1614</v>
      </c>
      <c r="J62" s="378">
        <v>1</v>
      </c>
      <c r="K62" s="378">
        <v>1995</v>
      </c>
      <c r="L62" s="378" t="s">
        <v>1934</v>
      </c>
      <c r="M62" s="378" t="s">
        <v>1935</v>
      </c>
      <c r="N62" s="378" t="s">
        <v>1812</v>
      </c>
      <c r="O62" s="378" t="s">
        <v>1936</v>
      </c>
      <c r="P62" s="374" t="s">
        <v>1637</v>
      </c>
      <c r="Q62" s="378" t="s">
        <v>1937</v>
      </c>
      <c r="R62" s="378" t="s">
        <v>1882</v>
      </c>
      <c r="S62" s="374" t="s">
        <v>1571</v>
      </c>
      <c r="T62" s="374">
        <v>65</v>
      </c>
      <c r="U62" s="374" t="s">
        <v>1938</v>
      </c>
      <c r="V62" s="374"/>
      <c r="W62" s="374" t="s">
        <v>1939</v>
      </c>
      <c r="X62" s="387"/>
      <c r="Y62" s="387"/>
      <c r="Z62" s="407"/>
    </row>
    <row r="63" ht="15.75" customHeight="1" spans="1:26">
      <c r="A63" s="373">
        <v>46</v>
      </c>
      <c r="B63" s="374">
        <v>2</v>
      </c>
      <c r="C63" s="378" t="s">
        <v>1940</v>
      </c>
      <c r="D63" s="378" t="s">
        <v>1941</v>
      </c>
      <c r="E63" s="378" t="s">
        <v>1942</v>
      </c>
      <c r="F63" s="378" t="s">
        <v>1943</v>
      </c>
      <c r="G63" s="378" t="s">
        <v>1568</v>
      </c>
      <c r="H63" s="378">
        <v>24</v>
      </c>
      <c r="I63" s="378" t="s">
        <v>1838</v>
      </c>
      <c r="J63" s="378">
        <v>12</v>
      </c>
      <c r="K63" s="378">
        <v>1996</v>
      </c>
      <c r="L63" s="378" t="s">
        <v>1944</v>
      </c>
      <c r="M63" s="378" t="s">
        <v>1945</v>
      </c>
      <c r="N63" s="378" t="s">
        <v>1812</v>
      </c>
      <c r="O63" s="378" t="s">
        <v>1936</v>
      </c>
      <c r="P63" s="374" t="s">
        <v>1637</v>
      </c>
      <c r="Q63" s="378" t="s">
        <v>1937</v>
      </c>
      <c r="R63" s="378" t="s">
        <v>1882</v>
      </c>
      <c r="S63" s="374" t="s">
        <v>1571</v>
      </c>
      <c r="T63" s="374">
        <v>50</v>
      </c>
      <c r="U63" s="374" t="s">
        <v>1946</v>
      </c>
      <c r="V63" s="374"/>
      <c r="W63" s="374" t="s">
        <v>1947</v>
      </c>
      <c r="X63" s="387"/>
      <c r="Y63" s="387"/>
      <c r="Z63" s="407"/>
    </row>
    <row r="64" ht="15.75" customHeight="1" spans="1:26">
      <c r="A64" s="373">
        <v>47</v>
      </c>
      <c r="B64" s="374">
        <v>2</v>
      </c>
      <c r="C64" s="378" t="s">
        <v>1948</v>
      </c>
      <c r="D64" s="378" t="s">
        <v>1949</v>
      </c>
      <c r="E64" s="378" t="s">
        <v>1950</v>
      </c>
      <c r="F64" s="378" t="s">
        <v>1951</v>
      </c>
      <c r="G64" s="378" t="s">
        <v>1539</v>
      </c>
      <c r="H64" s="378">
        <v>31</v>
      </c>
      <c r="I64" s="378" t="s">
        <v>1952</v>
      </c>
      <c r="J64" s="378">
        <v>14</v>
      </c>
      <c r="K64" s="378">
        <v>1989</v>
      </c>
      <c r="L64" s="378" t="s">
        <v>1934</v>
      </c>
      <c r="M64" s="378" t="s">
        <v>1764</v>
      </c>
      <c r="N64" s="378" t="s">
        <v>1812</v>
      </c>
      <c r="O64" s="378" t="s">
        <v>1936</v>
      </c>
      <c r="P64" s="374" t="s">
        <v>1637</v>
      </c>
      <c r="Q64" s="378" t="s">
        <v>1937</v>
      </c>
      <c r="R64" s="378" t="s">
        <v>1882</v>
      </c>
      <c r="S64" s="374">
        <v>50</v>
      </c>
      <c r="T64" s="374" t="s">
        <v>1571</v>
      </c>
      <c r="U64" s="374" t="s">
        <v>1938</v>
      </c>
      <c r="V64" s="374"/>
      <c r="W64" s="374" t="s">
        <v>1939</v>
      </c>
      <c r="X64" s="387"/>
      <c r="Y64" s="387"/>
      <c r="Z64" s="407"/>
    </row>
    <row r="65" ht="15.75" customHeight="1" spans="1:26">
      <c r="A65" s="373">
        <v>48</v>
      </c>
      <c r="B65" s="374">
        <v>2</v>
      </c>
      <c r="C65" s="378" t="s">
        <v>1953</v>
      </c>
      <c r="D65" s="378" t="s">
        <v>1954</v>
      </c>
      <c r="E65" s="378" t="s">
        <v>1955</v>
      </c>
      <c r="F65" s="378" t="s">
        <v>1956</v>
      </c>
      <c r="G65" s="378" t="s">
        <v>1539</v>
      </c>
      <c r="H65" s="378">
        <v>22</v>
      </c>
      <c r="I65" s="378" t="s">
        <v>1929</v>
      </c>
      <c r="J65" s="378">
        <v>6</v>
      </c>
      <c r="K65" s="378">
        <v>1998</v>
      </c>
      <c r="L65" s="378" t="s">
        <v>1881</v>
      </c>
      <c r="M65" s="378" t="s">
        <v>1957</v>
      </c>
      <c r="N65" s="378" t="s">
        <v>1812</v>
      </c>
      <c r="O65" s="378" t="s">
        <v>1958</v>
      </c>
      <c r="P65" s="374" t="s">
        <v>1637</v>
      </c>
      <c r="Q65" s="378" t="s">
        <v>1959</v>
      </c>
      <c r="R65" s="378" t="s">
        <v>1882</v>
      </c>
      <c r="S65" s="374"/>
      <c r="T65" s="374"/>
      <c r="U65" s="374" t="s">
        <v>1960</v>
      </c>
      <c r="V65" s="374"/>
      <c r="W65" s="374" t="s">
        <v>1961</v>
      </c>
      <c r="X65" s="387"/>
      <c r="Y65" s="387"/>
      <c r="Z65" s="407"/>
    </row>
    <row r="66" ht="15.75" customHeight="1" spans="1:26">
      <c r="A66" s="375">
        <v>49</v>
      </c>
      <c r="B66" s="375">
        <v>2</v>
      </c>
      <c r="C66" s="375" t="s">
        <v>1962</v>
      </c>
      <c r="D66" s="375" t="s">
        <v>1963</v>
      </c>
      <c r="E66" s="375" t="s">
        <v>1964</v>
      </c>
      <c r="F66" s="375" t="s">
        <v>1965</v>
      </c>
      <c r="G66" s="375" t="s">
        <v>1568</v>
      </c>
      <c r="H66" s="375">
        <v>23</v>
      </c>
      <c r="I66" s="375" t="s">
        <v>1966</v>
      </c>
      <c r="J66" s="375">
        <v>17</v>
      </c>
      <c r="K66" s="375">
        <v>1997</v>
      </c>
      <c r="L66" s="375" t="s">
        <v>1615</v>
      </c>
      <c r="M66" s="375" t="s">
        <v>1967</v>
      </c>
      <c r="N66" s="375" t="s">
        <v>1812</v>
      </c>
      <c r="O66" s="375" t="s">
        <v>1958</v>
      </c>
      <c r="P66" s="375" t="s">
        <v>1637</v>
      </c>
      <c r="Q66" s="395">
        <v>20404</v>
      </c>
      <c r="R66" s="375" t="s">
        <v>1882</v>
      </c>
      <c r="S66" s="375"/>
      <c r="T66" s="375"/>
      <c r="U66" s="374" t="s">
        <v>1968</v>
      </c>
      <c r="V66" s="375"/>
      <c r="W66" s="374" t="s">
        <v>1969</v>
      </c>
      <c r="X66" s="387"/>
      <c r="Y66" s="387"/>
      <c r="Z66" s="407"/>
    </row>
    <row r="67" ht="15.75" customHeight="1" spans="1:26">
      <c r="A67" s="12"/>
      <c r="B67" s="12"/>
      <c r="C67" s="12"/>
      <c r="D67" s="12"/>
      <c r="E67" s="12"/>
      <c r="F67" s="12"/>
      <c r="G67" s="12"/>
      <c r="H67" s="12"/>
      <c r="I67" s="12"/>
      <c r="J67" s="12"/>
      <c r="K67" s="12"/>
      <c r="L67" s="12"/>
      <c r="M67" s="12"/>
      <c r="N67" s="12"/>
      <c r="O67" s="12"/>
      <c r="P67" s="12"/>
      <c r="Q67" s="12"/>
      <c r="R67" s="12"/>
      <c r="S67" s="12"/>
      <c r="T67" s="12"/>
      <c r="U67" s="374" t="s">
        <v>1970</v>
      </c>
      <c r="V67" s="12"/>
      <c r="W67" s="374" t="s">
        <v>1971</v>
      </c>
      <c r="X67" s="387"/>
      <c r="Y67" s="387"/>
      <c r="Z67" s="407"/>
    </row>
    <row r="68" ht="15.75" customHeight="1" spans="1:26">
      <c r="A68" s="373">
        <v>50</v>
      </c>
      <c r="B68" s="374">
        <v>2</v>
      </c>
      <c r="C68" s="378" t="s">
        <v>1972</v>
      </c>
      <c r="D68" s="378" t="s">
        <v>1973</v>
      </c>
      <c r="E68" s="378" t="s">
        <v>1974</v>
      </c>
      <c r="F68" s="378" t="s">
        <v>1975</v>
      </c>
      <c r="G68" s="378" t="s">
        <v>1539</v>
      </c>
      <c r="H68" s="378">
        <v>28</v>
      </c>
      <c r="I68" s="378" t="s">
        <v>1661</v>
      </c>
      <c r="J68" s="378">
        <v>5</v>
      </c>
      <c r="K68" s="378">
        <v>1992</v>
      </c>
      <c r="L68" s="378" t="s">
        <v>1976</v>
      </c>
      <c r="M68" s="378" t="s">
        <v>1764</v>
      </c>
      <c r="N68" s="378" t="s">
        <v>1812</v>
      </c>
      <c r="O68" s="378" t="s">
        <v>1958</v>
      </c>
      <c r="P68" s="374" t="s">
        <v>1637</v>
      </c>
      <c r="Q68" s="408">
        <v>20404</v>
      </c>
      <c r="R68" s="378" t="s">
        <v>1882</v>
      </c>
      <c r="S68" s="374"/>
      <c r="T68" s="374"/>
      <c r="U68" s="374" t="s">
        <v>1977</v>
      </c>
      <c r="V68" s="374"/>
      <c r="W68" s="374" t="s">
        <v>1978</v>
      </c>
      <c r="X68" s="387"/>
      <c r="Y68" s="387"/>
      <c r="Z68" s="407"/>
    </row>
    <row r="69" ht="15.75" customHeight="1" spans="1:26">
      <c r="A69" s="373">
        <v>51</v>
      </c>
      <c r="B69" s="374">
        <v>2</v>
      </c>
      <c r="C69" s="374" t="s">
        <v>1979</v>
      </c>
      <c r="D69" s="374" t="s">
        <v>1980</v>
      </c>
      <c r="E69" s="374" t="s">
        <v>1981</v>
      </c>
      <c r="F69" s="374" t="s">
        <v>1982</v>
      </c>
      <c r="G69" s="374" t="s">
        <v>1539</v>
      </c>
      <c r="H69" s="374">
        <v>25</v>
      </c>
      <c r="I69" s="374" t="s">
        <v>1721</v>
      </c>
      <c r="J69" s="374">
        <v>13</v>
      </c>
      <c r="K69" s="374">
        <v>1995</v>
      </c>
      <c r="L69" s="374" t="s">
        <v>1983</v>
      </c>
      <c r="M69" s="374" t="s">
        <v>1935</v>
      </c>
      <c r="N69" s="374" t="s">
        <v>1812</v>
      </c>
      <c r="O69" s="374" t="s">
        <v>1958</v>
      </c>
      <c r="P69" s="374" t="s">
        <v>1637</v>
      </c>
      <c r="Q69" s="374" t="s">
        <v>1984</v>
      </c>
      <c r="R69" s="374" t="s">
        <v>1882</v>
      </c>
      <c r="S69" s="374"/>
      <c r="T69" s="374"/>
      <c r="U69" s="374" t="s">
        <v>1985</v>
      </c>
      <c r="V69" s="374"/>
      <c r="W69" s="374" t="s">
        <v>1986</v>
      </c>
      <c r="X69" s="387"/>
      <c r="Y69" s="387"/>
      <c r="Z69" s="407"/>
    </row>
    <row r="70" ht="15.75" customHeight="1" spans="1:26">
      <c r="A70" s="373">
        <v>52</v>
      </c>
      <c r="B70" s="374">
        <v>2</v>
      </c>
      <c r="C70" s="374" t="s">
        <v>1987</v>
      </c>
      <c r="D70" s="374" t="s">
        <v>1988</v>
      </c>
      <c r="E70" s="374" t="s">
        <v>1769</v>
      </c>
      <c r="F70" s="374" t="s">
        <v>1989</v>
      </c>
      <c r="G70" s="374" t="s">
        <v>1568</v>
      </c>
      <c r="H70" s="374">
        <v>28</v>
      </c>
      <c r="I70" s="374" t="s">
        <v>1580</v>
      </c>
      <c r="J70" s="374">
        <v>7</v>
      </c>
      <c r="K70" s="374">
        <v>1991</v>
      </c>
      <c r="L70" s="374" t="s">
        <v>1648</v>
      </c>
      <c r="M70" s="374" t="s">
        <v>1542</v>
      </c>
      <c r="N70" s="374" t="s">
        <v>1990</v>
      </c>
      <c r="O70" s="374" t="s">
        <v>1991</v>
      </c>
      <c r="P70" s="374" t="s">
        <v>1637</v>
      </c>
      <c r="Q70" s="393">
        <v>20404</v>
      </c>
      <c r="R70" s="374" t="s">
        <v>1992</v>
      </c>
      <c r="S70" s="374">
        <v>930</v>
      </c>
      <c r="T70" s="374">
        <v>411</v>
      </c>
      <c r="U70" s="374" t="s">
        <v>1993</v>
      </c>
      <c r="V70" s="374"/>
      <c r="W70" s="374" t="s">
        <v>1994</v>
      </c>
      <c r="X70" s="387"/>
      <c r="Y70" s="387"/>
      <c r="Z70" s="407"/>
    </row>
    <row r="71" ht="15.75" customHeight="1" spans="1:26">
      <c r="A71" s="375">
        <v>53</v>
      </c>
      <c r="B71" s="375">
        <v>2</v>
      </c>
      <c r="C71" s="375" t="s">
        <v>1995</v>
      </c>
      <c r="D71" s="375" t="s">
        <v>1996</v>
      </c>
      <c r="E71" s="375" t="s">
        <v>1628</v>
      </c>
      <c r="F71" s="375" t="s">
        <v>1997</v>
      </c>
      <c r="G71" s="375" t="s">
        <v>1539</v>
      </c>
      <c r="H71" s="375">
        <v>32</v>
      </c>
      <c r="I71" s="375" t="s">
        <v>1661</v>
      </c>
      <c r="J71" s="375">
        <v>2</v>
      </c>
      <c r="K71" s="375">
        <v>1988</v>
      </c>
      <c r="L71" s="375" t="s">
        <v>1998</v>
      </c>
      <c r="M71" s="375" t="s">
        <v>1571</v>
      </c>
      <c r="N71" s="375" t="s">
        <v>1990</v>
      </c>
      <c r="O71" s="375" t="s">
        <v>1999</v>
      </c>
      <c r="P71" s="375" t="s">
        <v>1637</v>
      </c>
      <c r="Q71" s="375">
        <v>20404</v>
      </c>
      <c r="R71" s="375" t="s">
        <v>1992</v>
      </c>
      <c r="S71" s="375">
        <v>310</v>
      </c>
      <c r="T71" s="375">
        <v>137</v>
      </c>
      <c r="U71" s="374" t="s">
        <v>2000</v>
      </c>
      <c r="V71" s="374"/>
      <c r="W71" s="374" t="s">
        <v>2001</v>
      </c>
      <c r="X71" s="387"/>
      <c r="Y71" s="387"/>
      <c r="Z71" s="407"/>
    </row>
    <row r="72" ht="15.75" customHeight="1" spans="1:26">
      <c r="A72" s="10"/>
      <c r="B72" s="10"/>
      <c r="C72" s="10"/>
      <c r="D72" s="10"/>
      <c r="E72" s="10"/>
      <c r="F72" s="10"/>
      <c r="G72" s="10"/>
      <c r="H72" s="10"/>
      <c r="I72" s="10"/>
      <c r="J72" s="10"/>
      <c r="K72" s="10"/>
      <c r="L72" s="10"/>
      <c r="M72" s="10"/>
      <c r="N72" s="10"/>
      <c r="O72" s="10"/>
      <c r="P72" s="10"/>
      <c r="Q72" s="10"/>
      <c r="R72" s="10"/>
      <c r="S72" s="10"/>
      <c r="T72" s="10"/>
      <c r="U72" s="374" t="s">
        <v>2002</v>
      </c>
      <c r="V72" s="374"/>
      <c r="W72" s="374" t="s">
        <v>2003</v>
      </c>
      <c r="X72" s="387"/>
      <c r="Y72" s="387"/>
      <c r="Z72" s="407"/>
    </row>
    <row r="73" ht="15.75" customHeight="1" spans="1:26">
      <c r="A73" s="10"/>
      <c r="B73" s="10"/>
      <c r="C73" s="10"/>
      <c r="D73" s="10"/>
      <c r="E73" s="10"/>
      <c r="F73" s="10"/>
      <c r="G73" s="10"/>
      <c r="H73" s="10"/>
      <c r="I73" s="10"/>
      <c r="J73" s="10"/>
      <c r="K73" s="10"/>
      <c r="L73" s="10"/>
      <c r="M73" s="10"/>
      <c r="N73" s="10"/>
      <c r="O73" s="10"/>
      <c r="P73" s="10"/>
      <c r="Q73" s="10"/>
      <c r="R73" s="10"/>
      <c r="S73" s="10"/>
      <c r="T73" s="10"/>
      <c r="U73" s="374" t="s">
        <v>2004</v>
      </c>
      <c r="V73" s="374"/>
      <c r="W73" s="374" t="s">
        <v>2001</v>
      </c>
      <c r="X73" s="387"/>
      <c r="Y73" s="387"/>
      <c r="Z73" s="407"/>
    </row>
    <row r="74" ht="15.75" customHeight="1" spans="1:26">
      <c r="A74" s="10"/>
      <c r="B74" s="10"/>
      <c r="C74" s="10"/>
      <c r="D74" s="10"/>
      <c r="E74" s="10"/>
      <c r="F74" s="10"/>
      <c r="G74" s="10"/>
      <c r="H74" s="10"/>
      <c r="I74" s="10"/>
      <c r="J74" s="10"/>
      <c r="K74" s="10"/>
      <c r="L74" s="10"/>
      <c r="M74" s="10"/>
      <c r="N74" s="10"/>
      <c r="O74" s="10"/>
      <c r="P74" s="10"/>
      <c r="Q74" s="10"/>
      <c r="R74" s="10"/>
      <c r="S74" s="10"/>
      <c r="T74" s="10"/>
      <c r="U74" s="374" t="s">
        <v>2005</v>
      </c>
      <c r="V74" s="374"/>
      <c r="W74" s="374" t="s">
        <v>2006</v>
      </c>
      <c r="X74" s="387"/>
      <c r="Y74" s="387"/>
      <c r="Z74" s="407"/>
    </row>
    <row r="75" ht="15.75" customHeight="1" spans="1:26">
      <c r="A75" s="10"/>
      <c r="B75" s="10"/>
      <c r="C75" s="10"/>
      <c r="D75" s="10"/>
      <c r="E75" s="10"/>
      <c r="F75" s="10"/>
      <c r="G75" s="10"/>
      <c r="H75" s="10"/>
      <c r="I75" s="10"/>
      <c r="J75" s="10"/>
      <c r="K75" s="10"/>
      <c r="L75" s="10"/>
      <c r="M75" s="10"/>
      <c r="N75" s="10"/>
      <c r="O75" s="10"/>
      <c r="P75" s="10"/>
      <c r="Q75" s="10"/>
      <c r="R75" s="10"/>
      <c r="S75" s="10"/>
      <c r="T75" s="10"/>
      <c r="U75" s="374" t="s">
        <v>2007</v>
      </c>
      <c r="V75" s="374"/>
      <c r="W75" s="374" t="s">
        <v>2008</v>
      </c>
      <c r="X75" s="387"/>
      <c r="Y75" s="387"/>
      <c r="Z75" s="407"/>
    </row>
    <row r="76" ht="15.75" customHeight="1" spans="1:26">
      <c r="A76" s="10"/>
      <c r="B76" s="10"/>
      <c r="C76" s="10"/>
      <c r="D76" s="10"/>
      <c r="E76" s="10"/>
      <c r="F76" s="10"/>
      <c r="G76" s="10"/>
      <c r="H76" s="10"/>
      <c r="I76" s="10"/>
      <c r="J76" s="10"/>
      <c r="K76" s="10"/>
      <c r="L76" s="10"/>
      <c r="M76" s="10"/>
      <c r="N76" s="10"/>
      <c r="O76" s="10"/>
      <c r="P76" s="10"/>
      <c r="Q76" s="10"/>
      <c r="R76" s="10"/>
      <c r="S76" s="10"/>
      <c r="T76" s="10"/>
      <c r="U76" s="374" t="s">
        <v>2009</v>
      </c>
      <c r="V76" s="374"/>
      <c r="W76" s="374" t="s">
        <v>2010</v>
      </c>
      <c r="X76" s="387"/>
      <c r="Y76" s="387"/>
      <c r="Z76" s="407"/>
    </row>
    <row r="77" ht="15.75" customHeight="1" spans="1:26">
      <c r="A77" s="10"/>
      <c r="B77" s="10"/>
      <c r="C77" s="10"/>
      <c r="D77" s="10"/>
      <c r="E77" s="10"/>
      <c r="F77" s="10"/>
      <c r="G77" s="10"/>
      <c r="H77" s="10"/>
      <c r="I77" s="10"/>
      <c r="J77" s="10"/>
      <c r="K77" s="10"/>
      <c r="L77" s="10"/>
      <c r="M77" s="10"/>
      <c r="N77" s="10"/>
      <c r="O77" s="10"/>
      <c r="P77" s="10"/>
      <c r="Q77" s="10"/>
      <c r="R77" s="10"/>
      <c r="S77" s="10"/>
      <c r="T77" s="10"/>
      <c r="U77" s="374" t="s">
        <v>2011</v>
      </c>
      <c r="V77" s="374"/>
      <c r="W77" s="374" t="s">
        <v>2012</v>
      </c>
      <c r="X77" s="387"/>
      <c r="Y77" s="387"/>
      <c r="Z77" s="407"/>
    </row>
    <row r="78" ht="15.75" customHeight="1" spans="1:26">
      <c r="A78" s="10"/>
      <c r="B78" s="10"/>
      <c r="C78" s="10"/>
      <c r="D78" s="10"/>
      <c r="E78" s="10"/>
      <c r="F78" s="10"/>
      <c r="G78" s="10"/>
      <c r="H78" s="10"/>
      <c r="I78" s="10"/>
      <c r="J78" s="10"/>
      <c r="K78" s="10"/>
      <c r="L78" s="10"/>
      <c r="M78" s="10"/>
      <c r="N78" s="10"/>
      <c r="O78" s="10"/>
      <c r="P78" s="10"/>
      <c r="Q78" s="10"/>
      <c r="R78" s="10"/>
      <c r="S78" s="10"/>
      <c r="T78" s="10"/>
      <c r="U78" s="374" t="s">
        <v>2013</v>
      </c>
      <c r="V78" s="374"/>
      <c r="W78" s="374" t="s">
        <v>2014</v>
      </c>
      <c r="X78" s="387"/>
      <c r="Y78" s="387"/>
      <c r="Z78" s="407"/>
    </row>
    <row r="79" ht="15.75" customHeight="1" spans="1:26">
      <c r="A79" s="10"/>
      <c r="B79" s="10"/>
      <c r="C79" s="10"/>
      <c r="D79" s="10"/>
      <c r="E79" s="10"/>
      <c r="F79" s="10"/>
      <c r="G79" s="10"/>
      <c r="H79" s="10"/>
      <c r="I79" s="10"/>
      <c r="J79" s="10"/>
      <c r="K79" s="10"/>
      <c r="L79" s="10"/>
      <c r="M79" s="10"/>
      <c r="N79" s="10"/>
      <c r="O79" s="10"/>
      <c r="P79" s="10"/>
      <c r="Q79" s="10"/>
      <c r="R79" s="10"/>
      <c r="S79" s="10"/>
      <c r="T79" s="10"/>
      <c r="U79" s="374" t="s">
        <v>2015</v>
      </c>
      <c r="V79" s="374"/>
      <c r="W79" s="374" t="s">
        <v>2016</v>
      </c>
      <c r="X79" s="387"/>
      <c r="Y79" s="387"/>
      <c r="Z79" s="407"/>
    </row>
    <row r="80" ht="15.75" customHeight="1" spans="1:26">
      <c r="A80" s="10"/>
      <c r="B80" s="10"/>
      <c r="C80" s="10"/>
      <c r="D80" s="10"/>
      <c r="E80" s="10"/>
      <c r="F80" s="10"/>
      <c r="G80" s="10"/>
      <c r="H80" s="10"/>
      <c r="I80" s="10"/>
      <c r="J80" s="10"/>
      <c r="K80" s="10"/>
      <c r="L80" s="10"/>
      <c r="M80" s="10"/>
      <c r="N80" s="10"/>
      <c r="O80" s="10"/>
      <c r="P80" s="10"/>
      <c r="Q80" s="10"/>
      <c r="R80" s="10"/>
      <c r="S80" s="10"/>
      <c r="T80" s="10"/>
      <c r="U80" s="374" t="s">
        <v>2017</v>
      </c>
      <c r="V80" s="374"/>
      <c r="W80" s="374" t="s">
        <v>2018</v>
      </c>
      <c r="X80" s="387"/>
      <c r="Y80" s="387"/>
      <c r="Z80" s="407"/>
    </row>
    <row r="81" ht="15.75" customHeight="1" spans="1:26">
      <c r="A81" s="12"/>
      <c r="B81" s="12"/>
      <c r="C81" s="12"/>
      <c r="D81" s="12"/>
      <c r="E81" s="12"/>
      <c r="F81" s="12"/>
      <c r="G81" s="12"/>
      <c r="H81" s="12"/>
      <c r="I81" s="12"/>
      <c r="J81" s="12"/>
      <c r="K81" s="12"/>
      <c r="L81" s="12"/>
      <c r="M81" s="12"/>
      <c r="N81" s="12"/>
      <c r="O81" s="12"/>
      <c r="P81" s="12"/>
      <c r="Q81" s="12"/>
      <c r="R81" s="12"/>
      <c r="S81" s="12"/>
      <c r="T81" s="12"/>
      <c r="U81" s="374" t="s">
        <v>2019</v>
      </c>
      <c r="V81" s="374"/>
      <c r="W81" s="374" t="s">
        <v>2020</v>
      </c>
      <c r="X81" s="387"/>
      <c r="Y81" s="387"/>
      <c r="Z81" s="407"/>
    </row>
    <row r="82" ht="15.75" customHeight="1" spans="1:26">
      <c r="A82" s="375">
        <v>54</v>
      </c>
      <c r="B82" s="375">
        <v>2</v>
      </c>
      <c r="C82" s="375" t="s">
        <v>2021</v>
      </c>
      <c r="D82" s="375" t="s">
        <v>2022</v>
      </c>
      <c r="E82" s="375" t="s">
        <v>2023</v>
      </c>
      <c r="F82" s="375" t="s">
        <v>2024</v>
      </c>
      <c r="G82" s="375" t="s">
        <v>1539</v>
      </c>
      <c r="H82" s="375">
        <v>23</v>
      </c>
      <c r="I82" s="375" t="s">
        <v>1569</v>
      </c>
      <c r="J82" s="375">
        <v>17</v>
      </c>
      <c r="K82" s="375">
        <v>1998</v>
      </c>
      <c r="L82" s="375" t="s">
        <v>1648</v>
      </c>
      <c r="M82" s="375" t="s">
        <v>1542</v>
      </c>
      <c r="N82" s="375" t="s">
        <v>1990</v>
      </c>
      <c r="O82" s="375" t="s">
        <v>2025</v>
      </c>
      <c r="P82" s="375" t="s">
        <v>1637</v>
      </c>
      <c r="Q82" s="375">
        <v>20404</v>
      </c>
      <c r="R82" s="375" t="s">
        <v>1992</v>
      </c>
      <c r="S82" s="375">
        <v>310</v>
      </c>
      <c r="T82" s="375">
        <v>137</v>
      </c>
      <c r="U82" s="374" t="s">
        <v>2026</v>
      </c>
      <c r="V82" s="374"/>
      <c r="W82" s="374" t="s">
        <v>2027</v>
      </c>
      <c r="X82" s="387"/>
      <c r="Y82" s="387"/>
      <c r="Z82" s="407"/>
    </row>
    <row r="83" ht="15.75" customHeight="1" spans="1:26">
      <c r="A83" s="10"/>
      <c r="B83" s="10"/>
      <c r="C83" s="10"/>
      <c r="D83" s="10"/>
      <c r="E83" s="10"/>
      <c r="F83" s="10"/>
      <c r="G83" s="10"/>
      <c r="H83" s="10"/>
      <c r="I83" s="10"/>
      <c r="J83" s="10"/>
      <c r="K83" s="10"/>
      <c r="L83" s="10"/>
      <c r="M83" s="10"/>
      <c r="N83" s="10"/>
      <c r="O83" s="10"/>
      <c r="P83" s="10"/>
      <c r="Q83" s="10"/>
      <c r="R83" s="10"/>
      <c r="S83" s="10"/>
      <c r="T83" s="10"/>
      <c r="U83" s="374" t="s">
        <v>2028</v>
      </c>
      <c r="V83" s="374"/>
      <c r="W83" s="374" t="s">
        <v>2029</v>
      </c>
      <c r="X83" s="387"/>
      <c r="Y83" s="387"/>
      <c r="Z83" s="407"/>
    </row>
    <row r="84" ht="15.75" customHeight="1" spans="1:26">
      <c r="A84" s="10"/>
      <c r="B84" s="10"/>
      <c r="C84" s="10"/>
      <c r="D84" s="10"/>
      <c r="E84" s="10"/>
      <c r="F84" s="10"/>
      <c r="G84" s="10"/>
      <c r="H84" s="10"/>
      <c r="I84" s="10"/>
      <c r="J84" s="10"/>
      <c r="K84" s="10"/>
      <c r="L84" s="10"/>
      <c r="M84" s="10"/>
      <c r="N84" s="10"/>
      <c r="O84" s="10"/>
      <c r="P84" s="10"/>
      <c r="Q84" s="10"/>
      <c r="R84" s="10"/>
      <c r="S84" s="10"/>
      <c r="T84" s="10"/>
      <c r="U84" s="374" t="s">
        <v>2030</v>
      </c>
      <c r="V84" s="374"/>
      <c r="W84" s="374" t="s">
        <v>2031</v>
      </c>
      <c r="X84" s="387"/>
      <c r="Y84" s="387"/>
      <c r="Z84" s="407"/>
    </row>
    <row r="85" ht="15.75" customHeight="1" spans="1:26">
      <c r="A85" s="10"/>
      <c r="B85" s="10"/>
      <c r="C85" s="10"/>
      <c r="D85" s="10"/>
      <c r="E85" s="10"/>
      <c r="F85" s="10"/>
      <c r="G85" s="10"/>
      <c r="H85" s="10"/>
      <c r="I85" s="10"/>
      <c r="J85" s="10"/>
      <c r="K85" s="10"/>
      <c r="L85" s="10"/>
      <c r="M85" s="10"/>
      <c r="N85" s="10"/>
      <c r="O85" s="10"/>
      <c r="P85" s="10"/>
      <c r="Q85" s="10"/>
      <c r="R85" s="10"/>
      <c r="S85" s="10"/>
      <c r="T85" s="10"/>
      <c r="U85" s="374" t="s">
        <v>2032</v>
      </c>
      <c r="V85" s="374"/>
      <c r="W85" s="374" t="s">
        <v>2033</v>
      </c>
      <c r="X85" s="387"/>
      <c r="Y85" s="387"/>
      <c r="Z85" s="407"/>
    </row>
    <row r="86" ht="15.75" customHeight="1" spans="1:26">
      <c r="A86" s="10"/>
      <c r="B86" s="10"/>
      <c r="C86" s="10"/>
      <c r="D86" s="10"/>
      <c r="E86" s="10"/>
      <c r="F86" s="10"/>
      <c r="G86" s="10"/>
      <c r="H86" s="10"/>
      <c r="I86" s="10"/>
      <c r="J86" s="10"/>
      <c r="K86" s="10"/>
      <c r="L86" s="10"/>
      <c r="M86" s="10"/>
      <c r="N86" s="10"/>
      <c r="O86" s="10"/>
      <c r="P86" s="10"/>
      <c r="Q86" s="10"/>
      <c r="R86" s="10"/>
      <c r="S86" s="10"/>
      <c r="T86" s="10"/>
      <c r="U86" s="374" t="s">
        <v>2034</v>
      </c>
      <c r="V86" s="374"/>
      <c r="W86" s="374" t="s">
        <v>2035</v>
      </c>
      <c r="X86" s="387"/>
      <c r="Y86" s="387"/>
      <c r="Z86" s="407"/>
    </row>
    <row r="87" ht="15.75" customHeight="1" spans="1:26">
      <c r="A87" s="10"/>
      <c r="B87" s="10"/>
      <c r="C87" s="10"/>
      <c r="D87" s="10"/>
      <c r="E87" s="10"/>
      <c r="F87" s="10"/>
      <c r="G87" s="10"/>
      <c r="H87" s="10"/>
      <c r="I87" s="10"/>
      <c r="J87" s="10"/>
      <c r="K87" s="10"/>
      <c r="L87" s="10"/>
      <c r="M87" s="10"/>
      <c r="N87" s="10"/>
      <c r="O87" s="10"/>
      <c r="P87" s="10"/>
      <c r="Q87" s="10"/>
      <c r="R87" s="10"/>
      <c r="S87" s="10"/>
      <c r="T87" s="10"/>
      <c r="U87" s="374"/>
      <c r="V87" s="374"/>
      <c r="W87" s="374" t="s">
        <v>2036</v>
      </c>
      <c r="X87" s="387"/>
      <c r="Y87" s="387"/>
      <c r="Z87" s="407"/>
    </row>
    <row r="88" ht="15.75" customHeight="1" spans="1:26">
      <c r="A88" s="10"/>
      <c r="B88" s="10"/>
      <c r="C88" s="10"/>
      <c r="D88" s="10"/>
      <c r="E88" s="10"/>
      <c r="F88" s="10"/>
      <c r="G88" s="10"/>
      <c r="H88" s="10"/>
      <c r="I88" s="10"/>
      <c r="J88" s="10"/>
      <c r="K88" s="10"/>
      <c r="L88" s="10"/>
      <c r="M88" s="10"/>
      <c r="N88" s="10"/>
      <c r="O88" s="10"/>
      <c r="P88" s="10"/>
      <c r="Q88" s="10"/>
      <c r="R88" s="10"/>
      <c r="S88" s="10"/>
      <c r="T88" s="10"/>
      <c r="U88" s="374"/>
      <c r="V88" s="374"/>
      <c r="W88" s="374" t="s">
        <v>2037</v>
      </c>
      <c r="X88" s="387"/>
      <c r="Y88" s="387"/>
      <c r="Z88" s="407"/>
    </row>
    <row r="89" ht="15.75" customHeight="1" spans="1:26">
      <c r="A89" s="10"/>
      <c r="B89" s="10"/>
      <c r="C89" s="10"/>
      <c r="D89" s="10"/>
      <c r="E89" s="10"/>
      <c r="F89" s="10"/>
      <c r="G89" s="10"/>
      <c r="H89" s="10"/>
      <c r="I89" s="10"/>
      <c r="J89" s="10"/>
      <c r="K89" s="10"/>
      <c r="L89" s="10"/>
      <c r="M89" s="10"/>
      <c r="N89" s="10"/>
      <c r="O89" s="10"/>
      <c r="P89" s="10"/>
      <c r="Q89" s="10"/>
      <c r="R89" s="10"/>
      <c r="S89" s="10"/>
      <c r="T89" s="10"/>
      <c r="U89" s="374"/>
      <c r="V89" s="374"/>
      <c r="W89" s="374" t="s">
        <v>2038</v>
      </c>
      <c r="X89" s="387"/>
      <c r="Y89" s="387"/>
      <c r="Z89" s="407"/>
    </row>
    <row r="90" ht="15.75" customHeight="1" spans="1:26">
      <c r="A90" s="10"/>
      <c r="B90" s="10"/>
      <c r="C90" s="10"/>
      <c r="D90" s="10"/>
      <c r="E90" s="10"/>
      <c r="F90" s="10"/>
      <c r="G90" s="10"/>
      <c r="H90" s="10"/>
      <c r="I90" s="10"/>
      <c r="J90" s="10"/>
      <c r="K90" s="10"/>
      <c r="L90" s="10"/>
      <c r="M90" s="10"/>
      <c r="N90" s="10"/>
      <c r="O90" s="10"/>
      <c r="P90" s="10"/>
      <c r="Q90" s="10"/>
      <c r="R90" s="10"/>
      <c r="S90" s="10"/>
      <c r="T90" s="10"/>
      <c r="U90" s="374"/>
      <c r="V90" s="374"/>
      <c r="W90" s="374" t="s">
        <v>2039</v>
      </c>
      <c r="X90" s="387"/>
      <c r="Y90" s="387"/>
      <c r="Z90" s="407"/>
    </row>
    <row r="91" ht="15.75" customHeight="1" spans="1:26">
      <c r="A91" s="10"/>
      <c r="B91" s="10"/>
      <c r="C91" s="10"/>
      <c r="D91" s="10"/>
      <c r="E91" s="10"/>
      <c r="F91" s="10"/>
      <c r="G91" s="10"/>
      <c r="H91" s="10"/>
      <c r="I91" s="10"/>
      <c r="J91" s="10"/>
      <c r="K91" s="10"/>
      <c r="L91" s="10"/>
      <c r="M91" s="10"/>
      <c r="N91" s="10"/>
      <c r="O91" s="10"/>
      <c r="P91" s="10"/>
      <c r="Q91" s="10"/>
      <c r="R91" s="10"/>
      <c r="S91" s="10"/>
      <c r="T91" s="10"/>
      <c r="U91" s="374"/>
      <c r="V91" s="374"/>
      <c r="W91" s="374" t="s">
        <v>2040</v>
      </c>
      <c r="X91" s="387"/>
      <c r="Y91" s="387"/>
      <c r="Z91" s="407"/>
    </row>
    <row r="92" ht="15.75" customHeight="1" spans="1:26">
      <c r="A92" s="10"/>
      <c r="B92" s="10"/>
      <c r="C92" s="10"/>
      <c r="D92" s="10"/>
      <c r="E92" s="10"/>
      <c r="F92" s="10"/>
      <c r="G92" s="10"/>
      <c r="H92" s="10"/>
      <c r="I92" s="10"/>
      <c r="J92" s="10"/>
      <c r="K92" s="10"/>
      <c r="L92" s="10"/>
      <c r="M92" s="10"/>
      <c r="N92" s="10"/>
      <c r="O92" s="10"/>
      <c r="P92" s="10"/>
      <c r="Q92" s="10"/>
      <c r="R92" s="10"/>
      <c r="S92" s="10"/>
      <c r="T92" s="10"/>
      <c r="U92" s="374"/>
      <c r="V92" s="374"/>
      <c r="W92" s="374" t="s">
        <v>2035</v>
      </c>
      <c r="X92" s="387"/>
      <c r="Y92" s="387"/>
      <c r="Z92" s="407"/>
    </row>
    <row r="93" ht="15.75" customHeight="1" spans="1:26">
      <c r="A93" s="12"/>
      <c r="B93" s="12"/>
      <c r="C93" s="12"/>
      <c r="D93" s="12"/>
      <c r="E93" s="12"/>
      <c r="F93" s="12"/>
      <c r="G93" s="12"/>
      <c r="H93" s="12"/>
      <c r="I93" s="12"/>
      <c r="J93" s="12"/>
      <c r="K93" s="12"/>
      <c r="L93" s="12"/>
      <c r="M93" s="12"/>
      <c r="N93" s="12"/>
      <c r="O93" s="12"/>
      <c r="P93" s="12"/>
      <c r="Q93" s="12"/>
      <c r="R93" s="12"/>
      <c r="S93" s="12"/>
      <c r="T93" s="12"/>
      <c r="U93" s="374"/>
      <c r="V93" s="374"/>
      <c r="W93" s="374" t="s">
        <v>2041</v>
      </c>
      <c r="X93" s="387"/>
      <c r="Y93" s="387"/>
      <c r="Z93" s="407"/>
    </row>
    <row r="94" ht="15.75" customHeight="1" spans="1:26">
      <c r="A94" s="375">
        <v>55</v>
      </c>
      <c r="B94" s="375">
        <v>2</v>
      </c>
      <c r="C94" s="375" t="s">
        <v>2042</v>
      </c>
      <c r="D94" s="375" t="s">
        <v>2043</v>
      </c>
      <c r="E94" s="375" t="s">
        <v>1749</v>
      </c>
      <c r="F94" s="375" t="s">
        <v>2044</v>
      </c>
      <c r="G94" s="375" t="s">
        <v>1539</v>
      </c>
      <c r="H94" s="375">
        <v>27</v>
      </c>
      <c r="I94" s="375" t="s">
        <v>1569</v>
      </c>
      <c r="J94" s="375">
        <v>28</v>
      </c>
      <c r="K94" s="375">
        <v>1993</v>
      </c>
      <c r="L94" s="375" t="s">
        <v>1648</v>
      </c>
      <c r="M94" s="375" t="s">
        <v>1542</v>
      </c>
      <c r="N94" s="375" t="s">
        <v>1990</v>
      </c>
      <c r="O94" s="375" t="s">
        <v>2045</v>
      </c>
      <c r="P94" s="375" t="s">
        <v>1637</v>
      </c>
      <c r="Q94" s="395">
        <v>20404</v>
      </c>
      <c r="R94" s="375" t="s">
        <v>1992</v>
      </c>
      <c r="S94" s="375">
        <v>162</v>
      </c>
      <c r="T94" s="375">
        <v>62</v>
      </c>
      <c r="U94" s="374" t="s">
        <v>2046</v>
      </c>
      <c r="V94" s="374"/>
      <c r="W94" s="374" t="s">
        <v>2047</v>
      </c>
      <c r="X94" s="387"/>
      <c r="Y94" s="387"/>
      <c r="Z94" s="407"/>
    </row>
    <row r="95" ht="15.75" customHeight="1" spans="1:26">
      <c r="A95" s="10"/>
      <c r="B95" s="10"/>
      <c r="C95" s="10"/>
      <c r="D95" s="10"/>
      <c r="E95" s="10"/>
      <c r="F95" s="10"/>
      <c r="G95" s="10"/>
      <c r="H95" s="10"/>
      <c r="I95" s="10"/>
      <c r="J95" s="10"/>
      <c r="K95" s="10"/>
      <c r="L95" s="10"/>
      <c r="M95" s="10"/>
      <c r="N95" s="10"/>
      <c r="O95" s="10"/>
      <c r="P95" s="10"/>
      <c r="Q95" s="10"/>
      <c r="R95" s="10"/>
      <c r="S95" s="10"/>
      <c r="T95" s="10"/>
      <c r="U95" s="374" t="s">
        <v>2048</v>
      </c>
      <c r="V95" s="374"/>
      <c r="W95" s="374" t="s">
        <v>2049</v>
      </c>
      <c r="X95" s="387"/>
      <c r="Y95" s="387"/>
      <c r="Z95" s="407"/>
    </row>
    <row r="96" ht="15.75" customHeight="1" spans="1:26">
      <c r="A96" s="10"/>
      <c r="B96" s="10"/>
      <c r="C96" s="10"/>
      <c r="D96" s="10"/>
      <c r="E96" s="10"/>
      <c r="F96" s="10"/>
      <c r="G96" s="10"/>
      <c r="H96" s="10"/>
      <c r="I96" s="10"/>
      <c r="J96" s="10"/>
      <c r="K96" s="10"/>
      <c r="L96" s="10"/>
      <c r="M96" s="10"/>
      <c r="N96" s="10"/>
      <c r="O96" s="10"/>
      <c r="P96" s="10"/>
      <c r="Q96" s="10"/>
      <c r="R96" s="10"/>
      <c r="S96" s="10"/>
      <c r="T96" s="10"/>
      <c r="U96" s="374" t="s">
        <v>2050</v>
      </c>
      <c r="V96" s="374"/>
      <c r="W96" s="374" t="s">
        <v>2051</v>
      </c>
      <c r="X96" s="387"/>
      <c r="Y96" s="387"/>
      <c r="Z96" s="407"/>
    </row>
    <row r="97" ht="15.75" customHeight="1" spans="1:26">
      <c r="A97" s="10"/>
      <c r="B97" s="10"/>
      <c r="C97" s="10"/>
      <c r="D97" s="10"/>
      <c r="E97" s="10"/>
      <c r="F97" s="10"/>
      <c r="G97" s="10"/>
      <c r="H97" s="10"/>
      <c r="I97" s="10"/>
      <c r="J97" s="10"/>
      <c r="K97" s="10"/>
      <c r="L97" s="10"/>
      <c r="M97" s="10"/>
      <c r="N97" s="10"/>
      <c r="O97" s="10"/>
      <c r="P97" s="10"/>
      <c r="Q97" s="10"/>
      <c r="R97" s="10"/>
      <c r="S97" s="10"/>
      <c r="T97" s="10"/>
      <c r="U97" s="374" t="s">
        <v>2052</v>
      </c>
      <c r="V97" s="374"/>
      <c r="W97" s="374" t="s">
        <v>2053</v>
      </c>
      <c r="X97" s="387"/>
      <c r="Y97" s="387"/>
      <c r="Z97" s="407"/>
    </row>
    <row r="98" ht="15.75" customHeight="1" spans="1:26">
      <c r="A98" s="10"/>
      <c r="B98" s="10"/>
      <c r="C98" s="10"/>
      <c r="D98" s="10"/>
      <c r="E98" s="10"/>
      <c r="F98" s="10"/>
      <c r="G98" s="10"/>
      <c r="H98" s="10"/>
      <c r="I98" s="10"/>
      <c r="J98" s="10"/>
      <c r="K98" s="10"/>
      <c r="L98" s="10"/>
      <c r="M98" s="10"/>
      <c r="N98" s="10"/>
      <c r="O98" s="10"/>
      <c r="P98" s="10"/>
      <c r="Q98" s="10"/>
      <c r="R98" s="10"/>
      <c r="S98" s="10"/>
      <c r="T98" s="10"/>
      <c r="U98" s="374" t="s">
        <v>2054</v>
      </c>
      <c r="V98" s="374"/>
      <c r="W98" s="374" t="s">
        <v>2055</v>
      </c>
      <c r="X98" s="387"/>
      <c r="Y98" s="387"/>
      <c r="Z98" s="407"/>
    </row>
    <row r="99" ht="15.75" customHeight="1" spans="1:26">
      <c r="A99" s="10"/>
      <c r="B99" s="10"/>
      <c r="C99" s="10"/>
      <c r="D99" s="10"/>
      <c r="E99" s="10"/>
      <c r="F99" s="10"/>
      <c r="G99" s="10"/>
      <c r="H99" s="10"/>
      <c r="I99" s="10"/>
      <c r="J99" s="10"/>
      <c r="K99" s="10"/>
      <c r="L99" s="10"/>
      <c r="M99" s="10"/>
      <c r="N99" s="10"/>
      <c r="O99" s="10"/>
      <c r="P99" s="10"/>
      <c r="Q99" s="10"/>
      <c r="R99" s="10"/>
      <c r="S99" s="10"/>
      <c r="T99" s="10"/>
      <c r="U99" s="374" t="s">
        <v>2056</v>
      </c>
      <c r="V99" s="374"/>
      <c r="W99" s="374" t="s">
        <v>2057</v>
      </c>
      <c r="X99" s="387"/>
      <c r="Y99" s="387"/>
      <c r="Z99" s="407"/>
    </row>
    <row r="100" ht="15.75" customHeight="1" spans="1:26">
      <c r="A100" s="10"/>
      <c r="B100" s="10"/>
      <c r="C100" s="10"/>
      <c r="D100" s="10"/>
      <c r="E100" s="10"/>
      <c r="F100" s="10"/>
      <c r="G100" s="10"/>
      <c r="H100" s="10"/>
      <c r="I100" s="10"/>
      <c r="J100" s="10"/>
      <c r="K100" s="10"/>
      <c r="L100" s="10"/>
      <c r="M100" s="10"/>
      <c r="N100" s="10"/>
      <c r="O100" s="10"/>
      <c r="P100" s="10"/>
      <c r="Q100" s="10"/>
      <c r="R100" s="10"/>
      <c r="S100" s="10"/>
      <c r="T100" s="10"/>
      <c r="U100" s="374" t="s">
        <v>2058</v>
      </c>
      <c r="V100" s="374"/>
      <c r="W100" s="374" t="s">
        <v>2049</v>
      </c>
      <c r="X100" s="387"/>
      <c r="Y100" s="387"/>
      <c r="Z100" s="407"/>
    </row>
    <row r="101" ht="15.75" customHeight="1" spans="1:26">
      <c r="A101" s="10"/>
      <c r="B101" s="10"/>
      <c r="C101" s="10"/>
      <c r="D101" s="10"/>
      <c r="E101" s="10"/>
      <c r="F101" s="10"/>
      <c r="G101" s="10"/>
      <c r="H101" s="10"/>
      <c r="I101" s="10"/>
      <c r="J101" s="10"/>
      <c r="K101" s="10"/>
      <c r="L101" s="10"/>
      <c r="M101" s="10"/>
      <c r="N101" s="10"/>
      <c r="O101" s="10"/>
      <c r="P101" s="10"/>
      <c r="Q101" s="10"/>
      <c r="R101" s="10"/>
      <c r="S101" s="10"/>
      <c r="T101" s="10"/>
      <c r="U101" s="374"/>
      <c r="V101" s="374" t="s">
        <v>2059</v>
      </c>
      <c r="W101" s="374" t="s">
        <v>2060</v>
      </c>
      <c r="X101" s="387"/>
      <c r="Y101" s="387"/>
      <c r="Z101" s="407"/>
    </row>
    <row r="102" ht="15.75" customHeight="1" spans="1:26">
      <c r="A102" s="10"/>
      <c r="B102" s="10"/>
      <c r="C102" s="10"/>
      <c r="D102" s="10"/>
      <c r="E102" s="10"/>
      <c r="F102" s="10"/>
      <c r="G102" s="10"/>
      <c r="H102" s="10"/>
      <c r="I102" s="10"/>
      <c r="J102" s="10"/>
      <c r="K102" s="10"/>
      <c r="L102" s="10"/>
      <c r="M102" s="10"/>
      <c r="N102" s="10"/>
      <c r="O102" s="10"/>
      <c r="P102" s="10"/>
      <c r="Q102" s="10"/>
      <c r="R102" s="10"/>
      <c r="S102" s="10"/>
      <c r="T102" s="10"/>
      <c r="U102" s="374"/>
      <c r="V102" s="374" t="s">
        <v>2061</v>
      </c>
      <c r="W102" s="374" t="s">
        <v>2062</v>
      </c>
      <c r="X102" s="387"/>
      <c r="Y102" s="387"/>
      <c r="Z102" s="407"/>
    </row>
    <row r="103" ht="15.75" customHeight="1" spans="1:26">
      <c r="A103" s="10"/>
      <c r="B103" s="10"/>
      <c r="C103" s="10"/>
      <c r="D103" s="10"/>
      <c r="E103" s="10"/>
      <c r="F103" s="10"/>
      <c r="G103" s="10"/>
      <c r="H103" s="10"/>
      <c r="I103" s="10"/>
      <c r="J103" s="10"/>
      <c r="K103" s="10"/>
      <c r="L103" s="10"/>
      <c r="M103" s="10"/>
      <c r="N103" s="10"/>
      <c r="O103" s="10"/>
      <c r="P103" s="10"/>
      <c r="Q103" s="10"/>
      <c r="R103" s="10"/>
      <c r="S103" s="10"/>
      <c r="T103" s="10"/>
      <c r="U103" s="374"/>
      <c r="V103" s="374" t="s">
        <v>2063</v>
      </c>
      <c r="W103" s="374" t="s">
        <v>2060</v>
      </c>
      <c r="X103" s="387"/>
      <c r="Y103" s="387"/>
      <c r="Z103" s="407"/>
    </row>
    <row r="104" ht="15.75" customHeight="1" spans="1:26">
      <c r="A104" s="10"/>
      <c r="B104" s="10"/>
      <c r="C104" s="10"/>
      <c r="D104" s="10"/>
      <c r="E104" s="10"/>
      <c r="F104" s="10"/>
      <c r="G104" s="10"/>
      <c r="H104" s="10"/>
      <c r="I104" s="10"/>
      <c r="J104" s="10"/>
      <c r="K104" s="10"/>
      <c r="L104" s="10"/>
      <c r="M104" s="10"/>
      <c r="N104" s="10"/>
      <c r="O104" s="10"/>
      <c r="P104" s="10"/>
      <c r="Q104" s="10"/>
      <c r="R104" s="10"/>
      <c r="S104" s="10"/>
      <c r="T104" s="10"/>
      <c r="U104" s="374"/>
      <c r="V104" s="374" t="s">
        <v>2064</v>
      </c>
      <c r="W104" s="374" t="s">
        <v>2060</v>
      </c>
      <c r="X104" s="387"/>
      <c r="Y104" s="387"/>
      <c r="Z104" s="407"/>
    </row>
    <row r="105" ht="15.75" customHeight="1" spans="1:26">
      <c r="A105" s="10"/>
      <c r="B105" s="10"/>
      <c r="C105" s="10"/>
      <c r="D105" s="10"/>
      <c r="E105" s="10"/>
      <c r="F105" s="10"/>
      <c r="G105" s="10"/>
      <c r="H105" s="10"/>
      <c r="I105" s="10"/>
      <c r="J105" s="10"/>
      <c r="K105" s="10"/>
      <c r="L105" s="10"/>
      <c r="M105" s="10"/>
      <c r="N105" s="10"/>
      <c r="O105" s="10"/>
      <c r="P105" s="10"/>
      <c r="Q105" s="10"/>
      <c r="R105" s="10"/>
      <c r="S105" s="10"/>
      <c r="T105" s="10"/>
      <c r="U105" s="374"/>
      <c r="V105" s="374" t="s">
        <v>2065</v>
      </c>
      <c r="W105" s="374" t="s">
        <v>2066</v>
      </c>
      <c r="X105" s="387"/>
      <c r="Y105" s="387"/>
      <c r="Z105" s="407"/>
    </row>
    <row r="106" ht="15.75" customHeight="1" spans="1:26">
      <c r="A106" s="10"/>
      <c r="B106" s="10"/>
      <c r="C106" s="10"/>
      <c r="D106" s="10"/>
      <c r="E106" s="10"/>
      <c r="F106" s="10"/>
      <c r="G106" s="10"/>
      <c r="H106" s="10"/>
      <c r="I106" s="10"/>
      <c r="J106" s="10"/>
      <c r="K106" s="10"/>
      <c r="L106" s="10"/>
      <c r="M106" s="10"/>
      <c r="N106" s="10"/>
      <c r="O106" s="10"/>
      <c r="P106" s="10"/>
      <c r="Q106" s="10"/>
      <c r="R106" s="10"/>
      <c r="S106" s="10"/>
      <c r="T106" s="10"/>
      <c r="U106" s="374"/>
      <c r="V106" s="374" t="s">
        <v>2067</v>
      </c>
      <c r="W106" s="374" t="s">
        <v>2066</v>
      </c>
      <c r="X106" s="387"/>
      <c r="Y106" s="387"/>
      <c r="Z106" s="407"/>
    </row>
    <row r="107" ht="15.75" customHeight="1" spans="1:26">
      <c r="A107" s="10"/>
      <c r="B107" s="10"/>
      <c r="C107" s="10"/>
      <c r="D107" s="10"/>
      <c r="E107" s="10"/>
      <c r="F107" s="10"/>
      <c r="G107" s="10"/>
      <c r="H107" s="10"/>
      <c r="I107" s="10"/>
      <c r="J107" s="10"/>
      <c r="K107" s="10"/>
      <c r="L107" s="10"/>
      <c r="M107" s="10"/>
      <c r="N107" s="10"/>
      <c r="O107" s="10"/>
      <c r="P107" s="10"/>
      <c r="Q107" s="10"/>
      <c r="R107" s="10"/>
      <c r="S107" s="10"/>
      <c r="T107" s="10"/>
      <c r="U107" s="374"/>
      <c r="V107" s="374" t="s">
        <v>2068</v>
      </c>
      <c r="W107" s="374" t="s">
        <v>2062</v>
      </c>
      <c r="X107" s="387"/>
      <c r="Y107" s="387"/>
      <c r="Z107" s="407"/>
    </row>
    <row r="108" ht="15.75" customHeight="1" spans="1:26">
      <c r="A108" s="10"/>
      <c r="B108" s="10"/>
      <c r="C108" s="10"/>
      <c r="D108" s="10"/>
      <c r="E108" s="10"/>
      <c r="F108" s="10"/>
      <c r="G108" s="10"/>
      <c r="H108" s="10"/>
      <c r="I108" s="10"/>
      <c r="J108" s="10"/>
      <c r="K108" s="10"/>
      <c r="L108" s="10"/>
      <c r="M108" s="10"/>
      <c r="N108" s="10"/>
      <c r="O108" s="10"/>
      <c r="P108" s="10"/>
      <c r="Q108" s="10"/>
      <c r="R108" s="10"/>
      <c r="S108" s="10"/>
      <c r="T108" s="10"/>
      <c r="U108" s="374"/>
      <c r="V108" s="374" t="s">
        <v>2069</v>
      </c>
      <c r="W108" s="374" t="s">
        <v>2070</v>
      </c>
      <c r="X108" s="387"/>
      <c r="Y108" s="387"/>
      <c r="Z108" s="407"/>
    </row>
    <row r="109" ht="15.75" customHeight="1" spans="1:26">
      <c r="A109" s="10"/>
      <c r="B109" s="10"/>
      <c r="C109" s="10"/>
      <c r="D109" s="10"/>
      <c r="E109" s="10"/>
      <c r="F109" s="10"/>
      <c r="G109" s="10"/>
      <c r="H109" s="10"/>
      <c r="I109" s="10"/>
      <c r="J109" s="10"/>
      <c r="K109" s="10"/>
      <c r="L109" s="10"/>
      <c r="M109" s="10"/>
      <c r="N109" s="10"/>
      <c r="O109" s="10"/>
      <c r="P109" s="10"/>
      <c r="Q109" s="10"/>
      <c r="R109" s="10"/>
      <c r="S109" s="10"/>
      <c r="T109" s="10"/>
      <c r="U109" s="374"/>
      <c r="V109" s="374" t="s">
        <v>2071</v>
      </c>
      <c r="W109" s="374" t="s">
        <v>2072</v>
      </c>
      <c r="X109" s="387"/>
      <c r="Y109" s="387"/>
      <c r="Z109" s="407"/>
    </row>
    <row r="110" ht="15.75" customHeight="1" spans="1:26">
      <c r="A110" s="10"/>
      <c r="B110" s="10"/>
      <c r="C110" s="10"/>
      <c r="D110" s="10"/>
      <c r="E110" s="10"/>
      <c r="F110" s="10"/>
      <c r="G110" s="10"/>
      <c r="H110" s="10"/>
      <c r="I110" s="10"/>
      <c r="J110" s="10"/>
      <c r="K110" s="10"/>
      <c r="L110" s="10"/>
      <c r="M110" s="10"/>
      <c r="N110" s="10"/>
      <c r="O110" s="10"/>
      <c r="P110" s="10"/>
      <c r="Q110" s="10"/>
      <c r="R110" s="10"/>
      <c r="S110" s="10"/>
      <c r="T110" s="10"/>
      <c r="U110" s="374"/>
      <c r="V110" s="374" t="s">
        <v>2073</v>
      </c>
      <c r="W110" s="374" t="s">
        <v>2062</v>
      </c>
      <c r="X110" s="387"/>
      <c r="Y110" s="387"/>
      <c r="Z110" s="407"/>
    </row>
    <row r="111" ht="15.75" customHeight="1" spans="1:26">
      <c r="A111" s="10"/>
      <c r="B111" s="10"/>
      <c r="C111" s="10"/>
      <c r="D111" s="10"/>
      <c r="E111" s="10"/>
      <c r="F111" s="10"/>
      <c r="G111" s="10"/>
      <c r="H111" s="10"/>
      <c r="I111" s="10"/>
      <c r="J111" s="10"/>
      <c r="K111" s="10"/>
      <c r="L111" s="10"/>
      <c r="M111" s="10"/>
      <c r="N111" s="10"/>
      <c r="O111" s="10"/>
      <c r="P111" s="10"/>
      <c r="Q111" s="10"/>
      <c r="R111" s="10"/>
      <c r="S111" s="10"/>
      <c r="T111" s="10"/>
      <c r="U111" s="374"/>
      <c r="V111" s="374" t="s">
        <v>2074</v>
      </c>
      <c r="W111" s="374" t="s">
        <v>2075</v>
      </c>
      <c r="X111" s="387"/>
      <c r="Y111" s="387"/>
      <c r="Z111" s="407"/>
    </row>
    <row r="112" ht="15.75" customHeight="1" spans="1:26">
      <c r="A112" s="10"/>
      <c r="B112" s="10"/>
      <c r="C112" s="10"/>
      <c r="D112" s="10"/>
      <c r="E112" s="10"/>
      <c r="F112" s="10"/>
      <c r="G112" s="10"/>
      <c r="H112" s="10"/>
      <c r="I112" s="10"/>
      <c r="J112" s="10"/>
      <c r="K112" s="10"/>
      <c r="L112" s="10"/>
      <c r="M112" s="10"/>
      <c r="N112" s="10"/>
      <c r="O112" s="10"/>
      <c r="P112" s="10"/>
      <c r="Q112" s="10"/>
      <c r="R112" s="10"/>
      <c r="S112" s="10"/>
      <c r="T112" s="10"/>
      <c r="U112" s="374"/>
      <c r="V112" s="374" t="s">
        <v>2076</v>
      </c>
      <c r="W112" s="374" t="s">
        <v>2070</v>
      </c>
      <c r="X112" s="387"/>
      <c r="Y112" s="387"/>
      <c r="Z112" s="407"/>
    </row>
    <row r="113" ht="15.75" customHeight="1" spans="1:26">
      <c r="A113" s="10"/>
      <c r="B113" s="10"/>
      <c r="C113" s="10"/>
      <c r="D113" s="10"/>
      <c r="E113" s="10"/>
      <c r="F113" s="10"/>
      <c r="G113" s="10"/>
      <c r="H113" s="10"/>
      <c r="I113" s="10"/>
      <c r="J113" s="10"/>
      <c r="K113" s="10"/>
      <c r="L113" s="10"/>
      <c r="M113" s="10"/>
      <c r="N113" s="10"/>
      <c r="O113" s="10"/>
      <c r="P113" s="10"/>
      <c r="Q113" s="10"/>
      <c r="R113" s="10"/>
      <c r="S113" s="10"/>
      <c r="T113" s="10"/>
      <c r="U113" s="374"/>
      <c r="V113" s="374" t="s">
        <v>2077</v>
      </c>
      <c r="W113" s="374" t="s">
        <v>2066</v>
      </c>
      <c r="X113" s="387"/>
      <c r="Y113" s="387"/>
      <c r="Z113" s="407"/>
    </row>
    <row r="114" ht="15.75" customHeight="1" spans="1:26">
      <c r="A114" s="10"/>
      <c r="B114" s="10"/>
      <c r="C114" s="10"/>
      <c r="D114" s="10"/>
      <c r="E114" s="10"/>
      <c r="F114" s="10"/>
      <c r="G114" s="10"/>
      <c r="H114" s="10"/>
      <c r="I114" s="10"/>
      <c r="J114" s="10"/>
      <c r="K114" s="10"/>
      <c r="L114" s="10"/>
      <c r="M114" s="10"/>
      <c r="N114" s="10"/>
      <c r="O114" s="10"/>
      <c r="P114" s="10"/>
      <c r="Q114" s="10"/>
      <c r="R114" s="10"/>
      <c r="S114" s="10"/>
      <c r="T114" s="10"/>
      <c r="U114" s="374"/>
      <c r="V114" s="374" t="s">
        <v>2078</v>
      </c>
      <c r="W114" s="374" t="s">
        <v>2066</v>
      </c>
      <c r="X114" s="387"/>
      <c r="Y114" s="387"/>
      <c r="Z114" s="407"/>
    </row>
    <row r="115" ht="15.75" customHeight="1" spans="1:26">
      <c r="A115" s="10"/>
      <c r="B115" s="10"/>
      <c r="C115" s="10"/>
      <c r="D115" s="10"/>
      <c r="E115" s="10"/>
      <c r="F115" s="10"/>
      <c r="G115" s="10"/>
      <c r="H115" s="10"/>
      <c r="I115" s="10"/>
      <c r="J115" s="10"/>
      <c r="K115" s="10"/>
      <c r="L115" s="10"/>
      <c r="M115" s="10"/>
      <c r="N115" s="10"/>
      <c r="O115" s="10"/>
      <c r="P115" s="10"/>
      <c r="Q115" s="10"/>
      <c r="R115" s="10"/>
      <c r="S115" s="10"/>
      <c r="T115" s="10"/>
      <c r="U115" s="374"/>
      <c r="V115" s="374" t="s">
        <v>2079</v>
      </c>
      <c r="W115" s="374" t="s">
        <v>2066</v>
      </c>
      <c r="X115" s="387"/>
      <c r="Y115" s="387"/>
      <c r="Z115" s="407"/>
    </row>
    <row r="116" ht="15.75" customHeight="1" spans="1:26">
      <c r="A116" s="10"/>
      <c r="B116" s="10"/>
      <c r="C116" s="10"/>
      <c r="D116" s="10"/>
      <c r="E116" s="10"/>
      <c r="F116" s="10"/>
      <c r="G116" s="10"/>
      <c r="H116" s="10"/>
      <c r="I116" s="10"/>
      <c r="J116" s="10"/>
      <c r="K116" s="10"/>
      <c r="L116" s="10"/>
      <c r="M116" s="10"/>
      <c r="N116" s="10"/>
      <c r="O116" s="10"/>
      <c r="P116" s="10"/>
      <c r="Q116" s="10"/>
      <c r="R116" s="10"/>
      <c r="S116" s="10"/>
      <c r="T116" s="10"/>
      <c r="U116" s="374"/>
      <c r="V116" s="374" t="s">
        <v>2080</v>
      </c>
      <c r="W116" s="374" t="s">
        <v>2066</v>
      </c>
      <c r="X116" s="387"/>
      <c r="Y116" s="387"/>
      <c r="Z116" s="407"/>
    </row>
    <row r="117" ht="15.75" customHeight="1" spans="1:26">
      <c r="A117" s="12"/>
      <c r="B117" s="12"/>
      <c r="C117" s="12"/>
      <c r="D117" s="12"/>
      <c r="E117" s="12"/>
      <c r="F117" s="12"/>
      <c r="G117" s="12"/>
      <c r="H117" s="12"/>
      <c r="I117" s="12"/>
      <c r="J117" s="12"/>
      <c r="K117" s="12"/>
      <c r="L117" s="12"/>
      <c r="M117" s="12"/>
      <c r="N117" s="12"/>
      <c r="O117" s="12"/>
      <c r="P117" s="12"/>
      <c r="Q117" s="12"/>
      <c r="R117" s="12"/>
      <c r="S117" s="12"/>
      <c r="T117" s="12"/>
      <c r="U117" s="374"/>
      <c r="V117" s="374" t="s">
        <v>2081</v>
      </c>
      <c r="W117" s="374" t="s">
        <v>2060</v>
      </c>
      <c r="X117" s="387"/>
      <c r="Y117" s="387"/>
      <c r="Z117" s="407"/>
    </row>
    <row r="118" ht="15.75" customHeight="1" spans="1:26">
      <c r="A118" s="375">
        <v>56</v>
      </c>
      <c r="B118" s="375">
        <v>2</v>
      </c>
      <c r="C118" s="375" t="s">
        <v>2082</v>
      </c>
      <c r="D118" s="375" t="s">
        <v>2083</v>
      </c>
      <c r="E118" s="375" t="s">
        <v>1633</v>
      </c>
      <c r="F118" s="375" t="s">
        <v>2084</v>
      </c>
      <c r="G118" s="375" t="s">
        <v>1539</v>
      </c>
      <c r="H118" s="375">
        <v>40</v>
      </c>
      <c r="I118" s="405" t="s">
        <v>1666</v>
      </c>
      <c r="J118" s="405">
        <v>6</v>
      </c>
      <c r="K118" s="405">
        <v>1980</v>
      </c>
      <c r="L118" s="375" t="s">
        <v>1648</v>
      </c>
      <c r="M118" s="375" t="s">
        <v>1571</v>
      </c>
      <c r="N118" s="375" t="s">
        <v>1990</v>
      </c>
      <c r="O118" s="375" t="s">
        <v>2045</v>
      </c>
      <c r="P118" s="375" t="s">
        <v>1637</v>
      </c>
      <c r="Q118" s="409">
        <v>20404</v>
      </c>
      <c r="R118" s="375" t="s">
        <v>1992</v>
      </c>
      <c r="S118" s="375">
        <v>148</v>
      </c>
      <c r="T118" s="375">
        <v>76</v>
      </c>
      <c r="U118" s="374" t="s">
        <v>2085</v>
      </c>
      <c r="V118" s="374"/>
      <c r="W118" s="374" t="s">
        <v>2086</v>
      </c>
      <c r="X118" s="387"/>
      <c r="Y118" s="387"/>
      <c r="Z118" s="407"/>
    </row>
    <row r="119" ht="15.75" customHeight="1" spans="1:26">
      <c r="A119" s="10"/>
      <c r="B119" s="10"/>
      <c r="C119" s="10"/>
      <c r="D119" s="10"/>
      <c r="E119" s="10"/>
      <c r="F119" s="10"/>
      <c r="G119" s="10"/>
      <c r="H119" s="10"/>
      <c r="I119" s="10"/>
      <c r="J119" s="10"/>
      <c r="K119" s="10"/>
      <c r="L119" s="10"/>
      <c r="M119" s="10"/>
      <c r="N119" s="10"/>
      <c r="O119" s="10"/>
      <c r="P119" s="10"/>
      <c r="Q119" s="10"/>
      <c r="R119" s="10"/>
      <c r="S119" s="10"/>
      <c r="T119" s="10"/>
      <c r="U119" s="374" t="s">
        <v>2087</v>
      </c>
      <c r="V119" s="374"/>
      <c r="W119" s="374" t="s">
        <v>2088</v>
      </c>
      <c r="X119" s="387"/>
      <c r="Y119" s="387"/>
      <c r="Z119" s="407"/>
    </row>
    <row r="120" ht="15.75" customHeight="1" spans="1:26">
      <c r="A120" s="10"/>
      <c r="B120" s="10"/>
      <c r="C120" s="10"/>
      <c r="D120" s="10"/>
      <c r="E120" s="10"/>
      <c r="F120" s="10"/>
      <c r="G120" s="10"/>
      <c r="H120" s="10"/>
      <c r="I120" s="10"/>
      <c r="J120" s="10"/>
      <c r="K120" s="10"/>
      <c r="L120" s="10"/>
      <c r="M120" s="10"/>
      <c r="N120" s="10"/>
      <c r="O120" s="10"/>
      <c r="P120" s="10"/>
      <c r="Q120" s="10"/>
      <c r="R120" s="10"/>
      <c r="S120" s="10"/>
      <c r="T120" s="10"/>
      <c r="U120" s="374" t="s">
        <v>2089</v>
      </c>
      <c r="V120" s="374"/>
      <c r="W120" s="374" t="s">
        <v>2090</v>
      </c>
      <c r="X120" s="387"/>
      <c r="Y120" s="387"/>
      <c r="Z120" s="407"/>
    </row>
    <row r="121" ht="15.75" customHeight="1" spans="1:26">
      <c r="A121" s="10"/>
      <c r="B121" s="10"/>
      <c r="C121" s="10"/>
      <c r="D121" s="10"/>
      <c r="E121" s="10"/>
      <c r="F121" s="10"/>
      <c r="G121" s="10"/>
      <c r="H121" s="10"/>
      <c r="I121" s="10"/>
      <c r="J121" s="10"/>
      <c r="K121" s="10"/>
      <c r="L121" s="10"/>
      <c r="M121" s="10"/>
      <c r="N121" s="10"/>
      <c r="O121" s="10"/>
      <c r="P121" s="10"/>
      <c r="Q121" s="10"/>
      <c r="R121" s="10"/>
      <c r="S121" s="10"/>
      <c r="T121" s="10"/>
      <c r="U121" s="374" t="s">
        <v>2085</v>
      </c>
      <c r="V121" s="374"/>
      <c r="W121" s="374" t="s">
        <v>2091</v>
      </c>
      <c r="X121" s="387"/>
      <c r="Y121" s="387"/>
      <c r="Z121" s="407"/>
    </row>
    <row r="122" ht="15.75" customHeight="1" spans="1:26">
      <c r="A122" s="10"/>
      <c r="B122" s="10"/>
      <c r="C122" s="10"/>
      <c r="D122" s="10"/>
      <c r="E122" s="10"/>
      <c r="F122" s="10"/>
      <c r="G122" s="10"/>
      <c r="H122" s="10"/>
      <c r="I122" s="10"/>
      <c r="J122" s="10"/>
      <c r="K122" s="10"/>
      <c r="L122" s="10"/>
      <c r="M122" s="10"/>
      <c r="N122" s="10"/>
      <c r="O122" s="10"/>
      <c r="P122" s="10"/>
      <c r="Q122" s="10"/>
      <c r="R122" s="10"/>
      <c r="S122" s="10"/>
      <c r="T122" s="10"/>
      <c r="U122" s="374" t="s">
        <v>2092</v>
      </c>
      <c r="V122" s="374"/>
      <c r="W122" s="374" t="s">
        <v>2093</v>
      </c>
      <c r="X122" s="387"/>
      <c r="Y122" s="387"/>
      <c r="Z122" s="407"/>
    </row>
    <row r="123" ht="15.75" customHeight="1" spans="1:26">
      <c r="A123" s="10"/>
      <c r="B123" s="10"/>
      <c r="C123" s="10"/>
      <c r="D123" s="10"/>
      <c r="E123" s="10"/>
      <c r="F123" s="10"/>
      <c r="G123" s="10"/>
      <c r="H123" s="10"/>
      <c r="I123" s="10"/>
      <c r="J123" s="10"/>
      <c r="K123" s="10"/>
      <c r="L123" s="10"/>
      <c r="M123" s="10"/>
      <c r="N123" s="10"/>
      <c r="O123" s="10"/>
      <c r="P123" s="10"/>
      <c r="Q123" s="10"/>
      <c r="R123" s="10"/>
      <c r="S123" s="10"/>
      <c r="T123" s="10"/>
      <c r="U123" s="374" t="s">
        <v>2094</v>
      </c>
      <c r="V123" s="374"/>
      <c r="W123" s="374" t="s">
        <v>2086</v>
      </c>
      <c r="X123" s="387"/>
      <c r="Y123" s="387"/>
      <c r="Z123" s="407"/>
    </row>
    <row r="124" ht="15.75" customHeight="1" spans="1:26">
      <c r="A124" s="10"/>
      <c r="B124" s="10"/>
      <c r="C124" s="10"/>
      <c r="D124" s="10"/>
      <c r="E124" s="10"/>
      <c r="F124" s="10"/>
      <c r="G124" s="10"/>
      <c r="H124" s="10"/>
      <c r="I124" s="10"/>
      <c r="J124" s="10"/>
      <c r="K124" s="10"/>
      <c r="L124" s="10"/>
      <c r="M124" s="10"/>
      <c r="N124" s="10"/>
      <c r="O124" s="10"/>
      <c r="P124" s="10"/>
      <c r="Q124" s="10"/>
      <c r="R124" s="10"/>
      <c r="S124" s="10"/>
      <c r="T124" s="10"/>
      <c r="U124" s="374" t="s">
        <v>2095</v>
      </c>
      <c r="V124" s="374"/>
      <c r="W124" s="374" t="s">
        <v>2093</v>
      </c>
      <c r="X124" s="387"/>
      <c r="Y124" s="387"/>
      <c r="Z124" s="407"/>
    </row>
    <row r="125" ht="15.75" customHeight="1" spans="1:26">
      <c r="A125" s="10"/>
      <c r="B125" s="10"/>
      <c r="C125" s="10"/>
      <c r="D125" s="10"/>
      <c r="E125" s="10"/>
      <c r="F125" s="10"/>
      <c r="G125" s="10"/>
      <c r="H125" s="10"/>
      <c r="I125" s="10"/>
      <c r="J125" s="10"/>
      <c r="K125" s="10"/>
      <c r="L125" s="10"/>
      <c r="M125" s="10"/>
      <c r="N125" s="10"/>
      <c r="O125" s="10"/>
      <c r="P125" s="10"/>
      <c r="Q125" s="10"/>
      <c r="R125" s="10"/>
      <c r="S125" s="10"/>
      <c r="T125" s="10"/>
      <c r="U125" s="374" t="s">
        <v>2096</v>
      </c>
      <c r="V125" s="374"/>
      <c r="W125" s="374" t="s">
        <v>2097</v>
      </c>
      <c r="X125" s="387"/>
      <c r="Y125" s="387"/>
      <c r="Z125" s="407"/>
    </row>
    <row r="126" ht="15.75" customHeight="1" spans="1:26">
      <c r="A126" s="10"/>
      <c r="B126" s="10"/>
      <c r="C126" s="10"/>
      <c r="D126" s="10"/>
      <c r="E126" s="10"/>
      <c r="F126" s="10"/>
      <c r="G126" s="10"/>
      <c r="H126" s="10"/>
      <c r="I126" s="10"/>
      <c r="J126" s="10"/>
      <c r="K126" s="10"/>
      <c r="L126" s="10"/>
      <c r="M126" s="10"/>
      <c r="N126" s="10"/>
      <c r="O126" s="10"/>
      <c r="P126" s="10"/>
      <c r="Q126" s="10"/>
      <c r="R126" s="10"/>
      <c r="S126" s="10"/>
      <c r="T126" s="10"/>
      <c r="U126" s="374"/>
      <c r="V126" s="374" t="s">
        <v>2098</v>
      </c>
      <c r="W126" s="374" t="s">
        <v>2070</v>
      </c>
      <c r="X126" s="387"/>
      <c r="Y126" s="387"/>
      <c r="Z126" s="407"/>
    </row>
    <row r="127" ht="15.75" customHeight="1" spans="1:26">
      <c r="A127" s="10"/>
      <c r="B127" s="10"/>
      <c r="C127" s="10"/>
      <c r="D127" s="10"/>
      <c r="E127" s="10"/>
      <c r="F127" s="10"/>
      <c r="G127" s="10"/>
      <c r="H127" s="10"/>
      <c r="I127" s="10"/>
      <c r="J127" s="10"/>
      <c r="K127" s="10"/>
      <c r="L127" s="10"/>
      <c r="M127" s="10"/>
      <c r="N127" s="10"/>
      <c r="O127" s="10"/>
      <c r="P127" s="10"/>
      <c r="Q127" s="10"/>
      <c r="R127" s="10"/>
      <c r="S127" s="10"/>
      <c r="T127" s="10"/>
      <c r="U127" s="374"/>
      <c r="V127" s="374" t="s">
        <v>2099</v>
      </c>
      <c r="W127" s="374" t="s">
        <v>2070</v>
      </c>
      <c r="X127" s="387"/>
      <c r="Y127" s="387"/>
      <c r="Z127" s="407"/>
    </row>
    <row r="128" ht="15.75" customHeight="1" spans="1:26">
      <c r="A128" s="10"/>
      <c r="B128" s="10"/>
      <c r="C128" s="10"/>
      <c r="D128" s="10"/>
      <c r="E128" s="10"/>
      <c r="F128" s="10"/>
      <c r="G128" s="10"/>
      <c r="H128" s="10"/>
      <c r="I128" s="10"/>
      <c r="J128" s="10"/>
      <c r="K128" s="10"/>
      <c r="L128" s="10"/>
      <c r="M128" s="10"/>
      <c r="N128" s="10"/>
      <c r="O128" s="10"/>
      <c r="P128" s="10"/>
      <c r="Q128" s="10"/>
      <c r="R128" s="10"/>
      <c r="S128" s="10"/>
      <c r="T128" s="10"/>
      <c r="U128" s="374"/>
      <c r="V128" s="374" t="s">
        <v>2100</v>
      </c>
      <c r="W128" s="374" t="s">
        <v>2060</v>
      </c>
      <c r="X128" s="387"/>
      <c r="Y128" s="387"/>
      <c r="Z128" s="407"/>
    </row>
    <row r="129" ht="15.75" customHeight="1" spans="1:26">
      <c r="A129" s="10"/>
      <c r="B129" s="10"/>
      <c r="C129" s="10"/>
      <c r="D129" s="10"/>
      <c r="E129" s="10"/>
      <c r="F129" s="10"/>
      <c r="G129" s="10"/>
      <c r="H129" s="10"/>
      <c r="I129" s="10"/>
      <c r="J129" s="10"/>
      <c r="K129" s="10"/>
      <c r="L129" s="10"/>
      <c r="M129" s="10"/>
      <c r="N129" s="10"/>
      <c r="O129" s="10"/>
      <c r="P129" s="10"/>
      <c r="Q129" s="10"/>
      <c r="R129" s="10"/>
      <c r="S129" s="10"/>
      <c r="T129" s="10"/>
      <c r="U129" s="374"/>
      <c r="V129" s="374" t="s">
        <v>2101</v>
      </c>
      <c r="W129" s="374" t="s">
        <v>2088</v>
      </c>
      <c r="X129" s="387"/>
      <c r="Y129" s="387"/>
      <c r="Z129" s="407"/>
    </row>
    <row r="130" ht="15.75" customHeight="1" spans="1:26">
      <c r="A130" s="10"/>
      <c r="B130" s="10"/>
      <c r="C130" s="10"/>
      <c r="D130" s="10"/>
      <c r="E130" s="10"/>
      <c r="F130" s="10"/>
      <c r="G130" s="10"/>
      <c r="H130" s="10"/>
      <c r="I130" s="10"/>
      <c r="J130" s="10"/>
      <c r="K130" s="10"/>
      <c r="L130" s="10"/>
      <c r="M130" s="10"/>
      <c r="N130" s="10"/>
      <c r="O130" s="10"/>
      <c r="P130" s="10"/>
      <c r="Q130" s="10"/>
      <c r="R130" s="10"/>
      <c r="S130" s="10"/>
      <c r="T130" s="10"/>
      <c r="U130" s="374"/>
      <c r="V130" s="374" t="s">
        <v>2102</v>
      </c>
      <c r="W130" s="374" t="s">
        <v>2103</v>
      </c>
      <c r="X130" s="387"/>
      <c r="Y130" s="387"/>
      <c r="Z130" s="407"/>
    </row>
    <row r="131" ht="15.75" customHeight="1" spans="1:26">
      <c r="A131" s="10"/>
      <c r="B131" s="10"/>
      <c r="C131" s="10"/>
      <c r="D131" s="10"/>
      <c r="E131" s="10"/>
      <c r="F131" s="10"/>
      <c r="G131" s="10"/>
      <c r="H131" s="10"/>
      <c r="I131" s="10"/>
      <c r="J131" s="10"/>
      <c r="K131" s="10"/>
      <c r="L131" s="10"/>
      <c r="M131" s="10"/>
      <c r="N131" s="10"/>
      <c r="O131" s="10"/>
      <c r="P131" s="10"/>
      <c r="Q131" s="10"/>
      <c r="R131" s="10"/>
      <c r="S131" s="10"/>
      <c r="T131" s="10"/>
      <c r="U131" s="374"/>
      <c r="V131" s="374" t="s">
        <v>2104</v>
      </c>
      <c r="W131" s="374" t="s">
        <v>2103</v>
      </c>
      <c r="X131" s="387"/>
      <c r="Y131" s="387"/>
      <c r="Z131" s="407"/>
    </row>
    <row r="132" ht="15.75" customHeight="1" spans="1:26">
      <c r="A132" s="10"/>
      <c r="B132" s="10"/>
      <c r="C132" s="10"/>
      <c r="D132" s="10"/>
      <c r="E132" s="10"/>
      <c r="F132" s="10"/>
      <c r="G132" s="10"/>
      <c r="H132" s="10"/>
      <c r="I132" s="10"/>
      <c r="J132" s="10"/>
      <c r="K132" s="10"/>
      <c r="L132" s="10"/>
      <c r="M132" s="10"/>
      <c r="N132" s="10"/>
      <c r="O132" s="10"/>
      <c r="P132" s="10"/>
      <c r="Q132" s="10"/>
      <c r="R132" s="10"/>
      <c r="S132" s="10"/>
      <c r="T132" s="10"/>
      <c r="U132" s="374"/>
      <c r="V132" s="374" t="s">
        <v>2105</v>
      </c>
      <c r="W132" s="374" t="s">
        <v>2090</v>
      </c>
      <c r="X132" s="387"/>
      <c r="Y132" s="387"/>
      <c r="Z132" s="407"/>
    </row>
    <row r="133" ht="15.75" customHeight="1" spans="1:26">
      <c r="A133" s="10"/>
      <c r="B133" s="10"/>
      <c r="C133" s="10"/>
      <c r="D133" s="10"/>
      <c r="E133" s="10"/>
      <c r="F133" s="10"/>
      <c r="G133" s="10"/>
      <c r="H133" s="10"/>
      <c r="I133" s="10"/>
      <c r="J133" s="10"/>
      <c r="K133" s="10"/>
      <c r="L133" s="10"/>
      <c r="M133" s="10"/>
      <c r="N133" s="10"/>
      <c r="O133" s="10"/>
      <c r="P133" s="10"/>
      <c r="Q133" s="10"/>
      <c r="R133" s="10"/>
      <c r="S133" s="10"/>
      <c r="T133" s="10"/>
      <c r="U133" s="374"/>
      <c r="V133" s="374" t="s">
        <v>2106</v>
      </c>
      <c r="W133" s="374" t="s">
        <v>2090</v>
      </c>
      <c r="X133" s="387"/>
      <c r="Y133" s="387"/>
      <c r="Z133" s="407"/>
    </row>
    <row r="134" ht="15.75" customHeight="1" spans="1:26">
      <c r="A134" s="10"/>
      <c r="B134" s="10"/>
      <c r="C134" s="10"/>
      <c r="D134" s="10"/>
      <c r="E134" s="10"/>
      <c r="F134" s="10"/>
      <c r="G134" s="10"/>
      <c r="H134" s="10"/>
      <c r="I134" s="10"/>
      <c r="J134" s="10"/>
      <c r="K134" s="10"/>
      <c r="L134" s="10"/>
      <c r="M134" s="10"/>
      <c r="N134" s="10"/>
      <c r="O134" s="10"/>
      <c r="P134" s="10"/>
      <c r="Q134" s="10"/>
      <c r="R134" s="10"/>
      <c r="S134" s="10"/>
      <c r="T134" s="10"/>
      <c r="U134" s="374"/>
      <c r="V134" s="374" t="s">
        <v>2107</v>
      </c>
      <c r="W134" s="374" t="s">
        <v>2070</v>
      </c>
      <c r="X134" s="387"/>
      <c r="Y134" s="387"/>
      <c r="Z134" s="407"/>
    </row>
    <row r="135" ht="15.75" customHeight="1" spans="1:26">
      <c r="A135" s="10"/>
      <c r="B135" s="10"/>
      <c r="C135" s="10"/>
      <c r="D135" s="10"/>
      <c r="E135" s="10"/>
      <c r="F135" s="10"/>
      <c r="G135" s="10"/>
      <c r="H135" s="10"/>
      <c r="I135" s="10"/>
      <c r="J135" s="10"/>
      <c r="K135" s="10"/>
      <c r="L135" s="10"/>
      <c r="M135" s="10"/>
      <c r="N135" s="10"/>
      <c r="O135" s="10"/>
      <c r="P135" s="10"/>
      <c r="Q135" s="10"/>
      <c r="R135" s="10"/>
      <c r="S135" s="10"/>
      <c r="T135" s="10"/>
      <c r="U135" s="374"/>
      <c r="V135" s="374" t="s">
        <v>2108</v>
      </c>
      <c r="W135" s="374" t="s">
        <v>2093</v>
      </c>
      <c r="X135" s="387"/>
      <c r="Y135" s="387"/>
      <c r="Z135" s="407"/>
    </row>
    <row r="136" ht="15.75" customHeight="1" spans="1:26">
      <c r="A136" s="10"/>
      <c r="B136" s="10"/>
      <c r="C136" s="10"/>
      <c r="D136" s="10"/>
      <c r="E136" s="10"/>
      <c r="F136" s="10"/>
      <c r="G136" s="10"/>
      <c r="H136" s="10"/>
      <c r="I136" s="10"/>
      <c r="J136" s="10"/>
      <c r="K136" s="10"/>
      <c r="L136" s="10"/>
      <c r="M136" s="10"/>
      <c r="N136" s="10"/>
      <c r="O136" s="10"/>
      <c r="P136" s="10"/>
      <c r="Q136" s="10"/>
      <c r="R136" s="10"/>
      <c r="S136" s="10"/>
      <c r="T136" s="10"/>
      <c r="U136" s="374"/>
      <c r="V136" s="374" t="s">
        <v>2109</v>
      </c>
      <c r="W136" s="374" t="s">
        <v>2070</v>
      </c>
      <c r="X136" s="387"/>
      <c r="Y136" s="387"/>
      <c r="Z136" s="407"/>
    </row>
    <row r="137" ht="15.75" customHeight="1" spans="1:26">
      <c r="A137" s="10"/>
      <c r="B137" s="10"/>
      <c r="C137" s="10"/>
      <c r="D137" s="10"/>
      <c r="E137" s="10"/>
      <c r="F137" s="10"/>
      <c r="G137" s="10"/>
      <c r="H137" s="10"/>
      <c r="I137" s="10"/>
      <c r="J137" s="10"/>
      <c r="K137" s="10"/>
      <c r="L137" s="10"/>
      <c r="M137" s="10"/>
      <c r="N137" s="10"/>
      <c r="O137" s="10"/>
      <c r="P137" s="10"/>
      <c r="Q137" s="10"/>
      <c r="R137" s="10"/>
      <c r="S137" s="10"/>
      <c r="T137" s="10"/>
      <c r="U137" s="374"/>
      <c r="V137" s="374" t="s">
        <v>2110</v>
      </c>
      <c r="W137" s="374" t="s">
        <v>2111</v>
      </c>
      <c r="X137" s="387"/>
      <c r="Y137" s="387"/>
      <c r="Z137" s="407"/>
    </row>
    <row r="138" ht="15.75" customHeight="1" spans="1:26">
      <c r="A138" s="10"/>
      <c r="B138" s="10"/>
      <c r="C138" s="10"/>
      <c r="D138" s="10"/>
      <c r="E138" s="10"/>
      <c r="F138" s="10"/>
      <c r="G138" s="10"/>
      <c r="H138" s="10"/>
      <c r="I138" s="10"/>
      <c r="J138" s="10"/>
      <c r="K138" s="10"/>
      <c r="L138" s="10"/>
      <c r="M138" s="10"/>
      <c r="N138" s="10"/>
      <c r="O138" s="10"/>
      <c r="P138" s="10"/>
      <c r="Q138" s="10"/>
      <c r="R138" s="10"/>
      <c r="S138" s="10"/>
      <c r="T138" s="10"/>
      <c r="U138" s="374"/>
      <c r="V138" s="374" t="s">
        <v>2112</v>
      </c>
      <c r="W138" s="374" t="s">
        <v>2086</v>
      </c>
      <c r="X138" s="387"/>
      <c r="Y138" s="387"/>
      <c r="Z138" s="407"/>
    </row>
    <row r="139" ht="15.75" customHeight="1" spans="1:26">
      <c r="A139" s="10"/>
      <c r="B139" s="10"/>
      <c r="C139" s="10"/>
      <c r="D139" s="10"/>
      <c r="E139" s="10"/>
      <c r="F139" s="10"/>
      <c r="G139" s="10"/>
      <c r="H139" s="10"/>
      <c r="I139" s="10"/>
      <c r="J139" s="10"/>
      <c r="K139" s="10"/>
      <c r="L139" s="10"/>
      <c r="M139" s="10"/>
      <c r="N139" s="10"/>
      <c r="O139" s="10"/>
      <c r="P139" s="10"/>
      <c r="Q139" s="10"/>
      <c r="R139" s="10"/>
      <c r="S139" s="10"/>
      <c r="T139" s="10"/>
      <c r="U139" s="374"/>
      <c r="V139" s="374" t="s">
        <v>2113</v>
      </c>
      <c r="W139" s="374" t="s">
        <v>2070</v>
      </c>
      <c r="X139" s="387"/>
      <c r="Y139" s="387"/>
      <c r="Z139" s="407"/>
    </row>
    <row r="140" ht="15.75" customHeight="1" spans="1:26">
      <c r="A140" s="10"/>
      <c r="B140" s="10"/>
      <c r="C140" s="10"/>
      <c r="D140" s="10"/>
      <c r="E140" s="10"/>
      <c r="F140" s="10"/>
      <c r="G140" s="10"/>
      <c r="H140" s="10"/>
      <c r="I140" s="10"/>
      <c r="J140" s="10"/>
      <c r="K140" s="10"/>
      <c r="L140" s="10"/>
      <c r="M140" s="10"/>
      <c r="N140" s="10"/>
      <c r="O140" s="10"/>
      <c r="P140" s="10"/>
      <c r="Q140" s="10"/>
      <c r="R140" s="10"/>
      <c r="S140" s="10"/>
      <c r="T140" s="10"/>
      <c r="U140" s="374"/>
      <c r="V140" s="374" t="s">
        <v>2114</v>
      </c>
      <c r="W140" s="374" t="s">
        <v>2070</v>
      </c>
      <c r="X140" s="387"/>
      <c r="Y140" s="387"/>
      <c r="Z140" s="407"/>
    </row>
    <row r="141" ht="15.75" customHeight="1" spans="1:26">
      <c r="A141" s="12"/>
      <c r="B141" s="12"/>
      <c r="C141" s="12"/>
      <c r="D141" s="12"/>
      <c r="E141" s="12"/>
      <c r="F141" s="12"/>
      <c r="G141" s="12"/>
      <c r="H141" s="12"/>
      <c r="I141" s="12"/>
      <c r="J141" s="12"/>
      <c r="K141" s="12"/>
      <c r="L141" s="12"/>
      <c r="M141" s="12"/>
      <c r="N141" s="12"/>
      <c r="O141" s="12"/>
      <c r="P141" s="12"/>
      <c r="Q141" s="12"/>
      <c r="R141" s="12"/>
      <c r="S141" s="12"/>
      <c r="T141" s="12"/>
      <c r="U141" s="374"/>
      <c r="V141" s="374" t="s">
        <v>2115</v>
      </c>
      <c r="W141" s="374" t="s">
        <v>2093</v>
      </c>
      <c r="X141" s="387"/>
      <c r="Y141" s="387"/>
      <c r="Z141" s="407"/>
    </row>
    <row r="142" ht="15.75" customHeight="1" spans="1:26">
      <c r="A142" s="375">
        <v>57</v>
      </c>
      <c r="B142" s="375"/>
      <c r="C142" s="375" t="s">
        <v>2116</v>
      </c>
      <c r="D142" s="375" t="s">
        <v>2117</v>
      </c>
      <c r="E142" s="375" t="s">
        <v>2118</v>
      </c>
      <c r="F142" s="375" t="s">
        <v>2119</v>
      </c>
      <c r="G142" s="375" t="s">
        <v>1539</v>
      </c>
      <c r="H142" s="375">
        <v>38</v>
      </c>
      <c r="I142" s="375" t="s">
        <v>1838</v>
      </c>
      <c r="J142" s="375">
        <v>9</v>
      </c>
      <c r="K142" s="375">
        <v>1982</v>
      </c>
      <c r="L142" s="375" t="s">
        <v>1889</v>
      </c>
      <c r="M142" s="375" t="s">
        <v>2120</v>
      </c>
      <c r="N142" s="375" t="s">
        <v>2121</v>
      </c>
      <c r="O142" s="375"/>
      <c r="P142" s="375"/>
      <c r="Q142" s="409">
        <v>20404</v>
      </c>
      <c r="R142" s="375" t="s">
        <v>2122</v>
      </c>
      <c r="S142" s="375">
        <v>1690</v>
      </c>
      <c r="T142" s="375">
        <v>484</v>
      </c>
      <c r="U142" s="411" t="s">
        <v>2123</v>
      </c>
      <c r="V142" s="373"/>
      <c r="W142" s="375" t="s">
        <v>2124</v>
      </c>
      <c r="X142" s="387"/>
      <c r="Y142" s="387"/>
      <c r="Z142" s="407"/>
    </row>
    <row r="143" ht="15.75" customHeight="1" spans="1:26">
      <c r="A143" s="12"/>
      <c r="B143" s="12"/>
      <c r="C143" s="12"/>
      <c r="D143" s="12"/>
      <c r="E143" s="12"/>
      <c r="F143" s="12"/>
      <c r="G143" s="12"/>
      <c r="H143" s="12"/>
      <c r="I143" s="12"/>
      <c r="J143" s="12"/>
      <c r="K143" s="12"/>
      <c r="L143" s="12"/>
      <c r="M143" s="12"/>
      <c r="N143" s="12"/>
      <c r="O143" s="12"/>
      <c r="P143" s="12"/>
      <c r="Q143" s="12"/>
      <c r="R143" s="12"/>
      <c r="S143" s="12"/>
      <c r="T143" s="12"/>
      <c r="U143" s="411" t="s">
        <v>2125</v>
      </c>
      <c r="V143" s="373"/>
      <c r="W143" s="12"/>
      <c r="X143" s="387"/>
      <c r="Y143" s="387"/>
      <c r="Z143" s="407"/>
    </row>
    <row r="144" ht="15.75" customHeight="1" spans="1:26">
      <c r="A144" s="373">
        <v>58</v>
      </c>
      <c r="B144" s="374"/>
      <c r="C144" s="374" t="s">
        <v>2021</v>
      </c>
      <c r="D144" s="374" t="s">
        <v>2126</v>
      </c>
      <c r="E144" s="374" t="s">
        <v>1646</v>
      </c>
      <c r="F144" s="374" t="s">
        <v>2127</v>
      </c>
      <c r="G144" s="374" t="s">
        <v>1711</v>
      </c>
      <c r="H144" s="374">
        <v>31</v>
      </c>
      <c r="I144" s="374" t="s">
        <v>1952</v>
      </c>
      <c r="J144" s="374">
        <v>11</v>
      </c>
      <c r="K144" s="374">
        <v>1981</v>
      </c>
      <c r="L144" s="374" t="s">
        <v>2128</v>
      </c>
      <c r="M144" s="374" t="s">
        <v>1694</v>
      </c>
      <c r="N144" s="374" t="s">
        <v>2129</v>
      </c>
      <c r="O144" s="374" t="s">
        <v>2130</v>
      </c>
      <c r="P144" s="374" t="s">
        <v>1637</v>
      </c>
      <c r="Q144" s="374" t="s">
        <v>1547</v>
      </c>
      <c r="R144" s="374" t="s">
        <v>2131</v>
      </c>
      <c r="S144" s="374">
        <v>214</v>
      </c>
      <c r="T144" s="374">
        <v>24</v>
      </c>
      <c r="U144" s="374" t="s">
        <v>2132</v>
      </c>
      <c r="V144" s="374"/>
      <c r="W144" s="374" t="s">
        <v>2133</v>
      </c>
      <c r="X144" s="387"/>
      <c r="Y144" s="387"/>
      <c r="Z144" s="407"/>
    </row>
    <row r="145" ht="15.75" customHeight="1" spans="1:26">
      <c r="A145" s="375">
        <v>59</v>
      </c>
      <c r="B145" s="375">
        <v>2</v>
      </c>
      <c r="C145" s="375" t="s">
        <v>2134</v>
      </c>
      <c r="D145" s="375" t="s">
        <v>2135</v>
      </c>
      <c r="E145" s="375" t="s">
        <v>2136</v>
      </c>
      <c r="F145" s="375" t="s">
        <v>2137</v>
      </c>
      <c r="G145" s="375" t="s">
        <v>1711</v>
      </c>
      <c r="H145" s="375">
        <v>23</v>
      </c>
      <c r="I145" s="375" t="s">
        <v>2138</v>
      </c>
      <c r="J145" s="375">
        <v>29</v>
      </c>
      <c r="K145" s="375">
        <v>1997</v>
      </c>
      <c r="L145" s="375" t="s">
        <v>1615</v>
      </c>
      <c r="M145" s="375" t="s">
        <v>1649</v>
      </c>
      <c r="N145" s="375" t="s">
        <v>2129</v>
      </c>
      <c r="O145" s="375" t="s">
        <v>2139</v>
      </c>
      <c r="P145" s="375" t="s">
        <v>1637</v>
      </c>
      <c r="Q145" s="395">
        <v>20403.9</v>
      </c>
      <c r="R145" s="375" t="s">
        <v>1696</v>
      </c>
      <c r="S145" s="375">
        <v>140</v>
      </c>
      <c r="T145" s="375">
        <v>38</v>
      </c>
      <c r="U145" s="374" t="s">
        <v>2140</v>
      </c>
      <c r="V145" s="374"/>
      <c r="W145" s="374" t="s">
        <v>2141</v>
      </c>
      <c r="X145" s="387"/>
      <c r="Y145" s="387"/>
      <c r="Z145" s="407"/>
    </row>
    <row r="146" ht="15.75" customHeight="1" spans="1:26">
      <c r="A146" s="10"/>
      <c r="B146" s="10"/>
      <c r="C146" s="10"/>
      <c r="D146" s="10"/>
      <c r="E146" s="10"/>
      <c r="F146" s="10"/>
      <c r="G146" s="10"/>
      <c r="H146" s="10"/>
      <c r="I146" s="10"/>
      <c r="J146" s="10"/>
      <c r="K146" s="10"/>
      <c r="L146" s="10"/>
      <c r="M146" s="10"/>
      <c r="N146" s="10"/>
      <c r="O146" s="10"/>
      <c r="P146" s="10"/>
      <c r="Q146" s="10"/>
      <c r="R146" s="10"/>
      <c r="S146" s="10"/>
      <c r="T146" s="10"/>
      <c r="U146" s="374" t="s">
        <v>2142</v>
      </c>
      <c r="V146" s="374"/>
      <c r="W146" s="374" t="s">
        <v>2143</v>
      </c>
      <c r="X146" s="387"/>
      <c r="Y146" s="387"/>
      <c r="Z146" s="407"/>
    </row>
    <row r="147" ht="15.75" customHeight="1" spans="1:26">
      <c r="A147" s="10"/>
      <c r="B147" s="10"/>
      <c r="C147" s="10"/>
      <c r="D147" s="10"/>
      <c r="E147" s="10"/>
      <c r="F147" s="10"/>
      <c r="G147" s="10"/>
      <c r="H147" s="10"/>
      <c r="I147" s="10"/>
      <c r="J147" s="10"/>
      <c r="K147" s="10"/>
      <c r="L147" s="10"/>
      <c r="M147" s="10"/>
      <c r="N147" s="10"/>
      <c r="O147" s="10"/>
      <c r="P147" s="10"/>
      <c r="Q147" s="10"/>
      <c r="R147" s="10"/>
      <c r="S147" s="10"/>
      <c r="T147" s="10"/>
      <c r="U147" s="374" t="s">
        <v>2144</v>
      </c>
      <c r="V147" s="374"/>
      <c r="W147" s="374" t="s">
        <v>2145</v>
      </c>
      <c r="X147" s="387"/>
      <c r="Y147" s="387"/>
      <c r="Z147" s="407"/>
    </row>
    <row r="148" ht="15.75" customHeight="1" spans="1:26">
      <c r="A148" s="10"/>
      <c r="B148" s="10"/>
      <c r="C148" s="10"/>
      <c r="D148" s="10"/>
      <c r="E148" s="10"/>
      <c r="F148" s="10"/>
      <c r="G148" s="10"/>
      <c r="H148" s="10"/>
      <c r="I148" s="10"/>
      <c r="J148" s="10"/>
      <c r="K148" s="10"/>
      <c r="L148" s="10"/>
      <c r="M148" s="10"/>
      <c r="N148" s="10"/>
      <c r="O148" s="10"/>
      <c r="P148" s="10"/>
      <c r="Q148" s="10"/>
      <c r="R148" s="10"/>
      <c r="S148" s="10"/>
      <c r="T148" s="10"/>
      <c r="U148" s="374" t="s">
        <v>2146</v>
      </c>
      <c r="V148" s="374"/>
      <c r="W148" s="374" t="s">
        <v>2147</v>
      </c>
      <c r="X148" s="387"/>
      <c r="Y148" s="387"/>
      <c r="Z148" s="407"/>
    </row>
    <row r="149" ht="15.75" customHeight="1" spans="1:26">
      <c r="A149" s="12"/>
      <c r="B149" s="12"/>
      <c r="C149" s="12"/>
      <c r="D149" s="12"/>
      <c r="E149" s="12"/>
      <c r="F149" s="12"/>
      <c r="G149" s="12"/>
      <c r="H149" s="12"/>
      <c r="I149" s="12"/>
      <c r="J149" s="12"/>
      <c r="K149" s="12"/>
      <c r="L149" s="12"/>
      <c r="M149" s="12"/>
      <c r="N149" s="12"/>
      <c r="O149" s="12"/>
      <c r="P149" s="12"/>
      <c r="Q149" s="12"/>
      <c r="R149" s="12"/>
      <c r="S149" s="12"/>
      <c r="T149" s="12"/>
      <c r="U149" s="374" t="s">
        <v>2148</v>
      </c>
      <c r="V149" s="374"/>
      <c r="W149" s="374" t="s">
        <v>2149</v>
      </c>
      <c r="X149" s="387"/>
      <c r="Y149" s="387"/>
      <c r="Z149" s="407"/>
    </row>
    <row r="150" ht="15.75" customHeight="1" spans="1:26">
      <c r="A150" s="375">
        <v>60</v>
      </c>
      <c r="B150" s="375">
        <v>2</v>
      </c>
      <c r="C150" s="375" t="s">
        <v>2150</v>
      </c>
      <c r="D150" s="375" t="s">
        <v>2151</v>
      </c>
      <c r="E150" s="375" t="s">
        <v>1633</v>
      </c>
      <c r="F150" s="375" t="s">
        <v>2127</v>
      </c>
      <c r="G150" s="375" t="s">
        <v>1711</v>
      </c>
      <c r="H150" s="375">
        <v>27</v>
      </c>
      <c r="I150" s="375" t="s">
        <v>1832</v>
      </c>
      <c r="J150" s="375">
        <v>3</v>
      </c>
      <c r="K150" s="375">
        <v>1993</v>
      </c>
      <c r="L150" s="375" t="s">
        <v>1615</v>
      </c>
      <c r="M150" s="375" t="s">
        <v>2152</v>
      </c>
      <c r="N150" s="375" t="s">
        <v>2153</v>
      </c>
      <c r="O150" s="375" t="s">
        <v>2139</v>
      </c>
      <c r="P150" s="375" t="s">
        <v>1637</v>
      </c>
      <c r="Q150" s="395">
        <v>20403.9</v>
      </c>
      <c r="R150" s="375" t="s">
        <v>1696</v>
      </c>
      <c r="S150" s="375">
        <v>274</v>
      </c>
      <c r="T150" s="375">
        <v>147</v>
      </c>
      <c r="U150" s="374" t="s">
        <v>2154</v>
      </c>
      <c r="V150" s="374"/>
      <c r="W150" s="374" t="s">
        <v>2155</v>
      </c>
      <c r="X150" s="387"/>
      <c r="Y150" s="387"/>
      <c r="Z150" s="407"/>
    </row>
    <row r="151" ht="15.75" customHeight="1" spans="1:26">
      <c r="A151" s="10"/>
      <c r="B151" s="10"/>
      <c r="C151" s="10"/>
      <c r="D151" s="10"/>
      <c r="E151" s="10"/>
      <c r="F151" s="10"/>
      <c r="G151" s="10"/>
      <c r="H151" s="10"/>
      <c r="I151" s="10"/>
      <c r="J151" s="10"/>
      <c r="K151" s="10"/>
      <c r="L151" s="10"/>
      <c r="M151" s="10"/>
      <c r="N151" s="10"/>
      <c r="O151" s="10"/>
      <c r="P151" s="10"/>
      <c r="Q151" s="10"/>
      <c r="R151" s="10"/>
      <c r="S151" s="10"/>
      <c r="T151" s="10"/>
      <c r="U151" s="374" t="s">
        <v>2156</v>
      </c>
      <c r="V151" s="374"/>
      <c r="W151" s="374" t="s">
        <v>2157</v>
      </c>
      <c r="X151" s="387"/>
      <c r="Y151" s="387"/>
      <c r="Z151" s="407"/>
    </row>
    <row r="152" ht="15.75" customHeight="1" spans="1:26">
      <c r="A152" s="10"/>
      <c r="B152" s="10"/>
      <c r="C152" s="10"/>
      <c r="D152" s="10"/>
      <c r="E152" s="10"/>
      <c r="F152" s="10"/>
      <c r="G152" s="10"/>
      <c r="H152" s="10"/>
      <c r="I152" s="10"/>
      <c r="J152" s="10"/>
      <c r="K152" s="10"/>
      <c r="L152" s="10"/>
      <c r="M152" s="10"/>
      <c r="N152" s="10"/>
      <c r="O152" s="10"/>
      <c r="P152" s="10"/>
      <c r="Q152" s="10"/>
      <c r="R152" s="10"/>
      <c r="S152" s="10"/>
      <c r="T152" s="10"/>
      <c r="U152" s="374" t="s">
        <v>2158</v>
      </c>
      <c r="V152" s="374"/>
      <c r="W152" s="374" t="s">
        <v>1535</v>
      </c>
      <c r="X152" s="387"/>
      <c r="Y152" s="387"/>
      <c r="Z152" s="407"/>
    </row>
    <row r="153" ht="15.75" customHeight="1" spans="1:26">
      <c r="A153" s="10"/>
      <c r="B153" s="10"/>
      <c r="C153" s="10"/>
      <c r="D153" s="10"/>
      <c r="E153" s="10"/>
      <c r="F153" s="10"/>
      <c r="G153" s="10"/>
      <c r="H153" s="10"/>
      <c r="I153" s="10"/>
      <c r="J153" s="10"/>
      <c r="K153" s="10"/>
      <c r="L153" s="10"/>
      <c r="M153" s="10"/>
      <c r="N153" s="10"/>
      <c r="O153" s="10"/>
      <c r="P153" s="10"/>
      <c r="Q153" s="10"/>
      <c r="R153" s="10"/>
      <c r="S153" s="10"/>
      <c r="T153" s="10"/>
      <c r="U153" s="374" t="s">
        <v>2159</v>
      </c>
      <c r="V153" s="374"/>
      <c r="W153" s="374" t="s">
        <v>2160</v>
      </c>
      <c r="X153" s="387"/>
      <c r="Y153" s="387"/>
      <c r="Z153" s="407"/>
    </row>
    <row r="154" ht="15.75" customHeight="1" spans="1:26">
      <c r="A154" s="12"/>
      <c r="B154" s="12"/>
      <c r="C154" s="12"/>
      <c r="D154" s="12"/>
      <c r="E154" s="12"/>
      <c r="F154" s="12"/>
      <c r="G154" s="12"/>
      <c r="H154" s="12"/>
      <c r="I154" s="12"/>
      <c r="J154" s="12"/>
      <c r="K154" s="12"/>
      <c r="L154" s="12"/>
      <c r="M154" s="12"/>
      <c r="N154" s="12"/>
      <c r="O154" s="12"/>
      <c r="P154" s="12"/>
      <c r="Q154" s="12"/>
      <c r="R154" s="12"/>
      <c r="S154" s="12"/>
      <c r="T154" s="12"/>
      <c r="U154" s="374" t="s">
        <v>2161</v>
      </c>
      <c r="V154" s="374"/>
      <c r="W154" s="374" t="s">
        <v>2162</v>
      </c>
      <c r="X154" s="387"/>
      <c r="Y154" s="387"/>
      <c r="Z154" s="407"/>
    </row>
    <row r="155" ht="15.75" customHeight="1" spans="1:26">
      <c r="A155" s="375">
        <v>61</v>
      </c>
      <c r="B155" s="375">
        <v>2</v>
      </c>
      <c r="C155" s="375" t="s">
        <v>2150</v>
      </c>
      <c r="D155" s="375" t="s">
        <v>2163</v>
      </c>
      <c r="E155" s="375" t="s">
        <v>1659</v>
      </c>
      <c r="F155" s="375" t="s">
        <v>2164</v>
      </c>
      <c r="G155" s="375" t="s">
        <v>1692</v>
      </c>
      <c r="H155" s="375">
        <v>23</v>
      </c>
      <c r="I155" s="375" t="s">
        <v>1832</v>
      </c>
      <c r="J155" s="375">
        <v>18</v>
      </c>
      <c r="K155" s="375">
        <v>1998</v>
      </c>
      <c r="L155" s="375" t="s">
        <v>1615</v>
      </c>
      <c r="M155" s="375" t="s">
        <v>2152</v>
      </c>
      <c r="N155" s="375" t="s">
        <v>2153</v>
      </c>
      <c r="O155" s="375" t="s">
        <v>2139</v>
      </c>
      <c r="P155" s="375" t="s">
        <v>1637</v>
      </c>
      <c r="Q155" s="395">
        <v>20403.9</v>
      </c>
      <c r="R155" s="375" t="s">
        <v>1696</v>
      </c>
      <c r="S155" s="375">
        <v>176</v>
      </c>
      <c r="T155" s="375">
        <v>56</v>
      </c>
      <c r="U155" s="374" t="s">
        <v>2165</v>
      </c>
      <c r="V155" s="374"/>
      <c r="W155" s="374" t="s">
        <v>2166</v>
      </c>
      <c r="X155" s="387"/>
      <c r="Y155" s="387"/>
      <c r="Z155" s="407"/>
    </row>
    <row r="156" ht="15.75" customHeight="1" spans="1:26">
      <c r="A156" s="10"/>
      <c r="B156" s="10"/>
      <c r="C156" s="10"/>
      <c r="D156" s="10"/>
      <c r="E156" s="10"/>
      <c r="F156" s="10"/>
      <c r="G156" s="10"/>
      <c r="H156" s="10"/>
      <c r="I156" s="10"/>
      <c r="J156" s="10"/>
      <c r="K156" s="10"/>
      <c r="L156" s="10"/>
      <c r="M156" s="10"/>
      <c r="N156" s="10"/>
      <c r="O156" s="10"/>
      <c r="P156" s="10"/>
      <c r="Q156" s="10"/>
      <c r="R156" s="10"/>
      <c r="S156" s="10"/>
      <c r="T156" s="10"/>
      <c r="U156" s="374" t="s">
        <v>2167</v>
      </c>
      <c r="V156" s="374"/>
      <c r="W156" s="374" t="s">
        <v>2168</v>
      </c>
      <c r="X156" s="387"/>
      <c r="Y156" s="387"/>
      <c r="Z156" s="407"/>
    </row>
    <row r="157" ht="15.75" customHeight="1" spans="1:26">
      <c r="A157" s="10"/>
      <c r="B157" s="10"/>
      <c r="C157" s="10"/>
      <c r="D157" s="10"/>
      <c r="E157" s="10"/>
      <c r="F157" s="10"/>
      <c r="G157" s="10"/>
      <c r="H157" s="10"/>
      <c r="I157" s="10"/>
      <c r="J157" s="10"/>
      <c r="K157" s="10"/>
      <c r="L157" s="10"/>
      <c r="M157" s="10"/>
      <c r="N157" s="10"/>
      <c r="O157" s="10"/>
      <c r="P157" s="10"/>
      <c r="Q157" s="10"/>
      <c r="R157" s="10"/>
      <c r="S157" s="10"/>
      <c r="T157" s="10"/>
      <c r="U157" s="374" t="s">
        <v>2169</v>
      </c>
      <c r="V157" s="374"/>
      <c r="W157" s="374" t="s">
        <v>2170</v>
      </c>
      <c r="X157" s="387"/>
      <c r="Y157" s="387"/>
      <c r="Z157" s="407"/>
    </row>
    <row r="158" ht="15.75" customHeight="1" spans="1:26">
      <c r="A158" s="10"/>
      <c r="B158" s="10"/>
      <c r="C158" s="10"/>
      <c r="D158" s="10"/>
      <c r="E158" s="10"/>
      <c r="F158" s="10"/>
      <c r="G158" s="10"/>
      <c r="H158" s="10"/>
      <c r="I158" s="10"/>
      <c r="J158" s="10"/>
      <c r="K158" s="10"/>
      <c r="L158" s="10"/>
      <c r="M158" s="10"/>
      <c r="N158" s="10"/>
      <c r="O158" s="10"/>
      <c r="P158" s="10"/>
      <c r="Q158" s="10"/>
      <c r="R158" s="10"/>
      <c r="S158" s="10"/>
      <c r="T158" s="10"/>
      <c r="U158" s="374" t="s">
        <v>2171</v>
      </c>
      <c r="V158" s="374"/>
      <c r="W158" s="374" t="s">
        <v>2172</v>
      </c>
      <c r="X158" s="387"/>
      <c r="Y158" s="387"/>
      <c r="Z158" s="407"/>
    </row>
    <row r="159" ht="15.75" customHeight="1" spans="1:26">
      <c r="A159" s="10"/>
      <c r="B159" s="10"/>
      <c r="C159" s="10"/>
      <c r="D159" s="10"/>
      <c r="E159" s="10"/>
      <c r="F159" s="10"/>
      <c r="G159" s="10"/>
      <c r="H159" s="10"/>
      <c r="I159" s="10"/>
      <c r="J159" s="10"/>
      <c r="K159" s="10"/>
      <c r="L159" s="10"/>
      <c r="M159" s="10"/>
      <c r="N159" s="10"/>
      <c r="O159" s="10"/>
      <c r="P159" s="10"/>
      <c r="Q159" s="10"/>
      <c r="R159" s="10"/>
      <c r="S159" s="10"/>
      <c r="T159" s="10"/>
      <c r="U159" s="374" t="s">
        <v>2173</v>
      </c>
      <c r="V159" s="374"/>
      <c r="W159" s="374" t="s">
        <v>2174</v>
      </c>
      <c r="X159" s="387"/>
      <c r="Y159" s="387"/>
      <c r="Z159" s="407"/>
    </row>
    <row r="160" ht="15.75" customHeight="1" spans="1:26">
      <c r="A160" s="12"/>
      <c r="B160" s="12"/>
      <c r="C160" s="12"/>
      <c r="D160" s="12"/>
      <c r="E160" s="12"/>
      <c r="F160" s="12"/>
      <c r="G160" s="12"/>
      <c r="H160" s="12"/>
      <c r="I160" s="12"/>
      <c r="J160" s="12"/>
      <c r="K160" s="12"/>
      <c r="L160" s="12"/>
      <c r="M160" s="12"/>
      <c r="N160" s="12"/>
      <c r="O160" s="12"/>
      <c r="P160" s="12"/>
      <c r="Q160" s="12"/>
      <c r="R160" s="12"/>
      <c r="S160" s="12"/>
      <c r="T160" s="12"/>
      <c r="U160" s="374" t="s">
        <v>2175</v>
      </c>
      <c r="V160" s="374"/>
      <c r="W160" s="374" t="s">
        <v>2176</v>
      </c>
      <c r="X160" s="387"/>
      <c r="Y160" s="387"/>
      <c r="Z160" s="407"/>
    </row>
    <row r="161" ht="15.75" customHeight="1" spans="1:26">
      <c r="A161" s="373">
        <v>62</v>
      </c>
      <c r="B161" s="374">
        <v>2</v>
      </c>
      <c r="C161" s="374" t="s">
        <v>2177</v>
      </c>
      <c r="D161" s="374" t="s">
        <v>2178</v>
      </c>
      <c r="E161" s="374" t="s">
        <v>2136</v>
      </c>
      <c r="F161" s="374" t="s">
        <v>2179</v>
      </c>
      <c r="G161" s="374" t="s">
        <v>1711</v>
      </c>
      <c r="H161" s="374">
        <v>25</v>
      </c>
      <c r="I161" s="374" t="s">
        <v>1721</v>
      </c>
      <c r="J161" s="374">
        <v>25</v>
      </c>
      <c r="K161" s="374">
        <v>1995</v>
      </c>
      <c r="L161" s="374" t="s">
        <v>1799</v>
      </c>
      <c r="M161" s="374" t="s">
        <v>2180</v>
      </c>
      <c r="N161" s="374" t="s">
        <v>2129</v>
      </c>
      <c r="O161" s="374" t="s">
        <v>2130</v>
      </c>
      <c r="P161" s="374" t="s">
        <v>1637</v>
      </c>
      <c r="Q161" s="374" t="s">
        <v>1547</v>
      </c>
      <c r="R161" s="403" t="s">
        <v>2181</v>
      </c>
      <c r="S161" s="374">
        <v>300</v>
      </c>
      <c r="T161" s="374">
        <v>68</v>
      </c>
      <c r="U161" s="374" t="s">
        <v>2182</v>
      </c>
      <c r="V161" s="374"/>
      <c r="W161" s="374" t="s">
        <v>2183</v>
      </c>
      <c r="X161" s="387"/>
      <c r="Y161" s="387"/>
      <c r="Z161" s="407"/>
    </row>
    <row r="162" ht="15.75" customHeight="1" spans="1:26">
      <c r="A162" s="373">
        <v>63</v>
      </c>
      <c r="B162" s="374">
        <v>2</v>
      </c>
      <c r="C162" s="374" t="s">
        <v>2184</v>
      </c>
      <c r="D162" s="374" t="s">
        <v>1835</v>
      </c>
      <c r="E162" s="374" t="s">
        <v>1612</v>
      </c>
      <c r="F162" s="374" t="s">
        <v>2185</v>
      </c>
      <c r="G162" s="374" t="s">
        <v>1711</v>
      </c>
      <c r="H162" s="374">
        <v>36</v>
      </c>
      <c r="I162" s="374" t="s">
        <v>2186</v>
      </c>
      <c r="J162" s="374">
        <v>22</v>
      </c>
      <c r="K162" s="374">
        <v>1984</v>
      </c>
      <c r="L162" s="374" t="s">
        <v>1799</v>
      </c>
      <c r="M162" s="374" t="s">
        <v>2180</v>
      </c>
      <c r="N162" s="374" t="s">
        <v>2129</v>
      </c>
      <c r="O162" s="374" t="s">
        <v>2130</v>
      </c>
      <c r="P162" s="374" t="s">
        <v>1637</v>
      </c>
      <c r="Q162" s="374" t="s">
        <v>1547</v>
      </c>
      <c r="R162" s="412" t="s">
        <v>2181</v>
      </c>
      <c r="S162" s="374">
        <v>170</v>
      </c>
      <c r="T162" s="374">
        <v>48</v>
      </c>
      <c r="U162" s="374" t="s">
        <v>2187</v>
      </c>
      <c r="V162" s="374"/>
      <c r="W162" s="374" t="s">
        <v>2188</v>
      </c>
      <c r="X162" s="387"/>
      <c r="Y162" s="387"/>
      <c r="Z162" s="407"/>
    </row>
    <row r="163" ht="15.75" customHeight="1" spans="1:26">
      <c r="A163" s="373">
        <v>64</v>
      </c>
      <c r="B163" s="374">
        <v>2</v>
      </c>
      <c r="C163" s="374" t="s">
        <v>1914</v>
      </c>
      <c r="D163" s="374" t="s">
        <v>2189</v>
      </c>
      <c r="E163" s="374" t="s">
        <v>1763</v>
      </c>
      <c r="F163" s="374" t="s">
        <v>2190</v>
      </c>
      <c r="G163" s="374" t="s">
        <v>1711</v>
      </c>
      <c r="H163" s="374">
        <v>30</v>
      </c>
      <c r="I163" s="374" t="s">
        <v>1693</v>
      </c>
      <c r="J163" s="374">
        <v>29</v>
      </c>
      <c r="K163" s="374">
        <v>1990</v>
      </c>
      <c r="L163" s="374" t="s">
        <v>1799</v>
      </c>
      <c r="M163" s="374" t="s">
        <v>2180</v>
      </c>
      <c r="N163" s="374" t="s">
        <v>2129</v>
      </c>
      <c r="O163" s="374" t="s">
        <v>2130</v>
      </c>
      <c r="P163" s="374" t="s">
        <v>1637</v>
      </c>
      <c r="Q163" s="374" t="s">
        <v>1547</v>
      </c>
      <c r="R163" s="413" t="s">
        <v>2181</v>
      </c>
      <c r="S163" s="374">
        <v>232</v>
      </c>
      <c r="T163" s="374">
        <v>54</v>
      </c>
      <c r="U163" s="374" t="s">
        <v>2191</v>
      </c>
      <c r="V163" s="374"/>
      <c r="W163" s="374" t="s">
        <v>2192</v>
      </c>
      <c r="X163" s="387"/>
      <c r="Y163" s="387"/>
      <c r="Z163" s="407"/>
    </row>
    <row r="164" ht="15.75" customHeight="1" spans="1:26">
      <c r="A164" s="373">
        <v>65</v>
      </c>
      <c r="B164" s="374">
        <v>2</v>
      </c>
      <c r="C164" s="374" t="s">
        <v>1895</v>
      </c>
      <c r="D164" s="374" t="s">
        <v>2193</v>
      </c>
      <c r="E164" s="374" t="s">
        <v>1644</v>
      </c>
      <c r="F164" s="374" t="s">
        <v>2194</v>
      </c>
      <c r="G164" s="374" t="s">
        <v>1692</v>
      </c>
      <c r="H164" s="374">
        <v>22</v>
      </c>
      <c r="I164" s="374" t="s">
        <v>1721</v>
      </c>
      <c r="J164" s="374">
        <v>10</v>
      </c>
      <c r="K164" s="374">
        <v>1998</v>
      </c>
      <c r="L164" s="374" t="s">
        <v>1799</v>
      </c>
      <c r="M164" s="374" t="s">
        <v>2180</v>
      </c>
      <c r="N164" s="374" t="s">
        <v>2129</v>
      </c>
      <c r="O164" s="374" t="s">
        <v>2130</v>
      </c>
      <c r="P164" s="374" t="s">
        <v>1637</v>
      </c>
      <c r="Q164" s="374" t="s">
        <v>1547</v>
      </c>
      <c r="R164" s="400" t="s">
        <v>2181</v>
      </c>
      <c r="S164" s="374">
        <v>144</v>
      </c>
      <c r="T164" s="374">
        <v>49</v>
      </c>
      <c r="U164" s="374" t="s">
        <v>2195</v>
      </c>
      <c r="V164" s="374"/>
      <c r="W164" s="374" t="s">
        <v>2196</v>
      </c>
      <c r="X164" s="387"/>
      <c r="Y164" s="387"/>
      <c r="Z164" s="407"/>
    </row>
    <row r="165" ht="15.75" customHeight="1" spans="1:23">
      <c r="A165" s="410"/>
      <c r="B165" s="410"/>
      <c r="C165" s="410"/>
      <c r="D165" s="410"/>
      <c r="E165" s="410"/>
      <c r="F165" s="410"/>
      <c r="G165" s="410"/>
      <c r="H165" s="410"/>
      <c r="I165" s="410"/>
      <c r="J165" s="410"/>
      <c r="K165" s="410"/>
      <c r="L165" s="410"/>
      <c r="M165" s="410"/>
      <c r="N165" s="410"/>
      <c r="O165" s="410"/>
      <c r="P165" s="410"/>
      <c r="Q165" s="410"/>
      <c r="R165" s="410"/>
      <c r="S165" s="410"/>
      <c r="T165" s="410"/>
      <c r="U165" s="410"/>
      <c r="V165" s="410"/>
      <c r="W165" s="410"/>
    </row>
    <row r="166" ht="15.75" customHeight="1" spans="1:23">
      <c r="A166" s="410"/>
      <c r="B166" s="410"/>
      <c r="C166" s="410"/>
      <c r="D166" s="410"/>
      <c r="E166" s="410"/>
      <c r="F166" s="410"/>
      <c r="G166" s="410"/>
      <c r="H166" s="410"/>
      <c r="I166" s="410"/>
      <c r="J166" s="410"/>
      <c r="K166" s="410"/>
      <c r="L166" s="410"/>
      <c r="M166" s="410"/>
      <c r="N166" s="410"/>
      <c r="O166" s="410"/>
      <c r="P166" s="410"/>
      <c r="Q166" s="410"/>
      <c r="R166" s="410"/>
      <c r="S166" s="410"/>
      <c r="T166" s="410"/>
      <c r="U166" s="410"/>
      <c r="V166" s="410"/>
      <c r="W166" s="410"/>
    </row>
    <row r="167" ht="15.75" customHeight="1" spans="1:23">
      <c r="A167" s="410"/>
      <c r="B167" s="410"/>
      <c r="C167" s="410"/>
      <c r="D167" s="410"/>
      <c r="E167" s="410"/>
      <c r="F167" s="410"/>
      <c r="G167" s="410"/>
      <c r="H167" s="410"/>
      <c r="I167" s="410"/>
      <c r="J167" s="410"/>
      <c r="K167" s="410"/>
      <c r="L167" s="410"/>
      <c r="M167" s="410"/>
      <c r="N167" s="410"/>
      <c r="O167" s="410"/>
      <c r="P167" s="410"/>
      <c r="Q167" s="410"/>
      <c r="R167" s="410"/>
      <c r="S167" s="410"/>
      <c r="T167" s="410"/>
      <c r="U167" s="410"/>
      <c r="V167" s="410"/>
      <c r="W167" s="410"/>
    </row>
    <row r="168" ht="15.75" customHeight="1" spans="1:23">
      <c r="A168" s="410"/>
      <c r="B168" s="410"/>
      <c r="C168" s="410"/>
      <c r="D168" s="410"/>
      <c r="E168" s="410"/>
      <c r="F168" s="410"/>
      <c r="G168" s="410"/>
      <c r="H168" s="410"/>
      <c r="I168" s="410"/>
      <c r="J168" s="410"/>
      <c r="K168" s="410"/>
      <c r="L168" s="410"/>
      <c r="M168" s="410"/>
      <c r="N168" s="410"/>
      <c r="O168" s="410"/>
      <c r="P168" s="410"/>
      <c r="Q168" s="410"/>
      <c r="R168" s="410"/>
      <c r="S168" s="410"/>
      <c r="T168" s="410"/>
      <c r="U168" s="410"/>
      <c r="V168" s="410"/>
      <c r="W168" s="410"/>
    </row>
    <row r="169" ht="15.75" customHeight="1" spans="1:23">
      <c r="A169" s="410"/>
      <c r="B169" s="410"/>
      <c r="C169" s="410"/>
      <c r="D169" s="410"/>
      <c r="E169" s="410"/>
      <c r="F169" s="410"/>
      <c r="G169" s="410"/>
      <c r="H169" s="410"/>
      <c r="I169" s="410"/>
      <c r="J169" s="410"/>
      <c r="K169" s="410"/>
      <c r="L169" s="410"/>
      <c r="M169" s="410"/>
      <c r="N169" s="410"/>
      <c r="O169" s="410"/>
      <c r="P169" s="410"/>
      <c r="Q169" s="410"/>
      <c r="R169" s="410"/>
      <c r="S169" s="410"/>
      <c r="T169" s="410"/>
      <c r="U169" s="410"/>
      <c r="V169" s="410"/>
      <c r="W169" s="410"/>
    </row>
    <row r="170" ht="15.75" customHeight="1" spans="1:23">
      <c r="A170" s="410"/>
      <c r="B170" s="410"/>
      <c r="C170" s="410"/>
      <c r="D170" s="410"/>
      <c r="E170" s="410"/>
      <c r="F170" s="410"/>
      <c r="G170" s="410"/>
      <c r="H170" s="410"/>
      <c r="I170" s="410"/>
      <c r="J170" s="410"/>
      <c r="K170" s="410"/>
      <c r="L170" s="410"/>
      <c r="M170" s="410"/>
      <c r="N170" s="410"/>
      <c r="O170" s="410"/>
      <c r="P170" s="410"/>
      <c r="Q170" s="410"/>
      <c r="R170" s="410"/>
      <c r="S170" s="410"/>
      <c r="T170" s="410"/>
      <c r="U170" s="410"/>
      <c r="V170" s="410"/>
      <c r="W170" s="410"/>
    </row>
    <row r="171" ht="15.75" customHeight="1" spans="1:23">
      <c r="A171" s="410"/>
      <c r="B171" s="410"/>
      <c r="C171" s="410"/>
      <c r="D171" s="410"/>
      <c r="E171" s="410"/>
      <c r="F171" s="410"/>
      <c r="G171" s="410"/>
      <c r="H171" s="410"/>
      <c r="I171" s="410"/>
      <c r="J171" s="410"/>
      <c r="K171" s="410"/>
      <c r="L171" s="410"/>
      <c r="M171" s="410"/>
      <c r="N171" s="410"/>
      <c r="O171" s="410"/>
      <c r="P171" s="410"/>
      <c r="Q171" s="410"/>
      <c r="R171" s="410"/>
      <c r="S171" s="410"/>
      <c r="T171" s="410"/>
      <c r="U171" s="410"/>
      <c r="V171" s="410"/>
      <c r="W171" s="410"/>
    </row>
    <row r="172" ht="15.75" customHeight="1" spans="1:23">
      <c r="A172" s="410"/>
      <c r="B172" s="410"/>
      <c r="C172" s="410"/>
      <c r="D172" s="410"/>
      <c r="E172" s="410"/>
      <c r="F172" s="410"/>
      <c r="G172" s="410"/>
      <c r="H172" s="410"/>
      <c r="I172" s="410"/>
      <c r="J172" s="410"/>
      <c r="K172" s="410"/>
      <c r="L172" s="410"/>
      <c r="M172" s="410"/>
      <c r="N172" s="410"/>
      <c r="O172" s="410"/>
      <c r="P172" s="410"/>
      <c r="Q172" s="410"/>
      <c r="R172" s="410"/>
      <c r="S172" s="410"/>
      <c r="T172" s="410"/>
      <c r="U172" s="410"/>
      <c r="V172" s="410"/>
      <c r="W172" s="410"/>
    </row>
    <row r="173" ht="15.75" customHeight="1" spans="1:23">
      <c r="A173" s="410"/>
      <c r="B173" s="410"/>
      <c r="C173" s="410"/>
      <c r="D173" s="410"/>
      <c r="E173" s="410"/>
      <c r="F173" s="410"/>
      <c r="G173" s="410"/>
      <c r="H173" s="410"/>
      <c r="I173" s="410"/>
      <c r="J173" s="410"/>
      <c r="K173" s="410"/>
      <c r="L173" s="410"/>
      <c r="M173" s="410"/>
      <c r="N173" s="410"/>
      <c r="O173" s="410"/>
      <c r="P173" s="410"/>
      <c r="Q173" s="410"/>
      <c r="R173" s="410"/>
      <c r="S173" s="410"/>
      <c r="T173" s="410"/>
      <c r="U173" s="410"/>
      <c r="V173" s="410"/>
      <c r="W173" s="410"/>
    </row>
    <row r="174" ht="15.75" customHeight="1" spans="1:23">
      <c r="A174" s="410"/>
      <c r="B174" s="410"/>
      <c r="C174" s="410"/>
      <c r="D174" s="410"/>
      <c r="E174" s="410"/>
      <c r="F174" s="410"/>
      <c r="G174" s="410"/>
      <c r="H174" s="410"/>
      <c r="I174" s="410"/>
      <c r="J174" s="410"/>
      <c r="K174" s="410"/>
      <c r="L174" s="410"/>
      <c r="M174" s="410"/>
      <c r="N174" s="410"/>
      <c r="O174" s="410"/>
      <c r="P174" s="410"/>
      <c r="Q174" s="410"/>
      <c r="R174" s="410"/>
      <c r="S174" s="410"/>
      <c r="T174" s="410"/>
      <c r="U174" s="410"/>
      <c r="V174" s="410"/>
      <c r="W174" s="410"/>
    </row>
    <row r="175" ht="15.75" customHeight="1" spans="1:23">
      <c r="A175" s="410"/>
      <c r="B175" s="410"/>
      <c r="C175" s="410"/>
      <c r="D175" s="410"/>
      <c r="E175" s="410"/>
      <c r="F175" s="410"/>
      <c r="G175" s="410"/>
      <c r="H175" s="410"/>
      <c r="I175" s="410"/>
      <c r="J175" s="410"/>
      <c r="K175" s="410"/>
      <c r="L175" s="410"/>
      <c r="M175" s="410"/>
      <c r="N175" s="410"/>
      <c r="O175" s="410"/>
      <c r="P175" s="410"/>
      <c r="Q175" s="410"/>
      <c r="R175" s="410"/>
      <c r="S175" s="410"/>
      <c r="T175" s="410"/>
      <c r="U175" s="410"/>
      <c r="V175" s="410"/>
      <c r="W175" s="410"/>
    </row>
    <row r="176" ht="15.75" customHeight="1" spans="1:23">
      <c r="A176" s="410"/>
      <c r="B176" s="410"/>
      <c r="C176" s="410"/>
      <c r="D176" s="410"/>
      <c r="E176" s="410"/>
      <c r="F176" s="410"/>
      <c r="G176" s="410"/>
      <c r="H176" s="410"/>
      <c r="I176" s="410"/>
      <c r="J176" s="410"/>
      <c r="K176" s="410"/>
      <c r="L176" s="410"/>
      <c r="M176" s="410"/>
      <c r="N176" s="410"/>
      <c r="O176" s="410"/>
      <c r="P176" s="410"/>
      <c r="Q176" s="410"/>
      <c r="R176" s="410"/>
      <c r="S176" s="410"/>
      <c r="T176" s="410"/>
      <c r="U176" s="410"/>
      <c r="V176" s="410"/>
      <c r="W176" s="410"/>
    </row>
    <row r="177" ht="15.75" customHeight="1" spans="1:23">
      <c r="A177" s="410"/>
      <c r="B177" s="410"/>
      <c r="C177" s="410"/>
      <c r="D177" s="410"/>
      <c r="E177" s="410"/>
      <c r="F177" s="410"/>
      <c r="G177" s="410"/>
      <c r="H177" s="410"/>
      <c r="I177" s="410"/>
      <c r="J177" s="410"/>
      <c r="K177" s="410"/>
      <c r="L177" s="410"/>
      <c r="M177" s="410"/>
      <c r="N177" s="410"/>
      <c r="O177" s="410"/>
      <c r="P177" s="410"/>
      <c r="Q177" s="410"/>
      <c r="R177" s="410"/>
      <c r="S177" s="410"/>
      <c r="T177" s="410"/>
      <c r="U177" s="410"/>
      <c r="V177" s="410"/>
      <c r="W177" s="410"/>
    </row>
    <row r="178" ht="15.75" customHeight="1" spans="1:23">
      <c r="A178" s="410"/>
      <c r="B178" s="410"/>
      <c r="C178" s="410"/>
      <c r="D178" s="410"/>
      <c r="E178" s="410"/>
      <c r="F178" s="410"/>
      <c r="G178" s="410"/>
      <c r="H178" s="410"/>
      <c r="I178" s="410"/>
      <c r="J178" s="410"/>
      <c r="K178" s="410"/>
      <c r="L178" s="410"/>
      <c r="M178" s="410"/>
      <c r="N178" s="410"/>
      <c r="O178" s="410"/>
      <c r="P178" s="410"/>
      <c r="Q178" s="410"/>
      <c r="R178" s="410"/>
      <c r="S178" s="410"/>
      <c r="T178" s="410"/>
      <c r="U178" s="410"/>
      <c r="V178" s="410"/>
      <c r="W178" s="410"/>
    </row>
    <row r="179" ht="15.75" customHeight="1" spans="1:23">
      <c r="A179" s="410"/>
      <c r="B179" s="410"/>
      <c r="C179" s="410"/>
      <c r="D179" s="410"/>
      <c r="E179" s="410"/>
      <c r="F179" s="410"/>
      <c r="G179" s="410"/>
      <c r="H179" s="410"/>
      <c r="I179" s="410"/>
      <c r="J179" s="410"/>
      <c r="K179" s="410"/>
      <c r="L179" s="410"/>
      <c r="M179" s="410"/>
      <c r="N179" s="410"/>
      <c r="O179" s="410"/>
      <c r="P179" s="410"/>
      <c r="Q179" s="410"/>
      <c r="R179" s="410"/>
      <c r="S179" s="410"/>
      <c r="T179" s="410"/>
      <c r="U179" s="410"/>
      <c r="V179" s="410"/>
      <c r="W179" s="410"/>
    </row>
    <row r="180" ht="15.75" customHeight="1" spans="1:23">
      <c r="A180" s="410"/>
      <c r="B180" s="410"/>
      <c r="C180" s="410"/>
      <c r="D180" s="410"/>
      <c r="E180" s="410"/>
      <c r="F180" s="410"/>
      <c r="G180" s="410"/>
      <c r="H180" s="410"/>
      <c r="I180" s="410"/>
      <c r="J180" s="410"/>
      <c r="K180" s="410"/>
      <c r="L180" s="410"/>
      <c r="M180" s="410"/>
      <c r="N180" s="410"/>
      <c r="O180" s="410"/>
      <c r="P180" s="410"/>
      <c r="Q180" s="410"/>
      <c r="R180" s="410"/>
      <c r="S180" s="410"/>
      <c r="T180" s="410"/>
      <c r="U180" s="410"/>
      <c r="V180" s="410"/>
      <c r="W180" s="410"/>
    </row>
    <row r="181" ht="15.75" customHeight="1" spans="1:23">
      <c r="A181" s="410"/>
      <c r="B181" s="410"/>
      <c r="C181" s="410"/>
      <c r="D181" s="410"/>
      <c r="E181" s="410"/>
      <c r="F181" s="410"/>
      <c r="G181" s="410"/>
      <c r="H181" s="410"/>
      <c r="I181" s="410"/>
      <c r="J181" s="410"/>
      <c r="K181" s="410"/>
      <c r="L181" s="410"/>
      <c r="M181" s="410"/>
      <c r="N181" s="410"/>
      <c r="O181" s="410"/>
      <c r="P181" s="410"/>
      <c r="Q181" s="410"/>
      <c r="R181" s="410"/>
      <c r="S181" s="410"/>
      <c r="T181" s="410"/>
      <c r="U181" s="410"/>
      <c r="V181" s="410"/>
      <c r="W181" s="410"/>
    </row>
    <row r="182" ht="15.75" customHeight="1" spans="1:23">
      <c r="A182" s="410"/>
      <c r="B182" s="410"/>
      <c r="C182" s="410"/>
      <c r="D182" s="410"/>
      <c r="E182" s="410"/>
      <c r="F182" s="410"/>
      <c r="G182" s="410"/>
      <c r="H182" s="410"/>
      <c r="I182" s="410"/>
      <c r="J182" s="410"/>
      <c r="K182" s="410"/>
      <c r="L182" s="410"/>
      <c r="M182" s="410"/>
      <c r="N182" s="410"/>
      <c r="O182" s="410"/>
      <c r="P182" s="410"/>
      <c r="Q182" s="410"/>
      <c r="R182" s="410"/>
      <c r="S182" s="410"/>
      <c r="T182" s="410"/>
      <c r="U182" s="410"/>
      <c r="V182" s="410"/>
      <c r="W182" s="410"/>
    </row>
    <row r="183" ht="15.75" customHeight="1" spans="1:23">
      <c r="A183" s="410"/>
      <c r="B183" s="410"/>
      <c r="C183" s="410"/>
      <c r="D183" s="410"/>
      <c r="E183" s="410"/>
      <c r="F183" s="410"/>
      <c r="G183" s="410"/>
      <c r="H183" s="410"/>
      <c r="I183" s="410"/>
      <c r="J183" s="410"/>
      <c r="K183" s="410"/>
      <c r="L183" s="410"/>
      <c r="M183" s="410"/>
      <c r="N183" s="410"/>
      <c r="O183" s="410"/>
      <c r="P183" s="410"/>
      <c r="Q183" s="410"/>
      <c r="R183" s="410"/>
      <c r="S183" s="410"/>
      <c r="T183" s="410"/>
      <c r="U183" s="410"/>
      <c r="V183" s="410"/>
      <c r="W183" s="410"/>
    </row>
    <row r="184" ht="15.75" customHeight="1" spans="1:23">
      <c r="A184" s="410"/>
      <c r="B184" s="410"/>
      <c r="C184" s="410"/>
      <c r="D184" s="410"/>
      <c r="E184" s="410"/>
      <c r="F184" s="410"/>
      <c r="G184" s="410"/>
      <c r="H184" s="410"/>
      <c r="I184" s="410"/>
      <c r="J184" s="410"/>
      <c r="K184" s="410"/>
      <c r="L184" s="410"/>
      <c r="M184" s="410"/>
      <c r="N184" s="410"/>
      <c r="O184" s="410"/>
      <c r="P184" s="410"/>
      <c r="Q184" s="410"/>
      <c r="R184" s="410"/>
      <c r="S184" s="410"/>
      <c r="T184" s="410"/>
      <c r="U184" s="410"/>
      <c r="V184" s="410"/>
      <c r="W184" s="410"/>
    </row>
    <row r="185" ht="15.75" customHeight="1" spans="1:23">
      <c r="A185" s="410"/>
      <c r="B185" s="410"/>
      <c r="C185" s="410"/>
      <c r="D185" s="410"/>
      <c r="E185" s="410"/>
      <c r="F185" s="410"/>
      <c r="G185" s="410"/>
      <c r="H185" s="410"/>
      <c r="I185" s="410"/>
      <c r="J185" s="410"/>
      <c r="K185" s="410"/>
      <c r="L185" s="410"/>
      <c r="M185" s="410"/>
      <c r="N185" s="410"/>
      <c r="O185" s="410"/>
      <c r="P185" s="410"/>
      <c r="Q185" s="410"/>
      <c r="R185" s="410"/>
      <c r="S185" s="410"/>
      <c r="T185" s="410"/>
      <c r="U185" s="410"/>
      <c r="V185" s="410"/>
      <c r="W185" s="410"/>
    </row>
    <row r="186" ht="15.75" customHeight="1" spans="1:23">
      <c r="A186" s="410"/>
      <c r="B186" s="410"/>
      <c r="C186" s="410"/>
      <c r="D186" s="410"/>
      <c r="E186" s="410"/>
      <c r="F186" s="410"/>
      <c r="G186" s="410"/>
      <c r="H186" s="410"/>
      <c r="I186" s="410"/>
      <c r="J186" s="410"/>
      <c r="K186" s="410"/>
      <c r="L186" s="410"/>
      <c r="M186" s="410"/>
      <c r="N186" s="410"/>
      <c r="O186" s="410"/>
      <c r="P186" s="410"/>
      <c r="Q186" s="410"/>
      <c r="R186" s="410"/>
      <c r="S186" s="410"/>
      <c r="T186" s="410"/>
      <c r="U186" s="410"/>
      <c r="V186" s="410"/>
      <c r="W186" s="410"/>
    </row>
    <row r="187" ht="15.75" customHeight="1" spans="1:23">
      <c r="A187" s="410"/>
      <c r="B187" s="410"/>
      <c r="C187" s="410"/>
      <c r="D187" s="410"/>
      <c r="E187" s="410"/>
      <c r="F187" s="410"/>
      <c r="G187" s="410"/>
      <c r="H187" s="410"/>
      <c r="I187" s="410"/>
      <c r="J187" s="410"/>
      <c r="K187" s="410"/>
      <c r="L187" s="410"/>
      <c r="M187" s="410"/>
      <c r="N187" s="410"/>
      <c r="O187" s="410"/>
      <c r="P187" s="410"/>
      <c r="Q187" s="410"/>
      <c r="R187" s="410"/>
      <c r="S187" s="410"/>
      <c r="T187" s="410"/>
      <c r="U187" s="410"/>
      <c r="V187" s="410"/>
      <c r="W187" s="410"/>
    </row>
    <row r="188" ht="15.75" customHeight="1" spans="1:23">
      <c r="A188" s="410"/>
      <c r="B188" s="410"/>
      <c r="C188" s="410"/>
      <c r="D188" s="410"/>
      <c r="E188" s="410"/>
      <c r="F188" s="410"/>
      <c r="G188" s="410"/>
      <c r="H188" s="410"/>
      <c r="I188" s="410"/>
      <c r="J188" s="410"/>
      <c r="K188" s="410"/>
      <c r="L188" s="410"/>
      <c r="M188" s="410"/>
      <c r="N188" s="410"/>
      <c r="O188" s="410"/>
      <c r="P188" s="410"/>
      <c r="Q188" s="410"/>
      <c r="R188" s="410"/>
      <c r="S188" s="410"/>
      <c r="T188" s="410"/>
      <c r="U188" s="410"/>
      <c r="V188" s="410"/>
      <c r="W188" s="410"/>
    </row>
    <row r="189" ht="15.75" customHeight="1" spans="1:23">
      <c r="A189" s="410"/>
      <c r="B189" s="410"/>
      <c r="C189" s="410"/>
      <c r="D189" s="410"/>
      <c r="E189" s="410"/>
      <c r="F189" s="410"/>
      <c r="G189" s="410"/>
      <c r="H189" s="410"/>
      <c r="I189" s="410"/>
      <c r="J189" s="410"/>
      <c r="K189" s="410"/>
      <c r="L189" s="410"/>
      <c r="M189" s="410"/>
      <c r="N189" s="410"/>
      <c r="O189" s="410"/>
      <c r="P189" s="410"/>
      <c r="Q189" s="410"/>
      <c r="R189" s="410"/>
      <c r="S189" s="410"/>
      <c r="T189" s="410"/>
      <c r="U189" s="410"/>
      <c r="V189" s="410"/>
      <c r="W189" s="410"/>
    </row>
    <row r="190" ht="15.75" customHeight="1" spans="1:23">
      <c r="A190" s="410"/>
      <c r="B190" s="410"/>
      <c r="C190" s="410"/>
      <c r="D190" s="410"/>
      <c r="E190" s="410"/>
      <c r="F190" s="410"/>
      <c r="G190" s="410"/>
      <c r="H190" s="410"/>
      <c r="I190" s="410"/>
      <c r="J190" s="410"/>
      <c r="K190" s="410"/>
      <c r="L190" s="410"/>
      <c r="M190" s="410"/>
      <c r="N190" s="410"/>
      <c r="O190" s="410"/>
      <c r="P190" s="410"/>
      <c r="Q190" s="410"/>
      <c r="R190" s="410"/>
      <c r="S190" s="410"/>
      <c r="T190" s="410"/>
      <c r="U190" s="410"/>
      <c r="V190" s="410"/>
      <c r="W190" s="410"/>
    </row>
    <row r="191" ht="15.75" customHeight="1" spans="1:23">
      <c r="A191" s="410"/>
      <c r="B191" s="410"/>
      <c r="C191" s="410"/>
      <c r="D191" s="410"/>
      <c r="E191" s="410"/>
      <c r="F191" s="410"/>
      <c r="G191" s="410"/>
      <c r="H191" s="410"/>
      <c r="I191" s="410"/>
      <c r="J191" s="410"/>
      <c r="K191" s="410"/>
      <c r="L191" s="410"/>
      <c r="M191" s="410"/>
      <c r="N191" s="410"/>
      <c r="O191" s="410"/>
      <c r="P191" s="410"/>
      <c r="Q191" s="410"/>
      <c r="R191" s="410"/>
      <c r="S191" s="410"/>
      <c r="T191" s="410"/>
      <c r="U191" s="410"/>
      <c r="V191" s="410"/>
      <c r="W191" s="410"/>
    </row>
    <row r="192" ht="15.75" customHeight="1" spans="1:23">
      <c r="A192" s="410"/>
      <c r="B192" s="410"/>
      <c r="C192" s="410"/>
      <c r="D192" s="410"/>
      <c r="E192" s="410"/>
      <c r="F192" s="410"/>
      <c r="G192" s="410"/>
      <c r="H192" s="410"/>
      <c r="I192" s="410"/>
      <c r="J192" s="410"/>
      <c r="K192" s="410"/>
      <c r="L192" s="410"/>
      <c r="M192" s="410"/>
      <c r="N192" s="410"/>
      <c r="O192" s="410"/>
      <c r="P192" s="410"/>
      <c r="Q192" s="410"/>
      <c r="R192" s="410"/>
      <c r="S192" s="410"/>
      <c r="T192" s="410"/>
      <c r="U192" s="410"/>
      <c r="V192" s="410"/>
      <c r="W192" s="410"/>
    </row>
    <row r="193" ht="15.75" customHeight="1" spans="1:23">
      <c r="A193" s="410"/>
      <c r="B193" s="410"/>
      <c r="C193" s="410"/>
      <c r="D193" s="410"/>
      <c r="E193" s="410"/>
      <c r="F193" s="410"/>
      <c r="G193" s="410"/>
      <c r="H193" s="410"/>
      <c r="I193" s="410"/>
      <c r="J193" s="410"/>
      <c r="K193" s="410"/>
      <c r="L193" s="410"/>
      <c r="M193" s="410"/>
      <c r="N193" s="410"/>
      <c r="O193" s="410"/>
      <c r="P193" s="410"/>
      <c r="Q193" s="410"/>
      <c r="R193" s="410"/>
      <c r="S193" s="410"/>
      <c r="T193" s="410"/>
      <c r="U193" s="410"/>
      <c r="V193" s="410"/>
      <c r="W193" s="410"/>
    </row>
    <row r="194" ht="15.75" customHeight="1" spans="1:23">
      <c r="A194" s="410"/>
      <c r="B194" s="410"/>
      <c r="C194" s="410"/>
      <c r="D194" s="410"/>
      <c r="E194" s="410"/>
      <c r="F194" s="410"/>
      <c r="G194" s="410"/>
      <c r="H194" s="410"/>
      <c r="I194" s="410"/>
      <c r="J194" s="410"/>
      <c r="K194" s="410"/>
      <c r="L194" s="410"/>
      <c r="M194" s="410"/>
      <c r="N194" s="410"/>
      <c r="O194" s="410"/>
      <c r="P194" s="410"/>
      <c r="Q194" s="410"/>
      <c r="R194" s="410"/>
      <c r="S194" s="410"/>
      <c r="T194" s="410"/>
      <c r="U194" s="410"/>
      <c r="V194" s="410"/>
      <c r="W194" s="410"/>
    </row>
    <row r="195" ht="15.75" customHeight="1" spans="1:23">
      <c r="A195" s="410"/>
      <c r="B195" s="410"/>
      <c r="C195" s="410"/>
      <c r="D195" s="410"/>
      <c r="E195" s="410"/>
      <c r="F195" s="410"/>
      <c r="G195" s="410"/>
      <c r="H195" s="410"/>
      <c r="I195" s="410"/>
      <c r="J195" s="410"/>
      <c r="K195" s="410"/>
      <c r="L195" s="410"/>
      <c r="M195" s="410"/>
      <c r="N195" s="410"/>
      <c r="O195" s="410"/>
      <c r="P195" s="410"/>
      <c r="Q195" s="410"/>
      <c r="R195" s="410"/>
      <c r="S195" s="410"/>
      <c r="T195" s="410"/>
      <c r="U195" s="410"/>
      <c r="V195" s="410"/>
      <c r="W195" s="410"/>
    </row>
    <row r="196" ht="15.75" customHeight="1" spans="1:23">
      <c r="A196" s="410"/>
      <c r="B196" s="410"/>
      <c r="C196" s="410"/>
      <c r="D196" s="410"/>
      <c r="E196" s="410"/>
      <c r="F196" s="410"/>
      <c r="G196" s="410"/>
      <c r="H196" s="410"/>
      <c r="I196" s="410"/>
      <c r="J196" s="410"/>
      <c r="K196" s="410"/>
      <c r="L196" s="410"/>
      <c r="M196" s="410"/>
      <c r="N196" s="410"/>
      <c r="O196" s="410"/>
      <c r="P196" s="410"/>
      <c r="Q196" s="410"/>
      <c r="R196" s="410"/>
      <c r="S196" s="410"/>
      <c r="T196" s="410"/>
      <c r="U196" s="410"/>
      <c r="V196" s="410"/>
      <c r="W196" s="410"/>
    </row>
    <row r="197" ht="15.75" customHeight="1" spans="1:23">
      <c r="A197" s="410"/>
      <c r="B197" s="410"/>
      <c r="C197" s="410"/>
      <c r="D197" s="410"/>
      <c r="E197" s="410"/>
      <c r="F197" s="410"/>
      <c r="G197" s="410"/>
      <c r="H197" s="410"/>
      <c r="I197" s="410"/>
      <c r="J197" s="410"/>
      <c r="K197" s="410"/>
      <c r="L197" s="410"/>
      <c r="M197" s="410"/>
      <c r="N197" s="410"/>
      <c r="O197" s="410"/>
      <c r="P197" s="410"/>
      <c r="Q197" s="410"/>
      <c r="R197" s="410"/>
      <c r="S197" s="410"/>
      <c r="T197" s="410"/>
      <c r="U197" s="410"/>
      <c r="V197" s="410"/>
      <c r="W197" s="410"/>
    </row>
    <row r="198" ht="15.75" customHeight="1" spans="1:23">
      <c r="A198" s="410"/>
      <c r="B198" s="410"/>
      <c r="C198" s="410"/>
      <c r="D198" s="410"/>
      <c r="E198" s="410"/>
      <c r="F198" s="410"/>
      <c r="G198" s="410"/>
      <c r="H198" s="410"/>
      <c r="I198" s="410"/>
      <c r="J198" s="410"/>
      <c r="K198" s="410"/>
      <c r="L198" s="410"/>
      <c r="M198" s="410"/>
      <c r="N198" s="410"/>
      <c r="O198" s="410"/>
      <c r="P198" s="410"/>
      <c r="Q198" s="410"/>
      <c r="R198" s="410"/>
      <c r="S198" s="410"/>
      <c r="T198" s="410"/>
      <c r="U198" s="410"/>
      <c r="V198" s="410"/>
      <c r="W198" s="410"/>
    </row>
    <row r="199" ht="15.75" customHeight="1" spans="1:23">
      <c r="A199" s="410"/>
      <c r="B199" s="410"/>
      <c r="C199" s="410"/>
      <c r="D199" s="410"/>
      <c r="E199" s="410"/>
      <c r="F199" s="410"/>
      <c r="G199" s="410"/>
      <c r="H199" s="410"/>
      <c r="I199" s="410"/>
      <c r="J199" s="410"/>
      <c r="K199" s="410"/>
      <c r="L199" s="410"/>
      <c r="M199" s="410"/>
      <c r="N199" s="410"/>
      <c r="O199" s="410"/>
      <c r="P199" s="410"/>
      <c r="Q199" s="410"/>
      <c r="R199" s="410"/>
      <c r="S199" s="410"/>
      <c r="T199" s="410"/>
      <c r="U199" s="410"/>
      <c r="V199" s="410"/>
      <c r="W199" s="410"/>
    </row>
    <row r="200" ht="15.75" customHeight="1" spans="1:23">
      <c r="A200" s="410"/>
      <c r="B200" s="410"/>
      <c r="C200" s="410"/>
      <c r="D200" s="410"/>
      <c r="E200" s="410"/>
      <c r="F200" s="410"/>
      <c r="G200" s="410"/>
      <c r="H200" s="410"/>
      <c r="I200" s="410"/>
      <c r="J200" s="410"/>
      <c r="K200" s="410"/>
      <c r="L200" s="410"/>
      <c r="M200" s="410"/>
      <c r="N200" s="410"/>
      <c r="O200" s="410"/>
      <c r="P200" s="410"/>
      <c r="Q200" s="410"/>
      <c r="R200" s="410"/>
      <c r="S200" s="410"/>
      <c r="T200" s="410"/>
      <c r="U200" s="410"/>
      <c r="V200" s="410"/>
      <c r="W200" s="410"/>
    </row>
    <row r="201" ht="15.75" customHeight="1" spans="1:23">
      <c r="A201" s="410"/>
      <c r="B201" s="410"/>
      <c r="C201" s="410"/>
      <c r="D201" s="410"/>
      <c r="E201" s="410"/>
      <c r="F201" s="410"/>
      <c r="G201" s="410"/>
      <c r="H201" s="410"/>
      <c r="I201" s="410"/>
      <c r="J201" s="410"/>
      <c r="K201" s="410"/>
      <c r="L201" s="410"/>
      <c r="M201" s="410"/>
      <c r="N201" s="410"/>
      <c r="O201" s="410"/>
      <c r="P201" s="410"/>
      <c r="Q201" s="410"/>
      <c r="R201" s="410"/>
      <c r="S201" s="410"/>
      <c r="T201" s="410"/>
      <c r="U201" s="410"/>
      <c r="V201" s="410"/>
      <c r="W201" s="410"/>
    </row>
    <row r="202" ht="15.75" customHeight="1" spans="1:23">
      <c r="A202" s="410"/>
      <c r="B202" s="410"/>
      <c r="C202" s="410"/>
      <c r="D202" s="410"/>
      <c r="E202" s="410"/>
      <c r="F202" s="410"/>
      <c r="G202" s="410"/>
      <c r="H202" s="410"/>
      <c r="I202" s="410"/>
      <c r="J202" s="410"/>
      <c r="K202" s="410"/>
      <c r="L202" s="410"/>
      <c r="M202" s="410"/>
      <c r="N202" s="410"/>
      <c r="O202" s="410"/>
      <c r="P202" s="410"/>
      <c r="Q202" s="410"/>
      <c r="R202" s="410"/>
      <c r="S202" s="410"/>
      <c r="T202" s="410"/>
      <c r="U202" s="410"/>
      <c r="V202" s="410"/>
      <c r="W202" s="410"/>
    </row>
    <row r="203" ht="15.75" customHeight="1" spans="1:23">
      <c r="A203" s="410"/>
      <c r="B203" s="410"/>
      <c r="C203" s="410"/>
      <c r="D203" s="410"/>
      <c r="E203" s="410"/>
      <c r="F203" s="410"/>
      <c r="G203" s="410"/>
      <c r="H203" s="410"/>
      <c r="I203" s="410"/>
      <c r="J203" s="410"/>
      <c r="K203" s="410"/>
      <c r="L203" s="410"/>
      <c r="M203" s="410"/>
      <c r="N203" s="410"/>
      <c r="O203" s="410"/>
      <c r="P203" s="410"/>
      <c r="Q203" s="410"/>
      <c r="R203" s="410"/>
      <c r="S203" s="410"/>
      <c r="T203" s="410"/>
      <c r="U203" s="410"/>
      <c r="V203" s="410"/>
      <c r="W203" s="410"/>
    </row>
    <row r="204" ht="15.75" customHeight="1" spans="1:23">
      <c r="A204" s="410"/>
      <c r="B204" s="410"/>
      <c r="C204" s="410"/>
      <c r="D204" s="410"/>
      <c r="E204" s="410"/>
      <c r="F204" s="410"/>
      <c r="G204" s="410"/>
      <c r="H204" s="410"/>
      <c r="I204" s="410"/>
      <c r="J204" s="410"/>
      <c r="K204" s="410"/>
      <c r="L204" s="410"/>
      <c r="M204" s="410"/>
      <c r="N204" s="410"/>
      <c r="O204" s="410"/>
      <c r="P204" s="410"/>
      <c r="Q204" s="410"/>
      <c r="R204" s="410"/>
      <c r="S204" s="410"/>
      <c r="T204" s="410"/>
      <c r="U204" s="410"/>
      <c r="V204" s="410"/>
      <c r="W204" s="410"/>
    </row>
    <row r="205" ht="15.75" customHeight="1" spans="1:23">
      <c r="A205" s="410"/>
      <c r="B205" s="410"/>
      <c r="C205" s="410"/>
      <c r="D205" s="410"/>
      <c r="E205" s="410"/>
      <c r="F205" s="410"/>
      <c r="G205" s="410"/>
      <c r="H205" s="410"/>
      <c r="I205" s="410"/>
      <c r="J205" s="410"/>
      <c r="K205" s="410"/>
      <c r="L205" s="410"/>
      <c r="M205" s="410"/>
      <c r="N205" s="410"/>
      <c r="O205" s="410"/>
      <c r="P205" s="410"/>
      <c r="Q205" s="410"/>
      <c r="R205" s="410"/>
      <c r="S205" s="410"/>
      <c r="T205" s="410"/>
      <c r="U205" s="410"/>
      <c r="V205" s="410"/>
      <c r="W205" s="410"/>
    </row>
    <row r="206" ht="15.75" customHeight="1" spans="1:23">
      <c r="A206" s="410"/>
      <c r="B206" s="410"/>
      <c r="C206" s="410"/>
      <c r="D206" s="410"/>
      <c r="E206" s="410"/>
      <c r="F206" s="410"/>
      <c r="G206" s="410"/>
      <c r="H206" s="410"/>
      <c r="I206" s="410"/>
      <c r="J206" s="410"/>
      <c r="K206" s="410"/>
      <c r="L206" s="410"/>
      <c r="M206" s="410"/>
      <c r="N206" s="410"/>
      <c r="O206" s="410"/>
      <c r="P206" s="410"/>
      <c r="Q206" s="410"/>
      <c r="R206" s="410"/>
      <c r="S206" s="410"/>
      <c r="T206" s="410"/>
      <c r="U206" s="410"/>
      <c r="V206" s="410"/>
      <c r="W206" s="410"/>
    </row>
    <row r="207" ht="15.75" customHeight="1" spans="1:23">
      <c r="A207" s="410"/>
      <c r="B207" s="410"/>
      <c r="C207" s="410"/>
      <c r="D207" s="410"/>
      <c r="E207" s="410"/>
      <c r="F207" s="410"/>
      <c r="G207" s="410"/>
      <c r="H207" s="410"/>
      <c r="I207" s="410"/>
      <c r="J207" s="410"/>
      <c r="K207" s="410"/>
      <c r="L207" s="410"/>
      <c r="M207" s="410"/>
      <c r="N207" s="410"/>
      <c r="O207" s="410"/>
      <c r="P207" s="410"/>
      <c r="Q207" s="410"/>
      <c r="R207" s="410"/>
      <c r="S207" s="410"/>
      <c r="T207" s="410"/>
      <c r="U207" s="410"/>
      <c r="V207" s="410"/>
      <c r="W207" s="410"/>
    </row>
    <row r="208" ht="15.75" customHeight="1" spans="1:23">
      <c r="A208" s="410"/>
      <c r="B208" s="410"/>
      <c r="C208" s="410"/>
      <c r="D208" s="410"/>
      <c r="E208" s="410"/>
      <c r="F208" s="410"/>
      <c r="G208" s="410"/>
      <c r="H208" s="410"/>
      <c r="I208" s="410"/>
      <c r="J208" s="410"/>
      <c r="K208" s="410"/>
      <c r="L208" s="410"/>
      <c r="M208" s="410"/>
      <c r="N208" s="410"/>
      <c r="O208" s="410"/>
      <c r="P208" s="410"/>
      <c r="Q208" s="410"/>
      <c r="R208" s="410"/>
      <c r="S208" s="410"/>
      <c r="T208" s="410"/>
      <c r="U208" s="410"/>
      <c r="V208" s="410"/>
      <c r="W208" s="410"/>
    </row>
    <row r="209" ht="15.75" customHeight="1" spans="1:23">
      <c r="A209" s="410"/>
      <c r="B209" s="410"/>
      <c r="C209" s="410"/>
      <c r="D209" s="410"/>
      <c r="E209" s="410"/>
      <c r="F209" s="410"/>
      <c r="G209" s="410"/>
      <c r="H209" s="410"/>
      <c r="I209" s="410"/>
      <c r="J209" s="410"/>
      <c r="K209" s="410"/>
      <c r="L209" s="410"/>
      <c r="M209" s="410"/>
      <c r="N209" s="410"/>
      <c r="O209" s="410"/>
      <c r="P209" s="410"/>
      <c r="Q209" s="410"/>
      <c r="R209" s="410"/>
      <c r="S209" s="410"/>
      <c r="T209" s="410"/>
      <c r="U209" s="410"/>
      <c r="V209" s="410"/>
      <c r="W209" s="410"/>
    </row>
    <row r="210" ht="15.75" customHeight="1" spans="1:23">
      <c r="A210" s="410"/>
      <c r="B210" s="410"/>
      <c r="C210" s="410"/>
      <c r="D210" s="410"/>
      <c r="E210" s="410"/>
      <c r="F210" s="410"/>
      <c r="G210" s="410"/>
      <c r="H210" s="410"/>
      <c r="I210" s="410"/>
      <c r="J210" s="410"/>
      <c r="K210" s="410"/>
      <c r="L210" s="410"/>
      <c r="M210" s="410"/>
      <c r="N210" s="410"/>
      <c r="O210" s="410"/>
      <c r="P210" s="410"/>
      <c r="Q210" s="410"/>
      <c r="R210" s="410"/>
      <c r="S210" s="410"/>
      <c r="T210" s="410"/>
      <c r="U210" s="410"/>
      <c r="V210" s="410"/>
      <c r="W210" s="410"/>
    </row>
    <row r="211" ht="15.75" customHeight="1" spans="1:23">
      <c r="A211" s="410"/>
      <c r="B211" s="410"/>
      <c r="C211" s="410"/>
      <c r="D211" s="410"/>
      <c r="E211" s="410"/>
      <c r="F211" s="410"/>
      <c r="G211" s="410"/>
      <c r="H211" s="410"/>
      <c r="I211" s="410"/>
      <c r="J211" s="410"/>
      <c r="K211" s="410"/>
      <c r="L211" s="410"/>
      <c r="M211" s="410"/>
      <c r="N211" s="410"/>
      <c r="O211" s="410"/>
      <c r="P211" s="410"/>
      <c r="Q211" s="410"/>
      <c r="R211" s="410"/>
      <c r="S211" s="410"/>
      <c r="T211" s="410"/>
      <c r="U211" s="410"/>
      <c r="V211" s="410"/>
      <c r="W211" s="410"/>
    </row>
    <row r="212" ht="15.75" customHeight="1" spans="1:23">
      <c r="A212" s="410"/>
      <c r="B212" s="410"/>
      <c r="C212" s="410"/>
      <c r="D212" s="410"/>
      <c r="E212" s="410"/>
      <c r="F212" s="410"/>
      <c r="G212" s="410"/>
      <c r="H212" s="410"/>
      <c r="I212" s="410"/>
      <c r="J212" s="410"/>
      <c r="K212" s="410"/>
      <c r="L212" s="410"/>
      <c r="M212" s="410"/>
      <c r="N212" s="410"/>
      <c r="O212" s="410"/>
      <c r="P212" s="410"/>
      <c r="Q212" s="410"/>
      <c r="R212" s="410"/>
      <c r="S212" s="410"/>
      <c r="T212" s="410"/>
      <c r="U212" s="410"/>
      <c r="V212" s="410"/>
      <c r="W212" s="410"/>
    </row>
    <row r="213" ht="15.75" customHeight="1" spans="1:23">
      <c r="A213" s="410"/>
      <c r="B213" s="410"/>
      <c r="C213" s="410"/>
      <c r="D213" s="410"/>
      <c r="E213" s="410"/>
      <c r="F213" s="410"/>
      <c r="G213" s="410"/>
      <c r="H213" s="410"/>
      <c r="I213" s="410"/>
      <c r="J213" s="410"/>
      <c r="K213" s="410"/>
      <c r="L213" s="410"/>
      <c r="M213" s="410"/>
      <c r="N213" s="410"/>
      <c r="O213" s="410"/>
      <c r="P213" s="410"/>
      <c r="Q213" s="410"/>
      <c r="R213" s="410"/>
      <c r="S213" s="410"/>
      <c r="T213" s="410"/>
      <c r="U213" s="410"/>
      <c r="V213" s="410"/>
      <c r="W213" s="410"/>
    </row>
    <row r="214" ht="15.75" customHeight="1" spans="1:23">
      <c r="A214" s="410"/>
      <c r="B214" s="410"/>
      <c r="C214" s="410"/>
      <c r="D214" s="410"/>
      <c r="E214" s="410"/>
      <c r="F214" s="410"/>
      <c r="G214" s="410"/>
      <c r="H214" s="410"/>
      <c r="I214" s="410"/>
      <c r="J214" s="410"/>
      <c r="K214" s="410"/>
      <c r="L214" s="410"/>
      <c r="M214" s="410"/>
      <c r="N214" s="410"/>
      <c r="O214" s="410"/>
      <c r="P214" s="410"/>
      <c r="Q214" s="410"/>
      <c r="R214" s="410"/>
      <c r="S214" s="410"/>
      <c r="T214" s="410"/>
      <c r="U214" s="410"/>
      <c r="V214" s="410"/>
      <c r="W214" s="410"/>
    </row>
    <row r="215" ht="15.75" customHeight="1" spans="1:23">
      <c r="A215" s="410"/>
      <c r="B215" s="410"/>
      <c r="C215" s="410"/>
      <c r="D215" s="410"/>
      <c r="E215" s="410"/>
      <c r="F215" s="410"/>
      <c r="G215" s="410"/>
      <c r="H215" s="410"/>
      <c r="I215" s="410"/>
      <c r="J215" s="410"/>
      <c r="K215" s="410"/>
      <c r="L215" s="410"/>
      <c r="M215" s="410"/>
      <c r="N215" s="410"/>
      <c r="O215" s="410"/>
      <c r="P215" s="410"/>
      <c r="Q215" s="410"/>
      <c r="R215" s="410"/>
      <c r="S215" s="410"/>
      <c r="T215" s="410"/>
      <c r="U215" s="410"/>
      <c r="V215" s="410"/>
      <c r="W215" s="410"/>
    </row>
    <row r="216" ht="15.75" customHeight="1" spans="1:23">
      <c r="A216" s="410"/>
      <c r="B216" s="410"/>
      <c r="C216" s="410"/>
      <c r="D216" s="410"/>
      <c r="E216" s="410"/>
      <c r="F216" s="410"/>
      <c r="G216" s="410"/>
      <c r="H216" s="410"/>
      <c r="I216" s="410"/>
      <c r="J216" s="410"/>
      <c r="K216" s="410"/>
      <c r="L216" s="410"/>
      <c r="M216" s="410"/>
      <c r="N216" s="410"/>
      <c r="O216" s="410"/>
      <c r="P216" s="410"/>
      <c r="Q216" s="410"/>
      <c r="R216" s="410"/>
      <c r="S216" s="410"/>
      <c r="T216" s="410"/>
      <c r="U216" s="410"/>
      <c r="V216" s="410"/>
      <c r="W216" s="410"/>
    </row>
    <row r="217" ht="15.75" customHeight="1" spans="1:23">
      <c r="A217" s="410"/>
      <c r="B217" s="410"/>
      <c r="C217" s="410"/>
      <c r="D217" s="410"/>
      <c r="E217" s="410"/>
      <c r="F217" s="410"/>
      <c r="G217" s="410"/>
      <c r="H217" s="410"/>
      <c r="I217" s="410"/>
      <c r="J217" s="410"/>
      <c r="K217" s="410"/>
      <c r="L217" s="410"/>
      <c r="M217" s="410"/>
      <c r="N217" s="410"/>
      <c r="O217" s="410"/>
      <c r="P217" s="410"/>
      <c r="Q217" s="410"/>
      <c r="R217" s="410"/>
      <c r="S217" s="410"/>
      <c r="T217" s="410"/>
      <c r="U217" s="410"/>
      <c r="V217" s="410"/>
      <c r="W217" s="410"/>
    </row>
    <row r="218" ht="15.75" customHeight="1" spans="1:23">
      <c r="A218" s="410"/>
      <c r="B218" s="410"/>
      <c r="C218" s="410"/>
      <c r="D218" s="410"/>
      <c r="E218" s="410"/>
      <c r="F218" s="410"/>
      <c r="G218" s="410"/>
      <c r="H218" s="410"/>
      <c r="I218" s="410"/>
      <c r="J218" s="410"/>
      <c r="K218" s="410"/>
      <c r="L218" s="410"/>
      <c r="M218" s="410"/>
      <c r="N218" s="410"/>
      <c r="O218" s="410"/>
      <c r="P218" s="410"/>
      <c r="Q218" s="410"/>
      <c r="R218" s="410"/>
      <c r="S218" s="410"/>
      <c r="T218" s="410"/>
      <c r="U218" s="410"/>
      <c r="V218" s="410"/>
      <c r="W218" s="410"/>
    </row>
    <row r="219" ht="15.75" customHeight="1" spans="1:23">
      <c r="A219" s="410"/>
      <c r="B219" s="410"/>
      <c r="C219" s="410"/>
      <c r="D219" s="410"/>
      <c r="E219" s="410"/>
      <c r="F219" s="410"/>
      <c r="G219" s="410"/>
      <c r="H219" s="410"/>
      <c r="I219" s="410"/>
      <c r="J219" s="410"/>
      <c r="K219" s="410"/>
      <c r="L219" s="410"/>
      <c r="M219" s="410"/>
      <c r="N219" s="410"/>
      <c r="O219" s="410"/>
      <c r="P219" s="410"/>
      <c r="Q219" s="410"/>
      <c r="R219" s="410"/>
      <c r="S219" s="410"/>
      <c r="T219" s="410"/>
      <c r="U219" s="410"/>
      <c r="V219" s="410"/>
      <c r="W219" s="410"/>
    </row>
    <row r="220" ht="15.75" customHeight="1" spans="1:23">
      <c r="A220" s="410"/>
      <c r="B220" s="410"/>
      <c r="C220" s="410"/>
      <c r="D220" s="410"/>
      <c r="E220" s="410"/>
      <c r="F220" s="410"/>
      <c r="G220" s="410"/>
      <c r="H220" s="410"/>
      <c r="I220" s="410"/>
      <c r="J220" s="410"/>
      <c r="K220" s="410"/>
      <c r="L220" s="410"/>
      <c r="M220" s="410"/>
      <c r="N220" s="410"/>
      <c r="O220" s="410"/>
      <c r="P220" s="410"/>
      <c r="Q220" s="410"/>
      <c r="R220" s="410"/>
      <c r="S220" s="410"/>
      <c r="T220" s="410"/>
      <c r="U220" s="410"/>
      <c r="V220" s="410"/>
      <c r="W220" s="410"/>
    </row>
    <row r="221" ht="15.75" customHeight="1" spans="1:23">
      <c r="A221" s="410"/>
      <c r="B221" s="410"/>
      <c r="C221" s="410"/>
      <c r="D221" s="410"/>
      <c r="E221" s="410"/>
      <c r="F221" s="410"/>
      <c r="G221" s="410"/>
      <c r="H221" s="410"/>
      <c r="I221" s="410"/>
      <c r="J221" s="410"/>
      <c r="K221" s="410"/>
      <c r="L221" s="410"/>
      <c r="M221" s="410"/>
      <c r="N221" s="410"/>
      <c r="O221" s="410"/>
      <c r="P221" s="410"/>
      <c r="Q221" s="410"/>
      <c r="R221" s="410"/>
      <c r="S221" s="410"/>
      <c r="T221" s="410"/>
      <c r="U221" s="410"/>
      <c r="V221" s="410"/>
      <c r="W221" s="410"/>
    </row>
    <row r="222" ht="15.75" customHeight="1" spans="1:23">
      <c r="A222" s="410"/>
      <c r="B222" s="410"/>
      <c r="C222" s="410"/>
      <c r="D222" s="410"/>
      <c r="E222" s="410"/>
      <c r="F222" s="410"/>
      <c r="G222" s="410"/>
      <c r="H222" s="410"/>
      <c r="I222" s="410"/>
      <c r="J222" s="410"/>
      <c r="K222" s="410"/>
      <c r="L222" s="410"/>
      <c r="M222" s="410"/>
      <c r="N222" s="410"/>
      <c r="O222" s="410"/>
      <c r="P222" s="410"/>
      <c r="Q222" s="410"/>
      <c r="R222" s="410"/>
      <c r="S222" s="410"/>
      <c r="T222" s="410"/>
      <c r="U222" s="410"/>
      <c r="V222" s="410"/>
      <c r="W222" s="410"/>
    </row>
    <row r="223" ht="15.75" customHeight="1" spans="1:23">
      <c r="A223" s="410"/>
      <c r="B223" s="410"/>
      <c r="C223" s="410"/>
      <c r="D223" s="410"/>
      <c r="E223" s="410"/>
      <c r="F223" s="410"/>
      <c r="G223" s="410"/>
      <c r="H223" s="410"/>
      <c r="I223" s="410"/>
      <c r="J223" s="410"/>
      <c r="K223" s="410"/>
      <c r="L223" s="410"/>
      <c r="M223" s="410"/>
      <c r="N223" s="410"/>
      <c r="O223" s="410"/>
      <c r="P223" s="410"/>
      <c r="Q223" s="410"/>
      <c r="R223" s="410"/>
      <c r="S223" s="410"/>
      <c r="T223" s="410"/>
      <c r="U223" s="410"/>
      <c r="V223" s="410"/>
      <c r="W223" s="410"/>
    </row>
    <row r="224" ht="15.75" customHeight="1" spans="1:23">
      <c r="A224" s="410"/>
      <c r="B224" s="410"/>
      <c r="C224" s="410"/>
      <c r="D224" s="410"/>
      <c r="E224" s="410"/>
      <c r="F224" s="410"/>
      <c r="G224" s="410"/>
      <c r="H224" s="410"/>
      <c r="I224" s="410"/>
      <c r="J224" s="410"/>
      <c r="K224" s="410"/>
      <c r="L224" s="410"/>
      <c r="M224" s="410"/>
      <c r="N224" s="410"/>
      <c r="O224" s="410"/>
      <c r="P224" s="410"/>
      <c r="Q224" s="410"/>
      <c r="R224" s="410"/>
      <c r="S224" s="410"/>
      <c r="T224" s="410"/>
      <c r="U224" s="410"/>
      <c r="V224" s="410"/>
      <c r="W224" s="410"/>
    </row>
    <row r="225" ht="15.75" customHeight="1" spans="1:23">
      <c r="A225" s="410"/>
      <c r="B225" s="410"/>
      <c r="C225" s="410"/>
      <c r="D225" s="410"/>
      <c r="E225" s="410"/>
      <c r="F225" s="410"/>
      <c r="G225" s="410"/>
      <c r="H225" s="410"/>
      <c r="I225" s="410"/>
      <c r="J225" s="410"/>
      <c r="K225" s="410"/>
      <c r="L225" s="410"/>
      <c r="M225" s="410"/>
      <c r="N225" s="410"/>
      <c r="O225" s="410"/>
      <c r="P225" s="410"/>
      <c r="Q225" s="410"/>
      <c r="R225" s="410"/>
      <c r="S225" s="410"/>
      <c r="T225" s="410"/>
      <c r="U225" s="410"/>
      <c r="V225" s="410"/>
      <c r="W225" s="410"/>
    </row>
    <row r="226" ht="15.75" customHeight="1" spans="1:23">
      <c r="A226" s="410"/>
      <c r="B226" s="410"/>
      <c r="C226" s="410"/>
      <c r="D226" s="410"/>
      <c r="E226" s="410"/>
      <c r="F226" s="410"/>
      <c r="G226" s="410"/>
      <c r="H226" s="410"/>
      <c r="I226" s="410"/>
      <c r="J226" s="410"/>
      <c r="K226" s="410"/>
      <c r="L226" s="410"/>
      <c r="M226" s="410"/>
      <c r="N226" s="410"/>
      <c r="O226" s="410"/>
      <c r="P226" s="410"/>
      <c r="Q226" s="410"/>
      <c r="R226" s="410"/>
      <c r="S226" s="410"/>
      <c r="T226" s="410"/>
      <c r="U226" s="410"/>
      <c r="V226" s="410"/>
      <c r="W226" s="410"/>
    </row>
    <row r="227" ht="15.75" customHeight="1" spans="1:23">
      <c r="A227" s="410"/>
      <c r="B227" s="410"/>
      <c r="C227" s="410"/>
      <c r="D227" s="410"/>
      <c r="E227" s="410"/>
      <c r="F227" s="410"/>
      <c r="G227" s="410"/>
      <c r="H227" s="410"/>
      <c r="I227" s="410"/>
      <c r="J227" s="410"/>
      <c r="K227" s="410"/>
      <c r="L227" s="410"/>
      <c r="M227" s="410"/>
      <c r="N227" s="410"/>
      <c r="O227" s="410"/>
      <c r="P227" s="410"/>
      <c r="Q227" s="410"/>
      <c r="R227" s="410"/>
      <c r="S227" s="410"/>
      <c r="T227" s="410"/>
      <c r="U227" s="410"/>
      <c r="V227" s="410"/>
      <c r="W227" s="410"/>
    </row>
    <row r="228" ht="15.75" customHeight="1" spans="1:23">
      <c r="A228" s="410"/>
      <c r="B228" s="410"/>
      <c r="C228" s="410"/>
      <c r="D228" s="410"/>
      <c r="E228" s="410"/>
      <c r="F228" s="410"/>
      <c r="G228" s="410"/>
      <c r="H228" s="410"/>
      <c r="I228" s="410"/>
      <c r="J228" s="410"/>
      <c r="K228" s="410"/>
      <c r="L228" s="410"/>
      <c r="M228" s="410"/>
      <c r="N228" s="410"/>
      <c r="O228" s="410"/>
      <c r="P228" s="410"/>
      <c r="Q228" s="410"/>
      <c r="R228" s="410"/>
      <c r="S228" s="410"/>
      <c r="T228" s="410"/>
      <c r="U228" s="410"/>
      <c r="V228" s="410"/>
      <c r="W228" s="410"/>
    </row>
    <row r="229" ht="15.75" customHeight="1" spans="1:23">
      <c r="A229" s="410"/>
      <c r="B229" s="410"/>
      <c r="C229" s="410"/>
      <c r="D229" s="410"/>
      <c r="E229" s="410"/>
      <c r="F229" s="410"/>
      <c r="G229" s="410"/>
      <c r="H229" s="410"/>
      <c r="I229" s="410"/>
      <c r="J229" s="410"/>
      <c r="K229" s="410"/>
      <c r="L229" s="410"/>
      <c r="M229" s="410"/>
      <c r="N229" s="410"/>
      <c r="O229" s="410"/>
      <c r="P229" s="410"/>
      <c r="Q229" s="410"/>
      <c r="R229" s="410"/>
      <c r="S229" s="410"/>
      <c r="T229" s="410"/>
      <c r="U229" s="410"/>
      <c r="V229" s="410"/>
      <c r="W229" s="410"/>
    </row>
    <row r="230" ht="15.75" customHeight="1" spans="1:23">
      <c r="A230" s="410"/>
      <c r="B230" s="410"/>
      <c r="C230" s="410"/>
      <c r="D230" s="410"/>
      <c r="E230" s="410"/>
      <c r="F230" s="410"/>
      <c r="G230" s="410"/>
      <c r="H230" s="410"/>
      <c r="I230" s="410"/>
      <c r="J230" s="410"/>
      <c r="K230" s="410"/>
      <c r="L230" s="410"/>
      <c r="M230" s="410"/>
      <c r="N230" s="410"/>
      <c r="O230" s="410"/>
      <c r="P230" s="410"/>
      <c r="Q230" s="410"/>
      <c r="R230" s="410"/>
      <c r="S230" s="410"/>
      <c r="T230" s="410"/>
      <c r="U230" s="410"/>
      <c r="V230" s="410"/>
      <c r="W230" s="410"/>
    </row>
    <row r="231" ht="15.75" customHeight="1" spans="1:23">
      <c r="A231" s="410"/>
      <c r="B231" s="410"/>
      <c r="C231" s="410"/>
      <c r="D231" s="410"/>
      <c r="E231" s="410"/>
      <c r="F231" s="410"/>
      <c r="G231" s="410"/>
      <c r="H231" s="410"/>
      <c r="I231" s="410"/>
      <c r="J231" s="410"/>
      <c r="K231" s="410"/>
      <c r="L231" s="410"/>
      <c r="M231" s="410"/>
      <c r="N231" s="410"/>
      <c r="O231" s="410"/>
      <c r="P231" s="410"/>
      <c r="Q231" s="410"/>
      <c r="R231" s="410"/>
      <c r="S231" s="410"/>
      <c r="T231" s="410"/>
      <c r="U231" s="410"/>
      <c r="V231" s="410"/>
      <c r="W231" s="410"/>
    </row>
    <row r="232" ht="15.75" customHeight="1" spans="1:23">
      <c r="A232" s="410"/>
      <c r="B232" s="410"/>
      <c r="C232" s="410"/>
      <c r="D232" s="410"/>
      <c r="E232" s="410"/>
      <c r="F232" s="410"/>
      <c r="G232" s="410"/>
      <c r="H232" s="410"/>
      <c r="I232" s="410"/>
      <c r="J232" s="410"/>
      <c r="K232" s="410"/>
      <c r="L232" s="410"/>
      <c r="M232" s="410"/>
      <c r="N232" s="410"/>
      <c r="O232" s="410"/>
      <c r="P232" s="410"/>
      <c r="Q232" s="410"/>
      <c r="R232" s="410"/>
      <c r="S232" s="410"/>
      <c r="T232" s="410"/>
      <c r="U232" s="410"/>
      <c r="V232" s="410"/>
      <c r="W232" s="410"/>
    </row>
    <row r="233" ht="15.75" customHeight="1" spans="1:23">
      <c r="A233" s="410"/>
      <c r="B233" s="410"/>
      <c r="C233" s="410"/>
      <c r="D233" s="410"/>
      <c r="E233" s="410"/>
      <c r="F233" s="410"/>
      <c r="G233" s="410"/>
      <c r="H233" s="410"/>
      <c r="I233" s="410"/>
      <c r="J233" s="410"/>
      <c r="K233" s="410"/>
      <c r="L233" s="410"/>
      <c r="M233" s="410"/>
      <c r="N233" s="410"/>
      <c r="O233" s="410"/>
      <c r="P233" s="410"/>
      <c r="Q233" s="410"/>
      <c r="R233" s="410"/>
      <c r="S233" s="410"/>
      <c r="T233" s="410"/>
      <c r="U233" s="410"/>
      <c r="V233" s="410"/>
      <c r="W233" s="410"/>
    </row>
    <row r="234" ht="15.75" customHeight="1" spans="1:23">
      <c r="A234" s="410"/>
      <c r="B234" s="410"/>
      <c r="C234" s="410"/>
      <c r="D234" s="410"/>
      <c r="E234" s="410"/>
      <c r="F234" s="410"/>
      <c r="G234" s="410"/>
      <c r="H234" s="410"/>
      <c r="I234" s="410"/>
      <c r="J234" s="410"/>
      <c r="K234" s="410"/>
      <c r="L234" s="410"/>
      <c r="M234" s="410"/>
      <c r="N234" s="410"/>
      <c r="O234" s="410"/>
      <c r="P234" s="410"/>
      <c r="Q234" s="410"/>
      <c r="R234" s="410"/>
      <c r="S234" s="410"/>
      <c r="T234" s="410"/>
      <c r="U234" s="410"/>
      <c r="V234" s="410"/>
      <c r="W234" s="410"/>
    </row>
    <row r="235" ht="15.75" customHeight="1" spans="1:23">
      <c r="A235" s="410"/>
      <c r="B235" s="410"/>
      <c r="C235" s="410"/>
      <c r="D235" s="410"/>
      <c r="E235" s="410"/>
      <c r="F235" s="410"/>
      <c r="G235" s="410"/>
      <c r="H235" s="410"/>
      <c r="I235" s="410"/>
      <c r="J235" s="410"/>
      <c r="K235" s="410"/>
      <c r="L235" s="410"/>
      <c r="M235" s="410"/>
      <c r="N235" s="410"/>
      <c r="O235" s="410"/>
      <c r="P235" s="410"/>
      <c r="Q235" s="410"/>
      <c r="R235" s="410"/>
      <c r="S235" s="410"/>
      <c r="T235" s="410"/>
      <c r="U235" s="410"/>
      <c r="V235" s="410"/>
      <c r="W235" s="410"/>
    </row>
    <row r="236" ht="15.75" customHeight="1" spans="1:23">
      <c r="A236" s="410"/>
      <c r="B236" s="410"/>
      <c r="C236" s="410"/>
      <c r="D236" s="410"/>
      <c r="E236" s="410"/>
      <c r="F236" s="410"/>
      <c r="G236" s="410"/>
      <c r="H236" s="410"/>
      <c r="I236" s="410"/>
      <c r="J236" s="410"/>
      <c r="K236" s="410"/>
      <c r="L236" s="410"/>
      <c r="M236" s="410"/>
      <c r="N236" s="410"/>
      <c r="O236" s="410"/>
      <c r="P236" s="410"/>
      <c r="Q236" s="410"/>
      <c r="R236" s="410"/>
      <c r="S236" s="410"/>
      <c r="T236" s="410"/>
      <c r="U236" s="410"/>
      <c r="V236" s="410"/>
      <c r="W236" s="410"/>
    </row>
    <row r="237" ht="15.75" customHeight="1" spans="1:23">
      <c r="A237" s="410"/>
      <c r="B237" s="410"/>
      <c r="C237" s="410"/>
      <c r="D237" s="410"/>
      <c r="E237" s="410"/>
      <c r="F237" s="410"/>
      <c r="G237" s="410"/>
      <c r="H237" s="410"/>
      <c r="I237" s="410"/>
      <c r="J237" s="410"/>
      <c r="K237" s="410"/>
      <c r="L237" s="410"/>
      <c r="M237" s="410"/>
      <c r="N237" s="410"/>
      <c r="O237" s="410"/>
      <c r="P237" s="410"/>
      <c r="Q237" s="410"/>
      <c r="R237" s="410"/>
      <c r="S237" s="410"/>
      <c r="T237" s="410"/>
      <c r="U237" s="410"/>
      <c r="V237" s="410"/>
      <c r="W237" s="410"/>
    </row>
    <row r="238" ht="15.75" customHeight="1" spans="1:23">
      <c r="A238" s="410"/>
      <c r="B238" s="410"/>
      <c r="C238" s="410"/>
      <c r="D238" s="410"/>
      <c r="E238" s="410"/>
      <c r="F238" s="410"/>
      <c r="G238" s="410"/>
      <c r="H238" s="410"/>
      <c r="I238" s="410"/>
      <c r="J238" s="410"/>
      <c r="K238" s="410"/>
      <c r="L238" s="410"/>
      <c r="M238" s="410"/>
      <c r="N238" s="410"/>
      <c r="O238" s="410"/>
      <c r="P238" s="410"/>
      <c r="Q238" s="410"/>
      <c r="R238" s="410"/>
      <c r="S238" s="410"/>
      <c r="T238" s="410"/>
      <c r="U238" s="410"/>
      <c r="V238" s="410"/>
      <c r="W238" s="410"/>
    </row>
    <row r="239" ht="15.75" customHeight="1" spans="1:23">
      <c r="A239" s="410"/>
      <c r="B239" s="410"/>
      <c r="C239" s="410"/>
      <c r="D239" s="410"/>
      <c r="E239" s="410"/>
      <c r="F239" s="410"/>
      <c r="G239" s="410"/>
      <c r="H239" s="410"/>
      <c r="I239" s="410"/>
      <c r="J239" s="410"/>
      <c r="K239" s="410"/>
      <c r="L239" s="410"/>
      <c r="M239" s="410"/>
      <c r="N239" s="410"/>
      <c r="O239" s="410"/>
      <c r="P239" s="410"/>
      <c r="Q239" s="410"/>
      <c r="R239" s="410"/>
      <c r="S239" s="410"/>
      <c r="T239" s="410"/>
      <c r="U239" s="410"/>
      <c r="V239" s="410"/>
      <c r="W239" s="410"/>
    </row>
    <row r="240" ht="15.75" customHeight="1" spans="1:23">
      <c r="A240" s="410"/>
      <c r="B240" s="410"/>
      <c r="C240" s="410"/>
      <c r="D240" s="410"/>
      <c r="E240" s="410"/>
      <c r="F240" s="410"/>
      <c r="G240" s="410"/>
      <c r="H240" s="410"/>
      <c r="I240" s="410"/>
      <c r="J240" s="410"/>
      <c r="K240" s="410"/>
      <c r="L240" s="410"/>
      <c r="M240" s="410"/>
      <c r="N240" s="410"/>
      <c r="O240" s="410"/>
      <c r="P240" s="410"/>
      <c r="Q240" s="410"/>
      <c r="R240" s="410"/>
      <c r="S240" s="410"/>
      <c r="T240" s="410"/>
      <c r="U240" s="410"/>
      <c r="V240" s="410"/>
      <c r="W240" s="410"/>
    </row>
    <row r="241" ht="15.75" customHeight="1" spans="1:23">
      <c r="A241" s="410"/>
      <c r="B241" s="410"/>
      <c r="C241" s="410"/>
      <c r="D241" s="410"/>
      <c r="E241" s="410"/>
      <c r="F241" s="410"/>
      <c r="G241" s="410"/>
      <c r="H241" s="410"/>
      <c r="I241" s="410"/>
      <c r="J241" s="410"/>
      <c r="K241" s="410"/>
      <c r="L241" s="410"/>
      <c r="M241" s="410"/>
      <c r="N241" s="410"/>
      <c r="O241" s="410"/>
      <c r="P241" s="410"/>
      <c r="Q241" s="410"/>
      <c r="R241" s="410"/>
      <c r="S241" s="410"/>
      <c r="T241" s="410"/>
      <c r="U241" s="410"/>
      <c r="V241" s="410"/>
      <c r="W241" s="410"/>
    </row>
    <row r="242" ht="15.75" customHeight="1" spans="1:23">
      <c r="A242" s="410"/>
      <c r="B242" s="410"/>
      <c r="C242" s="410"/>
      <c r="D242" s="410"/>
      <c r="E242" s="410"/>
      <c r="F242" s="410"/>
      <c r="G242" s="410"/>
      <c r="H242" s="410"/>
      <c r="I242" s="410"/>
      <c r="J242" s="410"/>
      <c r="K242" s="410"/>
      <c r="L242" s="410"/>
      <c r="M242" s="410"/>
      <c r="N242" s="410"/>
      <c r="O242" s="410"/>
      <c r="P242" s="410"/>
      <c r="Q242" s="410"/>
      <c r="R242" s="410"/>
      <c r="S242" s="410"/>
      <c r="T242" s="410"/>
      <c r="U242" s="410"/>
      <c r="V242" s="410"/>
      <c r="W242" s="410"/>
    </row>
    <row r="243" ht="15.75" customHeight="1" spans="1:23">
      <c r="A243" s="410"/>
      <c r="B243" s="410"/>
      <c r="C243" s="410"/>
      <c r="D243" s="410"/>
      <c r="E243" s="410"/>
      <c r="F243" s="410"/>
      <c r="G243" s="410"/>
      <c r="H243" s="410"/>
      <c r="I243" s="410"/>
      <c r="J243" s="410"/>
      <c r="K243" s="410"/>
      <c r="L243" s="410"/>
      <c r="M243" s="410"/>
      <c r="N243" s="410"/>
      <c r="O243" s="410"/>
      <c r="P243" s="410"/>
      <c r="Q243" s="410"/>
      <c r="R243" s="410"/>
      <c r="S243" s="410"/>
      <c r="T243" s="410"/>
      <c r="U243" s="410"/>
      <c r="V243" s="410"/>
      <c r="W243" s="410"/>
    </row>
    <row r="244" ht="15.75" customHeight="1" spans="1:23">
      <c r="A244" s="410"/>
      <c r="B244" s="410"/>
      <c r="C244" s="410"/>
      <c r="D244" s="410"/>
      <c r="E244" s="410"/>
      <c r="F244" s="410"/>
      <c r="G244" s="410"/>
      <c r="H244" s="410"/>
      <c r="I244" s="410"/>
      <c r="J244" s="410"/>
      <c r="K244" s="410"/>
      <c r="L244" s="410"/>
      <c r="M244" s="410"/>
      <c r="N244" s="410"/>
      <c r="O244" s="410"/>
      <c r="P244" s="410"/>
      <c r="Q244" s="410"/>
      <c r="R244" s="410"/>
      <c r="S244" s="410"/>
      <c r="T244" s="410"/>
      <c r="U244" s="410"/>
      <c r="V244" s="410"/>
      <c r="W244" s="410"/>
    </row>
    <row r="245" ht="15.75" customHeight="1" spans="1:23">
      <c r="A245" s="410"/>
      <c r="B245" s="410"/>
      <c r="C245" s="410"/>
      <c r="D245" s="410"/>
      <c r="E245" s="410"/>
      <c r="F245" s="410"/>
      <c r="G245" s="410"/>
      <c r="H245" s="410"/>
      <c r="I245" s="410"/>
      <c r="J245" s="410"/>
      <c r="K245" s="410"/>
      <c r="L245" s="410"/>
      <c r="M245" s="410"/>
      <c r="N245" s="410"/>
      <c r="O245" s="410"/>
      <c r="P245" s="410"/>
      <c r="Q245" s="410"/>
      <c r="R245" s="410"/>
      <c r="S245" s="410"/>
      <c r="T245" s="410"/>
      <c r="U245" s="410"/>
      <c r="V245" s="410"/>
      <c r="W245" s="410"/>
    </row>
    <row r="246" ht="15.75" customHeight="1" spans="1:23">
      <c r="A246" s="410"/>
      <c r="B246" s="410"/>
      <c r="C246" s="410"/>
      <c r="D246" s="410"/>
      <c r="E246" s="410"/>
      <c r="F246" s="410"/>
      <c r="G246" s="410"/>
      <c r="H246" s="410"/>
      <c r="I246" s="410"/>
      <c r="J246" s="410"/>
      <c r="K246" s="410"/>
      <c r="L246" s="410"/>
      <c r="M246" s="410"/>
      <c r="N246" s="410"/>
      <c r="O246" s="410"/>
      <c r="P246" s="410"/>
      <c r="Q246" s="410"/>
      <c r="R246" s="410"/>
      <c r="S246" s="410"/>
      <c r="T246" s="410"/>
      <c r="U246" s="410"/>
      <c r="V246" s="410"/>
      <c r="W246" s="410"/>
    </row>
    <row r="247" ht="15.75" customHeight="1" spans="1:23">
      <c r="A247" s="410"/>
      <c r="B247" s="410"/>
      <c r="C247" s="410"/>
      <c r="D247" s="410"/>
      <c r="E247" s="410"/>
      <c r="F247" s="410"/>
      <c r="G247" s="410"/>
      <c r="H247" s="410"/>
      <c r="I247" s="410"/>
      <c r="J247" s="410"/>
      <c r="K247" s="410"/>
      <c r="L247" s="410"/>
      <c r="M247" s="410"/>
      <c r="N247" s="410"/>
      <c r="O247" s="410"/>
      <c r="P247" s="410"/>
      <c r="Q247" s="410"/>
      <c r="R247" s="410"/>
      <c r="S247" s="410"/>
      <c r="T247" s="410"/>
      <c r="U247" s="410"/>
      <c r="V247" s="410"/>
      <c r="W247" s="410"/>
    </row>
    <row r="248" ht="15.75" customHeight="1" spans="1:23">
      <c r="A248" s="410"/>
      <c r="B248" s="410"/>
      <c r="C248" s="410"/>
      <c r="D248" s="410"/>
      <c r="E248" s="410"/>
      <c r="F248" s="410"/>
      <c r="G248" s="410"/>
      <c r="H248" s="410"/>
      <c r="I248" s="410"/>
      <c r="J248" s="410"/>
      <c r="K248" s="410"/>
      <c r="L248" s="410"/>
      <c r="M248" s="410"/>
      <c r="N248" s="410"/>
      <c r="O248" s="410"/>
      <c r="P248" s="410"/>
      <c r="Q248" s="410"/>
      <c r="R248" s="410"/>
      <c r="S248" s="410"/>
      <c r="T248" s="410"/>
      <c r="U248" s="410"/>
      <c r="V248" s="410"/>
      <c r="W248" s="410"/>
    </row>
    <row r="249" ht="15.75" customHeight="1" spans="1:23">
      <c r="A249" s="410"/>
      <c r="B249" s="410"/>
      <c r="C249" s="410"/>
      <c r="D249" s="410"/>
      <c r="E249" s="410"/>
      <c r="F249" s="410"/>
      <c r="G249" s="410"/>
      <c r="H249" s="410"/>
      <c r="I249" s="410"/>
      <c r="J249" s="410"/>
      <c r="K249" s="410"/>
      <c r="L249" s="410"/>
      <c r="M249" s="410"/>
      <c r="N249" s="410"/>
      <c r="O249" s="410"/>
      <c r="P249" s="410"/>
      <c r="Q249" s="410"/>
      <c r="R249" s="410"/>
      <c r="S249" s="410"/>
      <c r="T249" s="410"/>
      <c r="U249" s="410"/>
      <c r="V249" s="410"/>
      <c r="W249" s="410"/>
    </row>
    <row r="250" ht="15.75" customHeight="1" spans="1:23">
      <c r="A250" s="410"/>
      <c r="B250" s="410"/>
      <c r="C250" s="410"/>
      <c r="D250" s="410"/>
      <c r="E250" s="410"/>
      <c r="F250" s="410"/>
      <c r="G250" s="410"/>
      <c r="H250" s="410"/>
      <c r="I250" s="410"/>
      <c r="J250" s="410"/>
      <c r="K250" s="410"/>
      <c r="L250" s="410"/>
      <c r="M250" s="410"/>
      <c r="N250" s="410"/>
      <c r="O250" s="410"/>
      <c r="P250" s="410"/>
      <c r="Q250" s="410"/>
      <c r="R250" s="410"/>
      <c r="S250" s="410"/>
      <c r="T250" s="410"/>
      <c r="U250" s="410"/>
      <c r="V250" s="410"/>
      <c r="W250" s="410"/>
    </row>
    <row r="251" ht="15.75" customHeight="1" spans="1:23">
      <c r="A251" s="410"/>
      <c r="B251" s="410"/>
      <c r="C251" s="410"/>
      <c r="D251" s="410"/>
      <c r="E251" s="410"/>
      <c r="F251" s="410"/>
      <c r="G251" s="410"/>
      <c r="H251" s="410"/>
      <c r="I251" s="410"/>
      <c r="J251" s="410"/>
      <c r="K251" s="410"/>
      <c r="L251" s="410"/>
      <c r="M251" s="410"/>
      <c r="N251" s="410"/>
      <c r="O251" s="410"/>
      <c r="P251" s="410"/>
      <c r="Q251" s="410"/>
      <c r="R251" s="410"/>
      <c r="S251" s="410"/>
      <c r="T251" s="410"/>
      <c r="U251" s="410"/>
      <c r="V251" s="410"/>
      <c r="W251" s="410"/>
    </row>
    <row r="252" ht="15.75" customHeight="1" spans="1:23">
      <c r="A252" s="410"/>
      <c r="B252" s="410"/>
      <c r="C252" s="410"/>
      <c r="D252" s="410"/>
      <c r="E252" s="410"/>
      <c r="F252" s="410"/>
      <c r="G252" s="410"/>
      <c r="H252" s="410"/>
      <c r="I252" s="410"/>
      <c r="J252" s="410"/>
      <c r="K252" s="410"/>
      <c r="L252" s="410"/>
      <c r="M252" s="410"/>
      <c r="N252" s="410"/>
      <c r="O252" s="410"/>
      <c r="P252" s="410"/>
      <c r="Q252" s="410"/>
      <c r="R252" s="410"/>
      <c r="S252" s="410"/>
      <c r="T252" s="410"/>
      <c r="U252" s="410"/>
      <c r="V252" s="410"/>
      <c r="W252" s="410"/>
    </row>
    <row r="253" ht="15.75" customHeight="1" spans="1:23">
      <c r="A253" s="410"/>
      <c r="B253" s="410"/>
      <c r="C253" s="410"/>
      <c r="D253" s="410"/>
      <c r="E253" s="410"/>
      <c r="F253" s="410"/>
      <c r="G253" s="410"/>
      <c r="H253" s="410"/>
      <c r="I253" s="410"/>
      <c r="J253" s="410"/>
      <c r="K253" s="410"/>
      <c r="L253" s="410"/>
      <c r="M253" s="410"/>
      <c r="N253" s="410"/>
      <c r="O253" s="410"/>
      <c r="P253" s="410"/>
      <c r="Q253" s="410"/>
      <c r="R253" s="410"/>
      <c r="S253" s="410"/>
      <c r="T253" s="410"/>
      <c r="U253" s="410"/>
      <c r="V253" s="410"/>
      <c r="W253" s="410"/>
    </row>
    <row r="254" ht="15.75" customHeight="1" spans="1:23">
      <c r="A254" s="410"/>
      <c r="B254" s="410"/>
      <c r="C254" s="410"/>
      <c r="D254" s="410"/>
      <c r="E254" s="410"/>
      <c r="F254" s="410"/>
      <c r="G254" s="410"/>
      <c r="H254" s="410"/>
      <c r="I254" s="410"/>
      <c r="J254" s="410"/>
      <c r="K254" s="410"/>
      <c r="L254" s="410"/>
      <c r="M254" s="410"/>
      <c r="N254" s="410"/>
      <c r="O254" s="410"/>
      <c r="P254" s="410"/>
      <c r="Q254" s="410"/>
      <c r="R254" s="410"/>
      <c r="S254" s="410"/>
      <c r="T254" s="410"/>
      <c r="U254" s="410"/>
      <c r="V254" s="410"/>
      <c r="W254" s="410"/>
    </row>
    <row r="255" ht="15.75" customHeight="1" spans="1:23">
      <c r="A255" s="410"/>
      <c r="B255" s="410"/>
      <c r="C255" s="410"/>
      <c r="D255" s="410"/>
      <c r="E255" s="410"/>
      <c r="F255" s="410"/>
      <c r="G255" s="410"/>
      <c r="H255" s="410"/>
      <c r="I255" s="410"/>
      <c r="J255" s="410"/>
      <c r="K255" s="410"/>
      <c r="L255" s="410"/>
      <c r="M255" s="410"/>
      <c r="N255" s="410"/>
      <c r="O255" s="410"/>
      <c r="P255" s="410"/>
      <c r="Q255" s="410"/>
      <c r="R255" s="410"/>
      <c r="S255" s="410"/>
      <c r="T255" s="410"/>
      <c r="U255" s="410"/>
      <c r="V255" s="410"/>
      <c r="W255" s="410"/>
    </row>
    <row r="256" ht="15.75" customHeight="1" spans="1:23">
      <c r="A256" s="410"/>
      <c r="B256" s="410"/>
      <c r="C256" s="410"/>
      <c r="D256" s="410"/>
      <c r="E256" s="410"/>
      <c r="F256" s="410"/>
      <c r="G256" s="410"/>
      <c r="H256" s="410"/>
      <c r="I256" s="410"/>
      <c r="J256" s="410"/>
      <c r="K256" s="410"/>
      <c r="L256" s="410"/>
      <c r="M256" s="410"/>
      <c r="N256" s="410"/>
      <c r="O256" s="410"/>
      <c r="P256" s="410"/>
      <c r="Q256" s="410"/>
      <c r="R256" s="410"/>
      <c r="S256" s="410"/>
      <c r="T256" s="410"/>
      <c r="U256" s="410"/>
      <c r="V256" s="410"/>
      <c r="W256" s="410"/>
    </row>
    <row r="257" ht="15.75" customHeight="1" spans="1:23">
      <c r="A257" s="410"/>
      <c r="B257" s="410"/>
      <c r="C257" s="410"/>
      <c r="D257" s="410"/>
      <c r="E257" s="410"/>
      <c r="F257" s="410"/>
      <c r="G257" s="410"/>
      <c r="H257" s="410"/>
      <c r="I257" s="410"/>
      <c r="J257" s="410"/>
      <c r="K257" s="410"/>
      <c r="L257" s="410"/>
      <c r="M257" s="410"/>
      <c r="N257" s="410"/>
      <c r="O257" s="410"/>
      <c r="P257" s="410"/>
      <c r="Q257" s="410"/>
      <c r="R257" s="410"/>
      <c r="S257" s="410"/>
      <c r="T257" s="410"/>
      <c r="U257" s="410"/>
      <c r="V257" s="410"/>
      <c r="W257" s="410"/>
    </row>
    <row r="258" ht="15.75" customHeight="1" spans="1:23">
      <c r="A258" s="410"/>
      <c r="B258" s="410"/>
      <c r="C258" s="410"/>
      <c r="D258" s="410"/>
      <c r="E258" s="410"/>
      <c r="F258" s="410"/>
      <c r="G258" s="410"/>
      <c r="H258" s="410"/>
      <c r="I258" s="410"/>
      <c r="J258" s="410"/>
      <c r="K258" s="410"/>
      <c r="L258" s="410"/>
      <c r="M258" s="410"/>
      <c r="N258" s="410"/>
      <c r="O258" s="410"/>
      <c r="P258" s="410"/>
      <c r="Q258" s="410"/>
      <c r="R258" s="410"/>
      <c r="S258" s="410"/>
      <c r="T258" s="410"/>
      <c r="U258" s="410"/>
      <c r="V258" s="410"/>
      <c r="W258" s="410"/>
    </row>
    <row r="259" ht="15.75" customHeight="1" spans="1:23">
      <c r="A259" s="410"/>
      <c r="B259" s="410"/>
      <c r="C259" s="410"/>
      <c r="D259" s="410"/>
      <c r="E259" s="410"/>
      <c r="F259" s="410"/>
      <c r="G259" s="410"/>
      <c r="H259" s="410"/>
      <c r="I259" s="410"/>
      <c r="J259" s="410"/>
      <c r="K259" s="410"/>
      <c r="L259" s="410"/>
      <c r="M259" s="410"/>
      <c r="N259" s="410"/>
      <c r="O259" s="410"/>
      <c r="P259" s="410"/>
      <c r="Q259" s="410"/>
      <c r="R259" s="410"/>
      <c r="S259" s="410"/>
      <c r="T259" s="410"/>
      <c r="U259" s="410"/>
      <c r="V259" s="410"/>
      <c r="W259" s="410"/>
    </row>
    <row r="260" ht="15.75" customHeight="1" spans="1:23">
      <c r="A260" s="410"/>
      <c r="B260" s="410"/>
      <c r="C260" s="410"/>
      <c r="D260" s="410"/>
      <c r="E260" s="410"/>
      <c r="F260" s="410"/>
      <c r="G260" s="410"/>
      <c r="H260" s="410"/>
      <c r="I260" s="410"/>
      <c r="J260" s="410"/>
      <c r="K260" s="410"/>
      <c r="L260" s="410"/>
      <c r="M260" s="410"/>
      <c r="N260" s="410"/>
      <c r="O260" s="410"/>
      <c r="P260" s="410"/>
      <c r="Q260" s="410"/>
      <c r="R260" s="410"/>
      <c r="S260" s="410"/>
      <c r="T260" s="410"/>
      <c r="U260" s="410"/>
      <c r="V260" s="410"/>
      <c r="W260" s="410"/>
    </row>
    <row r="261" ht="15.75" customHeight="1" spans="1:23">
      <c r="A261" s="410"/>
      <c r="B261" s="410"/>
      <c r="C261" s="410"/>
      <c r="D261" s="410"/>
      <c r="E261" s="410"/>
      <c r="F261" s="410"/>
      <c r="G261" s="410"/>
      <c r="H261" s="410"/>
      <c r="I261" s="410"/>
      <c r="J261" s="410"/>
      <c r="K261" s="410"/>
      <c r="L261" s="410"/>
      <c r="M261" s="410"/>
      <c r="N261" s="410"/>
      <c r="O261" s="410"/>
      <c r="P261" s="410"/>
      <c r="Q261" s="410"/>
      <c r="R261" s="410"/>
      <c r="S261" s="410"/>
      <c r="T261" s="410"/>
      <c r="U261" s="410"/>
      <c r="V261" s="410"/>
      <c r="W261" s="410"/>
    </row>
    <row r="262" ht="15.75" customHeight="1" spans="1:23">
      <c r="A262" s="410"/>
      <c r="B262" s="410"/>
      <c r="C262" s="410"/>
      <c r="D262" s="410"/>
      <c r="E262" s="410"/>
      <c r="F262" s="410"/>
      <c r="G262" s="410"/>
      <c r="H262" s="410"/>
      <c r="I262" s="410"/>
      <c r="J262" s="410"/>
      <c r="K262" s="410"/>
      <c r="L262" s="410"/>
      <c r="M262" s="410"/>
      <c r="N262" s="410"/>
      <c r="O262" s="410"/>
      <c r="P262" s="410"/>
      <c r="Q262" s="410"/>
      <c r="R262" s="410"/>
      <c r="S262" s="410"/>
      <c r="T262" s="410"/>
      <c r="U262" s="410"/>
      <c r="V262" s="410"/>
      <c r="W262" s="410"/>
    </row>
    <row r="263" ht="15.75" customHeight="1" spans="1:23">
      <c r="A263" s="410"/>
      <c r="B263" s="410"/>
      <c r="C263" s="410"/>
      <c r="D263" s="410"/>
      <c r="E263" s="410"/>
      <c r="F263" s="410"/>
      <c r="G263" s="410"/>
      <c r="H263" s="410"/>
      <c r="I263" s="410"/>
      <c r="J263" s="410"/>
      <c r="K263" s="410"/>
      <c r="L263" s="410"/>
      <c r="M263" s="410"/>
      <c r="N263" s="410"/>
      <c r="O263" s="410"/>
      <c r="P263" s="410"/>
      <c r="Q263" s="410"/>
      <c r="R263" s="410"/>
      <c r="S263" s="410"/>
      <c r="T263" s="410"/>
      <c r="U263" s="410"/>
      <c r="V263" s="410"/>
      <c r="W263" s="410"/>
    </row>
    <row r="264" ht="15.75" customHeight="1" spans="1:23">
      <c r="A264" s="410"/>
      <c r="B264" s="410"/>
      <c r="C264" s="410"/>
      <c r="D264" s="410"/>
      <c r="E264" s="410"/>
      <c r="F264" s="410"/>
      <c r="G264" s="410"/>
      <c r="H264" s="410"/>
      <c r="I264" s="410"/>
      <c r="J264" s="410"/>
      <c r="K264" s="410"/>
      <c r="L264" s="410"/>
      <c r="M264" s="410"/>
      <c r="N264" s="410"/>
      <c r="O264" s="410"/>
      <c r="P264" s="410"/>
      <c r="Q264" s="410"/>
      <c r="R264" s="410"/>
      <c r="S264" s="410"/>
      <c r="T264" s="410"/>
      <c r="U264" s="410"/>
      <c r="V264" s="410"/>
      <c r="W264" s="410"/>
    </row>
    <row r="265" ht="15.75" customHeight="1" spans="1:23">
      <c r="A265" s="410"/>
      <c r="B265" s="410"/>
      <c r="C265" s="410"/>
      <c r="D265" s="410"/>
      <c r="E265" s="410"/>
      <c r="F265" s="410"/>
      <c r="G265" s="410"/>
      <c r="H265" s="410"/>
      <c r="I265" s="410"/>
      <c r="J265" s="410"/>
      <c r="K265" s="410"/>
      <c r="L265" s="410"/>
      <c r="M265" s="410"/>
      <c r="N265" s="410"/>
      <c r="O265" s="410"/>
      <c r="P265" s="410"/>
      <c r="Q265" s="410"/>
      <c r="R265" s="410"/>
      <c r="S265" s="410"/>
      <c r="T265" s="410"/>
      <c r="U265" s="410"/>
      <c r="V265" s="410"/>
      <c r="W265" s="410"/>
    </row>
    <row r="266" ht="15.75" customHeight="1" spans="1:23">
      <c r="A266" s="410"/>
      <c r="B266" s="410"/>
      <c r="C266" s="410"/>
      <c r="D266" s="410"/>
      <c r="E266" s="410"/>
      <c r="F266" s="410"/>
      <c r="G266" s="410"/>
      <c r="H266" s="410"/>
      <c r="I266" s="410"/>
      <c r="J266" s="410"/>
      <c r="K266" s="410"/>
      <c r="L266" s="410"/>
      <c r="M266" s="410"/>
      <c r="N266" s="410"/>
      <c r="O266" s="410"/>
      <c r="P266" s="410"/>
      <c r="Q266" s="410"/>
      <c r="R266" s="410"/>
      <c r="S266" s="410"/>
      <c r="T266" s="410"/>
      <c r="U266" s="410"/>
      <c r="V266" s="410"/>
      <c r="W266" s="410"/>
    </row>
    <row r="267" ht="15.75" customHeight="1" spans="1:23">
      <c r="A267" s="410"/>
      <c r="B267" s="410"/>
      <c r="C267" s="410"/>
      <c r="D267" s="410"/>
      <c r="E267" s="410"/>
      <c r="F267" s="410"/>
      <c r="G267" s="410"/>
      <c r="H267" s="410"/>
      <c r="I267" s="410"/>
      <c r="J267" s="410"/>
      <c r="K267" s="410"/>
      <c r="L267" s="410"/>
      <c r="M267" s="410"/>
      <c r="N267" s="410"/>
      <c r="O267" s="410"/>
      <c r="P267" s="410"/>
      <c r="Q267" s="410"/>
      <c r="R267" s="410"/>
      <c r="S267" s="410"/>
      <c r="T267" s="410"/>
      <c r="U267" s="410"/>
      <c r="V267" s="410"/>
      <c r="W267" s="410"/>
    </row>
    <row r="268" ht="15.75" customHeight="1" spans="1:23">
      <c r="A268" s="410"/>
      <c r="B268" s="410"/>
      <c r="C268" s="410"/>
      <c r="D268" s="410"/>
      <c r="E268" s="410"/>
      <c r="F268" s="410"/>
      <c r="G268" s="410"/>
      <c r="H268" s="410"/>
      <c r="I268" s="410"/>
      <c r="J268" s="410"/>
      <c r="K268" s="410"/>
      <c r="L268" s="410"/>
      <c r="M268" s="410"/>
      <c r="N268" s="410"/>
      <c r="O268" s="410"/>
      <c r="P268" s="410"/>
      <c r="Q268" s="410"/>
      <c r="R268" s="410"/>
      <c r="S268" s="410"/>
      <c r="T268" s="410"/>
      <c r="U268" s="410"/>
      <c r="V268" s="410"/>
      <c r="W268" s="410"/>
    </row>
    <row r="269" ht="15.75" customHeight="1" spans="1:23">
      <c r="A269" s="410"/>
      <c r="B269" s="410"/>
      <c r="C269" s="410"/>
      <c r="D269" s="410"/>
      <c r="E269" s="410"/>
      <c r="F269" s="410"/>
      <c r="G269" s="410"/>
      <c r="H269" s="410"/>
      <c r="I269" s="410"/>
      <c r="J269" s="410"/>
      <c r="K269" s="410"/>
      <c r="L269" s="410"/>
      <c r="M269" s="410"/>
      <c r="N269" s="410"/>
      <c r="O269" s="410"/>
      <c r="P269" s="410"/>
      <c r="Q269" s="410"/>
      <c r="R269" s="410"/>
      <c r="S269" s="410"/>
      <c r="T269" s="410"/>
      <c r="U269" s="410"/>
      <c r="V269" s="410"/>
      <c r="W269" s="410"/>
    </row>
    <row r="270" ht="15.75" customHeight="1" spans="1:23">
      <c r="A270" s="410"/>
      <c r="B270" s="410"/>
      <c r="C270" s="410"/>
      <c r="D270" s="410"/>
      <c r="E270" s="410"/>
      <c r="F270" s="410"/>
      <c r="G270" s="410"/>
      <c r="H270" s="410"/>
      <c r="I270" s="410"/>
      <c r="J270" s="410"/>
      <c r="K270" s="410"/>
      <c r="L270" s="410"/>
      <c r="M270" s="410"/>
      <c r="N270" s="410"/>
      <c r="O270" s="410"/>
      <c r="P270" s="410"/>
      <c r="Q270" s="410"/>
      <c r="R270" s="410"/>
      <c r="S270" s="410"/>
      <c r="T270" s="410"/>
      <c r="U270" s="410"/>
      <c r="V270" s="410"/>
      <c r="W270" s="410"/>
    </row>
    <row r="271" ht="15.75" customHeight="1" spans="1:23">
      <c r="A271" s="410"/>
      <c r="B271" s="410"/>
      <c r="C271" s="410"/>
      <c r="D271" s="410"/>
      <c r="E271" s="410"/>
      <c r="F271" s="410"/>
      <c r="G271" s="410"/>
      <c r="H271" s="410"/>
      <c r="I271" s="410"/>
      <c r="J271" s="410"/>
      <c r="K271" s="410"/>
      <c r="L271" s="410"/>
      <c r="M271" s="410"/>
      <c r="N271" s="410"/>
      <c r="O271" s="410"/>
      <c r="P271" s="410"/>
      <c r="Q271" s="410"/>
      <c r="R271" s="410"/>
      <c r="S271" s="410"/>
      <c r="T271" s="410"/>
      <c r="U271" s="410"/>
      <c r="V271" s="410"/>
      <c r="W271" s="410"/>
    </row>
    <row r="272" ht="15.75" customHeight="1" spans="1:23">
      <c r="A272" s="410"/>
      <c r="B272" s="410"/>
      <c r="C272" s="410"/>
      <c r="D272" s="410"/>
      <c r="E272" s="410"/>
      <c r="F272" s="410"/>
      <c r="G272" s="410"/>
      <c r="H272" s="410"/>
      <c r="I272" s="410"/>
      <c r="J272" s="410"/>
      <c r="K272" s="410"/>
      <c r="L272" s="410"/>
      <c r="M272" s="410"/>
      <c r="N272" s="410"/>
      <c r="O272" s="410"/>
      <c r="P272" s="410"/>
      <c r="Q272" s="410"/>
      <c r="R272" s="410"/>
      <c r="S272" s="410"/>
      <c r="T272" s="410"/>
      <c r="U272" s="410"/>
      <c r="V272" s="410"/>
      <c r="W272" s="410"/>
    </row>
    <row r="273" ht="15.75" customHeight="1" spans="1:23">
      <c r="A273" s="410"/>
      <c r="B273" s="410"/>
      <c r="C273" s="410"/>
      <c r="D273" s="410"/>
      <c r="E273" s="410"/>
      <c r="F273" s="410"/>
      <c r="G273" s="410"/>
      <c r="H273" s="410"/>
      <c r="I273" s="410"/>
      <c r="J273" s="410"/>
      <c r="K273" s="410"/>
      <c r="L273" s="410"/>
      <c r="M273" s="410"/>
      <c r="N273" s="410"/>
      <c r="O273" s="410"/>
      <c r="P273" s="410"/>
      <c r="Q273" s="410"/>
      <c r="R273" s="410"/>
      <c r="S273" s="410"/>
      <c r="T273" s="410"/>
      <c r="U273" s="410"/>
      <c r="V273" s="410"/>
      <c r="W273" s="410"/>
    </row>
    <row r="274" ht="15.75" customHeight="1" spans="1:23">
      <c r="A274" s="410"/>
      <c r="B274" s="410"/>
      <c r="C274" s="410"/>
      <c r="D274" s="410"/>
      <c r="E274" s="410"/>
      <c r="F274" s="410"/>
      <c r="G274" s="410"/>
      <c r="H274" s="410"/>
      <c r="I274" s="410"/>
      <c r="J274" s="410"/>
      <c r="K274" s="410"/>
      <c r="L274" s="410"/>
      <c r="M274" s="410"/>
      <c r="N274" s="410"/>
      <c r="O274" s="410"/>
      <c r="P274" s="410"/>
      <c r="Q274" s="410"/>
      <c r="R274" s="410"/>
      <c r="S274" s="410"/>
      <c r="T274" s="410"/>
      <c r="U274" s="410"/>
      <c r="V274" s="410"/>
      <c r="W274" s="410"/>
    </row>
    <row r="275" ht="15.75" customHeight="1" spans="1:23">
      <c r="A275" s="410"/>
      <c r="B275" s="410"/>
      <c r="C275" s="410"/>
      <c r="D275" s="410"/>
      <c r="E275" s="410"/>
      <c r="F275" s="410"/>
      <c r="G275" s="410"/>
      <c r="H275" s="410"/>
      <c r="I275" s="410"/>
      <c r="J275" s="410"/>
      <c r="K275" s="410"/>
      <c r="L275" s="410"/>
      <c r="M275" s="410"/>
      <c r="N275" s="410"/>
      <c r="O275" s="410"/>
      <c r="P275" s="410"/>
      <c r="Q275" s="410"/>
      <c r="R275" s="410"/>
      <c r="S275" s="410"/>
      <c r="T275" s="410"/>
      <c r="U275" s="410"/>
      <c r="V275" s="410"/>
      <c r="W275" s="410"/>
    </row>
    <row r="276" ht="15.75" customHeight="1" spans="1:23">
      <c r="A276" s="410"/>
      <c r="B276" s="410"/>
      <c r="C276" s="410"/>
      <c r="D276" s="410"/>
      <c r="E276" s="410"/>
      <c r="F276" s="410"/>
      <c r="G276" s="410"/>
      <c r="H276" s="410"/>
      <c r="I276" s="410"/>
      <c r="J276" s="410"/>
      <c r="K276" s="410"/>
      <c r="L276" s="410"/>
      <c r="M276" s="410"/>
      <c r="N276" s="410"/>
      <c r="O276" s="410"/>
      <c r="P276" s="410"/>
      <c r="Q276" s="410"/>
      <c r="R276" s="410"/>
      <c r="S276" s="410"/>
      <c r="T276" s="410"/>
      <c r="U276" s="410"/>
      <c r="V276" s="410"/>
      <c r="W276" s="410"/>
    </row>
    <row r="277" ht="15.75" customHeight="1" spans="1:23">
      <c r="A277" s="410"/>
      <c r="B277" s="410"/>
      <c r="C277" s="410"/>
      <c r="D277" s="410"/>
      <c r="E277" s="410"/>
      <c r="F277" s="410"/>
      <c r="G277" s="410"/>
      <c r="H277" s="410"/>
      <c r="I277" s="410"/>
      <c r="J277" s="410"/>
      <c r="K277" s="410"/>
      <c r="L277" s="410"/>
      <c r="M277" s="410"/>
      <c r="N277" s="410"/>
      <c r="O277" s="410"/>
      <c r="P277" s="410"/>
      <c r="Q277" s="410"/>
      <c r="R277" s="410"/>
      <c r="S277" s="410"/>
      <c r="T277" s="410"/>
      <c r="U277" s="410"/>
      <c r="V277" s="410"/>
      <c r="W277" s="410"/>
    </row>
    <row r="278" ht="15.75" customHeight="1" spans="1:23">
      <c r="A278" s="410"/>
      <c r="B278" s="410"/>
      <c r="C278" s="410"/>
      <c r="D278" s="410"/>
      <c r="E278" s="410"/>
      <c r="F278" s="410"/>
      <c r="G278" s="410"/>
      <c r="H278" s="410"/>
      <c r="I278" s="410"/>
      <c r="J278" s="410"/>
      <c r="K278" s="410"/>
      <c r="L278" s="410"/>
      <c r="M278" s="410"/>
      <c r="N278" s="410"/>
      <c r="O278" s="410"/>
      <c r="P278" s="410"/>
      <c r="Q278" s="410"/>
      <c r="R278" s="410"/>
      <c r="S278" s="410"/>
      <c r="T278" s="410"/>
      <c r="U278" s="410"/>
      <c r="V278" s="410"/>
      <c r="W278" s="410"/>
    </row>
    <row r="279" ht="15.75" customHeight="1" spans="1:23">
      <c r="A279" s="410"/>
      <c r="B279" s="410"/>
      <c r="C279" s="410"/>
      <c r="D279" s="410"/>
      <c r="E279" s="410"/>
      <c r="F279" s="410"/>
      <c r="G279" s="410"/>
      <c r="H279" s="410"/>
      <c r="I279" s="410"/>
      <c r="J279" s="410"/>
      <c r="K279" s="410"/>
      <c r="L279" s="410"/>
      <c r="M279" s="410"/>
      <c r="N279" s="410"/>
      <c r="O279" s="410"/>
      <c r="P279" s="410"/>
      <c r="Q279" s="410"/>
      <c r="R279" s="410"/>
      <c r="S279" s="410"/>
      <c r="T279" s="410"/>
      <c r="U279" s="410"/>
      <c r="V279" s="410"/>
      <c r="W279" s="410"/>
    </row>
    <row r="280" ht="15.75" customHeight="1" spans="1:23">
      <c r="A280" s="410"/>
      <c r="B280" s="410"/>
      <c r="C280" s="410"/>
      <c r="D280" s="410"/>
      <c r="E280" s="410"/>
      <c r="F280" s="410"/>
      <c r="G280" s="410"/>
      <c r="H280" s="410"/>
      <c r="I280" s="410"/>
      <c r="J280" s="410"/>
      <c r="K280" s="410"/>
      <c r="L280" s="410"/>
      <c r="M280" s="410"/>
      <c r="N280" s="410"/>
      <c r="O280" s="410"/>
      <c r="P280" s="410"/>
      <c r="Q280" s="410"/>
      <c r="R280" s="410"/>
      <c r="S280" s="410"/>
      <c r="T280" s="410"/>
      <c r="U280" s="410"/>
      <c r="V280" s="410"/>
      <c r="W280" s="410"/>
    </row>
    <row r="281" ht="15.75" customHeight="1" spans="1:23">
      <c r="A281" s="410"/>
      <c r="B281" s="410"/>
      <c r="C281" s="410"/>
      <c r="D281" s="410"/>
      <c r="E281" s="410"/>
      <c r="F281" s="410"/>
      <c r="G281" s="410"/>
      <c r="H281" s="410"/>
      <c r="I281" s="410"/>
      <c r="J281" s="410"/>
      <c r="K281" s="410"/>
      <c r="L281" s="410"/>
      <c r="M281" s="410"/>
      <c r="N281" s="410"/>
      <c r="O281" s="410"/>
      <c r="P281" s="410"/>
      <c r="Q281" s="410"/>
      <c r="R281" s="410"/>
      <c r="S281" s="410"/>
      <c r="T281" s="410"/>
      <c r="U281" s="410"/>
      <c r="V281" s="410"/>
      <c r="W281" s="410"/>
    </row>
    <row r="282" ht="15.75" customHeight="1" spans="1:23">
      <c r="A282" s="410"/>
      <c r="B282" s="410"/>
      <c r="C282" s="410"/>
      <c r="D282" s="410"/>
      <c r="E282" s="410"/>
      <c r="F282" s="410"/>
      <c r="G282" s="410"/>
      <c r="H282" s="410"/>
      <c r="I282" s="410"/>
      <c r="J282" s="410"/>
      <c r="K282" s="410"/>
      <c r="L282" s="410"/>
      <c r="M282" s="410"/>
      <c r="N282" s="410"/>
      <c r="O282" s="410"/>
      <c r="P282" s="410"/>
      <c r="Q282" s="410"/>
      <c r="R282" s="410"/>
      <c r="S282" s="410"/>
      <c r="T282" s="410"/>
      <c r="U282" s="410"/>
      <c r="V282" s="410"/>
      <c r="W282" s="410"/>
    </row>
    <row r="283" ht="15.75" customHeight="1" spans="1:23">
      <c r="A283" s="410"/>
      <c r="B283" s="410"/>
      <c r="C283" s="410"/>
      <c r="D283" s="410"/>
      <c r="E283" s="410"/>
      <c r="F283" s="410"/>
      <c r="G283" s="410"/>
      <c r="H283" s="410"/>
      <c r="I283" s="410"/>
      <c r="J283" s="410"/>
      <c r="K283" s="410"/>
      <c r="L283" s="410"/>
      <c r="M283" s="410"/>
      <c r="N283" s="410"/>
      <c r="O283" s="410"/>
      <c r="P283" s="410"/>
      <c r="Q283" s="410"/>
      <c r="R283" s="410"/>
      <c r="S283" s="410"/>
      <c r="T283" s="410"/>
      <c r="U283" s="410"/>
      <c r="V283" s="410"/>
      <c r="W283" s="410"/>
    </row>
    <row r="284" ht="15.75" customHeight="1" spans="1:23">
      <c r="A284" s="410"/>
      <c r="B284" s="410"/>
      <c r="C284" s="410"/>
      <c r="D284" s="410"/>
      <c r="E284" s="410"/>
      <c r="F284" s="410"/>
      <c r="G284" s="410"/>
      <c r="H284" s="410"/>
      <c r="I284" s="410"/>
      <c r="J284" s="410"/>
      <c r="K284" s="410"/>
      <c r="L284" s="410"/>
      <c r="M284" s="410"/>
      <c r="N284" s="410"/>
      <c r="O284" s="410"/>
      <c r="P284" s="410"/>
      <c r="Q284" s="410"/>
      <c r="R284" s="410"/>
      <c r="S284" s="410"/>
      <c r="T284" s="410"/>
      <c r="U284" s="410"/>
      <c r="V284" s="410"/>
      <c r="W284" s="410"/>
    </row>
    <row r="285" ht="15.75" customHeight="1" spans="1:23">
      <c r="A285" s="410"/>
      <c r="B285" s="410"/>
      <c r="C285" s="410"/>
      <c r="D285" s="410"/>
      <c r="E285" s="410"/>
      <c r="F285" s="410"/>
      <c r="G285" s="410"/>
      <c r="H285" s="410"/>
      <c r="I285" s="410"/>
      <c r="J285" s="410"/>
      <c r="K285" s="410"/>
      <c r="L285" s="410"/>
      <c r="M285" s="410"/>
      <c r="N285" s="410"/>
      <c r="O285" s="410"/>
      <c r="P285" s="410"/>
      <c r="Q285" s="410"/>
      <c r="R285" s="410"/>
      <c r="S285" s="410"/>
      <c r="T285" s="410"/>
      <c r="U285" s="410"/>
      <c r="V285" s="410"/>
      <c r="W285" s="410"/>
    </row>
    <row r="286" ht="15.75" customHeight="1" spans="1:23">
      <c r="A286" s="410"/>
      <c r="B286" s="410"/>
      <c r="C286" s="410"/>
      <c r="D286" s="410"/>
      <c r="E286" s="410"/>
      <c r="F286" s="410"/>
      <c r="G286" s="410"/>
      <c r="H286" s="410"/>
      <c r="I286" s="410"/>
      <c r="J286" s="410"/>
      <c r="K286" s="410"/>
      <c r="L286" s="410"/>
      <c r="M286" s="410"/>
      <c r="N286" s="410"/>
      <c r="O286" s="410"/>
      <c r="P286" s="410"/>
      <c r="Q286" s="410"/>
      <c r="R286" s="410"/>
      <c r="S286" s="410"/>
      <c r="T286" s="410"/>
      <c r="U286" s="410"/>
      <c r="V286" s="410"/>
      <c r="W286" s="410"/>
    </row>
    <row r="287" ht="15.75" customHeight="1" spans="1:23">
      <c r="A287" s="410"/>
      <c r="B287" s="410"/>
      <c r="C287" s="410"/>
      <c r="D287" s="410"/>
      <c r="E287" s="410"/>
      <c r="F287" s="410"/>
      <c r="G287" s="410"/>
      <c r="H287" s="410"/>
      <c r="I287" s="410"/>
      <c r="J287" s="410"/>
      <c r="K287" s="410"/>
      <c r="L287" s="410"/>
      <c r="M287" s="410"/>
      <c r="N287" s="410"/>
      <c r="O287" s="410"/>
      <c r="P287" s="410"/>
      <c r="Q287" s="410"/>
      <c r="R287" s="410"/>
      <c r="S287" s="410"/>
      <c r="T287" s="410"/>
      <c r="U287" s="410"/>
      <c r="V287" s="410"/>
      <c r="W287" s="410"/>
    </row>
    <row r="288" ht="15.75" customHeight="1" spans="1:23">
      <c r="A288" s="410"/>
      <c r="B288" s="410"/>
      <c r="C288" s="410"/>
      <c r="D288" s="410"/>
      <c r="E288" s="410"/>
      <c r="F288" s="410"/>
      <c r="G288" s="410"/>
      <c r="H288" s="410"/>
      <c r="I288" s="410"/>
      <c r="J288" s="410"/>
      <c r="K288" s="410"/>
      <c r="L288" s="410"/>
      <c r="M288" s="410"/>
      <c r="N288" s="410"/>
      <c r="O288" s="410"/>
      <c r="P288" s="410"/>
      <c r="Q288" s="410"/>
      <c r="R288" s="410"/>
      <c r="S288" s="410"/>
      <c r="T288" s="410"/>
      <c r="U288" s="410"/>
      <c r="V288" s="410"/>
      <c r="W288" s="410"/>
    </row>
    <row r="289" ht="15.75" customHeight="1" spans="1:23">
      <c r="A289" s="410"/>
      <c r="B289" s="410"/>
      <c r="C289" s="410"/>
      <c r="D289" s="410"/>
      <c r="E289" s="410"/>
      <c r="F289" s="410"/>
      <c r="G289" s="410"/>
      <c r="H289" s="410"/>
      <c r="I289" s="410"/>
      <c r="J289" s="410"/>
      <c r="K289" s="410"/>
      <c r="L289" s="410"/>
      <c r="M289" s="410"/>
      <c r="N289" s="410"/>
      <c r="O289" s="410"/>
      <c r="P289" s="410"/>
      <c r="Q289" s="410"/>
      <c r="R289" s="410"/>
      <c r="S289" s="410"/>
      <c r="T289" s="410"/>
      <c r="U289" s="410"/>
      <c r="V289" s="410"/>
      <c r="W289" s="410"/>
    </row>
    <row r="290" ht="15.75" customHeight="1" spans="1:23">
      <c r="A290" s="410"/>
      <c r="B290" s="410"/>
      <c r="C290" s="410"/>
      <c r="D290" s="410"/>
      <c r="E290" s="410"/>
      <c r="F290" s="410"/>
      <c r="G290" s="410"/>
      <c r="H290" s="410"/>
      <c r="I290" s="410"/>
      <c r="J290" s="410"/>
      <c r="K290" s="410"/>
      <c r="L290" s="410"/>
      <c r="M290" s="410"/>
      <c r="N290" s="410"/>
      <c r="O290" s="410"/>
      <c r="P290" s="410"/>
      <c r="Q290" s="410"/>
      <c r="R290" s="410"/>
      <c r="S290" s="410"/>
      <c r="T290" s="410"/>
      <c r="U290" s="410"/>
      <c r="V290" s="410"/>
      <c r="W290" s="410"/>
    </row>
    <row r="291" ht="15.75" customHeight="1" spans="1:23">
      <c r="A291" s="410"/>
      <c r="B291" s="410"/>
      <c r="C291" s="410"/>
      <c r="D291" s="410"/>
      <c r="E291" s="410"/>
      <c r="F291" s="410"/>
      <c r="G291" s="410"/>
      <c r="H291" s="410"/>
      <c r="I291" s="410"/>
      <c r="J291" s="410"/>
      <c r="K291" s="410"/>
      <c r="L291" s="410"/>
      <c r="M291" s="410"/>
      <c r="N291" s="410"/>
      <c r="O291" s="410"/>
      <c r="P291" s="410"/>
      <c r="Q291" s="410"/>
      <c r="R291" s="410"/>
      <c r="S291" s="410"/>
      <c r="T291" s="410"/>
      <c r="U291" s="410"/>
      <c r="V291" s="410"/>
      <c r="W291" s="410"/>
    </row>
    <row r="292" ht="15.75" customHeight="1" spans="1:23">
      <c r="A292" s="410"/>
      <c r="B292" s="410"/>
      <c r="C292" s="410"/>
      <c r="D292" s="410"/>
      <c r="E292" s="410"/>
      <c r="F292" s="410"/>
      <c r="G292" s="410"/>
      <c r="H292" s="410"/>
      <c r="I292" s="410"/>
      <c r="J292" s="410"/>
      <c r="K292" s="410"/>
      <c r="L292" s="410"/>
      <c r="M292" s="410"/>
      <c r="N292" s="410"/>
      <c r="O292" s="410"/>
      <c r="P292" s="410"/>
      <c r="Q292" s="410"/>
      <c r="R292" s="410"/>
      <c r="S292" s="410"/>
      <c r="T292" s="410"/>
      <c r="U292" s="410"/>
      <c r="V292" s="410"/>
      <c r="W292" s="410"/>
    </row>
    <row r="293" ht="15.75" customHeight="1" spans="1:23">
      <c r="A293" s="410"/>
      <c r="B293" s="410"/>
      <c r="C293" s="410"/>
      <c r="D293" s="410"/>
      <c r="E293" s="410"/>
      <c r="F293" s="410"/>
      <c r="G293" s="410"/>
      <c r="H293" s="410"/>
      <c r="I293" s="410"/>
      <c r="J293" s="410"/>
      <c r="K293" s="410"/>
      <c r="L293" s="410"/>
      <c r="M293" s="410"/>
      <c r="N293" s="410"/>
      <c r="O293" s="410"/>
      <c r="P293" s="410"/>
      <c r="Q293" s="410"/>
      <c r="R293" s="410"/>
      <c r="S293" s="410"/>
      <c r="T293" s="410"/>
      <c r="U293" s="410"/>
      <c r="V293" s="410"/>
      <c r="W293" s="410"/>
    </row>
    <row r="294" ht="15.75" customHeight="1" spans="1:23">
      <c r="A294" s="410"/>
      <c r="B294" s="410"/>
      <c r="C294" s="410"/>
      <c r="D294" s="410"/>
      <c r="E294" s="410"/>
      <c r="F294" s="410"/>
      <c r="G294" s="410"/>
      <c r="H294" s="410"/>
      <c r="I294" s="410"/>
      <c r="J294" s="410"/>
      <c r="K294" s="410"/>
      <c r="L294" s="410"/>
      <c r="M294" s="410"/>
      <c r="N294" s="410"/>
      <c r="O294" s="410"/>
      <c r="P294" s="410"/>
      <c r="Q294" s="410"/>
      <c r="R294" s="410"/>
      <c r="S294" s="410"/>
      <c r="T294" s="410"/>
      <c r="U294" s="410"/>
      <c r="V294" s="410"/>
      <c r="W294" s="410"/>
    </row>
    <row r="295" ht="15.75" customHeight="1" spans="1:23">
      <c r="A295" s="410"/>
      <c r="B295" s="410"/>
      <c r="C295" s="410"/>
      <c r="D295" s="410"/>
      <c r="E295" s="410"/>
      <c r="F295" s="410"/>
      <c r="G295" s="410"/>
      <c r="H295" s="410"/>
      <c r="I295" s="410"/>
      <c r="J295" s="410"/>
      <c r="K295" s="410"/>
      <c r="L295" s="410"/>
      <c r="M295" s="410"/>
      <c r="N295" s="410"/>
      <c r="O295" s="410"/>
      <c r="P295" s="410"/>
      <c r="Q295" s="410"/>
      <c r="R295" s="410"/>
      <c r="S295" s="410"/>
      <c r="T295" s="410"/>
      <c r="U295" s="410"/>
      <c r="V295" s="410"/>
      <c r="W295" s="410"/>
    </row>
    <row r="296" ht="15.75" customHeight="1" spans="1:23">
      <c r="A296" s="410"/>
      <c r="B296" s="410"/>
      <c r="C296" s="410"/>
      <c r="D296" s="410"/>
      <c r="E296" s="410"/>
      <c r="F296" s="410"/>
      <c r="G296" s="410"/>
      <c r="H296" s="410"/>
      <c r="I296" s="410"/>
      <c r="J296" s="410"/>
      <c r="K296" s="410"/>
      <c r="L296" s="410"/>
      <c r="M296" s="410"/>
      <c r="N296" s="410"/>
      <c r="O296" s="410"/>
      <c r="P296" s="410"/>
      <c r="Q296" s="410"/>
      <c r="R296" s="410"/>
      <c r="S296" s="410"/>
      <c r="T296" s="410"/>
      <c r="U296" s="410"/>
      <c r="V296" s="410"/>
      <c r="W296" s="410"/>
    </row>
    <row r="297" ht="15.75" customHeight="1" spans="1:23">
      <c r="A297" s="410"/>
      <c r="B297" s="410"/>
      <c r="C297" s="410"/>
      <c r="D297" s="410"/>
      <c r="E297" s="410"/>
      <c r="F297" s="410"/>
      <c r="G297" s="410"/>
      <c r="H297" s="410"/>
      <c r="I297" s="410"/>
      <c r="J297" s="410"/>
      <c r="K297" s="410"/>
      <c r="L297" s="410"/>
      <c r="M297" s="410"/>
      <c r="N297" s="410"/>
      <c r="O297" s="410"/>
      <c r="P297" s="410"/>
      <c r="Q297" s="410"/>
      <c r="R297" s="410"/>
      <c r="S297" s="410"/>
      <c r="T297" s="410"/>
      <c r="U297" s="410"/>
      <c r="V297" s="410"/>
      <c r="W297" s="410"/>
    </row>
    <row r="298" ht="15.75" customHeight="1" spans="1:23">
      <c r="A298" s="410"/>
      <c r="B298" s="410"/>
      <c r="C298" s="410"/>
      <c r="D298" s="410"/>
      <c r="E298" s="410"/>
      <c r="F298" s="410"/>
      <c r="G298" s="410"/>
      <c r="H298" s="410"/>
      <c r="I298" s="410"/>
      <c r="J298" s="410"/>
      <c r="K298" s="410"/>
      <c r="L298" s="410"/>
      <c r="M298" s="410"/>
      <c r="N298" s="410"/>
      <c r="O298" s="410"/>
      <c r="P298" s="410"/>
      <c r="Q298" s="410"/>
      <c r="R298" s="410"/>
      <c r="S298" s="410"/>
      <c r="T298" s="410"/>
      <c r="U298" s="410"/>
      <c r="V298" s="410"/>
      <c r="W298" s="410"/>
    </row>
    <row r="299" ht="15.75" customHeight="1" spans="1:23">
      <c r="A299" s="410"/>
      <c r="B299" s="410"/>
      <c r="C299" s="410"/>
      <c r="D299" s="410"/>
      <c r="E299" s="410"/>
      <c r="F299" s="410"/>
      <c r="G299" s="410"/>
      <c r="H299" s="410"/>
      <c r="I299" s="410"/>
      <c r="J299" s="410"/>
      <c r="K299" s="410"/>
      <c r="L299" s="410"/>
      <c r="M299" s="410"/>
      <c r="N299" s="410"/>
      <c r="O299" s="410"/>
      <c r="P299" s="410"/>
      <c r="Q299" s="410"/>
      <c r="R299" s="410"/>
      <c r="S299" s="410"/>
      <c r="T299" s="410"/>
      <c r="U299" s="410"/>
      <c r="V299" s="410"/>
      <c r="W299" s="410"/>
    </row>
    <row r="300" ht="15.75" customHeight="1" spans="1:23">
      <c r="A300" s="410"/>
      <c r="B300" s="410"/>
      <c r="C300" s="410"/>
      <c r="D300" s="410"/>
      <c r="E300" s="410"/>
      <c r="F300" s="410"/>
      <c r="G300" s="410"/>
      <c r="H300" s="410"/>
      <c r="I300" s="410"/>
      <c r="J300" s="410"/>
      <c r="K300" s="410"/>
      <c r="L300" s="410"/>
      <c r="M300" s="410"/>
      <c r="N300" s="410"/>
      <c r="O300" s="410"/>
      <c r="P300" s="410"/>
      <c r="Q300" s="410"/>
      <c r="R300" s="410"/>
      <c r="S300" s="410"/>
      <c r="T300" s="410"/>
      <c r="U300" s="410"/>
      <c r="V300" s="410"/>
      <c r="W300" s="410"/>
    </row>
    <row r="301" ht="15.75" customHeight="1" spans="1:23">
      <c r="A301" s="410"/>
      <c r="B301" s="410"/>
      <c r="C301" s="410"/>
      <c r="D301" s="410"/>
      <c r="E301" s="410"/>
      <c r="F301" s="410"/>
      <c r="G301" s="410"/>
      <c r="H301" s="410"/>
      <c r="I301" s="410"/>
      <c r="J301" s="410"/>
      <c r="K301" s="410"/>
      <c r="L301" s="410"/>
      <c r="M301" s="410"/>
      <c r="N301" s="410"/>
      <c r="O301" s="410"/>
      <c r="P301" s="410"/>
      <c r="Q301" s="410"/>
      <c r="R301" s="410"/>
      <c r="S301" s="410"/>
      <c r="T301" s="410"/>
      <c r="U301" s="410"/>
      <c r="V301" s="410"/>
      <c r="W301" s="410"/>
    </row>
    <row r="302" ht="15.75" customHeight="1" spans="1:23">
      <c r="A302" s="410"/>
      <c r="B302" s="410"/>
      <c r="C302" s="410"/>
      <c r="D302" s="410"/>
      <c r="E302" s="410"/>
      <c r="F302" s="410"/>
      <c r="G302" s="410"/>
      <c r="H302" s="410"/>
      <c r="I302" s="410"/>
      <c r="J302" s="410"/>
      <c r="K302" s="410"/>
      <c r="L302" s="410"/>
      <c r="M302" s="410"/>
      <c r="N302" s="410"/>
      <c r="O302" s="410"/>
      <c r="P302" s="410"/>
      <c r="Q302" s="410"/>
      <c r="R302" s="410"/>
      <c r="S302" s="410"/>
      <c r="T302" s="410"/>
      <c r="U302" s="410"/>
      <c r="V302" s="410"/>
      <c r="W302" s="410"/>
    </row>
    <row r="303" ht="15.75" customHeight="1" spans="1:23">
      <c r="A303" s="410"/>
      <c r="B303" s="410"/>
      <c r="C303" s="410"/>
      <c r="D303" s="410"/>
      <c r="E303" s="410"/>
      <c r="F303" s="410"/>
      <c r="G303" s="410"/>
      <c r="H303" s="410"/>
      <c r="I303" s="410"/>
      <c r="J303" s="410"/>
      <c r="K303" s="410"/>
      <c r="L303" s="410"/>
      <c r="M303" s="410"/>
      <c r="N303" s="410"/>
      <c r="O303" s="410"/>
      <c r="P303" s="410"/>
      <c r="Q303" s="410"/>
      <c r="R303" s="410"/>
      <c r="S303" s="410"/>
      <c r="T303" s="410"/>
      <c r="U303" s="410"/>
      <c r="V303" s="410"/>
      <c r="W303" s="410"/>
    </row>
    <row r="304" ht="15.75" customHeight="1" spans="1:23">
      <c r="A304" s="410"/>
      <c r="B304" s="410"/>
      <c r="C304" s="410"/>
      <c r="D304" s="410"/>
      <c r="E304" s="410"/>
      <c r="F304" s="410"/>
      <c r="G304" s="410"/>
      <c r="H304" s="410"/>
      <c r="I304" s="410"/>
      <c r="J304" s="410"/>
      <c r="K304" s="410"/>
      <c r="L304" s="410"/>
      <c r="M304" s="410"/>
      <c r="N304" s="410"/>
      <c r="O304" s="410"/>
      <c r="P304" s="410"/>
      <c r="Q304" s="410"/>
      <c r="R304" s="410"/>
      <c r="S304" s="410"/>
      <c r="T304" s="410"/>
      <c r="U304" s="410"/>
      <c r="V304" s="410"/>
      <c r="W304" s="410"/>
    </row>
    <row r="305" ht="15.75" customHeight="1" spans="1:23">
      <c r="A305" s="410"/>
      <c r="B305" s="410"/>
      <c r="C305" s="410"/>
      <c r="D305" s="410"/>
      <c r="E305" s="410"/>
      <c r="F305" s="410"/>
      <c r="G305" s="410"/>
      <c r="H305" s="410"/>
      <c r="I305" s="410"/>
      <c r="J305" s="410"/>
      <c r="K305" s="410"/>
      <c r="L305" s="410"/>
      <c r="M305" s="410"/>
      <c r="N305" s="410"/>
      <c r="O305" s="410"/>
      <c r="P305" s="410"/>
      <c r="Q305" s="410"/>
      <c r="R305" s="410"/>
      <c r="S305" s="410"/>
      <c r="T305" s="410"/>
      <c r="U305" s="410"/>
      <c r="V305" s="410"/>
      <c r="W305" s="410"/>
    </row>
    <row r="306" ht="15.75" customHeight="1" spans="1:23">
      <c r="A306" s="410"/>
      <c r="B306" s="410"/>
      <c r="C306" s="410"/>
      <c r="D306" s="410"/>
      <c r="E306" s="410"/>
      <c r="F306" s="410"/>
      <c r="G306" s="410"/>
      <c r="H306" s="410"/>
      <c r="I306" s="410"/>
      <c r="J306" s="410"/>
      <c r="K306" s="410"/>
      <c r="L306" s="410"/>
      <c r="M306" s="410"/>
      <c r="N306" s="410"/>
      <c r="O306" s="410"/>
      <c r="P306" s="410"/>
      <c r="Q306" s="410"/>
      <c r="R306" s="410"/>
      <c r="S306" s="410"/>
      <c r="T306" s="410"/>
      <c r="U306" s="410"/>
      <c r="V306" s="410"/>
      <c r="W306" s="410"/>
    </row>
    <row r="307" ht="15.75" customHeight="1" spans="1:23">
      <c r="A307" s="410"/>
      <c r="B307" s="410"/>
      <c r="C307" s="410"/>
      <c r="D307" s="410"/>
      <c r="E307" s="410"/>
      <c r="F307" s="410"/>
      <c r="G307" s="410"/>
      <c r="H307" s="410"/>
      <c r="I307" s="410"/>
      <c r="J307" s="410"/>
      <c r="K307" s="410"/>
      <c r="L307" s="410"/>
      <c r="M307" s="410"/>
      <c r="N307" s="410"/>
      <c r="O307" s="410"/>
      <c r="P307" s="410"/>
      <c r="Q307" s="410"/>
      <c r="R307" s="410"/>
      <c r="S307" s="410"/>
      <c r="T307" s="410"/>
      <c r="U307" s="410"/>
      <c r="V307" s="410"/>
      <c r="W307" s="410"/>
    </row>
    <row r="308" ht="15.75" customHeight="1" spans="1:23">
      <c r="A308" s="410"/>
      <c r="B308" s="410"/>
      <c r="C308" s="410"/>
      <c r="D308" s="410"/>
      <c r="E308" s="410"/>
      <c r="F308" s="410"/>
      <c r="G308" s="410"/>
      <c r="H308" s="410"/>
      <c r="I308" s="410"/>
      <c r="J308" s="410"/>
      <c r="K308" s="410"/>
      <c r="L308" s="410"/>
      <c r="M308" s="410"/>
      <c r="N308" s="410"/>
      <c r="O308" s="410"/>
      <c r="P308" s="410"/>
      <c r="Q308" s="410"/>
      <c r="R308" s="410"/>
      <c r="S308" s="410"/>
      <c r="T308" s="410"/>
      <c r="U308" s="410"/>
      <c r="V308" s="410"/>
      <c r="W308" s="410"/>
    </row>
    <row r="309" ht="15.75" customHeight="1" spans="1:23">
      <c r="A309" s="410"/>
      <c r="B309" s="410"/>
      <c r="C309" s="410"/>
      <c r="D309" s="410"/>
      <c r="E309" s="410"/>
      <c r="F309" s="410"/>
      <c r="G309" s="410"/>
      <c r="H309" s="410"/>
      <c r="I309" s="410"/>
      <c r="J309" s="410"/>
      <c r="K309" s="410"/>
      <c r="L309" s="410"/>
      <c r="M309" s="410"/>
      <c r="N309" s="410"/>
      <c r="O309" s="410"/>
      <c r="P309" s="410"/>
      <c r="Q309" s="410"/>
      <c r="R309" s="410"/>
      <c r="S309" s="410"/>
      <c r="T309" s="410"/>
      <c r="U309" s="410"/>
      <c r="V309" s="410"/>
      <c r="W309" s="410"/>
    </row>
    <row r="310" ht="15.75" customHeight="1" spans="1:23">
      <c r="A310" s="410"/>
      <c r="B310" s="410"/>
      <c r="C310" s="410"/>
      <c r="D310" s="410"/>
      <c r="E310" s="410"/>
      <c r="F310" s="410"/>
      <c r="G310" s="410"/>
      <c r="H310" s="410"/>
      <c r="I310" s="410"/>
      <c r="J310" s="410"/>
      <c r="K310" s="410"/>
      <c r="L310" s="410"/>
      <c r="M310" s="410"/>
      <c r="N310" s="410"/>
      <c r="O310" s="410"/>
      <c r="P310" s="410"/>
      <c r="Q310" s="410"/>
      <c r="R310" s="410"/>
      <c r="S310" s="410"/>
      <c r="T310" s="410"/>
      <c r="U310" s="410"/>
      <c r="V310" s="410"/>
      <c r="W310" s="410"/>
    </row>
    <row r="311" ht="15.75" customHeight="1" spans="1:23">
      <c r="A311" s="410"/>
      <c r="B311" s="410"/>
      <c r="C311" s="410"/>
      <c r="D311" s="410"/>
      <c r="E311" s="410"/>
      <c r="F311" s="410"/>
      <c r="G311" s="410"/>
      <c r="H311" s="410"/>
      <c r="I311" s="410"/>
      <c r="J311" s="410"/>
      <c r="K311" s="410"/>
      <c r="L311" s="410"/>
      <c r="M311" s="410"/>
      <c r="N311" s="410"/>
      <c r="O311" s="410"/>
      <c r="P311" s="410"/>
      <c r="Q311" s="410"/>
      <c r="R311" s="410"/>
      <c r="S311" s="410"/>
      <c r="T311" s="410"/>
      <c r="U311" s="410"/>
      <c r="V311" s="410"/>
      <c r="W311" s="410"/>
    </row>
    <row r="312" ht="15.75" customHeight="1" spans="1:23">
      <c r="A312" s="410"/>
      <c r="B312" s="410"/>
      <c r="C312" s="410"/>
      <c r="D312" s="410"/>
      <c r="E312" s="410"/>
      <c r="F312" s="410"/>
      <c r="G312" s="410"/>
      <c r="H312" s="410"/>
      <c r="I312" s="410"/>
      <c r="J312" s="410"/>
      <c r="K312" s="410"/>
      <c r="L312" s="410"/>
      <c r="M312" s="410"/>
      <c r="N312" s="410"/>
      <c r="O312" s="410"/>
      <c r="P312" s="410"/>
      <c r="Q312" s="410"/>
      <c r="R312" s="410"/>
      <c r="S312" s="410"/>
      <c r="T312" s="410"/>
      <c r="U312" s="410"/>
      <c r="V312" s="410"/>
      <c r="W312" s="410"/>
    </row>
    <row r="313" ht="15.75" customHeight="1" spans="1:23">
      <c r="A313" s="410"/>
      <c r="B313" s="410"/>
      <c r="C313" s="410"/>
      <c r="D313" s="410"/>
      <c r="E313" s="410"/>
      <c r="F313" s="410"/>
      <c r="G313" s="410"/>
      <c r="H313" s="410"/>
      <c r="I313" s="410"/>
      <c r="J313" s="410"/>
      <c r="K313" s="410"/>
      <c r="L313" s="410"/>
      <c r="M313" s="410"/>
      <c r="N313" s="410"/>
      <c r="O313" s="410"/>
      <c r="P313" s="410"/>
      <c r="Q313" s="410"/>
      <c r="R313" s="410"/>
      <c r="S313" s="410"/>
      <c r="T313" s="410"/>
      <c r="U313" s="410"/>
      <c r="V313" s="410"/>
      <c r="W313" s="410"/>
    </row>
    <row r="314" ht="15.75" customHeight="1" spans="1:23">
      <c r="A314" s="410"/>
      <c r="B314" s="410"/>
      <c r="C314" s="410"/>
      <c r="D314" s="410"/>
      <c r="E314" s="410"/>
      <c r="F314" s="410"/>
      <c r="G314" s="410"/>
      <c r="H314" s="410"/>
      <c r="I314" s="410"/>
      <c r="J314" s="410"/>
      <c r="K314" s="410"/>
      <c r="L314" s="410"/>
      <c r="M314" s="410"/>
      <c r="N314" s="410"/>
      <c r="O314" s="410"/>
      <c r="P314" s="410"/>
      <c r="Q314" s="410"/>
      <c r="R314" s="410"/>
      <c r="S314" s="410"/>
      <c r="T314" s="410"/>
      <c r="U314" s="410"/>
      <c r="V314" s="410"/>
      <c r="W314" s="410"/>
    </row>
    <row r="315" ht="15.75" customHeight="1" spans="1:23">
      <c r="A315" s="410"/>
      <c r="B315" s="410"/>
      <c r="C315" s="410"/>
      <c r="D315" s="410"/>
      <c r="E315" s="410"/>
      <c r="F315" s="410"/>
      <c r="G315" s="410"/>
      <c r="H315" s="410"/>
      <c r="I315" s="410"/>
      <c r="J315" s="410"/>
      <c r="K315" s="410"/>
      <c r="L315" s="410"/>
      <c r="M315" s="410"/>
      <c r="N315" s="410"/>
      <c r="O315" s="410"/>
      <c r="P315" s="410"/>
      <c r="Q315" s="410"/>
      <c r="R315" s="410"/>
      <c r="S315" s="410"/>
      <c r="T315" s="410"/>
      <c r="U315" s="410"/>
      <c r="V315" s="410"/>
      <c r="W315" s="410"/>
    </row>
    <row r="316" ht="15.75" customHeight="1" spans="1:23">
      <c r="A316" s="410"/>
      <c r="B316" s="410"/>
      <c r="C316" s="410"/>
      <c r="D316" s="410"/>
      <c r="E316" s="410"/>
      <c r="F316" s="410"/>
      <c r="G316" s="410"/>
      <c r="H316" s="410"/>
      <c r="I316" s="410"/>
      <c r="J316" s="410"/>
      <c r="K316" s="410"/>
      <c r="L316" s="410"/>
      <c r="M316" s="410"/>
      <c r="N316" s="410"/>
      <c r="O316" s="410"/>
      <c r="P316" s="410"/>
      <c r="Q316" s="410"/>
      <c r="R316" s="410"/>
      <c r="S316" s="410"/>
      <c r="T316" s="410"/>
      <c r="U316" s="410"/>
      <c r="V316" s="410"/>
      <c r="W316" s="410"/>
    </row>
    <row r="317" ht="15.75" customHeight="1" spans="1:23">
      <c r="A317" s="410"/>
      <c r="B317" s="410"/>
      <c r="C317" s="410"/>
      <c r="D317" s="410"/>
      <c r="E317" s="410"/>
      <c r="F317" s="410"/>
      <c r="G317" s="410"/>
      <c r="H317" s="410"/>
      <c r="I317" s="410"/>
      <c r="J317" s="410"/>
      <c r="K317" s="410"/>
      <c r="L317" s="410"/>
      <c r="M317" s="410"/>
      <c r="N317" s="410"/>
      <c r="O317" s="410"/>
      <c r="P317" s="410"/>
      <c r="Q317" s="410"/>
      <c r="R317" s="410"/>
      <c r="S317" s="410"/>
      <c r="T317" s="410"/>
      <c r="U317" s="410"/>
      <c r="V317" s="410"/>
      <c r="W317" s="410"/>
    </row>
    <row r="318" ht="15.75" customHeight="1" spans="1:23">
      <c r="A318" s="410"/>
      <c r="B318" s="410"/>
      <c r="C318" s="410"/>
      <c r="D318" s="410"/>
      <c r="E318" s="410"/>
      <c r="F318" s="410"/>
      <c r="G318" s="410"/>
      <c r="H318" s="410"/>
      <c r="I318" s="410"/>
      <c r="J318" s="410"/>
      <c r="K318" s="410"/>
      <c r="L318" s="410"/>
      <c r="M318" s="410"/>
      <c r="N318" s="410"/>
      <c r="O318" s="410"/>
      <c r="P318" s="410"/>
      <c r="Q318" s="410"/>
      <c r="R318" s="410"/>
      <c r="S318" s="410"/>
      <c r="T318" s="410"/>
      <c r="U318" s="410"/>
      <c r="V318" s="410"/>
      <c r="W318" s="410"/>
    </row>
    <row r="319" ht="15.75" customHeight="1" spans="1:23">
      <c r="A319" s="410"/>
      <c r="B319" s="410"/>
      <c r="C319" s="410"/>
      <c r="D319" s="410"/>
      <c r="E319" s="410"/>
      <c r="F319" s="410"/>
      <c r="G319" s="410"/>
      <c r="H319" s="410"/>
      <c r="I319" s="410"/>
      <c r="J319" s="410"/>
      <c r="K319" s="410"/>
      <c r="L319" s="410"/>
      <c r="M319" s="410"/>
      <c r="N319" s="410"/>
      <c r="O319" s="410"/>
      <c r="P319" s="410"/>
      <c r="Q319" s="410"/>
      <c r="R319" s="410"/>
      <c r="S319" s="410"/>
      <c r="T319" s="410"/>
      <c r="U319" s="410"/>
      <c r="V319" s="410"/>
      <c r="W319" s="410"/>
    </row>
    <row r="320" ht="15.75" customHeight="1" spans="1:23">
      <c r="A320" s="410"/>
      <c r="B320" s="410"/>
      <c r="C320" s="410"/>
      <c r="D320" s="410"/>
      <c r="E320" s="410"/>
      <c r="F320" s="410"/>
      <c r="G320" s="410"/>
      <c r="H320" s="410"/>
      <c r="I320" s="410"/>
      <c r="J320" s="410"/>
      <c r="K320" s="410"/>
      <c r="L320" s="410"/>
      <c r="M320" s="410"/>
      <c r="N320" s="410"/>
      <c r="O320" s="410"/>
      <c r="P320" s="410"/>
      <c r="Q320" s="410"/>
      <c r="R320" s="410"/>
      <c r="S320" s="410"/>
      <c r="T320" s="410"/>
      <c r="U320" s="410"/>
      <c r="V320" s="410"/>
      <c r="W320" s="410"/>
    </row>
    <row r="321" ht="15.75" customHeight="1" spans="1:23">
      <c r="A321" s="410"/>
      <c r="B321" s="410"/>
      <c r="C321" s="410"/>
      <c r="D321" s="410"/>
      <c r="E321" s="410"/>
      <c r="F321" s="410"/>
      <c r="G321" s="410"/>
      <c r="H321" s="410"/>
      <c r="I321" s="410"/>
      <c r="J321" s="410"/>
      <c r="K321" s="410"/>
      <c r="L321" s="410"/>
      <c r="M321" s="410"/>
      <c r="N321" s="410"/>
      <c r="O321" s="410"/>
      <c r="P321" s="410"/>
      <c r="Q321" s="410"/>
      <c r="R321" s="410"/>
      <c r="S321" s="410"/>
      <c r="T321" s="410"/>
      <c r="U321" s="410"/>
      <c r="V321" s="410"/>
      <c r="W321" s="410"/>
    </row>
    <row r="322" ht="15.75" customHeight="1" spans="1:23">
      <c r="A322" s="410"/>
      <c r="B322" s="410"/>
      <c r="C322" s="410"/>
      <c r="D322" s="410"/>
      <c r="E322" s="410"/>
      <c r="F322" s="410"/>
      <c r="G322" s="410"/>
      <c r="H322" s="410"/>
      <c r="I322" s="410"/>
      <c r="J322" s="410"/>
      <c r="K322" s="410"/>
      <c r="L322" s="410"/>
      <c r="M322" s="410"/>
      <c r="N322" s="410"/>
      <c r="O322" s="410"/>
      <c r="P322" s="410"/>
      <c r="Q322" s="410"/>
      <c r="R322" s="410"/>
      <c r="S322" s="410"/>
      <c r="T322" s="410"/>
      <c r="U322" s="410"/>
      <c r="V322" s="410"/>
      <c r="W322" s="410"/>
    </row>
    <row r="323" ht="15.75" customHeight="1" spans="1:23">
      <c r="A323" s="410"/>
      <c r="B323" s="410"/>
      <c r="C323" s="410"/>
      <c r="D323" s="410"/>
      <c r="E323" s="410"/>
      <c r="F323" s="410"/>
      <c r="G323" s="410"/>
      <c r="H323" s="410"/>
      <c r="I323" s="410"/>
      <c r="J323" s="410"/>
      <c r="K323" s="410"/>
      <c r="L323" s="410"/>
      <c r="M323" s="410"/>
      <c r="N323" s="410"/>
      <c r="O323" s="410"/>
      <c r="P323" s="410"/>
      <c r="Q323" s="410"/>
      <c r="R323" s="410"/>
      <c r="S323" s="410"/>
      <c r="T323" s="410"/>
      <c r="U323" s="410"/>
      <c r="V323" s="410"/>
      <c r="W323" s="410"/>
    </row>
    <row r="324" ht="15.75" customHeight="1" spans="1:23">
      <c r="A324" s="410"/>
      <c r="B324" s="410"/>
      <c r="C324" s="410"/>
      <c r="D324" s="410"/>
      <c r="E324" s="410"/>
      <c r="F324" s="410"/>
      <c r="G324" s="410"/>
      <c r="H324" s="410"/>
      <c r="I324" s="410"/>
      <c r="J324" s="410"/>
      <c r="K324" s="410"/>
      <c r="L324" s="410"/>
      <c r="M324" s="410"/>
      <c r="N324" s="410"/>
      <c r="O324" s="410"/>
      <c r="P324" s="410"/>
      <c r="Q324" s="410"/>
      <c r="R324" s="410"/>
      <c r="S324" s="410"/>
      <c r="T324" s="410"/>
      <c r="U324" s="410"/>
      <c r="V324" s="410"/>
      <c r="W324" s="410"/>
    </row>
    <row r="325" ht="15.75" customHeight="1" spans="1:23">
      <c r="A325" s="410"/>
      <c r="B325" s="410"/>
      <c r="C325" s="410"/>
      <c r="D325" s="410"/>
      <c r="E325" s="410"/>
      <c r="F325" s="410"/>
      <c r="G325" s="410"/>
      <c r="H325" s="410"/>
      <c r="I325" s="410"/>
      <c r="J325" s="410"/>
      <c r="K325" s="410"/>
      <c r="L325" s="410"/>
      <c r="M325" s="410"/>
      <c r="N325" s="410"/>
      <c r="O325" s="410"/>
      <c r="P325" s="410"/>
      <c r="Q325" s="410"/>
      <c r="R325" s="410"/>
      <c r="S325" s="410"/>
      <c r="T325" s="410"/>
      <c r="U325" s="410"/>
      <c r="V325" s="410"/>
      <c r="W325" s="410"/>
    </row>
    <row r="326" ht="15.75" customHeight="1" spans="1:23">
      <c r="A326" s="410"/>
      <c r="B326" s="410"/>
      <c r="C326" s="410"/>
      <c r="D326" s="410"/>
      <c r="E326" s="410"/>
      <c r="F326" s="410"/>
      <c r="G326" s="410"/>
      <c r="H326" s="410"/>
      <c r="I326" s="410"/>
      <c r="J326" s="410"/>
      <c r="K326" s="410"/>
      <c r="L326" s="410"/>
      <c r="M326" s="410"/>
      <c r="N326" s="410"/>
      <c r="O326" s="410"/>
      <c r="P326" s="410"/>
      <c r="Q326" s="410"/>
      <c r="R326" s="410"/>
      <c r="S326" s="410"/>
      <c r="T326" s="410"/>
      <c r="U326" s="410"/>
      <c r="V326" s="410"/>
      <c r="W326" s="410"/>
    </row>
    <row r="327" ht="15.75" customHeight="1" spans="1:23">
      <c r="A327" s="410"/>
      <c r="B327" s="410"/>
      <c r="C327" s="410"/>
      <c r="D327" s="410"/>
      <c r="E327" s="410"/>
      <c r="F327" s="410"/>
      <c r="G327" s="410"/>
      <c r="H327" s="410"/>
      <c r="I327" s="410"/>
      <c r="J327" s="410"/>
      <c r="K327" s="410"/>
      <c r="L327" s="410"/>
      <c r="M327" s="410"/>
      <c r="N327" s="410"/>
      <c r="O327" s="410"/>
      <c r="P327" s="410"/>
      <c r="Q327" s="410"/>
      <c r="R327" s="410"/>
      <c r="S327" s="410"/>
      <c r="T327" s="410"/>
      <c r="U327" s="410"/>
      <c r="V327" s="410"/>
      <c r="W327" s="410"/>
    </row>
    <row r="328" ht="15.75" customHeight="1" spans="1:23">
      <c r="A328" s="410"/>
      <c r="B328" s="410"/>
      <c r="C328" s="410"/>
      <c r="D328" s="410"/>
      <c r="E328" s="410"/>
      <c r="F328" s="410"/>
      <c r="G328" s="410"/>
      <c r="H328" s="410"/>
      <c r="I328" s="410"/>
      <c r="J328" s="410"/>
      <c r="K328" s="410"/>
      <c r="L328" s="410"/>
      <c r="M328" s="410"/>
      <c r="N328" s="410"/>
      <c r="O328" s="410"/>
      <c r="P328" s="410"/>
      <c r="Q328" s="410"/>
      <c r="R328" s="410"/>
      <c r="S328" s="410"/>
      <c r="T328" s="410"/>
      <c r="U328" s="410"/>
      <c r="V328" s="410"/>
      <c r="W328" s="410"/>
    </row>
    <row r="329" ht="15.75" customHeight="1" spans="1:23">
      <c r="A329" s="410"/>
      <c r="B329" s="410"/>
      <c r="C329" s="410"/>
      <c r="D329" s="410"/>
      <c r="E329" s="410"/>
      <c r="F329" s="410"/>
      <c r="G329" s="410"/>
      <c r="H329" s="410"/>
      <c r="I329" s="410"/>
      <c r="J329" s="410"/>
      <c r="K329" s="410"/>
      <c r="L329" s="410"/>
      <c r="M329" s="410"/>
      <c r="N329" s="410"/>
      <c r="O329" s="410"/>
      <c r="P329" s="410"/>
      <c r="Q329" s="410"/>
      <c r="R329" s="410"/>
      <c r="S329" s="410"/>
      <c r="T329" s="410"/>
      <c r="U329" s="410"/>
      <c r="V329" s="410"/>
      <c r="W329" s="410"/>
    </row>
    <row r="330" ht="15.75" customHeight="1" spans="1:23">
      <c r="A330" s="410"/>
      <c r="B330" s="410"/>
      <c r="C330" s="410"/>
      <c r="D330" s="410"/>
      <c r="E330" s="410"/>
      <c r="F330" s="410"/>
      <c r="G330" s="410"/>
      <c r="H330" s="410"/>
      <c r="I330" s="410"/>
      <c r="J330" s="410"/>
      <c r="K330" s="410"/>
      <c r="L330" s="410"/>
      <c r="M330" s="410"/>
      <c r="N330" s="410"/>
      <c r="O330" s="410"/>
      <c r="P330" s="410"/>
      <c r="Q330" s="410"/>
      <c r="R330" s="410"/>
      <c r="S330" s="410"/>
      <c r="T330" s="410"/>
      <c r="U330" s="410"/>
      <c r="V330" s="410"/>
      <c r="W330" s="410"/>
    </row>
    <row r="331" ht="15.75" customHeight="1" spans="1:23">
      <c r="A331" s="410"/>
      <c r="B331" s="410"/>
      <c r="C331" s="410"/>
      <c r="D331" s="410"/>
      <c r="E331" s="410"/>
      <c r="F331" s="410"/>
      <c r="G331" s="410"/>
      <c r="H331" s="410"/>
      <c r="I331" s="410"/>
      <c r="J331" s="410"/>
      <c r="K331" s="410"/>
      <c r="L331" s="410"/>
      <c r="M331" s="410"/>
      <c r="N331" s="410"/>
      <c r="O331" s="410"/>
      <c r="P331" s="410"/>
      <c r="Q331" s="410"/>
      <c r="R331" s="410"/>
      <c r="S331" s="410"/>
      <c r="T331" s="410"/>
      <c r="U331" s="410"/>
      <c r="V331" s="410"/>
      <c r="W331" s="410"/>
    </row>
    <row r="332" ht="15.75" customHeight="1" spans="1:23">
      <c r="A332" s="410"/>
      <c r="B332" s="410"/>
      <c r="C332" s="410"/>
      <c r="D332" s="410"/>
      <c r="E332" s="410"/>
      <c r="F332" s="410"/>
      <c r="G332" s="410"/>
      <c r="H332" s="410"/>
      <c r="I332" s="410"/>
      <c r="J332" s="410"/>
      <c r="K332" s="410"/>
      <c r="L332" s="410"/>
      <c r="M332" s="410"/>
      <c r="N332" s="410"/>
      <c r="O332" s="410"/>
      <c r="P332" s="410"/>
      <c r="Q332" s="410"/>
      <c r="R332" s="410"/>
      <c r="S332" s="410"/>
      <c r="T332" s="410"/>
      <c r="U332" s="410"/>
      <c r="V332" s="410"/>
      <c r="W332" s="410"/>
    </row>
    <row r="333" ht="15.75" customHeight="1" spans="1:23">
      <c r="A333" s="410"/>
      <c r="B333" s="410"/>
      <c r="C333" s="410"/>
      <c r="D333" s="410"/>
      <c r="E333" s="410"/>
      <c r="F333" s="410"/>
      <c r="G333" s="410"/>
      <c r="H333" s="410"/>
      <c r="I333" s="410"/>
      <c r="J333" s="410"/>
      <c r="K333" s="410"/>
      <c r="L333" s="410"/>
      <c r="M333" s="410"/>
      <c r="N333" s="410"/>
      <c r="O333" s="410"/>
      <c r="P333" s="410"/>
      <c r="Q333" s="410"/>
      <c r="R333" s="410"/>
      <c r="S333" s="410"/>
      <c r="T333" s="410"/>
      <c r="U333" s="410"/>
      <c r="V333" s="410"/>
      <c r="W333" s="410"/>
    </row>
    <row r="334" ht="15.75" customHeight="1" spans="1:23">
      <c r="A334" s="410"/>
      <c r="B334" s="410"/>
      <c r="C334" s="410"/>
      <c r="D334" s="410"/>
      <c r="E334" s="410"/>
      <c r="F334" s="410"/>
      <c r="G334" s="410"/>
      <c r="H334" s="410"/>
      <c r="I334" s="410"/>
      <c r="J334" s="410"/>
      <c r="K334" s="410"/>
      <c r="L334" s="410"/>
      <c r="M334" s="410"/>
      <c r="N334" s="410"/>
      <c r="O334" s="410"/>
      <c r="P334" s="410"/>
      <c r="Q334" s="410"/>
      <c r="R334" s="410"/>
      <c r="S334" s="410"/>
      <c r="T334" s="410"/>
      <c r="U334" s="410"/>
      <c r="V334" s="410"/>
      <c r="W334" s="410"/>
    </row>
    <row r="335" ht="15.75" customHeight="1" spans="1:23">
      <c r="A335" s="410"/>
      <c r="B335" s="410"/>
      <c r="C335" s="410"/>
      <c r="D335" s="410"/>
      <c r="E335" s="410"/>
      <c r="F335" s="410"/>
      <c r="G335" s="410"/>
      <c r="H335" s="410"/>
      <c r="I335" s="410"/>
      <c r="J335" s="410"/>
      <c r="K335" s="410"/>
      <c r="L335" s="410"/>
      <c r="M335" s="410"/>
      <c r="N335" s="410"/>
      <c r="O335" s="410"/>
      <c r="P335" s="410"/>
      <c r="Q335" s="410"/>
      <c r="R335" s="410"/>
      <c r="S335" s="410"/>
      <c r="T335" s="410"/>
      <c r="U335" s="410"/>
      <c r="V335" s="410"/>
      <c r="W335" s="410"/>
    </row>
    <row r="336" ht="15.75" customHeight="1" spans="1:23">
      <c r="A336" s="410"/>
      <c r="B336" s="410"/>
      <c r="C336" s="410"/>
      <c r="D336" s="410"/>
      <c r="E336" s="410"/>
      <c r="F336" s="410"/>
      <c r="G336" s="410"/>
      <c r="H336" s="410"/>
      <c r="I336" s="410"/>
      <c r="J336" s="410"/>
      <c r="K336" s="410"/>
      <c r="L336" s="410"/>
      <c r="M336" s="410"/>
      <c r="N336" s="410"/>
      <c r="O336" s="410"/>
      <c r="P336" s="410"/>
      <c r="Q336" s="410"/>
      <c r="R336" s="410"/>
      <c r="S336" s="410"/>
      <c r="T336" s="410"/>
      <c r="U336" s="410"/>
      <c r="V336" s="410"/>
      <c r="W336" s="410"/>
    </row>
    <row r="337" ht="15.75" customHeight="1" spans="1:23">
      <c r="A337" s="410"/>
      <c r="B337" s="410"/>
      <c r="C337" s="410"/>
      <c r="D337" s="410"/>
      <c r="E337" s="410"/>
      <c r="F337" s="410"/>
      <c r="G337" s="410"/>
      <c r="H337" s="410"/>
      <c r="I337" s="410"/>
      <c r="J337" s="410"/>
      <c r="K337" s="410"/>
      <c r="L337" s="410"/>
      <c r="M337" s="410"/>
      <c r="N337" s="410"/>
      <c r="O337" s="410"/>
      <c r="P337" s="410"/>
      <c r="Q337" s="410"/>
      <c r="R337" s="410"/>
      <c r="S337" s="410"/>
      <c r="T337" s="410"/>
      <c r="U337" s="410"/>
      <c r="V337" s="410"/>
      <c r="W337" s="410"/>
    </row>
    <row r="338" ht="15.75" customHeight="1" spans="1:23">
      <c r="A338" s="410"/>
      <c r="B338" s="410"/>
      <c r="C338" s="410"/>
      <c r="D338" s="410"/>
      <c r="E338" s="410"/>
      <c r="F338" s="410"/>
      <c r="G338" s="410"/>
      <c r="H338" s="410"/>
      <c r="I338" s="410"/>
      <c r="J338" s="410"/>
      <c r="K338" s="410"/>
      <c r="L338" s="410"/>
      <c r="M338" s="410"/>
      <c r="N338" s="410"/>
      <c r="O338" s="410"/>
      <c r="P338" s="410"/>
      <c r="Q338" s="410"/>
      <c r="R338" s="410"/>
      <c r="S338" s="410"/>
      <c r="T338" s="410"/>
      <c r="U338" s="410"/>
      <c r="V338" s="410"/>
      <c r="W338" s="410"/>
    </row>
    <row r="339" ht="15.75" customHeight="1" spans="1:23">
      <c r="A339" s="410"/>
      <c r="B339" s="410"/>
      <c r="C339" s="410"/>
      <c r="D339" s="410"/>
      <c r="E339" s="410"/>
      <c r="F339" s="410"/>
      <c r="G339" s="410"/>
      <c r="H339" s="410"/>
      <c r="I339" s="410"/>
      <c r="J339" s="410"/>
      <c r="K339" s="410"/>
      <c r="L339" s="410"/>
      <c r="M339" s="410"/>
      <c r="N339" s="410"/>
      <c r="O339" s="410"/>
      <c r="P339" s="410"/>
      <c r="Q339" s="410"/>
      <c r="R339" s="410"/>
      <c r="S339" s="410"/>
      <c r="T339" s="410"/>
      <c r="U339" s="410"/>
      <c r="V339" s="410"/>
      <c r="W339" s="410"/>
    </row>
    <row r="340" ht="15.75" customHeight="1" spans="1:23">
      <c r="A340" s="410"/>
      <c r="B340" s="410"/>
      <c r="C340" s="410"/>
      <c r="D340" s="410"/>
      <c r="E340" s="410"/>
      <c r="F340" s="410"/>
      <c r="G340" s="410"/>
      <c r="H340" s="410"/>
      <c r="I340" s="410"/>
      <c r="J340" s="410"/>
      <c r="K340" s="410"/>
      <c r="L340" s="410"/>
      <c r="M340" s="410"/>
      <c r="N340" s="410"/>
      <c r="O340" s="410"/>
      <c r="P340" s="410"/>
      <c r="Q340" s="410"/>
      <c r="R340" s="410"/>
      <c r="S340" s="410"/>
      <c r="T340" s="410"/>
      <c r="U340" s="410"/>
      <c r="V340" s="410"/>
      <c r="W340" s="410"/>
    </row>
    <row r="341" ht="15.75" customHeight="1" spans="1:23">
      <c r="A341" s="410"/>
      <c r="B341" s="410"/>
      <c r="C341" s="410"/>
      <c r="D341" s="410"/>
      <c r="E341" s="410"/>
      <c r="F341" s="410"/>
      <c r="G341" s="410"/>
      <c r="H341" s="410"/>
      <c r="I341" s="410"/>
      <c r="J341" s="410"/>
      <c r="K341" s="410"/>
      <c r="L341" s="410"/>
      <c r="M341" s="410"/>
      <c r="N341" s="410"/>
      <c r="O341" s="410"/>
      <c r="P341" s="410"/>
      <c r="Q341" s="410"/>
      <c r="R341" s="410"/>
      <c r="S341" s="410"/>
      <c r="T341" s="410"/>
      <c r="U341" s="410"/>
      <c r="V341" s="410"/>
      <c r="W341" s="410"/>
    </row>
    <row r="342" ht="15.75" customHeight="1" spans="1:23">
      <c r="A342" s="410"/>
      <c r="B342" s="410"/>
      <c r="C342" s="410"/>
      <c r="D342" s="410"/>
      <c r="E342" s="410"/>
      <c r="F342" s="410"/>
      <c r="G342" s="410"/>
      <c r="H342" s="410"/>
      <c r="I342" s="410"/>
      <c r="J342" s="410"/>
      <c r="K342" s="410"/>
      <c r="L342" s="410"/>
      <c r="M342" s="410"/>
      <c r="N342" s="410"/>
      <c r="O342" s="410"/>
      <c r="P342" s="410"/>
      <c r="Q342" s="410"/>
      <c r="R342" s="410"/>
      <c r="S342" s="410"/>
      <c r="T342" s="410"/>
      <c r="U342" s="410"/>
      <c r="V342" s="410"/>
      <c r="W342" s="410"/>
    </row>
    <row r="343" ht="15.75" customHeight="1" spans="1:23">
      <c r="A343" s="410"/>
      <c r="B343" s="410"/>
      <c r="C343" s="410"/>
      <c r="D343" s="410"/>
      <c r="E343" s="410"/>
      <c r="F343" s="410"/>
      <c r="G343" s="410"/>
      <c r="H343" s="410"/>
      <c r="I343" s="410"/>
      <c r="J343" s="410"/>
      <c r="K343" s="410"/>
      <c r="L343" s="410"/>
      <c r="M343" s="410"/>
      <c r="N343" s="410"/>
      <c r="O343" s="410"/>
      <c r="P343" s="410"/>
      <c r="Q343" s="410"/>
      <c r="R343" s="410"/>
      <c r="S343" s="410"/>
      <c r="T343" s="410"/>
      <c r="U343" s="410"/>
      <c r="V343" s="410"/>
      <c r="W343" s="410"/>
    </row>
    <row r="344" ht="15.75" customHeight="1" spans="1:23">
      <c r="A344" s="410"/>
      <c r="B344" s="410"/>
      <c r="C344" s="410"/>
      <c r="D344" s="410"/>
      <c r="E344" s="410"/>
      <c r="F344" s="410"/>
      <c r="G344" s="410"/>
      <c r="H344" s="410"/>
      <c r="I344" s="410"/>
      <c r="J344" s="410"/>
      <c r="K344" s="410"/>
      <c r="L344" s="410"/>
      <c r="M344" s="410"/>
      <c r="N344" s="410"/>
      <c r="O344" s="410"/>
      <c r="P344" s="410"/>
      <c r="Q344" s="410"/>
      <c r="R344" s="410"/>
      <c r="S344" s="410"/>
      <c r="T344" s="410"/>
      <c r="U344" s="410"/>
      <c r="V344" s="410"/>
      <c r="W344" s="410"/>
    </row>
    <row r="345" ht="15.75" customHeight="1" spans="1:23">
      <c r="A345" s="410"/>
      <c r="B345" s="410"/>
      <c r="C345" s="410"/>
      <c r="D345" s="410"/>
      <c r="E345" s="410"/>
      <c r="F345" s="410"/>
      <c r="G345" s="410"/>
      <c r="H345" s="410"/>
      <c r="I345" s="410"/>
      <c r="J345" s="410"/>
      <c r="K345" s="410"/>
      <c r="L345" s="410"/>
      <c r="M345" s="410"/>
      <c r="N345" s="410"/>
      <c r="O345" s="410"/>
      <c r="P345" s="410"/>
      <c r="Q345" s="410"/>
      <c r="R345" s="410"/>
      <c r="S345" s="410"/>
      <c r="T345" s="410"/>
      <c r="U345" s="410"/>
      <c r="V345" s="410"/>
      <c r="W345" s="410"/>
    </row>
    <row r="346" ht="15.75" customHeight="1" spans="1:23">
      <c r="A346" s="410"/>
      <c r="B346" s="410"/>
      <c r="C346" s="410"/>
      <c r="D346" s="410"/>
      <c r="E346" s="410"/>
      <c r="F346" s="410"/>
      <c r="G346" s="410"/>
      <c r="H346" s="410"/>
      <c r="I346" s="410"/>
      <c r="J346" s="410"/>
      <c r="K346" s="410"/>
      <c r="L346" s="410"/>
      <c r="M346" s="410"/>
      <c r="N346" s="410"/>
      <c r="O346" s="410"/>
      <c r="P346" s="410"/>
      <c r="Q346" s="410"/>
      <c r="R346" s="410"/>
      <c r="S346" s="410"/>
      <c r="T346" s="410"/>
      <c r="U346" s="410"/>
      <c r="V346" s="410"/>
      <c r="W346" s="410"/>
    </row>
    <row r="347" ht="15.75" customHeight="1" spans="1:23">
      <c r="A347" s="410"/>
      <c r="B347" s="410"/>
      <c r="C347" s="410"/>
      <c r="D347" s="410"/>
      <c r="E347" s="410"/>
      <c r="F347" s="410"/>
      <c r="G347" s="410"/>
      <c r="H347" s="410"/>
      <c r="I347" s="410"/>
      <c r="J347" s="410"/>
      <c r="K347" s="410"/>
      <c r="L347" s="410"/>
      <c r="M347" s="410"/>
      <c r="N347" s="410"/>
      <c r="O347" s="410"/>
      <c r="P347" s="410"/>
      <c r="Q347" s="410"/>
      <c r="R347" s="410"/>
      <c r="S347" s="410"/>
      <c r="T347" s="410"/>
      <c r="U347" s="410"/>
      <c r="V347" s="410"/>
      <c r="W347" s="410"/>
    </row>
    <row r="348" ht="15.75" customHeight="1" spans="1:23">
      <c r="A348" s="410"/>
      <c r="B348" s="410"/>
      <c r="C348" s="410"/>
      <c r="D348" s="410"/>
      <c r="E348" s="410"/>
      <c r="F348" s="410"/>
      <c r="G348" s="410"/>
      <c r="H348" s="410"/>
      <c r="I348" s="410"/>
      <c r="J348" s="410"/>
      <c r="K348" s="410"/>
      <c r="L348" s="410"/>
      <c r="M348" s="410"/>
      <c r="N348" s="410"/>
      <c r="O348" s="410"/>
      <c r="P348" s="410"/>
      <c r="Q348" s="410"/>
      <c r="R348" s="410"/>
      <c r="S348" s="410"/>
      <c r="T348" s="410"/>
      <c r="U348" s="410"/>
      <c r="V348" s="410"/>
      <c r="W348" s="410"/>
    </row>
    <row r="349" ht="15.75" customHeight="1" spans="1:23">
      <c r="A349" s="410"/>
      <c r="B349" s="410"/>
      <c r="C349" s="410"/>
      <c r="D349" s="410"/>
      <c r="E349" s="410"/>
      <c r="F349" s="410"/>
      <c r="G349" s="410"/>
      <c r="H349" s="410"/>
      <c r="I349" s="410"/>
      <c r="J349" s="410"/>
      <c r="K349" s="410"/>
      <c r="L349" s="410"/>
      <c r="M349" s="410"/>
      <c r="N349" s="410"/>
      <c r="O349" s="410"/>
      <c r="P349" s="410"/>
      <c r="Q349" s="410"/>
      <c r="R349" s="410"/>
      <c r="S349" s="410"/>
      <c r="T349" s="410"/>
      <c r="U349" s="410"/>
      <c r="V349" s="410"/>
      <c r="W349" s="410"/>
    </row>
    <row r="350" ht="15.75" customHeight="1" spans="1:23">
      <c r="A350" s="410"/>
      <c r="B350" s="410"/>
      <c r="C350" s="410"/>
      <c r="D350" s="410"/>
      <c r="E350" s="410"/>
      <c r="F350" s="410"/>
      <c r="G350" s="410"/>
      <c r="H350" s="410"/>
      <c r="I350" s="410"/>
      <c r="J350" s="410"/>
      <c r="K350" s="410"/>
      <c r="L350" s="410"/>
      <c r="M350" s="410"/>
      <c r="N350" s="410"/>
      <c r="O350" s="410"/>
      <c r="P350" s="410"/>
      <c r="Q350" s="410"/>
      <c r="R350" s="410"/>
      <c r="S350" s="410"/>
      <c r="T350" s="410"/>
      <c r="U350" s="410"/>
      <c r="V350" s="410"/>
      <c r="W350" s="410"/>
    </row>
    <row r="351" ht="15.75" customHeight="1" spans="1:23">
      <c r="A351" s="410"/>
      <c r="B351" s="410"/>
      <c r="C351" s="410"/>
      <c r="D351" s="410"/>
      <c r="E351" s="410"/>
      <c r="F351" s="410"/>
      <c r="G351" s="410"/>
      <c r="H351" s="410"/>
      <c r="I351" s="410"/>
      <c r="J351" s="410"/>
      <c r="K351" s="410"/>
      <c r="L351" s="410"/>
      <c r="M351" s="410"/>
      <c r="N351" s="410"/>
      <c r="O351" s="410"/>
      <c r="P351" s="410"/>
      <c r="Q351" s="410"/>
      <c r="R351" s="410"/>
      <c r="S351" s="410"/>
      <c r="T351" s="410"/>
      <c r="U351" s="410"/>
      <c r="V351" s="410"/>
      <c r="W351" s="410"/>
    </row>
    <row r="352" ht="15.75" customHeight="1" spans="1:23">
      <c r="A352" s="410"/>
      <c r="B352" s="410"/>
      <c r="C352" s="410"/>
      <c r="D352" s="410"/>
      <c r="E352" s="410"/>
      <c r="F352" s="410"/>
      <c r="G352" s="410"/>
      <c r="H352" s="410"/>
      <c r="I352" s="410"/>
      <c r="J352" s="410"/>
      <c r="K352" s="410"/>
      <c r="L352" s="410"/>
      <c r="M352" s="410"/>
      <c r="N352" s="410"/>
      <c r="O352" s="410"/>
      <c r="P352" s="410"/>
      <c r="Q352" s="410"/>
      <c r="R352" s="410"/>
      <c r="S352" s="410"/>
      <c r="T352" s="410"/>
      <c r="U352" s="410"/>
      <c r="V352" s="410"/>
      <c r="W352" s="410"/>
    </row>
    <row r="353" ht="15.75" customHeight="1" spans="1:23">
      <c r="A353" s="410"/>
      <c r="B353" s="410"/>
      <c r="C353" s="410"/>
      <c r="D353" s="410"/>
      <c r="E353" s="410"/>
      <c r="F353" s="410"/>
      <c r="G353" s="410"/>
      <c r="H353" s="410"/>
      <c r="I353" s="410"/>
      <c r="J353" s="410"/>
      <c r="K353" s="410"/>
      <c r="L353" s="410"/>
      <c r="M353" s="410"/>
      <c r="N353" s="410"/>
      <c r="O353" s="410"/>
      <c r="P353" s="410"/>
      <c r="Q353" s="410"/>
      <c r="R353" s="410"/>
      <c r="S353" s="410"/>
      <c r="T353" s="410"/>
      <c r="U353" s="410"/>
      <c r="V353" s="410"/>
      <c r="W353" s="410"/>
    </row>
    <row r="354" ht="15.75" customHeight="1" spans="1:23">
      <c r="A354" s="410"/>
      <c r="B354" s="410"/>
      <c r="C354" s="410"/>
      <c r="D354" s="410"/>
      <c r="E354" s="410"/>
      <c r="F354" s="410"/>
      <c r="G354" s="410"/>
      <c r="H354" s="410"/>
      <c r="I354" s="410"/>
      <c r="J354" s="410"/>
      <c r="K354" s="410"/>
      <c r="L354" s="410"/>
      <c r="M354" s="410"/>
      <c r="N354" s="410"/>
      <c r="O354" s="410"/>
      <c r="P354" s="410"/>
      <c r="Q354" s="410"/>
      <c r="R354" s="410"/>
      <c r="S354" s="410"/>
      <c r="T354" s="410"/>
      <c r="U354" s="410"/>
      <c r="V354" s="410"/>
      <c r="W354" s="410"/>
    </row>
    <row r="355" ht="15.75" customHeight="1" spans="1:23">
      <c r="A355" s="410"/>
      <c r="B355" s="410"/>
      <c r="C355" s="410"/>
      <c r="D355" s="410"/>
      <c r="E355" s="410"/>
      <c r="F355" s="410"/>
      <c r="G355" s="410"/>
      <c r="H355" s="410"/>
      <c r="I355" s="410"/>
      <c r="J355" s="410"/>
      <c r="K355" s="410"/>
      <c r="L355" s="410"/>
      <c r="M355" s="410"/>
      <c r="N355" s="410"/>
      <c r="O355" s="410"/>
      <c r="P355" s="410"/>
      <c r="Q355" s="410"/>
      <c r="R355" s="410"/>
      <c r="S355" s="410"/>
      <c r="T355" s="410"/>
      <c r="U355" s="410"/>
      <c r="V355" s="410"/>
      <c r="W355" s="410"/>
    </row>
    <row r="356" ht="15.75" customHeight="1" spans="1:23">
      <c r="A356" s="410"/>
      <c r="B356" s="410"/>
      <c r="C356" s="410"/>
      <c r="D356" s="410"/>
      <c r="E356" s="410"/>
      <c r="F356" s="410"/>
      <c r="G356" s="410"/>
      <c r="H356" s="410"/>
      <c r="I356" s="410"/>
      <c r="J356" s="410"/>
      <c r="K356" s="410"/>
      <c r="L356" s="410"/>
      <c r="M356" s="410"/>
      <c r="N356" s="410"/>
      <c r="O356" s="410"/>
      <c r="P356" s="410"/>
      <c r="Q356" s="410"/>
      <c r="R356" s="410"/>
      <c r="S356" s="410"/>
      <c r="T356" s="410"/>
      <c r="U356" s="410"/>
      <c r="V356" s="410"/>
      <c r="W356" s="410"/>
    </row>
    <row r="357" ht="15.75" customHeight="1" spans="1:23">
      <c r="A357" s="410"/>
      <c r="B357" s="410"/>
      <c r="C357" s="410"/>
      <c r="D357" s="410"/>
      <c r="E357" s="410"/>
      <c r="F357" s="410"/>
      <c r="G357" s="410"/>
      <c r="H357" s="410"/>
      <c r="I357" s="410"/>
      <c r="J357" s="410"/>
      <c r="K357" s="410"/>
      <c r="L357" s="410"/>
      <c r="M357" s="410"/>
      <c r="N357" s="410"/>
      <c r="O357" s="410"/>
      <c r="P357" s="410"/>
      <c r="Q357" s="410"/>
      <c r="R357" s="410"/>
      <c r="S357" s="410"/>
      <c r="T357" s="410"/>
      <c r="U357" s="410"/>
      <c r="V357" s="410"/>
      <c r="W357" s="410"/>
    </row>
    <row r="358" ht="15.75" customHeight="1" spans="1:23">
      <c r="A358" s="410"/>
      <c r="B358" s="410"/>
      <c r="C358" s="410"/>
      <c r="D358" s="410"/>
      <c r="E358" s="410"/>
      <c r="F358" s="410"/>
      <c r="G358" s="410"/>
      <c r="H358" s="410"/>
      <c r="I358" s="410"/>
      <c r="J358" s="410"/>
      <c r="K358" s="410"/>
      <c r="L358" s="410"/>
      <c r="M358" s="410"/>
      <c r="N358" s="410"/>
      <c r="O358" s="410"/>
      <c r="P358" s="410"/>
      <c r="Q358" s="410"/>
      <c r="R358" s="410"/>
      <c r="S358" s="410"/>
      <c r="T358" s="410"/>
      <c r="U358" s="410"/>
      <c r="V358" s="410"/>
      <c r="W358" s="410"/>
    </row>
    <row r="359" ht="15.75" customHeight="1" spans="1:23">
      <c r="A359" s="410"/>
      <c r="B359" s="410"/>
      <c r="C359" s="410"/>
      <c r="D359" s="410"/>
      <c r="E359" s="410"/>
      <c r="F359" s="410"/>
      <c r="G359" s="410"/>
      <c r="H359" s="410"/>
      <c r="I359" s="410"/>
      <c r="J359" s="410"/>
      <c r="K359" s="410"/>
      <c r="L359" s="410"/>
      <c r="M359" s="410"/>
      <c r="N359" s="410"/>
      <c r="O359" s="410"/>
      <c r="P359" s="410"/>
      <c r="Q359" s="410"/>
      <c r="R359" s="410"/>
      <c r="S359" s="410"/>
      <c r="T359" s="410"/>
      <c r="U359" s="410"/>
      <c r="V359" s="410"/>
      <c r="W359" s="410"/>
    </row>
    <row r="360" ht="15.75" customHeight="1" spans="1:23">
      <c r="A360" s="410"/>
      <c r="B360" s="410"/>
      <c r="C360" s="410"/>
      <c r="D360" s="410"/>
      <c r="E360" s="410"/>
      <c r="F360" s="410"/>
      <c r="G360" s="410"/>
      <c r="H360" s="410"/>
      <c r="I360" s="410"/>
      <c r="J360" s="410"/>
      <c r="K360" s="410"/>
      <c r="L360" s="410"/>
      <c r="M360" s="410"/>
      <c r="N360" s="410"/>
      <c r="O360" s="410"/>
      <c r="P360" s="410"/>
      <c r="Q360" s="410"/>
      <c r="R360" s="410"/>
      <c r="S360" s="410"/>
      <c r="T360" s="410"/>
      <c r="U360" s="410"/>
      <c r="V360" s="410"/>
      <c r="W360" s="410"/>
    </row>
    <row r="361" ht="15.75" customHeight="1" spans="1:23">
      <c r="A361" s="410"/>
      <c r="B361" s="410"/>
      <c r="C361" s="410"/>
      <c r="D361" s="410"/>
      <c r="E361" s="410"/>
      <c r="F361" s="410"/>
      <c r="G361" s="410"/>
      <c r="H361" s="410"/>
      <c r="I361" s="410"/>
      <c r="J361" s="410"/>
      <c r="K361" s="410"/>
      <c r="L361" s="410"/>
      <c r="M361" s="410"/>
      <c r="N361" s="410"/>
      <c r="O361" s="410"/>
      <c r="P361" s="410"/>
      <c r="Q361" s="410"/>
      <c r="R361" s="410"/>
      <c r="S361" s="410"/>
      <c r="T361" s="410"/>
      <c r="U361" s="410"/>
      <c r="V361" s="410"/>
      <c r="W361" s="410"/>
    </row>
    <row r="362" ht="15.75" customHeight="1" spans="1:23">
      <c r="A362" s="410"/>
      <c r="B362" s="410"/>
      <c r="C362" s="410"/>
      <c r="D362" s="410"/>
      <c r="E362" s="410"/>
      <c r="F362" s="410"/>
      <c r="G362" s="410"/>
      <c r="H362" s="410"/>
      <c r="I362" s="410"/>
      <c r="J362" s="410"/>
      <c r="K362" s="410"/>
      <c r="L362" s="410"/>
      <c r="M362" s="410"/>
      <c r="N362" s="410"/>
      <c r="O362" s="410"/>
      <c r="P362" s="410"/>
      <c r="Q362" s="410"/>
      <c r="R362" s="410"/>
      <c r="S362" s="410"/>
      <c r="T362" s="410"/>
      <c r="U362" s="410"/>
      <c r="V362" s="410"/>
      <c r="W362" s="410"/>
    </row>
    <row r="363" ht="15.75" customHeight="1" spans="1:23">
      <c r="A363" s="410"/>
      <c r="B363" s="410"/>
      <c r="C363" s="410"/>
      <c r="D363" s="410"/>
      <c r="E363" s="410"/>
      <c r="F363" s="410"/>
      <c r="G363" s="410"/>
      <c r="H363" s="410"/>
      <c r="I363" s="410"/>
      <c r="J363" s="410"/>
      <c r="K363" s="410"/>
      <c r="L363" s="410"/>
      <c r="M363" s="410"/>
      <c r="N363" s="410"/>
      <c r="O363" s="410"/>
      <c r="P363" s="410"/>
      <c r="Q363" s="410"/>
      <c r="R363" s="410"/>
      <c r="S363" s="410"/>
      <c r="T363" s="410"/>
      <c r="U363" s="410"/>
      <c r="V363" s="410"/>
      <c r="W363" s="410"/>
    </row>
    <row r="364" ht="15.75" customHeight="1" spans="1:23">
      <c r="A364" s="410"/>
      <c r="B364" s="410"/>
      <c r="C364" s="410"/>
      <c r="D364" s="410"/>
      <c r="E364" s="410"/>
      <c r="F364" s="410"/>
      <c r="G364" s="410"/>
      <c r="H364" s="410"/>
      <c r="I364" s="410"/>
      <c r="J364" s="410"/>
      <c r="K364" s="410"/>
      <c r="L364" s="410"/>
      <c r="M364" s="410"/>
      <c r="N364" s="410"/>
      <c r="O364" s="410"/>
      <c r="P364" s="410"/>
      <c r="Q364" s="410"/>
      <c r="R364" s="410"/>
      <c r="S364" s="410"/>
      <c r="T364" s="410"/>
      <c r="U364" s="410"/>
      <c r="V364" s="410"/>
      <c r="W364" s="410"/>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0">
    <mergeCell ref="B1:U1"/>
    <mergeCell ref="B2:U2"/>
    <mergeCell ref="B3:U3"/>
    <mergeCell ref="A5:J5"/>
    <mergeCell ref="C6:M6"/>
    <mergeCell ref="N6:W6"/>
    <mergeCell ref="I7:K7"/>
    <mergeCell ref="N7:O7"/>
    <mergeCell ref="S7:T7"/>
    <mergeCell ref="A6:A8"/>
    <mergeCell ref="A12:A13"/>
    <mergeCell ref="A21:A22"/>
    <mergeCell ref="A24:A25"/>
    <mergeCell ref="A39:A41"/>
    <mergeCell ref="A42:A43"/>
    <mergeCell ref="A45:A46"/>
    <mergeCell ref="A51:A52"/>
    <mergeCell ref="A59:A60"/>
    <mergeCell ref="A66:A67"/>
    <mergeCell ref="A71:A81"/>
    <mergeCell ref="A82:A93"/>
    <mergeCell ref="A94:A117"/>
    <mergeCell ref="A118:A141"/>
    <mergeCell ref="A142:A143"/>
    <mergeCell ref="A145:A149"/>
    <mergeCell ref="A150:A154"/>
    <mergeCell ref="A155:A160"/>
    <mergeCell ref="B6:B8"/>
    <mergeCell ref="B12:B13"/>
    <mergeCell ref="B21:B22"/>
    <mergeCell ref="B24:B25"/>
    <mergeCell ref="B39:B41"/>
    <mergeCell ref="B42:B43"/>
    <mergeCell ref="B45:B46"/>
    <mergeCell ref="B51:B52"/>
    <mergeCell ref="B59:B60"/>
    <mergeCell ref="B66:B67"/>
    <mergeCell ref="B71:B81"/>
    <mergeCell ref="B82:B93"/>
    <mergeCell ref="B94:B117"/>
    <mergeCell ref="B118:B141"/>
    <mergeCell ref="B142:B143"/>
    <mergeCell ref="B145:B149"/>
    <mergeCell ref="B150:B154"/>
    <mergeCell ref="B155:B160"/>
    <mergeCell ref="C7:C8"/>
    <mergeCell ref="C12:C13"/>
    <mergeCell ref="C21:C22"/>
    <mergeCell ref="C24:C25"/>
    <mergeCell ref="C39:C41"/>
    <mergeCell ref="C42:C43"/>
    <mergeCell ref="C45:C46"/>
    <mergeCell ref="C51:C52"/>
    <mergeCell ref="C59:C60"/>
    <mergeCell ref="C66:C67"/>
    <mergeCell ref="C71:C81"/>
    <mergeCell ref="C82:C93"/>
    <mergeCell ref="C94:C117"/>
    <mergeCell ref="C118:C141"/>
    <mergeCell ref="C142:C143"/>
    <mergeCell ref="C145:C149"/>
    <mergeCell ref="C150:C154"/>
    <mergeCell ref="C155:C160"/>
    <mergeCell ref="D7:D8"/>
    <mergeCell ref="D12:D13"/>
    <mergeCell ref="D21:D22"/>
    <mergeCell ref="D24:D25"/>
    <mergeCell ref="D39:D41"/>
    <mergeCell ref="D42:D43"/>
    <mergeCell ref="D45:D46"/>
    <mergeCell ref="D51:D52"/>
    <mergeCell ref="D59:D60"/>
    <mergeCell ref="D66:D67"/>
    <mergeCell ref="D71:D81"/>
    <mergeCell ref="D82:D93"/>
    <mergeCell ref="D94:D117"/>
    <mergeCell ref="D118:D141"/>
    <mergeCell ref="D142:D143"/>
    <mergeCell ref="D145:D149"/>
    <mergeCell ref="D150:D154"/>
    <mergeCell ref="D155:D160"/>
    <mergeCell ref="E7:E8"/>
    <mergeCell ref="E12:E13"/>
    <mergeCell ref="E21:E22"/>
    <mergeCell ref="E24:E25"/>
    <mergeCell ref="E39:E41"/>
    <mergeCell ref="E42:E43"/>
    <mergeCell ref="E45:E46"/>
    <mergeCell ref="E51:E52"/>
    <mergeCell ref="E59:E60"/>
    <mergeCell ref="E66:E67"/>
    <mergeCell ref="E71:E81"/>
    <mergeCell ref="E82:E93"/>
    <mergeCell ref="E94:E117"/>
    <mergeCell ref="E118:E141"/>
    <mergeCell ref="E142:E143"/>
    <mergeCell ref="E145:E149"/>
    <mergeCell ref="E150:E154"/>
    <mergeCell ref="E155:E160"/>
    <mergeCell ref="F7:F8"/>
    <mergeCell ref="F12:F13"/>
    <mergeCell ref="F21:F22"/>
    <mergeCell ref="F24:F25"/>
    <mergeCell ref="F39:F41"/>
    <mergeCell ref="F42:F43"/>
    <mergeCell ref="F45:F46"/>
    <mergeCell ref="F51:F52"/>
    <mergeCell ref="F59:F60"/>
    <mergeCell ref="F66:F67"/>
    <mergeCell ref="F71:F81"/>
    <mergeCell ref="F82:F93"/>
    <mergeCell ref="F94:F117"/>
    <mergeCell ref="F118:F141"/>
    <mergeCell ref="F142:F143"/>
    <mergeCell ref="F145:F149"/>
    <mergeCell ref="F150:F154"/>
    <mergeCell ref="F155:F160"/>
    <mergeCell ref="G7:G8"/>
    <mergeCell ref="G12:G13"/>
    <mergeCell ref="G21:G22"/>
    <mergeCell ref="G24:G25"/>
    <mergeCell ref="G39:G41"/>
    <mergeCell ref="G42:G43"/>
    <mergeCell ref="G45:G46"/>
    <mergeCell ref="G51:G52"/>
    <mergeCell ref="G59:G60"/>
    <mergeCell ref="G66:G67"/>
    <mergeCell ref="G71:G81"/>
    <mergeCell ref="G82:G93"/>
    <mergeCell ref="G94:G117"/>
    <mergeCell ref="G118:G141"/>
    <mergeCell ref="G142:G143"/>
    <mergeCell ref="G145:G149"/>
    <mergeCell ref="G150:G154"/>
    <mergeCell ref="G155:G160"/>
    <mergeCell ref="H7:H8"/>
    <mergeCell ref="H12:H13"/>
    <mergeCell ref="H21:H22"/>
    <mergeCell ref="H24:H25"/>
    <mergeCell ref="H39:H41"/>
    <mergeCell ref="H42:H43"/>
    <mergeCell ref="H45:H46"/>
    <mergeCell ref="H51:H52"/>
    <mergeCell ref="H59:H60"/>
    <mergeCell ref="H66:H67"/>
    <mergeCell ref="H71:H81"/>
    <mergeCell ref="H82:H93"/>
    <mergeCell ref="H94:H117"/>
    <mergeCell ref="H118:H141"/>
    <mergeCell ref="H142:H143"/>
    <mergeCell ref="H145:H149"/>
    <mergeCell ref="H150:H154"/>
    <mergeCell ref="H155:H160"/>
    <mergeCell ref="I12:I13"/>
    <mergeCell ref="I21:I22"/>
    <mergeCell ref="I24:I25"/>
    <mergeCell ref="I39:I41"/>
    <mergeCell ref="I42:I43"/>
    <mergeCell ref="I45:I46"/>
    <mergeCell ref="I51:I52"/>
    <mergeCell ref="I59:I60"/>
    <mergeCell ref="I66:I67"/>
    <mergeCell ref="I71:I81"/>
    <mergeCell ref="I82:I93"/>
    <mergeCell ref="I94:I117"/>
    <mergeCell ref="I118:I141"/>
    <mergeCell ref="I142:I143"/>
    <mergeCell ref="I145:I149"/>
    <mergeCell ref="I150:I154"/>
    <mergeCell ref="I155:I160"/>
    <mergeCell ref="J12:J13"/>
    <mergeCell ref="J21:J22"/>
    <mergeCell ref="J24:J25"/>
    <mergeCell ref="J39:J41"/>
    <mergeCell ref="J42:J43"/>
    <mergeCell ref="J45:J46"/>
    <mergeCell ref="J51:J52"/>
    <mergeCell ref="J59:J60"/>
    <mergeCell ref="J66:J67"/>
    <mergeCell ref="J71:J81"/>
    <mergeCell ref="J82:J93"/>
    <mergeCell ref="J94:J117"/>
    <mergeCell ref="J118:J141"/>
    <mergeCell ref="J142:J143"/>
    <mergeCell ref="J145:J149"/>
    <mergeCell ref="J150:J154"/>
    <mergeCell ref="J155:J160"/>
    <mergeCell ref="K12:K13"/>
    <mergeCell ref="K21:K22"/>
    <mergeCell ref="K24:K25"/>
    <mergeCell ref="K39:K41"/>
    <mergeCell ref="K42:K43"/>
    <mergeCell ref="K45:K46"/>
    <mergeCell ref="K51:K52"/>
    <mergeCell ref="K59:K60"/>
    <mergeCell ref="K66:K67"/>
    <mergeCell ref="K71:K81"/>
    <mergeCell ref="K82:K93"/>
    <mergeCell ref="K94:K117"/>
    <mergeCell ref="K118:K141"/>
    <mergeCell ref="K142:K143"/>
    <mergeCell ref="K145:K149"/>
    <mergeCell ref="K150:K154"/>
    <mergeCell ref="K155:K160"/>
    <mergeCell ref="L7:L8"/>
    <mergeCell ref="L12:L13"/>
    <mergeCell ref="L21:L22"/>
    <mergeCell ref="L24:L25"/>
    <mergeCell ref="L39:L41"/>
    <mergeCell ref="L42:L43"/>
    <mergeCell ref="L45:L46"/>
    <mergeCell ref="L51:L52"/>
    <mergeCell ref="L59:L60"/>
    <mergeCell ref="L66:L67"/>
    <mergeCell ref="L71:L81"/>
    <mergeCell ref="L82:L93"/>
    <mergeCell ref="L94:L117"/>
    <mergeCell ref="L118:L141"/>
    <mergeCell ref="L142:L143"/>
    <mergeCell ref="L145:L149"/>
    <mergeCell ref="L150:L154"/>
    <mergeCell ref="L155:L160"/>
    <mergeCell ref="M7:M8"/>
    <mergeCell ref="M12:M13"/>
    <mergeCell ref="M21:M22"/>
    <mergeCell ref="M24:M25"/>
    <mergeCell ref="M39:M41"/>
    <mergeCell ref="M42:M43"/>
    <mergeCell ref="M45:M46"/>
    <mergeCell ref="M51:M52"/>
    <mergeCell ref="M59:M60"/>
    <mergeCell ref="M66:M67"/>
    <mergeCell ref="M71:M81"/>
    <mergeCell ref="M82:M93"/>
    <mergeCell ref="M94:M117"/>
    <mergeCell ref="M118:M141"/>
    <mergeCell ref="M142:M143"/>
    <mergeCell ref="M145:M149"/>
    <mergeCell ref="M150:M154"/>
    <mergeCell ref="M155:M160"/>
    <mergeCell ref="N12:N13"/>
    <mergeCell ref="N21:N22"/>
    <mergeCell ref="N24:N25"/>
    <mergeCell ref="N39:N41"/>
    <mergeCell ref="N42:N43"/>
    <mergeCell ref="N45:N46"/>
    <mergeCell ref="N51:N52"/>
    <mergeCell ref="N59:N60"/>
    <mergeCell ref="N66:N67"/>
    <mergeCell ref="N71:N81"/>
    <mergeCell ref="N82:N93"/>
    <mergeCell ref="N94:N117"/>
    <mergeCell ref="N118:N141"/>
    <mergeCell ref="N142:N143"/>
    <mergeCell ref="N145:N149"/>
    <mergeCell ref="N150:N154"/>
    <mergeCell ref="N155:N160"/>
    <mergeCell ref="O12:O13"/>
    <mergeCell ref="O21:O22"/>
    <mergeCell ref="O24:O25"/>
    <mergeCell ref="O39:O41"/>
    <mergeCell ref="O42:O43"/>
    <mergeCell ref="O45:O46"/>
    <mergeCell ref="O51:O52"/>
    <mergeCell ref="O59:O60"/>
    <mergeCell ref="O66:O67"/>
    <mergeCell ref="O71:O81"/>
    <mergeCell ref="O82:O93"/>
    <mergeCell ref="O94:O117"/>
    <mergeCell ref="O118:O141"/>
    <mergeCell ref="O142:O143"/>
    <mergeCell ref="O145:O149"/>
    <mergeCell ref="O150:O154"/>
    <mergeCell ref="O155:O160"/>
    <mergeCell ref="P7:P8"/>
    <mergeCell ref="P12:P13"/>
    <mergeCell ref="P21:P22"/>
    <mergeCell ref="P24:P25"/>
    <mergeCell ref="P39:P41"/>
    <mergeCell ref="P42:P43"/>
    <mergeCell ref="P45:P46"/>
    <mergeCell ref="P51:P52"/>
    <mergeCell ref="P59:P60"/>
    <mergeCell ref="P66:P67"/>
    <mergeCell ref="P71:P81"/>
    <mergeCell ref="P82:P93"/>
    <mergeCell ref="P94:P117"/>
    <mergeCell ref="P118:P141"/>
    <mergeCell ref="P142:P143"/>
    <mergeCell ref="P145:P149"/>
    <mergeCell ref="P150:P154"/>
    <mergeCell ref="P155:P160"/>
    <mergeCell ref="Q7:Q8"/>
    <mergeCell ref="Q12:Q13"/>
    <mergeCell ref="Q21:Q22"/>
    <mergeCell ref="Q24:Q25"/>
    <mergeCell ref="Q39:Q41"/>
    <mergeCell ref="Q42:Q43"/>
    <mergeCell ref="Q45:Q46"/>
    <mergeCell ref="Q51:Q52"/>
    <mergeCell ref="Q59:Q60"/>
    <mergeCell ref="Q66:Q67"/>
    <mergeCell ref="Q71:Q81"/>
    <mergeCell ref="Q82:Q93"/>
    <mergeCell ref="Q94:Q117"/>
    <mergeCell ref="Q118:Q141"/>
    <mergeCell ref="Q142:Q143"/>
    <mergeCell ref="Q145:Q149"/>
    <mergeCell ref="Q150:Q154"/>
    <mergeCell ref="Q155:Q160"/>
    <mergeCell ref="R7:R8"/>
    <mergeCell ref="R12:R13"/>
    <mergeCell ref="R21:R22"/>
    <mergeCell ref="R24:R25"/>
    <mergeCell ref="R39:R41"/>
    <mergeCell ref="R42:R43"/>
    <mergeCell ref="R45:R46"/>
    <mergeCell ref="R51:R52"/>
    <mergeCell ref="R59:R60"/>
    <mergeCell ref="R66:R67"/>
    <mergeCell ref="R71:R81"/>
    <mergeCell ref="R82:R93"/>
    <mergeCell ref="R94:R117"/>
    <mergeCell ref="R118:R141"/>
    <mergeCell ref="R142:R143"/>
    <mergeCell ref="R145:R149"/>
    <mergeCell ref="R150:R154"/>
    <mergeCell ref="R155:R160"/>
    <mergeCell ref="S12:S13"/>
    <mergeCell ref="S21:S22"/>
    <mergeCell ref="S24:S25"/>
    <mergeCell ref="S39:S41"/>
    <mergeCell ref="S42:S43"/>
    <mergeCell ref="S45:S46"/>
    <mergeCell ref="S51:S52"/>
    <mergeCell ref="S59:S60"/>
    <mergeCell ref="S66:S67"/>
    <mergeCell ref="S71:S81"/>
    <mergeCell ref="S82:S93"/>
    <mergeCell ref="S94:S117"/>
    <mergeCell ref="S118:S141"/>
    <mergeCell ref="S142:S143"/>
    <mergeCell ref="S145:S149"/>
    <mergeCell ref="S150:S154"/>
    <mergeCell ref="S155:S160"/>
    <mergeCell ref="T12:T13"/>
    <mergeCell ref="T21:T22"/>
    <mergeCell ref="T24:T25"/>
    <mergeCell ref="T39:T41"/>
    <mergeCell ref="T42:T43"/>
    <mergeCell ref="T45:T46"/>
    <mergeCell ref="T51:T52"/>
    <mergeCell ref="T59:T60"/>
    <mergeCell ref="T66:T67"/>
    <mergeCell ref="T71:T81"/>
    <mergeCell ref="T82:T93"/>
    <mergeCell ref="T94:T117"/>
    <mergeCell ref="T118:T141"/>
    <mergeCell ref="T142:T143"/>
    <mergeCell ref="T145:T149"/>
    <mergeCell ref="T150:T154"/>
    <mergeCell ref="T155:T160"/>
    <mergeCell ref="U7:U8"/>
    <mergeCell ref="U51:U52"/>
    <mergeCell ref="V7:V8"/>
    <mergeCell ref="V51:V52"/>
    <mergeCell ref="V66:V67"/>
    <mergeCell ref="W7:W8"/>
    <mergeCell ref="W51:W52"/>
    <mergeCell ref="W142:W143"/>
  </mergeCells>
  <pageMargins left="0.7" right="0.7" top="0.75" bottom="0.75" header="0" footer="0"/>
  <pageSetup paperSize="1" orientation="landscape"/>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6" topLeftCell="A7" activePane="bottomLeft" state="frozen"/>
      <selection/>
      <selection pane="bottomLeft" activeCell="B8" sqref="B8"/>
    </sheetView>
  </sheetViews>
  <sheetFormatPr defaultColWidth="14.4285714285714" defaultRowHeight="15" customHeight="1"/>
  <cols>
    <col min="1" max="1" width="4.57142857142857" customWidth="1"/>
    <col min="2" max="2" width="8" customWidth="1"/>
    <col min="3" max="4" width="14.4285714285714" customWidth="1"/>
    <col min="5" max="5" width="7.14285714285714" customWidth="1"/>
    <col min="6" max="6" width="25.4285714285714" customWidth="1"/>
    <col min="7" max="7" width="8.28571428571429" customWidth="1"/>
    <col min="8" max="8" width="4.71428571428571" customWidth="1"/>
    <col min="9" max="9" width="11.7142857142857" customWidth="1"/>
    <col min="10" max="10" width="6.14285714285714" customWidth="1"/>
    <col min="11" max="11" width="7.42857142857143" customWidth="1"/>
    <col min="12" max="12" width="21.2857142857143" customWidth="1"/>
    <col min="13" max="13" width="20.7142857142857" customWidth="1"/>
    <col min="14" max="14" width="18.4285714285714" customWidth="1"/>
    <col min="15" max="15" width="18.1428571428571" customWidth="1"/>
    <col min="16" max="16" width="12.5714285714286" customWidth="1"/>
    <col min="17" max="17" width="13.4285714285714" customWidth="1"/>
    <col min="18" max="18" width="20.5714285714286" customWidth="1"/>
    <col min="19" max="19" width="14.2857142857143" customWidth="1"/>
    <col min="20" max="20" width="15" customWidth="1"/>
    <col min="21" max="21" width="24.4285714285714" customWidth="1"/>
    <col min="22" max="22" width="32.1428571428571" customWidth="1"/>
    <col min="23" max="23" width="32" customWidth="1"/>
    <col min="25" max="25" width="16.2857142857143" customWidth="1"/>
  </cols>
  <sheetData>
    <row r="1" customHeight="1" spans="1:26">
      <c r="A1" s="263"/>
      <c r="B1" s="264" t="s">
        <v>2197</v>
      </c>
      <c r="V1" s="264"/>
      <c r="W1" s="304"/>
      <c r="X1" s="305"/>
      <c r="Y1" s="305"/>
      <c r="Z1" s="305"/>
    </row>
    <row r="2" customHeight="1" spans="1:26">
      <c r="A2" s="263"/>
      <c r="B2" s="265" t="s">
        <v>1606</v>
      </c>
      <c r="V2" s="265"/>
      <c r="W2" s="304"/>
      <c r="X2" s="305"/>
      <c r="Y2" s="305"/>
      <c r="Z2" s="305"/>
    </row>
    <row r="3" customHeight="1" spans="1:26">
      <c r="A3" s="263"/>
      <c r="B3" s="264" t="s">
        <v>2198</v>
      </c>
      <c r="V3" s="264"/>
      <c r="W3" s="304"/>
      <c r="X3" s="305"/>
      <c r="Y3" s="305"/>
      <c r="Z3" s="305"/>
    </row>
    <row r="4" customHeight="1" spans="1:26">
      <c r="A4" s="266" t="s">
        <v>1510</v>
      </c>
      <c r="B4" s="266" t="s">
        <v>0</v>
      </c>
      <c r="C4" s="267" t="s">
        <v>1511</v>
      </c>
      <c r="D4" s="36"/>
      <c r="E4" s="36"/>
      <c r="F4" s="36"/>
      <c r="G4" s="36"/>
      <c r="H4" s="36"/>
      <c r="I4" s="36"/>
      <c r="J4" s="36"/>
      <c r="K4" s="36"/>
      <c r="L4" s="36"/>
      <c r="M4" s="65"/>
      <c r="N4" s="297" t="s">
        <v>1512</v>
      </c>
      <c r="O4" s="7"/>
      <c r="P4" s="7"/>
      <c r="Q4" s="7"/>
      <c r="R4" s="7"/>
      <c r="S4" s="7"/>
      <c r="T4" s="7"/>
      <c r="U4" s="7"/>
      <c r="V4" s="7"/>
      <c r="W4" s="8"/>
      <c r="X4" s="305"/>
      <c r="Y4" s="305"/>
      <c r="Z4" s="305"/>
    </row>
    <row r="5" customHeight="1" spans="1:26">
      <c r="A5" s="94"/>
      <c r="B5" s="94"/>
      <c r="C5" s="268" t="s">
        <v>1513</v>
      </c>
      <c r="D5" s="268" t="s">
        <v>1514</v>
      </c>
      <c r="E5" s="268" t="s">
        <v>1515</v>
      </c>
      <c r="F5" s="269" t="s">
        <v>1516</v>
      </c>
      <c r="G5" s="268" t="s">
        <v>1598</v>
      </c>
      <c r="H5" s="268" t="s">
        <v>1518</v>
      </c>
      <c r="I5" s="267" t="s">
        <v>1519</v>
      </c>
      <c r="J5" s="36"/>
      <c r="K5" s="65"/>
      <c r="L5" s="268" t="s">
        <v>1520</v>
      </c>
      <c r="M5" s="266" t="s">
        <v>1521</v>
      </c>
      <c r="N5" s="297" t="s">
        <v>2199</v>
      </c>
      <c r="O5" s="8"/>
      <c r="P5" s="298" t="s">
        <v>1523</v>
      </c>
      <c r="Q5" s="298" t="s">
        <v>1599</v>
      </c>
      <c r="R5" s="298" t="s">
        <v>1528</v>
      </c>
      <c r="S5" s="297" t="s">
        <v>2200</v>
      </c>
      <c r="T5" s="8"/>
      <c r="U5" s="306" t="s">
        <v>2201</v>
      </c>
      <c r="V5" s="306" t="s">
        <v>2202</v>
      </c>
      <c r="W5" s="306" t="s">
        <v>1602</v>
      </c>
      <c r="X5" s="305"/>
      <c r="Y5" s="305"/>
      <c r="Z5" s="305"/>
    </row>
    <row r="6" customHeight="1" spans="1:26">
      <c r="A6" s="270"/>
      <c r="B6" s="270"/>
      <c r="C6" s="271"/>
      <c r="D6" s="271"/>
      <c r="E6" s="271"/>
      <c r="F6" s="271"/>
      <c r="G6" s="271"/>
      <c r="H6" s="271"/>
      <c r="I6" s="268" t="s">
        <v>1529</v>
      </c>
      <c r="J6" s="268" t="s">
        <v>1530</v>
      </c>
      <c r="K6" s="268" t="s">
        <v>1531</v>
      </c>
      <c r="L6" s="271"/>
      <c r="M6" s="270"/>
      <c r="N6" s="299" t="s">
        <v>2203</v>
      </c>
      <c r="O6" s="299" t="s">
        <v>452</v>
      </c>
      <c r="P6" s="12"/>
      <c r="Q6" s="12"/>
      <c r="R6" s="12"/>
      <c r="S6" s="299" t="s">
        <v>2204</v>
      </c>
      <c r="T6" s="299" t="s">
        <v>2205</v>
      </c>
      <c r="U6" s="12"/>
      <c r="V6" s="12"/>
      <c r="W6" s="12"/>
      <c r="X6" s="305"/>
      <c r="Y6" s="305"/>
      <c r="Z6" s="305"/>
    </row>
    <row r="7" customHeight="1" spans="1:26">
      <c r="A7" s="272" t="s">
        <v>2206</v>
      </c>
      <c r="B7" s="273">
        <f>A8+A19+A447+A204+A181+A176+A470</f>
        <v>109</v>
      </c>
      <c r="C7" s="263"/>
      <c r="D7" s="263"/>
      <c r="E7" s="263"/>
      <c r="F7" s="274"/>
      <c r="G7" s="263"/>
      <c r="H7" s="263"/>
      <c r="I7" s="263"/>
      <c r="J7" s="263"/>
      <c r="K7" s="263"/>
      <c r="L7" s="263"/>
      <c r="M7" s="263"/>
      <c r="N7" s="300"/>
      <c r="O7" s="300"/>
      <c r="P7" s="300"/>
      <c r="Q7" s="307"/>
      <c r="R7" s="300"/>
      <c r="S7" s="300"/>
      <c r="T7" s="300"/>
      <c r="U7" s="308"/>
      <c r="V7" s="309"/>
      <c r="W7" s="310"/>
      <c r="X7" s="305"/>
      <c r="Y7" s="305"/>
      <c r="Z7" s="336"/>
    </row>
    <row r="8" customHeight="1" spans="1:26">
      <c r="A8" s="275">
        <v>10</v>
      </c>
      <c r="B8" s="276"/>
      <c r="C8" s="277"/>
      <c r="D8" s="277"/>
      <c r="E8" s="277"/>
      <c r="F8" s="278"/>
      <c r="G8" s="277"/>
      <c r="H8" s="277"/>
      <c r="I8" s="277"/>
      <c r="J8" s="277"/>
      <c r="K8" s="277"/>
      <c r="L8" s="277"/>
      <c r="M8" s="277"/>
      <c r="N8" s="301" t="s">
        <v>1543</v>
      </c>
      <c r="O8" s="277"/>
      <c r="P8" s="277"/>
      <c r="Q8" s="311"/>
      <c r="R8" s="277"/>
      <c r="S8" s="277"/>
      <c r="T8" s="277"/>
      <c r="U8" s="312"/>
      <c r="V8" s="277"/>
      <c r="W8" s="313"/>
      <c r="X8" s="314"/>
      <c r="Y8" s="314"/>
      <c r="Z8" s="337"/>
    </row>
    <row r="9" customHeight="1" spans="1:26">
      <c r="A9" s="279" t="s">
        <v>1533</v>
      </c>
      <c r="B9" s="280" t="s">
        <v>2207</v>
      </c>
      <c r="C9" s="280" t="s">
        <v>2208</v>
      </c>
      <c r="D9" s="280" t="s">
        <v>2209</v>
      </c>
      <c r="E9" s="280" t="s">
        <v>1628</v>
      </c>
      <c r="F9" s="281" t="s">
        <v>2210</v>
      </c>
      <c r="G9" s="280" t="s">
        <v>1711</v>
      </c>
      <c r="H9" s="280">
        <v>33</v>
      </c>
      <c r="I9" s="280" t="s">
        <v>1865</v>
      </c>
      <c r="J9" s="280">
        <v>11</v>
      </c>
      <c r="K9" s="280">
        <v>1988</v>
      </c>
      <c r="L9" s="280" t="s">
        <v>2211</v>
      </c>
      <c r="M9" s="280" t="s">
        <v>2212</v>
      </c>
      <c r="N9" s="280" t="s">
        <v>1543</v>
      </c>
      <c r="O9" s="280"/>
      <c r="P9" s="280"/>
      <c r="Q9" s="315">
        <v>20404</v>
      </c>
      <c r="R9" s="280" t="s">
        <v>1784</v>
      </c>
      <c r="S9" s="280"/>
      <c r="T9" s="280"/>
      <c r="U9" s="316"/>
      <c r="V9" s="317"/>
      <c r="W9" s="318"/>
      <c r="X9" s="305"/>
      <c r="Y9" s="305"/>
      <c r="Z9" s="336"/>
    </row>
    <row r="10" customHeight="1" spans="1:26">
      <c r="A10" s="282" t="s">
        <v>1549</v>
      </c>
      <c r="B10" s="283" t="s">
        <v>2207</v>
      </c>
      <c r="C10" s="283" t="s">
        <v>2213</v>
      </c>
      <c r="D10" s="283" t="s">
        <v>2214</v>
      </c>
      <c r="E10" s="283" t="s">
        <v>1769</v>
      </c>
      <c r="F10" s="284" t="s">
        <v>2215</v>
      </c>
      <c r="G10" s="283" t="s">
        <v>1711</v>
      </c>
      <c r="H10" s="283">
        <v>23</v>
      </c>
      <c r="I10" s="283" t="s">
        <v>1704</v>
      </c>
      <c r="J10" s="283">
        <v>10</v>
      </c>
      <c r="K10" s="283">
        <v>1998</v>
      </c>
      <c r="L10" s="283" t="s">
        <v>2211</v>
      </c>
      <c r="M10" s="283" t="s">
        <v>2212</v>
      </c>
      <c r="N10" s="283" t="s">
        <v>1543</v>
      </c>
      <c r="O10" s="283"/>
      <c r="P10" s="283"/>
      <c r="Q10" s="319">
        <v>20404</v>
      </c>
      <c r="R10" s="283" t="s">
        <v>1814</v>
      </c>
      <c r="S10" s="283"/>
      <c r="T10" s="283"/>
      <c r="U10" s="320"/>
      <c r="V10" s="321"/>
      <c r="W10" s="322"/>
      <c r="X10" s="305"/>
      <c r="Y10" s="305"/>
      <c r="Z10" s="336"/>
    </row>
    <row r="11" customHeight="1" spans="1:26">
      <c r="A11" s="282" t="s">
        <v>1564</v>
      </c>
      <c r="B11" s="283" t="s">
        <v>2207</v>
      </c>
      <c r="C11" s="283" t="s">
        <v>2216</v>
      </c>
      <c r="D11" s="283" t="s">
        <v>2217</v>
      </c>
      <c r="E11" s="283" t="s">
        <v>1622</v>
      </c>
      <c r="F11" s="284" t="s">
        <v>2218</v>
      </c>
      <c r="G11" s="283" t="s">
        <v>1692</v>
      </c>
      <c r="H11" s="283">
        <v>34</v>
      </c>
      <c r="I11" s="283" t="s">
        <v>1704</v>
      </c>
      <c r="J11" s="283">
        <v>25</v>
      </c>
      <c r="K11" s="283">
        <v>1987</v>
      </c>
      <c r="L11" s="283" t="s">
        <v>2211</v>
      </c>
      <c r="M11" s="283" t="s">
        <v>2212</v>
      </c>
      <c r="N11" s="283" t="s">
        <v>1543</v>
      </c>
      <c r="O11" s="283"/>
      <c r="P11" s="283"/>
      <c r="Q11" s="319">
        <v>20404</v>
      </c>
      <c r="R11" s="283" t="s">
        <v>1784</v>
      </c>
      <c r="S11" s="283"/>
      <c r="T11" s="283"/>
      <c r="U11" s="320"/>
      <c r="V11" s="321"/>
      <c r="W11" s="322"/>
      <c r="X11" s="305"/>
      <c r="Y11" s="305"/>
      <c r="Z11" s="336"/>
    </row>
    <row r="12" customHeight="1" spans="1:26">
      <c r="A12" s="282" t="s">
        <v>1575</v>
      </c>
      <c r="B12" s="283" t="s">
        <v>2207</v>
      </c>
      <c r="C12" s="283" t="s">
        <v>2219</v>
      </c>
      <c r="D12" s="283" t="s">
        <v>2220</v>
      </c>
      <c r="E12" s="283" t="s">
        <v>2023</v>
      </c>
      <c r="F12" s="284" t="s">
        <v>2221</v>
      </c>
      <c r="G12" s="283" t="s">
        <v>1692</v>
      </c>
      <c r="H12" s="283">
        <v>48</v>
      </c>
      <c r="I12" s="283" t="s">
        <v>1929</v>
      </c>
      <c r="J12" s="283">
        <v>10</v>
      </c>
      <c r="K12" s="283">
        <v>1972</v>
      </c>
      <c r="L12" s="283" t="s">
        <v>2211</v>
      </c>
      <c r="M12" s="283"/>
      <c r="N12" s="283" t="s">
        <v>1543</v>
      </c>
      <c r="O12" s="283"/>
      <c r="P12" s="283"/>
      <c r="Q12" s="319">
        <v>20404</v>
      </c>
      <c r="R12" s="283" t="s">
        <v>1784</v>
      </c>
      <c r="S12" s="283"/>
      <c r="T12" s="283"/>
      <c r="U12" s="320"/>
      <c r="V12" s="323"/>
      <c r="W12" s="322"/>
      <c r="X12" s="305"/>
      <c r="Y12" s="305"/>
      <c r="Z12" s="305"/>
    </row>
    <row r="13" customHeight="1" spans="1:26">
      <c r="A13" s="282" t="s">
        <v>1588</v>
      </c>
      <c r="B13" s="283" t="s">
        <v>2207</v>
      </c>
      <c r="C13" s="283" t="s">
        <v>2222</v>
      </c>
      <c r="D13" s="283" t="s">
        <v>1919</v>
      </c>
      <c r="E13" s="283" t="s">
        <v>2023</v>
      </c>
      <c r="F13" s="284" t="s">
        <v>2223</v>
      </c>
      <c r="G13" s="283" t="s">
        <v>1711</v>
      </c>
      <c r="H13" s="283">
        <v>25</v>
      </c>
      <c r="I13" s="283" t="s">
        <v>1929</v>
      </c>
      <c r="J13" s="283">
        <v>12</v>
      </c>
      <c r="K13" s="283">
        <v>1995</v>
      </c>
      <c r="L13" s="283" t="s">
        <v>2211</v>
      </c>
      <c r="M13" s="283" t="s">
        <v>2212</v>
      </c>
      <c r="N13" s="283" t="s">
        <v>1543</v>
      </c>
      <c r="O13" s="283"/>
      <c r="P13" s="283"/>
      <c r="Q13" s="319">
        <v>20404</v>
      </c>
      <c r="R13" s="283" t="s">
        <v>1784</v>
      </c>
      <c r="S13" s="280"/>
      <c r="T13" s="280"/>
      <c r="U13" s="324"/>
      <c r="V13" s="283"/>
      <c r="W13" s="325"/>
      <c r="X13" s="326"/>
      <c r="Y13" s="338"/>
      <c r="Z13" s="338"/>
    </row>
    <row r="14" customHeight="1" spans="1:26">
      <c r="A14" s="282" t="s">
        <v>1589</v>
      </c>
      <c r="B14" s="283" t="s">
        <v>2207</v>
      </c>
      <c r="C14" s="283" t="s">
        <v>2224</v>
      </c>
      <c r="D14" s="283" t="s">
        <v>2225</v>
      </c>
      <c r="E14" s="283" t="s">
        <v>1628</v>
      </c>
      <c r="F14" s="284" t="s">
        <v>2226</v>
      </c>
      <c r="G14" s="283" t="s">
        <v>1692</v>
      </c>
      <c r="H14" s="283">
        <v>26</v>
      </c>
      <c r="I14" s="283" t="s">
        <v>2186</v>
      </c>
      <c r="J14" s="283">
        <v>26</v>
      </c>
      <c r="K14" s="283">
        <v>1994</v>
      </c>
      <c r="L14" s="283" t="s">
        <v>2227</v>
      </c>
      <c r="M14" s="302" t="s">
        <v>2228</v>
      </c>
      <c r="N14" s="283" t="s">
        <v>1543</v>
      </c>
      <c r="O14" s="283"/>
      <c r="P14" s="283"/>
      <c r="Q14" s="319">
        <v>20404</v>
      </c>
      <c r="R14" s="283" t="s">
        <v>1814</v>
      </c>
      <c r="S14" s="283"/>
      <c r="T14" s="283"/>
      <c r="U14" s="324"/>
      <c r="V14" s="283"/>
      <c r="W14" s="327"/>
      <c r="X14" s="305"/>
      <c r="Y14" s="305"/>
      <c r="Z14" s="305"/>
    </row>
    <row r="15" customHeight="1" spans="1:26">
      <c r="A15" s="282" t="s">
        <v>1590</v>
      </c>
      <c r="B15" s="283" t="s">
        <v>2207</v>
      </c>
      <c r="C15" s="283" t="s">
        <v>2229</v>
      </c>
      <c r="D15" s="283" t="s">
        <v>2230</v>
      </c>
      <c r="E15" s="283" t="s">
        <v>1633</v>
      </c>
      <c r="F15" s="284" t="s">
        <v>2231</v>
      </c>
      <c r="G15" s="283" t="s">
        <v>1692</v>
      </c>
      <c r="H15" s="283">
        <v>22</v>
      </c>
      <c r="I15" s="283" t="s">
        <v>1952</v>
      </c>
      <c r="J15" s="283">
        <v>17</v>
      </c>
      <c r="K15" s="283">
        <v>1998</v>
      </c>
      <c r="L15" s="283" t="s">
        <v>2232</v>
      </c>
      <c r="M15" s="302"/>
      <c r="N15" s="283" t="s">
        <v>1543</v>
      </c>
      <c r="O15" s="283"/>
      <c r="P15" s="283"/>
      <c r="Q15" s="319">
        <v>20404</v>
      </c>
      <c r="R15" s="283" t="s">
        <v>1784</v>
      </c>
      <c r="S15" s="283"/>
      <c r="T15" s="283"/>
      <c r="U15" s="324"/>
      <c r="V15" s="283"/>
      <c r="W15" s="327"/>
      <c r="X15" s="305"/>
      <c r="Y15" s="305"/>
      <c r="Z15" s="305"/>
    </row>
    <row r="16" customHeight="1" spans="1:26">
      <c r="A16" s="282" t="s">
        <v>1591</v>
      </c>
      <c r="B16" s="283" t="s">
        <v>2207</v>
      </c>
      <c r="C16" s="283" t="s">
        <v>2233</v>
      </c>
      <c r="D16" s="283" t="s">
        <v>2234</v>
      </c>
      <c r="E16" s="283" t="s">
        <v>1628</v>
      </c>
      <c r="F16" s="284" t="s">
        <v>2235</v>
      </c>
      <c r="G16" s="283" t="s">
        <v>1711</v>
      </c>
      <c r="H16" s="283">
        <v>29</v>
      </c>
      <c r="I16" s="283" t="s">
        <v>1832</v>
      </c>
      <c r="J16" s="283">
        <v>10</v>
      </c>
      <c r="K16" s="283">
        <v>1991</v>
      </c>
      <c r="L16" s="283" t="s">
        <v>2211</v>
      </c>
      <c r="M16" s="283" t="s">
        <v>2212</v>
      </c>
      <c r="N16" s="283" t="s">
        <v>1543</v>
      </c>
      <c r="O16" s="283"/>
      <c r="P16" s="283"/>
      <c r="Q16" s="319">
        <v>20404</v>
      </c>
      <c r="R16" s="283" t="s">
        <v>1784</v>
      </c>
      <c r="S16" s="280"/>
      <c r="T16" s="280"/>
      <c r="U16" s="284"/>
      <c r="V16" s="325"/>
      <c r="W16" s="325"/>
      <c r="X16" s="305"/>
      <c r="Y16" s="305"/>
      <c r="Z16" s="305"/>
    </row>
    <row r="17" customHeight="1" spans="1:26">
      <c r="A17" s="282" t="s">
        <v>1592</v>
      </c>
      <c r="B17" s="283" t="s">
        <v>2207</v>
      </c>
      <c r="C17" s="283" t="s">
        <v>2236</v>
      </c>
      <c r="D17" s="283" t="s">
        <v>2237</v>
      </c>
      <c r="E17" s="283" t="s">
        <v>1628</v>
      </c>
      <c r="F17" s="284" t="s">
        <v>2238</v>
      </c>
      <c r="G17" s="283" t="s">
        <v>1692</v>
      </c>
      <c r="H17" s="283">
        <v>23</v>
      </c>
      <c r="I17" s="283" t="s">
        <v>1832</v>
      </c>
      <c r="J17" s="283">
        <v>23</v>
      </c>
      <c r="K17" s="283">
        <v>1997</v>
      </c>
      <c r="L17" s="283" t="s">
        <v>2227</v>
      </c>
      <c r="M17" s="302"/>
      <c r="N17" s="283" t="s">
        <v>1543</v>
      </c>
      <c r="O17" s="283"/>
      <c r="P17" s="283"/>
      <c r="Q17" s="319">
        <v>20404</v>
      </c>
      <c r="R17" s="283" t="s">
        <v>1784</v>
      </c>
      <c r="S17" s="283"/>
      <c r="T17" s="283"/>
      <c r="U17" s="324"/>
      <c r="V17" s="325"/>
      <c r="W17" s="325"/>
      <c r="X17" s="305"/>
      <c r="Y17" s="305"/>
      <c r="Z17" s="305"/>
    </row>
    <row r="18" customHeight="1" spans="1:26">
      <c r="A18" s="282" t="s">
        <v>1593</v>
      </c>
      <c r="B18" s="283" t="s">
        <v>2207</v>
      </c>
      <c r="C18" s="283" t="s">
        <v>2239</v>
      </c>
      <c r="D18" s="283" t="s">
        <v>2240</v>
      </c>
      <c r="E18" s="283" t="s">
        <v>1744</v>
      </c>
      <c r="F18" s="284" t="s">
        <v>2241</v>
      </c>
      <c r="G18" s="283" t="s">
        <v>1711</v>
      </c>
      <c r="H18" s="283"/>
      <c r="I18" s="283" t="s">
        <v>1838</v>
      </c>
      <c r="J18" s="283">
        <v>13</v>
      </c>
      <c r="K18" s="283">
        <v>1997</v>
      </c>
      <c r="L18" s="283" t="s">
        <v>2211</v>
      </c>
      <c r="M18" s="283" t="s">
        <v>2212</v>
      </c>
      <c r="N18" s="283" t="s">
        <v>1543</v>
      </c>
      <c r="O18" s="283"/>
      <c r="P18" s="283"/>
      <c r="Q18" s="319">
        <v>20404</v>
      </c>
      <c r="R18" s="283" t="s">
        <v>1814</v>
      </c>
      <c r="S18" s="283"/>
      <c r="T18" s="283"/>
      <c r="U18" s="324"/>
      <c r="V18" s="325"/>
      <c r="W18" s="325"/>
      <c r="X18" s="305"/>
      <c r="Y18" s="305"/>
      <c r="Z18" s="305"/>
    </row>
    <row r="19" customHeight="1" spans="1:26">
      <c r="A19" s="285">
        <v>11</v>
      </c>
      <c r="B19" s="286"/>
      <c r="C19" s="287"/>
      <c r="D19" s="287"/>
      <c r="E19" s="287"/>
      <c r="F19" s="287"/>
      <c r="G19" s="287"/>
      <c r="H19" s="287"/>
      <c r="I19" s="287"/>
      <c r="J19" s="287"/>
      <c r="K19" s="287"/>
      <c r="L19" s="287"/>
      <c r="M19" s="287"/>
      <c r="N19" s="303" t="s">
        <v>2242</v>
      </c>
      <c r="O19" s="287"/>
      <c r="P19" s="287"/>
      <c r="Q19" s="328"/>
      <c r="R19" s="287"/>
      <c r="S19" s="287"/>
      <c r="T19" s="287"/>
      <c r="U19" s="287"/>
      <c r="V19" s="287"/>
      <c r="W19" s="329"/>
      <c r="X19" s="305"/>
      <c r="Y19" s="305"/>
      <c r="Z19" s="305"/>
    </row>
    <row r="20" customHeight="1" spans="1:26">
      <c r="A20" s="288">
        <v>11</v>
      </c>
      <c r="B20" s="289" t="s">
        <v>2207</v>
      </c>
      <c r="C20" s="290" t="s">
        <v>2243</v>
      </c>
      <c r="D20" s="290" t="s">
        <v>2244</v>
      </c>
      <c r="E20" s="290" t="s">
        <v>2245</v>
      </c>
      <c r="F20" s="290" t="s">
        <v>2246</v>
      </c>
      <c r="G20" s="290" t="s">
        <v>1711</v>
      </c>
      <c r="H20" s="290">
        <v>34</v>
      </c>
      <c r="I20" s="290" t="s">
        <v>1865</v>
      </c>
      <c r="J20" s="290">
        <v>15</v>
      </c>
      <c r="K20" s="290">
        <v>1984</v>
      </c>
      <c r="L20" s="290" t="s">
        <v>2211</v>
      </c>
      <c r="M20" s="290" t="s">
        <v>2212</v>
      </c>
      <c r="N20" s="290" t="s">
        <v>2242</v>
      </c>
      <c r="O20" s="290" t="s">
        <v>2247</v>
      </c>
      <c r="P20" s="290"/>
      <c r="Q20" s="330">
        <v>20404</v>
      </c>
      <c r="R20" s="290"/>
      <c r="S20" s="290"/>
      <c r="T20" s="290"/>
      <c r="U20" s="290" t="s">
        <v>2248</v>
      </c>
      <c r="V20" s="290"/>
      <c r="W20" s="331" t="s">
        <v>2249</v>
      </c>
      <c r="X20" s="305"/>
      <c r="Y20" s="305"/>
      <c r="Z20" s="305"/>
    </row>
    <row r="21" customHeight="1" spans="1:26">
      <c r="A21" s="291"/>
      <c r="B21" s="292"/>
      <c r="C21" s="292"/>
      <c r="D21" s="292"/>
      <c r="E21" s="292"/>
      <c r="F21" s="292"/>
      <c r="G21" s="292"/>
      <c r="H21" s="292"/>
      <c r="I21" s="292"/>
      <c r="J21" s="292"/>
      <c r="K21" s="292"/>
      <c r="L21" s="292"/>
      <c r="M21" s="292"/>
      <c r="N21" s="292"/>
      <c r="O21" s="292"/>
      <c r="P21" s="292"/>
      <c r="Q21" s="292"/>
      <c r="R21" s="292"/>
      <c r="S21" s="292"/>
      <c r="T21" s="292"/>
      <c r="U21" s="292" t="s">
        <v>2250</v>
      </c>
      <c r="V21" s="292"/>
      <c r="W21" s="332" t="s">
        <v>2249</v>
      </c>
      <c r="X21" s="305"/>
      <c r="Y21" s="305"/>
      <c r="Z21" s="305"/>
    </row>
    <row r="22" customHeight="1" spans="1:26">
      <c r="A22" s="291"/>
      <c r="B22" s="292"/>
      <c r="C22" s="292"/>
      <c r="D22" s="292"/>
      <c r="E22" s="292"/>
      <c r="F22" s="292"/>
      <c r="G22" s="292"/>
      <c r="H22" s="292"/>
      <c r="I22" s="292"/>
      <c r="J22" s="292"/>
      <c r="K22" s="292"/>
      <c r="L22" s="292"/>
      <c r="M22" s="292"/>
      <c r="N22" s="292"/>
      <c r="O22" s="292"/>
      <c r="P22" s="292"/>
      <c r="Q22" s="292"/>
      <c r="R22" s="292"/>
      <c r="S22" s="292"/>
      <c r="T22" s="292"/>
      <c r="U22" s="292" t="s">
        <v>2251</v>
      </c>
      <c r="V22" s="292"/>
      <c r="W22" s="332" t="s">
        <v>2252</v>
      </c>
      <c r="X22" s="305"/>
      <c r="Y22" s="305"/>
      <c r="Z22" s="305"/>
    </row>
    <row r="23" customHeight="1" spans="1:26">
      <c r="A23" s="291"/>
      <c r="B23" s="292"/>
      <c r="C23" s="292"/>
      <c r="D23" s="292"/>
      <c r="E23" s="292"/>
      <c r="F23" s="292"/>
      <c r="G23" s="292"/>
      <c r="H23" s="292"/>
      <c r="I23" s="292"/>
      <c r="J23" s="292"/>
      <c r="K23" s="292"/>
      <c r="L23" s="292"/>
      <c r="M23" s="292"/>
      <c r="N23" s="292"/>
      <c r="O23" s="292"/>
      <c r="P23" s="292"/>
      <c r="Q23" s="292"/>
      <c r="R23" s="292"/>
      <c r="S23" s="292"/>
      <c r="T23" s="292"/>
      <c r="U23" s="292" t="s">
        <v>2253</v>
      </c>
      <c r="V23" s="292"/>
      <c r="W23" s="332" t="s">
        <v>2254</v>
      </c>
      <c r="X23" s="305"/>
      <c r="Y23" s="305"/>
      <c r="Z23" s="305"/>
    </row>
    <row r="24" customHeight="1" spans="1:26">
      <c r="A24" s="291"/>
      <c r="B24" s="292"/>
      <c r="C24" s="292"/>
      <c r="D24" s="292"/>
      <c r="E24" s="292"/>
      <c r="F24" s="292"/>
      <c r="G24" s="292"/>
      <c r="H24" s="292"/>
      <c r="I24" s="292"/>
      <c r="J24" s="292"/>
      <c r="K24" s="292"/>
      <c r="L24" s="292"/>
      <c r="M24" s="292"/>
      <c r="N24" s="292"/>
      <c r="O24" s="292"/>
      <c r="P24" s="292"/>
      <c r="Q24" s="292"/>
      <c r="R24" s="292"/>
      <c r="S24" s="292"/>
      <c r="T24" s="292"/>
      <c r="U24" s="292" t="s">
        <v>2255</v>
      </c>
      <c r="V24" s="292"/>
      <c r="W24" s="332" t="s">
        <v>2256</v>
      </c>
      <c r="X24" s="305"/>
      <c r="Y24" s="305"/>
      <c r="Z24" s="305"/>
    </row>
    <row r="25" customHeight="1" spans="1:26">
      <c r="A25" s="293"/>
      <c r="B25" s="294"/>
      <c r="C25" s="294"/>
      <c r="D25" s="294"/>
      <c r="E25" s="294"/>
      <c r="F25" s="294"/>
      <c r="G25" s="294"/>
      <c r="H25" s="294"/>
      <c r="I25" s="294"/>
      <c r="J25" s="294"/>
      <c r="K25" s="294"/>
      <c r="L25" s="294"/>
      <c r="M25" s="294"/>
      <c r="N25" s="294"/>
      <c r="O25" s="294"/>
      <c r="P25" s="294"/>
      <c r="Q25" s="294"/>
      <c r="R25" s="294"/>
      <c r="S25" s="294"/>
      <c r="T25" s="294"/>
      <c r="U25" s="294" t="s">
        <v>2257</v>
      </c>
      <c r="V25" s="294"/>
      <c r="W25" s="333" t="s">
        <v>2258</v>
      </c>
      <c r="X25" s="305"/>
      <c r="Y25" s="305"/>
      <c r="Z25" s="305"/>
    </row>
    <row r="26" customHeight="1" spans="1:26">
      <c r="A26" s="295">
        <v>12</v>
      </c>
      <c r="B26" s="289" t="s">
        <v>2207</v>
      </c>
      <c r="C26" s="290" t="s">
        <v>2259</v>
      </c>
      <c r="D26" s="290" t="s">
        <v>2022</v>
      </c>
      <c r="E26" s="290" t="s">
        <v>2260</v>
      </c>
      <c r="F26" s="290" t="s">
        <v>2261</v>
      </c>
      <c r="G26" s="290" t="s">
        <v>1711</v>
      </c>
      <c r="H26" s="290">
        <v>25</v>
      </c>
      <c r="I26" s="290" t="s">
        <v>1704</v>
      </c>
      <c r="J26" s="290">
        <v>8</v>
      </c>
      <c r="K26" s="290">
        <v>1995</v>
      </c>
      <c r="L26" s="290" t="s">
        <v>2211</v>
      </c>
      <c r="M26" s="290" t="s">
        <v>2212</v>
      </c>
      <c r="N26" s="290" t="s">
        <v>2242</v>
      </c>
      <c r="O26" s="290" t="s">
        <v>2247</v>
      </c>
      <c r="P26" s="290"/>
      <c r="Q26" s="330">
        <v>20404</v>
      </c>
      <c r="R26" s="290"/>
      <c r="S26" s="290"/>
      <c r="T26" s="290"/>
      <c r="U26" s="290" t="s">
        <v>2262</v>
      </c>
      <c r="V26" s="290"/>
      <c r="W26" s="331" t="s">
        <v>2263</v>
      </c>
      <c r="X26" s="305"/>
      <c r="Y26" s="305"/>
      <c r="Z26" s="305"/>
    </row>
    <row r="27" customHeight="1" spans="1:26">
      <c r="A27" s="291"/>
      <c r="B27" s="292"/>
      <c r="C27" s="292"/>
      <c r="D27" s="292"/>
      <c r="E27" s="292"/>
      <c r="F27" s="292"/>
      <c r="G27" s="292"/>
      <c r="H27" s="292"/>
      <c r="I27" s="292"/>
      <c r="J27" s="292"/>
      <c r="K27" s="292"/>
      <c r="L27" s="292"/>
      <c r="M27" s="292"/>
      <c r="N27" s="292"/>
      <c r="O27" s="292"/>
      <c r="P27" s="292"/>
      <c r="Q27" s="292"/>
      <c r="R27" s="292"/>
      <c r="S27" s="292"/>
      <c r="T27" s="292"/>
      <c r="U27" s="292" t="s">
        <v>2264</v>
      </c>
      <c r="V27" s="292"/>
      <c r="W27" s="332" t="s">
        <v>2265</v>
      </c>
      <c r="X27" s="305"/>
      <c r="Y27" s="305"/>
      <c r="Z27" s="305"/>
    </row>
    <row r="28" customHeight="1" spans="1:26">
      <c r="A28" s="291"/>
      <c r="B28" s="292"/>
      <c r="C28" s="292"/>
      <c r="D28" s="292"/>
      <c r="E28" s="292"/>
      <c r="F28" s="292"/>
      <c r="G28" s="292"/>
      <c r="H28" s="292"/>
      <c r="I28" s="292"/>
      <c r="J28" s="292"/>
      <c r="K28" s="292"/>
      <c r="L28" s="292"/>
      <c r="M28" s="292"/>
      <c r="N28" s="292"/>
      <c r="O28" s="292"/>
      <c r="P28" s="292"/>
      <c r="Q28" s="292"/>
      <c r="R28" s="292"/>
      <c r="S28" s="292"/>
      <c r="T28" s="292"/>
      <c r="U28" s="292" t="s">
        <v>2266</v>
      </c>
      <c r="V28" s="292"/>
      <c r="W28" s="332" t="s">
        <v>2267</v>
      </c>
      <c r="X28" s="305"/>
      <c r="Y28" s="305"/>
      <c r="Z28" s="305"/>
    </row>
    <row r="29" customHeight="1" spans="1:26">
      <c r="A29" s="291"/>
      <c r="B29" s="292"/>
      <c r="C29" s="292"/>
      <c r="D29" s="292"/>
      <c r="E29" s="292"/>
      <c r="F29" s="292"/>
      <c r="G29" s="292"/>
      <c r="H29" s="292"/>
      <c r="I29" s="292"/>
      <c r="J29" s="292"/>
      <c r="K29" s="292"/>
      <c r="L29" s="292"/>
      <c r="M29" s="292"/>
      <c r="N29" s="292"/>
      <c r="O29" s="292"/>
      <c r="P29" s="292"/>
      <c r="Q29" s="292"/>
      <c r="R29" s="292"/>
      <c r="S29" s="292"/>
      <c r="T29" s="292"/>
      <c r="U29" s="292" t="s">
        <v>2268</v>
      </c>
      <c r="V29" s="292"/>
      <c r="W29" s="332" t="s">
        <v>2269</v>
      </c>
      <c r="X29" s="305"/>
      <c r="Y29" s="305"/>
      <c r="Z29" s="305"/>
    </row>
    <row r="30" customHeight="1" spans="1:26">
      <c r="A30" s="291"/>
      <c r="B30" s="292"/>
      <c r="C30" s="292"/>
      <c r="D30" s="292"/>
      <c r="E30" s="292"/>
      <c r="F30" s="292"/>
      <c r="G30" s="292"/>
      <c r="H30" s="292"/>
      <c r="I30" s="292"/>
      <c r="J30" s="292"/>
      <c r="K30" s="292"/>
      <c r="L30" s="292"/>
      <c r="M30" s="292"/>
      <c r="N30" s="292"/>
      <c r="O30" s="292"/>
      <c r="P30" s="292"/>
      <c r="Q30" s="292"/>
      <c r="R30" s="292"/>
      <c r="S30" s="292"/>
      <c r="T30" s="292"/>
      <c r="U30" s="292" t="s">
        <v>2270</v>
      </c>
      <c r="V30" s="292"/>
      <c r="W30" s="332" t="s">
        <v>2271</v>
      </c>
      <c r="X30" s="305"/>
      <c r="Y30" s="305"/>
      <c r="Z30" s="305"/>
    </row>
    <row r="31" customHeight="1" spans="1:26">
      <c r="A31" s="291"/>
      <c r="B31" s="292"/>
      <c r="C31" s="292"/>
      <c r="D31" s="292"/>
      <c r="E31" s="292"/>
      <c r="F31" s="292"/>
      <c r="G31" s="292"/>
      <c r="H31" s="292"/>
      <c r="I31" s="292"/>
      <c r="J31" s="292"/>
      <c r="K31" s="292"/>
      <c r="L31" s="292"/>
      <c r="M31" s="292"/>
      <c r="N31" s="292"/>
      <c r="O31" s="292"/>
      <c r="P31" s="292"/>
      <c r="Q31" s="292"/>
      <c r="R31" s="292"/>
      <c r="S31" s="292"/>
      <c r="T31" s="292"/>
      <c r="U31" s="292" t="s">
        <v>2272</v>
      </c>
      <c r="V31" s="292"/>
      <c r="W31" s="332" t="s">
        <v>2273</v>
      </c>
      <c r="X31" s="305"/>
      <c r="Y31" s="305"/>
      <c r="Z31" s="305"/>
    </row>
    <row r="32" customHeight="1" spans="1:26">
      <c r="A32" s="293"/>
      <c r="B32" s="292"/>
      <c r="C32" s="294"/>
      <c r="D32" s="294"/>
      <c r="E32" s="294"/>
      <c r="F32" s="294"/>
      <c r="G32" s="294"/>
      <c r="H32" s="294"/>
      <c r="I32" s="294"/>
      <c r="J32" s="294"/>
      <c r="K32" s="294"/>
      <c r="L32" s="294"/>
      <c r="M32" s="294"/>
      <c r="N32" s="294"/>
      <c r="O32" s="294"/>
      <c r="P32" s="294"/>
      <c r="Q32" s="294"/>
      <c r="R32" s="294"/>
      <c r="S32" s="294"/>
      <c r="T32" s="294"/>
      <c r="U32" s="294" t="s">
        <v>2274</v>
      </c>
      <c r="V32" s="294"/>
      <c r="W32" s="333" t="s">
        <v>2275</v>
      </c>
      <c r="X32" s="305"/>
      <c r="Y32" s="305"/>
      <c r="Z32" s="305"/>
    </row>
    <row r="33" customHeight="1" spans="1:26">
      <c r="A33" s="295">
        <v>13</v>
      </c>
      <c r="B33" s="289" t="s">
        <v>2207</v>
      </c>
      <c r="C33" s="290" t="s">
        <v>2276</v>
      </c>
      <c r="D33" s="290" t="s">
        <v>2277</v>
      </c>
      <c r="E33" s="290" t="s">
        <v>2278</v>
      </c>
      <c r="F33" s="290" t="s">
        <v>2279</v>
      </c>
      <c r="G33" s="290" t="s">
        <v>1711</v>
      </c>
      <c r="H33" s="290">
        <v>32</v>
      </c>
      <c r="I33" s="290" t="s">
        <v>1704</v>
      </c>
      <c r="J33" s="290">
        <v>12</v>
      </c>
      <c r="K33" s="290">
        <v>1988</v>
      </c>
      <c r="L33" s="290" t="s">
        <v>2211</v>
      </c>
      <c r="M33" s="290" t="s">
        <v>2212</v>
      </c>
      <c r="N33" s="290" t="s">
        <v>2242</v>
      </c>
      <c r="O33" s="290" t="s">
        <v>2247</v>
      </c>
      <c r="P33" s="290"/>
      <c r="Q33" s="330">
        <v>20404</v>
      </c>
      <c r="R33" s="290"/>
      <c r="S33" s="290"/>
      <c r="T33" s="290"/>
      <c r="U33" s="290" t="s">
        <v>2280</v>
      </c>
      <c r="V33" s="290"/>
      <c r="W33" s="331" t="s">
        <v>2281</v>
      </c>
      <c r="X33" s="305"/>
      <c r="Y33" s="305"/>
      <c r="Z33" s="305"/>
    </row>
    <row r="34" customHeight="1" spans="1:26">
      <c r="A34" s="291"/>
      <c r="B34" s="292"/>
      <c r="C34" s="292"/>
      <c r="D34" s="292"/>
      <c r="E34" s="292"/>
      <c r="F34" s="292"/>
      <c r="G34" s="292"/>
      <c r="H34" s="292"/>
      <c r="I34" s="292"/>
      <c r="J34" s="292"/>
      <c r="K34" s="292"/>
      <c r="L34" s="292"/>
      <c r="M34" s="292"/>
      <c r="N34" s="292"/>
      <c r="O34" s="292"/>
      <c r="P34" s="292"/>
      <c r="Q34" s="292"/>
      <c r="R34" s="292"/>
      <c r="S34" s="292"/>
      <c r="T34" s="292"/>
      <c r="U34" s="292" t="s">
        <v>2282</v>
      </c>
      <c r="V34" s="292"/>
      <c r="W34" s="332" t="s">
        <v>2283</v>
      </c>
      <c r="X34" s="305"/>
      <c r="Y34" s="305"/>
      <c r="Z34" s="305"/>
    </row>
    <row r="35" customHeight="1" spans="1:26">
      <c r="A35" s="291"/>
      <c r="B35" s="292"/>
      <c r="C35" s="292"/>
      <c r="D35" s="292"/>
      <c r="E35" s="292"/>
      <c r="F35" s="292"/>
      <c r="G35" s="292"/>
      <c r="H35" s="292"/>
      <c r="I35" s="292"/>
      <c r="J35" s="292"/>
      <c r="K35" s="292"/>
      <c r="L35" s="292"/>
      <c r="M35" s="292"/>
      <c r="N35" s="292"/>
      <c r="O35" s="292"/>
      <c r="P35" s="292"/>
      <c r="Q35" s="292"/>
      <c r="R35" s="292"/>
      <c r="S35" s="292"/>
      <c r="T35" s="292"/>
      <c r="U35" s="292" t="s">
        <v>2284</v>
      </c>
      <c r="V35" s="292"/>
      <c r="W35" s="332" t="s">
        <v>2285</v>
      </c>
      <c r="X35" s="305"/>
      <c r="Y35" s="305"/>
      <c r="Z35" s="305"/>
    </row>
    <row r="36" customHeight="1" spans="1:26">
      <c r="A36" s="291"/>
      <c r="B36" s="292"/>
      <c r="C36" s="292"/>
      <c r="D36" s="292"/>
      <c r="E36" s="292"/>
      <c r="F36" s="292"/>
      <c r="G36" s="292"/>
      <c r="H36" s="292"/>
      <c r="I36" s="292"/>
      <c r="J36" s="292"/>
      <c r="K36" s="292"/>
      <c r="L36" s="292"/>
      <c r="M36" s="292"/>
      <c r="N36" s="292"/>
      <c r="O36" s="292"/>
      <c r="P36" s="292"/>
      <c r="Q36" s="292"/>
      <c r="R36" s="292"/>
      <c r="S36" s="292"/>
      <c r="T36" s="292"/>
      <c r="U36" s="292" t="s">
        <v>2286</v>
      </c>
      <c r="V36" s="292"/>
      <c r="W36" s="332" t="s">
        <v>2287</v>
      </c>
      <c r="X36" s="305"/>
      <c r="Y36" s="305"/>
      <c r="Z36" s="305"/>
    </row>
    <row r="37" customHeight="1" spans="1:26">
      <c r="A37" s="291"/>
      <c r="B37" s="292"/>
      <c r="C37" s="292"/>
      <c r="D37" s="292"/>
      <c r="E37" s="292"/>
      <c r="F37" s="292"/>
      <c r="G37" s="292"/>
      <c r="H37" s="292"/>
      <c r="I37" s="292"/>
      <c r="J37" s="292"/>
      <c r="K37" s="292"/>
      <c r="L37" s="292"/>
      <c r="M37" s="292"/>
      <c r="N37" s="292"/>
      <c r="O37" s="292"/>
      <c r="P37" s="292"/>
      <c r="Q37" s="292"/>
      <c r="R37" s="292"/>
      <c r="S37" s="292"/>
      <c r="T37" s="292"/>
      <c r="U37" s="292" t="s">
        <v>2288</v>
      </c>
      <c r="V37" s="292"/>
      <c r="W37" s="332" t="s">
        <v>2289</v>
      </c>
      <c r="X37" s="305"/>
      <c r="Y37" s="305"/>
      <c r="Z37" s="305"/>
    </row>
    <row r="38" customHeight="1" spans="1:26">
      <c r="A38" s="291"/>
      <c r="B38" s="292"/>
      <c r="C38" s="292"/>
      <c r="D38" s="292"/>
      <c r="E38" s="292"/>
      <c r="F38" s="292"/>
      <c r="G38" s="292"/>
      <c r="H38" s="292"/>
      <c r="I38" s="292"/>
      <c r="J38" s="292"/>
      <c r="K38" s="292"/>
      <c r="L38" s="292"/>
      <c r="M38" s="292"/>
      <c r="N38" s="292"/>
      <c r="O38" s="292"/>
      <c r="P38" s="292"/>
      <c r="Q38" s="292"/>
      <c r="R38" s="292"/>
      <c r="S38" s="292"/>
      <c r="T38" s="292"/>
      <c r="U38" s="292" t="s">
        <v>2290</v>
      </c>
      <c r="V38" s="292"/>
      <c r="W38" s="332" t="s">
        <v>2291</v>
      </c>
      <c r="X38" s="305"/>
      <c r="Y38" s="305"/>
      <c r="Z38" s="305"/>
    </row>
    <row r="39" customHeight="1" spans="1:26">
      <c r="A39" s="293"/>
      <c r="B39" s="294"/>
      <c r="C39" s="294"/>
      <c r="D39" s="294"/>
      <c r="E39" s="294"/>
      <c r="F39" s="294"/>
      <c r="G39" s="294"/>
      <c r="H39" s="294"/>
      <c r="I39" s="294"/>
      <c r="J39" s="294"/>
      <c r="K39" s="294"/>
      <c r="L39" s="294"/>
      <c r="M39" s="294"/>
      <c r="N39" s="294"/>
      <c r="O39" s="294"/>
      <c r="P39" s="294"/>
      <c r="Q39" s="294"/>
      <c r="R39" s="294"/>
      <c r="S39" s="294"/>
      <c r="T39" s="294"/>
      <c r="U39" s="294" t="s">
        <v>2292</v>
      </c>
      <c r="V39" s="294"/>
      <c r="W39" s="333" t="s">
        <v>2293</v>
      </c>
      <c r="X39" s="305"/>
      <c r="Y39" s="305"/>
      <c r="Z39" s="305"/>
    </row>
    <row r="40" customHeight="1" spans="1:26">
      <c r="A40" s="295">
        <v>14</v>
      </c>
      <c r="B40" s="289" t="s">
        <v>2207</v>
      </c>
      <c r="C40" s="290" t="s">
        <v>2294</v>
      </c>
      <c r="D40" s="290" t="s">
        <v>2295</v>
      </c>
      <c r="E40" s="290" t="s">
        <v>2296</v>
      </c>
      <c r="F40" s="290" t="s">
        <v>2297</v>
      </c>
      <c r="G40" s="290" t="s">
        <v>1692</v>
      </c>
      <c r="H40" s="290">
        <v>26</v>
      </c>
      <c r="I40" s="290" t="s">
        <v>1838</v>
      </c>
      <c r="J40" s="290">
        <v>20</v>
      </c>
      <c r="K40" s="290">
        <v>1994</v>
      </c>
      <c r="L40" s="290" t="s">
        <v>2211</v>
      </c>
      <c r="M40" s="290" t="s">
        <v>2212</v>
      </c>
      <c r="N40" s="290" t="s">
        <v>2242</v>
      </c>
      <c r="O40" s="290" t="s">
        <v>2298</v>
      </c>
      <c r="P40" s="290"/>
      <c r="Q40" s="330">
        <v>20404</v>
      </c>
      <c r="R40" s="290" t="s">
        <v>2299</v>
      </c>
      <c r="S40" s="290"/>
      <c r="T40" s="290"/>
      <c r="U40" s="290" t="s">
        <v>2300</v>
      </c>
      <c r="V40" s="290"/>
      <c r="W40" s="331" t="s">
        <v>2301</v>
      </c>
      <c r="X40" s="305"/>
      <c r="Y40" s="305"/>
      <c r="Z40" s="305"/>
    </row>
    <row r="41" customHeight="1" spans="1:26">
      <c r="A41" s="291"/>
      <c r="B41" s="292"/>
      <c r="C41" s="292"/>
      <c r="D41" s="292"/>
      <c r="E41" s="292"/>
      <c r="F41" s="292"/>
      <c r="G41" s="292"/>
      <c r="H41" s="292"/>
      <c r="I41" s="292"/>
      <c r="J41" s="292"/>
      <c r="K41" s="292"/>
      <c r="L41" s="292"/>
      <c r="M41" s="292"/>
      <c r="N41" s="292"/>
      <c r="O41" s="292"/>
      <c r="P41" s="292"/>
      <c r="Q41" s="292"/>
      <c r="R41" s="292"/>
      <c r="S41" s="292"/>
      <c r="T41" s="292"/>
      <c r="U41" s="292" t="s">
        <v>2302</v>
      </c>
      <c r="V41" s="292"/>
      <c r="W41" s="332" t="s">
        <v>2303</v>
      </c>
      <c r="X41" s="305"/>
      <c r="Y41" s="305"/>
      <c r="Z41" s="305"/>
    </row>
    <row r="42" customHeight="1" spans="1:26">
      <c r="A42" s="293"/>
      <c r="B42" s="294"/>
      <c r="C42" s="294"/>
      <c r="D42" s="294"/>
      <c r="E42" s="294"/>
      <c r="F42" s="294"/>
      <c r="G42" s="294"/>
      <c r="H42" s="294"/>
      <c r="I42" s="294"/>
      <c r="J42" s="294"/>
      <c r="K42" s="294"/>
      <c r="L42" s="294"/>
      <c r="M42" s="294"/>
      <c r="N42" s="294"/>
      <c r="O42" s="294"/>
      <c r="P42" s="294"/>
      <c r="Q42" s="294"/>
      <c r="R42" s="294"/>
      <c r="S42" s="294"/>
      <c r="T42" s="294"/>
      <c r="U42" s="294" t="s">
        <v>2304</v>
      </c>
      <c r="V42" s="294"/>
      <c r="W42" s="333" t="s">
        <v>2305</v>
      </c>
      <c r="X42" s="305"/>
      <c r="Y42" s="305"/>
      <c r="Z42" s="305"/>
    </row>
    <row r="43" customHeight="1" spans="1:26">
      <c r="A43" s="296">
        <v>15</v>
      </c>
      <c r="B43" s="289" t="s">
        <v>2207</v>
      </c>
      <c r="C43" s="292" t="s">
        <v>2306</v>
      </c>
      <c r="D43" s="292" t="s">
        <v>2307</v>
      </c>
      <c r="E43" s="292" t="s">
        <v>2308</v>
      </c>
      <c r="F43" s="292" t="s">
        <v>2309</v>
      </c>
      <c r="G43" s="292" t="s">
        <v>1692</v>
      </c>
      <c r="H43" s="292">
        <v>25</v>
      </c>
      <c r="I43" s="292" t="s">
        <v>1952</v>
      </c>
      <c r="J43" s="292">
        <v>12</v>
      </c>
      <c r="K43" s="292">
        <v>1995</v>
      </c>
      <c r="L43" s="292" t="s">
        <v>2211</v>
      </c>
      <c r="M43" s="292" t="s">
        <v>2212</v>
      </c>
      <c r="N43" s="292" t="s">
        <v>2242</v>
      </c>
      <c r="O43" s="292" t="s">
        <v>2298</v>
      </c>
      <c r="P43" s="292"/>
      <c r="Q43" s="334">
        <v>20404</v>
      </c>
      <c r="R43" s="292" t="s">
        <v>2299</v>
      </c>
      <c r="S43" s="292"/>
      <c r="T43" s="292"/>
      <c r="U43" s="292" t="s">
        <v>2302</v>
      </c>
      <c r="V43" s="292"/>
      <c r="W43" s="292" t="s">
        <v>2310</v>
      </c>
      <c r="X43" s="305"/>
      <c r="Y43" s="305"/>
      <c r="Z43" s="305"/>
    </row>
    <row r="44" customHeight="1" spans="2:26">
      <c r="B44" s="292"/>
      <c r="C44" s="292"/>
      <c r="D44" s="292"/>
      <c r="E44" s="292"/>
      <c r="F44" s="292"/>
      <c r="G44" s="292"/>
      <c r="H44" s="292"/>
      <c r="I44" s="292"/>
      <c r="J44" s="292"/>
      <c r="K44" s="292"/>
      <c r="L44" s="292"/>
      <c r="M44" s="292"/>
      <c r="N44" s="292"/>
      <c r="O44" s="292"/>
      <c r="P44" s="292"/>
      <c r="Q44" s="292"/>
      <c r="R44" s="292"/>
      <c r="S44" s="292"/>
      <c r="T44" s="292"/>
      <c r="U44" s="292" t="s">
        <v>2311</v>
      </c>
      <c r="V44" s="292"/>
      <c r="W44" s="292" t="s">
        <v>2312</v>
      </c>
      <c r="X44" s="305"/>
      <c r="Y44" s="305"/>
      <c r="Z44" s="305"/>
    </row>
    <row r="45" customHeight="1" spans="2:26">
      <c r="B45" s="292"/>
      <c r="C45" s="292"/>
      <c r="D45" s="292"/>
      <c r="E45" s="292"/>
      <c r="F45" s="292"/>
      <c r="G45" s="292"/>
      <c r="H45" s="292"/>
      <c r="I45" s="292"/>
      <c r="J45" s="292"/>
      <c r="K45" s="292"/>
      <c r="L45" s="292"/>
      <c r="M45" s="292"/>
      <c r="N45" s="292"/>
      <c r="O45" s="292"/>
      <c r="P45" s="292"/>
      <c r="Q45" s="292"/>
      <c r="R45" s="292"/>
      <c r="S45" s="292"/>
      <c r="T45" s="292"/>
      <c r="U45" s="292" t="s">
        <v>2313</v>
      </c>
      <c r="V45" s="292"/>
      <c r="W45" s="292" t="s">
        <v>2314</v>
      </c>
      <c r="X45" s="305"/>
      <c r="Y45" s="305"/>
      <c r="Z45" s="305"/>
    </row>
    <row r="46" customHeight="1" spans="1:26">
      <c r="A46" s="295">
        <v>16</v>
      </c>
      <c r="B46" s="289" t="s">
        <v>2207</v>
      </c>
      <c r="C46" s="290" t="s">
        <v>2315</v>
      </c>
      <c r="D46" s="290" t="s">
        <v>2316</v>
      </c>
      <c r="E46" s="290" t="s">
        <v>2317</v>
      </c>
      <c r="F46" s="290" t="s">
        <v>2297</v>
      </c>
      <c r="G46" s="290" t="s">
        <v>1711</v>
      </c>
      <c r="H46" s="290">
        <v>31</v>
      </c>
      <c r="I46" s="290" t="s">
        <v>2186</v>
      </c>
      <c r="J46" s="290">
        <v>21</v>
      </c>
      <c r="K46" s="290">
        <v>1989</v>
      </c>
      <c r="L46" s="290" t="s">
        <v>2211</v>
      </c>
      <c r="M46" s="290" t="s">
        <v>2212</v>
      </c>
      <c r="N46" s="290" t="s">
        <v>2242</v>
      </c>
      <c r="O46" s="290" t="s">
        <v>2298</v>
      </c>
      <c r="P46" s="290"/>
      <c r="Q46" s="330">
        <v>20404</v>
      </c>
      <c r="R46" s="290" t="s">
        <v>2299</v>
      </c>
      <c r="S46" s="290"/>
      <c r="T46" s="290"/>
      <c r="U46" s="290" t="s">
        <v>2318</v>
      </c>
      <c r="V46" s="290"/>
      <c r="W46" s="331" t="s">
        <v>2319</v>
      </c>
      <c r="X46" s="305"/>
      <c r="Y46" s="305"/>
      <c r="Z46" s="305"/>
    </row>
    <row r="47" customHeight="1" spans="1:26">
      <c r="A47" s="291"/>
      <c r="B47" s="292"/>
      <c r="C47" s="292"/>
      <c r="D47" s="292"/>
      <c r="E47" s="292"/>
      <c r="F47" s="292"/>
      <c r="G47" s="292"/>
      <c r="H47" s="292"/>
      <c r="I47" s="292"/>
      <c r="J47" s="292"/>
      <c r="K47" s="292"/>
      <c r="L47" s="292"/>
      <c r="M47" s="292"/>
      <c r="N47" s="292"/>
      <c r="O47" s="292"/>
      <c r="P47" s="292"/>
      <c r="Q47" s="292"/>
      <c r="R47" s="292"/>
      <c r="S47" s="292"/>
      <c r="T47" s="292"/>
      <c r="U47" s="292" t="s">
        <v>2320</v>
      </c>
      <c r="V47" s="292"/>
      <c r="W47" s="332" t="s">
        <v>2321</v>
      </c>
      <c r="X47" s="305"/>
      <c r="Y47" s="305"/>
      <c r="Z47" s="305"/>
    </row>
    <row r="48" customHeight="1" spans="1:26">
      <c r="A48" s="293"/>
      <c r="B48" s="294"/>
      <c r="C48" s="294"/>
      <c r="D48" s="294"/>
      <c r="E48" s="294"/>
      <c r="F48" s="294"/>
      <c r="G48" s="294"/>
      <c r="H48" s="294"/>
      <c r="I48" s="294"/>
      <c r="J48" s="294"/>
      <c r="K48" s="294"/>
      <c r="L48" s="294"/>
      <c r="M48" s="294"/>
      <c r="N48" s="294"/>
      <c r="O48" s="294"/>
      <c r="P48" s="294"/>
      <c r="Q48" s="294"/>
      <c r="R48" s="294"/>
      <c r="S48" s="294"/>
      <c r="T48" s="294"/>
      <c r="U48" s="294" t="s">
        <v>2322</v>
      </c>
      <c r="V48" s="294"/>
      <c r="W48" s="333" t="s">
        <v>2323</v>
      </c>
      <c r="X48" s="305"/>
      <c r="Y48" s="305"/>
      <c r="Z48" s="305"/>
    </row>
    <row r="49" customHeight="1" spans="1:26">
      <c r="A49" s="296">
        <v>17</v>
      </c>
      <c r="B49" s="289" t="s">
        <v>2207</v>
      </c>
      <c r="C49" s="292" t="s">
        <v>2324</v>
      </c>
      <c r="D49" s="292" t="s">
        <v>2325</v>
      </c>
      <c r="E49" s="292" t="s">
        <v>2326</v>
      </c>
      <c r="F49" s="292" t="s">
        <v>2327</v>
      </c>
      <c r="G49" s="292" t="s">
        <v>1711</v>
      </c>
      <c r="H49" s="292">
        <v>46</v>
      </c>
      <c r="I49" s="292" t="s">
        <v>1838</v>
      </c>
      <c r="J49" s="292">
        <v>3</v>
      </c>
      <c r="K49" s="292">
        <v>1974</v>
      </c>
      <c r="L49" s="292" t="s">
        <v>2211</v>
      </c>
      <c r="M49" s="292" t="s">
        <v>1694</v>
      </c>
      <c r="N49" s="292" t="s">
        <v>2242</v>
      </c>
      <c r="O49" s="292" t="s">
        <v>2298</v>
      </c>
      <c r="P49" s="292"/>
      <c r="Q49" s="334">
        <v>20404</v>
      </c>
      <c r="R49" s="292" t="s">
        <v>2299</v>
      </c>
      <c r="S49" s="292"/>
      <c r="T49" s="292"/>
      <c r="U49" s="292" t="s">
        <v>2328</v>
      </c>
      <c r="V49" s="292"/>
      <c r="W49" s="292" t="s">
        <v>2329</v>
      </c>
      <c r="X49" s="305"/>
      <c r="Y49" s="305"/>
      <c r="Z49" s="305"/>
    </row>
    <row r="50" customHeight="1" spans="2:26">
      <c r="B50" s="292"/>
      <c r="C50" s="292"/>
      <c r="D50" s="292"/>
      <c r="E50" s="292"/>
      <c r="F50" s="292"/>
      <c r="G50" s="292"/>
      <c r="H50" s="292"/>
      <c r="I50" s="292"/>
      <c r="J50" s="292"/>
      <c r="K50" s="292"/>
      <c r="L50" s="292"/>
      <c r="M50" s="292"/>
      <c r="N50" s="292"/>
      <c r="O50" s="292"/>
      <c r="P50" s="292"/>
      <c r="Q50" s="292"/>
      <c r="R50" s="292"/>
      <c r="S50" s="292"/>
      <c r="T50" s="292"/>
      <c r="U50" s="292" t="s">
        <v>2330</v>
      </c>
      <c r="V50" s="292"/>
      <c r="W50" s="292"/>
      <c r="X50" s="305"/>
      <c r="Y50" s="305"/>
      <c r="Z50" s="305"/>
    </row>
    <row r="51" customHeight="1" spans="2:26">
      <c r="B51" s="292"/>
      <c r="C51" s="292"/>
      <c r="D51" s="292"/>
      <c r="E51" s="292"/>
      <c r="F51" s="292"/>
      <c r="G51" s="292"/>
      <c r="H51" s="292"/>
      <c r="I51" s="292"/>
      <c r="J51" s="292"/>
      <c r="K51" s="292"/>
      <c r="L51" s="292"/>
      <c r="M51" s="292"/>
      <c r="N51" s="292"/>
      <c r="O51" s="292"/>
      <c r="P51" s="292"/>
      <c r="Q51" s="292"/>
      <c r="R51" s="292"/>
      <c r="S51" s="292"/>
      <c r="T51" s="292"/>
      <c r="U51" s="292" t="s">
        <v>2331</v>
      </c>
      <c r="V51" s="292"/>
      <c r="W51" s="292" t="s">
        <v>2332</v>
      </c>
      <c r="X51" s="305"/>
      <c r="Y51" s="305"/>
      <c r="Z51" s="305"/>
    </row>
    <row r="52" customHeight="1" spans="2:26">
      <c r="B52" s="292"/>
      <c r="C52" s="292"/>
      <c r="D52" s="292"/>
      <c r="E52" s="292"/>
      <c r="F52" s="292"/>
      <c r="G52" s="292"/>
      <c r="H52" s="292"/>
      <c r="I52" s="292"/>
      <c r="J52" s="292"/>
      <c r="K52" s="292"/>
      <c r="L52" s="292"/>
      <c r="M52" s="292"/>
      <c r="N52" s="292"/>
      <c r="O52" s="292"/>
      <c r="P52" s="292"/>
      <c r="Q52" s="292"/>
      <c r="R52" s="292"/>
      <c r="S52" s="292"/>
      <c r="T52" s="292"/>
      <c r="U52" s="292" t="s">
        <v>2333</v>
      </c>
      <c r="V52" s="292"/>
      <c r="W52" s="292" t="s">
        <v>2334</v>
      </c>
      <c r="X52" s="305"/>
      <c r="Y52" s="305"/>
      <c r="Z52" s="305"/>
    </row>
    <row r="53" customHeight="1" spans="1:26">
      <c r="A53" s="295">
        <v>18</v>
      </c>
      <c r="B53" s="289" t="s">
        <v>2207</v>
      </c>
      <c r="C53" s="290" t="s">
        <v>2335</v>
      </c>
      <c r="D53" s="290" t="s">
        <v>2336</v>
      </c>
      <c r="E53" s="290" t="s">
        <v>2337</v>
      </c>
      <c r="F53" s="290" t="s">
        <v>2338</v>
      </c>
      <c r="G53" s="290" t="s">
        <v>1711</v>
      </c>
      <c r="H53" s="290">
        <v>28</v>
      </c>
      <c r="I53" s="290" t="s">
        <v>1825</v>
      </c>
      <c r="J53" s="290">
        <v>27</v>
      </c>
      <c r="K53" s="290">
        <v>1992</v>
      </c>
      <c r="L53" s="290" t="s">
        <v>2339</v>
      </c>
      <c r="M53" s="290" t="s">
        <v>1694</v>
      </c>
      <c r="N53" s="290" t="s">
        <v>2242</v>
      </c>
      <c r="O53" s="290" t="s">
        <v>2340</v>
      </c>
      <c r="P53" s="290"/>
      <c r="Q53" s="335">
        <v>20404</v>
      </c>
      <c r="R53" s="290" t="s">
        <v>2341</v>
      </c>
      <c r="S53" s="290"/>
      <c r="T53" s="290"/>
      <c r="U53" s="290"/>
      <c r="V53" s="290" t="s">
        <v>2342</v>
      </c>
      <c r="W53" s="331" t="s">
        <v>2343</v>
      </c>
      <c r="X53" s="305"/>
      <c r="Y53" s="305"/>
      <c r="Z53" s="305"/>
    </row>
    <row r="54" customHeight="1" spans="1:26">
      <c r="A54" s="291"/>
      <c r="B54" s="292"/>
      <c r="C54" s="292"/>
      <c r="D54" s="292"/>
      <c r="E54" s="292"/>
      <c r="F54" s="292"/>
      <c r="G54" s="292"/>
      <c r="H54" s="292"/>
      <c r="I54" s="292"/>
      <c r="J54" s="292"/>
      <c r="K54" s="292"/>
      <c r="L54" s="292"/>
      <c r="M54" s="292"/>
      <c r="N54" s="292"/>
      <c r="O54" s="292"/>
      <c r="P54" s="292"/>
      <c r="Q54" s="292"/>
      <c r="R54" s="292"/>
      <c r="S54" s="292"/>
      <c r="T54" s="292"/>
      <c r="U54" s="292"/>
      <c r="V54" s="292" t="s">
        <v>2344</v>
      </c>
      <c r="W54" s="332" t="s">
        <v>2343</v>
      </c>
      <c r="X54" s="305"/>
      <c r="Y54" s="305"/>
      <c r="Z54" s="305"/>
    </row>
    <row r="55" customHeight="1" spans="1:26">
      <c r="A55" s="291"/>
      <c r="B55" s="292"/>
      <c r="C55" s="292"/>
      <c r="D55" s="292"/>
      <c r="E55" s="292"/>
      <c r="F55" s="292"/>
      <c r="G55" s="292"/>
      <c r="H55" s="292"/>
      <c r="I55" s="292"/>
      <c r="J55" s="292"/>
      <c r="K55" s="292"/>
      <c r="L55" s="292"/>
      <c r="M55" s="292"/>
      <c r="N55" s="292"/>
      <c r="O55" s="292"/>
      <c r="P55" s="292"/>
      <c r="Q55" s="292"/>
      <c r="R55" s="292"/>
      <c r="S55" s="292"/>
      <c r="T55" s="292"/>
      <c r="U55" s="292"/>
      <c r="V55" s="292" t="s">
        <v>2345</v>
      </c>
      <c r="W55" s="332" t="s">
        <v>2343</v>
      </c>
      <c r="X55" s="305"/>
      <c r="Y55" s="305"/>
      <c r="Z55" s="305"/>
    </row>
    <row r="56" customHeight="1" spans="1:26">
      <c r="A56" s="291"/>
      <c r="B56" s="292"/>
      <c r="C56" s="292"/>
      <c r="D56" s="292"/>
      <c r="E56" s="292"/>
      <c r="F56" s="292"/>
      <c r="G56" s="292"/>
      <c r="H56" s="292"/>
      <c r="I56" s="292"/>
      <c r="J56" s="292"/>
      <c r="K56" s="292"/>
      <c r="L56" s="292"/>
      <c r="M56" s="292"/>
      <c r="N56" s="292"/>
      <c r="O56" s="292"/>
      <c r="P56" s="292"/>
      <c r="Q56" s="292"/>
      <c r="R56" s="292"/>
      <c r="S56" s="292"/>
      <c r="T56" s="292"/>
      <c r="U56" s="292"/>
      <c r="V56" s="292" t="s">
        <v>2346</v>
      </c>
      <c r="W56" s="332" t="s">
        <v>2343</v>
      </c>
      <c r="X56" s="305"/>
      <c r="Y56" s="305"/>
      <c r="Z56" s="305"/>
    </row>
    <row r="57" customHeight="1" spans="1:26">
      <c r="A57" s="291"/>
      <c r="B57" s="292"/>
      <c r="C57" s="292"/>
      <c r="D57" s="292"/>
      <c r="E57" s="292"/>
      <c r="F57" s="292"/>
      <c r="G57" s="292"/>
      <c r="H57" s="292"/>
      <c r="I57" s="292"/>
      <c r="J57" s="292"/>
      <c r="K57" s="292"/>
      <c r="L57" s="292"/>
      <c r="M57" s="292"/>
      <c r="N57" s="292"/>
      <c r="O57" s="292"/>
      <c r="P57" s="292"/>
      <c r="Q57" s="292"/>
      <c r="R57" s="292"/>
      <c r="S57" s="292"/>
      <c r="T57" s="292"/>
      <c r="U57" s="292"/>
      <c r="V57" s="292" t="s">
        <v>2347</v>
      </c>
      <c r="W57" s="332" t="s">
        <v>2343</v>
      </c>
      <c r="X57" s="305"/>
      <c r="Y57" s="305"/>
      <c r="Z57" s="305"/>
    </row>
    <row r="58" customHeight="1" spans="1:26">
      <c r="A58" s="291"/>
      <c r="B58" s="292"/>
      <c r="C58" s="292"/>
      <c r="D58" s="292"/>
      <c r="E58" s="292"/>
      <c r="F58" s="292"/>
      <c r="G58" s="292"/>
      <c r="H58" s="292"/>
      <c r="I58" s="292"/>
      <c r="J58" s="292"/>
      <c r="K58" s="292"/>
      <c r="L58" s="292"/>
      <c r="M58" s="292"/>
      <c r="N58" s="292"/>
      <c r="O58" s="292"/>
      <c r="P58" s="292"/>
      <c r="Q58" s="292"/>
      <c r="R58" s="292"/>
      <c r="S58" s="292"/>
      <c r="T58" s="292"/>
      <c r="U58" s="292"/>
      <c r="V58" s="292" t="s">
        <v>2348</v>
      </c>
      <c r="W58" s="332" t="s">
        <v>2343</v>
      </c>
      <c r="X58" s="305"/>
      <c r="Y58" s="305"/>
      <c r="Z58" s="305"/>
    </row>
    <row r="59" customHeight="1" spans="1:26">
      <c r="A59" s="291"/>
      <c r="B59" s="292"/>
      <c r="C59" s="292"/>
      <c r="D59" s="292"/>
      <c r="E59" s="292"/>
      <c r="F59" s="292"/>
      <c r="G59" s="292"/>
      <c r="H59" s="292"/>
      <c r="I59" s="292"/>
      <c r="J59" s="292"/>
      <c r="K59" s="292"/>
      <c r="L59" s="292"/>
      <c r="M59" s="292"/>
      <c r="N59" s="292"/>
      <c r="O59" s="292"/>
      <c r="P59" s="292"/>
      <c r="Q59" s="292"/>
      <c r="R59" s="292"/>
      <c r="S59" s="292"/>
      <c r="T59" s="292"/>
      <c r="U59" s="292"/>
      <c r="V59" s="292" t="s">
        <v>2349</v>
      </c>
      <c r="W59" s="332" t="s">
        <v>2343</v>
      </c>
      <c r="X59" s="305"/>
      <c r="Y59" s="305"/>
      <c r="Z59" s="305"/>
    </row>
    <row r="60" customHeight="1" spans="1:26">
      <c r="A60" s="291"/>
      <c r="B60" s="292"/>
      <c r="C60" s="292"/>
      <c r="D60" s="292"/>
      <c r="E60" s="292"/>
      <c r="F60" s="292"/>
      <c r="G60" s="292"/>
      <c r="H60" s="292"/>
      <c r="I60" s="292"/>
      <c r="J60" s="292"/>
      <c r="K60" s="292"/>
      <c r="L60" s="292"/>
      <c r="M60" s="292"/>
      <c r="N60" s="292"/>
      <c r="O60" s="292"/>
      <c r="P60" s="292"/>
      <c r="Q60" s="292"/>
      <c r="R60" s="292"/>
      <c r="S60" s="292"/>
      <c r="T60" s="292"/>
      <c r="U60" s="292"/>
      <c r="V60" s="292" t="s">
        <v>2350</v>
      </c>
      <c r="W60" s="332" t="s">
        <v>2343</v>
      </c>
      <c r="X60" s="305"/>
      <c r="Y60" s="305"/>
      <c r="Z60" s="305"/>
    </row>
    <row r="61" customHeight="1" spans="1:26">
      <c r="A61" s="291"/>
      <c r="B61" s="292"/>
      <c r="C61" s="292"/>
      <c r="D61" s="292"/>
      <c r="E61" s="292"/>
      <c r="F61" s="292"/>
      <c r="G61" s="292"/>
      <c r="H61" s="292"/>
      <c r="I61" s="292"/>
      <c r="J61" s="292"/>
      <c r="K61" s="292"/>
      <c r="L61" s="292"/>
      <c r="M61" s="292"/>
      <c r="N61" s="292"/>
      <c r="O61" s="292"/>
      <c r="P61" s="292"/>
      <c r="Q61" s="292"/>
      <c r="R61" s="292"/>
      <c r="S61" s="292"/>
      <c r="T61" s="292"/>
      <c r="U61" s="292"/>
      <c r="V61" s="292" t="s">
        <v>2351</v>
      </c>
      <c r="W61" s="332" t="s">
        <v>2343</v>
      </c>
      <c r="X61" s="305"/>
      <c r="Y61" s="305"/>
      <c r="Z61" s="305"/>
    </row>
    <row r="62" customHeight="1" spans="1:26">
      <c r="A62" s="291"/>
      <c r="B62" s="292"/>
      <c r="C62" s="292"/>
      <c r="D62" s="292"/>
      <c r="E62" s="292"/>
      <c r="F62" s="292"/>
      <c r="G62" s="292"/>
      <c r="H62" s="292"/>
      <c r="I62" s="292"/>
      <c r="J62" s="292"/>
      <c r="K62" s="292"/>
      <c r="L62" s="292"/>
      <c r="M62" s="292"/>
      <c r="N62" s="292"/>
      <c r="O62" s="292"/>
      <c r="P62" s="292"/>
      <c r="Q62" s="292"/>
      <c r="R62" s="292"/>
      <c r="S62" s="292"/>
      <c r="T62" s="292"/>
      <c r="U62" s="292"/>
      <c r="V62" s="292" t="s">
        <v>2352</v>
      </c>
      <c r="W62" s="332" t="s">
        <v>2343</v>
      </c>
      <c r="X62" s="305"/>
      <c r="Y62" s="305"/>
      <c r="Z62" s="305"/>
    </row>
    <row r="63" customHeight="1" spans="1:26">
      <c r="A63" s="291"/>
      <c r="B63" s="292"/>
      <c r="C63" s="292"/>
      <c r="D63" s="292"/>
      <c r="E63" s="292"/>
      <c r="F63" s="292"/>
      <c r="G63" s="292"/>
      <c r="H63" s="292"/>
      <c r="I63" s="292"/>
      <c r="J63" s="292"/>
      <c r="K63" s="292"/>
      <c r="L63" s="292"/>
      <c r="M63" s="292"/>
      <c r="N63" s="292"/>
      <c r="O63" s="292"/>
      <c r="P63" s="292"/>
      <c r="Q63" s="292"/>
      <c r="R63" s="292"/>
      <c r="S63" s="292"/>
      <c r="T63" s="292"/>
      <c r="U63" s="292"/>
      <c r="V63" s="292" t="s">
        <v>2353</v>
      </c>
      <c r="W63" s="332" t="s">
        <v>2343</v>
      </c>
      <c r="X63" s="305"/>
      <c r="Y63" s="305"/>
      <c r="Z63" s="305"/>
    </row>
    <row r="64" customHeight="1" spans="1:26">
      <c r="A64" s="291"/>
      <c r="B64" s="292"/>
      <c r="C64" s="292"/>
      <c r="D64" s="292"/>
      <c r="E64" s="292"/>
      <c r="F64" s="292"/>
      <c r="G64" s="292"/>
      <c r="H64" s="292"/>
      <c r="I64" s="292"/>
      <c r="J64" s="292"/>
      <c r="K64" s="292"/>
      <c r="L64" s="292"/>
      <c r="M64" s="292"/>
      <c r="N64" s="292"/>
      <c r="O64" s="292"/>
      <c r="P64" s="292"/>
      <c r="Q64" s="292"/>
      <c r="R64" s="292"/>
      <c r="S64" s="292"/>
      <c r="T64" s="292"/>
      <c r="U64" s="292"/>
      <c r="V64" s="292" t="s">
        <v>2354</v>
      </c>
      <c r="W64" s="332" t="s">
        <v>2355</v>
      </c>
      <c r="X64" s="305"/>
      <c r="Y64" s="305"/>
      <c r="Z64" s="305"/>
    </row>
    <row r="65" customHeight="1" spans="1:26">
      <c r="A65" s="291"/>
      <c r="B65" s="292"/>
      <c r="C65" s="292"/>
      <c r="D65" s="292"/>
      <c r="E65" s="292"/>
      <c r="F65" s="292"/>
      <c r="G65" s="292"/>
      <c r="H65" s="292"/>
      <c r="I65" s="292"/>
      <c r="J65" s="292"/>
      <c r="K65" s="292"/>
      <c r="L65" s="292"/>
      <c r="M65" s="292"/>
      <c r="N65" s="292"/>
      <c r="O65" s="292"/>
      <c r="P65" s="292"/>
      <c r="Q65" s="292"/>
      <c r="R65" s="292"/>
      <c r="S65" s="292"/>
      <c r="T65" s="292"/>
      <c r="U65" s="292"/>
      <c r="V65" s="292" t="s">
        <v>2356</v>
      </c>
      <c r="W65" s="332" t="s">
        <v>2355</v>
      </c>
      <c r="X65" s="305"/>
      <c r="Y65" s="305"/>
      <c r="Z65" s="305"/>
    </row>
    <row r="66" customHeight="1" spans="1:26">
      <c r="A66" s="291"/>
      <c r="B66" s="292"/>
      <c r="C66" s="292"/>
      <c r="D66" s="292"/>
      <c r="E66" s="292"/>
      <c r="F66" s="292"/>
      <c r="G66" s="292"/>
      <c r="H66" s="292"/>
      <c r="I66" s="292"/>
      <c r="J66" s="292"/>
      <c r="K66" s="292"/>
      <c r="L66" s="292"/>
      <c r="M66" s="292"/>
      <c r="N66" s="292"/>
      <c r="O66" s="292"/>
      <c r="P66" s="292"/>
      <c r="Q66" s="292"/>
      <c r="R66" s="292"/>
      <c r="S66" s="292"/>
      <c r="T66" s="292"/>
      <c r="U66" s="292"/>
      <c r="V66" s="292" t="s">
        <v>2357</v>
      </c>
      <c r="W66" s="332" t="s">
        <v>2355</v>
      </c>
      <c r="X66" s="305"/>
      <c r="Y66" s="305"/>
      <c r="Z66" s="305"/>
    </row>
    <row r="67" customHeight="1" spans="1:26">
      <c r="A67" s="291"/>
      <c r="B67" s="292"/>
      <c r="C67" s="292"/>
      <c r="D67" s="292"/>
      <c r="E67" s="292"/>
      <c r="F67" s="292"/>
      <c r="G67" s="292"/>
      <c r="H67" s="292"/>
      <c r="I67" s="292"/>
      <c r="J67" s="292"/>
      <c r="K67" s="292"/>
      <c r="L67" s="292"/>
      <c r="M67" s="292"/>
      <c r="N67" s="292"/>
      <c r="O67" s="292"/>
      <c r="P67" s="292"/>
      <c r="Q67" s="292"/>
      <c r="R67" s="292"/>
      <c r="S67" s="292"/>
      <c r="T67" s="292"/>
      <c r="U67" s="292"/>
      <c r="V67" s="292" t="s">
        <v>2358</v>
      </c>
      <c r="W67" s="332" t="s">
        <v>2355</v>
      </c>
      <c r="X67" s="305"/>
      <c r="Y67" s="305"/>
      <c r="Z67" s="305"/>
    </row>
    <row r="68" customHeight="1" spans="1:26">
      <c r="A68" s="291"/>
      <c r="B68" s="292"/>
      <c r="C68" s="292"/>
      <c r="D68" s="292"/>
      <c r="E68" s="292"/>
      <c r="F68" s="292"/>
      <c r="G68" s="292"/>
      <c r="H68" s="292"/>
      <c r="I68" s="292"/>
      <c r="J68" s="292"/>
      <c r="K68" s="292"/>
      <c r="L68" s="292"/>
      <c r="M68" s="292"/>
      <c r="N68" s="292"/>
      <c r="O68" s="292"/>
      <c r="P68" s="292"/>
      <c r="Q68" s="292"/>
      <c r="R68" s="292"/>
      <c r="S68" s="292"/>
      <c r="T68" s="292"/>
      <c r="U68" s="292"/>
      <c r="V68" s="292" t="s">
        <v>2359</v>
      </c>
      <c r="W68" s="332" t="s">
        <v>2355</v>
      </c>
      <c r="X68" s="305"/>
      <c r="Y68" s="305"/>
      <c r="Z68" s="305"/>
    </row>
    <row r="69" customHeight="1" spans="1:26">
      <c r="A69" s="291"/>
      <c r="B69" s="292"/>
      <c r="C69" s="292"/>
      <c r="D69" s="292"/>
      <c r="E69" s="292"/>
      <c r="F69" s="292"/>
      <c r="G69" s="292"/>
      <c r="H69" s="292"/>
      <c r="I69" s="292"/>
      <c r="J69" s="292"/>
      <c r="K69" s="292"/>
      <c r="L69" s="292"/>
      <c r="M69" s="292"/>
      <c r="N69" s="292"/>
      <c r="O69" s="292"/>
      <c r="P69" s="292"/>
      <c r="Q69" s="292"/>
      <c r="R69" s="292"/>
      <c r="S69" s="292"/>
      <c r="T69" s="292"/>
      <c r="U69" s="292"/>
      <c r="V69" s="292" t="s">
        <v>2360</v>
      </c>
      <c r="W69" s="332" t="s">
        <v>2355</v>
      </c>
      <c r="X69" s="305"/>
      <c r="Y69" s="305"/>
      <c r="Z69" s="305"/>
    </row>
    <row r="70" customHeight="1" spans="1:26">
      <c r="A70" s="291"/>
      <c r="B70" s="292"/>
      <c r="C70" s="292"/>
      <c r="D70" s="292"/>
      <c r="E70" s="292"/>
      <c r="F70" s="292"/>
      <c r="G70" s="292"/>
      <c r="H70" s="292"/>
      <c r="I70" s="292"/>
      <c r="J70" s="292"/>
      <c r="K70" s="292"/>
      <c r="L70" s="292"/>
      <c r="M70" s="292"/>
      <c r="N70" s="292"/>
      <c r="O70" s="292"/>
      <c r="P70" s="292"/>
      <c r="Q70" s="292"/>
      <c r="R70" s="292"/>
      <c r="S70" s="292"/>
      <c r="T70" s="292"/>
      <c r="U70" s="292"/>
      <c r="V70" s="292" t="s">
        <v>2361</v>
      </c>
      <c r="W70" s="332" t="s">
        <v>2355</v>
      </c>
      <c r="X70" s="305"/>
      <c r="Y70" s="305"/>
      <c r="Z70" s="305"/>
    </row>
    <row r="71" customHeight="1" spans="1:26">
      <c r="A71" s="291"/>
      <c r="B71" s="292"/>
      <c r="C71" s="292"/>
      <c r="D71" s="292"/>
      <c r="E71" s="292"/>
      <c r="F71" s="292"/>
      <c r="G71" s="292"/>
      <c r="H71" s="292"/>
      <c r="I71" s="292"/>
      <c r="J71" s="292"/>
      <c r="K71" s="292"/>
      <c r="L71" s="292"/>
      <c r="M71" s="292"/>
      <c r="N71" s="292"/>
      <c r="O71" s="292"/>
      <c r="P71" s="292"/>
      <c r="Q71" s="292"/>
      <c r="R71" s="292"/>
      <c r="S71" s="292"/>
      <c r="T71" s="292"/>
      <c r="U71" s="292"/>
      <c r="V71" s="292" t="s">
        <v>2362</v>
      </c>
      <c r="W71" s="332" t="s">
        <v>2355</v>
      </c>
      <c r="X71" s="305"/>
      <c r="Y71" s="305"/>
      <c r="Z71" s="305"/>
    </row>
    <row r="72" customHeight="1" spans="1:26">
      <c r="A72" s="291"/>
      <c r="B72" s="292"/>
      <c r="C72" s="292"/>
      <c r="D72" s="292"/>
      <c r="E72" s="292"/>
      <c r="F72" s="292"/>
      <c r="G72" s="292"/>
      <c r="H72" s="292"/>
      <c r="I72" s="292"/>
      <c r="J72" s="292"/>
      <c r="K72" s="292"/>
      <c r="L72" s="292"/>
      <c r="M72" s="292"/>
      <c r="N72" s="292"/>
      <c r="O72" s="292"/>
      <c r="P72" s="292"/>
      <c r="Q72" s="292"/>
      <c r="R72" s="292"/>
      <c r="S72" s="292"/>
      <c r="T72" s="292"/>
      <c r="U72" s="292"/>
      <c r="V72" s="292" t="s">
        <v>2363</v>
      </c>
      <c r="W72" s="332" t="s">
        <v>2364</v>
      </c>
      <c r="X72" s="305"/>
      <c r="Y72" s="305"/>
      <c r="Z72" s="305"/>
    </row>
    <row r="73" customHeight="1" spans="1:26">
      <c r="A73" s="291"/>
      <c r="B73" s="292"/>
      <c r="C73" s="292"/>
      <c r="D73" s="292"/>
      <c r="E73" s="292"/>
      <c r="F73" s="292"/>
      <c r="G73" s="292"/>
      <c r="H73" s="292"/>
      <c r="I73" s="292"/>
      <c r="J73" s="292"/>
      <c r="K73" s="292"/>
      <c r="L73" s="292"/>
      <c r="M73" s="292"/>
      <c r="N73" s="292"/>
      <c r="O73" s="292"/>
      <c r="P73" s="292"/>
      <c r="Q73" s="292"/>
      <c r="R73" s="292"/>
      <c r="S73" s="292"/>
      <c r="T73" s="292"/>
      <c r="U73" s="292"/>
      <c r="V73" s="292" t="s">
        <v>2365</v>
      </c>
      <c r="W73" s="332" t="s">
        <v>2364</v>
      </c>
      <c r="X73" s="305"/>
      <c r="Y73" s="305"/>
      <c r="Z73" s="305"/>
    </row>
    <row r="74" customHeight="1" spans="1:26">
      <c r="A74" s="291"/>
      <c r="B74" s="292"/>
      <c r="C74" s="292"/>
      <c r="D74" s="292"/>
      <c r="E74" s="292"/>
      <c r="F74" s="292"/>
      <c r="G74" s="292"/>
      <c r="H74" s="292"/>
      <c r="I74" s="292"/>
      <c r="J74" s="292"/>
      <c r="K74" s="292"/>
      <c r="L74" s="292"/>
      <c r="M74" s="292"/>
      <c r="N74" s="292"/>
      <c r="O74" s="292"/>
      <c r="P74" s="292"/>
      <c r="Q74" s="292"/>
      <c r="R74" s="292"/>
      <c r="S74" s="292"/>
      <c r="T74" s="292"/>
      <c r="U74" s="292"/>
      <c r="V74" s="292" t="s">
        <v>2366</v>
      </c>
      <c r="W74" s="332" t="s">
        <v>2364</v>
      </c>
      <c r="X74" s="305"/>
      <c r="Y74" s="305"/>
      <c r="Z74" s="305"/>
    </row>
    <row r="75" customHeight="1" spans="1:26">
      <c r="A75" s="291"/>
      <c r="B75" s="292"/>
      <c r="C75" s="292"/>
      <c r="D75" s="292"/>
      <c r="E75" s="292"/>
      <c r="F75" s="292"/>
      <c r="G75" s="292"/>
      <c r="H75" s="292"/>
      <c r="I75" s="292"/>
      <c r="J75" s="292"/>
      <c r="K75" s="292"/>
      <c r="L75" s="292"/>
      <c r="M75" s="292"/>
      <c r="N75" s="292"/>
      <c r="O75" s="292"/>
      <c r="P75" s="292"/>
      <c r="Q75" s="292"/>
      <c r="R75" s="292"/>
      <c r="S75" s="292"/>
      <c r="T75" s="292"/>
      <c r="U75" s="292"/>
      <c r="V75" s="292" t="s">
        <v>2367</v>
      </c>
      <c r="W75" s="332" t="s">
        <v>2364</v>
      </c>
      <c r="X75" s="305"/>
      <c r="Y75" s="305"/>
      <c r="Z75" s="305"/>
    </row>
    <row r="76" customHeight="1" spans="1:26">
      <c r="A76" s="291"/>
      <c r="B76" s="292"/>
      <c r="C76" s="292"/>
      <c r="D76" s="292"/>
      <c r="E76" s="292"/>
      <c r="F76" s="292"/>
      <c r="G76" s="292"/>
      <c r="H76" s="292"/>
      <c r="I76" s="292"/>
      <c r="J76" s="292"/>
      <c r="K76" s="292"/>
      <c r="L76" s="292"/>
      <c r="M76" s="292"/>
      <c r="N76" s="292"/>
      <c r="O76" s="292"/>
      <c r="P76" s="292"/>
      <c r="Q76" s="292"/>
      <c r="R76" s="292"/>
      <c r="S76" s="292"/>
      <c r="T76" s="292"/>
      <c r="U76" s="292"/>
      <c r="V76" s="292" t="s">
        <v>2368</v>
      </c>
      <c r="W76" s="332" t="s">
        <v>2364</v>
      </c>
      <c r="X76" s="305"/>
      <c r="Y76" s="305"/>
      <c r="Z76" s="305"/>
    </row>
    <row r="77" customHeight="1" spans="1:26">
      <c r="A77" s="291"/>
      <c r="B77" s="292"/>
      <c r="C77" s="292"/>
      <c r="D77" s="292"/>
      <c r="E77" s="292"/>
      <c r="F77" s="292"/>
      <c r="G77" s="292"/>
      <c r="H77" s="292"/>
      <c r="I77" s="292"/>
      <c r="J77" s="292"/>
      <c r="K77" s="292"/>
      <c r="L77" s="292"/>
      <c r="M77" s="292"/>
      <c r="N77" s="292"/>
      <c r="O77" s="292"/>
      <c r="P77" s="292"/>
      <c r="Q77" s="292"/>
      <c r="R77" s="292"/>
      <c r="S77" s="292"/>
      <c r="T77" s="292"/>
      <c r="U77" s="292"/>
      <c r="V77" s="292" t="s">
        <v>2369</v>
      </c>
      <c r="W77" s="332" t="s">
        <v>2364</v>
      </c>
      <c r="X77" s="305"/>
      <c r="Y77" s="305"/>
      <c r="Z77" s="305"/>
    </row>
    <row r="78" customHeight="1" spans="1:26">
      <c r="A78" s="291"/>
      <c r="B78" s="292"/>
      <c r="C78" s="292"/>
      <c r="D78" s="292"/>
      <c r="E78" s="292"/>
      <c r="F78" s="292"/>
      <c r="G78" s="292"/>
      <c r="H78" s="292"/>
      <c r="I78" s="292"/>
      <c r="J78" s="292"/>
      <c r="K78" s="292"/>
      <c r="L78" s="292"/>
      <c r="M78" s="292"/>
      <c r="N78" s="292"/>
      <c r="O78" s="292"/>
      <c r="P78" s="292"/>
      <c r="Q78" s="292"/>
      <c r="R78" s="292"/>
      <c r="S78" s="292"/>
      <c r="T78" s="292"/>
      <c r="U78" s="292"/>
      <c r="V78" s="292" t="s">
        <v>2370</v>
      </c>
      <c r="W78" s="332" t="s">
        <v>2364</v>
      </c>
      <c r="X78" s="305"/>
      <c r="Y78" s="305"/>
      <c r="Z78" s="305"/>
    </row>
    <row r="79" customHeight="1" spans="1:26">
      <c r="A79" s="291"/>
      <c r="B79" s="292"/>
      <c r="C79" s="292"/>
      <c r="D79" s="292"/>
      <c r="E79" s="292"/>
      <c r="F79" s="292"/>
      <c r="G79" s="292"/>
      <c r="H79" s="292"/>
      <c r="I79" s="292"/>
      <c r="J79" s="292"/>
      <c r="K79" s="292"/>
      <c r="L79" s="292"/>
      <c r="M79" s="292"/>
      <c r="N79" s="292"/>
      <c r="O79" s="292"/>
      <c r="P79" s="292"/>
      <c r="Q79" s="292"/>
      <c r="R79" s="292"/>
      <c r="S79" s="292"/>
      <c r="T79" s="292"/>
      <c r="U79" s="292"/>
      <c r="V79" s="292" t="s">
        <v>2371</v>
      </c>
      <c r="W79" s="332" t="s">
        <v>2364</v>
      </c>
      <c r="X79" s="305"/>
      <c r="Y79" s="305"/>
      <c r="Z79" s="305"/>
    </row>
    <row r="80" customHeight="1" spans="1:26">
      <c r="A80" s="291"/>
      <c r="B80" s="292"/>
      <c r="C80" s="292"/>
      <c r="D80" s="292"/>
      <c r="E80" s="292"/>
      <c r="F80" s="292"/>
      <c r="G80" s="292"/>
      <c r="H80" s="292"/>
      <c r="I80" s="292"/>
      <c r="J80" s="292"/>
      <c r="K80" s="292"/>
      <c r="L80" s="292"/>
      <c r="M80" s="292"/>
      <c r="N80" s="292"/>
      <c r="O80" s="292"/>
      <c r="P80" s="292"/>
      <c r="Q80" s="292"/>
      <c r="R80" s="292"/>
      <c r="S80" s="292"/>
      <c r="T80" s="292"/>
      <c r="U80" s="292"/>
      <c r="V80" s="292" t="s">
        <v>2372</v>
      </c>
      <c r="W80" s="332" t="s">
        <v>2364</v>
      </c>
      <c r="X80" s="305"/>
      <c r="Y80" s="305"/>
      <c r="Z80" s="305"/>
    </row>
    <row r="81" customHeight="1" spans="1:26">
      <c r="A81" s="291"/>
      <c r="B81" s="292"/>
      <c r="C81" s="292"/>
      <c r="D81" s="292"/>
      <c r="E81" s="292"/>
      <c r="F81" s="292"/>
      <c r="G81" s="292"/>
      <c r="H81" s="292"/>
      <c r="I81" s="292"/>
      <c r="J81" s="292"/>
      <c r="K81" s="292"/>
      <c r="L81" s="292"/>
      <c r="M81" s="292"/>
      <c r="N81" s="292"/>
      <c r="O81" s="292"/>
      <c r="P81" s="292"/>
      <c r="Q81" s="292"/>
      <c r="R81" s="292"/>
      <c r="S81" s="292"/>
      <c r="T81" s="292"/>
      <c r="U81" s="292"/>
      <c r="V81" s="292" t="s">
        <v>2373</v>
      </c>
      <c r="W81" s="332" t="s">
        <v>2364</v>
      </c>
      <c r="X81" s="305"/>
      <c r="Y81" s="305"/>
      <c r="Z81" s="305"/>
    </row>
    <row r="82" customHeight="1" spans="1:26">
      <c r="A82" s="293"/>
      <c r="B82" s="294"/>
      <c r="C82" s="294"/>
      <c r="D82" s="294"/>
      <c r="E82" s="294"/>
      <c r="F82" s="294"/>
      <c r="G82" s="294"/>
      <c r="H82" s="294"/>
      <c r="I82" s="294"/>
      <c r="J82" s="294"/>
      <c r="K82" s="294"/>
      <c r="L82" s="294"/>
      <c r="M82" s="294"/>
      <c r="N82" s="294"/>
      <c r="O82" s="294"/>
      <c r="P82" s="294"/>
      <c r="Q82" s="294"/>
      <c r="R82" s="294"/>
      <c r="S82" s="294"/>
      <c r="T82" s="294"/>
      <c r="U82" s="294"/>
      <c r="V82" s="294" t="s">
        <v>2374</v>
      </c>
      <c r="W82" s="333" t="s">
        <v>2364</v>
      </c>
      <c r="X82" s="305"/>
      <c r="Y82" s="305"/>
      <c r="Z82" s="305"/>
    </row>
    <row r="83" customHeight="1" spans="1:26">
      <c r="A83" s="295">
        <v>19</v>
      </c>
      <c r="B83" s="289" t="s">
        <v>2207</v>
      </c>
      <c r="C83" s="290" t="s">
        <v>2375</v>
      </c>
      <c r="D83" s="290" t="s">
        <v>2376</v>
      </c>
      <c r="E83" s="290"/>
      <c r="F83" s="290" t="s">
        <v>2377</v>
      </c>
      <c r="G83" s="290" t="s">
        <v>1692</v>
      </c>
      <c r="H83" s="290">
        <v>27</v>
      </c>
      <c r="I83" s="290" t="s">
        <v>1693</v>
      </c>
      <c r="J83" s="290">
        <v>9</v>
      </c>
      <c r="K83" s="290">
        <v>1993</v>
      </c>
      <c r="L83" s="290" t="s">
        <v>2339</v>
      </c>
      <c r="M83" s="290" t="s">
        <v>1694</v>
      </c>
      <c r="N83" s="290" t="s">
        <v>2242</v>
      </c>
      <c r="O83" s="290" t="s">
        <v>2340</v>
      </c>
      <c r="P83" s="290"/>
      <c r="Q83" s="335">
        <v>20404</v>
      </c>
      <c r="R83" s="290" t="s">
        <v>2341</v>
      </c>
      <c r="S83" s="290"/>
      <c r="T83" s="290"/>
      <c r="U83" s="290"/>
      <c r="V83" s="290" t="s">
        <v>2378</v>
      </c>
      <c r="W83" s="331" t="s">
        <v>2379</v>
      </c>
      <c r="X83" s="305"/>
      <c r="Y83" s="305"/>
      <c r="Z83" s="305"/>
    </row>
    <row r="84" customHeight="1" spans="1:26">
      <c r="A84" s="291"/>
      <c r="B84" s="292"/>
      <c r="C84" s="292"/>
      <c r="D84" s="292"/>
      <c r="E84" s="292"/>
      <c r="F84" s="292"/>
      <c r="G84" s="292"/>
      <c r="H84" s="292"/>
      <c r="I84" s="292"/>
      <c r="J84" s="292"/>
      <c r="K84" s="292"/>
      <c r="L84" s="292"/>
      <c r="M84" s="292"/>
      <c r="N84" s="292"/>
      <c r="O84" s="292"/>
      <c r="P84" s="292"/>
      <c r="Q84" s="292"/>
      <c r="R84" s="292"/>
      <c r="S84" s="292"/>
      <c r="T84" s="292"/>
      <c r="U84" s="292"/>
      <c r="V84" s="292" t="s">
        <v>2380</v>
      </c>
      <c r="W84" s="332" t="s">
        <v>2379</v>
      </c>
      <c r="X84" s="305"/>
      <c r="Y84" s="305"/>
      <c r="Z84" s="305"/>
    </row>
    <row r="85" customHeight="1" spans="1:26">
      <c r="A85" s="291"/>
      <c r="B85" s="292"/>
      <c r="C85" s="292"/>
      <c r="D85" s="292"/>
      <c r="E85" s="292"/>
      <c r="F85" s="292"/>
      <c r="G85" s="292"/>
      <c r="H85" s="292"/>
      <c r="I85" s="292"/>
      <c r="J85" s="292"/>
      <c r="K85" s="292"/>
      <c r="L85" s="292"/>
      <c r="M85" s="292"/>
      <c r="N85" s="292"/>
      <c r="O85" s="292"/>
      <c r="P85" s="292"/>
      <c r="Q85" s="292"/>
      <c r="R85" s="292"/>
      <c r="S85" s="292"/>
      <c r="T85" s="292"/>
      <c r="U85" s="292"/>
      <c r="V85" s="292" t="s">
        <v>2381</v>
      </c>
      <c r="W85" s="332" t="s">
        <v>2379</v>
      </c>
      <c r="X85" s="305"/>
      <c r="Y85" s="305"/>
      <c r="Z85" s="305"/>
    </row>
    <row r="86" customHeight="1" spans="1:26">
      <c r="A86" s="291"/>
      <c r="B86" s="292"/>
      <c r="C86" s="292"/>
      <c r="D86" s="292"/>
      <c r="E86" s="292"/>
      <c r="F86" s="292"/>
      <c r="G86" s="292"/>
      <c r="H86" s="292"/>
      <c r="I86" s="292"/>
      <c r="J86" s="292"/>
      <c r="K86" s="292"/>
      <c r="L86" s="292"/>
      <c r="M86" s="292"/>
      <c r="N86" s="292"/>
      <c r="O86" s="292"/>
      <c r="P86" s="292"/>
      <c r="Q86" s="292"/>
      <c r="R86" s="292"/>
      <c r="S86" s="292"/>
      <c r="T86" s="292"/>
      <c r="U86" s="292"/>
      <c r="V86" s="292" t="s">
        <v>2382</v>
      </c>
      <c r="W86" s="332" t="s">
        <v>2379</v>
      </c>
      <c r="X86" s="305"/>
      <c r="Y86" s="305"/>
      <c r="Z86" s="305"/>
    </row>
    <row r="87" customHeight="1" spans="1:26">
      <c r="A87" s="291"/>
      <c r="B87" s="292"/>
      <c r="C87" s="292"/>
      <c r="D87" s="292"/>
      <c r="E87" s="292"/>
      <c r="F87" s="292"/>
      <c r="G87" s="292"/>
      <c r="H87" s="292"/>
      <c r="I87" s="292"/>
      <c r="J87" s="292"/>
      <c r="K87" s="292"/>
      <c r="L87" s="292"/>
      <c r="M87" s="292"/>
      <c r="N87" s="292"/>
      <c r="O87" s="292"/>
      <c r="P87" s="292"/>
      <c r="Q87" s="292"/>
      <c r="R87" s="292"/>
      <c r="S87" s="292"/>
      <c r="T87" s="292"/>
      <c r="U87" s="292"/>
      <c r="V87" s="292" t="s">
        <v>2383</v>
      </c>
      <c r="W87" s="332" t="s">
        <v>2379</v>
      </c>
      <c r="X87" s="305"/>
      <c r="Y87" s="305"/>
      <c r="Z87" s="305"/>
    </row>
    <row r="88" customHeight="1" spans="1:26">
      <c r="A88" s="291"/>
      <c r="B88" s="292"/>
      <c r="C88" s="292"/>
      <c r="D88" s="292"/>
      <c r="E88" s="292"/>
      <c r="F88" s="292"/>
      <c r="G88" s="292"/>
      <c r="H88" s="292"/>
      <c r="I88" s="292"/>
      <c r="J88" s="292"/>
      <c r="K88" s="292"/>
      <c r="L88" s="292"/>
      <c r="M88" s="292"/>
      <c r="N88" s="292"/>
      <c r="O88" s="292"/>
      <c r="P88" s="292"/>
      <c r="Q88" s="292"/>
      <c r="R88" s="292"/>
      <c r="S88" s="292"/>
      <c r="T88" s="292"/>
      <c r="U88" s="292"/>
      <c r="V88" s="292" t="s">
        <v>2384</v>
      </c>
      <c r="W88" s="332" t="s">
        <v>2379</v>
      </c>
      <c r="X88" s="305"/>
      <c r="Y88" s="305"/>
      <c r="Z88" s="305"/>
    </row>
    <row r="89" customHeight="1" spans="1:26">
      <c r="A89" s="291"/>
      <c r="B89" s="292"/>
      <c r="C89" s="292"/>
      <c r="D89" s="292"/>
      <c r="E89" s="292"/>
      <c r="F89" s="292"/>
      <c r="G89" s="292"/>
      <c r="H89" s="292"/>
      <c r="I89" s="292"/>
      <c r="J89" s="292"/>
      <c r="K89" s="292"/>
      <c r="L89" s="292"/>
      <c r="M89" s="292"/>
      <c r="N89" s="292"/>
      <c r="O89" s="292"/>
      <c r="P89" s="292"/>
      <c r="Q89" s="292"/>
      <c r="R89" s="292"/>
      <c r="S89" s="292"/>
      <c r="T89" s="292"/>
      <c r="U89" s="292"/>
      <c r="V89" s="292" t="s">
        <v>2385</v>
      </c>
      <c r="W89" s="332" t="s">
        <v>2379</v>
      </c>
      <c r="X89" s="305"/>
      <c r="Y89" s="305"/>
      <c r="Z89" s="305"/>
    </row>
    <row r="90" customHeight="1" spans="1:26">
      <c r="A90" s="291"/>
      <c r="B90" s="292"/>
      <c r="C90" s="292"/>
      <c r="D90" s="292"/>
      <c r="E90" s="292"/>
      <c r="F90" s="292"/>
      <c r="G90" s="292"/>
      <c r="H90" s="292"/>
      <c r="I90" s="292"/>
      <c r="J90" s="292"/>
      <c r="K90" s="292"/>
      <c r="L90" s="292"/>
      <c r="M90" s="292"/>
      <c r="N90" s="292"/>
      <c r="O90" s="292"/>
      <c r="P90" s="292"/>
      <c r="Q90" s="292"/>
      <c r="R90" s="292"/>
      <c r="S90" s="292"/>
      <c r="T90" s="292"/>
      <c r="U90" s="292"/>
      <c r="V90" s="292" t="s">
        <v>2386</v>
      </c>
      <c r="W90" s="332" t="s">
        <v>2379</v>
      </c>
      <c r="X90" s="305"/>
      <c r="Y90" s="305"/>
      <c r="Z90" s="305"/>
    </row>
    <row r="91" customHeight="1" spans="1:26">
      <c r="A91" s="291"/>
      <c r="B91" s="292"/>
      <c r="C91" s="292"/>
      <c r="D91" s="292"/>
      <c r="E91" s="292"/>
      <c r="F91" s="292"/>
      <c r="G91" s="292"/>
      <c r="H91" s="292"/>
      <c r="I91" s="292"/>
      <c r="J91" s="292"/>
      <c r="K91" s="292"/>
      <c r="L91" s="292"/>
      <c r="M91" s="292"/>
      <c r="N91" s="292"/>
      <c r="O91" s="292"/>
      <c r="P91" s="292"/>
      <c r="Q91" s="292"/>
      <c r="R91" s="292"/>
      <c r="S91" s="292"/>
      <c r="T91" s="292"/>
      <c r="U91" s="292"/>
      <c r="V91" s="292" t="s">
        <v>2387</v>
      </c>
      <c r="W91" s="332" t="s">
        <v>2379</v>
      </c>
      <c r="X91" s="305"/>
      <c r="Y91" s="305"/>
      <c r="Z91" s="305"/>
    </row>
    <row r="92" customHeight="1" spans="1:26">
      <c r="A92" s="291"/>
      <c r="B92" s="292"/>
      <c r="C92" s="292"/>
      <c r="D92" s="292"/>
      <c r="E92" s="292"/>
      <c r="F92" s="292"/>
      <c r="G92" s="292"/>
      <c r="H92" s="292"/>
      <c r="I92" s="292"/>
      <c r="J92" s="292"/>
      <c r="K92" s="292"/>
      <c r="L92" s="292"/>
      <c r="M92" s="292"/>
      <c r="N92" s="292"/>
      <c r="O92" s="292"/>
      <c r="P92" s="292"/>
      <c r="Q92" s="292"/>
      <c r="R92" s="292"/>
      <c r="S92" s="292"/>
      <c r="T92" s="292"/>
      <c r="U92" s="292"/>
      <c r="V92" s="292" t="s">
        <v>2388</v>
      </c>
      <c r="W92" s="332" t="s">
        <v>2379</v>
      </c>
      <c r="X92" s="305"/>
      <c r="Y92" s="305"/>
      <c r="Z92" s="305"/>
    </row>
    <row r="93" customHeight="1" spans="1:26">
      <c r="A93" s="291"/>
      <c r="B93" s="292"/>
      <c r="C93" s="292"/>
      <c r="D93" s="292"/>
      <c r="E93" s="292"/>
      <c r="F93" s="292"/>
      <c r="G93" s="292"/>
      <c r="H93" s="292"/>
      <c r="I93" s="292"/>
      <c r="J93" s="292"/>
      <c r="K93" s="292"/>
      <c r="L93" s="292"/>
      <c r="M93" s="292"/>
      <c r="N93" s="292"/>
      <c r="O93" s="292"/>
      <c r="P93" s="292"/>
      <c r="Q93" s="292"/>
      <c r="R93" s="292"/>
      <c r="S93" s="292"/>
      <c r="T93" s="292"/>
      <c r="U93" s="292"/>
      <c r="V93" s="292" t="s">
        <v>2389</v>
      </c>
      <c r="W93" s="332" t="s">
        <v>2390</v>
      </c>
      <c r="X93" s="305"/>
      <c r="Y93" s="305"/>
      <c r="Z93" s="305"/>
    </row>
    <row r="94" customHeight="1" spans="1:26">
      <c r="A94" s="291"/>
      <c r="B94" s="292"/>
      <c r="C94" s="292"/>
      <c r="D94" s="292"/>
      <c r="E94" s="292"/>
      <c r="F94" s="292"/>
      <c r="G94" s="292"/>
      <c r="H94" s="292"/>
      <c r="I94" s="292"/>
      <c r="J94" s="292"/>
      <c r="K94" s="292"/>
      <c r="L94" s="292"/>
      <c r="M94" s="292"/>
      <c r="N94" s="292"/>
      <c r="O94" s="292"/>
      <c r="P94" s="292"/>
      <c r="Q94" s="292"/>
      <c r="R94" s="292"/>
      <c r="S94" s="292"/>
      <c r="T94" s="292"/>
      <c r="U94" s="292"/>
      <c r="V94" s="292" t="s">
        <v>2391</v>
      </c>
      <c r="W94" s="332" t="s">
        <v>2390</v>
      </c>
      <c r="X94" s="305"/>
      <c r="Y94" s="305"/>
      <c r="Z94" s="305"/>
    </row>
    <row r="95" customHeight="1" spans="1:26">
      <c r="A95" s="291"/>
      <c r="B95" s="292"/>
      <c r="C95" s="292"/>
      <c r="D95" s="292"/>
      <c r="E95" s="292"/>
      <c r="F95" s="292"/>
      <c r="G95" s="292"/>
      <c r="H95" s="292"/>
      <c r="I95" s="292"/>
      <c r="J95" s="292"/>
      <c r="K95" s="292"/>
      <c r="L95" s="292"/>
      <c r="M95" s="292"/>
      <c r="N95" s="292"/>
      <c r="O95" s="292"/>
      <c r="P95" s="292"/>
      <c r="Q95" s="292"/>
      <c r="R95" s="292"/>
      <c r="S95" s="292"/>
      <c r="T95" s="292"/>
      <c r="U95" s="292"/>
      <c r="V95" s="292" t="s">
        <v>2392</v>
      </c>
      <c r="W95" s="332" t="s">
        <v>2390</v>
      </c>
      <c r="X95" s="305"/>
      <c r="Y95" s="305"/>
      <c r="Z95" s="305"/>
    </row>
    <row r="96" customHeight="1" spans="1:26">
      <c r="A96" s="291"/>
      <c r="B96" s="292"/>
      <c r="C96" s="292"/>
      <c r="D96" s="292"/>
      <c r="E96" s="292"/>
      <c r="F96" s="292"/>
      <c r="G96" s="292"/>
      <c r="H96" s="292"/>
      <c r="I96" s="292"/>
      <c r="J96" s="292"/>
      <c r="K96" s="292"/>
      <c r="L96" s="292"/>
      <c r="M96" s="292"/>
      <c r="N96" s="292"/>
      <c r="O96" s="292"/>
      <c r="P96" s="292"/>
      <c r="Q96" s="292"/>
      <c r="R96" s="292"/>
      <c r="S96" s="292"/>
      <c r="T96" s="292"/>
      <c r="U96" s="292"/>
      <c r="V96" s="292" t="s">
        <v>2393</v>
      </c>
      <c r="W96" s="332" t="s">
        <v>2390</v>
      </c>
      <c r="X96" s="305"/>
      <c r="Y96" s="305"/>
      <c r="Z96" s="305"/>
    </row>
    <row r="97" customHeight="1" spans="1:26">
      <c r="A97" s="291"/>
      <c r="B97" s="292"/>
      <c r="C97" s="292"/>
      <c r="D97" s="292"/>
      <c r="E97" s="292"/>
      <c r="F97" s="292"/>
      <c r="G97" s="292"/>
      <c r="H97" s="292"/>
      <c r="I97" s="292"/>
      <c r="J97" s="292"/>
      <c r="K97" s="292"/>
      <c r="L97" s="292"/>
      <c r="M97" s="292"/>
      <c r="N97" s="292"/>
      <c r="O97" s="292"/>
      <c r="P97" s="292"/>
      <c r="Q97" s="292"/>
      <c r="R97" s="292"/>
      <c r="S97" s="292"/>
      <c r="T97" s="292"/>
      <c r="U97" s="292"/>
      <c r="V97" s="292" t="s">
        <v>2394</v>
      </c>
      <c r="W97" s="332" t="s">
        <v>2390</v>
      </c>
      <c r="X97" s="305"/>
      <c r="Y97" s="305"/>
      <c r="Z97" s="305"/>
    </row>
    <row r="98" customHeight="1" spans="1:26">
      <c r="A98" s="291"/>
      <c r="B98" s="292"/>
      <c r="C98" s="292"/>
      <c r="D98" s="292"/>
      <c r="E98" s="292"/>
      <c r="F98" s="292"/>
      <c r="G98" s="292"/>
      <c r="H98" s="292"/>
      <c r="I98" s="292"/>
      <c r="J98" s="292"/>
      <c r="K98" s="292"/>
      <c r="L98" s="292"/>
      <c r="M98" s="292"/>
      <c r="N98" s="292"/>
      <c r="O98" s="292"/>
      <c r="P98" s="292"/>
      <c r="Q98" s="292"/>
      <c r="R98" s="292"/>
      <c r="S98" s="292"/>
      <c r="T98" s="292"/>
      <c r="U98" s="292"/>
      <c r="V98" s="292" t="s">
        <v>2395</v>
      </c>
      <c r="W98" s="332" t="s">
        <v>2396</v>
      </c>
      <c r="X98" s="305"/>
      <c r="Y98" s="305"/>
      <c r="Z98" s="305"/>
    </row>
    <row r="99" customHeight="1" spans="1:26">
      <c r="A99" s="291"/>
      <c r="B99" s="292"/>
      <c r="C99" s="292"/>
      <c r="D99" s="292"/>
      <c r="E99" s="292"/>
      <c r="F99" s="292"/>
      <c r="G99" s="292"/>
      <c r="H99" s="292"/>
      <c r="I99" s="292"/>
      <c r="J99" s="292"/>
      <c r="K99" s="292"/>
      <c r="L99" s="292"/>
      <c r="M99" s="292"/>
      <c r="N99" s="292"/>
      <c r="O99" s="292"/>
      <c r="P99" s="292"/>
      <c r="Q99" s="292"/>
      <c r="R99" s="292"/>
      <c r="S99" s="292"/>
      <c r="T99" s="292"/>
      <c r="U99" s="292"/>
      <c r="V99" s="292" t="s">
        <v>2397</v>
      </c>
      <c r="W99" s="332" t="s">
        <v>2398</v>
      </c>
      <c r="X99" s="305"/>
      <c r="Y99" s="305"/>
      <c r="Z99" s="305"/>
    </row>
    <row r="100" customHeight="1" spans="1:26">
      <c r="A100" s="291"/>
      <c r="B100" s="292"/>
      <c r="C100" s="292"/>
      <c r="D100" s="292"/>
      <c r="E100" s="292"/>
      <c r="F100" s="292"/>
      <c r="G100" s="292"/>
      <c r="H100" s="292"/>
      <c r="I100" s="292"/>
      <c r="J100" s="292"/>
      <c r="K100" s="292"/>
      <c r="L100" s="292"/>
      <c r="M100" s="292"/>
      <c r="N100" s="292"/>
      <c r="O100" s="292"/>
      <c r="P100" s="292"/>
      <c r="Q100" s="292"/>
      <c r="R100" s="292"/>
      <c r="S100" s="292"/>
      <c r="T100" s="292"/>
      <c r="U100" s="292"/>
      <c r="V100" s="292" t="s">
        <v>2399</v>
      </c>
      <c r="W100" s="332" t="s">
        <v>2398</v>
      </c>
      <c r="X100" s="305"/>
      <c r="Y100" s="305"/>
      <c r="Z100" s="305"/>
    </row>
    <row r="101" customHeight="1" spans="1:26">
      <c r="A101" s="291"/>
      <c r="B101" s="292"/>
      <c r="C101" s="292"/>
      <c r="D101" s="292"/>
      <c r="E101" s="292"/>
      <c r="F101" s="292"/>
      <c r="G101" s="292"/>
      <c r="H101" s="292"/>
      <c r="I101" s="292"/>
      <c r="J101" s="292"/>
      <c r="K101" s="292"/>
      <c r="L101" s="292"/>
      <c r="M101" s="292"/>
      <c r="N101" s="292"/>
      <c r="O101" s="292"/>
      <c r="P101" s="292"/>
      <c r="Q101" s="292"/>
      <c r="R101" s="292"/>
      <c r="S101" s="292"/>
      <c r="T101" s="292"/>
      <c r="U101" s="292"/>
      <c r="V101" s="292" t="s">
        <v>2400</v>
      </c>
      <c r="W101" s="332" t="s">
        <v>2401</v>
      </c>
      <c r="X101" s="305"/>
      <c r="Y101" s="305"/>
      <c r="Z101" s="305"/>
    </row>
    <row r="102" customHeight="1" spans="1:26">
      <c r="A102" s="291"/>
      <c r="B102" s="292"/>
      <c r="C102" s="292"/>
      <c r="D102" s="292"/>
      <c r="E102" s="292"/>
      <c r="F102" s="292"/>
      <c r="G102" s="292"/>
      <c r="H102" s="292"/>
      <c r="I102" s="292"/>
      <c r="J102" s="292"/>
      <c r="K102" s="292"/>
      <c r="L102" s="292"/>
      <c r="M102" s="292"/>
      <c r="N102" s="292"/>
      <c r="O102" s="292"/>
      <c r="P102" s="292"/>
      <c r="Q102" s="292"/>
      <c r="R102" s="292"/>
      <c r="S102" s="292"/>
      <c r="T102" s="292"/>
      <c r="U102" s="292"/>
      <c r="V102" s="292" t="s">
        <v>2402</v>
      </c>
      <c r="W102" s="332" t="s">
        <v>2401</v>
      </c>
      <c r="X102" s="305"/>
      <c r="Y102" s="305"/>
      <c r="Z102" s="305"/>
    </row>
    <row r="103" customHeight="1" spans="1:26">
      <c r="A103" s="291"/>
      <c r="B103" s="292"/>
      <c r="C103" s="292"/>
      <c r="D103" s="292"/>
      <c r="E103" s="292"/>
      <c r="F103" s="292"/>
      <c r="G103" s="292"/>
      <c r="H103" s="292"/>
      <c r="I103" s="292"/>
      <c r="J103" s="292"/>
      <c r="K103" s="292"/>
      <c r="L103" s="292"/>
      <c r="M103" s="292"/>
      <c r="N103" s="292"/>
      <c r="O103" s="292"/>
      <c r="P103" s="292"/>
      <c r="Q103" s="292"/>
      <c r="R103" s="292"/>
      <c r="S103" s="292"/>
      <c r="T103" s="292"/>
      <c r="U103" s="292"/>
      <c r="V103" s="292" t="s">
        <v>2403</v>
      </c>
      <c r="W103" s="332" t="s">
        <v>2401</v>
      </c>
      <c r="X103" s="305"/>
      <c r="Y103" s="305"/>
      <c r="Z103" s="305"/>
    </row>
    <row r="104" customHeight="1" spans="1:26">
      <c r="A104" s="291"/>
      <c r="B104" s="292"/>
      <c r="C104" s="292"/>
      <c r="D104" s="292"/>
      <c r="E104" s="292"/>
      <c r="F104" s="292"/>
      <c r="G104" s="292"/>
      <c r="H104" s="292"/>
      <c r="I104" s="292"/>
      <c r="J104" s="292"/>
      <c r="K104" s="292"/>
      <c r="L104" s="292"/>
      <c r="M104" s="292"/>
      <c r="N104" s="292"/>
      <c r="O104" s="292"/>
      <c r="P104" s="292"/>
      <c r="Q104" s="292"/>
      <c r="R104" s="292"/>
      <c r="S104" s="292"/>
      <c r="T104" s="292"/>
      <c r="U104" s="292"/>
      <c r="V104" s="292" t="s">
        <v>2404</v>
      </c>
      <c r="W104" s="332" t="s">
        <v>2401</v>
      </c>
      <c r="X104" s="305"/>
      <c r="Y104" s="305"/>
      <c r="Z104" s="305"/>
    </row>
    <row r="105" customHeight="1" spans="1:26">
      <c r="A105" s="291"/>
      <c r="B105" s="292"/>
      <c r="C105" s="292"/>
      <c r="D105" s="292"/>
      <c r="E105" s="292"/>
      <c r="F105" s="292"/>
      <c r="G105" s="292"/>
      <c r="H105" s="292"/>
      <c r="I105" s="292"/>
      <c r="J105" s="292"/>
      <c r="K105" s="292"/>
      <c r="L105" s="292"/>
      <c r="M105" s="292"/>
      <c r="N105" s="292"/>
      <c r="O105" s="292"/>
      <c r="P105" s="292"/>
      <c r="Q105" s="292"/>
      <c r="R105" s="292"/>
      <c r="S105" s="292"/>
      <c r="T105" s="292"/>
      <c r="U105" s="292"/>
      <c r="V105" s="292" t="s">
        <v>2405</v>
      </c>
      <c r="W105" s="332" t="s">
        <v>2406</v>
      </c>
      <c r="X105" s="305"/>
      <c r="Y105" s="305"/>
      <c r="Z105" s="305"/>
    </row>
    <row r="106" customHeight="1" spans="1:26">
      <c r="A106" s="291"/>
      <c r="B106" s="292"/>
      <c r="C106" s="292"/>
      <c r="D106" s="292"/>
      <c r="E106" s="292"/>
      <c r="F106" s="292"/>
      <c r="G106" s="292"/>
      <c r="H106" s="292"/>
      <c r="I106" s="292"/>
      <c r="J106" s="292"/>
      <c r="K106" s="292"/>
      <c r="L106" s="292"/>
      <c r="M106" s="292"/>
      <c r="N106" s="292"/>
      <c r="O106" s="292"/>
      <c r="P106" s="292"/>
      <c r="Q106" s="292"/>
      <c r="R106" s="292"/>
      <c r="S106" s="292"/>
      <c r="T106" s="292"/>
      <c r="U106" s="292"/>
      <c r="V106" s="292" t="s">
        <v>2407</v>
      </c>
      <c r="W106" s="332" t="s">
        <v>2406</v>
      </c>
      <c r="X106" s="305"/>
      <c r="Y106" s="305"/>
      <c r="Z106" s="305"/>
    </row>
    <row r="107" customHeight="1" spans="1:26">
      <c r="A107" s="293"/>
      <c r="B107" s="294"/>
      <c r="C107" s="294"/>
      <c r="D107" s="294"/>
      <c r="E107" s="294"/>
      <c r="F107" s="294"/>
      <c r="G107" s="294"/>
      <c r="H107" s="294"/>
      <c r="I107" s="294"/>
      <c r="J107" s="294"/>
      <c r="K107" s="294"/>
      <c r="L107" s="294"/>
      <c r="M107" s="294"/>
      <c r="N107" s="294"/>
      <c r="O107" s="294"/>
      <c r="P107" s="294"/>
      <c r="Q107" s="294"/>
      <c r="R107" s="294"/>
      <c r="S107" s="294"/>
      <c r="T107" s="294"/>
      <c r="U107" s="294"/>
      <c r="V107" s="294" t="s">
        <v>2408</v>
      </c>
      <c r="W107" s="333" t="s">
        <v>2406</v>
      </c>
      <c r="X107" s="305"/>
      <c r="Y107" s="305"/>
      <c r="Z107" s="305"/>
    </row>
    <row r="108" customHeight="1" spans="1:26">
      <c r="A108" s="295">
        <v>20</v>
      </c>
      <c r="B108" s="289" t="s">
        <v>2207</v>
      </c>
      <c r="C108" s="290" t="s">
        <v>2409</v>
      </c>
      <c r="D108" s="290" t="s">
        <v>2410</v>
      </c>
      <c r="E108" s="290" t="s">
        <v>2411</v>
      </c>
      <c r="F108" s="290" t="s">
        <v>2412</v>
      </c>
      <c r="G108" s="290" t="s">
        <v>1711</v>
      </c>
      <c r="H108" s="290">
        <v>52</v>
      </c>
      <c r="I108" s="290" t="s">
        <v>2186</v>
      </c>
      <c r="J108" s="290">
        <v>8</v>
      </c>
      <c r="K108" s="290">
        <v>1963</v>
      </c>
      <c r="L108" s="290" t="s">
        <v>1615</v>
      </c>
      <c r="M108" s="290" t="s">
        <v>2413</v>
      </c>
      <c r="N108" s="290" t="s">
        <v>2242</v>
      </c>
      <c r="O108" s="290" t="s">
        <v>2340</v>
      </c>
      <c r="P108" s="290"/>
      <c r="Q108" s="335">
        <v>20404</v>
      </c>
      <c r="R108" s="290" t="s">
        <v>2341</v>
      </c>
      <c r="S108" s="290"/>
      <c r="T108" s="290"/>
      <c r="U108" s="290"/>
      <c r="V108" s="290" t="s">
        <v>2414</v>
      </c>
      <c r="W108" s="331" t="s">
        <v>2415</v>
      </c>
      <c r="X108" s="305"/>
      <c r="Y108" s="305"/>
      <c r="Z108" s="305"/>
    </row>
    <row r="109" customHeight="1" spans="1:26">
      <c r="A109" s="291"/>
      <c r="B109" s="292"/>
      <c r="C109" s="292"/>
      <c r="D109" s="292"/>
      <c r="E109" s="292"/>
      <c r="F109" s="292"/>
      <c r="G109" s="292"/>
      <c r="H109" s="292"/>
      <c r="I109" s="292"/>
      <c r="J109" s="292"/>
      <c r="K109" s="292"/>
      <c r="L109" s="292"/>
      <c r="M109" s="292"/>
      <c r="N109" s="292"/>
      <c r="O109" s="292"/>
      <c r="P109" s="292"/>
      <c r="Q109" s="292"/>
      <c r="R109" s="292"/>
      <c r="S109" s="292"/>
      <c r="T109" s="292"/>
      <c r="U109" s="292"/>
      <c r="V109" s="292" t="s">
        <v>2416</v>
      </c>
      <c r="W109" s="332" t="s">
        <v>2415</v>
      </c>
      <c r="X109" s="305"/>
      <c r="Y109" s="305"/>
      <c r="Z109" s="305"/>
    </row>
    <row r="110" customHeight="1" spans="1:26">
      <c r="A110" s="291"/>
      <c r="B110" s="292"/>
      <c r="C110" s="292"/>
      <c r="D110" s="292"/>
      <c r="E110" s="292"/>
      <c r="F110" s="292"/>
      <c r="G110" s="292"/>
      <c r="H110" s="292"/>
      <c r="I110" s="292"/>
      <c r="J110" s="292"/>
      <c r="K110" s="292"/>
      <c r="L110" s="292"/>
      <c r="M110" s="292"/>
      <c r="N110" s="292"/>
      <c r="O110" s="292"/>
      <c r="P110" s="292"/>
      <c r="Q110" s="292"/>
      <c r="R110" s="292"/>
      <c r="S110" s="292"/>
      <c r="T110" s="292"/>
      <c r="U110" s="292"/>
      <c r="V110" s="292" t="s">
        <v>2417</v>
      </c>
      <c r="W110" s="332" t="s">
        <v>2415</v>
      </c>
      <c r="X110" s="305"/>
      <c r="Y110" s="305"/>
      <c r="Z110" s="305"/>
    </row>
    <row r="111" customHeight="1" spans="1:26">
      <c r="A111" s="291"/>
      <c r="B111" s="292"/>
      <c r="C111" s="292"/>
      <c r="D111" s="292"/>
      <c r="E111" s="292"/>
      <c r="F111" s="292"/>
      <c r="G111" s="292"/>
      <c r="H111" s="292"/>
      <c r="I111" s="292"/>
      <c r="J111" s="292"/>
      <c r="K111" s="292"/>
      <c r="L111" s="292"/>
      <c r="M111" s="292"/>
      <c r="N111" s="292"/>
      <c r="O111" s="292"/>
      <c r="P111" s="292"/>
      <c r="Q111" s="292"/>
      <c r="R111" s="292"/>
      <c r="S111" s="292"/>
      <c r="T111" s="292"/>
      <c r="U111" s="292"/>
      <c r="V111" s="292" t="s">
        <v>2418</v>
      </c>
      <c r="W111" s="332" t="s">
        <v>2415</v>
      </c>
      <c r="X111" s="305"/>
      <c r="Y111" s="305"/>
      <c r="Z111" s="305"/>
    </row>
    <row r="112" customHeight="1" spans="1:26">
      <c r="A112" s="291"/>
      <c r="B112" s="292"/>
      <c r="C112" s="292"/>
      <c r="D112" s="292"/>
      <c r="E112" s="292"/>
      <c r="F112" s="292"/>
      <c r="G112" s="292"/>
      <c r="H112" s="292"/>
      <c r="I112" s="292"/>
      <c r="J112" s="292"/>
      <c r="K112" s="292"/>
      <c r="L112" s="292"/>
      <c r="M112" s="292"/>
      <c r="N112" s="292"/>
      <c r="O112" s="292"/>
      <c r="P112" s="292"/>
      <c r="Q112" s="292"/>
      <c r="R112" s="292"/>
      <c r="S112" s="292"/>
      <c r="T112" s="292"/>
      <c r="U112" s="292"/>
      <c r="V112" s="292" t="s">
        <v>2419</v>
      </c>
      <c r="W112" s="332" t="s">
        <v>2415</v>
      </c>
      <c r="X112" s="305"/>
      <c r="Y112" s="305"/>
      <c r="Z112" s="305"/>
    </row>
    <row r="113" customHeight="1" spans="1:26">
      <c r="A113" s="291"/>
      <c r="B113" s="292"/>
      <c r="C113" s="292"/>
      <c r="D113" s="292"/>
      <c r="E113" s="292"/>
      <c r="F113" s="292"/>
      <c r="G113" s="292"/>
      <c r="H113" s="292"/>
      <c r="I113" s="292"/>
      <c r="J113" s="292"/>
      <c r="K113" s="292"/>
      <c r="L113" s="292"/>
      <c r="M113" s="292"/>
      <c r="N113" s="292"/>
      <c r="O113" s="292"/>
      <c r="P113" s="292"/>
      <c r="Q113" s="292"/>
      <c r="R113" s="292"/>
      <c r="S113" s="292"/>
      <c r="T113" s="292"/>
      <c r="U113" s="292"/>
      <c r="V113" s="292" t="s">
        <v>2420</v>
      </c>
      <c r="W113" s="332" t="s">
        <v>2421</v>
      </c>
      <c r="X113" s="305"/>
      <c r="Y113" s="305"/>
      <c r="Z113" s="305"/>
    </row>
    <row r="114" customHeight="1" spans="1:26">
      <c r="A114" s="291"/>
      <c r="B114" s="292"/>
      <c r="C114" s="292"/>
      <c r="D114" s="292"/>
      <c r="E114" s="292"/>
      <c r="F114" s="292"/>
      <c r="G114" s="292"/>
      <c r="H114" s="292"/>
      <c r="I114" s="292"/>
      <c r="J114" s="292"/>
      <c r="K114" s="292"/>
      <c r="L114" s="292"/>
      <c r="M114" s="292"/>
      <c r="N114" s="292"/>
      <c r="O114" s="292"/>
      <c r="P114" s="292"/>
      <c r="Q114" s="292"/>
      <c r="R114" s="292"/>
      <c r="S114" s="292"/>
      <c r="T114" s="292"/>
      <c r="U114" s="292"/>
      <c r="V114" s="292" t="s">
        <v>2422</v>
      </c>
      <c r="W114" s="332" t="s">
        <v>2421</v>
      </c>
      <c r="X114" s="305"/>
      <c r="Y114" s="305"/>
      <c r="Z114" s="305"/>
    </row>
    <row r="115" customHeight="1" spans="1:26">
      <c r="A115" s="291"/>
      <c r="B115" s="292"/>
      <c r="C115" s="292"/>
      <c r="D115" s="292"/>
      <c r="E115" s="292"/>
      <c r="F115" s="292"/>
      <c r="G115" s="292"/>
      <c r="H115" s="292"/>
      <c r="I115" s="292"/>
      <c r="J115" s="292"/>
      <c r="K115" s="292"/>
      <c r="L115" s="292"/>
      <c r="M115" s="292"/>
      <c r="N115" s="292"/>
      <c r="O115" s="292"/>
      <c r="P115" s="292"/>
      <c r="Q115" s="292"/>
      <c r="R115" s="292"/>
      <c r="S115" s="292"/>
      <c r="T115" s="292"/>
      <c r="U115" s="292"/>
      <c r="V115" s="292" t="s">
        <v>2423</v>
      </c>
      <c r="W115" s="332" t="s">
        <v>2421</v>
      </c>
      <c r="X115" s="305"/>
      <c r="Y115" s="305"/>
      <c r="Z115" s="305"/>
    </row>
    <row r="116" customHeight="1" spans="1:26">
      <c r="A116" s="291"/>
      <c r="B116" s="292"/>
      <c r="C116" s="292"/>
      <c r="D116" s="292"/>
      <c r="E116" s="292"/>
      <c r="F116" s="292"/>
      <c r="G116" s="292"/>
      <c r="H116" s="292"/>
      <c r="I116" s="292"/>
      <c r="J116" s="292"/>
      <c r="K116" s="292"/>
      <c r="L116" s="292"/>
      <c r="M116" s="292"/>
      <c r="N116" s="292"/>
      <c r="O116" s="292"/>
      <c r="P116" s="292"/>
      <c r="Q116" s="292"/>
      <c r="R116" s="292"/>
      <c r="S116" s="292"/>
      <c r="T116" s="292"/>
      <c r="U116" s="292"/>
      <c r="V116" s="292" t="s">
        <v>2424</v>
      </c>
      <c r="W116" s="332" t="s">
        <v>2421</v>
      </c>
      <c r="X116" s="305"/>
      <c r="Y116" s="305"/>
      <c r="Z116" s="305"/>
    </row>
    <row r="117" customHeight="1" spans="1:26">
      <c r="A117" s="291"/>
      <c r="B117" s="292"/>
      <c r="C117" s="292"/>
      <c r="D117" s="292"/>
      <c r="E117" s="292"/>
      <c r="F117" s="292"/>
      <c r="G117" s="292"/>
      <c r="H117" s="292"/>
      <c r="I117" s="292"/>
      <c r="J117" s="292"/>
      <c r="K117" s="292"/>
      <c r="L117" s="292"/>
      <c r="M117" s="292"/>
      <c r="N117" s="292"/>
      <c r="O117" s="292"/>
      <c r="P117" s="292"/>
      <c r="Q117" s="292"/>
      <c r="R117" s="292"/>
      <c r="S117" s="292"/>
      <c r="T117" s="292"/>
      <c r="U117" s="292"/>
      <c r="V117" s="292" t="s">
        <v>2425</v>
      </c>
      <c r="W117" s="332" t="s">
        <v>2421</v>
      </c>
      <c r="X117" s="305"/>
      <c r="Y117" s="305"/>
      <c r="Z117" s="305"/>
    </row>
    <row r="118" customHeight="1" spans="1:26">
      <c r="A118" s="291"/>
      <c r="B118" s="292"/>
      <c r="C118" s="292"/>
      <c r="D118" s="292"/>
      <c r="E118" s="292"/>
      <c r="F118" s="292"/>
      <c r="G118" s="292"/>
      <c r="H118" s="292"/>
      <c r="I118" s="292"/>
      <c r="J118" s="292"/>
      <c r="K118" s="292"/>
      <c r="L118" s="292"/>
      <c r="M118" s="292"/>
      <c r="N118" s="292"/>
      <c r="O118" s="292"/>
      <c r="P118" s="292"/>
      <c r="Q118" s="292"/>
      <c r="R118" s="292"/>
      <c r="S118" s="292"/>
      <c r="T118" s="292"/>
      <c r="U118" s="292"/>
      <c r="V118" s="292" t="s">
        <v>2426</v>
      </c>
      <c r="W118" s="332" t="s">
        <v>2427</v>
      </c>
      <c r="X118" s="305"/>
      <c r="Y118" s="305"/>
      <c r="Z118" s="305"/>
    </row>
    <row r="119" customHeight="1" spans="1:26">
      <c r="A119" s="291"/>
      <c r="B119" s="292"/>
      <c r="C119" s="292"/>
      <c r="D119" s="292"/>
      <c r="E119" s="292"/>
      <c r="F119" s="292"/>
      <c r="G119" s="292"/>
      <c r="H119" s="292"/>
      <c r="I119" s="292"/>
      <c r="J119" s="292"/>
      <c r="K119" s="292"/>
      <c r="L119" s="292"/>
      <c r="M119" s="292"/>
      <c r="N119" s="292"/>
      <c r="O119" s="292"/>
      <c r="P119" s="292"/>
      <c r="Q119" s="292"/>
      <c r="R119" s="292"/>
      <c r="S119" s="292"/>
      <c r="T119" s="292"/>
      <c r="U119" s="292"/>
      <c r="V119" s="292" t="s">
        <v>2428</v>
      </c>
      <c r="W119" s="332" t="s">
        <v>2427</v>
      </c>
      <c r="X119" s="305"/>
      <c r="Y119" s="305"/>
      <c r="Z119" s="305"/>
    </row>
    <row r="120" customHeight="1" spans="1:26">
      <c r="A120" s="291"/>
      <c r="B120" s="292"/>
      <c r="C120" s="292"/>
      <c r="D120" s="292"/>
      <c r="E120" s="292"/>
      <c r="F120" s="292"/>
      <c r="G120" s="292"/>
      <c r="H120" s="292"/>
      <c r="I120" s="292"/>
      <c r="J120" s="292"/>
      <c r="K120" s="292"/>
      <c r="L120" s="292"/>
      <c r="M120" s="292"/>
      <c r="N120" s="292"/>
      <c r="O120" s="292"/>
      <c r="P120" s="292"/>
      <c r="Q120" s="292"/>
      <c r="R120" s="292"/>
      <c r="S120" s="292"/>
      <c r="T120" s="292"/>
      <c r="U120" s="292"/>
      <c r="V120" s="292" t="s">
        <v>2429</v>
      </c>
      <c r="W120" s="332" t="s">
        <v>2427</v>
      </c>
      <c r="X120" s="305"/>
      <c r="Y120" s="305"/>
      <c r="Z120" s="305"/>
    </row>
    <row r="121" customHeight="1" spans="1:26">
      <c r="A121" s="291"/>
      <c r="B121" s="292"/>
      <c r="C121" s="292"/>
      <c r="D121" s="292"/>
      <c r="E121" s="292"/>
      <c r="F121" s="292"/>
      <c r="G121" s="292"/>
      <c r="H121" s="292"/>
      <c r="I121" s="292"/>
      <c r="J121" s="292"/>
      <c r="K121" s="292"/>
      <c r="L121" s="292"/>
      <c r="M121" s="292"/>
      <c r="N121" s="292"/>
      <c r="O121" s="292"/>
      <c r="P121" s="292"/>
      <c r="Q121" s="292"/>
      <c r="R121" s="292"/>
      <c r="S121" s="292"/>
      <c r="T121" s="292"/>
      <c r="U121" s="292"/>
      <c r="V121" s="292" t="s">
        <v>2430</v>
      </c>
      <c r="W121" s="332" t="s">
        <v>2427</v>
      </c>
      <c r="X121" s="305"/>
      <c r="Y121" s="305"/>
      <c r="Z121" s="305"/>
    </row>
    <row r="122" customHeight="1" spans="1:26">
      <c r="A122" s="291"/>
      <c r="B122" s="292"/>
      <c r="C122" s="292"/>
      <c r="D122" s="292"/>
      <c r="E122" s="292"/>
      <c r="F122" s="292"/>
      <c r="G122" s="292"/>
      <c r="H122" s="292"/>
      <c r="I122" s="292"/>
      <c r="J122" s="292"/>
      <c r="K122" s="292"/>
      <c r="L122" s="292"/>
      <c r="M122" s="292"/>
      <c r="N122" s="292"/>
      <c r="O122" s="292"/>
      <c r="P122" s="292"/>
      <c r="Q122" s="292"/>
      <c r="R122" s="292"/>
      <c r="S122" s="292"/>
      <c r="T122" s="292"/>
      <c r="U122" s="292"/>
      <c r="V122" s="292" t="s">
        <v>2431</v>
      </c>
      <c r="W122" s="332" t="s">
        <v>2427</v>
      </c>
      <c r="X122" s="305"/>
      <c r="Y122" s="305"/>
      <c r="Z122" s="305"/>
    </row>
    <row r="123" customHeight="1" spans="1:26">
      <c r="A123" s="291"/>
      <c r="B123" s="292"/>
      <c r="C123" s="292"/>
      <c r="D123" s="292"/>
      <c r="E123" s="292"/>
      <c r="F123" s="292"/>
      <c r="G123" s="292"/>
      <c r="H123" s="292"/>
      <c r="I123" s="292"/>
      <c r="J123" s="292"/>
      <c r="K123" s="292"/>
      <c r="L123" s="292"/>
      <c r="M123" s="292"/>
      <c r="N123" s="292"/>
      <c r="O123" s="292"/>
      <c r="P123" s="292"/>
      <c r="Q123" s="292"/>
      <c r="R123" s="292"/>
      <c r="S123" s="292"/>
      <c r="T123" s="292"/>
      <c r="U123" s="292"/>
      <c r="V123" s="292" t="s">
        <v>2432</v>
      </c>
      <c r="W123" s="332" t="s">
        <v>2427</v>
      </c>
      <c r="X123" s="305"/>
      <c r="Y123" s="305"/>
      <c r="Z123" s="305"/>
    </row>
    <row r="124" customHeight="1" spans="1:26">
      <c r="A124" s="291"/>
      <c r="B124" s="292"/>
      <c r="C124" s="292"/>
      <c r="D124" s="292"/>
      <c r="E124" s="292"/>
      <c r="F124" s="292"/>
      <c r="G124" s="292"/>
      <c r="H124" s="292"/>
      <c r="I124" s="292"/>
      <c r="J124" s="292"/>
      <c r="K124" s="292"/>
      <c r="L124" s="292"/>
      <c r="M124" s="292"/>
      <c r="N124" s="292"/>
      <c r="O124" s="292"/>
      <c r="P124" s="292"/>
      <c r="Q124" s="292"/>
      <c r="R124" s="292"/>
      <c r="S124" s="292"/>
      <c r="T124" s="292"/>
      <c r="U124" s="292"/>
      <c r="V124" s="292" t="s">
        <v>2433</v>
      </c>
      <c r="W124" s="332" t="s">
        <v>2427</v>
      </c>
      <c r="X124" s="305"/>
      <c r="Y124" s="305"/>
      <c r="Z124" s="305"/>
    </row>
    <row r="125" customHeight="1" spans="1:26">
      <c r="A125" s="291"/>
      <c r="B125" s="292"/>
      <c r="C125" s="292"/>
      <c r="D125" s="292"/>
      <c r="E125" s="292"/>
      <c r="F125" s="292"/>
      <c r="G125" s="292"/>
      <c r="H125" s="292"/>
      <c r="I125" s="292"/>
      <c r="J125" s="292"/>
      <c r="K125" s="292"/>
      <c r="L125" s="292"/>
      <c r="M125" s="292"/>
      <c r="N125" s="292"/>
      <c r="O125" s="292"/>
      <c r="P125" s="292"/>
      <c r="Q125" s="292"/>
      <c r="R125" s="292"/>
      <c r="S125" s="292"/>
      <c r="T125" s="292"/>
      <c r="U125" s="292"/>
      <c r="V125" s="292" t="s">
        <v>2434</v>
      </c>
      <c r="W125" s="332" t="s">
        <v>2427</v>
      </c>
      <c r="X125" s="305"/>
      <c r="Y125" s="305"/>
      <c r="Z125" s="305"/>
    </row>
    <row r="126" customHeight="1" spans="1:26">
      <c r="A126" s="291"/>
      <c r="B126" s="292"/>
      <c r="C126" s="292"/>
      <c r="D126" s="292"/>
      <c r="E126" s="292"/>
      <c r="F126" s="292"/>
      <c r="G126" s="292"/>
      <c r="H126" s="292"/>
      <c r="I126" s="292"/>
      <c r="J126" s="292"/>
      <c r="K126" s="292"/>
      <c r="L126" s="292"/>
      <c r="M126" s="292"/>
      <c r="N126" s="292"/>
      <c r="O126" s="292"/>
      <c r="P126" s="292"/>
      <c r="Q126" s="292"/>
      <c r="R126" s="292"/>
      <c r="S126" s="292"/>
      <c r="T126" s="292"/>
      <c r="U126" s="292"/>
      <c r="V126" s="292" t="s">
        <v>2435</v>
      </c>
      <c r="W126" s="332" t="s">
        <v>2427</v>
      </c>
      <c r="X126" s="305"/>
      <c r="Y126" s="305"/>
      <c r="Z126" s="305"/>
    </row>
    <row r="127" customHeight="1" spans="1:26">
      <c r="A127" s="291"/>
      <c r="B127" s="292"/>
      <c r="C127" s="292"/>
      <c r="D127" s="292"/>
      <c r="E127" s="292"/>
      <c r="F127" s="292"/>
      <c r="G127" s="292"/>
      <c r="H127" s="292"/>
      <c r="I127" s="292"/>
      <c r="J127" s="292"/>
      <c r="K127" s="292"/>
      <c r="L127" s="292"/>
      <c r="M127" s="292"/>
      <c r="N127" s="292"/>
      <c r="O127" s="292"/>
      <c r="P127" s="292"/>
      <c r="Q127" s="292"/>
      <c r="R127" s="292"/>
      <c r="S127" s="292"/>
      <c r="T127" s="292"/>
      <c r="U127" s="292"/>
      <c r="V127" s="292" t="s">
        <v>2436</v>
      </c>
      <c r="W127" s="332" t="s">
        <v>2427</v>
      </c>
      <c r="X127" s="305"/>
      <c r="Y127" s="305"/>
      <c r="Z127" s="305"/>
    </row>
    <row r="128" customHeight="1" spans="1:26">
      <c r="A128" s="291"/>
      <c r="B128" s="292"/>
      <c r="C128" s="292"/>
      <c r="D128" s="292"/>
      <c r="E128" s="292"/>
      <c r="F128" s="292"/>
      <c r="G128" s="292"/>
      <c r="H128" s="292"/>
      <c r="I128" s="292"/>
      <c r="J128" s="292"/>
      <c r="K128" s="292"/>
      <c r="L128" s="292"/>
      <c r="M128" s="292"/>
      <c r="N128" s="292"/>
      <c r="O128" s="292"/>
      <c r="P128" s="292"/>
      <c r="Q128" s="292"/>
      <c r="R128" s="292"/>
      <c r="S128" s="292"/>
      <c r="T128" s="292"/>
      <c r="U128" s="292"/>
      <c r="V128" s="292" t="s">
        <v>2437</v>
      </c>
      <c r="W128" s="332" t="s">
        <v>2427</v>
      </c>
      <c r="X128" s="305"/>
      <c r="Y128" s="305"/>
      <c r="Z128" s="305"/>
    </row>
    <row r="129" customHeight="1" spans="1:26">
      <c r="A129" s="291"/>
      <c r="B129" s="292"/>
      <c r="C129" s="292"/>
      <c r="D129" s="292"/>
      <c r="E129" s="292"/>
      <c r="F129" s="292"/>
      <c r="G129" s="292"/>
      <c r="H129" s="292"/>
      <c r="I129" s="292"/>
      <c r="J129" s="292"/>
      <c r="K129" s="292"/>
      <c r="L129" s="292"/>
      <c r="M129" s="292"/>
      <c r="N129" s="292"/>
      <c r="O129" s="292"/>
      <c r="P129" s="292"/>
      <c r="Q129" s="292"/>
      <c r="R129" s="292"/>
      <c r="S129" s="292"/>
      <c r="T129" s="292"/>
      <c r="U129" s="292"/>
      <c r="V129" s="292" t="s">
        <v>2438</v>
      </c>
      <c r="W129" s="332" t="s">
        <v>2427</v>
      </c>
      <c r="X129" s="305"/>
      <c r="Y129" s="305"/>
      <c r="Z129" s="305"/>
    </row>
    <row r="130" customHeight="1" spans="1:26">
      <c r="A130" s="291"/>
      <c r="B130" s="292"/>
      <c r="C130" s="292"/>
      <c r="D130" s="292"/>
      <c r="E130" s="292"/>
      <c r="F130" s="292"/>
      <c r="G130" s="292"/>
      <c r="H130" s="292"/>
      <c r="I130" s="292"/>
      <c r="J130" s="292"/>
      <c r="K130" s="292"/>
      <c r="L130" s="292"/>
      <c r="M130" s="292"/>
      <c r="N130" s="292"/>
      <c r="O130" s="292"/>
      <c r="P130" s="292"/>
      <c r="Q130" s="292"/>
      <c r="R130" s="292"/>
      <c r="S130" s="292"/>
      <c r="T130" s="292"/>
      <c r="U130" s="292"/>
      <c r="V130" s="292" t="s">
        <v>2439</v>
      </c>
      <c r="W130" s="332" t="s">
        <v>2427</v>
      </c>
      <c r="X130" s="305"/>
      <c r="Y130" s="305"/>
      <c r="Z130" s="305"/>
    </row>
    <row r="131" customHeight="1" spans="1:26">
      <c r="A131" s="291"/>
      <c r="B131" s="292"/>
      <c r="C131" s="292"/>
      <c r="D131" s="292"/>
      <c r="E131" s="292"/>
      <c r="F131" s="292"/>
      <c r="G131" s="292"/>
      <c r="H131" s="292"/>
      <c r="I131" s="292"/>
      <c r="J131" s="292"/>
      <c r="K131" s="292"/>
      <c r="L131" s="292"/>
      <c r="M131" s="292"/>
      <c r="N131" s="292"/>
      <c r="O131" s="292"/>
      <c r="P131" s="292"/>
      <c r="Q131" s="292"/>
      <c r="R131" s="292"/>
      <c r="S131" s="292"/>
      <c r="T131" s="292"/>
      <c r="U131" s="292"/>
      <c r="V131" s="292" t="s">
        <v>2440</v>
      </c>
      <c r="W131" s="332" t="s">
        <v>2427</v>
      </c>
      <c r="X131" s="305"/>
      <c r="Y131" s="305"/>
      <c r="Z131" s="305"/>
    </row>
    <row r="132" customHeight="1" spans="1:26">
      <c r="A132" s="291"/>
      <c r="B132" s="292"/>
      <c r="C132" s="292"/>
      <c r="D132" s="292"/>
      <c r="E132" s="292"/>
      <c r="F132" s="292"/>
      <c r="G132" s="292"/>
      <c r="H132" s="292"/>
      <c r="I132" s="292"/>
      <c r="J132" s="292"/>
      <c r="K132" s="292"/>
      <c r="L132" s="292"/>
      <c r="M132" s="292"/>
      <c r="N132" s="292"/>
      <c r="O132" s="292"/>
      <c r="P132" s="292"/>
      <c r="Q132" s="292"/>
      <c r="R132" s="292"/>
      <c r="S132" s="292"/>
      <c r="T132" s="292"/>
      <c r="U132" s="292"/>
      <c r="V132" s="292" t="s">
        <v>2441</v>
      </c>
      <c r="W132" s="332" t="s">
        <v>2427</v>
      </c>
      <c r="X132" s="305"/>
      <c r="Y132" s="305"/>
      <c r="Z132" s="305"/>
    </row>
    <row r="133" customHeight="1" spans="1:26">
      <c r="A133" s="291"/>
      <c r="B133" s="292"/>
      <c r="C133" s="292"/>
      <c r="D133" s="292"/>
      <c r="E133" s="292"/>
      <c r="F133" s="292"/>
      <c r="G133" s="292"/>
      <c r="H133" s="292"/>
      <c r="I133" s="292"/>
      <c r="J133" s="292"/>
      <c r="K133" s="292"/>
      <c r="L133" s="292"/>
      <c r="M133" s="292"/>
      <c r="N133" s="292"/>
      <c r="O133" s="292"/>
      <c r="P133" s="292"/>
      <c r="Q133" s="292"/>
      <c r="R133" s="292"/>
      <c r="S133" s="292"/>
      <c r="T133" s="292"/>
      <c r="U133" s="292"/>
      <c r="V133" s="292" t="s">
        <v>2442</v>
      </c>
      <c r="W133" s="332" t="s">
        <v>2427</v>
      </c>
      <c r="X133" s="305"/>
      <c r="Y133" s="305"/>
      <c r="Z133" s="305"/>
    </row>
    <row r="134" customHeight="1" spans="1:26">
      <c r="A134" s="291"/>
      <c r="B134" s="292"/>
      <c r="C134" s="292"/>
      <c r="D134" s="292"/>
      <c r="E134" s="292"/>
      <c r="F134" s="292"/>
      <c r="G134" s="292"/>
      <c r="H134" s="292"/>
      <c r="I134" s="292"/>
      <c r="J134" s="292"/>
      <c r="K134" s="292"/>
      <c r="L134" s="292"/>
      <c r="M134" s="292"/>
      <c r="N134" s="292"/>
      <c r="O134" s="292"/>
      <c r="P134" s="292"/>
      <c r="Q134" s="292"/>
      <c r="R134" s="292"/>
      <c r="S134" s="292"/>
      <c r="T134" s="292"/>
      <c r="U134" s="292"/>
      <c r="V134" s="292" t="s">
        <v>2443</v>
      </c>
      <c r="W134" s="332" t="s">
        <v>2427</v>
      </c>
      <c r="X134" s="305"/>
      <c r="Y134" s="305"/>
      <c r="Z134" s="305"/>
    </row>
    <row r="135" customHeight="1" spans="1:26">
      <c r="A135" s="291"/>
      <c r="B135" s="292"/>
      <c r="C135" s="292"/>
      <c r="D135" s="292"/>
      <c r="E135" s="292"/>
      <c r="F135" s="292"/>
      <c r="G135" s="292"/>
      <c r="H135" s="292"/>
      <c r="I135" s="292"/>
      <c r="J135" s="292"/>
      <c r="K135" s="292"/>
      <c r="L135" s="292"/>
      <c r="M135" s="292"/>
      <c r="N135" s="292"/>
      <c r="O135" s="292"/>
      <c r="P135" s="292"/>
      <c r="Q135" s="292"/>
      <c r="R135" s="292"/>
      <c r="S135" s="292"/>
      <c r="T135" s="292"/>
      <c r="U135" s="292"/>
      <c r="V135" s="292" t="s">
        <v>2444</v>
      </c>
      <c r="W135" s="332" t="s">
        <v>2427</v>
      </c>
      <c r="X135" s="305"/>
      <c r="Y135" s="305"/>
      <c r="Z135" s="305"/>
    </row>
    <row r="136" customHeight="1" spans="1:26">
      <c r="A136" s="291"/>
      <c r="B136" s="292"/>
      <c r="C136" s="292"/>
      <c r="D136" s="292"/>
      <c r="E136" s="292"/>
      <c r="F136" s="292"/>
      <c r="G136" s="292"/>
      <c r="H136" s="292"/>
      <c r="I136" s="292"/>
      <c r="J136" s="292"/>
      <c r="K136" s="292"/>
      <c r="L136" s="292"/>
      <c r="M136" s="292"/>
      <c r="N136" s="292"/>
      <c r="O136" s="292"/>
      <c r="P136" s="292"/>
      <c r="Q136" s="292"/>
      <c r="R136" s="292"/>
      <c r="S136" s="292"/>
      <c r="T136" s="292"/>
      <c r="U136" s="292"/>
      <c r="V136" s="292" t="s">
        <v>2445</v>
      </c>
      <c r="W136" s="332" t="s">
        <v>2427</v>
      </c>
      <c r="X136" s="305"/>
      <c r="Y136" s="305"/>
      <c r="Z136" s="305"/>
    </row>
    <row r="137" customHeight="1" spans="1:26">
      <c r="A137" s="291"/>
      <c r="B137" s="292"/>
      <c r="C137" s="292"/>
      <c r="D137" s="292"/>
      <c r="E137" s="292"/>
      <c r="F137" s="292"/>
      <c r="G137" s="292"/>
      <c r="H137" s="292"/>
      <c r="I137" s="292"/>
      <c r="J137" s="292"/>
      <c r="K137" s="292"/>
      <c r="L137" s="292"/>
      <c r="M137" s="292"/>
      <c r="N137" s="292"/>
      <c r="O137" s="292"/>
      <c r="P137" s="292"/>
      <c r="Q137" s="292"/>
      <c r="R137" s="292"/>
      <c r="S137" s="292"/>
      <c r="T137" s="292"/>
      <c r="U137" s="292"/>
      <c r="V137" s="292" t="s">
        <v>2446</v>
      </c>
      <c r="W137" s="332" t="s">
        <v>2427</v>
      </c>
      <c r="X137" s="305"/>
      <c r="Y137" s="305"/>
      <c r="Z137" s="305"/>
    </row>
    <row r="138" customHeight="1" spans="1:26">
      <c r="A138" s="291"/>
      <c r="B138" s="292"/>
      <c r="C138" s="292"/>
      <c r="D138" s="292"/>
      <c r="E138" s="292"/>
      <c r="F138" s="292"/>
      <c r="G138" s="292"/>
      <c r="H138" s="292"/>
      <c r="I138" s="292"/>
      <c r="J138" s="292"/>
      <c r="K138" s="292"/>
      <c r="L138" s="292"/>
      <c r="M138" s="292"/>
      <c r="N138" s="292"/>
      <c r="O138" s="292"/>
      <c r="P138" s="292"/>
      <c r="Q138" s="292"/>
      <c r="R138" s="292"/>
      <c r="S138" s="292"/>
      <c r="T138" s="292"/>
      <c r="U138" s="292"/>
      <c r="V138" s="292" t="s">
        <v>2447</v>
      </c>
      <c r="W138" s="332" t="s">
        <v>2427</v>
      </c>
      <c r="X138" s="305"/>
      <c r="Y138" s="305"/>
      <c r="Z138" s="305"/>
    </row>
    <row r="139" customHeight="1" spans="1:26">
      <c r="A139" s="291"/>
      <c r="B139" s="292"/>
      <c r="C139" s="292"/>
      <c r="D139" s="292"/>
      <c r="E139" s="292"/>
      <c r="F139" s="292"/>
      <c r="G139" s="292"/>
      <c r="H139" s="292"/>
      <c r="I139" s="292"/>
      <c r="J139" s="292"/>
      <c r="K139" s="292"/>
      <c r="L139" s="292"/>
      <c r="M139" s="292"/>
      <c r="N139" s="292"/>
      <c r="O139" s="292"/>
      <c r="P139" s="292"/>
      <c r="Q139" s="292"/>
      <c r="R139" s="292"/>
      <c r="S139" s="292"/>
      <c r="T139" s="292"/>
      <c r="U139" s="292"/>
      <c r="V139" s="292" t="s">
        <v>2448</v>
      </c>
      <c r="W139" s="332" t="s">
        <v>2427</v>
      </c>
      <c r="X139" s="305"/>
      <c r="Y139" s="305"/>
      <c r="Z139" s="305"/>
    </row>
    <row r="140" customHeight="1" spans="1:26">
      <c r="A140" s="291"/>
      <c r="B140" s="292"/>
      <c r="C140" s="292"/>
      <c r="D140" s="292"/>
      <c r="E140" s="292"/>
      <c r="F140" s="292"/>
      <c r="G140" s="292"/>
      <c r="H140" s="292"/>
      <c r="I140" s="292"/>
      <c r="J140" s="292"/>
      <c r="K140" s="292"/>
      <c r="L140" s="292"/>
      <c r="M140" s="292"/>
      <c r="N140" s="292"/>
      <c r="O140" s="292"/>
      <c r="P140" s="292"/>
      <c r="Q140" s="292"/>
      <c r="R140" s="292"/>
      <c r="S140" s="292"/>
      <c r="T140" s="292"/>
      <c r="U140" s="292"/>
      <c r="V140" s="292" t="s">
        <v>2449</v>
      </c>
      <c r="W140" s="332" t="s">
        <v>2427</v>
      </c>
      <c r="X140" s="305"/>
      <c r="Y140" s="305"/>
      <c r="Z140" s="305"/>
    </row>
    <row r="141" customHeight="1" spans="1:26">
      <c r="A141" s="291"/>
      <c r="B141" s="292"/>
      <c r="C141" s="292"/>
      <c r="D141" s="292"/>
      <c r="E141" s="292"/>
      <c r="F141" s="292"/>
      <c r="G141" s="292"/>
      <c r="H141" s="292"/>
      <c r="I141" s="292"/>
      <c r="J141" s="292"/>
      <c r="K141" s="292"/>
      <c r="L141" s="292"/>
      <c r="M141" s="292"/>
      <c r="N141" s="292"/>
      <c r="O141" s="292"/>
      <c r="P141" s="292"/>
      <c r="Q141" s="292"/>
      <c r="R141" s="292"/>
      <c r="S141" s="292"/>
      <c r="T141" s="292"/>
      <c r="U141" s="292"/>
      <c r="V141" s="292" t="s">
        <v>2450</v>
      </c>
      <c r="W141" s="332" t="s">
        <v>2427</v>
      </c>
      <c r="X141" s="305"/>
      <c r="Y141" s="305"/>
      <c r="Z141" s="305"/>
    </row>
    <row r="142" customHeight="1" spans="1:26">
      <c r="A142" s="291"/>
      <c r="B142" s="292"/>
      <c r="C142" s="292"/>
      <c r="D142" s="292"/>
      <c r="E142" s="292"/>
      <c r="F142" s="292"/>
      <c r="G142" s="292"/>
      <c r="H142" s="292"/>
      <c r="I142" s="292"/>
      <c r="J142" s="292"/>
      <c r="K142" s="292"/>
      <c r="L142" s="292"/>
      <c r="M142" s="292"/>
      <c r="N142" s="292"/>
      <c r="O142" s="292"/>
      <c r="P142" s="292"/>
      <c r="Q142" s="292"/>
      <c r="R142" s="292"/>
      <c r="S142" s="292"/>
      <c r="T142" s="292"/>
      <c r="U142" s="292"/>
      <c r="V142" s="292" t="s">
        <v>2451</v>
      </c>
      <c r="W142" s="332" t="s">
        <v>2427</v>
      </c>
      <c r="X142" s="305"/>
      <c r="Y142" s="305"/>
      <c r="Z142" s="305"/>
    </row>
    <row r="143" customHeight="1" spans="1:26">
      <c r="A143" s="291"/>
      <c r="B143" s="292"/>
      <c r="C143" s="292"/>
      <c r="D143" s="292"/>
      <c r="E143" s="292"/>
      <c r="F143" s="292"/>
      <c r="G143" s="292"/>
      <c r="H143" s="292"/>
      <c r="I143" s="292"/>
      <c r="J143" s="292"/>
      <c r="K143" s="292"/>
      <c r="L143" s="292"/>
      <c r="M143" s="292"/>
      <c r="N143" s="292"/>
      <c r="O143" s="292"/>
      <c r="P143" s="292"/>
      <c r="Q143" s="292"/>
      <c r="R143" s="292"/>
      <c r="S143" s="292"/>
      <c r="T143" s="292"/>
      <c r="U143" s="292"/>
      <c r="V143" s="292" t="s">
        <v>2452</v>
      </c>
      <c r="W143" s="332" t="s">
        <v>2427</v>
      </c>
      <c r="X143" s="305"/>
      <c r="Y143" s="305"/>
      <c r="Z143" s="305"/>
    </row>
    <row r="144" customHeight="1" spans="1:26">
      <c r="A144" s="291"/>
      <c r="B144" s="292"/>
      <c r="C144" s="292"/>
      <c r="D144" s="292"/>
      <c r="E144" s="292"/>
      <c r="F144" s="292"/>
      <c r="G144" s="292"/>
      <c r="H144" s="292"/>
      <c r="I144" s="292"/>
      <c r="J144" s="292"/>
      <c r="K144" s="292"/>
      <c r="L144" s="292"/>
      <c r="M144" s="292"/>
      <c r="N144" s="292"/>
      <c r="O144" s="292"/>
      <c r="P144" s="292"/>
      <c r="Q144" s="292"/>
      <c r="R144" s="292"/>
      <c r="S144" s="292"/>
      <c r="T144" s="292"/>
      <c r="U144" s="292"/>
      <c r="V144" s="292" t="s">
        <v>2453</v>
      </c>
      <c r="W144" s="332" t="s">
        <v>2427</v>
      </c>
      <c r="X144" s="305"/>
      <c r="Y144" s="305"/>
      <c r="Z144" s="305"/>
    </row>
    <row r="145" customHeight="1" spans="1:26">
      <c r="A145" s="293"/>
      <c r="B145" s="294"/>
      <c r="C145" s="294"/>
      <c r="D145" s="294"/>
      <c r="E145" s="294"/>
      <c r="F145" s="294"/>
      <c r="G145" s="294"/>
      <c r="H145" s="294"/>
      <c r="I145" s="294"/>
      <c r="J145" s="294"/>
      <c r="K145" s="294"/>
      <c r="L145" s="294"/>
      <c r="M145" s="294"/>
      <c r="N145" s="294"/>
      <c r="O145" s="294"/>
      <c r="P145" s="294"/>
      <c r="Q145" s="294"/>
      <c r="R145" s="294"/>
      <c r="S145" s="294"/>
      <c r="T145" s="294"/>
      <c r="U145" s="294"/>
      <c r="V145" s="294" t="s">
        <v>2454</v>
      </c>
      <c r="W145" s="333" t="s">
        <v>2427</v>
      </c>
      <c r="X145" s="305"/>
      <c r="Y145" s="305"/>
      <c r="Z145" s="305"/>
    </row>
    <row r="146" customHeight="1" spans="1:26">
      <c r="A146" s="295">
        <v>21</v>
      </c>
      <c r="B146" s="289" t="s">
        <v>2207</v>
      </c>
      <c r="C146" s="290" t="s">
        <v>2455</v>
      </c>
      <c r="D146" s="290" t="s">
        <v>2456</v>
      </c>
      <c r="E146" s="290" t="s">
        <v>2457</v>
      </c>
      <c r="F146" s="290" t="s">
        <v>2458</v>
      </c>
      <c r="G146" s="290" t="s">
        <v>1711</v>
      </c>
      <c r="H146" s="290">
        <v>32</v>
      </c>
      <c r="I146" s="290" t="s">
        <v>1704</v>
      </c>
      <c r="J146" s="290">
        <v>5</v>
      </c>
      <c r="K146" s="290">
        <v>1989</v>
      </c>
      <c r="L146" s="290" t="s">
        <v>1615</v>
      </c>
      <c r="M146" s="290" t="s">
        <v>2459</v>
      </c>
      <c r="N146" s="290" t="s">
        <v>2242</v>
      </c>
      <c r="O146" s="290" t="s">
        <v>2340</v>
      </c>
      <c r="P146" s="290"/>
      <c r="Q146" s="335">
        <v>20404</v>
      </c>
      <c r="R146" s="290" t="s">
        <v>2341</v>
      </c>
      <c r="S146" s="290"/>
      <c r="T146" s="290"/>
      <c r="U146" s="290"/>
      <c r="V146" s="290" t="s">
        <v>2460</v>
      </c>
      <c r="W146" s="331" t="s">
        <v>2461</v>
      </c>
      <c r="X146" s="305"/>
      <c r="Y146" s="305"/>
      <c r="Z146" s="305"/>
    </row>
    <row r="147" customHeight="1" spans="1:26">
      <c r="A147" s="291"/>
      <c r="B147" s="292"/>
      <c r="C147" s="292"/>
      <c r="D147" s="292"/>
      <c r="E147" s="292"/>
      <c r="F147" s="292"/>
      <c r="G147" s="292"/>
      <c r="H147" s="292"/>
      <c r="I147" s="292"/>
      <c r="J147" s="292"/>
      <c r="K147" s="292"/>
      <c r="L147" s="292"/>
      <c r="M147" s="292"/>
      <c r="N147" s="292"/>
      <c r="O147" s="292"/>
      <c r="P147" s="292"/>
      <c r="Q147" s="292"/>
      <c r="R147" s="292"/>
      <c r="S147" s="292"/>
      <c r="T147" s="292"/>
      <c r="U147" s="292"/>
      <c r="V147" s="292" t="s">
        <v>2462</v>
      </c>
      <c r="W147" s="332" t="s">
        <v>2461</v>
      </c>
      <c r="X147" s="305"/>
      <c r="Y147" s="305"/>
      <c r="Z147" s="305"/>
    </row>
    <row r="148" customHeight="1" spans="1:26">
      <c r="A148" s="291"/>
      <c r="B148" s="292"/>
      <c r="C148" s="292"/>
      <c r="D148" s="292"/>
      <c r="E148" s="292"/>
      <c r="F148" s="292"/>
      <c r="G148" s="292"/>
      <c r="H148" s="292"/>
      <c r="I148" s="292"/>
      <c r="J148" s="292"/>
      <c r="K148" s="292"/>
      <c r="L148" s="292"/>
      <c r="M148" s="292"/>
      <c r="N148" s="292"/>
      <c r="O148" s="292"/>
      <c r="P148" s="292"/>
      <c r="Q148" s="292"/>
      <c r="R148" s="292"/>
      <c r="S148" s="292"/>
      <c r="T148" s="292"/>
      <c r="U148" s="292"/>
      <c r="V148" s="292" t="s">
        <v>2463</v>
      </c>
      <c r="W148" s="332" t="s">
        <v>2461</v>
      </c>
      <c r="X148" s="305"/>
      <c r="Y148" s="305"/>
      <c r="Z148" s="305"/>
    </row>
    <row r="149" customHeight="1" spans="1:26">
      <c r="A149" s="291"/>
      <c r="B149" s="292"/>
      <c r="C149" s="292"/>
      <c r="D149" s="292"/>
      <c r="E149" s="292"/>
      <c r="F149" s="292"/>
      <c r="G149" s="292"/>
      <c r="H149" s="292"/>
      <c r="I149" s="292"/>
      <c r="J149" s="292"/>
      <c r="K149" s="292"/>
      <c r="L149" s="292"/>
      <c r="M149" s="292"/>
      <c r="N149" s="292"/>
      <c r="O149" s="292"/>
      <c r="P149" s="292"/>
      <c r="Q149" s="292"/>
      <c r="R149" s="292"/>
      <c r="S149" s="292"/>
      <c r="T149" s="292"/>
      <c r="U149" s="292"/>
      <c r="V149" s="292" t="s">
        <v>2464</v>
      </c>
      <c r="W149" s="332" t="s">
        <v>2461</v>
      </c>
      <c r="X149" s="305"/>
      <c r="Y149" s="305"/>
      <c r="Z149" s="305"/>
    </row>
    <row r="150" customHeight="1" spans="1:26">
      <c r="A150" s="291"/>
      <c r="B150" s="292"/>
      <c r="C150" s="292"/>
      <c r="D150" s="292"/>
      <c r="E150" s="292"/>
      <c r="F150" s="292"/>
      <c r="G150" s="292"/>
      <c r="H150" s="292"/>
      <c r="I150" s="292"/>
      <c r="J150" s="292"/>
      <c r="K150" s="292"/>
      <c r="L150" s="292"/>
      <c r="M150" s="292"/>
      <c r="N150" s="292"/>
      <c r="O150" s="292"/>
      <c r="P150" s="292"/>
      <c r="Q150" s="292"/>
      <c r="R150" s="292"/>
      <c r="S150" s="292"/>
      <c r="T150" s="292"/>
      <c r="U150" s="292"/>
      <c r="V150" s="292" t="s">
        <v>2465</v>
      </c>
      <c r="W150" s="332" t="s">
        <v>2461</v>
      </c>
      <c r="X150" s="305"/>
      <c r="Y150" s="305"/>
      <c r="Z150" s="305"/>
    </row>
    <row r="151" customHeight="1" spans="1:26">
      <c r="A151" s="291"/>
      <c r="B151" s="292"/>
      <c r="C151" s="292"/>
      <c r="D151" s="292"/>
      <c r="E151" s="292"/>
      <c r="F151" s="292"/>
      <c r="G151" s="292"/>
      <c r="H151" s="292"/>
      <c r="I151" s="292"/>
      <c r="J151" s="292"/>
      <c r="K151" s="292"/>
      <c r="L151" s="292"/>
      <c r="M151" s="292"/>
      <c r="N151" s="292"/>
      <c r="O151" s="292"/>
      <c r="P151" s="292"/>
      <c r="Q151" s="292"/>
      <c r="R151" s="292"/>
      <c r="S151" s="292"/>
      <c r="T151" s="292"/>
      <c r="U151" s="292"/>
      <c r="V151" s="292" t="s">
        <v>2466</v>
      </c>
      <c r="W151" s="332" t="s">
        <v>2461</v>
      </c>
      <c r="X151" s="305"/>
      <c r="Y151" s="305"/>
      <c r="Z151" s="305"/>
    </row>
    <row r="152" customHeight="1" spans="1:26">
      <c r="A152" s="291"/>
      <c r="B152" s="292"/>
      <c r="C152" s="292"/>
      <c r="D152" s="292"/>
      <c r="E152" s="292"/>
      <c r="F152" s="292"/>
      <c r="G152" s="292"/>
      <c r="H152" s="292"/>
      <c r="I152" s="292"/>
      <c r="J152" s="292"/>
      <c r="K152" s="292"/>
      <c r="L152" s="292"/>
      <c r="M152" s="292"/>
      <c r="N152" s="292"/>
      <c r="O152" s="292"/>
      <c r="P152" s="292"/>
      <c r="Q152" s="292"/>
      <c r="R152" s="292"/>
      <c r="S152" s="292"/>
      <c r="T152" s="292"/>
      <c r="U152" s="292"/>
      <c r="V152" s="292" t="s">
        <v>2467</v>
      </c>
      <c r="W152" s="332" t="s">
        <v>2461</v>
      </c>
      <c r="X152" s="305"/>
      <c r="Y152" s="305"/>
      <c r="Z152" s="305"/>
    </row>
    <row r="153" customHeight="1" spans="1:26">
      <c r="A153" s="291"/>
      <c r="B153" s="292"/>
      <c r="C153" s="292"/>
      <c r="D153" s="292"/>
      <c r="E153" s="292"/>
      <c r="F153" s="292"/>
      <c r="G153" s="292"/>
      <c r="H153" s="292"/>
      <c r="I153" s="292"/>
      <c r="J153" s="292"/>
      <c r="K153" s="292"/>
      <c r="L153" s="292"/>
      <c r="M153" s="292"/>
      <c r="N153" s="292"/>
      <c r="O153" s="292"/>
      <c r="P153" s="292"/>
      <c r="Q153" s="292"/>
      <c r="R153" s="292"/>
      <c r="S153" s="292"/>
      <c r="T153" s="292"/>
      <c r="U153" s="292"/>
      <c r="V153" s="292" t="s">
        <v>2468</v>
      </c>
      <c r="W153" s="332" t="s">
        <v>2461</v>
      </c>
      <c r="X153" s="305"/>
      <c r="Y153" s="305"/>
      <c r="Z153" s="305"/>
    </row>
    <row r="154" customHeight="1" spans="1:26">
      <c r="A154" s="291"/>
      <c r="B154" s="292"/>
      <c r="C154" s="292"/>
      <c r="D154" s="292"/>
      <c r="E154" s="292"/>
      <c r="F154" s="292"/>
      <c r="G154" s="292"/>
      <c r="H154" s="292"/>
      <c r="I154" s="292"/>
      <c r="J154" s="292"/>
      <c r="K154" s="292"/>
      <c r="L154" s="292"/>
      <c r="M154" s="292"/>
      <c r="N154" s="292"/>
      <c r="O154" s="292"/>
      <c r="P154" s="292"/>
      <c r="Q154" s="292"/>
      <c r="R154" s="292"/>
      <c r="S154" s="292"/>
      <c r="T154" s="292"/>
      <c r="U154" s="292"/>
      <c r="V154" s="292" t="s">
        <v>2469</v>
      </c>
      <c r="W154" s="332" t="s">
        <v>2470</v>
      </c>
      <c r="X154" s="305"/>
      <c r="Y154" s="305"/>
      <c r="Z154" s="305"/>
    </row>
    <row r="155" customHeight="1" spans="1:26">
      <c r="A155" s="291"/>
      <c r="B155" s="292"/>
      <c r="C155" s="292"/>
      <c r="D155" s="292"/>
      <c r="E155" s="292"/>
      <c r="F155" s="292"/>
      <c r="G155" s="292"/>
      <c r="H155" s="292"/>
      <c r="I155" s="292"/>
      <c r="J155" s="292"/>
      <c r="K155" s="292"/>
      <c r="L155" s="292"/>
      <c r="M155" s="292"/>
      <c r="N155" s="292"/>
      <c r="O155" s="292"/>
      <c r="P155" s="292"/>
      <c r="Q155" s="292"/>
      <c r="R155" s="292"/>
      <c r="S155" s="292"/>
      <c r="T155" s="292"/>
      <c r="U155" s="292"/>
      <c r="V155" s="292" t="s">
        <v>2471</v>
      </c>
      <c r="W155" s="332" t="s">
        <v>2470</v>
      </c>
      <c r="X155" s="305"/>
      <c r="Y155" s="305"/>
      <c r="Z155" s="305"/>
    </row>
    <row r="156" customHeight="1" spans="1:26">
      <c r="A156" s="291"/>
      <c r="B156" s="292"/>
      <c r="C156" s="292"/>
      <c r="D156" s="292"/>
      <c r="E156" s="292"/>
      <c r="F156" s="292"/>
      <c r="G156" s="292"/>
      <c r="H156" s="292"/>
      <c r="I156" s="292"/>
      <c r="J156" s="292"/>
      <c r="K156" s="292"/>
      <c r="L156" s="292"/>
      <c r="M156" s="292"/>
      <c r="N156" s="292"/>
      <c r="O156" s="292"/>
      <c r="P156" s="292"/>
      <c r="Q156" s="292"/>
      <c r="R156" s="292"/>
      <c r="S156" s="292"/>
      <c r="T156" s="292"/>
      <c r="U156" s="292"/>
      <c r="V156" s="292" t="s">
        <v>2472</v>
      </c>
      <c r="W156" s="332" t="s">
        <v>2470</v>
      </c>
      <c r="X156" s="305"/>
      <c r="Y156" s="305"/>
      <c r="Z156" s="305"/>
    </row>
    <row r="157" customHeight="1" spans="1:26">
      <c r="A157" s="291"/>
      <c r="B157" s="292"/>
      <c r="C157" s="292"/>
      <c r="D157" s="292"/>
      <c r="E157" s="292"/>
      <c r="F157" s="292"/>
      <c r="G157" s="292"/>
      <c r="H157" s="292"/>
      <c r="I157" s="292"/>
      <c r="J157" s="292"/>
      <c r="K157" s="292"/>
      <c r="L157" s="292"/>
      <c r="M157" s="292"/>
      <c r="N157" s="292"/>
      <c r="O157" s="292"/>
      <c r="P157" s="292"/>
      <c r="Q157" s="292"/>
      <c r="R157" s="292"/>
      <c r="S157" s="292"/>
      <c r="T157" s="292"/>
      <c r="U157" s="292"/>
      <c r="V157" s="292" t="s">
        <v>2473</v>
      </c>
      <c r="W157" s="332" t="s">
        <v>2470</v>
      </c>
      <c r="X157" s="305"/>
      <c r="Y157" s="305"/>
      <c r="Z157" s="305"/>
    </row>
    <row r="158" customHeight="1" spans="1:26">
      <c r="A158" s="291"/>
      <c r="B158" s="292"/>
      <c r="C158" s="292"/>
      <c r="D158" s="292"/>
      <c r="E158" s="292"/>
      <c r="F158" s="292"/>
      <c r="G158" s="292"/>
      <c r="H158" s="292"/>
      <c r="I158" s="292"/>
      <c r="J158" s="292"/>
      <c r="K158" s="292"/>
      <c r="L158" s="292"/>
      <c r="M158" s="292"/>
      <c r="N158" s="292"/>
      <c r="O158" s="292"/>
      <c r="P158" s="292"/>
      <c r="Q158" s="292"/>
      <c r="R158" s="292"/>
      <c r="S158" s="292"/>
      <c r="T158" s="292"/>
      <c r="U158" s="292"/>
      <c r="V158" s="292" t="s">
        <v>2474</v>
      </c>
      <c r="W158" s="332" t="s">
        <v>2470</v>
      </c>
      <c r="X158" s="305"/>
      <c r="Y158" s="305"/>
      <c r="Z158" s="305"/>
    </row>
    <row r="159" customHeight="1" spans="1:26">
      <c r="A159" s="291"/>
      <c r="B159" s="292"/>
      <c r="C159" s="292"/>
      <c r="D159" s="292"/>
      <c r="E159" s="292"/>
      <c r="F159" s="292"/>
      <c r="G159" s="292"/>
      <c r="H159" s="292"/>
      <c r="I159" s="292"/>
      <c r="J159" s="292"/>
      <c r="K159" s="292"/>
      <c r="L159" s="292"/>
      <c r="M159" s="292"/>
      <c r="N159" s="292"/>
      <c r="O159" s="292"/>
      <c r="P159" s="292"/>
      <c r="Q159" s="292"/>
      <c r="R159" s="292"/>
      <c r="S159" s="292"/>
      <c r="T159" s="292"/>
      <c r="U159" s="292"/>
      <c r="V159" s="292" t="s">
        <v>2475</v>
      </c>
      <c r="W159" s="332" t="s">
        <v>2470</v>
      </c>
      <c r="X159" s="305"/>
      <c r="Y159" s="305"/>
      <c r="Z159" s="305"/>
    </row>
    <row r="160" customHeight="1" spans="1:26">
      <c r="A160" s="291"/>
      <c r="B160" s="292"/>
      <c r="C160" s="292"/>
      <c r="D160" s="292"/>
      <c r="E160" s="292"/>
      <c r="F160" s="292"/>
      <c r="G160" s="292"/>
      <c r="H160" s="292"/>
      <c r="I160" s="292"/>
      <c r="J160" s="292"/>
      <c r="K160" s="292"/>
      <c r="L160" s="292"/>
      <c r="M160" s="292"/>
      <c r="N160" s="292"/>
      <c r="O160" s="292"/>
      <c r="P160" s="292"/>
      <c r="Q160" s="292"/>
      <c r="R160" s="292"/>
      <c r="S160" s="292"/>
      <c r="T160" s="292"/>
      <c r="U160" s="292"/>
      <c r="V160" s="292" t="s">
        <v>2476</v>
      </c>
      <c r="W160" s="332" t="s">
        <v>2470</v>
      </c>
      <c r="X160" s="305"/>
      <c r="Y160" s="305"/>
      <c r="Z160" s="305"/>
    </row>
    <row r="161" customHeight="1" spans="1:26">
      <c r="A161" s="291"/>
      <c r="B161" s="292"/>
      <c r="C161" s="292"/>
      <c r="D161" s="292"/>
      <c r="E161" s="292"/>
      <c r="F161" s="292"/>
      <c r="G161" s="292"/>
      <c r="H161" s="292"/>
      <c r="I161" s="292"/>
      <c r="J161" s="292"/>
      <c r="K161" s="292"/>
      <c r="L161" s="292"/>
      <c r="M161" s="292"/>
      <c r="N161" s="292"/>
      <c r="O161" s="292"/>
      <c r="P161" s="292"/>
      <c r="Q161" s="292"/>
      <c r="R161" s="292"/>
      <c r="S161" s="292"/>
      <c r="T161" s="292"/>
      <c r="U161" s="292"/>
      <c r="V161" s="292" t="s">
        <v>2477</v>
      </c>
      <c r="W161" s="332" t="s">
        <v>2478</v>
      </c>
      <c r="X161" s="305"/>
      <c r="Y161" s="305"/>
      <c r="Z161" s="305"/>
    </row>
    <row r="162" customHeight="1" spans="1:26">
      <c r="A162" s="291"/>
      <c r="B162" s="292"/>
      <c r="C162" s="292"/>
      <c r="D162" s="292"/>
      <c r="E162" s="292"/>
      <c r="F162" s="292"/>
      <c r="G162" s="292"/>
      <c r="H162" s="292"/>
      <c r="I162" s="292"/>
      <c r="J162" s="292"/>
      <c r="K162" s="292"/>
      <c r="L162" s="292"/>
      <c r="M162" s="292"/>
      <c r="N162" s="292"/>
      <c r="O162" s="292"/>
      <c r="P162" s="292"/>
      <c r="Q162" s="292"/>
      <c r="R162" s="292"/>
      <c r="S162" s="292"/>
      <c r="T162" s="292"/>
      <c r="U162" s="292"/>
      <c r="V162" s="292" t="s">
        <v>2479</v>
      </c>
      <c r="W162" s="332" t="s">
        <v>2478</v>
      </c>
      <c r="X162" s="305"/>
      <c r="Y162" s="305"/>
      <c r="Z162" s="305"/>
    </row>
    <row r="163" customHeight="1" spans="1:26">
      <c r="A163" s="291"/>
      <c r="B163" s="292"/>
      <c r="C163" s="292"/>
      <c r="D163" s="292"/>
      <c r="E163" s="292"/>
      <c r="F163" s="292"/>
      <c r="G163" s="292"/>
      <c r="H163" s="292"/>
      <c r="I163" s="292"/>
      <c r="J163" s="292"/>
      <c r="K163" s="292"/>
      <c r="L163" s="292"/>
      <c r="M163" s="292"/>
      <c r="N163" s="292"/>
      <c r="O163" s="292"/>
      <c r="P163" s="292"/>
      <c r="Q163" s="292"/>
      <c r="R163" s="292"/>
      <c r="S163" s="292"/>
      <c r="T163" s="292"/>
      <c r="U163" s="292"/>
      <c r="V163" s="292" t="s">
        <v>2480</v>
      </c>
      <c r="W163" s="332" t="s">
        <v>2478</v>
      </c>
      <c r="X163" s="305"/>
      <c r="Y163" s="305"/>
      <c r="Z163" s="305"/>
    </row>
    <row r="164" customHeight="1" spans="1:26">
      <c r="A164" s="291"/>
      <c r="B164" s="292"/>
      <c r="C164" s="292"/>
      <c r="D164" s="292"/>
      <c r="E164" s="292"/>
      <c r="F164" s="292"/>
      <c r="G164" s="292"/>
      <c r="H164" s="292"/>
      <c r="I164" s="292"/>
      <c r="J164" s="292"/>
      <c r="K164" s="292"/>
      <c r="L164" s="292"/>
      <c r="M164" s="292"/>
      <c r="N164" s="292"/>
      <c r="O164" s="292"/>
      <c r="P164" s="292"/>
      <c r="Q164" s="292"/>
      <c r="R164" s="292"/>
      <c r="S164" s="292"/>
      <c r="T164" s="292"/>
      <c r="U164" s="292"/>
      <c r="V164" s="292" t="s">
        <v>2481</v>
      </c>
      <c r="W164" s="332" t="s">
        <v>2478</v>
      </c>
      <c r="X164" s="305"/>
      <c r="Y164" s="305"/>
      <c r="Z164" s="305"/>
    </row>
    <row r="165" customHeight="1" spans="1:26">
      <c r="A165" s="291"/>
      <c r="B165" s="292"/>
      <c r="C165" s="292"/>
      <c r="D165" s="292"/>
      <c r="E165" s="292"/>
      <c r="F165" s="292"/>
      <c r="G165" s="292"/>
      <c r="H165" s="292"/>
      <c r="I165" s="292"/>
      <c r="J165" s="292"/>
      <c r="K165" s="292"/>
      <c r="L165" s="292"/>
      <c r="M165" s="292"/>
      <c r="N165" s="292"/>
      <c r="O165" s="292"/>
      <c r="P165" s="292"/>
      <c r="Q165" s="292"/>
      <c r="R165" s="292"/>
      <c r="S165" s="292"/>
      <c r="T165" s="292"/>
      <c r="U165" s="292"/>
      <c r="V165" s="292" t="s">
        <v>2482</v>
      </c>
      <c r="W165" s="332" t="s">
        <v>2478</v>
      </c>
      <c r="X165" s="305"/>
      <c r="Y165" s="305"/>
      <c r="Z165" s="305"/>
    </row>
    <row r="166" customHeight="1" spans="1:26">
      <c r="A166" s="291"/>
      <c r="B166" s="292"/>
      <c r="C166" s="292"/>
      <c r="D166" s="292"/>
      <c r="E166" s="292"/>
      <c r="F166" s="292"/>
      <c r="G166" s="292"/>
      <c r="H166" s="292"/>
      <c r="I166" s="292"/>
      <c r="J166" s="292"/>
      <c r="K166" s="292"/>
      <c r="L166" s="292"/>
      <c r="M166" s="292"/>
      <c r="N166" s="292"/>
      <c r="O166" s="292"/>
      <c r="P166" s="292"/>
      <c r="Q166" s="292"/>
      <c r="R166" s="292"/>
      <c r="S166" s="292"/>
      <c r="T166" s="292"/>
      <c r="U166" s="292"/>
      <c r="V166" s="292" t="s">
        <v>2483</v>
      </c>
      <c r="W166" s="332" t="s">
        <v>2478</v>
      </c>
      <c r="X166" s="305"/>
      <c r="Y166" s="305"/>
      <c r="Z166" s="305"/>
    </row>
    <row r="167" customHeight="1" spans="1:26">
      <c r="A167" s="291"/>
      <c r="B167" s="292"/>
      <c r="C167" s="292"/>
      <c r="D167" s="292"/>
      <c r="E167" s="292"/>
      <c r="F167" s="292"/>
      <c r="G167" s="292"/>
      <c r="H167" s="292"/>
      <c r="I167" s="292"/>
      <c r="J167" s="292"/>
      <c r="K167" s="292"/>
      <c r="L167" s="292"/>
      <c r="M167" s="292"/>
      <c r="N167" s="292"/>
      <c r="O167" s="292"/>
      <c r="P167" s="292"/>
      <c r="Q167" s="292"/>
      <c r="R167" s="292"/>
      <c r="S167" s="292"/>
      <c r="T167" s="292"/>
      <c r="U167" s="292"/>
      <c r="V167" s="292" t="s">
        <v>2484</v>
      </c>
      <c r="W167" s="332" t="s">
        <v>2478</v>
      </c>
      <c r="X167" s="305"/>
      <c r="Y167" s="305"/>
      <c r="Z167" s="305"/>
    </row>
    <row r="168" customHeight="1" spans="1:26">
      <c r="A168" s="291"/>
      <c r="B168" s="292"/>
      <c r="C168" s="292"/>
      <c r="D168" s="292"/>
      <c r="E168" s="292"/>
      <c r="F168" s="292"/>
      <c r="G168" s="292"/>
      <c r="H168" s="292"/>
      <c r="I168" s="292"/>
      <c r="J168" s="292"/>
      <c r="K168" s="292"/>
      <c r="L168" s="292"/>
      <c r="M168" s="292"/>
      <c r="N168" s="292"/>
      <c r="O168" s="292"/>
      <c r="P168" s="292"/>
      <c r="Q168" s="292"/>
      <c r="R168" s="292"/>
      <c r="S168" s="292"/>
      <c r="T168" s="292"/>
      <c r="U168" s="292"/>
      <c r="V168" s="292" t="s">
        <v>2485</v>
      </c>
      <c r="W168" s="332" t="s">
        <v>2478</v>
      </c>
      <c r="X168" s="305"/>
      <c r="Y168" s="305"/>
      <c r="Z168" s="305"/>
    </row>
    <row r="169" customHeight="1" spans="1:26">
      <c r="A169" s="291"/>
      <c r="B169" s="292"/>
      <c r="C169" s="292"/>
      <c r="D169" s="292"/>
      <c r="E169" s="292"/>
      <c r="F169" s="292"/>
      <c r="G169" s="292"/>
      <c r="H169" s="292"/>
      <c r="I169" s="292"/>
      <c r="J169" s="292"/>
      <c r="K169" s="292"/>
      <c r="L169" s="292"/>
      <c r="M169" s="292"/>
      <c r="N169" s="292"/>
      <c r="O169" s="292"/>
      <c r="P169" s="292"/>
      <c r="Q169" s="292"/>
      <c r="R169" s="292"/>
      <c r="S169" s="292"/>
      <c r="T169" s="292"/>
      <c r="U169" s="292"/>
      <c r="V169" s="292" t="s">
        <v>2486</v>
      </c>
      <c r="W169" s="332" t="s">
        <v>2478</v>
      </c>
      <c r="X169" s="305"/>
      <c r="Y169" s="305"/>
      <c r="Z169" s="305"/>
    </row>
    <row r="170" customHeight="1" spans="1:26">
      <c r="A170" s="291"/>
      <c r="B170" s="292"/>
      <c r="C170" s="292"/>
      <c r="D170" s="292"/>
      <c r="E170" s="292"/>
      <c r="F170" s="292"/>
      <c r="G170" s="292"/>
      <c r="H170" s="292"/>
      <c r="I170" s="292"/>
      <c r="J170" s="292"/>
      <c r="K170" s="292"/>
      <c r="L170" s="292"/>
      <c r="M170" s="292"/>
      <c r="N170" s="292"/>
      <c r="O170" s="292"/>
      <c r="P170" s="292"/>
      <c r="Q170" s="292"/>
      <c r="R170" s="292"/>
      <c r="S170" s="292"/>
      <c r="T170" s="292"/>
      <c r="U170" s="292"/>
      <c r="V170" s="292" t="s">
        <v>2487</v>
      </c>
      <c r="W170" s="332" t="s">
        <v>2478</v>
      </c>
      <c r="X170" s="305"/>
      <c r="Y170" s="305"/>
      <c r="Z170" s="305"/>
    </row>
    <row r="171" customHeight="1" spans="1:26">
      <c r="A171" s="291"/>
      <c r="B171" s="292"/>
      <c r="C171" s="292"/>
      <c r="D171" s="292"/>
      <c r="E171" s="292"/>
      <c r="F171" s="292"/>
      <c r="G171" s="292"/>
      <c r="H171" s="292"/>
      <c r="I171" s="292"/>
      <c r="J171" s="292"/>
      <c r="K171" s="292"/>
      <c r="L171" s="292"/>
      <c r="M171" s="292"/>
      <c r="N171" s="292"/>
      <c r="O171" s="292"/>
      <c r="P171" s="292"/>
      <c r="Q171" s="292"/>
      <c r="R171" s="292"/>
      <c r="S171" s="292"/>
      <c r="T171" s="292"/>
      <c r="U171" s="292"/>
      <c r="V171" s="292" t="s">
        <v>2488</v>
      </c>
      <c r="W171" s="332" t="s">
        <v>2478</v>
      </c>
      <c r="X171" s="305"/>
      <c r="Y171" s="305"/>
      <c r="Z171" s="305"/>
    </row>
    <row r="172" customHeight="1" spans="1:26">
      <c r="A172" s="291"/>
      <c r="B172" s="292"/>
      <c r="C172" s="292"/>
      <c r="D172" s="292"/>
      <c r="E172" s="292"/>
      <c r="F172" s="292"/>
      <c r="G172" s="292"/>
      <c r="H172" s="292"/>
      <c r="I172" s="292"/>
      <c r="J172" s="292"/>
      <c r="K172" s="292"/>
      <c r="L172" s="292"/>
      <c r="M172" s="292"/>
      <c r="N172" s="292"/>
      <c r="O172" s="292"/>
      <c r="P172" s="292"/>
      <c r="Q172" s="292"/>
      <c r="R172" s="292"/>
      <c r="S172" s="292"/>
      <c r="T172" s="292"/>
      <c r="U172" s="292"/>
      <c r="V172" s="292" t="s">
        <v>2489</v>
      </c>
      <c r="W172" s="332" t="s">
        <v>2478</v>
      </c>
      <c r="X172" s="305"/>
      <c r="Y172" s="305"/>
      <c r="Z172" s="305"/>
    </row>
    <row r="173" customHeight="1" spans="1:26">
      <c r="A173" s="291"/>
      <c r="B173" s="292"/>
      <c r="C173" s="292"/>
      <c r="D173" s="292"/>
      <c r="E173" s="292"/>
      <c r="F173" s="292"/>
      <c r="G173" s="292"/>
      <c r="H173" s="292"/>
      <c r="I173" s="292"/>
      <c r="J173" s="292"/>
      <c r="K173" s="292"/>
      <c r="L173" s="292"/>
      <c r="M173" s="292"/>
      <c r="N173" s="292"/>
      <c r="O173" s="292"/>
      <c r="P173" s="292"/>
      <c r="Q173" s="292"/>
      <c r="R173" s="292"/>
      <c r="S173" s="292"/>
      <c r="T173" s="292"/>
      <c r="U173" s="292"/>
      <c r="V173" s="292" t="s">
        <v>2490</v>
      </c>
      <c r="W173" s="332" t="s">
        <v>2491</v>
      </c>
      <c r="X173" s="305"/>
      <c r="Y173" s="305"/>
      <c r="Z173" s="305"/>
    </row>
    <row r="174" customHeight="1" spans="1:26">
      <c r="A174" s="291"/>
      <c r="B174" s="292"/>
      <c r="C174" s="292"/>
      <c r="D174" s="292"/>
      <c r="E174" s="292"/>
      <c r="F174" s="292"/>
      <c r="G174" s="292"/>
      <c r="H174" s="292"/>
      <c r="I174" s="292"/>
      <c r="J174" s="292"/>
      <c r="K174" s="292"/>
      <c r="L174" s="292"/>
      <c r="M174" s="292"/>
      <c r="N174" s="292"/>
      <c r="O174" s="292"/>
      <c r="P174" s="292"/>
      <c r="Q174" s="292"/>
      <c r="R174" s="292"/>
      <c r="S174" s="292"/>
      <c r="T174" s="292"/>
      <c r="U174" s="292"/>
      <c r="V174" s="292" t="s">
        <v>2492</v>
      </c>
      <c r="W174" s="332" t="s">
        <v>2491</v>
      </c>
      <c r="X174" s="305"/>
      <c r="Y174" s="305"/>
      <c r="Z174" s="305"/>
    </row>
    <row r="175" customHeight="1" spans="1:26">
      <c r="A175" s="293"/>
      <c r="B175" s="294"/>
      <c r="C175" s="294"/>
      <c r="D175" s="294"/>
      <c r="E175" s="294"/>
      <c r="F175" s="294"/>
      <c r="G175" s="294"/>
      <c r="H175" s="294"/>
      <c r="I175" s="294"/>
      <c r="J175" s="294"/>
      <c r="K175" s="294"/>
      <c r="L175" s="294"/>
      <c r="M175" s="294"/>
      <c r="N175" s="294"/>
      <c r="O175" s="294"/>
      <c r="P175" s="294"/>
      <c r="Q175" s="294"/>
      <c r="R175" s="294"/>
      <c r="S175" s="294"/>
      <c r="T175" s="294"/>
      <c r="U175" s="294"/>
      <c r="V175" s="294" t="s">
        <v>2493</v>
      </c>
      <c r="W175" s="333" t="s">
        <v>2491</v>
      </c>
      <c r="X175" s="305"/>
      <c r="Y175" s="305"/>
      <c r="Z175" s="305"/>
    </row>
    <row r="176" customHeight="1" spans="1:26">
      <c r="A176" s="339">
        <v>2</v>
      </c>
      <c r="B176" s="340"/>
      <c r="C176" s="341"/>
      <c r="D176" s="341"/>
      <c r="E176" s="341"/>
      <c r="F176" s="341"/>
      <c r="G176" s="341"/>
      <c r="H176" s="341"/>
      <c r="I176" s="341"/>
      <c r="J176" s="341"/>
      <c r="K176" s="341"/>
      <c r="L176" s="341"/>
      <c r="M176" s="341"/>
      <c r="N176" s="341" t="s">
        <v>2494</v>
      </c>
      <c r="O176" s="341"/>
      <c r="P176" s="341"/>
      <c r="Q176" s="344"/>
      <c r="R176" s="341"/>
      <c r="S176" s="341"/>
      <c r="T176" s="341"/>
      <c r="U176" s="341"/>
      <c r="V176" s="341"/>
      <c r="W176" s="345"/>
      <c r="X176" s="314"/>
      <c r="Y176" s="314"/>
      <c r="Z176" s="314"/>
    </row>
    <row r="177" customHeight="1" spans="1:26">
      <c r="A177" s="295">
        <v>22</v>
      </c>
      <c r="B177" s="289" t="s">
        <v>2207</v>
      </c>
      <c r="C177" s="290" t="s">
        <v>2495</v>
      </c>
      <c r="D177" s="290" t="s">
        <v>2496</v>
      </c>
      <c r="E177" s="290" t="s">
        <v>1763</v>
      </c>
      <c r="F177" s="290" t="s">
        <v>2497</v>
      </c>
      <c r="G177" s="290" t="s">
        <v>1711</v>
      </c>
      <c r="H177" s="290">
        <v>37</v>
      </c>
      <c r="I177" s="290" t="s">
        <v>1580</v>
      </c>
      <c r="J177" s="290">
        <v>5</v>
      </c>
      <c r="K177" s="290">
        <v>1983</v>
      </c>
      <c r="L177" s="290" t="s">
        <v>2211</v>
      </c>
      <c r="M177" s="290" t="s">
        <v>1694</v>
      </c>
      <c r="N177" s="290" t="s">
        <v>2494</v>
      </c>
      <c r="O177" s="290"/>
      <c r="P177" s="290"/>
      <c r="Q177" s="330">
        <v>20404</v>
      </c>
      <c r="R177" s="290" t="s">
        <v>1784</v>
      </c>
      <c r="S177" s="290"/>
      <c r="T177" s="290"/>
      <c r="U177" s="290" t="s">
        <v>2498</v>
      </c>
      <c r="V177" s="290"/>
      <c r="W177" s="331" t="s">
        <v>2499</v>
      </c>
      <c r="X177" s="305"/>
      <c r="Y177" s="305"/>
      <c r="Z177" s="305"/>
    </row>
    <row r="178" customHeight="1" spans="1:26">
      <c r="A178" s="293"/>
      <c r="B178" s="294"/>
      <c r="C178" s="294"/>
      <c r="D178" s="294"/>
      <c r="E178" s="294"/>
      <c r="F178" s="294"/>
      <c r="G178" s="294"/>
      <c r="H178" s="294"/>
      <c r="I178" s="294"/>
      <c r="J178" s="294"/>
      <c r="K178" s="294"/>
      <c r="L178" s="294"/>
      <c r="M178" s="294"/>
      <c r="N178" s="294"/>
      <c r="O178" s="294"/>
      <c r="P178" s="294"/>
      <c r="Q178" s="294"/>
      <c r="R178" s="294"/>
      <c r="S178" s="294"/>
      <c r="T178" s="294"/>
      <c r="U178" s="294" t="s">
        <v>2500</v>
      </c>
      <c r="V178" s="294"/>
      <c r="W178" s="333" t="s">
        <v>2501</v>
      </c>
      <c r="X178" s="305"/>
      <c r="Y178" s="305"/>
      <c r="Z178" s="305"/>
    </row>
    <row r="179" customHeight="1" spans="1:26">
      <c r="A179" s="295">
        <v>23</v>
      </c>
      <c r="B179" s="289" t="s">
        <v>2207</v>
      </c>
      <c r="C179" s="290" t="s">
        <v>2502</v>
      </c>
      <c r="D179" s="290" t="s">
        <v>2503</v>
      </c>
      <c r="E179" s="290" t="s">
        <v>1749</v>
      </c>
      <c r="F179" s="290" t="s">
        <v>2504</v>
      </c>
      <c r="G179" s="290" t="s">
        <v>1711</v>
      </c>
      <c r="H179" s="290">
        <v>26</v>
      </c>
      <c r="I179" s="290" t="s">
        <v>1675</v>
      </c>
      <c r="J179" s="290">
        <v>24</v>
      </c>
      <c r="K179" s="290">
        <v>1994</v>
      </c>
      <c r="L179" s="290" t="s">
        <v>2211</v>
      </c>
      <c r="M179" s="290" t="s">
        <v>1694</v>
      </c>
      <c r="N179" s="290" t="s">
        <v>2494</v>
      </c>
      <c r="O179" s="290"/>
      <c r="P179" s="290"/>
      <c r="Q179" s="330">
        <v>20404</v>
      </c>
      <c r="R179" s="290" t="s">
        <v>1784</v>
      </c>
      <c r="S179" s="290"/>
      <c r="T179" s="290"/>
      <c r="U179" s="290" t="s">
        <v>2505</v>
      </c>
      <c r="V179" s="290"/>
      <c r="W179" s="331" t="s">
        <v>2506</v>
      </c>
      <c r="X179" s="305"/>
      <c r="Y179" s="305"/>
      <c r="Z179" s="305"/>
    </row>
    <row r="180" customHeight="1" spans="1:26">
      <c r="A180" s="293"/>
      <c r="B180" s="294"/>
      <c r="C180" s="294"/>
      <c r="D180" s="294"/>
      <c r="E180" s="294"/>
      <c r="F180" s="294"/>
      <c r="G180" s="294"/>
      <c r="H180" s="294"/>
      <c r="I180" s="294"/>
      <c r="J180" s="294"/>
      <c r="K180" s="294"/>
      <c r="L180" s="294"/>
      <c r="M180" s="294"/>
      <c r="N180" s="294"/>
      <c r="O180" s="294"/>
      <c r="P180" s="294"/>
      <c r="Q180" s="294"/>
      <c r="R180" s="294"/>
      <c r="S180" s="294"/>
      <c r="T180" s="294"/>
      <c r="U180" s="294" t="s">
        <v>2498</v>
      </c>
      <c r="V180" s="294"/>
      <c r="W180" s="333" t="s">
        <v>2499</v>
      </c>
      <c r="X180" s="305"/>
      <c r="Y180" s="305"/>
      <c r="Z180" s="305"/>
    </row>
    <row r="181" customHeight="1" spans="1:26">
      <c r="A181" s="275">
        <v>7</v>
      </c>
      <c r="B181" s="342"/>
      <c r="C181" s="276"/>
      <c r="D181" s="276"/>
      <c r="E181" s="276"/>
      <c r="F181" s="276"/>
      <c r="G181" s="276"/>
      <c r="H181" s="276"/>
      <c r="I181" s="276"/>
      <c r="J181" s="276"/>
      <c r="K181" s="276"/>
      <c r="L181" s="276"/>
      <c r="M181" s="276"/>
      <c r="N181" s="343" t="s">
        <v>2507</v>
      </c>
      <c r="O181" s="276"/>
      <c r="P181" s="276"/>
      <c r="Q181" s="276"/>
      <c r="R181" s="276"/>
      <c r="S181" s="276"/>
      <c r="T181" s="276"/>
      <c r="U181" s="276"/>
      <c r="V181" s="276"/>
      <c r="W181" s="346"/>
      <c r="X181" s="305"/>
      <c r="Y181" s="305"/>
      <c r="Z181" s="305"/>
    </row>
    <row r="182" customHeight="1" spans="1:26">
      <c r="A182" s="336">
        <v>24</v>
      </c>
      <c r="B182" s="289" t="s">
        <v>2207</v>
      </c>
      <c r="C182" s="292" t="s">
        <v>2508</v>
      </c>
      <c r="D182" s="292" t="s">
        <v>2509</v>
      </c>
      <c r="E182" s="292" t="s">
        <v>2510</v>
      </c>
      <c r="F182" s="292" t="s">
        <v>2511</v>
      </c>
      <c r="G182" s="292" t="s">
        <v>1711</v>
      </c>
      <c r="H182" s="292">
        <v>25</v>
      </c>
      <c r="I182" s="292" t="s">
        <v>1966</v>
      </c>
      <c r="J182" s="292">
        <v>22</v>
      </c>
      <c r="K182" s="292">
        <v>1995</v>
      </c>
      <c r="L182" s="292" t="s">
        <v>2211</v>
      </c>
      <c r="M182" s="292" t="s">
        <v>1694</v>
      </c>
      <c r="N182" s="292" t="s">
        <v>2512</v>
      </c>
      <c r="O182" s="292"/>
      <c r="P182" s="292"/>
      <c r="Q182" s="347" t="s">
        <v>2513</v>
      </c>
      <c r="R182" s="274" t="s">
        <v>2514</v>
      </c>
      <c r="S182" s="292"/>
      <c r="T182" s="292"/>
      <c r="U182" s="292" t="s">
        <v>2515</v>
      </c>
      <c r="V182" s="292"/>
      <c r="W182" s="292" t="s">
        <v>2516</v>
      </c>
      <c r="X182" s="305"/>
      <c r="Y182" s="305"/>
      <c r="Z182" s="305"/>
    </row>
    <row r="183" customHeight="1" spans="1:26">
      <c r="A183" s="295">
        <v>25</v>
      </c>
      <c r="B183" s="289" t="s">
        <v>2207</v>
      </c>
      <c r="C183" s="290" t="s">
        <v>2517</v>
      </c>
      <c r="D183" s="290" t="s">
        <v>2518</v>
      </c>
      <c r="E183" s="290" t="s">
        <v>2519</v>
      </c>
      <c r="F183" s="290" t="s">
        <v>2520</v>
      </c>
      <c r="G183" s="290" t="s">
        <v>1692</v>
      </c>
      <c r="H183" s="290">
        <v>24</v>
      </c>
      <c r="I183" s="290" t="s">
        <v>1832</v>
      </c>
      <c r="J183" s="290">
        <v>9</v>
      </c>
      <c r="K183" s="290">
        <v>1996</v>
      </c>
      <c r="L183" s="290" t="s">
        <v>2211</v>
      </c>
      <c r="M183" s="290" t="s">
        <v>2212</v>
      </c>
      <c r="N183" s="290" t="s">
        <v>2521</v>
      </c>
      <c r="O183" s="290" t="s">
        <v>2522</v>
      </c>
      <c r="P183" s="290"/>
      <c r="Q183" s="330">
        <v>20404</v>
      </c>
      <c r="R183" s="290" t="s">
        <v>2514</v>
      </c>
      <c r="S183" s="290"/>
      <c r="T183" s="290"/>
      <c r="U183" s="290" t="s">
        <v>2523</v>
      </c>
      <c r="V183" s="290"/>
      <c r="W183" s="331" t="s">
        <v>2524</v>
      </c>
      <c r="X183" s="305"/>
      <c r="Y183" s="305"/>
      <c r="Z183" s="305"/>
    </row>
    <row r="184" customHeight="1" spans="1:26">
      <c r="A184" s="291"/>
      <c r="B184" s="292"/>
      <c r="C184" s="292"/>
      <c r="D184" s="292"/>
      <c r="E184" s="292"/>
      <c r="F184" s="292"/>
      <c r="G184" s="292"/>
      <c r="H184" s="292"/>
      <c r="I184" s="292"/>
      <c r="J184" s="292"/>
      <c r="K184" s="292"/>
      <c r="L184" s="292"/>
      <c r="M184" s="292"/>
      <c r="N184" s="292"/>
      <c r="O184" s="292"/>
      <c r="P184" s="292"/>
      <c r="Q184" s="292"/>
      <c r="R184" s="292"/>
      <c r="S184" s="292"/>
      <c r="T184" s="292"/>
      <c r="U184" s="292" t="s">
        <v>2525</v>
      </c>
      <c r="V184" s="292"/>
      <c r="W184" s="332" t="s">
        <v>2526</v>
      </c>
      <c r="X184" s="305"/>
      <c r="Y184" s="305"/>
      <c r="Z184" s="305"/>
    </row>
    <row r="185" customHeight="1" spans="1:26">
      <c r="A185" s="293"/>
      <c r="B185" s="294"/>
      <c r="C185" s="294"/>
      <c r="D185" s="294"/>
      <c r="E185" s="294"/>
      <c r="F185" s="294"/>
      <c r="G185" s="294"/>
      <c r="H185" s="294"/>
      <c r="I185" s="294"/>
      <c r="J185" s="294"/>
      <c r="K185" s="294"/>
      <c r="L185" s="294"/>
      <c r="M185" s="294"/>
      <c r="N185" s="294"/>
      <c r="O185" s="294"/>
      <c r="P185" s="294"/>
      <c r="Q185" s="294"/>
      <c r="R185" s="294"/>
      <c r="S185" s="294"/>
      <c r="T185" s="294"/>
      <c r="U185" s="294" t="s">
        <v>2527</v>
      </c>
      <c r="V185" s="294"/>
      <c r="W185" s="333" t="s">
        <v>2528</v>
      </c>
      <c r="X185" s="305"/>
      <c r="Y185" s="305"/>
      <c r="Z185" s="305"/>
    </row>
    <row r="186" customHeight="1" spans="1:26">
      <c r="A186" s="295">
        <v>26</v>
      </c>
      <c r="B186" s="289" t="s">
        <v>2207</v>
      </c>
      <c r="C186" s="290" t="s">
        <v>2529</v>
      </c>
      <c r="D186" s="290" t="s">
        <v>2530</v>
      </c>
      <c r="E186" s="290" t="s">
        <v>2531</v>
      </c>
      <c r="F186" s="290" t="s">
        <v>2532</v>
      </c>
      <c r="G186" s="290" t="s">
        <v>1692</v>
      </c>
      <c r="H186" s="290">
        <v>26</v>
      </c>
      <c r="I186" s="290" t="s">
        <v>1865</v>
      </c>
      <c r="J186" s="290">
        <v>15</v>
      </c>
      <c r="K186" s="290">
        <v>1995</v>
      </c>
      <c r="L186" s="290" t="s">
        <v>2533</v>
      </c>
      <c r="M186" s="290" t="s">
        <v>2212</v>
      </c>
      <c r="N186" s="290" t="s">
        <v>2512</v>
      </c>
      <c r="O186" s="290" t="s">
        <v>2522</v>
      </c>
      <c r="P186" s="290"/>
      <c r="Q186" s="330">
        <v>20404</v>
      </c>
      <c r="R186" s="290" t="s">
        <v>2514</v>
      </c>
      <c r="S186" s="290"/>
      <c r="T186" s="290"/>
      <c r="U186" s="290" t="s">
        <v>2534</v>
      </c>
      <c r="V186" s="290"/>
      <c r="W186" s="331" t="s">
        <v>2535</v>
      </c>
      <c r="X186" s="305"/>
      <c r="Y186" s="305"/>
      <c r="Z186" s="305"/>
    </row>
    <row r="187" customHeight="1" spans="1:26">
      <c r="A187" s="291"/>
      <c r="B187" s="292"/>
      <c r="C187" s="292"/>
      <c r="D187" s="292"/>
      <c r="E187" s="292"/>
      <c r="F187" s="292"/>
      <c r="G187" s="292"/>
      <c r="H187" s="292"/>
      <c r="I187" s="292"/>
      <c r="J187" s="292"/>
      <c r="K187" s="292"/>
      <c r="L187" s="292"/>
      <c r="M187" s="292"/>
      <c r="N187" s="292"/>
      <c r="O187" s="292"/>
      <c r="P187" s="292"/>
      <c r="Q187" s="292"/>
      <c r="R187" s="292"/>
      <c r="S187" s="292"/>
      <c r="T187" s="292"/>
      <c r="U187" s="292" t="s">
        <v>2536</v>
      </c>
      <c r="V187" s="292"/>
      <c r="W187" s="332" t="s">
        <v>2537</v>
      </c>
      <c r="X187" s="305"/>
      <c r="Y187" s="305"/>
      <c r="Z187" s="305"/>
    </row>
    <row r="188" customHeight="1" spans="1:26">
      <c r="A188" s="291"/>
      <c r="B188" s="292"/>
      <c r="C188" s="292"/>
      <c r="D188" s="292"/>
      <c r="E188" s="292"/>
      <c r="F188" s="292"/>
      <c r="G188" s="292"/>
      <c r="H188" s="292"/>
      <c r="I188" s="292"/>
      <c r="J188" s="292"/>
      <c r="K188" s="292"/>
      <c r="L188" s="292"/>
      <c r="M188" s="292"/>
      <c r="N188" s="292"/>
      <c r="O188" s="292"/>
      <c r="P188" s="292"/>
      <c r="Q188" s="292"/>
      <c r="R188" s="292"/>
      <c r="S188" s="292"/>
      <c r="T188" s="292"/>
      <c r="U188" s="292" t="s">
        <v>2538</v>
      </c>
      <c r="V188" s="292"/>
      <c r="W188" s="332" t="s">
        <v>2539</v>
      </c>
      <c r="X188" s="305"/>
      <c r="Y188" s="305"/>
      <c r="Z188" s="305"/>
    </row>
    <row r="189" customHeight="1" spans="1:26">
      <c r="A189" s="293"/>
      <c r="B189" s="294"/>
      <c r="C189" s="294"/>
      <c r="D189" s="294"/>
      <c r="E189" s="294"/>
      <c r="F189" s="294"/>
      <c r="G189" s="294"/>
      <c r="H189" s="294"/>
      <c r="I189" s="294"/>
      <c r="J189" s="294"/>
      <c r="K189" s="294"/>
      <c r="L189" s="294"/>
      <c r="M189" s="294"/>
      <c r="N189" s="294"/>
      <c r="O189" s="294"/>
      <c r="P189" s="294"/>
      <c r="Q189" s="294"/>
      <c r="R189" s="294"/>
      <c r="S189" s="294"/>
      <c r="T189" s="294"/>
      <c r="U189" s="294" t="s">
        <v>2540</v>
      </c>
      <c r="V189" s="294"/>
      <c r="W189" s="333" t="s">
        <v>2541</v>
      </c>
      <c r="X189" s="305"/>
      <c r="Y189" s="305"/>
      <c r="Z189" s="305"/>
    </row>
    <row r="190" customHeight="1" spans="1:26">
      <c r="A190" s="295">
        <v>27</v>
      </c>
      <c r="B190" s="289" t="s">
        <v>2207</v>
      </c>
      <c r="C190" s="290" t="s">
        <v>2542</v>
      </c>
      <c r="D190" s="290" t="s">
        <v>2543</v>
      </c>
      <c r="E190" s="290" t="s">
        <v>2544</v>
      </c>
      <c r="F190" s="290" t="s">
        <v>2545</v>
      </c>
      <c r="G190" s="290" t="s">
        <v>1711</v>
      </c>
      <c r="H190" s="290">
        <v>25</v>
      </c>
      <c r="I190" s="290" t="s">
        <v>1865</v>
      </c>
      <c r="J190" s="290">
        <v>19</v>
      </c>
      <c r="K190" s="290">
        <v>1995</v>
      </c>
      <c r="L190" s="290" t="s">
        <v>2546</v>
      </c>
      <c r="M190" s="290" t="s">
        <v>1694</v>
      </c>
      <c r="N190" s="290" t="s">
        <v>2512</v>
      </c>
      <c r="O190" s="290" t="s">
        <v>2522</v>
      </c>
      <c r="P190" s="290"/>
      <c r="Q190" s="330">
        <v>20404</v>
      </c>
      <c r="R190" s="290" t="s">
        <v>2514</v>
      </c>
      <c r="S190" s="290"/>
      <c r="T190" s="290"/>
      <c r="U190" s="290" t="s">
        <v>2547</v>
      </c>
      <c r="V190" s="290"/>
      <c r="W190" s="331" t="s">
        <v>2548</v>
      </c>
      <c r="X190" s="305"/>
      <c r="Y190" s="305"/>
      <c r="Z190" s="305"/>
    </row>
    <row r="191" customHeight="1" spans="1:26">
      <c r="A191" s="291"/>
      <c r="B191" s="292"/>
      <c r="C191" s="292"/>
      <c r="D191" s="292"/>
      <c r="E191" s="292"/>
      <c r="F191" s="292"/>
      <c r="G191" s="292"/>
      <c r="H191" s="292"/>
      <c r="I191" s="292"/>
      <c r="J191" s="292"/>
      <c r="K191" s="292"/>
      <c r="L191" s="292"/>
      <c r="M191" s="292"/>
      <c r="N191" s="292"/>
      <c r="O191" s="292"/>
      <c r="P191" s="292"/>
      <c r="Q191" s="292"/>
      <c r="R191" s="292"/>
      <c r="S191" s="292"/>
      <c r="T191" s="292"/>
      <c r="U191" s="292" t="s">
        <v>2549</v>
      </c>
      <c r="V191" s="292"/>
      <c r="W191" s="332" t="s">
        <v>2550</v>
      </c>
      <c r="X191" s="305"/>
      <c r="Y191" s="305"/>
      <c r="Z191" s="305"/>
    </row>
    <row r="192" customHeight="1" spans="1:26">
      <c r="A192" s="291"/>
      <c r="B192" s="292"/>
      <c r="C192" s="292"/>
      <c r="D192" s="292"/>
      <c r="E192" s="292"/>
      <c r="F192" s="292"/>
      <c r="G192" s="292"/>
      <c r="H192" s="292"/>
      <c r="I192" s="292"/>
      <c r="J192" s="292"/>
      <c r="K192" s="292"/>
      <c r="L192" s="292"/>
      <c r="M192" s="292"/>
      <c r="N192" s="292"/>
      <c r="O192" s="292"/>
      <c r="P192" s="292"/>
      <c r="Q192" s="292"/>
      <c r="R192" s="292"/>
      <c r="S192" s="292"/>
      <c r="T192" s="292"/>
      <c r="U192" s="292" t="s">
        <v>2551</v>
      </c>
      <c r="V192" s="292"/>
      <c r="W192" s="332" t="s">
        <v>2552</v>
      </c>
      <c r="X192" s="305"/>
      <c r="Y192" s="305"/>
      <c r="Z192" s="305"/>
    </row>
    <row r="193" customHeight="1" spans="1:26">
      <c r="A193" s="293"/>
      <c r="B193" s="294"/>
      <c r="C193" s="294"/>
      <c r="D193" s="294"/>
      <c r="E193" s="294"/>
      <c r="F193" s="294"/>
      <c r="G193" s="294"/>
      <c r="H193" s="294"/>
      <c r="I193" s="294"/>
      <c r="J193" s="294"/>
      <c r="K193" s="294"/>
      <c r="L193" s="294"/>
      <c r="M193" s="294"/>
      <c r="N193" s="294"/>
      <c r="O193" s="294"/>
      <c r="P193" s="294"/>
      <c r="Q193" s="294"/>
      <c r="R193" s="294"/>
      <c r="S193" s="294"/>
      <c r="T193" s="294"/>
      <c r="U193" s="294" t="s">
        <v>2553</v>
      </c>
      <c r="V193" s="294"/>
      <c r="W193" s="333" t="s">
        <v>2554</v>
      </c>
      <c r="X193" s="305"/>
      <c r="Y193" s="305"/>
      <c r="Z193" s="305"/>
    </row>
    <row r="194" customHeight="1" spans="1:26">
      <c r="A194" s="295">
        <v>28</v>
      </c>
      <c r="B194" s="289" t="s">
        <v>2207</v>
      </c>
      <c r="C194" s="290" t="s">
        <v>2555</v>
      </c>
      <c r="D194" s="290" t="s">
        <v>2556</v>
      </c>
      <c r="E194" s="290" t="s">
        <v>1749</v>
      </c>
      <c r="F194" s="290" t="s">
        <v>2557</v>
      </c>
      <c r="G194" s="290" t="s">
        <v>1711</v>
      </c>
      <c r="H194" s="290">
        <v>25</v>
      </c>
      <c r="I194" s="290" t="s">
        <v>2558</v>
      </c>
      <c r="J194" s="290">
        <v>22</v>
      </c>
      <c r="K194" s="290">
        <v>1995</v>
      </c>
      <c r="L194" s="290" t="s">
        <v>2546</v>
      </c>
      <c r="M194" s="290" t="s">
        <v>1694</v>
      </c>
      <c r="N194" s="290" t="s">
        <v>2512</v>
      </c>
      <c r="O194" s="290" t="s">
        <v>2559</v>
      </c>
      <c r="P194" s="290"/>
      <c r="Q194" s="330">
        <v>20404</v>
      </c>
      <c r="R194" s="290" t="s">
        <v>2514</v>
      </c>
      <c r="S194" s="290"/>
      <c r="T194" s="290"/>
      <c r="U194" s="290"/>
      <c r="V194" s="290"/>
      <c r="W194" s="331" t="s">
        <v>2560</v>
      </c>
      <c r="X194" s="305"/>
      <c r="Y194" s="305"/>
      <c r="Z194" s="305"/>
    </row>
    <row r="195" customHeight="1" spans="1:26">
      <c r="A195" s="291"/>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332" t="s">
        <v>2561</v>
      </c>
      <c r="X195" s="305"/>
      <c r="Y195" s="305"/>
      <c r="Z195" s="305"/>
    </row>
    <row r="196" customHeight="1" spans="1:26">
      <c r="A196" s="291"/>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332" t="s">
        <v>2562</v>
      </c>
      <c r="X196" s="305"/>
      <c r="Y196" s="305"/>
      <c r="Z196" s="305"/>
    </row>
    <row r="197" customHeight="1" spans="1:26">
      <c r="A197" s="293"/>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333" t="s">
        <v>2563</v>
      </c>
      <c r="X197" s="305"/>
      <c r="Y197" s="305"/>
      <c r="Z197" s="305"/>
    </row>
    <row r="198" customHeight="1" spans="1:26">
      <c r="A198" s="295">
        <v>29</v>
      </c>
      <c r="B198" s="289" t="s">
        <v>2207</v>
      </c>
      <c r="C198" s="290" t="s">
        <v>2564</v>
      </c>
      <c r="D198" s="290" t="s">
        <v>2565</v>
      </c>
      <c r="E198" s="290" t="s">
        <v>1769</v>
      </c>
      <c r="F198" s="290" t="s">
        <v>2566</v>
      </c>
      <c r="G198" s="290" t="s">
        <v>1711</v>
      </c>
      <c r="H198" s="290">
        <v>24</v>
      </c>
      <c r="I198" s="290" t="s">
        <v>1832</v>
      </c>
      <c r="J198" s="290">
        <v>7</v>
      </c>
      <c r="K198" s="290">
        <v>1996</v>
      </c>
      <c r="L198" s="290" t="s">
        <v>2211</v>
      </c>
      <c r="M198" s="290" t="s">
        <v>2212</v>
      </c>
      <c r="N198" s="290" t="s">
        <v>2512</v>
      </c>
      <c r="O198" s="290" t="s">
        <v>2559</v>
      </c>
      <c r="P198" s="290"/>
      <c r="Q198" s="330">
        <v>20404</v>
      </c>
      <c r="R198" s="290" t="s">
        <v>2514</v>
      </c>
      <c r="S198" s="290"/>
      <c r="T198" s="290"/>
      <c r="U198" s="290"/>
      <c r="V198" s="290"/>
      <c r="W198" s="331" t="s">
        <v>2567</v>
      </c>
      <c r="X198" s="305"/>
      <c r="Y198" s="305"/>
      <c r="Z198" s="305"/>
    </row>
    <row r="199" customHeight="1" spans="1:26">
      <c r="A199" s="291"/>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332" t="s">
        <v>2568</v>
      </c>
      <c r="X199" s="305"/>
      <c r="Y199" s="305"/>
      <c r="Z199" s="305"/>
    </row>
    <row r="200" customHeight="1" spans="1:26">
      <c r="A200" s="291"/>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332" t="s">
        <v>2569</v>
      </c>
      <c r="X200" s="305"/>
      <c r="Y200" s="305"/>
      <c r="Z200" s="305"/>
    </row>
    <row r="201" customHeight="1" spans="1:26">
      <c r="A201" s="293"/>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333" t="s">
        <v>2570</v>
      </c>
      <c r="X201" s="305"/>
      <c r="Y201" s="305"/>
      <c r="Z201" s="305"/>
    </row>
    <row r="202" customHeight="1" spans="1:26">
      <c r="A202" s="295">
        <v>30</v>
      </c>
      <c r="B202" s="289" t="s">
        <v>2207</v>
      </c>
      <c r="C202" s="290" t="s">
        <v>2571</v>
      </c>
      <c r="D202" s="290" t="s">
        <v>2572</v>
      </c>
      <c r="E202" s="290" t="s">
        <v>1749</v>
      </c>
      <c r="F202" s="290" t="s">
        <v>2573</v>
      </c>
      <c r="G202" s="290" t="s">
        <v>1711</v>
      </c>
      <c r="H202" s="290">
        <v>23</v>
      </c>
      <c r="I202" s="290" t="s">
        <v>1825</v>
      </c>
      <c r="J202" s="290">
        <v>20</v>
      </c>
      <c r="K202" s="290">
        <v>1997</v>
      </c>
      <c r="L202" s="290" t="s">
        <v>2211</v>
      </c>
      <c r="M202" s="290" t="s">
        <v>2212</v>
      </c>
      <c r="N202" s="290" t="s">
        <v>2512</v>
      </c>
      <c r="O202" s="290" t="s">
        <v>2559</v>
      </c>
      <c r="P202" s="290"/>
      <c r="Q202" s="330">
        <v>20404</v>
      </c>
      <c r="R202" s="290" t="s">
        <v>2514</v>
      </c>
      <c r="S202" s="290"/>
      <c r="T202" s="290"/>
      <c r="U202" s="290"/>
      <c r="V202" s="290"/>
      <c r="W202" s="331" t="s">
        <v>2574</v>
      </c>
      <c r="X202" s="305"/>
      <c r="Y202" s="305"/>
      <c r="Z202" s="305"/>
    </row>
    <row r="203" customHeight="1" spans="1:26">
      <c r="A203" s="293"/>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333" t="s">
        <v>2575</v>
      </c>
      <c r="X203" s="305"/>
      <c r="Y203" s="305"/>
      <c r="Z203" s="305"/>
    </row>
    <row r="204" customHeight="1" spans="1:26">
      <c r="A204" s="275">
        <v>33</v>
      </c>
      <c r="B204" s="343"/>
      <c r="C204" s="343"/>
      <c r="D204" s="343"/>
      <c r="E204" s="343"/>
      <c r="F204" s="343"/>
      <c r="G204" s="343"/>
      <c r="H204" s="343"/>
      <c r="I204" s="343"/>
      <c r="J204" s="343"/>
      <c r="K204" s="343"/>
      <c r="L204" s="343"/>
      <c r="M204" s="343"/>
      <c r="N204" s="343" t="s">
        <v>2576</v>
      </c>
      <c r="O204" s="343"/>
      <c r="P204" s="343"/>
      <c r="Q204" s="343"/>
      <c r="R204" s="343"/>
      <c r="S204" s="343"/>
      <c r="T204" s="343"/>
      <c r="U204" s="343"/>
      <c r="V204" s="343"/>
      <c r="W204" s="352"/>
      <c r="X204" s="353"/>
      <c r="Y204" s="353"/>
      <c r="Z204" s="353"/>
    </row>
    <row r="205" customHeight="1" spans="1:26">
      <c r="A205" s="296">
        <v>31</v>
      </c>
      <c r="B205" s="289" t="s">
        <v>2207</v>
      </c>
      <c r="C205" s="292" t="s">
        <v>2577</v>
      </c>
      <c r="D205" s="292" t="s">
        <v>2578</v>
      </c>
      <c r="E205" s="292" t="s">
        <v>2579</v>
      </c>
      <c r="F205" s="292" t="s">
        <v>2580</v>
      </c>
      <c r="G205" s="292" t="s">
        <v>1646</v>
      </c>
      <c r="H205" s="292">
        <v>31</v>
      </c>
      <c r="I205" s="292" t="s">
        <v>1630</v>
      </c>
      <c r="J205" s="292">
        <v>3</v>
      </c>
      <c r="K205" s="292">
        <v>1989</v>
      </c>
      <c r="L205" s="292" t="s">
        <v>2211</v>
      </c>
      <c r="M205" s="292" t="s">
        <v>2212</v>
      </c>
      <c r="N205" s="292" t="s">
        <v>2581</v>
      </c>
      <c r="O205" s="292"/>
      <c r="P205" s="292"/>
      <c r="Q205" s="334">
        <v>20404</v>
      </c>
      <c r="R205" s="292" t="s">
        <v>2582</v>
      </c>
      <c r="S205" s="292"/>
      <c r="T205" s="292"/>
      <c r="U205" s="292"/>
      <c r="V205" s="292"/>
      <c r="W205" s="292"/>
      <c r="X205" s="305"/>
      <c r="Y205" s="305"/>
      <c r="Z205" s="305"/>
    </row>
    <row r="206" customHeight="1" spans="1:26">
      <c r="A206" s="348">
        <v>32</v>
      </c>
      <c r="B206" s="349" t="s">
        <v>2207</v>
      </c>
      <c r="C206" s="350" t="s">
        <v>2583</v>
      </c>
      <c r="D206" s="350" t="s">
        <v>2584</v>
      </c>
      <c r="E206" s="350" t="s">
        <v>2585</v>
      </c>
      <c r="F206" s="350" t="s">
        <v>2586</v>
      </c>
      <c r="G206" s="350" t="s">
        <v>1646</v>
      </c>
      <c r="H206" s="350">
        <v>30</v>
      </c>
      <c r="I206" s="350" t="s">
        <v>1614</v>
      </c>
      <c r="J206" s="350">
        <v>22</v>
      </c>
      <c r="K206" s="350">
        <v>1990</v>
      </c>
      <c r="L206" s="350" t="s">
        <v>2211</v>
      </c>
      <c r="M206" s="350" t="s">
        <v>2212</v>
      </c>
      <c r="N206" s="350" t="s">
        <v>2581</v>
      </c>
      <c r="O206" s="350"/>
      <c r="P206" s="350"/>
      <c r="Q206" s="354">
        <v>20404</v>
      </c>
      <c r="R206" s="350" t="s">
        <v>2582</v>
      </c>
      <c r="S206" s="350"/>
      <c r="T206" s="350"/>
      <c r="U206" s="350"/>
      <c r="V206" s="350"/>
      <c r="W206" s="355"/>
      <c r="X206" s="305"/>
      <c r="Y206" s="305"/>
      <c r="Z206" s="305"/>
    </row>
    <row r="207" customHeight="1" spans="1:26">
      <c r="A207" s="296">
        <v>33</v>
      </c>
      <c r="B207" s="336" t="s">
        <v>2207</v>
      </c>
      <c r="C207" s="292" t="s">
        <v>2587</v>
      </c>
      <c r="D207" s="292" t="s">
        <v>2588</v>
      </c>
      <c r="E207" s="292" t="s">
        <v>2589</v>
      </c>
      <c r="F207" s="292" t="s">
        <v>2590</v>
      </c>
      <c r="G207" s="292" t="s">
        <v>1578</v>
      </c>
      <c r="H207" s="292">
        <v>36</v>
      </c>
      <c r="I207" s="292" t="s">
        <v>1675</v>
      </c>
      <c r="J207" s="292">
        <v>31</v>
      </c>
      <c r="K207" s="292">
        <v>1984</v>
      </c>
      <c r="L207" s="292" t="s">
        <v>2591</v>
      </c>
      <c r="M207" s="292" t="s">
        <v>1694</v>
      </c>
      <c r="N207" s="292" t="s">
        <v>2581</v>
      </c>
      <c r="O207" s="292"/>
      <c r="P207" s="292"/>
      <c r="Q207" s="334">
        <v>20404</v>
      </c>
      <c r="R207" s="292" t="s">
        <v>2582</v>
      </c>
      <c r="S207" s="292"/>
      <c r="T207" s="292"/>
      <c r="U207" s="292"/>
      <c r="V207" s="292"/>
      <c r="W207" s="292"/>
      <c r="X207" s="305"/>
      <c r="Y207" s="305"/>
      <c r="Z207" s="305"/>
    </row>
    <row r="208" customHeight="1" spans="1:26">
      <c r="A208" s="348">
        <v>34</v>
      </c>
      <c r="B208" s="349" t="s">
        <v>2207</v>
      </c>
      <c r="C208" s="350" t="s">
        <v>2592</v>
      </c>
      <c r="D208" s="350" t="s">
        <v>2593</v>
      </c>
      <c r="E208" s="350" t="s">
        <v>2594</v>
      </c>
      <c r="F208" s="350" t="s">
        <v>2595</v>
      </c>
      <c r="G208" s="350" t="s">
        <v>1646</v>
      </c>
      <c r="H208" s="350">
        <v>26</v>
      </c>
      <c r="I208" s="350" t="s">
        <v>1728</v>
      </c>
      <c r="J208" s="350">
        <v>17</v>
      </c>
      <c r="K208" s="350">
        <v>1995</v>
      </c>
      <c r="L208" s="350" t="s">
        <v>2211</v>
      </c>
      <c r="M208" s="350" t="s">
        <v>2212</v>
      </c>
      <c r="N208" s="350" t="s">
        <v>2581</v>
      </c>
      <c r="O208" s="350"/>
      <c r="P208" s="350"/>
      <c r="Q208" s="354">
        <v>20404</v>
      </c>
      <c r="R208" s="350" t="s">
        <v>2582</v>
      </c>
      <c r="S208" s="350"/>
      <c r="T208" s="350"/>
      <c r="U208" s="350"/>
      <c r="V208" s="350"/>
      <c r="W208" s="355"/>
      <c r="X208" s="305"/>
      <c r="Y208" s="305"/>
      <c r="Z208" s="305"/>
    </row>
    <row r="209" customHeight="1" spans="1:26">
      <c r="A209" s="296">
        <v>35</v>
      </c>
      <c r="B209" s="336" t="s">
        <v>2207</v>
      </c>
      <c r="C209" s="292" t="s">
        <v>2596</v>
      </c>
      <c r="D209" s="292" t="s">
        <v>1919</v>
      </c>
      <c r="E209" s="292" t="s">
        <v>2585</v>
      </c>
      <c r="F209" s="292" t="s">
        <v>2597</v>
      </c>
      <c r="G209" s="292" t="s">
        <v>1578</v>
      </c>
      <c r="H209" s="292">
        <v>24</v>
      </c>
      <c r="I209" s="292" t="s">
        <v>1790</v>
      </c>
      <c r="J209" s="292">
        <v>10</v>
      </c>
      <c r="K209" s="292">
        <v>1996</v>
      </c>
      <c r="L209" s="292" t="s">
        <v>2211</v>
      </c>
      <c r="M209" s="292" t="s">
        <v>2212</v>
      </c>
      <c r="N209" s="292" t="s">
        <v>2581</v>
      </c>
      <c r="O209" s="292"/>
      <c r="P209" s="292"/>
      <c r="Q209" s="334">
        <v>20404</v>
      </c>
      <c r="R209" s="292" t="s">
        <v>2598</v>
      </c>
      <c r="S209" s="292"/>
      <c r="T209" s="292"/>
      <c r="U209" s="292"/>
      <c r="V209" s="292"/>
      <c r="W209" s="292"/>
      <c r="X209" s="305"/>
      <c r="Y209" s="305"/>
      <c r="Z209" s="305"/>
    </row>
    <row r="210" customHeight="1" spans="1:26">
      <c r="A210" s="295">
        <v>36</v>
      </c>
      <c r="B210" s="351" t="s">
        <v>2207</v>
      </c>
      <c r="C210" s="290" t="s">
        <v>2599</v>
      </c>
      <c r="D210" s="290" t="s">
        <v>2600</v>
      </c>
      <c r="E210" s="290" t="s">
        <v>2585</v>
      </c>
      <c r="F210" s="290" t="s">
        <v>2601</v>
      </c>
      <c r="G210" s="290" t="s">
        <v>1711</v>
      </c>
      <c r="H210" s="290">
        <v>37</v>
      </c>
      <c r="I210" s="290" t="s">
        <v>2186</v>
      </c>
      <c r="J210" s="290">
        <v>11</v>
      </c>
      <c r="K210" s="290">
        <v>1983</v>
      </c>
      <c r="L210" s="290" t="s">
        <v>2211</v>
      </c>
      <c r="M210" s="290" t="s">
        <v>1694</v>
      </c>
      <c r="N210" s="290" t="s">
        <v>2581</v>
      </c>
      <c r="O210" s="290" t="s">
        <v>2602</v>
      </c>
      <c r="P210" s="290"/>
      <c r="Q210" s="330">
        <v>20404</v>
      </c>
      <c r="R210" s="290" t="s">
        <v>2514</v>
      </c>
      <c r="S210" s="290"/>
      <c r="T210" s="290"/>
      <c r="U210" s="290" t="s">
        <v>2603</v>
      </c>
      <c r="V210" s="292"/>
      <c r="W210" s="331" t="s">
        <v>2604</v>
      </c>
      <c r="X210" s="305"/>
      <c r="Y210" s="305"/>
      <c r="Z210" s="305"/>
    </row>
    <row r="211" customHeight="1" spans="1:26">
      <c r="A211" s="291"/>
      <c r="B211" s="292"/>
      <c r="C211" s="292"/>
      <c r="D211" s="292"/>
      <c r="E211" s="292"/>
      <c r="F211" s="292"/>
      <c r="G211" s="292"/>
      <c r="H211" s="292"/>
      <c r="I211" s="292"/>
      <c r="J211" s="292"/>
      <c r="K211" s="292"/>
      <c r="L211" s="292"/>
      <c r="M211" s="292"/>
      <c r="N211" s="292"/>
      <c r="O211" s="292"/>
      <c r="P211" s="292"/>
      <c r="Q211" s="292"/>
      <c r="R211" s="292"/>
      <c r="S211" s="292"/>
      <c r="T211" s="292"/>
      <c r="U211" s="292" t="s">
        <v>2605</v>
      </c>
      <c r="V211" s="292"/>
      <c r="W211" s="332" t="s">
        <v>2606</v>
      </c>
      <c r="X211" s="305"/>
      <c r="Y211" s="305"/>
      <c r="Z211" s="305"/>
    </row>
    <row r="212" customHeight="1" spans="1:26">
      <c r="A212" s="291"/>
      <c r="B212" s="292"/>
      <c r="C212" s="292"/>
      <c r="D212" s="292"/>
      <c r="E212" s="292"/>
      <c r="F212" s="292"/>
      <c r="G212" s="292"/>
      <c r="H212" s="292"/>
      <c r="I212" s="292"/>
      <c r="J212" s="292"/>
      <c r="K212" s="292"/>
      <c r="L212" s="292"/>
      <c r="M212" s="292"/>
      <c r="N212" s="292"/>
      <c r="O212" s="292"/>
      <c r="P212" s="292"/>
      <c r="Q212" s="292"/>
      <c r="R212" s="292"/>
      <c r="S212" s="292"/>
      <c r="T212" s="292"/>
      <c r="U212" s="292" t="s">
        <v>2607</v>
      </c>
      <c r="V212" s="292"/>
      <c r="W212" s="332" t="s">
        <v>2608</v>
      </c>
      <c r="X212" s="305"/>
      <c r="Y212" s="305"/>
      <c r="Z212" s="305"/>
    </row>
    <row r="213" customHeight="1" spans="1:26">
      <c r="A213" s="291"/>
      <c r="B213" s="292"/>
      <c r="C213" s="292"/>
      <c r="D213" s="292"/>
      <c r="E213" s="292"/>
      <c r="F213" s="292"/>
      <c r="G213" s="292"/>
      <c r="H213" s="292"/>
      <c r="I213" s="292"/>
      <c r="J213" s="292"/>
      <c r="K213" s="292"/>
      <c r="L213" s="292"/>
      <c r="M213" s="292"/>
      <c r="N213" s="292"/>
      <c r="O213" s="292"/>
      <c r="P213" s="292"/>
      <c r="Q213" s="292"/>
      <c r="R213" s="292"/>
      <c r="S213" s="292"/>
      <c r="T213" s="292"/>
      <c r="U213" s="292" t="s">
        <v>2603</v>
      </c>
      <c r="V213" s="292"/>
      <c r="W213" s="332" t="s">
        <v>2609</v>
      </c>
      <c r="X213" s="305"/>
      <c r="Y213" s="305"/>
      <c r="Z213" s="305"/>
    </row>
    <row r="214" customHeight="1" spans="1:26">
      <c r="A214" s="291"/>
      <c r="B214" s="292"/>
      <c r="C214" s="292"/>
      <c r="D214" s="292"/>
      <c r="E214" s="292"/>
      <c r="F214" s="292"/>
      <c r="G214" s="292"/>
      <c r="H214" s="292"/>
      <c r="I214" s="292"/>
      <c r="J214" s="292"/>
      <c r="K214" s="292"/>
      <c r="L214" s="292"/>
      <c r="M214" s="292"/>
      <c r="N214" s="292"/>
      <c r="O214" s="292"/>
      <c r="P214" s="292"/>
      <c r="Q214" s="292"/>
      <c r="R214" s="292"/>
      <c r="S214" s="292"/>
      <c r="T214" s="292"/>
      <c r="U214" s="292" t="s">
        <v>2610</v>
      </c>
      <c r="V214" s="292"/>
      <c r="W214" s="332" t="s">
        <v>2609</v>
      </c>
      <c r="X214" s="305"/>
      <c r="Y214" s="305"/>
      <c r="Z214" s="305"/>
    </row>
    <row r="215" customHeight="1" spans="1:26">
      <c r="A215" s="291"/>
      <c r="B215" s="292"/>
      <c r="C215" s="292"/>
      <c r="D215" s="292"/>
      <c r="E215" s="292"/>
      <c r="F215" s="292"/>
      <c r="G215" s="292"/>
      <c r="H215" s="292"/>
      <c r="I215" s="292"/>
      <c r="J215" s="292"/>
      <c r="K215" s="292"/>
      <c r="L215" s="292"/>
      <c r="M215" s="292"/>
      <c r="N215" s="292"/>
      <c r="O215" s="292"/>
      <c r="P215" s="292"/>
      <c r="Q215" s="292"/>
      <c r="R215" s="292"/>
      <c r="S215" s="292"/>
      <c r="T215" s="292"/>
      <c r="U215" s="292" t="s">
        <v>2605</v>
      </c>
      <c r="V215" s="292"/>
      <c r="W215" s="332" t="s">
        <v>2609</v>
      </c>
      <c r="X215" s="305"/>
      <c r="Y215" s="305"/>
      <c r="Z215" s="305"/>
    </row>
    <row r="216" customHeight="1" spans="1:26">
      <c r="A216" s="291"/>
      <c r="B216" s="292"/>
      <c r="C216" s="292"/>
      <c r="D216" s="292"/>
      <c r="E216" s="292"/>
      <c r="F216" s="292"/>
      <c r="G216" s="292"/>
      <c r="H216" s="292"/>
      <c r="I216" s="292"/>
      <c r="J216" s="292"/>
      <c r="K216" s="292"/>
      <c r="L216" s="292"/>
      <c r="M216" s="292"/>
      <c r="N216" s="292"/>
      <c r="O216" s="292"/>
      <c r="P216" s="292"/>
      <c r="Q216" s="292"/>
      <c r="R216" s="292"/>
      <c r="S216" s="292"/>
      <c r="T216" s="292"/>
      <c r="U216" s="292" t="s">
        <v>2611</v>
      </c>
      <c r="V216" s="292"/>
      <c r="W216" s="332" t="s">
        <v>2609</v>
      </c>
      <c r="X216" s="305"/>
      <c r="Y216" s="305"/>
      <c r="Z216" s="305"/>
    </row>
    <row r="217" customHeight="1" spans="1:26">
      <c r="A217" s="291"/>
      <c r="B217" s="292"/>
      <c r="C217" s="292"/>
      <c r="D217" s="292"/>
      <c r="E217" s="292"/>
      <c r="F217" s="292"/>
      <c r="G217" s="292"/>
      <c r="H217" s="292"/>
      <c r="I217" s="292"/>
      <c r="J217" s="292"/>
      <c r="K217" s="292"/>
      <c r="L217" s="292"/>
      <c r="M217" s="292"/>
      <c r="N217" s="292"/>
      <c r="O217" s="292"/>
      <c r="P217" s="292"/>
      <c r="Q217" s="292"/>
      <c r="R217" s="292"/>
      <c r="S217" s="292"/>
      <c r="T217" s="292"/>
      <c r="U217" s="292" t="s">
        <v>2605</v>
      </c>
      <c r="V217" s="292"/>
      <c r="W217" s="332" t="s">
        <v>2606</v>
      </c>
      <c r="X217" s="305"/>
      <c r="Y217" s="305"/>
      <c r="Z217" s="305"/>
    </row>
    <row r="218" customHeight="1" spans="1:26">
      <c r="A218" s="291"/>
      <c r="B218" s="292"/>
      <c r="C218" s="292"/>
      <c r="D218" s="292"/>
      <c r="E218" s="292"/>
      <c r="F218" s="292"/>
      <c r="G218" s="292"/>
      <c r="H218" s="292"/>
      <c r="I218" s="292"/>
      <c r="J218" s="292"/>
      <c r="K218" s="292"/>
      <c r="L218" s="292"/>
      <c r="M218" s="292"/>
      <c r="N218" s="292"/>
      <c r="O218" s="292"/>
      <c r="P218" s="292"/>
      <c r="Q218" s="292"/>
      <c r="R218" s="292"/>
      <c r="S218" s="292"/>
      <c r="T218" s="292"/>
      <c r="U218" s="292" t="s">
        <v>2612</v>
      </c>
      <c r="V218" s="292"/>
      <c r="W218" s="332" t="s">
        <v>2613</v>
      </c>
      <c r="X218" s="305"/>
      <c r="Y218" s="305"/>
      <c r="Z218" s="305"/>
    </row>
    <row r="219" customHeight="1" spans="1:26">
      <c r="A219" s="291"/>
      <c r="B219" s="292"/>
      <c r="C219" s="292"/>
      <c r="D219" s="292"/>
      <c r="E219" s="292"/>
      <c r="F219" s="292"/>
      <c r="G219" s="292"/>
      <c r="H219" s="292"/>
      <c r="I219" s="292"/>
      <c r="J219" s="292"/>
      <c r="K219" s="292"/>
      <c r="L219" s="292"/>
      <c r="M219" s="292"/>
      <c r="N219" s="292"/>
      <c r="O219" s="292"/>
      <c r="P219" s="292"/>
      <c r="Q219" s="292"/>
      <c r="R219" s="292"/>
      <c r="S219" s="292"/>
      <c r="T219" s="292"/>
      <c r="U219" s="292" t="s">
        <v>2614</v>
      </c>
      <c r="V219" s="292"/>
      <c r="W219" s="332" t="s">
        <v>2615</v>
      </c>
      <c r="X219" s="305"/>
      <c r="Y219" s="305"/>
      <c r="Z219" s="305"/>
    </row>
    <row r="220" customHeight="1" spans="1:26">
      <c r="A220" s="291"/>
      <c r="B220" s="292"/>
      <c r="C220" s="292"/>
      <c r="D220" s="292"/>
      <c r="E220" s="292"/>
      <c r="F220" s="292"/>
      <c r="G220" s="292"/>
      <c r="H220" s="292"/>
      <c r="I220" s="292"/>
      <c r="J220" s="292"/>
      <c r="K220" s="292"/>
      <c r="L220" s="292"/>
      <c r="M220" s="292"/>
      <c r="N220" s="292"/>
      <c r="O220" s="292"/>
      <c r="P220" s="292"/>
      <c r="Q220" s="292"/>
      <c r="R220" s="292"/>
      <c r="S220" s="292"/>
      <c r="T220" s="292"/>
      <c r="U220" s="292" t="s">
        <v>2616</v>
      </c>
      <c r="V220" s="292"/>
      <c r="W220" s="332" t="s">
        <v>2617</v>
      </c>
      <c r="X220" s="305"/>
      <c r="Y220" s="305"/>
      <c r="Z220" s="305"/>
    </row>
    <row r="221" customHeight="1" spans="1:26">
      <c r="A221" s="291"/>
      <c r="B221" s="292"/>
      <c r="C221" s="292"/>
      <c r="D221" s="292"/>
      <c r="E221" s="292"/>
      <c r="F221" s="292"/>
      <c r="G221" s="292"/>
      <c r="H221" s="292"/>
      <c r="I221" s="292"/>
      <c r="J221" s="292"/>
      <c r="K221" s="292"/>
      <c r="L221" s="292"/>
      <c r="M221" s="292"/>
      <c r="N221" s="292"/>
      <c r="O221" s="292"/>
      <c r="P221" s="292"/>
      <c r="Q221" s="292"/>
      <c r="R221" s="292"/>
      <c r="S221" s="292"/>
      <c r="T221" s="292"/>
      <c r="U221" s="292" t="s">
        <v>2618</v>
      </c>
      <c r="V221" s="292"/>
      <c r="W221" s="332" t="s">
        <v>2619</v>
      </c>
      <c r="X221" s="305"/>
      <c r="Y221" s="305"/>
      <c r="Z221" s="305"/>
    </row>
    <row r="222" customHeight="1" spans="1:26">
      <c r="A222" s="291"/>
      <c r="B222" s="292"/>
      <c r="C222" s="292"/>
      <c r="D222" s="292"/>
      <c r="E222" s="292"/>
      <c r="F222" s="292"/>
      <c r="G222" s="292"/>
      <c r="H222" s="292"/>
      <c r="I222" s="292"/>
      <c r="J222" s="292"/>
      <c r="K222" s="292"/>
      <c r="L222" s="292"/>
      <c r="M222" s="292"/>
      <c r="N222" s="292"/>
      <c r="O222" s="292"/>
      <c r="P222" s="292"/>
      <c r="Q222" s="292"/>
      <c r="R222" s="292"/>
      <c r="S222" s="292"/>
      <c r="T222" s="292"/>
      <c r="U222" s="292" t="s">
        <v>2620</v>
      </c>
      <c r="V222" s="292"/>
      <c r="W222" s="332" t="s">
        <v>2621</v>
      </c>
      <c r="X222" s="305"/>
      <c r="Y222" s="305"/>
      <c r="Z222" s="305"/>
    </row>
    <row r="223" customHeight="1" spans="1:26">
      <c r="A223" s="291"/>
      <c r="B223" s="292"/>
      <c r="C223" s="292"/>
      <c r="D223" s="292"/>
      <c r="E223" s="292"/>
      <c r="F223" s="292"/>
      <c r="G223" s="292"/>
      <c r="H223" s="292"/>
      <c r="I223" s="292"/>
      <c r="J223" s="292"/>
      <c r="K223" s="292"/>
      <c r="L223" s="292"/>
      <c r="M223" s="292"/>
      <c r="N223" s="292"/>
      <c r="O223" s="292"/>
      <c r="P223" s="292"/>
      <c r="Q223" s="292"/>
      <c r="R223" s="292"/>
      <c r="S223" s="292"/>
      <c r="T223" s="292"/>
      <c r="U223" s="292" t="s">
        <v>2616</v>
      </c>
      <c r="V223" s="292"/>
      <c r="W223" s="332" t="s">
        <v>2617</v>
      </c>
      <c r="X223" s="305"/>
      <c r="Y223" s="305"/>
      <c r="Z223" s="305"/>
    </row>
    <row r="224" customHeight="1" spans="1:26">
      <c r="A224" s="293"/>
      <c r="B224" s="294"/>
      <c r="C224" s="294"/>
      <c r="D224" s="294"/>
      <c r="E224" s="294"/>
      <c r="F224" s="294"/>
      <c r="G224" s="294"/>
      <c r="H224" s="294"/>
      <c r="I224" s="294"/>
      <c r="J224" s="294"/>
      <c r="K224" s="294"/>
      <c r="L224" s="294"/>
      <c r="M224" s="294"/>
      <c r="N224" s="294"/>
      <c r="O224" s="294"/>
      <c r="P224" s="294"/>
      <c r="Q224" s="294"/>
      <c r="R224" s="294"/>
      <c r="S224" s="294"/>
      <c r="T224" s="294"/>
      <c r="U224" s="294" t="s">
        <v>2616</v>
      </c>
      <c r="V224" s="292"/>
      <c r="W224" s="333" t="s">
        <v>2617</v>
      </c>
      <c r="X224" s="305"/>
      <c r="Y224" s="305"/>
      <c r="Z224" s="305"/>
    </row>
    <row r="225" customHeight="1" spans="1:26">
      <c r="A225" s="295">
        <v>37</v>
      </c>
      <c r="B225" s="351" t="s">
        <v>2207</v>
      </c>
      <c r="C225" s="290" t="s">
        <v>2622</v>
      </c>
      <c r="D225" s="290" t="s">
        <v>2623</v>
      </c>
      <c r="E225" s="290" t="s">
        <v>2118</v>
      </c>
      <c r="F225" s="290" t="s">
        <v>2624</v>
      </c>
      <c r="G225" s="290" t="s">
        <v>1711</v>
      </c>
      <c r="H225" s="290">
        <v>35</v>
      </c>
      <c r="I225" s="290" t="s">
        <v>1704</v>
      </c>
      <c r="J225" s="290">
        <v>15</v>
      </c>
      <c r="K225" s="290">
        <v>1985</v>
      </c>
      <c r="L225" s="290" t="s">
        <v>2625</v>
      </c>
      <c r="M225" s="290" t="s">
        <v>1694</v>
      </c>
      <c r="N225" s="290" t="s">
        <v>2581</v>
      </c>
      <c r="O225" s="290" t="s">
        <v>2602</v>
      </c>
      <c r="P225" s="290"/>
      <c r="Q225" s="330">
        <v>20404</v>
      </c>
      <c r="R225" s="290" t="s">
        <v>2514</v>
      </c>
      <c r="S225" s="290"/>
      <c r="T225" s="290"/>
      <c r="U225" s="290" t="s">
        <v>2626</v>
      </c>
      <c r="V225" s="290"/>
      <c r="W225" s="331" t="s">
        <v>2627</v>
      </c>
      <c r="X225" s="305"/>
      <c r="Y225" s="305"/>
      <c r="Z225" s="305"/>
    </row>
    <row r="226" customHeight="1" spans="1:26">
      <c r="A226" s="291"/>
      <c r="B226" s="292"/>
      <c r="C226" s="292"/>
      <c r="D226" s="292"/>
      <c r="E226" s="292"/>
      <c r="F226" s="292"/>
      <c r="G226" s="292"/>
      <c r="H226" s="292"/>
      <c r="I226" s="292"/>
      <c r="J226" s="292"/>
      <c r="K226" s="292"/>
      <c r="L226" s="292"/>
      <c r="M226" s="292"/>
      <c r="N226" s="292"/>
      <c r="O226" s="292"/>
      <c r="P226" s="292"/>
      <c r="Q226" s="292"/>
      <c r="R226" s="292"/>
      <c r="S226" s="292"/>
      <c r="T226" s="292"/>
      <c r="U226" s="292" t="s">
        <v>2628</v>
      </c>
      <c r="V226" s="292"/>
      <c r="W226" s="332" t="s">
        <v>2629</v>
      </c>
      <c r="X226" s="305"/>
      <c r="Y226" s="305"/>
      <c r="Z226" s="305"/>
    </row>
    <row r="227" customHeight="1" spans="1:26">
      <c r="A227" s="291"/>
      <c r="B227" s="292"/>
      <c r="C227" s="292"/>
      <c r="D227" s="292"/>
      <c r="E227" s="292"/>
      <c r="F227" s="292"/>
      <c r="G227" s="292"/>
      <c r="H227" s="292"/>
      <c r="I227" s="292"/>
      <c r="J227" s="292"/>
      <c r="K227" s="292"/>
      <c r="L227" s="292"/>
      <c r="M227" s="292"/>
      <c r="N227" s="292"/>
      <c r="O227" s="292"/>
      <c r="P227" s="292"/>
      <c r="Q227" s="292"/>
      <c r="R227" s="292"/>
      <c r="S227" s="292"/>
      <c r="T227" s="292"/>
      <c r="U227" s="292" t="s">
        <v>2630</v>
      </c>
      <c r="V227" s="292"/>
      <c r="W227" s="332" t="s">
        <v>2631</v>
      </c>
      <c r="X227" s="305"/>
      <c r="Y227" s="305"/>
      <c r="Z227" s="305"/>
    </row>
    <row r="228" customHeight="1" spans="1:26">
      <c r="A228" s="291"/>
      <c r="B228" s="292"/>
      <c r="C228" s="292"/>
      <c r="D228" s="292"/>
      <c r="E228" s="292"/>
      <c r="F228" s="292"/>
      <c r="G228" s="292"/>
      <c r="H228" s="292"/>
      <c r="I228" s="292"/>
      <c r="J228" s="292"/>
      <c r="K228" s="292"/>
      <c r="L228" s="292"/>
      <c r="M228" s="292"/>
      <c r="N228" s="292"/>
      <c r="O228" s="292"/>
      <c r="P228" s="292"/>
      <c r="Q228" s="292"/>
      <c r="R228" s="292"/>
      <c r="S228" s="292"/>
      <c r="T228" s="292"/>
      <c r="U228" s="292" t="s">
        <v>2632</v>
      </c>
      <c r="V228" s="292"/>
      <c r="W228" s="332" t="s">
        <v>2633</v>
      </c>
      <c r="X228" s="305"/>
      <c r="Y228" s="305"/>
      <c r="Z228" s="305"/>
    </row>
    <row r="229" customHeight="1" spans="1:26">
      <c r="A229" s="291"/>
      <c r="B229" s="292"/>
      <c r="C229" s="292"/>
      <c r="D229" s="292"/>
      <c r="E229" s="292"/>
      <c r="F229" s="292"/>
      <c r="G229" s="292"/>
      <c r="H229" s="292"/>
      <c r="I229" s="292"/>
      <c r="J229" s="292"/>
      <c r="K229" s="292"/>
      <c r="L229" s="292"/>
      <c r="M229" s="292"/>
      <c r="N229" s="292"/>
      <c r="O229" s="292"/>
      <c r="P229" s="292"/>
      <c r="Q229" s="292"/>
      <c r="R229" s="292"/>
      <c r="S229" s="292"/>
      <c r="T229" s="292"/>
      <c r="U229" s="292" t="s">
        <v>2634</v>
      </c>
      <c r="V229" s="292"/>
      <c r="W229" s="332" t="s">
        <v>2631</v>
      </c>
      <c r="X229" s="305"/>
      <c r="Y229" s="305"/>
      <c r="Z229" s="305"/>
    </row>
    <row r="230" customHeight="1" spans="1:26">
      <c r="A230" s="291"/>
      <c r="B230" s="292"/>
      <c r="C230" s="292"/>
      <c r="D230" s="292"/>
      <c r="E230" s="292"/>
      <c r="F230" s="292"/>
      <c r="G230" s="292"/>
      <c r="H230" s="292"/>
      <c r="I230" s="292"/>
      <c r="J230" s="292"/>
      <c r="K230" s="292"/>
      <c r="L230" s="292"/>
      <c r="M230" s="292"/>
      <c r="N230" s="292"/>
      <c r="O230" s="292"/>
      <c r="P230" s="292"/>
      <c r="Q230" s="292"/>
      <c r="R230" s="292"/>
      <c r="S230" s="292"/>
      <c r="T230" s="292"/>
      <c r="U230" s="292" t="s">
        <v>2628</v>
      </c>
      <c r="V230" s="292"/>
      <c r="W230" s="332" t="s">
        <v>2629</v>
      </c>
      <c r="X230" s="305"/>
      <c r="Y230" s="305"/>
      <c r="Z230" s="305"/>
    </row>
    <row r="231" customHeight="1" spans="1:26">
      <c r="A231" s="291"/>
      <c r="B231" s="292"/>
      <c r="C231" s="292"/>
      <c r="D231" s="292"/>
      <c r="E231" s="292"/>
      <c r="F231" s="292"/>
      <c r="G231" s="292"/>
      <c r="H231" s="292"/>
      <c r="I231" s="292"/>
      <c r="J231" s="292"/>
      <c r="K231" s="292"/>
      <c r="L231" s="292"/>
      <c r="M231" s="292"/>
      <c r="N231" s="292"/>
      <c r="O231" s="292"/>
      <c r="P231" s="292"/>
      <c r="Q231" s="292"/>
      <c r="R231" s="292"/>
      <c r="S231" s="292"/>
      <c r="T231" s="292"/>
      <c r="U231" s="292" t="s">
        <v>2630</v>
      </c>
      <c r="V231" s="292"/>
      <c r="W231" s="332" t="s">
        <v>2631</v>
      </c>
      <c r="X231" s="305"/>
      <c r="Y231" s="305"/>
      <c r="Z231" s="305"/>
    </row>
    <row r="232" customHeight="1" spans="1:26">
      <c r="A232" s="291"/>
      <c r="B232" s="292"/>
      <c r="C232" s="292"/>
      <c r="D232" s="292"/>
      <c r="E232" s="292"/>
      <c r="F232" s="292"/>
      <c r="G232" s="292"/>
      <c r="H232" s="292"/>
      <c r="I232" s="292"/>
      <c r="J232" s="292"/>
      <c r="K232" s="292"/>
      <c r="L232" s="292"/>
      <c r="M232" s="292"/>
      <c r="N232" s="292"/>
      <c r="O232" s="292"/>
      <c r="P232" s="292"/>
      <c r="Q232" s="292"/>
      <c r="R232" s="292"/>
      <c r="S232" s="292"/>
      <c r="T232" s="292"/>
      <c r="U232" s="292" t="s">
        <v>2632</v>
      </c>
      <c r="V232" s="292"/>
      <c r="W232" s="332" t="s">
        <v>2633</v>
      </c>
      <c r="X232" s="305"/>
      <c r="Y232" s="305"/>
      <c r="Z232" s="305"/>
    </row>
    <row r="233" customHeight="1" spans="1:26">
      <c r="A233" s="291"/>
      <c r="B233" s="292"/>
      <c r="C233" s="292"/>
      <c r="D233" s="292"/>
      <c r="E233" s="292"/>
      <c r="F233" s="292"/>
      <c r="G233" s="292"/>
      <c r="H233" s="292"/>
      <c r="I233" s="292"/>
      <c r="J233" s="292"/>
      <c r="K233" s="292"/>
      <c r="L233" s="292"/>
      <c r="M233" s="292"/>
      <c r="N233" s="292"/>
      <c r="O233" s="292"/>
      <c r="P233" s="292"/>
      <c r="Q233" s="292"/>
      <c r="R233" s="292"/>
      <c r="S233" s="292"/>
      <c r="T233" s="292"/>
      <c r="U233" s="292" t="s">
        <v>2635</v>
      </c>
      <c r="V233" s="292"/>
      <c r="W233" s="332" t="s">
        <v>2631</v>
      </c>
      <c r="X233" s="305"/>
      <c r="Y233" s="305"/>
      <c r="Z233" s="305"/>
    </row>
    <row r="234" customHeight="1" spans="1:26">
      <c r="A234" s="293"/>
      <c r="B234" s="294"/>
      <c r="C234" s="294"/>
      <c r="D234" s="294"/>
      <c r="E234" s="294"/>
      <c r="F234" s="294"/>
      <c r="G234" s="294"/>
      <c r="H234" s="294"/>
      <c r="I234" s="294"/>
      <c r="J234" s="294"/>
      <c r="K234" s="294"/>
      <c r="L234" s="294"/>
      <c r="M234" s="294"/>
      <c r="N234" s="294"/>
      <c r="O234" s="294"/>
      <c r="P234" s="294"/>
      <c r="Q234" s="294"/>
      <c r="R234" s="294"/>
      <c r="S234" s="294"/>
      <c r="T234" s="294"/>
      <c r="U234" s="294" t="s">
        <v>2636</v>
      </c>
      <c r="V234" s="292"/>
      <c r="W234" s="333" t="s">
        <v>2637</v>
      </c>
      <c r="X234" s="305"/>
      <c r="Y234" s="305"/>
      <c r="Z234" s="305"/>
    </row>
    <row r="235" customHeight="1" spans="1:26">
      <c r="A235" s="295">
        <v>38</v>
      </c>
      <c r="B235" s="351" t="s">
        <v>2207</v>
      </c>
      <c r="C235" s="290" t="s">
        <v>2638</v>
      </c>
      <c r="D235" s="290" t="s">
        <v>2639</v>
      </c>
      <c r="E235" s="290" t="s">
        <v>2585</v>
      </c>
      <c r="F235" s="290" t="s">
        <v>2640</v>
      </c>
      <c r="G235" s="290" t="s">
        <v>1711</v>
      </c>
      <c r="H235" s="290">
        <v>30</v>
      </c>
      <c r="I235" s="290" t="s">
        <v>1966</v>
      </c>
      <c r="J235" s="290">
        <v>25</v>
      </c>
      <c r="K235" s="290">
        <v>1990</v>
      </c>
      <c r="L235" s="290" t="s">
        <v>2641</v>
      </c>
      <c r="M235" s="290" t="s">
        <v>1694</v>
      </c>
      <c r="N235" s="290" t="s">
        <v>2581</v>
      </c>
      <c r="O235" s="290" t="s">
        <v>2602</v>
      </c>
      <c r="P235" s="290"/>
      <c r="Q235" s="330">
        <v>20404</v>
      </c>
      <c r="R235" s="290" t="s">
        <v>2514</v>
      </c>
      <c r="S235" s="290"/>
      <c r="T235" s="290"/>
      <c r="U235" s="290" t="s">
        <v>2642</v>
      </c>
      <c r="V235" s="290"/>
      <c r="W235" s="331" t="s">
        <v>2643</v>
      </c>
      <c r="X235" s="305"/>
      <c r="Y235" s="305"/>
      <c r="Z235" s="305"/>
    </row>
    <row r="236" customHeight="1" spans="1:26">
      <c r="A236" s="291"/>
      <c r="B236" s="292"/>
      <c r="C236" s="292"/>
      <c r="D236" s="292"/>
      <c r="E236" s="292"/>
      <c r="F236" s="292"/>
      <c r="G236" s="292"/>
      <c r="H236" s="292"/>
      <c r="I236" s="292"/>
      <c r="J236" s="292"/>
      <c r="K236" s="292"/>
      <c r="L236" s="292"/>
      <c r="M236" s="292"/>
      <c r="N236" s="292"/>
      <c r="O236" s="292"/>
      <c r="P236" s="292"/>
      <c r="Q236" s="292"/>
      <c r="R236" s="292"/>
      <c r="S236" s="292"/>
      <c r="T236" s="292"/>
      <c r="U236" s="292" t="s">
        <v>2644</v>
      </c>
      <c r="V236" s="292"/>
      <c r="W236" s="332" t="s">
        <v>2645</v>
      </c>
      <c r="X236" s="305"/>
      <c r="Y236" s="305"/>
      <c r="Z236" s="305"/>
    </row>
    <row r="237" customHeight="1" spans="1:26">
      <c r="A237" s="291"/>
      <c r="B237" s="292"/>
      <c r="C237" s="292"/>
      <c r="D237" s="292"/>
      <c r="E237" s="292"/>
      <c r="F237" s="292"/>
      <c r="G237" s="292"/>
      <c r="H237" s="292"/>
      <c r="I237" s="292"/>
      <c r="J237" s="292"/>
      <c r="K237" s="292"/>
      <c r="L237" s="292"/>
      <c r="M237" s="292"/>
      <c r="N237" s="292"/>
      <c r="O237" s="292"/>
      <c r="P237" s="292"/>
      <c r="Q237" s="292"/>
      <c r="R237" s="292"/>
      <c r="S237" s="292"/>
      <c r="T237" s="292"/>
      <c r="U237" s="292" t="s">
        <v>2642</v>
      </c>
      <c r="V237" s="292"/>
      <c r="W237" s="332" t="s">
        <v>2643</v>
      </c>
      <c r="X237" s="305"/>
      <c r="Y237" s="305"/>
      <c r="Z237" s="305"/>
    </row>
    <row r="238" customHeight="1" spans="1:26">
      <c r="A238" s="291"/>
      <c r="B238" s="292"/>
      <c r="C238" s="292"/>
      <c r="D238" s="292"/>
      <c r="E238" s="292"/>
      <c r="F238" s="292"/>
      <c r="G238" s="292"/>
      <c r="H238" s="292"/>
      <c r="I238" s="292"/>
      <c r="J238" s="292"/>
      <c r="K238" s="292"/>
      <c r="L238" s="292"/>
      <c r="M238" s="292"/>
      <c r="N238" s="292"/>
      <c r="O238" s="292"/>
      <c r="P238" s="292"/>
      <c r="Q238" s="292"/>
      <c r="R238" s="292"/>
      <c r="S238" s="292"/>
      <c r="T238" s="292"/>
      <c r="U238" s="292" t="s">
        <v>2642</v>
      </c>
      <c r="V238" s="292"/>
      <c r="W238" s="332" t="s">
        <v>2643</v>
      </c>
      <c r="X238" s="305"/>
      <c r="Y238" s="305"/>
      <c r="Z238" s="305"/>
    </row>
    <row r="239" customHeight="1" spans="1:26">
      <c r="A239" s="291"/>
      <c r="B239" s="292"/>
      <c r="C239" s="292"/>
      <c r="D239" s="292"/>
      <c r="E239" s="292"/>
      <c r="F239" s="292"/>
      <c r="G239" s="292"/>
      <c r="H239" s="292"/>
      <c r="I239" s="292"/>
      <c r="J239" s="292"/>
      <c r="K239" s="292"/>
      <c r="L239" s="292"/>
      <c r="M239" s="292"/>
      <c r="N239" s="292"/>
      <c r="O239" s="292"/>
      <c r="P239" s="292"/>
      <c r="Q239" s="292"/>
      <c r="R239" s="292"/>
      <c r="S239" s="292"/>
      <c r="T239" s="292"/>
      <c r="U239" s="292" t="s">
        <v>2646</v>
      </c>
      <c r="V239" s="292"/>
      <c r="W239" s="332" t="s">
        <v>2647</v>
      </c>
      <c r="X239" s="305"/>
      <c r="Y239" s="305"/>
      <c r="Z239" s="305"/>
    </row>
    <row r="240" customHeight="1" spans="1:26">
      <c r="A240" s="291"/>
      <c r="B240" s="292"/>
      <c r="C240" s="292"/>
      <c r="D240" s="292"/>
      <c r="E240" s="292"/>
      <c r="F240" s="292"/>
      <c r="G240" s="292"/>
      <c r="H240" s="292"/>
      <c r="I240" s="292"/>
      <c r="J240" s="292"/>
      <c r="K240" s="292"/>
      <c r="L240" s="292"/>
      <c r="M240" s="292"/>
      <c r="N240" s="292"/>
      <c r="O240" s="292"/>
      <c r="P240" s="292"/>
      <c r="Q240" s="292"/>
      <c r="R240" s="292"/>
      <c r="S240" s="292"/>
      <c r="T240" s="292"/>
      <c r="U240" s="292" t="s">
        <v>2648</v>
      </c>
      <c r="V240" s="292"/>
      <c r="W240" s="332" t="s">
        <v>2649</v>
      </c>
      <c r="X240" s="305"/>
      <c r="Y240" s="305"/>
      <c r="Z240" s="305"/>
    </row>
    <row r="241" customHeight="1" spans="1:26">
      <c r="A241" s="293"/>
      <c r="B241" s="294"/>
      <c r="C241" s="294"/>
      <c r="D241" s="294"/>
      <c r="E241" s="294"/>
      <c r="F241" s="294"/>
      <c r="G241" s="294"/>
      <c r="H241" s="294"/>
      <c r="I241" s="294"/>
      <c r="J241" s="294"/>
      <c r="K241" s="294"/>
      <c r="L241" s="294"/>
      <c r="M241" s="294"/>
      <c r="N241" s="294"/>
      <c r="O241" s="294"/>
      <c r="P241" s="294"/>
      <c r="Q241" s="294"/>
      <c r="R241" s="294"/>
      <c r="S241" s="294"/>
      <c r="T241" s="294"/>
      <c r="U241" s="294" t="s">
        <v>2614</v>
      </c>
      <c r="V241" s="292"/>
      <c r="W241" s="333" t="s">
        <v>2650</v>
      </c>
      <c r="X241" s="305"/>
      <c r="Y241" s="305"/>
      <c r="Z241" s="305"/>
    </row>
    <row r="242" customHeight="1" spans="1:26">
      <c r="A242" s="295">
        <v>39</v>
      </c>
      <c r="B242" s="351" t="s">
        <v>2207</v>
      </c>
      <c r="C242" s="290" t="s">
        <v>2651</v>
      </c>
      <c r="D242" s="290" t="s">
        <v>2652</v>
      </c>
      <c r="E242" s="290" t="s">
        <v>2585</v>
      </c>
      <c r="F242" s="290" t="s">
        <v>2653</v>
      </c>
      <c r="G242" s="290" t="s">
        <v>1711</v>
      </c>
      <c r="H242" s="290">
        <v>38</v>
      </c>
      <c r="I242" s="290" t="s">
        <v>1704</v>
      </c>
      <c r="J242" s="290">
        <v>15</v>
      </c>
      <c r="K242" s="290">
        <v>1982</v>
      </c>
      <c r="L242" s="290" t="s">
        <v>2211</v>
      </c>
      <c r="M242" s="290" t="s">
        <v>1694</v>
      </c>
      <c r="N242" s="290" t="s">
        <v>2581</v>
      </c>
      <c r="O242" s="290" t="s">
        <v>2602</v>
      </c>
      <c r="P242" s="290"/>
      <c r="Q242" s="330">
        <v>20404</v>
      </c>
      <c r="R242" s="290" t="s">
        <v>2514</v>
      </c>
      <c r="S242" s="290"/>
      <c r="T242" s="290"/>
      <c r="U242" s="290" t="s">
        <v>2654</v>
      </c>
      <c r="V242" s="290"/>
      <c r="W242" s="331" t="s">
        <v>2655</v>
      </c>
      <c r="X242" s="305"/>
      <c r="Y242" s="305"/>
      <c r="Z242" s="305"/>
    </row>
    <row r="243" customHeight="1" spans="1:26">
      <c r="A243" s="291"/>
      <c r="B243" s="292"/>
      <c r="C243" s="292"/>
      <c r="D243" s="292"/>
      <c r="E243" s="292"/>
      <c r="F243" s="292"/>
      <c r="G243" s="292"/>
      <c r="H243" s="292"/>
      <c r="I243" s="292"/>
      <c r="J243" s="292"/>
      <c r="K243" s="292"/>
      <c r="L243" s="292"/>
      <c r="M243" s="292"/>
      <c r="N243" s="292"/>
      <c r="O243" s="292"/>
      <c r="P243" s="292"/>
      <c r="Q243" s="292"/>
      <c r="R243" s="292"/>
      <c r="S243" s="292"/>
      <c r="T243" s="292"/>
      <c r="U243" s="292" t="s">
        <v>2656</v>
      </c>
      <c r="V243" s="292"/>
      <c r="W243" s="332" t="s">
        <v>2657</v>
      </c>
      <c r="X243" s="305"/>
      <c r="Y243" s="305"/>
      <c r="Z243" s="305"/>
    </row>
    <row r="244" customHeight="1" spans="1:26">
      <c r="A244" s="291"/>
      <c r="B244" s="292"/>
      <c r="C244" s="292"/>
      <c r="D244" s="292"/>
      <c r="E244" s="292"/>
      <c r="F244" s="292"/>
      <c r="G244" s="292"/>
      <c r="H244" s="292"/>
      <c r="I244" s="292"/>
      <c r="J244" s="292"/>
      <c r="K244" s="292"/>
      <c r="L244" s="292"/>
      <c r="M244" s="292"/>
      <c r="N244" s="292"/>
      <c r="O244" s="292"/>
      <c r="P244" s="292"/>
      <c r="Q244" s="292"/>
      <c r="R244" s="292"/>
      <c r="S244" s="292"/>
      <c r="T244" s="292"/>
      <c r="U244" s="292" t="s">
        <v>2658</v>
      </c>
      <c r="V244" s="292"/>
      <c r="W244" s="332" t="s">
        <v>2659</v>
      </c>
      <c r="X244" s="305"/>
      <c r="Y244" s="305"/>
      <c r="Z244" s="305"/>
    </row>
    <row r="245" customHeight="1" spans="1:26">
      <c r="A245" s="291"/>
      <c r="B245" s="292"/>
      <c r="C245" s="292"/>
      <c r="D245" s="292"/>
      <c r="E245" s="292"/>
      <c r="F245" s="292"/>
      <c r="G245" s="292"/>
      <c r="H245" s="292"/>
      <c r="I245" s="292"/>
      <c r="J245" s="292"/>
      <c r="K245" s="292"/>
      <c r="L245" s="292"/>
      <c r="M245" s="292"/>
      <c r="N245" s="292"/>
      <c r="O245" s="292"/>
      <c r="P245" s="292"/>
      <c r="Q245" s="292"/>
      <c r="R245" s="292"/>
      <c r="S245" s="292"/>
      <c r="T245" s="292"/>
      <c r="U245" s="292" t="s">
        <v>2660</v>
      </c>
      <c r="V245" s="292"/>
      <c r="W245" s="332" t="s">
        <v>2659</v>
      </c>
      <c r="X245" s="305"/>
      <c r="Y245" s="305"/>
      <c r="Z245" s="305"/>
    </row>
    <row r="246" customHeight="1" spans="1:26">
      <c r="A246" s="291"/>
      <c r="B246" s="292"/>
      <c r="C246" s="292"/>
      <c r="D246" s="292"/>
      <c r="E246" s="292"/>
      <c r="F246" s="292"/>
      <c r="G246" s="292"/>
      <c r="H246" s="292"/>
      <c r="I246" s="292"/>
      <c r="J246" s="292"/>
      <c r="K246" s="292"/>
      <c r="L246" s="292"/>
      <c r="M246" s="292"/>
      <c r="N246" s="292"/>
      <c r="O246" s="292"/>
      <c r="P246" s="292"/>
      <c r="Q246" s="292"/>
      <c r="R246" s="292"/>
      <c r="S246" s="292"/>
      <c r="T246" s="292"/>
      <c r="U246" s="292" t="s">
        <v>2661</v>
      </c>
      <c r="V246" s="292"/>
      <c r="W246" s="332" t="s">
        <v>2659</v>
      </c>
      <c r="X246" s="305"/>
      <c r="Y246" s="305"/>
      <c r="Z246" s="305"/>
    </row>
    <row r="247" customHeight="1" spans="1:26">
      <c r="A247" s="291"/>
      <c r="B247" s="292"/>
      <c r="C247" s="292"/>
      <c r="D247" s="292"/>
      <c r="E247" s="292"/>
      <c r="F247" s="292"/>
      <c r="G247" s="292"/>
      <c r="H247" s="292"/>
      <c r="I247" s="292"/>
      <c r="J247" s="292"/>
      <c r="K247" s="292"/>
      <c r="L247" s="292"/>
      <c r="M247" s="292"/>
      <c r="N247" s="292"/>
      <c r="O247" s="292"/>
      <c r="P247" s="292"/>
      <c r="Q247" s="292"/>
      <c r="R247" s="292"/>
      <c r="S247" s="292"/>
      <c r="T247" s="292"/>
      <c r="U247" s="292" t="s">
        <v>2662</v>
      </c>
      <c r="V247" s="292"/>
      <c r="W247" s="332" t="s">
        <v>2663</v>
      </c>
      <c r="X247" s="305"/>
      <c r="Y247" s="305"/>
      <c r="Z247" s="305"/>
    </row>
    <row r="248" customHeight="1" spans="1:26">
      <c r="A248" s="291"/>
      <c r="B248" s="292"/>
      <c r="C248" s="292"/>
      <c r="D248" s="292"/>
      <c r="E248" s="292"/>
      <c r="F248" s="292"/>
      <c r="G248" s="292"/>
      <c r="H248" s="292"/>
      <c r="I248" s="292"/>
      <c r="J248" s="292"/>
      <c r="K248" s="292"/>
      <c r="L248" s="292"/>
      <c r="M248" s="292"/>
      <c r="N248" s="292"/>
      <c r="O248" s="292"/>
      <c r="P248" s="292"/>
      <c r="Q248" s="292"/>
      <c r="R248" s="292"/>
      <c r="S248" s="292"/>
      <c r="T248" s="292"/>
      <c r="U248" s="292" t="s">
        <v>2654</v>
      </c>
      <c r="V248" s="292"/>
      <c r="W248" s="332" t="s">
        <v>2659</v>
      </c>
      <c r="X248" s="305"/>
      <c r="Y248" s="305"/>
      <c r="Z248" s="305"/>
    </row>
    <row r="249" customHeight="1" spans="1:26">
      <c r="A249" s="291"/>
      <c r="B249" s="292"/>
      <c r="C249" s="292"/>
      <c r="D249" s="292"/>
      <c r="E249" s="292"/>
      <c r="F249" s="292"/>
      <c r="G249" s="292"/>
      <c r="H249" s="292"/>
      <c r="I249" s="292"/>
      <c r="J249" s="292"/>
      <c r="K249" s="292"/>
      <c r="L249" s="292"/>
      <c r="M249" s="292"/>
      <c r="N249" s="292"/>
      <c r="O249" s="292"/>
      <c r="P249" s="292"/>
      <c r="Q249" s="292"/>
      <c r="R249" s="292"/>
      <c r="S249" s="292"/>
      <c r="T249" s="292"/>
      <c r="U249" s="292" t="s">
        <v>2658</v>
      </c>
      <c r="V249" s="292"/>
      <c r="W249" s="332" t="s">
        <v>2659</v>
      </c>
      <c r="X249" s="305"/>
      <c r="Y249" s="305"/>
      <c r="Z249" s="305"/>
    </row>
    <row r="250" customHeight="1" spans="1:26">
      <c r="A250" s="293"/>
      <c r="B250" s="294"/>
      <c r="C250" s="294"/>
      <c r="D250" s="294"/>
      <c r="E250" s="294"/>
      <c r="F250" s="294"/>
      <c r="G250" s="294"/>
      <c r="H250" s="294"/>
      <c r="I250" s="294"/>
      <c r="J250" s="294"/>
      <c r="K250" s="294"/>
      <c r="L250" s="294"/>
      <c r="M250" s="294"/>
      <c r="N250" s="294"/>
      <c r="O250" s="294"/>
      <c r="P250" s="294"/>
      <c r="Q250" s="294"/>
      <c r="R250" s="294"/>
      <c r="S250" s="294"/>
      <c r="T250" s="294"/>
      <c r="U250" s="294" t="s">
        <v>2664</v>
      </c>
      <c r="V250" s="294"/>
      <c r="W250" s="333" t="s">
        <v>2665</v>
      </c>
      <c r="X250" s="305"/>
      <c r="Y250" s="305"/>
      <c r="Z250" s="305"/>
    </row>
    <row r="251" customHeight="1" spans="1:26">
      <c r="A251" s="295">
        <v>40</v>
      </c>
      <c r="B251" s="351" t="s">
        <v>2207</v>
      </c>
      <c r="C251" s="290" t="s">
        <v>2666</v>
      </c>
      <c r="D251" s="290" t="s">
        <v>2667</v>
      </c>
      <c r="E251" s="290" t="s">
        <v>2136</v>
      </c>
      <c r="F251" s="290" t="s">
        <v>2668</v>
      </c>
      <c r="G251" s="290" t="s">
        <v>1711</v>
      </c>
      <c r="H251" s="290">
        <v>23</v>
      </c>
      <c r="I251" s="290" t="s">
        <v>1865</v>
      </c>
      <c r="J251" s="290">
        <v>10</v>
      </c>
      <c r="K251" s="290">
        <v>1998</v>
      </c>
      <c r="L251" s="290" t="s">
        <v>2211</v>
      </c>
      <c r="M251" s="290" t="s">
        <v>1694</v>
      </c>
      <c r="N251" s="290" t="s">
        <v>2581</v>
      </c>
      <c r="O251" s="290" t="s">
        <v>2602</v>
      </c>
      <c r="P251" s="290"/>
      <c r="Q251" s="330">
        <v>20404</v>
      </c>
      <c r="R251" s="290" t="s">
        <v>2514</v>
      </c>
      <c r="S251" s="290"/>
      <c r="T251" s="290"/>
      <c r="U251" s="290" t="s">
        <v>2669</v>
      </c>
      <c r="V251" s="292"/>
      <c r="W251" s="331" t="s">
        <v>2670</v>
      </c>
      <c r="X251" s="305"/>
      <c r="Y251" s="305"/>
      <c r="Z251" s="305"/>
    </row>
    <row r="252" customHeight="1" spans="1:26">
      <c r="A252" s="291"/>
      <c r="B252" s="292"/>
      <c r="C252" s="292"/>
      <c r="D252" s="292"/>
      <c r="E252" s="292"/>
      <c r="F252" s="292"/>
      <c r="G252" s="292"/>
      <c r="H252" s="292"/>
      <c r="I252" s="292"/>
      <c r="J252" s="292"/>
      <c r="K252" s="292"/>
      <c r="L252" s="292"/>
      <c r="M252" s="292"/>
      <c r="N252" s="292"/>
      <c r="O252" s="292"/>
      <c r="P252" s="292"/>
      <c r="Q252" s="292"/>
      <c r="R252" s="292"/>
      <c r="S252" s="292"/>
      <c r="T252" s="292"/>
      <c r="U252" s="292" t="s">
        <v>2671</v>
      </c>
      <c r="V252" s="292"/>
      <c r="W252" s="332" t="s">
        <v>2672</v>
      </c>
      <c r="X252" s="305"/>
      <c r="Y252" s="305"/>
      <c r="Z252" s="305"/>
    </row>
    <row r="253" customHeight="1" spans="1:26">
      <c r="A253" s="291"/>
      <c r="B253" s="292"/>
      <c r="C253" s="292"/>
      <c r="D253" s="292"/>
      <c r="E253" s="292"/>
      <c r="F253" s="292"/>
      <c r="G253" s="292"/>
      <c r="H253" s="292"/>
      <c r="I253" s="292"/>
      <c r="J253" s="292"/>
      <c r="K253" s="292"/>
      <c r="L253" s="292"/>
      <c r="M253" s="292"/>
      <c r="N253" s="292"/>
      <c r="O253" s="292"/>
      <c r="P253" s="292"/>
      <c r="Q253" s="292"/>
      <c r="R253" s="292"/>
      <c r="S253" s="292"/>
      <c r="T253" s="292"/>
      <c r="U253" s="292" t="s">
        <v>2673</v>
      </c>
      <c r="V253" s="292"/>
      <c r="W253" s="332" t="s">
        <v>2674</v>
      </c>
      <c r="X253" s="305"/>
      <c r="Y253" s="305"/>
      <c r="Z253" s="305"/>
    </row>
    <row r="254" customHeight="1" spans="1:26">
      <c r="A254" s="291"/>
      <c r="B254" s="292"/>
      <c r="C254" s="292"/>
      <c r="D254" s="292"/>
      <c r="E254" s="292"/>
      <c r="F254" s="292"/>
      <c r="G254" s="292"/>
      <c r="H254" s="292"/>
      <c r="I254" s="292"/>
      <c r="J254" s="292"/>
      <c r="K254" s="292"/>
      <c r="L254" s="292"/>
      <c r="M254" s="292"/>
      <c r="N254" s="292"/>
      <c r="O254" s="292"/>
      <c r="P254" s="292"/>
      <c r="Q254" s="292"/>
      <c r="R254" s="292"/>
      <c r="S254" s="292"/>
      <c r="T254" s="292"/>
      <c r="U254" s="292" t="s">
        <v>2675</v>
      </c>
      <c r="V254" s="292"/>
      <c r="W254" s="332" t="s">
        <v>2676</v>
      </c>
      <c r="X254" s="305"/>
      <c r="Y254" s="305"/>
      <c r="Z254" s="305"/>
    </row>
    <row r="255" customHeight="1" spans="1:26">
      <c r="A255" s="291"/>
      <c r="B255" s="292"/>
      <c r="C255" s="292"/>
      <c r="D255" s="292"/>
      <c r="E255" s="292"/>
      <c r="F255" s="292"/>
      <c r="G255" s="292"/>
      <c r="H255" s="292"/>
      <c r="I255" s="292"/>
      <c r="J255" s="292"/>
      <c r="K255" s="292"/>
      <c r="L255" s="292"/>
      <c r="M255" s="292"/>
      <c r="N255" s="292"/>
      <c r="O255" s="292"/>
      <c r="P255" s="292"/>
      <c r="Q255" s="292"/>
      <c r="R255" s="292"/>
      <c r="S255" s="292"/>
      <c r="T255" s="292"/>
      <c r="U255" s="292" t="s">
        <v>2671</v>
      </c>
      <c r="V255" s="292"/>
      <c r="W255" s="332" t="s">
        <v>2672</v>
      </c>
      <c r="X255" s="305"/>
      <c r="Y255" s="305"/>
      <c r="Z255" s="305"/>
    </row>
    <row r="256" customHeight="1" spans="1:26">
      <c r="A256" s="291"/>
      <c r="B256" s="292"/>
      <c r="C256" s="292"/>
      <c r="D256" s="292"/>
      <c r="E256" s="292"/>
      <c r="F256" s="292"/>
      <c r="G256" s="292"/>
      <c r="H256" s="292"/>
      <c r="I256" s="292"/>
      <c r="J256" s="292"/>
      <c r="K256" s="292"/>
      <c r="L256" s="292"/>
      <c r="M256" s="292"/>
      <c r="N256" s="292"/>
      <c r="O256" s="292"/>
      <c r="P256" s="292"/>
      <c r="Q256" s="292"/>
      <c r="R256" s="292"/>
      <c r="S256" s="292"/>
      <c r="T256" s="292"/>
      <c r="U256" s="292" t="s">
        <v>2669</v>
      </c>
      <c r="V256" s="292"/>
      <c r="W256" s="332" t="s">
        <v>2670</v>
      </c>
      <c r="X256" s="305"/>
      <c r="Y256" s="305"/>
      <c r="Z256" s="305"/>
    </row>
    <row r="257" customHeight="1" spans="1:26">
      <c r="A257" s="291"/>
      <c r="B257" s="292"/>
      <c r="C257" s="292"/>
      <c r="D257" s="292"/>
      <c r="E257" s="292"/>
      <c r="F257" s="292"/>
      <c r="G257" s="292"/>
      <c r="H257" s="292"/>
      <c r="I257" s="292"/>
      <c r="J257" s="292"/>
      <c r="K257" s="292"/>
      <c r="L257" s="292"/>
      <c r="M257" s="292"/>
      <c r="N257" s="292"/>
      <c r="O257" s="292"/>
      <c r="P257" s="292"/>
      <c r="Q257" s="292"/>
      <c r="R257" s="292"/>
      <c r="S257" s="292"/>
      <c r="T257" s="292"/>
      <c r="U257" s="292" t="s">
        <v>2677</v>
      </c>
      <c r="V257" s="292"/>
      <c r="W257" s="332" t="s">
        <v>2678</v>
      </c>
      <c r="X257" s="305"/>
      <c r="Y257" s="305"/>
      <c r="Z257" s="305"/>
    </row>
    <row r="258" customHeight="1" spans="1:26">
      <c r="A258" s="291"/>
      <c r="B258" s="292"/>
      <c r="C258" s="292"/>
      <c r="D258" s="292"/>
      <c r="E258" s="292"/>
      <c r="F258" s="292"/>
      <c r="G258" s="292"/>
      <c r="H258" s="292"/>
      <c r="I258" s="292"/>
      <c r="J258" s="292"/>
      <c r="K258" s="292"/>
      <c r="L258" s="292"/>
      <c r="M258" s="292"/>
      <c r="N258" s="292"/>
      <c r="O258" s="292"/>
      <c r="P258" s="292"/>
      <c r="Q258" s="292"/>
      <c r="R258" s="292"/>
      <c r="S258" s="292"/>
      <c r="T258" s="292"/>
      <c r="U258" s="292" t="s">
        <v>2669</v>
      </c>
      <c r="V258" s="292"/>
      <c r="W258" s="332" t="s">
        <v>2670</v>
      </c>
      <c r="X258" s="305"/>
      <c r="Y258" s="305"/>
      <c r="Z258" s="305"/>
    </row>
    <row r="259" customHeight="1" spans="1:26">
      <c r="A259" s="293"/>
      <c r="B259" s="294"/>
      <c r="C259" s="294"/>
      <c r="D259" s="294"/>
      <c r="E259" s="294"/>
      <c r="F259" s="294"/>
      <c r="G259" s="294"/>
      <c r="H259" s="294"/>
      <c r="I259" s="294"/>
      <c r="J259" s="294"/>
      <c r="K259" s="294"/>
      <c r="L259" s="294"/>
      <c r="M259" s="294"/>
      <c r="N259" s="294"/>
      <c r="O259" s="294"/>
      <c r="P259" s="294"/>
      <c r="Q259" s="294"/>
      <c r="R259" s="294"/>
      <c r="S259" s="294"/>
      <c r="T259" s="294"/>
      <c r="U259" s="294" t="s">
        <v>2669</v>
      </c>
      <c r="V259" s="294"/>
      <c r="W259" s="333" t="s">
        <v>2670</v>
      </c>
      <c r="X259" s="305"/>
      <c r="Y259" s="305"/>
      <c r="Z259" s="305"/>
    </row>
    <row r="260" customHeight="1" spans="1:26">
      <c r="A260" s="295">
        <v>41</v>
      </c>
      <c r="B260" s="351" t="s">
        <v>2207</v>
      </c>
      <c r="C260" s="290" t="s">
        <v>2679</v>
      </c>
      <c r="D260" s="290" t="s">
        <v>2680</v>
      </c>
      <c r="E260" s="290" t="s">
        <v>2594</v>
      </c>
      <c r="F260" s="290" t="s">
        <v>2681</v>
      </c>
      <c r="G260" s="290" t="s">
        <v>1711</v>
      </c>
      <c r="H260" s="290">
        <v>33</v>
      </c>
      <c r="I260" s="290" t="s">
        <v>2186</v>
      </c>
      <c r="J260" s="290">
        <v>14</v>
      </c>
      <c r="K260" s="290">
        <v>1987</v>
      </c>
      <c r="L260" s="290" t="s">
        <v>2211</v>
      </c>
      <c r="M260" s="290" t="s">
        <v>1694</v>
      </c>
      <c r="N260" s="290" t="s">
        <v>2581</v>
      </c>
      <c r="O260" s="290" t="s">
        <v>2602</v>
      </c>
      <c r="P260" s="290"/>
      <c r="Q260" s="330">
        <v>20404</v>
      </c>
      <c r="R260" s="290" t="s">
        <v>2514</v>
      </c>
      <c r="S260" s="290"/>
      <c r="T260" s="290"/>
      <c r="U260" s="290" t="s">
        <v>2682</v>
      </c>
      <c r="V260" s="292"/>
      <c r="W260" s="331" t="s">
        <v>2683</v>
      </c>
      <c r="X260" s="305"/>
      <c r="Y260" s="305"/>
      <c r="Z260" s="305"/>
    </row>
    <row r="261" customHeight="1" spans="1:26">
      <c r="A261" s="291"/>
      <c r="B261" s="292"/>
      <c r="C261" s="292"/>
      <c r="D261" s="292"/>
      <c r="E261" s="292"/>
      <c r="F261" s="292"/>
      <c r="G261" s="292"/>
      <c r="H261" s="292"/>
      <c r="I261" s="292"/>
      <c r="J261" s="292"/>
      <c r="K261" s="292"/>
      <c r="L261" s="292"/>
      <c r="M261" s="292"/>
      <c r="N261" s="292"/>
      <c r="O261" s="292"/>
      <c r="P261" s="292"/>
      <c r="Q261" s="292"/>
      <c r="R261" s="292"/>
      <c r="S261" s="292"/>
      <c r="T261" s="292"/>
      <c r="U261" s="292" t="s">
        <v>2684</v>
      </c>
      <c r="V261" s="292"/>
      <c r="W261" s="332" t="s">
        <v>2685</v>
      </c>
      <c r="X261" s="305"/>
      <c r="Y261" s="305"/>
      <c r="Z261" s="305"/>
    </row>
    <row r="262" customHeight="1" spans="1:26">
      <c r="A262" s="291"/>
      <c r="B262" s="292"/>
      <c r="C262" s="292"/>
      <c r="D262" s="292"/>
      <c r="E262" s="292"/>
      <c r="F262" s="292"/>
      <c r="G262" s="292"/>
      <c r="H262" s="292"/>
      <c r="I262" s="292"/>
      <c r="J262" s="292"/>
      <c r="K262" s="292"/>
      <c r="L262" s="292"/>
      <c r="M262" s="292"/>
      <c r="N262" s="292"/>
      <c r="O262" s="292"/>
      <c r="P262" s="292"/>
      <c r="Q262" s="292"/>
      <c r="R262" s="292"/>
      <c r="S262" s="292"/>
      <c r="T262" s="292"/>
      <c r="U262" s="292" t="s">
        <v>2686</v>
      </c>
      <c r="V262" s="292"/>
      <c r="W262" s="332" t="s">
        <v>2687</v>
      </c>
      <c r="X262" s="305"/>
      <c r="Y262" s="305"/>
      <c r="Z262" s="305"/>
    </row>
    <row r="263" customHeight="1" spans="1:26">
      <c r="A263" s="291"/>
      <c r="B263" s="292"/>
      <c r="C263" s="292"/>
      <c r="D263" s="292"/>
      <c r="E263" s="292"/>
      <c r="F263" s="292"/>
      <c r="G263" s="292"/>
      <c r="H263" s="292"/>
      <c r="I263" s="292"/>
      <c r="J263" s="292"/>
      <c r="K263" s="292"/>
      <c r="L263" s="292"/>
      <c r="M263" s="292"/>
      <c r="N263" s="292"/>
      <c r="O263" s="292"/>
      <c r="P263" s="292"/>
      <c r="Q263" s="292"/>
      <c r="R263" s="292"/>
      <c r="S263" s="292"/>
      <c r="T263" s="292"/>
      <c r="U263" s="292" t="s">
        <v>2688</v>
      </c>
      <c r="V263" s="292"/>
      <c r="W263" s="332" t="s">
        <v>2689</v>
      </c>
      <c r="X263" s="305"/>
      <c r="Y263" s="305"/>
      <c r="Z263" s="305"/>
    </row>
    <row r="264" customHeight="1" spans="1:26">
      <c r="A264" s="291"/>
      <c r="B264" s="292"/>
      <c r="C264" s="292"/>
      <c r="D264" s="292"/>
      <c r="E264" s="292"/>
      <c r="F264" s="292"/>
      <c r="G264" s="292"/>
      <c r="H264" s="292"/>
      <c r="I264" s="292"/>
      <c r="J264" s="292"/>
      <c r="K264" s="292"/>
      <c r="L264" s="292"/>
      <c r="M264" s="292"/>
      <c r="N264" s="292"/>
      <c r="O264" s="292"/>
      <c r="P264" s="292"/>
      <c r="Q264" s="292"/>
      <c r="R264" s="292"/>
      <c r="S264" s="292"/>
      <c r="T264" s="292"/>
      <c r="U264" s="292" t="s">
        <v>2690</v>
      </c>
      <c r="V264" s="292"/>
      <c r="W264" s="332" t="s">
        <v>2691</v>
      </c>
      <c r="X264" s="305"/>
      <c r="Y264" s="305"/>
      <c r="Z264" s="305"/>
    </row>
    <row r="265" customHeight="1" spans="1:26">
      <c r="A265" s="291"/>
      <c r="B265" s="292"/>
      <c r="C265" s="292"/>
      <c r="D265" s="292"/>
      <c r="E265" s="292"/>
      <c r="F265" s="292"/>
      <c r="G265" s="292"/>
      <c r="H265" s="292"/>
      <c r="I265" s="292"/>
      <c r="J265" s="292"/>
      <c r="K265" s="292"/>
      <c r="L265" s="292"/>
      <c r="M265" s="292"/>
      <c r="N265" s="292"/>
      <c r="O265" s="292"/>
      <c r="P265" s="292"/>
      <c r="Q265" s="292"/>
      <c r="R265" s="292"/>
      <c r="S265" s="292"/>
      <c r="T265" s="292"/>
      <c r="U265" s="292" t="s">
        <v>2684</v>
      </c>
      <c r="V265" s="292"/>
      <c r="W265" s="332" t="s">
        <v>2685</v>
      </c>
      <c r="X265" s="305"/>
      <c r="Y265" s="305"/>
      <c r="Z265" s="305"/>
    </row>
    <row r="266" customHeight="1" spans="1:26">
      <c r="A266" s="291"/>
      <c r="B266" s="292"/>
      <c r="C266" s="292"/>
      <c r="D266" s="292"/>
      <c r="E266" s="292"/>
      <c r="F266" s="292"/>
      <c r="G266" s="292"/>
      <c r="H266" s="292"/>
      <c r="I266" s="292"/>
      <c r="J266" s="292"/>
      <c r="K266" s="292"/>
      <c r="L266" s="292"/>
      <c r="M266" s="292"/>
      <c r="N266" s="292"/>
      <c r="O266" s="292"/>
      <c r="P266" s="292"/>
      <c r="Q266" s="292"/>
      <c r="R266" s="292"/>
      <c r="S266" s="292"/>
      <c r="T266" s="292"/>
      <c r="U266" s="292" t="s">
        <v>2682</v>
      </c>
      <c r="V266" s="292"/>
      <c r="W266" s="332" t="s">
        <v>2683</v>
      </c>
      <c r="X266" s="305"/>
      <c r="Y266" s="305"/>
      <c r="Z266" s="305"/>
    </row>
    <row r="267" customHeight="1" spans="1:26">
      <c r="A267" s="293"/>
      <c r="B267" s="294"/>
      <c r="C267" s="294"/>
      <c r="D267" s="294"/>
      <c r="E267" s="294"/>
      <c r="F267" s="294"/>
      <c r="G267" s="294"/>
      <c r="H267" s="294"/>
      <c r="I267" s="294"/>
      <c r="J267" s="294"/>
      <c r="K267" s="294"/>
      <c r="L267" s="294"/>
      <c r="M267" s="294"/>
      <c r="N267" s="294"/>
      <c r="O267" s="294"/>
      <c r="P267" s="294"/>
      <c r="Q267" s="294"/>
      <c r="R267" s="294"/>
      <c r="S267" s="294"/>
      <c r="T267" s="294"/>
      <c r="U267" s="294" t="s">
        <v>2692</v>
      </c>
      <c r="V267" s="294"/>
      <c r="W267" s="333" t="s">
        <v>2685</v>
      </c>
      <c r="X267" s="305"/>
      <c r="Y267" s="305"/>
      <c r="Z267" s="305"/>
    </row>
    <row r="268" customHeight="1" spans="1:26">
      <c r="A268" s="295">
        <v>42</v>
      </c>
      <c r="B268" s="351" t="s">
        <v>2207</v>
      </c>
      <c r="C268" s="290" t="s">
        <v>2245</v>
      </c>
      <c r="D268" s="290" t="s">
        <v>2693</v>
      </c>
      <c r="E268" s="290" t="s">
        <v>2118</v>
      </c>
      <c r="F268" s="290" t="s">
        <v>2668</v>
      </c>
      <c r="G268" s="290" t="s">
        <v>1692</v>
      </c>
      <c r="H268" s="290">
        <v>46</v>
      </c>
      <c r="I268" s="290" t="s">
        <v>1966</v>
      </c>
      <c r="J268" s="290">
        <v>16</v>
      </c>
      <c r="K268" s="290">
        <v>1974</v>
      </c>
      <c r="L268" s="290" t="s">
        <v>2533</v>
      </c>
      <c r="M268" s="290" t="s">
        <v>1694</v>
      </c>
      <c r="N268" s="290" t="s">
        <v>2581</v>
      </c>
      <c r="O268" s="290" t="s">
        <v>2602</v>
      </c>
      <c r="P268" s="290"/>
      <c r="Q268" s="330">
        <v>20404</v>
      </c>
      <c r="R268" s="290" t="s">
        <v>2514</v>
      </c>
      <c r="S268" s="290"/>
      <c r="T268" s="290"/>
      <c r="U268" s="290" t="s">
        <v>2694</v>
      </c>
      <c r="V268" s="292"/>
      <c r="W268" s="331" t="s">
        <v>2695</v>
      </c>
      <c r="X268" s="305"/>
      <c r="Y268" s="305"/>
      <c r="Z268" s="305"/>
    </row>
    <row r="269" customHeight="1" spans="1:26">
      <c r="A269" s="291"/>
      <c r="B269" s="292"/>
      <c r="C269" s="292"/>
      <c r="D269" s="292"/>
      <c r="E269" s="292"/>
      <c r="F269" s="292"/>
      <c r="G269" s="292"/>
      <c r="H269" s="292"/>
      <c r="I269" s="292"/>
      <c r="J269" s="292"/>
      <c r="K269" s="292"/>
      <c r="L269" s="292"/>
      <c r="M269" s="292"/>
      <c r="N269" s="292"/>
      <c r="O269" s="292"/>
      <c r="P269" s="292"/>
      <c r="Q269" s="292"/>
      <c r="R269" s="292"/>
      <c r="S269" s="292"/>
      <c r="T269" s="292"/>
      <c r="U269" s="292" t="s">
        <v>2696</v>
      </c>
      <c r="V269" s="292"/>
      <c r="W269" s="332" t="s">
        <v>2697</v>
      </c>
      <c r="X269" s="305"/>
      <c r="Y269" s="305"/>
      <c r="Z269" s="305"/>
    </row>
    <row r="270" customHeight="1" spans="1:26">
      <c r="A270" s="291"/>
      <c r="B270" s="292"/>
      <c r="C270" s="292"/>
      <c r="D270" s="292"/>
      <c r="E270" s="292"/>
      <c r="F270" s="292"/>
      <c r="G270" s="292"/>
      <c r="H270" s="292"/>
      <c r="I270" s="292"/>
      <c r="J270" s="292"/>
      <c r="K270" s="292"/>
      <c r="L270" s="292"/>
      <c r="M270" s="292"/>
      <c r="N270" s="292"/>
      <c r="O270" s="292"/>
      <c r="P270" s="292"/>
      <c r="Q270" s="292"/>
      <c r="R270" s="292"/>
      <c r="S270" s="292"/>
      <c r="T270" s="292"/>
      <c r="U270" s="292" t="s">
        <v>2648</v>
      </c>
      <c r="V270" s="292"/>
      <c r="W270" s="332" t="s">
        <v>2645</v>
      </c>
      <c r="X270" s="305"/>
      <c r="Y270" s="305"/>
      <c r="Z270" s="305"/>
    </row>
    <row r="271" customHeight="1" spans="1:26">
      <c r="A271" s="291"/>
      <c r="B271" s="292"/>
      <c r="C271" s="292"/>
      <c r="D271" s="292"/>
      <c r="E271" s="292"/>
      <c r="F271" s="292"/>
      <c r="G271" s="292"/>
      <c r="H271" s="292"/>
      <c r="I271" s="292"/>
      <c r="J271" s="292"/>
      <c r="K271" s="292"/>
      <c r="L271" s="292"/>
      <c r="M271" s="292"/>
      <c r="N271" s="292"/>
      <c r="O271" s="292"/>
      <c r="P271" s="292"/>
      <c r="Q271" s="292"/>
      <c r="R271" s="292"/>
      <c r="S271" s="292"/>
      <c r="T271" s="292"/>
      <c r="U271" s="292" t="s">
        <v>2698</v>
      </c>
      <c r="V271" s="292"/>
      <c r="W271" s="332" t="s">
        <v>2699</v>
      </c>
      <c r="X271" s="305"/>
      <c r="Y271" s="305"/>
      <c r="Z271" s="305"/>
    </row>
    <row r="272" customHeight="1" spans="1:26">
      <c r="A272" s="291"/>
      <c r="B272" s="292"/>
      <c r="C272" s="292"/>
      <c r="D272" s="292"/>
      <c r="E272" s="292"/>
      <c r="F272" s="292"/>
      <c r="G272" s="292"/>
      <c r="H272" s="292"/>
      <c r="I272" s="292"/>
      <c r="J272" s="292"/>
      <c r="K272" s="292"/>
      <c r="L272" s="292"/>
      <c r="M272" s="292"/>
      <c r="N272" s="292"/>
      <c r="O272" s="292"/>
      <c r="P272" s="292"/>
      <c r="Q272" s="292"/>
      <c r="R272" s="292"/>
      <c r="S272" s="292"/>
      <c r="T272" s="292"/>
      <c r="U272" s="292" t="s">
        <v>2696</v>
      </c>
      <c r="V272" s="292"/>
      <c r="W272" s="332" t="s">
        <v>2697</v>
      </c>
      <c r="X272" s="305"/>
      <c r="Y272" s="305"/>
      <c r="Z272" s="305"/>
    </row>
    <row r="273" customHeight="1" spans="1:26">
      <c r="A273" s="291"/>
      <c r="B273" s="292"/>
      <c r="C273" s="292"/>
      <c r="D273" s="292"/>
      <c r="E273" s="292"/>
      <c r="F273" s="292"/>
      <c r="G273" s="292"/>
      <c r="H273" s="292"/>
      <c r="I273" s="292"/>
      <c r="J273" s="292"/>
      <c r="K273" s="292"/>
      <c r="L273" s="292"/>
      <c r="M273" s="292"/>
      <c r="N273" s="292"/>
      <c r="O273" s="292"/>
      <c r="P273" s="292"/>
      <c r="Q273" s="292"/>
      <c r="R273" s="292"/>
      <c r="S273" s="292"/>
      <c r="T273" s="292"/>
      <c r="U273" s="292" t="s">
        <v>2694</v>
      </c>
      <c r="V273" s="292"/>
      <c r="W273" s="332" t="s">
        <v>2695</v>
      </c>
      <c r="X273" s="305"/>
      <c r="Y273" s="305"/>
      <c r="Z273" s="305"/>
    </row>
    <row r="274" customHeight="1" spans="1:26">
      <c r="A274" s="291"/>
      <c r="B274" s="292"/>
      <c r="C274" s="292"/>
      <c r="D274" s="292"/>
      <c r="E274" s="292"/>
      <c r="F274" s="292"/>
      <c r="G274" s="292"/>
      <c r="H274" s="292"/>
      <c r="I274" s="292"/>
      <c r="J274" s="292"/>
      <c r="K274" s="292"/>
      <c r="L274" s="292"/>
      <c r="M274" s="292"/>
      <c r="N274" s="292"/>
      <c r="O274" s="292"/>
      <c r="P274" s="292"/>
      <c r="Q274" s="292"/>
      <c r="R274" s="292"/>
      <c r="S274" s="292"/>
      <c r="T274" s="292"/>
      <c r="U274" s="292" t="s">
        <v>2648</v>
      </c>
      <c r="V274" s="292"/>
      <c r="W274" s="332" t="s">
        <v>2645</v>
      </c>
      <c r="X274" s="305"/>
      <c r="Y274" s="305"/>
      <c r="Z274" s="305"/>
    </row>
    <row r="275" customHeight="1" spans="1:26">
      <c r="A275" s="291"/>
      <c r="B275" s="292"/>
      <c r="C275" s="292"/>
      <c r="D275" s="292"/>
      <c r="E275" s="292"/>
      <c r="F275" s="292"/>
      <c r="G275" s="292"/>
      <c r="H275" s="292"/>
      <c r="I275" s="292"/>
      <c r="J275" s="292"/>
      <c r="K275" s="292"/>
      <c r="L275" s="292"/>
      <c r="M275" s="292"/>
      <c r="N275" s="292"/>
      <c r="O275" s="292"/>
      <c r="P275" s="292"/>
      <c r="Q275" s="292"/>
      <c r="R275" s="292"/>
      <c r="S275" s="292"/>
      <c r="T275" s="292"/>
      <c r="U275" s="292" t="s">
        <v>2698</v>
      </c>
      <c r="V275" s="292"/>
      <c r="W275" s="332" t="s">
        <v>2699</v>
      </c>
      <c r="X275" s="305"/>
      <c r="Y275" s="305"/>
      <c r="Z275" s="305"/>
    </row>
    <row r="276" customHeight="1" spans="1:26">
      <c r="A276" s="291"/>
      <c r="B276" s="292"/>
      <c r="C276" s="292"/>
      <c r="D276" s="292"/>
      <c r="E276" s="292"/>
      <c r="F276" s="292"/>
      <c r="G276" s="292"/>
      <c r="H276" s="292"/>
      <c r="I276" s="292"/>
      <c r="J276" s="292"/>
      <c r="K276" s="292"/>
      <c r="L276" s="292"/>
      <c r="M276" s="292"/>
      <c r="N276" s="292"/>
      <c r="O276" s="292"/>
      <c r="P276" s="292"/>
      <c r="Q276" s="292"/>
      <c r="R276" s="292"/>
      <c r="S276" s="292"/>
      <c r="T276" s="292"/>
      <c r="U276" s="292" t="s">
        <v>2700</v>
      </c>
      <c r="V276" s="292"/>
      <c r="W276" s="332" t="s">
        <v>2701</v>
      </c>
      <c r="X276" s="305"/>
      <c r="Y276" s="305"/>
      <c r="Z276" s="305"/>
    </row>
    <row r="277" customHeight="1" spans="1:26">
      <c r="A277" s="291"/>
      <c r="B277" s="292"/>
      <c r="C277" s="292"/>
      <c r="D277" s="292"/>
      <c r="E277" s="292"/>
      <c r="F277" s="292"/>
      <c r="G277" s="292"/>
      <c r="H277" s="292"/>
      <c r="I277" s="292"/>
      <c r="J277" s="292"/>
      <c r="K277" s="292"/>
      <c r="L277" s="292"/>
      <c r="M277" s="292"/>
      <c r="N277" s="292"/>
      <c r="O277" s="292"/>
      <c r="P277" s="292"/>
      <c r="Q277" s="292"/>
      <c r="R277" s="292"/>
      <c r="S277" s="292"/>
      <c r="T277" s="292"/>
      <c r="U277" s="292" t="s">
        <v>2696</v>
      </c>
      <c r="V277" s="292"/>
      <c r="W277" s="332" t="s">
        <v>2697</v>
      </c>
      <c r="X277" s="305"/>
      <c r="Y277" s="305"/>
      <c r="Z277" s="305"/>
    </row>
    <row r="278" customHeight="1" spans="1:26">
      <c r="A278" s="293"/>
      <c r="B278" s="294"/>
      <c r="C278" s="294"/>
      <c r="D278" s="294"/>
      <c r="E278" s="294"/>
      <c r="F278" s="294"/>
      <c r="G278" s="294"/>
      <c r="H278" s="294"/>
      <c r="I278" s="294"/>
      <c r="J278" s="294"/>
      <c r="K278" s="294"/>
      <c r="L278" s="294"/>
      <c r="M278" s="294"/>
      <c r="N278" s="294"/>
      <c r="O278" s="294"/>
      <c r="P278" s="294"/>
      <c r="Q278" s="294"/>
      <c r="R278" s="294"/>
      <c r="S278" s="294"/>
      <c r="T278" s="294"/>
      <c r="U278" s="294" t="s">
        <v>2694</v>
      </c>
      <c r="V278" s="294"/>
      <c r="W278" s="333" t="s">
        <v>2695</v>
      </c>
      <c r="X278" s="305"/>
      <c r="Y278" s="305"/>
      <c r="Z278" s="305"/>
    </row>
    <row r="279" customHeight="1" spans="1:26">
      <c r="A279" s="295">
        <v>43</v>
      </c>
      <c r="B279" s="351" t="s">
        <v>2207</v>
      </c>
      <c r="C279" s="290" t="s">
        <v>2702</v>
      </c>
      <c r="D279" s="290" t="s">
        <v>2703</v>
      </c>
      <c r="E279" s="290" t="s">
        <v>1578</v>
      </c>
      <c r="F279" s="290" t="s">
        <v>2704</v>
      </c>
      <c r="G279" s="290" t="s">
        <v>1692</v>
      </c>
      <c r="H279" s="290">
        <v>28</v>
      </c>
      <c r="I279" s="290" t="s">
        <v>1693</v>
      </c>
      <c r="J279" s="290">
        <v>6</v>
      </c>
      <c r="K279" s="290">
        <v>1991</v>
      </c>
      <c r="L279" s="290" t="s">
        <v>2211</v>
      </c>
      <c r="M279" s="290" t="s">
        <v>1694</v>
      </c>
      <c r="N279" s="290" t="s">
        <v>2581</v>
      </c>
      <c r="O279" s="290" t="s">
        <v>2602</v>
      </c>
      <c r="P279" s="290"/>
      <c r="Q279" s="330">
        <v>20404</v>
      </c>
      <c r="R279" s="290" t="s">
        <v>2514</v>
      </c>
      <c r="S279" s="290"/>
      <c r="T279" s="290"/>
      <c r="U279" s="290" t="s">
        <v>2705</v>
      </c>
      <c r="V279" s="292"/>
      <c r="W279" s="331" t="s">
        <v>2706</v>
      </c>
      <c r="X279" s="305"/>
      <c r="Y279" s="305"/>
      <c r="Z279" s="305"/>
    </row>
    <row r="280" customHeight="1" spans="1:26">
      <c r="A280" s="291"/>
      <c r="B280" s="292"/>
      <c r="C280" s="292"/>
      <c r="D280" s="292"/>
      <c r="E280" s="292"/>
      <c r="F280" s="292"/>
      <c r="G280" s="292"/>
      <c r="H280" s="292"/>
      <c r="I280" s="292"/>
      <c r="J280" s="292"/>
      <c r="K280" s="292"/>
      <c r="L280" s="292"/>
      <c r="M280" s="292"/>
      <c r="N280" s="292"/>
      <c r="O280" s="292"/>
      <c r="P280" s="292"/>
      <c r="Q280" s="292"/>
      <c r="R280" s="292"/>
      <c r="S280" s="292"/>
      <c r="T280" s="292"/>
      <c r="U280" s="292" t="s">
        <v>2707</v>
      </c>
      <c r="V280" s="292"/>
      <c r="W280" s="332" t="s">
        <v>2708</v>
      </c>
      <c r="X280" s="305"/>
      <c r="Y280" s="305"/>
      <c r="Z280" s="305"/>
    </row>
    <row r="281" customHeight="1" spans="1:26">
      <c r="A281" s="291"/>
      <c r="B281" s="292"/>
      <c r="C281" s="292"/>
      <c r="D281" s="292"/>
      <c r="E281" s="292"/>
      <c r="F281" s="292"/>
      <c r="G281" s="292"/>
      <c r="H281" s="292"/>
      <c r="I281" s="292"/>
      <c r="J281" s="292"/>
      <c r="K281" s="292"/>
      <c r="L281" s="292"/>
      <c r="M281" s="292"/>
      <c r="N281" s="292"/>
      <c r="O281" s="292"/>
      <c r="P281" s="292"/>
      <c r="Q281" s="292"/>
      <c r="R281" s="292"/>
      <c r="S281" s="292"/>
      <c r="T281" s="292"/>
      <c r="U281" s="292" t="s">
        <v>2709</v>
      </c>
      <c r="V281" s="292"/>
      <c r="W281" s="332" t="s">
        <v>2710</v>
      </c>
      <c r="X281" s="305"/>
      <c r="Y281" s="305"/>
      <c r="Z281" s="305"/>
    </row>
    <row r="282" customHeight="1" spans="1:26">
      <c r="A282" s="291"/>
      <c r="B282" s="292"/>
      <c r="C282" s="292"/>
      <c r="D282" s="292"/>
      <c r="E282" s="292"/>
      <c r="F282" s="292"/>
      <c r="G282" s="292"/>
      <c r="H282" s="292"/>
      <c r="I282" s="292"/>
      <c r="J282" s="292"/>
      <c r="K282" s="292"/>
      <c r="L282" s="292"/>
      <c r="M282" s="292"/>
      <c r="N282" s="292"/>
      <c r="O282" s="292"/>
      <c r="P282" s="292"/>
      <c r="Q282" s="292"/>
      <c r="R282" s="292"/>
      <c r="S282" s="292"/>
      <c r="T282" s="292"/>
      <c r="U282" s="292" t="s">
        <v>2707</v>
      </c>
      <c r="V282" s="292"/>
      <c r="W282" s="332" t="s">
        <v>2711</v>
      </c>
      <c r="X282" s="305"/>
      <c r="Y282" s="305"/>
      <c r="Z282" s="305"/>
    </row>
    <row r="283" customHeight="1" spans="1:26">
      <c r="A283" s="291"/>
      <c r="B283" s="292"/>
      <c r="C283" s="292"/>
      <c r="D283" s="292"/>
      <c r="E283" s="292"/>
      <c r="F283" s="292"/>
      <c r="G283" s="292"/>
      <c r="H283" s="292"/>
      <c r="I283" s="292"/>
      <c r="J283" s="292"/>
      <c r="K283" s="292"/>
      <c r="L283" s="292"/>
      <c r="M283" s="292"/>
      <c r="N283" s="292"/>
      <c r="O283" s="292"/>
      <c r="P283" s="292"/>
      <c r="Q283" s="292"/>
      <c r="R283" s="292"/>
      <c r="S283" s="292"/>
      <c r="T283" s="292"/>
      <c r="U283" s="292" t="s">
        <v>2712</v>
      </c>
      <c r="V283" s="292"/>
      <c r="W283" s="332" t="s">
        <v>2711</v>
      </c>
      <c r="X283" s="305"/>
      <c r="Y283" s="305"/>
      <c r="Z283" s="305"/>
    </row>
    <row r="284" customHeight="1" spans="1:26">
      <c r="A284" s="291"/>
      <c r="B284" s="292"/>
      <c r="C284" s="292"/>
      <c r="D284" s="292"/>
      <c r="E284" s="292"/>
      <c r="F284" s="292"/>
      <c r="G284" s="292"/>
      <c r="H284" s="292"/>
      <c r="I284" s="292"/>
      <c r="J284" s="292"/>
      <c r="K284" s="292"/>
      <c r="L284" s="292"/>
      <c r="M284" s="292"/>
      <c r="N284" s="292"/>
      <c r="O284" s="292"/>
      <c r="P284" s="292"/>
      <c r="Q284" s="292"/>
      <c r="R284" s="292"/>
      <c r="S284" s="292"/>
      <c r="T284" s="292"/>
      <c r="U284" s="292" t="s">
        <v>2713</v>
      </c>
      <c r="V284" s="292"/>
      <c r="W284" s="332" t="s">
        <v>2711</v>
      </c>
      <c r="X284" s="305"/>
      <c r="Y284" s="305"/>
      <c r="Z284" s="305"/>
    </row>
    <row r="285" customHeight="1" spans="1:26">
      <c r="A285" s="291"/>
      <c r="B285" s="292"/>
      <c r="C285" s="292"/>
      <c r="D285" s="292"/>
      <c r="E285" s="292"/>
      <c r="F285" s="292"/>
      <c r="G285" s="292"/>
      <c r="H285" s="292"/>
      <c r="I285" s="292"/>
      <c r="J285" s="292"/>
      <c r="K285" s="292"/>
      <c r="L285" s="292"/>
      <c r="M285" s="292"/>
      <c r="N285" s="292"/>
      <c r="O285" s="292"/>
      <c r="P285" s="292"/>
      <c r="Q285" s="292"/>
      <c r="R285" s="292"/>
      <c r="S285" s="292"/>
      <c r="T285" s="292"/>
      <c r="U285" s="292" t="s">
        <v>2669</v>
      </c>
      <c r="V285" s="292"/>
      <c r="W285" s="332" t="s">
        <v>2708</v>
      </c>
      <c r="X285" s="305"/>
      <c r="Y285" s="305"/>
      <c r="Z285" s="305"/>
    </row>
    <row r="286" customHeight="1" spans="1:26">
      <c r="A286" s="291"/>
      <c r="B286" s="292"/>
      <c r="C286" s="292"/>
      <c r="D286" s="292"/>
      <c r="E286" s="292"/>
      <c r="F286" s="292"/>
      <c r="G286" s="292"/>
      <c r="H286" s="292"/>
      <c r="I286" s="292"/>
      <c r="J286" s="292"/>
      <c r="K286" s="292"/>
      <c r="L286" s="292"/>
      <c r="M286" s="292"/>
      <c r="N286" s="292"/>
      <c r="O286" s="292"/>
      <c r="P286" s="292"/>
      <c r="Q286" s="292"/>
      <c r="R286" s="292"/>
      <c r="S286" s="292"/>
      <c r="T286" s="292"/>
      <c r="U286" s="292" t="s">
        <v>2707</v>
      </c>
      <c r="V286" s="292"/>
      <c r="W286" s="332" t="s">
        <v>2714</v>
      </c>
      <c r="X286" s="305"/>
      <c r="Y286" s="305"/>
      <c r="Z286" s="305"/>
    </row>
    <row r="287" customHeight="1" spans="1:26">
      <c r="A287" s="291"/>
      <c r="B287" s="292"/>
      <c r="C287" s="292"/>
      <c r="D287" s="292"/>
      <c r="E287" s="292"/>
      <c r="F287" s="292"/>
      <c r="G287" s="292"/>
      <c r="H287" s="292"/>
      <c r="I287" s="292"/>
      <c r="J287" s="292"/>
      <c r="K287" s="292"/>
      <c r="L287" s="292"/>
      <c r="M287" s="292"/>
      <c r="N287" s="292"/>
      <c r="O287" s="292"/>
      <c r="P287" s="292"/>
      <c r="Q287" s="292"/>
      <c r="R287" s="292"/>
      <c r="S287" s="292"/>
      <c r="T287" s="292"/>
      <c r="U287" s="292" t="s">
        <v>2707</v>
      </c>
      <c r="V287" s="292"/>
      <c r="W287" s="332" t="s">
        <v>2708</v>
      </c>
      <c r="X287" s="305"/>
      <c r="Y287" s="305"/>
      <c r="Z287" s="305"/>
    </row>
    <row r="288" customHeight="1" spans="1:26">
      <c r="A288" s="293"/>
      <c r="B288" s="294"/>
      <c r="C288" s="294"/>
      <c r="D288" s="294"/>
      <c r="E288" s="294"/>
      <c r="F288" s="294"/>
      <c r="G288" s="294"/>
      <c r="H288" s="294"/>
      <c r="I288" s="294"/>
      <c r="J288" s="294"/>
      <c r="K288" s="294"/>
      <c r="L288" s="294"/>
      <c r="M288" s="294"/>
      <c r="N288" s="294"/>
      <c r="O288" s="294"/>
      <c r="P288" s="294"/>
      <c r="Q288" s="294"/>
      <c r="R288" s="294"/>
      <c r="S288" s="294"/>
      <c r="T288" s="294"/>
      <c r="U288" s="294" t="s">
        <v>2713</v>
      </c>
      <c r="V288" s="294"/>
      <c r="W288" s="333" t="s">
        <v>2711</v>
      </c>
      <c r="X288" s="305"/>
      <c r="Y288" s="305"/>
      <c r="Z288" s="305"/>
    </row>
    <row r="289" customHeight="1" spans="1:26">
      <c r="A289" s="295">
        <v>44</v>
      </c>
      <c r="B289" s="351" t="s">
        <v>2207</v>
      </c>
      <c r="C289" s="290" t="s">
        <v>2021</v>
      </c>
      <c r="D289" s="290" t="s">
        <v>2715</v>
      </c>
      <c r="E289" s="290" t="s">
        <v>2579</v>
      </c>
      <c r="F289" s="290" t="s">
        <v>2716</v>
      </c>
      <c r="G289" s="290" t="s">
        <v>1711</v>
      </c>
      <c r="H289" s="290">
        <v>40</v>
      </c>
      <c r="I289" s="290" t="s">
        <v>1712</v>
      </c>
      <c r="J289" s="290">
        <v>10</v>
      </c>
      <c r="K289" s="290">
        <v>1980</v>
      </c>
      <c r="L289" s="290" t="s">
        <v>2211</v>
      </c>
      <c r="M289" s="290" t="s">
        <v>1694</v>
      </c>
      <c r="N289" s="290" t="s">
        <v>2581</v>
      </c>
      <c r="O289" s="290" t="s">
        <v>2602</v>
      </c>
      <c r="P289" s="290"/>
      <c r="Q289" s="330">
        <v>20404</v>
      </c>
      <c r="R289" s="290" t="s">
        <v>2514</v>
      </c>
      <c r="S289" s="290"/>
      <c r="T289" s="290"/>
      <c r="U289" s="290" t="s">
        <v>2717</v>
      </c>
      <c r="V289" s="292"/>
      <c r="W289" s="331" t="s">
        <v>2718</v>
      </c>
      <c r="X289" s="305"/>
      <c r="Y289" s="305"/>
      <c r="Z289" s="305"/>
    </row>
    <row r="290" customHeight="1" spans="1:26">
      <c r="A290" s="291"/>
      <c r="B290" s="292"/>
      <c r="C290" s="292"/>
      <c r="D290" s="292"/>
      <c r="E290" s="292"/>
      <c r="F290" s="292"/>
      <c r="G290" s="292"/>
      <c r="H290" s="292"/>
      <c r="I290" s="292"/>
      <c r="J290" s="292"/>
      <c r="K290" s="292"/>
      <c r="L290" s="292"/>
      <c r="M290" s="292"/>
      <c r="N290" s="292"/>
      <c r="O290" s="292"/>
      <c r="P290" s="292"/>
      <c r="Q290" s="292"/>
      <c r="R290" s="292"/>
      <c r="S290" s="292"/>
      <c r="T290" s="292"/>
      <c r="U290" s="292" t="s">
        <v>2719</v>
      </c>
      <c r="V290" s="292"/>
      <c r="W290" s="332" t="s">
        <v>2720</v>
      </c>
      <c r="X290" s="305"/>
      <c r="Y290" s="305"/>
      <c r="Z290" s="305"/>
    </row>
    <row r="291" customHeight="1" spans="1:26">
      <c r="A291" s="291"/>
      <c r="B291" s="292"/>
      <c r="C291" s="292"/>
      <c r="D291" s="292"/>
      <c r="E291" s="292"/>
      <c r="F291" s="292"/>
      <c r="G291" s="292"/>
      <c r="H291" s="292"/>
      <c r="I291" s="292"/>
      <c r="J291" s="292"/>
      <c r="K291" s="292"/>
      <c r="L291" s="292"/>
      <c r="M291" s="292"/>
      <c r="N291" s="292"/>
      <c r="O291" s="292"/>
      <c r="P291" s="292"/>
      <c r="Q291" s="292"/>
      <c r="R291" s="292"/>
      <c r="S291" s="292"/>
      <c r="T291" s="292"/>
      <c r="U291" s="292" t="s">
        <v>2721</v>
      </c>
      <c r="V291" s="292"/>
      <c r="W291" s="332" t="s">
        <v>2722</v>
      </c>
      <c r="X291" s="305"/>
      <c r="Y291" s="305"/>
      <c r="Z291" s="305"/>
    </row>
    <row r="292" customHeight="1" spans="1:26">
      <c r="A292" s="291"/>
      <c r="B292" s="292"/>
      <c r="C292" s="292"/>
      <c r="D292" s="292"/>
      <c r="E292" s="292"/>
      <c r="F292" s="292"/>
      <c r="G292" s="292"/>
      <c r="H292" s="292"/>
      <c r="I292" s="292"/>
      <c r="J292" s="292"/>
      <c r="K292" s="292"/>
      <c r="L292" s="292"/>
      <c r="M292" s="292"/>
      <c r="N292" s="292"/>
      <c r="O292" s="292"/>
      <c r="P292" s="292"/>
      <c r="Q292" s="292"/>
      <c r="R292" s="292"/>
      <c r="S292" s="292"/>
      <c r="T292" s="292"/>
      <c r="U292" s="292" t="s">
        <v>2723</v>
      </c>
      <c r="V292" s="292"/>
      <c r="W292" s="332" t="s">
        <v>2724</v>
      </c>
      <c r="X292" s="305"/>
      <c r="Y292" s="305"/>
      <c r="Z292" s="305"/>
    </row>
    <row r="293" customHeight="1" spans="1:26">
      <c r="A293" s="291"/>
      <c r="B293" s="292"/>
      <c r="C293" s="292"/>
      <c r="D293" s="292"/>
      <c r="E293" s="292"/>
      <c r="F293" s="292"/>
      <c r="G293" s="292"/>
      <c r="H293" s="292"/>
      <c r="I293" s="292"/>
      <c r="J293" s="292"/>
      <c r="K293" s="292"/>
      <c r="L293" s="292"/>
      <c r="M293" s="292"/>
      <c r="N293" s="292"/>
      <c r="O293" s="292"/>
      <c r="P293" s="292"/>
      <c r="Q293" s="292"/>
      <c r="R293" s="292"/>
      <c r="S293" s="292"/>
      <c r="T293" s="292"/>
      <c r="U293" s="292" t="s">
        <v>2725</v>
      </c>
      <c r="V293" s="292"/>
      <c r="W293" s="332" t="s">
        <v>2710</v>
      </c>
      <c r="X293" s="305"/>
      <c r="Y293" s="305"/>
      <c r="Z293" s="305"/>
    </row>
    <row r="294" customHeight="1" spans="1:26">
      <c r="A294" s="293"/>
      <c r="B294" s="294"/>
      <c r="C294" s="294"/>
      <c r="D294" s="294"/>
      <c r="E294" s="294"/>
      <c r="F294" s="294"/>
      <c r="G294" s="294"/>
      <c r="H294" s="294"/>
      <c r="I294" s="294"/>
      <c r="J294" s="294"/>
      <c r="K294" s="294"/>
      <c r="L294" s="294"/>
      <c r="M294" s="294"/>
      <c r="N294" s="294"/>
      <c r="O294" s="294"/>
      <c r="P294" s="294"/>
      <c r="Q294" s="294"/>
      <c r="R294" s="294"/>
      <c r="S294" s="294"/>
      <c r="T294" s="294"/>
      <c r="U294" s="294" t="s">
        <v>2726</v>
      </c>
      <c r="V294" s="294"/>
      <c r="W294" s="333" t="s">
        <v>2727</v>
      </c>
      <c r="X294" s="305"/>
      <c r="Y294" s="305"/>
      <c r="Z294" s="305"/>
    </row>
    <row r="295" customHeight="1" spans="1:26">
      <c r="A295" s="295">
        <v>45</v>
      </c>
      <c r="B295" s="351" t="s">
        <v>2207</v>
      </c>
      <c r="C295" s="290" t="s">
        <v>2728</v>
      </c>
      <c r="D295" s="290" t="s">
        <v>2729</v>
      </c>
      <c r="E295" s="290" t="s">
        <v>2730</v>
      </c>
      <c r="F295" s="290" t="s">
        <v>2668</v>
      </c>
      <c r="G295" s="290" t="s">
        <v>1711</v>
      </c>
      <c r="H295" s="290">
        <v>34</v>
      </c>
      <c r="I295" s="290" t="s">
        <v>2186</v>
      </c>
      <c r="J295" s="290">
        <v>17</v>
      </c>
      <c r="K295" s="290">
        <v>1986</v>
      </c>
      <c r="L295" s="290" t="s">
        <v>2211</v>
      </c>
      <c r="M295" s="290" t="s">
        <v>1694</v>
      </c>
      <c r="N295" s="290" t="s">
        <v>2581</v>
      </c>
      <c r="O295" s="290" t="s">
        <v>2602</v>
      </c>
      <c r="P295" s="290"/>
      <c r="Q295" s="290"/>
      <c r="R295" s="290"/>
      <c r="S295" s="290"/>
      <c r="T295" s="290"/>
      <c r="U295" s="290" t="s">
        <v>2731</v>
      </c>
      <c r="V295" s="290"/>
      <c r="W295" s="331" t="s">
        <v>2732</v>
      </c>
      <c r="X295" s="305"/>
      <c r="Y295" s="305"/>
      <c r="Z295" s="305"/>
    </row>
    <row r="296" customHeight="1" spans="1:26">
      <c r="A296" s="291"/>
      <c r="B296" s="292"/>
      <c r="C296" s="292"/>
      <c r="D296" s="292"/>
      <c r="E296" s="292"/>
      <c r="F296" s="292"/>
      <c r="G296" s="292"/>
      <c r="H296" s="292"/>
      <c r="I296" s="292"/>
      <c r="J296" s="292"/>
      <c r="K296" s="292"/>
      <c r="L296" s="292"/>
      <c r="M296" s="292"/>
      <c r="N296" s="292"/>
      <c r="O296" s="292"/>
      <c r="P296" s="292"/>
      <c r="Q296" s="292"/>
      <c r="R296" s="292"/>
      <c r="S296" s="292"/>
      <c r="T296" s="292"/>
      <c r="U296" s="292" t="s">
        <v>2644</v>
      </c>
      <c r="V296" s="292"/>
      <c r="W296" s="332" t="s">
        <v>2645</v>
      </c>
      <c r="X296" s="305"/>
      <c r="Y296" s="305"/>
      <c r="Z296" s="305"/>
    </row>
    <row r="297" customHeight="1" spans="1:26">
      <c r="A297" s="291"/>
      <c r="B297" s="292"/>
      <c r="C297" s="292"/>
      <c r="D297" s="292"/>
      <c r="E297" s="292"/>
      <c r="F297" s="292"/>
      <c r="G297" s="292"/>
      <c r="H297" s="292"/>
      <c r="I297" s="292"/>
      <c r="J297" s="292"/>
      <c r="K297" s="292"/>
      <c r="L297" s="292"/>
      <c r="M297" s="292"/>
      <c r="N297" s="292"/>
      <c r="O297" s="292"/>
      <c r="P297" s="292"/>
      <c r="Q297" s="292"/>
      <c r="R297" s="292"/>
      <c r="S297" s="292"/>
      <c r="T297" s="292"/>
      <c r="U297" s="292" t="s">
        <v>2733</v>
      </c>
      <c r="V297" s="292"/>
      <c r="W297" s="332" t="s">
        <v>2734</v>
      </c>
      <c r="X297" s="305"/>
      <c r="Y297" s="305"/>
      <c r="Z297" s="305"/>
    </row>
    <row r="298" customHeight="1" spans="1:26">
      <c r="A298" s="291"/>
      <c r="B298" s="292"/>
      <c r="C298" s="292"/>
      <c r="D298" s="292"/>
      <c r="E298" s="292"/>
      <c r="F298" s="292"/>
      <c r="G298" s="292"/>
      <c r="H298" s="292"/>
      <c r="I298" s="292"/>
      <c r="J298" s="292"/>
      <c r="K298" s="292"/>
      <c r="L298" s="292"/>
      <c r="M298" s="292"/>
      <c r="N298" s="292"/>
      <c r="O298" s="292"/>
      <c r="P298" s="292"/>
      <c r="Q298" s="292"/>
      <c r="R298" s="292"/>
      <c r="S298" s="292"/>
      <c r="T298" s="292"/>
      <c r="U298" s="292" t="s">
        <v>2735</v>
      </c>
      <c r="V298" s="292"/>
      <c r="W298" s="332" t="s">
        <v>2736</v>
      </c>
      <c r="X298" s="305"/>
      <c r="Y298" s="305"/>
      <c r="Z298" s="305"/>
    </row>
    <row r="299" customHeight="1" spans="1:26">
      <c r="A299" s="291"/>
      <c r="B299" s="292"/>
      <c r="C299" s="292"/>
      <c r="D299" s="292"/>
      <c r="E299" s="292"/>
      <c r="F299" s="292"/>
      <c r="G299" s="292"/>
      <c r="H299" s="292"/>
      <c r="I299" s="292"/>
      <c r="J299" s="292"/>
      <c r="K299" s="292"/>
      <c r="L299" s="292"/>
      <c r="M299" s="292"/>
      <c r="N299" s="292"/>
      <c r="O299" s="292"/>
      <c r="P299" s="292"/>
      <c r="Q299" s="292"/>
      <c r="R299" s="292"/>
      <c r="S299" s="292"/>
      <c r="T299" s="292"/>
      <c r="U299" s="292" t="s">
        <v>2644</v>
      </c>
      <c r="V299" s="292"/>
      <c r="W299" s="332" t="s">
        <v>2645</v>
      </c>
      <c r="X299" s="305"/>
      <c r="Y299" s="305"/>
      <c r="Z299" s="305"/>
    </row>
    <row r="300" customHeight="1" spans="1:26">
      <c r="A300" s="291"/>
      <c r="B300" s="292"/>
      <c r="C300" s="292"/>
      <c r="D300" s="292"/>
      <c r="E300" s="292"/>
      <c r="F300" s="292"/>
      <c r="G300" s="292"/>
      <c r="H300" s="292"/>
      <c r="I300" s="292"/>
      <c r="J300" s="292"/>
      <c r="K300" s="292"/>
      <c r="L300" s="292"/>
      <c r="M300" s="292"/>
      <c r="N300" s="292"/>
      <c r="O300" s="292"/>
      <c r="P300" s="292"/>
      <c r="Q300" s="292"/>
      <c r="R300" s="292"/>
      <c r="S300" s="292"/>
      <c r="T300" s="292"/>
      <c r="U300" s="292" t="s">
        <v>2737</v>
      </c>
      <c r="V300" s="292"/>
      <c r="W300" s="332" t="s">
        <v>2736</v>
      </c>
      <c r="X300" s="305"/>
      <c r="Y300" s="305"/>
      <c r="Z300" s="305"/>
    </row>
    <row r="301" customHeight="1" spans="1:26">
      <c r="A301" s="291"/>
      <c r="B301" s="292"/>
      <c r="C301" s="292"/>
      <c r="D301" s="292"/>
      <c r="E301" s="292"/>
      <c r="F301" s="292"/>
      <c r="G301" s="292"/>
      <c r="H301" s="292"/>
      <c r="I301" s="292"/>
      <c r="J301" s="292"/>
      <c r="K301" s="292"/>
      <c r="L301" s="292"/>
      <c r="M301" s="292"/>
      <c r="N301" s="292"/>
      <c r="O301" s="292"/>
      <c r="P301" s="292"/>
      <c r="Q301" s="292"/>
      <c r="R301" s="292"/>
      <c r="S301" s="292"/>
      <c r="T301" s="292"/>
      <c r="U301" s="292" t="s">
        <v>2738</v>
      </c>
      <c r="V301" s="292"/>
      <c r="W301" s="332" t="s">
        <v>2739</v>
      </c>
      <c r="X301" s="305"/>
      <c r="Y301" s="305"/>
      <c r="Z301" s="305"/>
    </row>
    <row r="302" customHeight="1" spans="1:26">
      <c r="A302" s="293"/>
      <c r="B302" s="294"/>
      <c r="C302" s="294"/>
      <c r="D302" s="294"/>
      <c r="E302" s="294"/>
      <c r="F302" s="294"/>
      <c r="G302" s="294"/>
      <c r="H302" s="294"/>
      <c r="I302" s="294"/>
      <c r="J302" s="294"/>
      <c r="K302" s="294"/>
      <c r="L302" s="294"/>
      <c r="M302" s="294"/>
      <c r="N302" s="294"/>
      <c r="O302" s="294"/>
      <c r="P302" s="294"/>
      <c r="Q302" s="294"/>
      <c r="R302" s="294"/>
      <c r="S302" s="294"/>
      <c r="T302" s="294"/>
      <c r="U302" s="294" t="s">
        <v>2740</v>
      </c>
      <c r="V302" s="294"/>
      <c r="W302" s="333" t="s">
        <v>2741</v>
      </c>
      <c r="X302" s="305"/>
      <c r="Y302" s="305"/>
      <c r="Z302" s="305"/>
    </row>
    <row r="303" customHeight="1" spans="1:26">
      <c r="A303" s="295">
        <v>46</v>
      </c>
      <c r="B303" s="351" t="s">
        <v>2207</v>
      </c>
      <c r="C303" s="290" t="s">
        <v>2742</v>
      </c>
      <c r="D303" s="290" t="s">
        <v>2743</v>
      </c>
      <c r="E303" s="290" t="s">
        <v>2744</v>
      </c>
      <c r="F303" s="290" t="s">
        <v>2745</v>
      </c>
      <c r="G303" s="290" t="s">
        <v>1711</v>
      </c>
      <c r="H303" s="290">
        <v>40</v>
      </c>
      <c r="I303" s="290" t="s">
        <v>1929</v>
      </c>
      <c r="J303" s="290">
        <v>24</v>
      </c>
      <c r="K303" s="290">
        <v>1980</v>
      </c>
      <c r="L303" s="290" t="s">
        <v>2211</v>
      </c>
      <c r="M303" s="290"/>
      <c r="N303" s="290" t="s">
        <v>2581</v>
      </c>
      <c r="O303" s="290" t="s">
        <v>2602</v>
      </c>
      <c r="P303" s="290"/>
      <c r="Q303" s="330">
        <v>20404</v>
      </c>
      <c r="R303" s="290" t="s">
        <v>1882</v>
      </c>
      <c r="S303" s="290"/>
      <c r="T303" s="290"/>
      <c r="U303" s="290" t="s">
        <v>2746</v>
      </c>
      <c r="V303" s="290"/>
      <c r="W303" s="331" t="s">
        <v>2747</v>
      </c>
      <c r="X303" s="305"/>
      <c r="Y303" s="305"/>
      <c r="Z303" s="305"/>
    </row>
    <row r="304" customHeight="1" spans="1:26">
      <c r="A304" s="291"/>
      <c r="B304" s="292"/>
      <c r="C304" s="292"/>
      <c r="D304" s="292"/>
      <c r="E304" s="292"/>
      <c r="F304" s="292"/>
      <c r="G304" s="292"/>
      <c r="H304" s="292"/>
      <c r="I304" s="292"/>
      <c r="J304" s="292"/>
      <c r="K304" s="292"/>
      <c r="L304" s="292"/>
      <c r="M304" s="292"/>
      <c r="N304" s="292"/>
      <c r="O304" s="292"/>
      <c r="P304" s="292"/>
      <c r="Q304" s="292"/>
      <c r="R304" s="292"/>
      <c r="S304" s="292"/>
      <c r="T304" s="292"/>
      <c r="U304" s="292" t="s">
        <v>2746</v>
      </c>
      <c r="V304" s="292"/>
      <c r="W304" s="332" t="s">
        <v>2748</v>
      </c>
      <c r="X304" s="305"/>
      <c r="Y304" s="305"/>
      <c r="Z304" s="305"/>
    </row>
    <row r="305" customHeight="1" spans="1:26">
      <c r="A305" s="291"/>
      <c r="B305" s="292"/>
      <c r="C305" s="292"/>
      <c r="D305" s="292"/>
      <c r="E305" s="292"/>
      <c r="F305" s="292"/>
      <c r="G305" s="292"/>
      <c r="H305" s="292"/>
      <c r="I305" s="292"/>
      <c r="J305" s="292"/>
      <c r="K305" s="292"/>
      <c r="L305" s="292"/>
      <c r="M305" s="292"/>
      <c r="N305" s="292"/>
      <c r="O305" s="292"/>
      <c r="P305" s="292"/>
      <c r="Q305" s="292"/>
      <c r="R305" s="292"/>
      <c r="S305" s="292"/>
      <c r="T305" s="292"/>
      <c r="U305" s="292" t="s">
        <v>2749</v>
      </c>
      <c r="V305" s="292"/>
      <c r="W305" s="332" t="s">
        <v>2627</v>
      </c>
      <c r="X305" s="305"/>
      <c r="Y305" s="305"/>
      <c r="Z305" s="305"/>
    </row>
    <row r="306" customHeight="1" spans="1:26">
      <c r="A306" s="291"/>
      <c r="B306" s="292"/>
      <c r="C306" s="292"/>
      <c r="D306" s="292"/>
      <c r="E306" s="292"/>
      <c r="F306" s="292"/>
      <c r="G306" s="292"/>
      <c r="H306" s="292"/>
      <c r="I306" s="292"/>
      <c r="J306" s="292"/>
      <c r="K306" s="292"/>
      <c r="L306" s="292"/>
      <c r="M306" s="292"/>
      <c r="N306" s="292"/>
      <c r="O306" s="292"/>
      <c r="P306" s="292"/>
      <c r="Q306" s="292"/>
      <c r="R306" s="292"/>
      <c r="S306" s="292"/>
      <c r="T306" s="292"/>
      <c r="U306" s="292" t="s">
        <v>2628</v>
      </c>
      <c r="V306" s="292"/>
      <c r="W306" s="332" t="s">
        <v>2629</v>
      </c>
      <c r="X306" s="305"/>
      <c r="Y306" s="305"/>
      <c r="Z306" s="305"/>
    </row>
    <row r="307" customHeight="1" spans="1:26">
      <c r="A307" s="291"/>
      <c r="B307" s="292"/>
      <c r="C307" s="292"/>
      <c r="D307" s="292"/>
      <c r="E307" s="292"/>
      <c r="F307" s="292"/>
      <c r="G307" s="292"/>
      <c r="H307" s="292"/>
      <c r="I307" s="292"/>
      <c r="J307" s="292"/>
      <c r="K307" s="292"/>
      <c r="L307" s="292"/>
      <c r="M307" s="292"/>
      <c r="N307" s="292"/>
      <c r="O307" s="292"/>
      <c r="P307" s="292"/>
      <c r="Q307" s="292"/>
      <c r="R307" s="292"/>
      <c r="S307" s="292"/>
      <c r="T307" s="292"/>
      <c r="U307" s="292" t="s">
        <v>2750</v>
      </c>
      <c r="V307" s="292"/>
      <c r="W307" s="332" t="s">
        <v>2751</v>
      </c>
      <c r="X307" s="305"/>
      <c r="Y307" s="305"/>
      <c r="Z307" s="305"/>
    </row>
    <row r="308" customHeight="1" spans="1:26">
      <c r="A308" s="291"/>
      <c r="B308" s="292"/>
      <c r="C308" s="292"/>
      <c r="D308" s="292"/>
      <c r="E308" s="292"/>
      <c r="F308" s="292"/>
      <c r="G308" s="292"/>
      <c r="H308" s="292"/>
      <c r="I308" s="292"/>
      <c r="J308" s="292"/>
      <c r="K308" s="292"/>
      <c r="L308" s="292"/>
      <c r="M308" s="292"/>
      <c r="N308" s="292"/>
      <c r="O308" s="292"/>
      <c r="P308" s="292"/>
      <c r="Q308" s="292"/>
      <c r="R308" s="292"/>
      <c r="S308" s="292"/>
      <c r="T308" s="292"/>
      <c r="U308" s="292" t="s">
        <v>2752</v>
      </c>
      <c r="V308" s="292"/>
      <c r="W308" s="332" t="s">
        <v>2747</v>
      </c>
      <c r="X308" s="305"/>
      <c r="Y308" s="305"/>
      <c r="Z308" s="305"/>
    </row>
    <row r="309" customHeight="1" spans="1:26">
      <c r="A309" s="291"/>
      <c r="B309" s="292"/>
      <c r="C309" s="292"/>
      <c r="D309" s="292"/>
      <c r="E309" s="292"/>
      <c r="F309" s="292"/>
      <c r="G309" s="292"/>
      <c r="H309" s="292"/>
      <c r="I309" s="292"/>
      <c r="J309" s="292"/>
      <c r="K309" s="292"/>
      <c r="L309" s="292"/>
      <c r="M309" s="292"/>
      <c r="N309" s="292"/>
      <c r="O309" s="292"/>
      <c r="P309" s="292"/>
      <c r="Q309" s="292"/>
      <c r="R309" s="292"/>
      <c r="S309" s="292"/>
      <c r="T309" s="292"/>
      <c r="U309" s="292" t="s">
        <v>2753</v>
      </c>
      <c r="V309" s="292"/>
      <c r="W309" s="332"/>
      <c r="X309" s="305"/>
      <c r="Y309" s="305"/>
      <c r="Z309" s="305"/>
    </row>
    <row r="310" customHeight="1" spans="1:26">
      <c r="A310" s="291"/>
      <c r="B310" s="292"/>
      <c r="C310" s="292"/>
      <c r="D310" s="292"/>
      <c r="E310" s="292"/>
      <c r="F310" s="292"/>
      <c r="G310" s="292"/>
      <c r="H310" s="292"/>
      <c r="I310" s="292"/>
      <c r="J310" s="292"/>
      <c r="K310" s="292"/>
      <c r="L310" s="292"/>
      <c r="M310" s="292"/>
      <c r="N310" s="292"/>
      <c r="O310" s="292"/>
      <c r="P310" s="292"/>
      <c r="Q310" s="292"/>
      <c r="R310" s="292"/>
      <c r="S310" s="292"/>
      <c r="T310" s="292"/>
      <c r="U310" s="292" t="s">
        <v>2754</v>
      </c>
      <c r="V310" s="292"/>
      <c r="W310" s="332"/>
      <c r="X310" s="305"/>
      <c r="Y310" s="305"/>
      <c r="Z310" s="305"/>
    </row>
    <row r="311" customHeight="1" spans="1:26">
      <c r="A311" s="291"/>
      <c r="B311" s="292"/>
      <c r="C311" s="292"/>
      <c r="D311" s="292"/>
      <c r="E311" s="292"/>
      <c r="F311" s="292"/>
      <c r="G311" s="292"/>
      <c r="H311" s="292"/>
      <c r="I311" s="292"/>
      <c r="J311" s="292"/>
      <c r="K311" s="292"/>
      <c r="L311" s="292"/>
      <c r="M311" s="292"/>
      <c r="N311" s="292"/>
      <c r="O311" s="292"/>
      <c r="P311" s="292"/>
      <c r="Q311" s="292"/>
      <c r="R311" s="292"/>
      <c r="S311" s="292"/>
      <c r="T311" s="292"/>
      <c r="U311" s="292" t="s">
        <v>2755</v>
      </c>
      <c r="V311" s="292"/>
      <c r="W311" s="332"/>
      <c r="X311" s="305"/>
      <c r="Y311" s="305"/>
      <c r="Z311" s="305"/>
    </row>
    <row r="312" customHeight="1" spans="1:26">
      <c r="A312" s="293"/>
      <c r="B312" s="294"/>
      <c r="C312" s="294"/>
      <c r="D312" s="294"/>
      <c r="E312" s="294"/>
      <c r="F312" s="294"/>
      <c r="G312" s="294"/>
      <c r="H312" s="294"/>
      <c r="I312" s="294"/>
      <c r="J312" s="294"/>
      <c r="K312" s="294"/>
      <c r="L312" s="294"/>
      <c r="M312" s="294"/>
      <c r="N312" s="294"/>
      <c r="O312" s="294"/>
      <c r="P312" s="294"/>
      <c r="Q312" s="294"/>
      <c r="R312" s="294"/>
      <c r="S312" s="294"/>
      <c r="T312" s="294"/>
      <c r="U312" s="294" t="s">
        <v>2756</v>
      </c>
      <c r="V312" s="294"/>
      <c r="W312" s="333"/>
      <c r="X312" s="305"/>
      <c r="Y312" s="305"/>
      <c r="Z312" s="305"/>
    </row>
    <row r="313" customHeight="1" spans="1:26">
      <c r="A313" s="295">
        <v>47</v>
      </c>
      <c r="B313" s="351" t="s">
        <v>2207</v>
      </c>
      <c r="C313" s="290" t="s">
        <v>2757</v>
      </c>
      <c r="D313" s="290" t="s">
        <v>2758</v>
      </c>
      <c r="E313" s="290" t="s">
        <v>2594</v>
      </c>
      <c r="F313" s="290" t="s">
        <v>2759</v>
      </c>
      <c r="G313" s="290" t="s">
        <v>1711</v>
      </c>
      <c r="H313" s="290">
        <v>22</v>
      </c>
      <c r="I313" s="290" t="s">
        <v>1693</v>
      </c>
      <c r="J313" s="290">
        <v>9</v>
      </c>
      <c r="K313" s="290">
        <v>1998</v>
      </c>
      <c r="L313" s="290" t="s">
        <v>2211</v>
      </c>
      <c r="M313" s="290" t="s">
        <v>1694</v>
      </c>
      <c r="N313" s="290" t="s">
        <v>2581</v>
      </c>
      <c r="O313" s="290" t="s">
        <v>2602</v>
      </c>
      <c r="P313" s="290"/>
      <c r="Q313" s="330">
        <v>20404</v>
      </c>
      <c r="R313" s="290" t="s">
        <v>1882</v>
      </c>
      <c r="S313" s="290"/>
      <c r="T313" s="290"/>
      <c r="U313" s="290" t="s">
        <v>2760</v>
      </c>
      <c r="V313" s="290"/>
      <c r="W313" s="331" t="s">
        <v>2761</v>
      </c>
      <c r="X313" s="305"/>
      <c r="Y313" s="305"/>
      <c r="Z313" s="305"/>
    </row>
    <row r="314" customHeight="1" spans="1:26">
      <c r="A314" s="291"/>
      <c r="B314" s="292"/>
      <c r="C314" s="292"/>
      <c r="D314" s="292"/>
      <c r="E314" s="292"/>
      <c r="F314" s="292"/>
      <c r="G314" s="292"/>
      <c r="H314" s="292"/>
      <c r="I314" s="292"/>
      <c r="J314" s="292"/>
      <c r="K314" s="292"/>
      <c r="L314" s="292"/>
      <c r="M314" s="292"/>
      <c r="N314" s="292"/>
      <c r="O314" s="292"/>
      <c r="P314" s="292"/>
      <c r="Q314" s="292"/>
      <c r="R314" s="292"/>
      <c r="S314" s="292"/>
      <c r="T314" s="292"/>
      <c r="U314" s="292" t="s">
        <v>2762</v>
      </c>
      <c r="V314" s="292"/>
      <c r="W314" s="332" t="s">
        <v>2761</v>
      </c>
      <c r="X314" s="305"/>
      <c r="Y314" s="305"/>
      <c r="Z314" s="305"/>
    </row>
    <row r="315" customHeight="1" spans="1:26">
      <c r="A315" s="291"/>
      <c r="B315" s="292"/>
      <c r="C315" s="292"/>
      <c r="D315" s="292"/>
      <c r="E315" s="292"/>
      <c r="F315" s="292"/>
      <c r="G315" s="292"/>
      <c r="H315" s="292"/>
      <c r="I315" s="292"/>
      <c r="J315" s="292"/>
      <c r="K315" s="292"/>
      <c r="L315" s="292"/>
      <c r="M315" s="292"/>
      <c r="N315" s="292"/>
      <c r="O315" s="292"/>
      <c r="P315" s="292"/>
      <c r="Q315" s="292"/>
      <c r="R315" s="292"/>
      <c r="S315" s="292"/>
      <c r="T315" s="292"/>
      <c r="U315" s="292" t="s">
        <v>2763</v>
      </c>
      <c r="V315" s="292"/>
      <c r="W315" s="332" t="s">
        <v>2764</v>
      </c>
      <c r="X315" s="305"/>
      <c r="Y315" s="305"/>
      <c r="Z315" s="305"/>
    </row>
    <row r="316" customHeight="1" spans="1:26">
      <c r="A316" s="291"/>
      <c r="B316" s="292"/>
      <c r="C316" s="292"/>
      <c r="D316" s="292"/>
      <c r="E316" s="292"/>
      <c r="F316" s="292"/>
      <c r="G316" s="292"/>
      <c r="H316" s="292"/>
      <c r="I316" s="292"/>
      <c r="J316" s="292"/>
      <c r="K316" s="292"/>
      <c r="L316" s="292"/>
      <c r="M316" s="292"/>
      <c r="N316" s="292"/>
      <c r="O316" s="292"/>
      <c r="P316" s="292"/>
      <c r="Q316" s="292"/>
      <c r="R316" s="292"/>
      <c r="S316" s="292"/>
      <c r="T316" s="292"/>
      <c r="U316" s="292" t="s">
        <v>2765</v>
      </c>
      <c r="V316" s="292"/>
      <c r="W316" s="332" t="s">
        <v>2764</v>
      </c>
      <c r="X316" s="305"/>
      <c r="Y316" s="305"/>
      <c r="Z316" s="305"/>
    </row>
    <row r="317" customHeight="1" spans="1:26">
      <c r="A317" s="291"/>
      <c r="B317" s="292"/>
      <c r="C317" s="292"/>
      <c r="D317" s="292"/>
      <c r="E317" s="292"/>
      <c r="F317" s="292"/>
      <c r="G317" s="292"/>
      <c r="H317" s="292"/>
      <c r="I317" s="292"/>
      <c r="J317" s="292"/>
      <c r="K317" s="292"/>
      <c r="L317" s="292"/>
      <c r="M317" s="292"/>
      <c r="N317" s="292"/>
      <c r="O317" s="292"/>
      <c r="P317" s="292"/>
      <c r="Q317" s="292"/>
      <c r="R317" s="292"/>
      <c r="S317" s="292"/>
      <c r="T317" s="292"/>
      <c r="U317" s="292" t="s">
        <v>2766</v>
      </c>
      <c r="V317" s="292"/>
      <c r="W317" s="332" t="s">
        <v>2764</v>
      </c>
      <c r="X317" s="305"/>
      <c r="Y317" s="305"/>
      <c r="Z317" s="305"/>
    </row>
    <row r="318" customHeight="1" spans="1:26">
      <c r="A318" s="291"/>
      <c r="B318" s="292"/>
      <c r="C318" s="292"/>
      <c r="D318" s="292"/>
      <c r="E318" s="292"/>
      <c r="F318" s="292"/>
      <c r="G318" s="292"/>
      <c r="H318" s="292"/>
      <c r="I318" s="292"/>
      <c r="J318" s="292"/>
      <c r="K318" s="292"/>
      <c r="L318" s="292"/>
      <c r="M318" s="292"/>
      <c r="N318" s="292"/>
      <c r="O318" s="292"/>
      <c r="P318" s="292"/>
      <c r="Q318" s="292"/>
      <c r="R318" s="292"/>
      <c r="S318" s="292"/>
      <c r="T318" s="292"/>
      <c r="U318" s="292" t="s">
        <v>2767</v>
      </c>
      <c r="V318" s="292"/>
      <c r="W318" s="332" t="s">
        <v>2768</v>
      </c>
      <c r="X318" s="305"/>
      <c r="Y318" s="305"/>
      <c r="Z318" s="305"/>
    </row>
    <row r="319" customHeight="1" spans="1:26">
      <c r="A319" s="291"/>
      <c r="B319" s="292"/>
      <c r="C319" s="292"/>
      <c r="D319" s="292"/>
      <c r="E319" s="292"/>
      <c r="F319" s="292"/>
      <c r="G319" s="292"/>
      <c r="H319" s="292"/>
      <c r="I319" s="292"/>
      <c r="J319" s="292"/>
      <c r="K319" s="292"/>
      <c r="L319" s="292"/>
      <c r="M319" s="292"/>
      <c r="N319" s="292"/>
      <c r="O319" s="292"/>
      <c r="P319" s="292"/>
      <c r="Q319" s="292"/>
      <c r="R319" s="292"/>
      <c r="S319" s="292"/>
      <c r="T319" s="292"/>
      <c r="U319" s="292" t="s">
        <v>2769</v>
      </c>
      <c r="V319" s="292"/>
      <c r="W319" s="332" t="s">
        <v>2770</v>
      </c>
      <c r="X319" s="305"/>
      <c r="Y319" s="305"/>
      <c r="Z319" s="305"/>
    </row>
    <row r="320" customHeight="1" spans="1:26">
      <c r="A320" s="293"/>
      <c r="B320" s="294"/>
      <c r="C320" s="294"/>
      <c r="D320" s="294"/>
      <c r="E320" s="294"/>
      <c r="F320" s="294"/>
      <c r="G320" s="294"/>
      <c r="H320" s="294"/>
      <c r="I320" s="294"/>
      <c r="J320" s="294"/>
      <c r="K320" s="294"/>
      <c r="L320" s="294"/>
      <c r="M320" s="294"/>
      <c r="N320" s="294"/>
      <c r="O320" s="294"/>
      <c r="P320" s="294"/>
      <c r="Q320" s="294"/>
      <c r="R320" s="294"/>
      <c r="S320" s="294"/>
      <c r="T320" s="294"/>
      <c r="U320" s="294" t="s">
        <v>2771</v>
      </c>
      <c r="V320" s="294"/>
      <c r="W320" s="333" t="s">
        <v>2772</v>
      </c>
      <c r="X320" s="305"/>
      <c r="Y320" s="305"/>
      <c r="Z320" s="305"/>
    </row>
    <row r="321" customHeight="1" spans="1:26">
      <c r="A321" s="295">
        <v>48</v>
      </c>
      <c r="B321" s="351" t="s">
        <v>2207</v>
      </c>
      <c r="C321" s="290" t="s">
        <v>2773</v>
      </c>
      <c r="D321" s="290" t="s">
        <v>2774</v>
      </c>
      <c r="E321" s="290" t="s">
        <v>2775</v>
      </c>
      <c r="F321" s="290" t="s">
        <v>2776</v>
      </c>
      <c r="G321" s="290" t="s">
        <v>1711</v>
      </c>
      <c r="H321" s="290">
        <v>23</v>
      </c>
      <c r="I321" s="290" t="s">
        <v>1929</v>
      </c>
      <c r="J321" s="290">
        <v>28</v>
      </c>
      <c r="K321" s="290">
        <v>1997</v>
      </c>
      <c r="L321" s="290" t="s">
        <v>2211</v>
      </c>
      <c r="M321" s="290" t="s">
        <v>1694</v>
      </c>
      <c r="N321" s="290" t="s">
        <v>2581</v>
      </c>
      <c r="O321" s="290" t="s">
        <v>2602</v>
      </c>
      <c r="P321" s="290"/>
      <c r="Q321" s="330">
        <v>20404</v>
      </c>
      <c r="R321" s="290" t="s">
        <v>1882</v>
      </c>
      <c r="S321" s="290"/>
      <c r="T321" s="290"/>
      <c r="U321" s="290" t="s">
        <v>2777</v>
      </c>
      <c r="V321" s="290"/>
      <c r="W321" s="331" t="s">
        <v>2778</v>
      </c>
      <c r="X321" s="305"/>
      <c r="Y321" s="305"/>
      <c r="Z321" s="305"/>
    </row>
    <row r="322" customHeight="1" spans="1:26">
      <c r="A322" s="291"/>
      <c r="B322" s="292"/>
      <c r="C322" s="292"/>
      <c r="D322" s="292"/>
      <c r="E322" s="292"/>
      <c r="F322" s="292"/>
      <c r="G322" s="292"/>
      <c r="H322" s="292"/>
      <c r="I322" s="292"/>
      <c r="J322" s="292"/>
      <c r="K322" s="292"/>
      <c r="L322" s="292"/>
      <c r="M322" s="292"/>
      <c r="N322" s="292"/>
      <c r="O322" s="292"/>
      <c r="P322" s="292"/>
      <c r="Q322" s="292"/>
      <c r="R322" s="292"/>
      <c r="S322" s="292"/>
      <c r="T322" s="292"/>
      <c r="U322" s="292" t="s">
        <v>2779</v>
      </c>
      <c r="V322" s="292"/>
      <c r="W322" s="332" t="s">
        <v>2780</v>
      </c>
      <c r="X322" s="305"/>
      <c r="Y322" s="305"/>
      <c r="Z322" s="305"/>
    </row>
    <row r="323" customHeight="1" spans="1:26">
      <c r="A323" s="291"/>
      <c r="B323" s="292"/>
      <c r="C323" s="292"/>
      <c r="D323" s="292"/>
      <c r="E323" s="292"/>
      <c r="F323" s="292"/>
      <c r="G323" s="292"/>
      <c r="H323" s="292"/>
      <c r="I323" s="292"/>
      <c r="J323" s="292"/>
      <c r="K323" s="292"/>
      <c r="L323" s="292"/>
      <c r="M323" s="292"/>
      <c r="N323" s="292"/>
      <c r="O323" s="292"/>
      <c r="P323" s="292"/>
      <c r="Q323" s="292"/>
      <c r="R323" s="292"/>
      <c r="S323" s="292"/>
      <c r="T323" s="292"/>
      <c r="U323" s="292" t="s">
        <v>2777</v>
      </c>
      <c r="V323" s="292"/>
      <c r="W323" s="332" t="s">
        <v>2778</v>
      </c>
      <c r="X323" s="305"/>
      <c r="Y323" s="305"/>
      <c r="Z323" s="305"/>
    </row>
    <row r="324" customHeight="1" spans="1:26">
      <c r="A324" s="291"/>
      <c r="B324" s="292"/>
      <c r="C324" s="292"/>
      <c r="D324" s="292"/>
      <c r="E324" s="292"/>
      <c r="F324" s="292"/>
      <c r="G324" s="292"/>
      <c r="H324" s="292"/>
      <c r="I324" s="292"/>
      <c r="J324" s="292"/>
      <c r="K324" s="292"/>
      <c r="L324" s="292"/>
      <c r="M324" s="292"/>
      <c r="N324" s="292"/>
      <c r="O324" s="292"/>
      <c r="P324" s="292"/>
      <c r="Q324" s="292"/>
      <c r="R324" s="292"/>
      <c r="S324" s="292"/>
      <c r="T324" s="292"/>
      <c r="U324" s="292" t="s">
        <v>2781</v>
      </c>
      <c r="V324" s="292"/>
      <c r="W324" s="332" t="s">
        <v>2780</v>
      </c>
      <c r="X324" s="305"/>
      <c r="Y324" s="305"/>
      <c r="Z324" s="305"/>
    </row>
    <row r="325" customHeight="1" spans="1:26">
      <c r="A325" s="291"/>
      <c r="B325" s="292"/>
      <c r="C325" s="292"/>
      <c r="D325" s="292"/>
      <c r="E325" s="292"/>
      <c r="F325" s="292"/>
      <c r="G325" s="292"/>
      <c r="H325" s="292"/>
      <c r="I325" s="292"/>
      <c r="J325" s="292"/>
      <c r="K325" s="292"/>
      <c r="L325" s="292"/>
      <c r="M325" s="292"/>
      <c r="N325" s="292"/>
      <c r="O325" s="292"/>
      <c r="P325" s="292"/>
      <c r="Q325" s="292"/>
      <c r="R325" s="292"/>
      <c r="S325" s="292"/>
      <c r="T325" s="292"/>
      <c r="U325" s="292" t="s">
        <v>2782</v>
      </c>
      <c r="V325" s="292"/>
      <c r="W325" s="332" t="s">
        <v>2780</v>
      </c>
      <c r="X325" s="305"/>
      <c r="Y325" s="305"/>
      <c r="Z325" s="305"/>
    </row>
    <row r="326" customHeight="1" spans="1:26">
      <c r="A326" s="291"/>
      <c r="B326" s="292"/>
      <c r="C326" s="292"/>
      <c r="D326" s="292"/>
      <c r="E326" s="292"/>
      <c r="F326" s="292"/>
      <c r="G326" s="292"/>
      <c r="H326" s="292"/>
      <c r="I326" s="292"/>
      <c r="J326" s="292"/>
      <c r="K326" s="292"/>
      <c r="L326" s="292"/>
      <c r="M326" s="292"/>
      <c r="N326" s="292"/>
      <c r="O326" s="292"/>
      <c r="P326" s="292"/>
      <c r="Q326" s="292"/>
      <c r="R326" s="292"/>
      <c r="S326" s="292"/>
      <c r="T326" s="292"/>
      <c r="U326" s="292" t="s">
        <v>2777</v>
      </c>
      <c r="V326" s="292"/>
      <c r="W326" s="332" t="s">
        <v>2778</v>
      </c>
      <c r="X326" s="305"/>
      <c r="Y326" s="305"/>
      <c r="Z326" s="305"/>
    </row>
    <row r="327" customHeight="1" spans="1:26">
      <c r="A327" s="291"/>
      <c r="B327" s="292"/>
      <c r="C327" s="292"/>
      <c r="D327" s="292"/>
      <c r="E327" s="292"/>
      <c r="F327" s="292"/>
      <c r="G327" s="292"/>
      <c r="H327" s="292"/>
      <c r="I327" s="292"/>
      <c r="J327" s="292"/>
      <c r="K327" s="292"/>
      <c r="L327" s="292"/>
      <c r="M327" s="292"/>
      <c r="N327" s="292"/>
      <c r="O327" s="292"/>
      <c r="P327" s="292"/>
      <c r="Q327" s="292"/>
      <c r="R327" s="292"/>
      <c r="S327" s="292"/>
      <c r="T327" s="292"/>
      <c r="U327" s="292" t="s">
        <v>2779</v>
      </c>
      <c r="V327" s="292"/>
      <c r="W327" s="332" t="s">
        <v>2780</v>
      </c>
      <c r="X327" s="305"/>
      <c r="Y327" s="305"/>
      <c r="Z327" s="305"/>
    </row>
    <row r="328" customHeight="1" spans="1:26">
      <c r="A328" s="293"/>
      <c r="B328" s="294"/>
      <c r="C328" s="294"/>
      <c r="D328" s="294"/>
      <c r="E328" s="294"/>
      <c r="F328" s="294"/>
      <c r="G328" s="294"/>
      <c r="H328" s="294"/>
      <c r="I328" s="294"/>
      <c r="J328" s="294"/>
      <c r="K328" s="294"/>
      <c r="L328" s="294"/>
      <c r="M328" s="294"/>
      <c r="N328" s="294"/>
      <c r="O328" s="294"/>
      <c r="P328" s="294"/>
      <c r="Q328" s="294"/>
      <c r="R328" s="294"/>
      <c r="S328" s="294"/>
      <c r="T328" s="294"/>
      <c r="U328" s="294" t="s">
        <v>2783</v>
      </c>
      <c r="V328" s="294"/>
      <c r="W328" s="333" t="s">
        <v>2784</v>
      </c>
      <c r="X328" s="305"/>
      <c r="Y328" s="305"/>
      <c r="Z328" s="305"/>
    </row>
    <row r="329" customHeight="1" spans="1:26">
      <c r="A329" s="295">
        <v>49</v>
      </c>
      <c r="B329" s="351" t="s">
        <v>2207</v>
      </c>
      <c r="C329" s="290" t="s">
        <v>2785</v>
      </c>
      <c r="D329" s="290" t="s">
        <v>2786</v>
      </c>
      <c r="E329" s="290" t="s">
        <v>2594</v>
      </c>
      <c r="F329" s="290" t="s">
        <v>2787</v>
      </c>
      <c r="G329" s="290" t="s">
        <v>1711</v>
      </c>
      <c r="H329" s="290">
        <v>29</v>
      </c>
      <c r="I329" s="290" t="s">
        <v>1712</v>
      </c>
      <c r="J329" s="290">
        <v>19</v>
      </c>
      <c r="K329" s="290">
        <v>1991</v>
      </c>
      <c r="L329" s="290" t="s">
        <v>2211</v>
      </c>
      <c r="M329" s="290" t="s">
        <v>1694</v>
      </c>
      <c r="N329" s="290" t="s">
        <v>2581</v>
      </c>
      <c r="O329" s="290" t="s">
        <v>2602</v>
      </c>
      <c r="P329" s="290"/>
      <c r="Q329" s="330">
        <v>20404</v>
      </c>
      <c r="R329" s="290" t="s">
        <v>1882</v>
      </c>
      <c r="S329" s="290"/>
      <c r="T329" s="290"/>
      <c r="U329" s="290" t="s">
        <v>2788</v>
      </c>
      <c r="V329" s="290"/>
      <c r="W329" s="331" t="s">
        <v>2649</v>
      </c>
      <c r="X329" s="305"/>
      <c r="Y329" s="305"/>
      <c r="Z329" s="305"/>
    </row>
    <row r="330" customHeight="1" spans="1:26">
      <c r="A330" s="291"/>
      <c r="B330" s="292"/>
      <c r="C330" s="292"/>
      <c r="D330" s="292"/>
      <c r="E330" s="292"/>
      <c r="F330" s="292"/>
      <c r="G330" s="292"/>
      <c r="H330" s="292"/>
      <c r="I330" s="292"/>
      <c r="J330" s="292"/>
      <c r="K330" s="292"/>
      <c r="L330" s="292"/>
      <c r="M330" s="292"/>
      <c r="N330" s="292"/>
      <c r="O330" s="292"/>
      <c r="P330" s="292"/>
      <c r="Q330" s="292"/>
      <c r="R330" s="292"/>
      <c r="S330" s="292"/>
      <c r="T330" s="292"/>
      <c r="U330" s="292" t="s">
        <v>2789</v>
      </c>
      <c r="V330" s="292"/>
      <c r="W330" s="332" t="s">
        <v>2790</v>
      </c>
      <c r="X330" s="305"/>
      <c r="Y330" s="305"/>
      <c r="Z330" s="305"/>
    </row>
    <row r="331" customHeight="1" spans="1:26">
      <c r="A331" s="291"/>
      <c r="B331" s="292"/>
      <c r="C331" s="292"/>
      <c r="D331" s="292"/>
      <c r="E331" s="292"/>
      <c r="F331" s="292"/>
      <c r="G331" s="292"/>
      <c r="H331" s="292"/>
      <c r="I331" s="292"/>
      <c r="J331" s="292"/>
      <c r="K331" s="292"/>
      <c r="L331" s="292"/>
      <c r="M331" s="292"/>
      <c r="N331" s="292"/>
      <c r="O331" s="292"/>
      <c r="P331" s="292"/>
      <c r="Q331" s="292"/>
      <c r="R331" s="292"/>
      <c r="S331" s="292"/>
      <c r="T331" s="292"/>
      <c r="U331" s="292" t="s">
        <v>2735</v>
      </c>
      <c r="V331" s="292"/>
      <c r="W331" s="332" t="s">
        <v>2734</v>
      </c>
      <c r="X331" s="305"/>
      <c r="Y331" s="305"/>
      <c r="Z331" s="305"/>
    </row>
    <row r="332" customHeight="1" spans="1:26">
      <c r="A332" s="291"/>
      <c r="B332" s="292"/>
      <c r="C332" s="292"/>
      <c r="D332" s="292"/>
      <c r="E332" s="292"/>
      <c r="F332" s="292"/>
      <c r="G332" s="292"/>
      <c r="H332" s="292"/>
      <c r="I332" s="292"/>
      <c r="J332" s="292"/>
      <c r="K332" s="292"/>
      <c r="L332" s="292"/>
      <c r="M332" s="292"/>
      <c r="N332" s="292"/>
      <c r="O332" s="292"/>
      <c r="P332" s="292"/>
      <c r="Q332" s="292"/>
      <c r="R332" s="292"/>
      <c r="S332" s="292"/>
      <c r="T332" s="292"/>
      <c r="U332" s="292" t="s">
        <v>2791</v>
      </c>
      <c r="V332" s="292"/>
      <c r="W332" s="332" t="s">
        <v>2792</v>
      </c>
      <c r="X332" s="305"/>
      <c r="Y332" s="305"/>
      <c r="Z332" s="305"/>
    </row>
    <row r="333" customHeight="1" spans="1:26">
      <c r="A333" s="291"/>
      <c r="B333" s="292"/>
      <c r="C333" s="292"/>
      <c r="D333" s="292"/>
      <c r="E333" s="292"/>
      <c r="F333" s="292"/>
      <c r="G333" s="292"/>
      <c r="H333" s="292"/>
      <c r="I333" s="292"/>
      <c r="J333" s="292"/>
      <c r="K333" s="292"/>
      <c r="L333" s="292"/>
      <c r="M333" s="292"/>
      <c r="N333" s="292"/>
      <c r="O333" s="292"/>
      <c r="P333" s="292"/>
      <c r="Q333" s="292"/>
      <c r="R333" s="292"/>
      <c r="S333" s="292"/>
      <c r="T333" s="292"/>
      <c r="U333" s="292" t="s">
        <v>2791</v>
      </c>
      <c r="V333" s="292"/>
      <c r="W333" s="332" t="s">
        <v>2792</v>
      </c>
      <c r="X333" s="305"/>
      <c r="Y333" s="305"/>
      <c r="Z333" s="305"/>
    </row>
    <row r="334" customHeight="1" spans="1:26">
      <c r="A334" s="291"/>
      <c r="B334" s="292"/>
      <c r="C334" s="292"/>
      <c r="D334" s="292"/>
      <c r="E334" s="292"/>
      <c r="F334" s="292"/>
      <c r="G334" s="292"/>
      <c r="H334" s="292"/>
      <c r="I334" s="292"/>
      <c r="J334" s="292"/>
      <c r="K334" s="292"/>
      <c r="L334" s="292"/>
      <c r="M334" s="292"/>
      <c r="N334" s="292"/>
      <c r="O334" s="292"/>
      <c r="P334" s="292"/>
      <c r="Q334" s="292"/>
      <c r="R334" s="292"/>
      <c r="S334" s="292"/>
      <c r="T334" s="292"/>
      <c r="U334" s="292" t="s">
        <v>2791</v>
      </c>
      <c r="V334" s="292"/>
      <c r="W334" s="332" t="s">
        <v>2792</v>
      </c>
      <c r="X334" s="305"/>
      <c r="Y334" s="305"/>
      <c r="Z334" s="305"/>
    </row>
    <row r="335" customHeight="1" spans="1:26">
      <c r="A335" s="291"/>
      <c r="B335" s="292"/>
      <c r="C335" s="292"/>
      <c r="D335" s="292"/>
      <c r="E335" s="292"/>
      <c r="F335" s="292"/>
      <c r="G335" s="292"/>
      <c r="H335" s="292"/>
      <c r="I335" s="292"/>
      <c r="J335" s="292"/>
      <c r="K335" s="292"/>
      <c r="L335" s="292"/>
      <c r="M335" s="292"/>
      <c r="N335" s="292"/>
      <c r="O335" s="292"/>
      <c r="P335" s="292"/>
      <c r="Q335" s="292"/>
      <c r="R335" s="292"/>
      <c r="S335" s="292"/>
      <c r="T335" s="292"/>
      <c r="U335" s="292" t="s">
        <v>2793</v>
      </c>
      <c r="V335" s="292"/>
      <c r="W335" s="332" t="s">
        <v>2699</v>
      </c>
      <c r="X335" s="305"/>
      <c r="Y335" s="305"/>
      <c r="Z335" s="305"/>
    </row>
    <row r="336" customHeight="1" spans="1:26">
      <c r="A336" s="293"/>
      <c r="B336" s="294"/>
      <c r="C336" s="294"/>
      <c r="D336" s="294"/>
      <c r="E336" s="294"/>
      <c r="F336" s="294"/>
      <c r="G336" s="294"/>
      <c r="H336" s="294"/>
      <c r="I336" s="294"/>
      <c r="J336" s="294"/>
      <c r="K336" s="294"/>
      <c r="L336" s="294"/>
      <c r="M336" s="294"/>
      <c r="N336" s="294"/>
      <c r="O336" s="294"/>
      <c r="P336" s="294"/>
      <c r="Q336" s="294"/>
      <c r="R336" s="294"/>
      <c r="S336" s="294"/>
      <c r="T336" s="294"/>
      <c r="U336" s="294" t="s">
        <v>2698</v>
      </c>
      <c r="V336" s="294"/>
      <c r="W336" s="333" t="s">
        <v>2699</v>
      </c>
      <c r="X336" s="305"/>
      <c r="Y336" s="305"/>
      <c r="Z336" s="305"/>
    </row>
    <row r="337" customHeight="1" spans="1:26">
      <c r="A337" s="295">
        <v>50</v>
      </c>
      <c r="B337" s="351" t="s">
        <v>2207</v>
      </c>
      <c r="C337" s="290" t="s">
        <v>2794</v>
      </c>
      <c r="D337" s="290" t="s">
        <v>2795</v>
      </c>
      <c r="E337" s="290" t="s">
        <v>2589</v>
      </c>
      <c r="F337" s="290" t="s">
        <v>2796</v>
      </c>
      <c r="G337" s="290" t="s">
        <v>1692</v>
      </c>
      <c r="H337" s="290">
        <v>31</v>
      </c>
      <c r="I337" s="290" t="s">
        <v>1721</v>
      </c>
      <c r="J337" s="290">
        <v>12</v>
      </c>
      <c r="K337" s="290">
        <v>1989</v>
      </c>
      <c r="L337" s="290" t="s">
        <v>2797</v>
      </c>
      <c r="M337" s="290" t="s">
        <v>2798</v>
      </c>
      <c r="N337" s="290" t="s">
        <v>2581</v>
      </c>
      <c r="O337" s="290" t="s">
        <v>2602</v>
      </c>
      <c r="P337" s="290"/>
      <c r="Q337" s="330">
        <v>20404</v>
      </c>
      <c r="R337" s="290" t="s">
        <v>1882</v>
      </c>
      <c r="S337" s="290"/>
      <c r="T337" s="290"/>
      <c r="U337" s="290" t="s">
        <v>2799</v>
      </c>
      <c r="V337" s="290"/>
      <c r="W337" s="331" t="s">
        <v>2800</v>
      </c>
      <c r="X337" s="305"/>
      <c r="Y337" s="305"/>
      <c r="Z337" s="305"/>
    </row>
    <row r="338" customHeight="1" spans="1:26">
      <c r="A338" s="291"/>
      <c r="B338" s="292"/>
      <c r="C338" s="292"/>
      <c r="D338" s="292"/>
      <c r="E338" s="292"/>
      <c r="F338" s="292"/>
      <c r="G338" s="292"/>
      <c r="H338" s="292"/>
      <c r="I338" s="292"/>
      <c r="J338" s="292"/>
      <c r="K338" s="292"/>
      <c r="L338" s="292" t="s">
        <v>2801</v>
      </c>
      <c r="M338" s="292"/>
      <c r="N338" s="292"/>
      <c r="O338" s="292"/>
      <c r="P338" s="292"/>
      <c r="Q338" s="292"/>
      <c r="R338" s="292"/>
      <c r="S338" s="292"/>
      <c r="T338" s="292"/>
      <c r="U338" s="292" t="s">
        <v>2802</v>
      </c>
      <c r="V338" s="292"/>
      <c r="W338" s="332" t="s">
        <v>2803</v>
      </c>
      <c r="X338" s="305"/>
      <c r="Y338" s="305"/>
      <c r="Z338" s="305"/>
    </row>
    <row r="339" customHeight="1" spans="1:26">
      <c r="A339" s="291"/>
      <c r="B339" s="292"/>
      <c r="C339" s="292"/>
      <c r="D339" s="292"/>
      <c r="E339" s="292"/>
      <c r="F339" s="292"/>
      <c r="G339" s="292"/>
      <c r="H339" s="292"/>
      <c r="I339" s="292"/>
      <c r="J339" s="292"/>
      <c r="K339" s="292"/>
      <c r="L339" s="292"/>
      <c r="M339" s="292"/>
      <c r="N339" s="292"/>
      <c r="O339" s="292"/>
      <c r="P339" s="292"/>
      <c r="Q339" s="292"/>
      <c r="R339" s="292"/>
      <c r="S339" s="292"/>
      <c r="T339" s="292"/>
      <c r="U339" s="292" t="s">
        <v>2804</v>
      </c>
      <c r="V339" s="292"/>
      <c r="W339" s="332" t="s">
        <v>2805</v>
      </c>
      <c r="X339" s="305"/>
      <c r="Y339" s="305"/>
      <c r="Z339" s="305"/>
    </row>
    <row r="340" customHeight="1" spans="1:26">
      <c r="A340" s="291"/>
      <c r="B340" s="292"/>
      <c r="C340" s="292"/>
      <c r="D340" s="292"/>
      <c r="E340" s="292"/>
      <c r="F340" s="292"/>
      <c r="G340" s="292"/>
      <c r="H340" s="292"/>
      <c r="I340" s="292"/>
      <c r="J340" s="292"/>
      <c r="K340" s="292"/>
      <c r="L340" s="292"/>
      <c r="M340" s="292"/>
      <c r="N340" s="292"/>
      <c r="O340" s="292"/>
      <c r="P340" s="292"/>
      <c r="Q340" s="292"/>
      <c r="R340" s="292"/>
      <c r="S340" s="292"/>
      <c r="T340" s="292"/>
      <c r="U340" s="292" t="s">
        <v>2806</v>
      </c>
      <c r="V340" s="292"/>
      <c r="W340" s="332" t="s">
        <v>2803</v>
      </c>
      <c r="X340" s="305"/>
      <c r="Y340" s="305"/>
      <c r="Z340" s="305"/>
    </row>
    <row r="341" customHeight="1" spans="1:26">
      <c r="A341" s="291"/>
      <c r="B341" s="292"/>
      <c r="C341" s="292"/>
      <c r="D341" s="292"/>
      <c r="E341" s="292"/>
      <c r="F341" s="292"/>
      <c r="G341" s="292"/>
      <c r="H341" s="292"/>
      <c r="I341" s="292"/>
      <c r="J341" s="292"/>
      <c r="K341" s="292"/>
      <c r="L341" s="292"/>
      <c r="M341" s="292"/>
      <c r="N341" s="292"/>
      <c r="O341" s="292"/>
      <c r="P341" s="292"/>
      <c r="Q341" s="292"/>
      <c r="R341" s="292"/>
      <c r="S341" s="292"/>
      <c r="T341" s="292"/>
      <c r="U341" s="292" t="s">
        <v>2799</v>
      </c>
      <c r="V341" s="292"/>
      <c r="W341" s="332" t="s">
        <v>2800</v>
      </c>
      <c r="X341" s="305"/>
      <c r="Y341" s="305"/>
      <c r="Z341" s="305"/>
    </row>
    <row r="342" customHeight="1" spans="1:26">
      <c r="A342" s="291"/>
      <c r="B342" s="292"/>
      <c r="C342" s="292"/>
      <c r="D342" s="292"/>
      <c r="E342" s="292"/>
      <c r="F342" s="292"/>
      <c r="G342" s="292"/>
      <c r="H342" s="292"/>
      <c r="I342" s="292"/>
      <c r="J342" s="292"/>
      <c r="K342" s="292"/>
      <c r="L342" s="292"/>
      <c r="M342" s="292"/>
      <c r="N342" s="292"/>
      <c r="O342" s="292"/>
      <c r="P342" s="292"/>
      <c r="Q342" s="292"/>
      <c r="R342" s="292"/>
      <c r="S342" s="292"/>
      <c r="T342" s="292"/>
      <c r="U342" s="292" t="s">
        <v>2802</v>
      </c>
      <c r="V342" s="292"/>
      <c r="W342" s="332" t="s">
        <v>2803</v>
      </c>
      <c r="X342" s="305"/>
      <c r="Y342" s="305"/>
      <c r="Z342" s="305"/>
    </row>
    <row r="343" customHeight="1" spans="1:26">
      <c r="A343" s="291"/>
      <c r="B343" s="292"/>
      <c r="C343" s="292"/>
      <c r="D343" s="292"/>
      <c r="E343" s="292"/>
      <c r="F343" s="292"/>
      <c r="G343" s="292"/>
      <c r="H343" s="292"/>
      <c r="I343" s="292"/>
      <c r="J343" s="292"/>
      <c r="K343" s="292"/>
      <c r="L343" s="292"/>
      <c r="M343" s="292"/>
      <c r="N343" s="292"/>
      <c r="O343" s="292"/>
      <c r="P343" s="292"/>
      <c r="Q343" s="292"/>
      <c r="R343" s="292"/>
      <c r="S343" s="292"/>
      <c r="T343" s="292"/>
      <c r="U343" s="292" t="s">
        <v>2807</v>
      </c>
      <c r="V343" s="292"/>
      <c r="W343" s="332" t="s">
        <v>2808</v>
      </c>
      <c r="X343" s="305"/>
      <c r="Y343" s="305"/>
      <c r="Z343" s="305"/>
    </row>
    <row r="344" customHeight="1" spans="1:26">
      <c r="A344" s="293"/>
      <c r="B344" s="294"/>
      <c r="C344" s="294"/>
      <c r="D344" s="294"/>
      <c r="E344" s="294"/>
      <c r="F344" s="294"/>
      <c r="G344" s="294"/>
      <c r="H344" s="294"/>
      <c r="I344" s="294"/>
      <c r="J344" s="294"/>
      <c r="K344" s="294"/>
      <c r="L344" s="294"/>
      <c r="M344" s="294"/>
      <c r="N344" s="294"/>
      <c r="O344" s="294"/>
      <c r="P344" s="294"/>
      <c r="Q344" s="294"/>
      <c r="R344" s="294"/>
      <c r="S344" s="294"/>
      <c r="T344" s="294"/>
      <c r="U344" s="294" t="s">
        <v>2809</v>
      </c>
      <c r="V344" s="294"/>
      <c r="W344" s="333" t="s">
        <v>2810</v>
      </c>
      <c r="X344" s="305"/>
      <c r="Y344" s="305"/>
      <c r="Z344" s="305"/>
    </row>
    <row r="345" customHeight="1" spans="1:26">
      <c r="A345" s="295">
        <v>51</v>
      </c>
      <c r="B345" s="351" t="s">
        <v>2207</v>
      </c>
      <c r="C345" s="290" t="s">
        <v>2811</v>
      </c>
      <c r="D345" s="290" t="s">
        <v>1919</v>
      </c>
      <c r="E345" s="290" t="s">
        <v>2594</v>
      </c>
      <c r="F345" s="290" t="s">
        <v>2812</v>
      </c>
      <c r="G345" s="290" t="s">
        <v>1711</v>
      </c>
      <c r="H345" s="290">
        <v>28</v>
      </c>
      <c r="I345" s="290" t="s">
        <v>2186</v>
      </c>
      <c r="J345" s="290">
        <v>7</v>
      </c>
      <c r="K345" s="290">
        <v>1993</v>
      </c>
      <c r="L345" s="290" t="s">
        <v>2546</v>
      </c>
      <c r="M345" s="290" t="s">
        <v>1694</v>
      </c>
      <c r="N345" s="290" t="s">
        <v>2581</v>
      </c>
      <c r="O345" s="290" t="s">
        <v>2602</v>
      </c>
      <c r="P345" s="290"/>
      <c r="Q345" s="330">
        <v>20404</v>
      </c>
      <c r="R345" s="290" t="s">
        <v>1882</v>
      </c>
      <c r="S345" s="290"/>
      <c r="T345" s="290"/>
      <c r="U345" s="290" t="s">
        <v>2813</v>
      </c>
      <c r="V345" s="290"/>
      <c r="W345" s="331" t="s">
        <v>2748</v>
      </c>
      <c r="X345" s="305"/>
      <c r="Y345" s="305"/>
      <c r="Z345" s="305"/>
    </row>
    <row r="346" customHeight="1" spans="1:26">
      <c r="A346" s="291"/>
      <c r="B346" s="292"/>
      <c r="C346" s="292"/>
      <c r="D346" s="292"/>
      <c r="E346" s="292"/>
      <c r="F346" s="292"/>
      <c r="G346" s="292"/>
      <c r="H346" s="292"/>
      <c r="I346" s="292"/>
      <c r="J346" s="292"/>
      <c r="K346" s="292"/>
      <c r="L346" s="292"/>
      <c r="M346" s="292"/>
      <c r="N346" s="292"/>
      <c r="O346" s="292"/>
      <c r="P346" s="292"/>
      <c r="Q346" s="292"/>
      <c r="R346" s="292"/>
      <c r="S346" s="292"/>
      <c r="T346" s="292"/>
      <c r="U346" s="292" t="s">
        <v>2814</v>
      </c>
      <c r="V346" s="292"/>
      <c r="W346" s="332" t="s">
        <v>2815</v>
      </c>
      <c r="X346" s="305"/>
      <c r="Y346" s="305"/>
      <c r="Z346" s="305"/>
    </row>
    <row r="347" customHeight="1" spans="1:26">
      <c r="A347" s="291"/>
      <c r="B347" s="292"/>
      <c r="C347" s="292"/>
      <c r="D347" s="292"/>
      <c r="E347" s="292"/>
      <c r="F347" s="292"/>
      <c r="G347" s="292"/>
      <c r="H347" s="292"/>
      <c r="I347" s="292"/>
      <c r="J347" s="292"/>
      <c r="K347" s="292"/>
      <c r="L347" s="292"/>
      <c r="M347" s="292"/>
      <c r="N347" s="292"/>
      <c r="O347" s="292"/>
      <c r="P347" s="292"/>
      <c r="Q347" s="292"/>
      <c r="R347" s="292"/>
      <c r="S347" s="292"/>
      <c r="T347" s="292"/>
      <c r="U347" s="292" t="s">
        <v>2816</v>
      </c>
      <c r="V347" s="292"/>
      <c r="W347" s="332" t="s">
        <v>2817</v>
      </c>
      <c r="X347" s="305"/>
      <c r="Y347" s="305"/>
      <c r="Z347" s="305"/>
    </row>
    <row r="348" customHeight="1" spans="1:26">
      <c r="A348" s="291"/>
      <c r="B348" s="292"/>
      <c r="C348" s="292"/>
      <c r="D348" s="292"/>
      <c r="E348" s="292"/>
      <c r="F348" s="292"/>
      <c r="G348" s="292"/>
      <c r="H348" s="292"/>
      <c r="I348" s="292"/>
      <c r="J348" s="292"/>
      <c r="K348" s="292"/>
      <c r="L348" s="292"/>
      <c r="M348" s="292"/>
      <c r="N348" s="292"/>
      <c r="O348" s="292"/>
      <c r="P348" s="292"/>
      <c r="Q348" s="292"/>
      <c r="R348" s="292"/>
      <c r="S348" s="292"/>
      <c r="T348" s="292"/>
      <c r="U348" s="292" t="s">
        <v>2813</v>
      </c>
      <c r="V348" s="292"/>
      <c r="W348" s="332" t="s">
        <v>2818</v>
      </c>
      <c r="X348" s="305"/>
      <c r="Y348" s="305"/>
      <c r="Z348" s="305"/>
    </row>
    <row r="349" customHeight="1" spans="1:26">
      <c r="A349" s="291"/>
      <c r="B349" s="292"/>
      <c r="C349" s="292"/>
      <c r="D349" s="292"/>
      <c r="E349" s="292"/>
      <c r="F349" s="292"/>
      <c r="G349" s="292"/>
      <c r="H349" s="292"/>
      <c r="I349" s="292"/>
      <c r="J349" s="292"/>
      <c r="K349" s="292"/>
      <c r="L349" s="292"/>
      <c r="M349" s="292"/>
      <c r="N349" s="292"/>
      <c r="O349" s="292"/>
      <c r="P349" s="292"/>
      <c r="Q349" s="292"/>
      <c r="R349" s="292"/>
      <c r="S349" s="292"/>
      <c r="T349" s="292"/>
      <c r="U349" s="292" t="s">
        <v>2819</v>
      </c>
      <c r="V349" s="292"/>
      <c r="W349" s="332" t="s">
        <v>2815</v>
      </c>
      <c r="X349" s="305"/>
      <c r="Y349" s="305"/>
      <c r="Z349" s="305"/>
    </row>
    <row r="350" customHeight="1" spans="1:26">
      <c r="A350" s="293"/>
      <c r="B350" s="294"/>
      <c r="C350" s="294"/>
      <c r="D350" s="294"/>
      <c r="E350" s="294"/>
      <c r="F350" s="294"/>
      <c r="G350" s="294"/>
      <c r="H350" s="294"/>
      <c r="I350" s="294"/>
      <c r="J350" s="294"/>
      <c r="K350" s="294"/>
      <c r="L350" s="294"/>
      <c r="M350" s="294"/>
      <c r="N350" s="294"/>
      <c r="O350" s="294"/>
      <c r="P350" s="294"/>
      <c r="Q350" s="294"/>
      <c r="R350" s="294"/>
      <c r="S350" s="294"/>
      <c r="T350" s="294"/>
      <c r="U350" s="294" t="s">
        <v>2814</v>
      </c>
      <c r="V350" s="294"/>
      <c r="W350" s="333" t="s">
        <v>2815</v>
      </c>
      <c r="X350" s="305"/>
      <c r="Y350" s="305"/>
      <c r="Z350" s="305"/>
    </row>
    <row r="351" customHeight="1" spans="1:26">
      <c r="A351" s="295">
        <v>52</v>
      </c>
      <c r="B351" s="351" t="s">
        <v>2207</v>
      </c>
      <c r="C351" s="290" t="s">
        <v>2820</v>
      </c>
      <c r="D351" s="290" t="s">
        <v>2821</v>
      </c>
      <c r="E351" s="290" t="s">
        <v>1566</v>
      </c>
      <c r="F351" s="290" t="s">
        <v>2822</v>
      </c>
      <c r="G351" s="290" t="s">
        <v>1711</v>
      </c>
      <c r="H351" s="290">
        <v>50</v>
      </c>
      <c r="I351" s="290" t="s">
        <v>1966</v>
      </c>
      <c r="J351" s="290">
        <v>6</v>
      </c>
      <c r="K351" s="290">
        <v>1970</v>
      </c>
      <c r="L351" s="290" t="s">
        <v>2211</v>
      </c>
      <c r="M351" s="290" t="s">
        <v>2212</v>
      </c>
      <c r="N351" s="290" t="s">
        <v>2581</v>
      </c>
      <c r="O351" s="290" t="s">
        <v>2823</v>
      </c>
      <c r="P351" s="290"/>
      <c r="Q351" s="330">
        <v>20404</v>
      </c>
      <c r="R351" s="290" t="s">
        <v>2824</v>
      </c>
      <c r="S351" s="290"/>
      <c r="T351" s="290"/>
      <c r="U351" s="290" t="s">
        <v>2825</v>
      </c>
      <c r="V351" s="290"/>
      <c r="W351" s="331" t="s">
        <v>2826</v>
      </c>
      <c r="X351" s="305"/>
      <c r="Y351" s="305"/>
      <c r="Z351" s="305"/>
    </row>
    <row r="352" customHeight="1" spans="1:26">
      <c r="A352" s="291"/>
      <c r="B352" s="292"/>
      <c r="C352" s="292"/>
      <c r="D352" s="292"/>
      <c r="E352" s="292"/>
      <c r="F352" s="292"/>
      <c r="G352" s="292"/>
      <c r="H352" s="292"/>
      <c r="I352" s="292"/>
      <c r="J352" s="292"/>
      <c r="K352" s="292"/>
      <c r="L352" s="292"/>
      <c r="M352" s="292"/>
      <c r="N352" s="292"/>
      <c r="O352" s="292"/>
      <c r="P352" s="292"/>
      <c r="Q352" s="292"/>
      <c r="R352" s="292"/>
      <c r="S352" s="292"/>
      <c r="T352" s="292"/>
      <c r="U352" s="292" t="s">
        <v>2827</v>
      </c>
      <c r="V352" s="292"/>
      <c r="W352" s="332" t="s">
        <v>2828</v>
      </c>
      <c r="X352" s="305"/>
      <c r="Y352" s="305"/>
      <c r="Z352" s="305"/>
    </row>
    <row r="353" customHeight="1" spans="1:26">
      <c r="A353" s="291"/>
      <c r="B353" s="292"/>
      <c r="C353" s="292"/>
      <c r="D353" s="292"/>
      <c r="E353" s="292"/>
      <c r="F353" s="292"/>
      <c r="G353" s="292"/>
      <c r="H353" s="292"/>
      <c r="I353" s="292"/>
      <c r="J353" s="292"/>
      <c r="K353" s="292"/>
      <c r="L353" s="292"/>
      <c r="M353" s="292"/>
      <c r="N353" s="292"/>
      <c r="O353" s="292"/>
      <c r="P353" s="292"/>
      <c r="Q353" s="292"/>
      <c r="R353" s="292"/>
      <c r="S353" s="292"/>
      <c r="T353" s="292"/>
      <c r="U353" s="292" t="s">
        <v>2829</v>
      </c>
      <c r="V353" s="292"/>
      <c r="W353" s="332" t="s">
        <v>2830</v>
      </c>
      <c r="X353" s="305"/>
      <c r="Y353" s="305"/>
      <c r="Z353" s="305"/>
    </row>
    <row r="354" customHeight="1" spans="1:26">
      <c r="A354" s="291"/>
      <c r="B354" s="292"/>
      <c r="C354" s="292"/>
      <c r="D354" s="292"/>
      <c r="E354" s="292"/>
      <c r="F354" s="292"/>
      <c r="G354" s="292"/>
      <c r="H354" s="292"/>
      <c r="I354" s="292"/>
      <c r="J354" s="292"/>
      <c r="K354" s="292"/>
      <c r="L354" s="292"/>
      <c r="M354" s="292"/>
      <c r="N354" s="292"/>
      <c r="O354" s="292"/>
      <c r="P354" s="292"/>
      <c r="Q354" s="292"/>
      <c r="R354" s="292"/>
      <c r="S354" s="292"/>
      <c r="T354" s="292"/>
      <c r="U354" s="292" t="s">
        <v>2831</v>
      </c>
      <c r="V354" s="292"/>
      <c r="W354" s="332" t="s">
        <v>2832</v>
      </c>
      <c r="X354" s="305"/>
      <c r="Y354" s="305"/>
      <c r="Z354" s="305"/>
    </row>
    <row r="355" customHeight="1" spans="1:26">
      <c r="A355" s="291"/>
      <c r="B355" s="292"/>
      <c r="C355" s="292"/>
      <c r="D355" s="292"/>
      <c r="E355" s="292"/>
      <c r="F355" s="292"/>
      <c r="G355" s="292"/>
      <c r="H355" s="292"/>
      <c r="I355" s="292"/>
      <c r="J355" s="292"/>
      <c r="K355" s="292"/>
      <c r="L355" s="292"/>
      <c r="M355" s="292"/>
      <c r="N355" s="292"/>
      <c r="O355" s="292"/>
      <c r="P355" s="292"/>
      <c r="Q355" s="292"/>
      <c r="R355" s="292"/>
      <c r="S355" s="292"/>
      <c r="T355" s="292"/>
      <c r="U355" s="292" t="s">
        <v>2833</v>
      </c>
      <c r="V355" s="292"/>
      <c r="W355" s="332" t="s">
        <v>2832</v>
      </c>
      <c r="X355" s="305"/>
      <c r="Y355" s="305"/>
      <c r="Z355" s="305"/>
    </row>
    <row r="356" customHeight="1" spans="1:26">
      <c r="A356" s="291"/>
      <c r="B356" s="292"/>
      <c r="C356" s="292"/>
      <c r="D356" s="292"/>
      <c r="E356" s="292"/>
      <c r="F356" s="292"/>
      <c r="G356" s="292"/>
      <c r="H356" s="292"/>
      <c r="I356" s="292"/>
      <c r="J356" s="292"/>
      <c r="K356" s="292"/>
      <c r="L356" s="292"/>
      <c r="M356" s="292"/>
      <c r="N356" s="292"/>
      <c r="O356" s="292"/>
      <c r="P356" s="292"/>
      <c r="Q356" s="292"/>
      <c r="R356" s="292"/>
      <c r="S356" s="292"/>
      <c r="T356" s="292"/>
      <c r="U356" s="292" t="s">
        <v>2834</v>
      </c>
      <c r="V356" s="292"/>
      <c r="W356" s="332" t="s">
        <v>2835</v>
      </c>
      <c r="X356" s="305"/>
      <c r="Y356" s="305"/>
      <c r="Z356" s="305"/>
    </row>
    <row r="357" customHeight="1" spans="1:26">
      <c r="A357" s="291"/>
      <c r="B357" s="292"/>
      <c r="C357" s="292"/>
      <c r="D357" s="292"/>
      <c r="E357" s="292"/>
      <c r="F357" s="292"/>
      <c r="G357" s="292"/>
      <c r="H357" s="292"/>
      <c r="I357" s="292"/>
      <c r="J357" s="292"/>
      <c r="K357" s="292"/>
      <c r="L357" s="292"/>
      <c r="M357" s="292"/>
      <c r="N357" s="292"/>
      <c r="O357" s="292"/>
      <c r="P357" s="292"/>
      <c r="Q357" s="292"/>
      <c r="R357" s="292"/>
      <c r="S357" s="292"/>
      <c r="T357" s="292"/>
      <c r="U357" s="292" t="s">
        <v>2836</v>
      </c>
      <c r="V357" s="292"/>
      <c r="W357" s="332" t="s">
        <v>2837</v>
      </c>
      <c r="X357" s="305"/>
      <c r="Y357" s="305"/>
      <c r="Z357" s="305"/>
    </row>
    <row r="358" customHeight="1" spans="1:26">
      <c r="A358" s="291"/>
      <c r="B358" s="292"/>
      <c r="C358" s="292"/>
      <c r="D358" s="292"/>
      <c r="E358" s="292"/>
      <c r="F358" s="292"/>
      <c r="G358" s="292"/>
      <c r="H358" s="292"/>
      <c r="I358" s="292"/>
      <c r="J358" s="292"/>
      <c r="K358" s="292"/>
      <c r="L358" s="292"/>
      <c r="M358" s="292"/>
      <c r="N358" s="292"/>
      <c r="O358" s="292"/>
      <c r="P358" s="292"/>
      <c r="Q358" s="292"/>
      <c r="R358" s="292"/>
      <c r="S358" s="292"/>
      <c r="T358" s="292"/>
      <c r="U358" s="292" t="s">
        <v>2838</v>
      </c>
      <c r="V358" s="292"/>
      <c r="W358" s="332" t="s">
        <v>2839</v>
      </c>
      <c r="X358" s="305"/>
      <c r="Y358" s="305"/>
      <c r="Z358" s="305"/>
    </row>
    <row r="359" customHeight="1" spans="1:26">
      <c r="A359" s="291"/>
      <c r="B359" s="292"/>
      <c r="C359" s="292"/>
      <c r="D359" s="292"/>
      <c r="E359" s="292"/>
      <c r="F359" s="292"/>
      <c r="G359" s="292"/>
      <c r="H359" s="292"/>
      <c r="I359" s="292"/>
      <c r="J359" s="292"/>
      <c r="K359" s="292"/>
      <c r="L359" s="292"/>
      <c r="M359" s="292"/>
      <c r="N359" s="292"/>
      <c r="O359" s="292"/>
      <c r="P359" s="292"/>
      <c r="Q359" s="292"/>
      <c r="R359" s="292"/>
      <c r="S359" s="292"/>
      <c r="T359" s="292"/>
      <c r="U359" s="292" t="s">
        <v>2840</v>
      </c>
      <c r="V359" s="292"/>
      <c r="W359" s="332" t="s">
        <v>2841</v>
      </c>
      <c r="X359" s="305"/>
      <c r="Y359" s="305"/>
      <c r="Z359" s="305"/>
    </row>
    <row r="360" customHeight="1" spans="1:26">
      <c r="A360" s="291"/>
      <c r="B360" s="292"/>
      <c r="C360" s="292"/>
      <c r="D360" s="292"/>
      <c r="E360" s="292"/>
      <c r="F360" s="292"/>
      <c r="G360" s="292"/>
      <c r="H360" s="292"/>
      <c r="I360" s="292"/>
      <c r="J360" s="292"/>
      <c r="K360" s="292"/>
      <c r="L360" s="292"/>
      <c r="M360" s="292"/>
      <c r="N360" s="292"/>
      <c r="O360" s="292"/>
      <c r="P360" s="292"/>
      <c r="Q360" s="292"/>
      <c r="R360" s="292"/>
      <c r="S360" s="292"/>
      <c r="T360" s="292"/>
      <c r="U360" s="292" t="s">
        <v>2842</v>
      </c>
      <c r="V360" s="292"/>
      <c r="W360" s="332" t="s">
        <v>2843</v>
      </c>
      <c r="X360" s="305"/>
      <c r="Y360" s="305"/>
      <c r="Z360" s="305"/>
    </row>
    <row r="361" customHeight="1" spans="1:26">
      <c r="A361" s="293"/>
      <c r="B361" s="294"/>
      <c r="C361" s="294"/>
      <c r="D361" s="294"/>
      <c r="E361" s="294"/>
      <c r="F361" s="294"/>
      <c r="G361" s="294"/>
      <c r="H361" s="294"/>
      <c r="I361" s="294"/>
      <c r="J361" s="294"/>
      <c r="K361" s="294"/>
      <c r="L361" s="294"/>
      <c r="M361" s="294"/>
      <c r="N361" s="294"/>
      <c r="O361" s="294"/>
      <c r="P361" s="294"/>
      <c r="Q361" s="294"/>
      <c r="R361" s="294"/>
      <c r="S361" s="294"/>
      <c r="T361" s="294"/>
      <c r="U361" s="294" t="s">
        <v>2844</v>
      </c>
      <c r="V361" s="294"/>
      <c r="W361" s="333" t="s">
        <v>2845</v>
      </c>
      <c r="X361" s="305"/>
      <c r="Y361" s="305"/>
      <c r="Z361" s="305"/>
    </row>
    <row r="362" customHeight="1" spans="1:26">
      <c r="A362" s="295">
        <v>53</v>
      </c>
      <c r="B362" s="351" t="s">
        <v>2207</v>
      </c>
      <c r="C362" s="290" t="s">
        <v>2846</v>
      </c>
      <c r="D362" s="290" t="s">
        <v>2847</v>
      </c>
      <c r="E362" s="290" t="s">
        <v>2594</v>
      </c>
      <c r="F362" s="290" t="s">
        <v>2848</v>
      </c>
      <c r="G362" s="290" t="s">
        <v>1711</v>
      </c>
      <c r="H362" s="290">
        <v>25</v>
      </c>
      <c r="I362" s="290" t="s">
        <v>1693</v>
      </c>
      <c r="J362" s="290">
        <v>15</v>
      </c>
      <c r="K362" s="290">
        <v>1995</v>
      </c>
      <c r="L362" s="290" t="s">
        <v>2211</v>
      </c>
      <c r="M362" s="290" t="s">
        <v>1694</v>
      </c>
      <c r="N362" s="290" t="s">
        <v>2581</v>
      </c>
      <c r="O362" s="290" t="s">
        <v>2823</v>
      </c>
      <c r="P362" s="290"/>
      <c r="Q362" s="330">
        <v>20404</v>
      </c>
      <c r="R362" s="290" t="s">
        <v>2849</v>
      </c>
      <c r="S362" s="290"/>
      <c r="T362" s="290"/>
      <c r="U362" s="290" t="s">
        <v>2850</v>
      </c>
      <c r="V362" s="290"/>
      <c r="W362" s="331" t="s">
        <v>2851</v>
      </c>
      <c r="X362" s="305"/>
      <c r="Y362" s="305"/>
      <c r="Z362" s="305"/>
    </row>
    <row r="363" customHeight="1" spans="1:26">
      <c r="A363" s="291"/>
      <c r="B363" s="292"/>
      <c r="C363" s="292"/>
      <c r="D363" s="292"/>
      <c r="E363" s="292"/>
      <c r="F363" s="292"/>
      <c r="G363" s="292"/>
      <c r="H363" s="292"/>
      <c r="I363" s="292"/>
      <c r="J363" s="292"/>
      <c r="K363" s="292"/>
      <c r="L363" s="292"/>
      <c r="M363" s="292"/>
      <c r="N363" s="292"/>
      <c r="O363" s="292"/>
      <c r="P363" s="292"/>
      <c r="Q363" s="292"/>
      <c r="R363" s="292"/>
      <c r="S363" s="292"/>
      <c r="T363" s="292"/>
      <c r="U363" s="292" t="s">
        <v>2852</v>
      </c>
      <c r="V363" s="292"/>
      <c r="W363" s="332" t="s">
        <v>2853</v>
      </c>
      <c r="X363" s="305"/>
      <c r="Y363" s="305"/>
      <c r="Z363" s="305"/>
    </row>
    <row r="364" customHeight="1" spans="1:26">
      <c r="A364" s="291"/>
      <c r="B364" s="292"/>
      <c r="C364" s="292"/>
      <c r="D364" s="292"/>
      <c r="E364" s="292"/>
      <c r="F364" s="292"/>
      <c r="G364" s="292"/>
      <c r="H364" s="292"/>
      <c r="I364" s="292"/>
      <c r="J364" s="292"/>
      <c r="K364" s="292"/>
      <c r="L364" s="292"/>
      <c r="M364" s="292"/>
      <c r="N364" s="292"/>
      <c r="O364" s="292"/>
      <c r="P364" s="292"/>
      <c r="Q364" s="292"/>
      <c r="R364" s="292"/>
      <c r="S364" s="292"/>
      <c r="T364" s="292"/>
      <c r="U364" s="292" t="s">
        <v>2854</v>
      </c>
      <c r="V364" s="292"/>
      <c r="W364" s="332" t="s">
        <v>2851</v>
      </c>
      <c r="X364" s="305"/>
      <c r="Y364" s="305"/>
      <c r="Z364" s="305"/>
    </row>
    <row r="365" customHeight="1" spans="1:26">
      <c r="A365" s="291"/>
      <c r="B365" s="292"/>
      <c r="C365" s="292"/>
      <c r="D365" s="292"/>
      <c r="E365" s="292"/>
      <c r="F365" s="292"/>
      <c r="G365" s="292"/>
      <c r="H365" s="292"/>
      <c r="I365" s="292"/>
      <c r="J365" s="292"/>
      <c r="K365" s="292"/>
      <c r="L365" s="292"/>
      <c r="M365" s="292"/>
      <c r="N365" s="292"/>
      <c r="O365" s="292"/>
      <c r="P365" s="292"/>
      <c r="Q365" s="292"/>
      <c r="R365" s="292"/>
      <c r="S365" s="292"/>
      <c r="T365" s="292"/>
      <c r="U365" s="292" t="s">
        <v>2855</v>
      </c>
      <c r="V365" s="292"/>
      <c r="W365" s="332" t="s">
        <v>2856</v>
      </c>
      <c r="X365" s="305"/>
      <c r="Y365" s="305"/>
      <c r="Z365" s="305"/>
    </row>
    <row r="366" customHeight="1" spans="1:26">
      <c r="A366" s="293"/>
      <c r="B366" s="294"/>
      <c r="C366" s="294"/>
      <c r="D366" s="294"/>
      <c r="E366" s="294"/>
      <c r="F366" s="294"/>
      <c r="G366" s="294"/>
      <c r="H366" s="294"/>
      <c r="I366" s="294"/>
      <c r="J366" s="294"/>
      <c r="K366" s="294"/>
      <c r="L366" s="294"/>
      <c r="M366" s="294"/>
      <c r="N366" s="294"/>
      <c r="O366" s="294"/>
      <c r="P366" s="294"/>
      <c r="Q366" s="294"/>
      <c r="R366" s="294"/>
      <c r="S366" s="294"/>
      <c r="T366" s="294"/>
      <c r="U366" s="294" t="s">
        <v>2857</v>
      </c>
      <c r="V366" s="294"/>
      <c r="W366" s="333" t="s">
        <v>2858</v>
      </c>
      <c r="X366" s="305"/>
      <c r="Y366" s="305"/>
      <c r="Z366" s="305"/>
    </row>
    <row r="367" customHeight="1" spans="1:26">
      <c r="A367" s="295">
        <v>54</v>
      </c>
      <c r="B367" s="351" t="s">
        <v>2207</v>
      </c>
      <c r="C367" s="290" t="s">
        <v>2859</v>
      </c>
      <c r="D367" s="290" t="s">
        <v>2860</v>
      </c>
      <c r="E367" s="290" t="s">
        <v>1566</v>
      </c>
      <c r="F367" s="290" t="s">
        <v>2861</v>
      </c>
      <c r="G367" s="290" t="s">
        <v>1711</v>
      </c>
      <c r="H367" s="290">
        <v>26</v>
      </c>
      <c r="I367" s="290" t="s">
        <v>1825</v>
      </c>
      <c r="J367" s="290">
        <v>16</v>
      </c>
      <c r="K367" s="290">
        <v>1994</v>
      </c>
      <c r="L367" s="290" t="s">
        <v>2211</v>
      </c>
      <c r="M367" s="290" t="s">
        <v>1694</v>
      </c>
      <c r="N367" s="290" t="s">
        <v>2581</v>
      </c>
      <c r="O367" s="290" t="s">
        <v>2823</v>
      </c>
      <c r="P367" s="290"/>
      <c r="Q367" s="330">
        <v>20404</v>
      </c>
      <c r="R367" s="290" t="s">
        <v>2824</v>
      </c>
      <c r="S367" s="290"/>
      <c r="T367" s="290"/>
      <c r="U367" s="290" t="s">
        <v>2850</v>
      </c>
      <c r="V367" s="290"/>
      <c r="W367" s="331" t="s">
        <v>2851</v>
      </c>
      <c r="X367" s="305"/>
      <c r="Y367" s="305"/>
      <c r="Z367" s="305"/>
    </row>
    <row r="368" customHeight="1" spans="1:26">
      <c r="A368" s="291"/>
      <c r="B368" s="292"/>
      <c r="C368" s="292"/>
      <c r="D368" s="292"/>
      <c r="E368" s="292"/>
      <c r="F368" s="292"/>
      <c r="G368" s="292"/>
      <c r="H368" s="292"/>
      <c r="I368" s="292"/>
      <c r="J368" s="292"/>
      <c r="K368" s="292"/>
      <c r="L368" s="292"/>
      <c r="M368" s="292"/>
      <c r="N368" s="292"/>
      <c r="O368" s="292"/>
      <c r="P368" s="292"/>
      <c r="Q368" s="292"/>
      <c r="R368" s="292"/>
      <c r="S368" s="292"/>
      <c r="T368" s="292"/>
      <c r="U368" s="292" t="s">
        <v>2852</v>
      </c>
      <c r="V368" s="292"/>
      <c r="W368" s="332" t="s">
        <v>2853</v>
      </c>
      <c r="X368" s="305"/>
      <c r="Y368" s="305"/>
      <c r="Z368" s="305"/>
    </row>
    <row r="369" customHeight="1" spans="1:26">
      <c r="A369" s="291"/>
      <c r="B369" s="292"/>
      <c r="C369" s="292"/>
      <c r="D369" s="292"/>
      <c r="E369" s="292"/>
      <c r="F369" s="292"/>
      <c r="G369" s="292"/>
      <c r="H369" s="292"/>
      <c r="I369" s="292"/>
      <c r="J369" s="292"/>
      <c r="K369" s="292"/>
      <c r="L369" s="292"/>
      <c r="M369" s="292"/>
      <c r="N369" s="292"/>
      <c r="O369" s="292"/>
      <c r="P369" s="292"/>
      <c r="Q369" s="292"/>
      <c r="R369" s="292"/>
      <c r="S369" s="292"/>
      <c r="T369" s="292"/>
      <c r="U369" s="292" t="s">
        <v>2854</v>
      </c>
      <c r="V369" s="292"/>
      <c r="W369" s="332" t="s">
        <v>2851</v>
      </c>
      <c r="X369" s="305"/>
      <c r="Y369" s="305"/>
      <c r="Z369" s="305"/>
    </row>
    <row r="370" customHeight="1" spans="1:26">
      <c r="A370" s="291"/>
      <c r="B370" s="292"/>
      <c r="C370" s="292"/>
      <c r="D370" s="292"/>
      <c r="E370" s="292"/>
      <c r="F370" s="292"/>
      <c r="G370" s="292"/>
      <c r="H370" s="292"/>
      <c r="I370" s="292"/>
      <c r="J370" s="292"/>
      <c r="K370" s="292"/>
      <c r="L370" s="292"/>
      <c r="M370" s="292"/>
      <c r="N370" s="292"/>
      <c r="O370" s="292"/>
      <c r="P370" s="292"/>
      <c r="Q370" s="292"/>
      <c r="R370" s="292"/>
      <c r="S370" s="292"/>
      <c r="T370" s="292"/>
      <c r="U370" s="292" t="s">
        <v>2855</v>
      </c>
      <c r="V370" s="292"/>
      <c r="W370" s="332" t="s">
        <v>2856</v>
      </c>
      <c r="X370" s="305"/>
      <c r="Y370" s="305"/>
      <c r="Z370" s="305"/>
    </row>
    <row r="371" customHeight="1" spans="1:26">
      <c r="A371" s="293"/>
      <c r="B371" s="294"/>
      <c r="C371" s="294"/>
      <c r="D371" s="294"/>
      <c r="E371" s="294"/>
      <c r="F371" s="294"/>
      <c r="G371" s="294"/>
      <c r="H371" s="294"/>
      <c r="I371" s="294"/>
      <c r="J371" s="294"/>
      <c r="K371" s="294"/>
      <c r="L371" s="294"/>
      <c r="M371" s="294"/>
      <c r="N371" s="294"/>
      <c r="O371" s="294"/>
      <c r="P371" s="294"/>
      <c r="Q371" s="294"/>
      <c r="R371" s="294"/>
      <c r="S371" s="294"/>
      <c r="T371" s="294"/>
      <c r="U371" s="294" t="s">
        <v>2857</v>
      </c>
      <c r="V371" s="294"/>
      <c r="W371" s="333" t="s">
        <v>2858</v>
      </c>
      <c r="X371" s="305"/>
      <c r="Y371" s="305"/>
      <c r="Z371" s="305"/>
    </row>
    <row r="372" customHeight="1" spans="1:26">
      <c r="A372" s="295">
        <v>55</v>
      </c>
      <c r="B372" s="351" t="s">
        <v>2207</v>
      </c>
      <c r="C372" s="290" t="s">
        <v>2862</v>
      </c>
      <c r="D372" s="290" t="s">
        <v>2863</v>
      </c>
      <c r="E372" s="290" t="s">
        <v>1578</v>
      </c>
      <c r="F372" s="290" t="s">
        <v>2864</v>
      </c>
      <c r="G372" s="290" t="s">
        <v>1711</v>
      </c>
      <c r="H372" s="290">
        <v>27</v>
      </c>
      <c r="I372" s="290" t="s">
        <v>1966</v>
      </c>
      <c r="J372" s="290">
        <v>19</v>
      </c>
      <c r="K372" s="290">
        <v>1993</v>
      </c>
      <c r="L372" s="290" t="s">
        <v>2211</v>
      </c>
      <c r="M372" s="290" t="s">
        <v>2212</v>
      </c>
      <c r="N372" s="290" t="s">
        <v>2581</v>
      </c>
      <c r="O372" s="290" t="s">
        <v>2823</v>
      </c>
      <c r="P372" s="290"/>
      <c r="Q372" s="330">
        <v>20404</v>
      </c>
      <c r="R372" s="290" t="s">
        <v>2824</v>
      </c>
      <c r="S372" s="290"/>
      <c r="T372" s="290"/>
      <c r="U372" s="290" t="s">
        <v>2865</v>
      </c>
      <c r="V372" s="290"/>
      <c r="W372" s="331" t="s">
        <v>2866</v>
      </c>
      <c r="X372" s="305"/>
      <c r="Y372" s="305"/>
      <c r="Z372" s="305"/>
    </row>
    <row r="373" customHeight="1" spans="1:26">
      <c r="A373" s="291"/>
      <c r="B373" s="292"/>
      <c r="C373" s="292"/>
      <c r="D373" s="292"/>
      <c r="E373" s="292"/>
      <c r="F373" s="292"/>
      <c r="G373" s="292"/>
      <c r="H373" s="292"/>
      <c r="I373" s="292"/>
      <c r="J373" s="292"/>
      <c r="K373" s="292"/>
      <c r="L373" s="292"/>
      <c r="M373" s="292"/>
      <c r="N373" s="292"/>
      <c r="O373" s="292"/>
      <c r="P373" s="292"/>
      <c r="Q373" s="292"/>
      <c r="R373" s="292"/>
      <c r="S373" s="292"/>
      <c r="T373" s="292"/>
      <c r="U373" s="292" t="s">
        <v>2867</v>
      </c>
      <c r="V373" s="292"/>
      <c r="W373" s="332" t="s">
        <v>2868</v>
      </c>
      <c r="X373" s="305"/>
      <c r="Y373" s="305"/>
      <c r="Z373" s="305"/>
    </row>
    <row r="374" customHeight="1" spans="1:26">
      <c r="A374" s="291"/>
      <c r="B374" s="292"/>
      <c r="C374" s="292"/>
      <c r="D374" s="292"/>
      <c r="E374" s="292"/>
      <c r="F374" s="292"/>
      <c r="G374" s="292"/>
      <c r="H374" s="292"/>
      <c r="I374" s="292"/>
      <c r="J374" s="292"/>
      <c r="K374" s="292"/>
      <c r="L374" s="292"/>
      <c r="M374" s="292"/>
      <c r="N374" s="292"/>
      <c r="O374" s="292"/>
      <c r="P374" s="292"/>
      <c r="Q374" s="292"/>
      <c r="R374" s="292"/>
      <c r="S374" s="292"/>
      <c r="T374" s="292"/>
      <c r="U374" s="292" t="s">
        <v>2869</v>
      </c>
      <c r="V374" s="292"/>
      <c r="W374" s="332" t="s">
        <v>2870</v>
      </c>
      <c r="X374" s="305"/>
      <c r="Y374" s="305"/>
      <c r="Z374" s="305"/>
    </row>
    <row r="375" customHeight="1" spans="1:26">
      <c r="A375" s="291"/>
      <c r="B375" s="292"/>
      <c r="C375" s="292"/>
      <c r="D375" s="292"/>
      <c r="E375" s="292"/>
      <c r="F375" s="292"/>
      <c r="G375" s="292"/>
      <c r="H375" s="292"/>
      <c r="I375" s="292"/>
      <c r="J375" s="292"/>
      <c r="K375" s="292"/>
      <c r="L375" s="292"/>
      <c r="M375" s="292"/>
      <c r="N375" s="292"/>
      <c r="O375" s="292"/>
      <c r="P375" s="292"/>
      <c r="Q375" s="292"/>
      <c r="R375" s="292"/>
      <c r="S375" s="292"/>
      <c r="T375" s="292"/>
      <c r="U375" s="292" t="s">
        <v>2871</v>
      </c>
      <c r="V375" s="292"/>
      <c r="W375" s="332" t="s">
        <v>2872</v>
      </c>
      <c r="X375" s="305"/>
      <c r="Y375" s="305"/>
      <c r="Z375" s="305"/>
    </row>
    <row r="376" customHeight="1" spans="1:26">
      <c r="A376" s="291"/>
      <c r="B376" s="292"/>
      <c r="C376" s="292"/>
      <c r="D376" s="292"/>
      <c r="E376" s="292"/>
      <c r="F376" s="292"/>
      <c r="G376" s="292"/>
      <c r="H376" s="292"/>
      <c r="I376" s="292"/>
      <c r="J376" s="292"/>
      <c r="K376" s="292"/>
      <c r="L376" s="292"/>
      <c r="M376" s="292"/>
      <c r="N376" s="292"/>
      <c r="O376" s="292"/>
      <c r="P376" s="292"/>
      <c r="Q376" s="292"/>
      <c r="R376" s="292"/>
      <c r="S376" s="292"/>
      <c r="T376" s="292"/>
      <c r="U376" s="292" t="s">
        <v>2873</v>
      </c>
      <c r="V376" s="292"/>
      <c r="W376" s="332" t="s">
        <v>2874</v>
      </c>
      <c r="X376" s="305"/>
      <c r="Y376" s="305"/>
      <c r="Z376" s="305"/>
    </row>
    <row r="377" customHeight="1" spans="1:26">
      <c r="A377" s="291"/>
      <c r="B377" s="292"/>
      <c r="C377" s="292"/>
      <c r="D377" s="292"/>
      <c r="E377" s="292"/>
      <c r="F377" s="292"/>
      <c r="G377" s="292"/>
      <c r="H377" s="292"/>
      <c r="I377" s="292"/>
      <c r="J377" s="292"/>
      <c r="K377" s="292"/>
      <c r="L377" s="292"/>
      <c r="M377" s="292"/>
      <c r="N377" s="292"/>
      <c r="O377" s="292"/>
      <c r="P377" s="292"/>
      <c r="Q377" s="292"/>
      <c r="R377" s="292"/>
      <c r="S377" s="292"/>
      <c r="T377" s="292"/>
      <c r="U377" s="292" t="s">
        <v>2875</v>
      </c>
      <c r="V377" s="292"/>
      <c r="W377" s="332" t="s">
        <v>2876</v>
      </c>
      <c r="X377" s="305"/>
      <c r="Y377" s="305"/>
      <c r="Z377" s="305"/>
    </row>
    <row r="378" customHeight="1" spans="1:26">
      <c r="A378" s="291"/>
      <c r="B378" s="292"/>
      <c r="C378" s="292"/>
      <c r="D378" s="292"/>
      <c r="E378" s="292"/>
      <c r="F378" s="292"/>
      <c r="G378" s="292"/>
      <c r="H378" s="292"/>
      <c r="I378" s="292"/>
      <c r="J378" s="292"/>
      <c r="K378" s="292"/>
      <c r="L378" s="292"/>
      <c r="M378" s="292"/>
      <c r="N378" s="292"/>
      <c r="O378" s="292"/>
      <c r="P378" s="292"/>
      <c r="Q378" s="292"/>
      <c r="R378" s="292"/>
      <c r="S378" s="292"/>
      <c r="T378" s="292"/>
      <c r="U378" s="292" t="s">
        <v>2877</v>
      </c>
      <c r="V378" s="292"/>
      <c r="W378" s="332" t="s">
        <v>2878</v>
      </c>
      <c r="X378" s="305"/>
      <c r="Y378" s="305"/>
      <c r="Z378" s="305"/>
    </row>
    <row r="379" customHeight="1" spans="1:26">
      <c r="A379" s="291"/>
      <c r="B379" s="292"/>
      <c r="C379" s="292"/>
      <c r="D379" s="292"/>
      <c r="E379" s="292"/>
      <c r="F379" s="292"/>
      <c r="G379" s="292"/>
      <c r="H379" s="292"/>
      <c r="I379" s="292"/>
      <c r="J379" s="292"/>
      <c r="K379" s="292"/>
      <c r="L379" s="292"/>
      <c r="M379" s="292"/>
      <c r="N379" s="292"/>
      <c r="O379" s="292"/>
      <c r="P379" s="292"/>
      <c r="Q379" s="292"/>
      <c r="R379" s="292"/>
      <c r="S379" s="292"/>
      <c r="T379" s="292"/>
      <c r="U379" s="292" t="s">
        <v>2879</v>
      </c>
      <c r="V379" s="292"/>
      <c r="W379" s="332" t="s">
        <v>2880</v>
      </c>
      <c r="X379" s="305"/>
      <c r="Y379" s="305"/>
      <c r="Z379" s="305"/>
    </row>
    <row r="380" customHeight="1" spans="1:26">
      <c r="A380" s="291"/>
      <c r="B380" s="292"/>
      <c r="C380" s="292"/>
      <c r="D380" s="292"/>
      <c r="E380" s="292"/>
      <c r="F380" s="292"/>
      <c r="G380" s="292"/>
      <c r="H380" s="292"/>
      <c r="I380" s="292"/>
      <c r="J380" s="292"/>
      <c r="K380" s="292"/>
      <c r="L380" s="292"/>
      <c r="M380" s="292"/>
      <c r="N380" s="292"/>
      <c r="O380" s="292"/>
      <c r="P380" s="292"/>
      <c r="Q380" s="292"/>
      <c r="R380" s="292"/>
      <c r="S380" s="292"/>
      <c r="T380" s="292"/>
      <c r="U380" s="292" t="s">
        <v>2881</v>
      </c>
      <c r="V380" s="292"/>
      <c r="W380" s="332" t="s">
        <v>2882</v>
      </c>
      <c r="X380" s="305"/>
      <c r="Y380" s="305"/>
      <c r="Z380" s="305"/>
    </row>
    <row r="381" customHeight="1" spans="1:26">
      <c r="A381" s="291"/>
      <c r="B381" s="292"/>
      <c r="C381" s="292"/>
      <c r="D381" s="292"/>
      <c r="E381" s="292"/>
      <c r="F381" s="292"/>
      <c r="G381" s="292"/>
      <c r="H381" s="292"/>
      <c r="I381" s="292"/>
      <c r="J381" s="292"/>
      <c r="K381" s="292"/>
      <c r="L381" s="292"/>
      <c r="M381" s="292"/>
      <c r="N381" s="292"/>
      <c r="O381" s="292"/>
      <c r="P381" s="292"/>
      <c r="Q381" s="292"/>
      <c r="R381" s="292"/>
      <c r="S381" s="292"/>
      <c r="T381" s="292"/>
      <c r="U381" s="292" t="s">
        <v>2883</v>
      </c>
      <c r="V381" s="292"/>
      <c r="W381" s="332" t="s">
        <v>2880</v>
      </c>
      <c r="X381" s="305"/>
      <c r="Y381" s="305"/>
      <c r="Z381" s="305"/>
    </row>
    <row r="382" customHeight="1" spans="1:26">
      <c r="A382" s="291"/>
      <c r="B382" s="292"/>
      <c r="C382" s="292"/>
      <c r="D382" s="292"/>
      <c r="E382" s="292"/>
      <c r="F382" s="292"/>
      <c r="G382" s="292"/>
      <c r="H382" s="292"/>
      <c r="I382" s="292"/>
      <c r="J382" s="292"/>
      <c r="K382" s="292"/>
      <c r="L382" s="292"/>
      <c r="M382" s="292"/>
      <c r="N382" s="292"/>
      <c r="O382" s="292"/>
      <c r="P382" s="292"/>
      <c r="Q382" s="292"/>
      <c r="R382" s="292"/>
      <c r="S382" s="292"/>
      <c r="T382" s="292"/>
      <c r="U382" s="292" t="s">
        <v>2884</v>
      </c>
      <c r="V382" s="292"/>
      <c r="W382" s="332" t="s">
        <v>2885</v>
      </c>
      <c r="X382" s="305"/>
      <c r="Y382" s="305"/>
      <c r="Z382" s="305"/>
    </row>
    <row r="383" customHeight="1" spans="1:26">
      <c r="A383" s="291"/>
      <c r="B383" s="292"/>
      <c r="C383" s="292"/>
      <c r="D383" s="292"/>
      <c r="E383" s="292"/>
      <c r="F383" s="292"/>
      <c r="G383" s="292"/>
      <c r="H383" s="292"/>
      <c r="I383" s="292"/>
      <c r="J383" s="292"/>
      <c r="K383" s="292"/>
      <c r="L383" s="292"/>
      <c r="M383" s="292"/>
      <c r="N383" s="292"/>
      <c r="O383" s="292"/>
      <c r="P383" s="292"/>
      <c r="Q383" s="292"/>
      <c r="R383" s="292"/>
      <c r="S383" s="292"/>
      <c r="T383" s="292"/>
      <c r="U383" s="292" t="s">
        <v>2886</v>
      </c>
      <c r="V383" s="292"/>
      <c r="W383" s="332" t="s">
        <v>2887</v>
      </c>
      <c r="X383" s="305"/>
      <c r="Y383" s="305"/>
      <c r="Z383" s="305"/>
    </row>
    <row r="384" customHeight="1" spans="1:26">
      <c r="A384" s="291"/>
      <c r="B384" s="292"/>
      <c r="C384" s="292"/>
      <c r="D384" s="292"/>
      <c r="E384" s="292"/>
      <c r="F384" s="292"/>
      <c r="G384" s="292"/>
      <c r="H384" s="292"/>
      <c r="I384" s="292"/>
      <c r="J384" s="292"/>
      <c r="K384" s="292"/>
      <c r="L384" s="292"/>
      <c r="M384" s="292"/>
      <c r="N384" s="292"/>
      <c r="O384" s="292"/>
      <c r="P384" s="292"/>
      <c r="Q384" s="292"/>
      <c r="R384" s="292"/>
      <c r="S384" s="292"/>
      <c r="T384" s="292"/>
      <c r="U384" s="292" t="s">
        <v>2888</v>
      </c>
      <c r="V384" s="292"/>
      <c r="W384" s="332" t="s">
        <v>2889</v>
      </c>
      <c r="X384" s="305"/>
      <c r="Y384" s="305"/>
      <c r="Z384" s="305"/>
    </row>
    <row r="385" customHeight="1" spans="1:26">
      <c r="A385" s="293"/>
      <c r="B385" s="294"/>
      <c r="C385" s="294"/>
      <c r="D385" s="294"/>
      <c r="E385" s="294"/>
      <c r="F385" s="294"/>
      <c r="G385" s="294"/>
      <c r="H385" s="294"/>
      <c r="I385" s="294"/>
      <c r="J385" s="294"/>
      <c r="K385" s="294"/>
      <c r="L385" s="294"/>
      <c r="M385" s="294"/>
      <c r="N385" s="294"/>
      <c r="O385" s="294"/>
      <c r="P385" s="294"/>
      <c r="Q385" s="294"/>
      <c r="R385" s="294"/>
      <c r="S385" s="294"/>
      <c r="T385" s="294"/>
      <c r="U385" s="294" t="s">
        <v>2890</v>
      </c>
      <c r="V385" s="294"/>
      <c r="W385" s="333" t="s">
        <v>2891</v>
      </c>
      <c r="X385" s="305"/>
      <c r="Y385" s="305"/>
      <c r="Z385" s="305"/>
    </row>
    <row r="386" customHeight="1" spans="1:26">
      <c r="A386" s="295">
        <v>56</v>
      </c>
      <c r="B386" s="351" t="s">
        <v>2207</v>
      </c>
      <c r="C386" s="290" t="s">
        <v>2892</v>
      </c>
      <c r="D386" s="290" t="s">
        <v>2893</v>
      </c>
      <c r="E386" s="290" t="s">
        <v>2585</v>
      </c>
      <c r="F386" s="290" t="s">
        <v>2894</v>
      </c>
      <c r="G386" s="290" t="s">
        <v>1711</v>
      </c>
      <c r="H386" s="290">
        <v>29</v>
      </c>
      <c r="I386" s="290" t="s">
        <v>2895</v>
      </c>
      <c r="J386" s="290">
        <v>3</v>
      </c>
      <c r="K386" s="290">
        <v>1991</v>
      </c>
      <c r="L386" s="290" t="s">
        <v>2339</v>
      </c>
      <c r="M386" s="290" t="s">
        <v>1694</v>
      </c>
      <c r="N386" s="290" t="s">
        <v>2581</v>
      </c>
      <c r="O386" s="290" t="s">
        <v>2823</v>
      </c>
      <c r="P386" s="290"/>
      <c r="Q386" s="330">
        <v>20404</v>
      </c>
      <c r="R386" s="290" t="s">
        <v>2824</v>
      </c>
      <c r="S386" s="290"/>
      <c r="T386" s="290"/>
      <c r="U386" s="290" t="s">
        <v>2865</v>
      </c>
      <c r="V386" s="290"/>
      <c r="W386" s="331" t="s">
        <v>2866</v>
      </c>
      <c r="X386" s="305"/>
      <c r="Y386" s="305"/>
      <c r="Z386" s="305"/>
    </row>
    <row r="387" customHeight="1" spans="1:26">
      <c r="A387" s="291"/>
      <c r="B387" s="292"/>
      <c r="C387" s="292"/>
      <c r="D387" s="292"/>
      <c r="E387" s="292"/>
      <c r="F387" s="292"/>
      <c r="G387" s="292"/>
      <c r="H387" s="292"/>
      <c r="I387" s="292"/>
      <c r="J387" s="292"/>
      <c r="K387" s="292"/>
      <c r="L387" s="292"/>
      <c r="M387" s="292"/>
      <c r="N387" s="292"/>
      <c r="O387" s="292"/>
      <c r="P387" s="292"/>
      <c r="Q387" s="292"/>
      <c r="R387" s="292"/>
      <c r="S387" s="292"/>
      <c r="T387" s="292"/>
      <c r="U387" s="292" t="s">
        <v>2867</v>
      </c>
      <c r="V387" s="292"/>
      <c r="W387" s="332" t="s">
        <v>2868</v>
      </c>
      <c r="X387" s="305"/>
      <c r="Y387" s="305"/>
      <c r="Z387" s="305"/>
    </row>
    <row r="388" customHeight="1" spans="1:26">
      <c r="A388" s="291"/>
      <c r="B388" s="292"/>
      <c r="C388" s="292"/>
      <c r="D388" s="292"/>
      <c r="E388" s="292"/>
      <c r="F388" s="292"/>
      <c r="G388" s="292"/>
      <c r="H388" s="292"/>
      <c r="I388" s="292"/>
      <c r="J388" s="292"/>
      <c r="K388" s="292"/>
      <c r="L388" s="292"/>
      <c r="M388" s="292"/>
      <c r="N388" s="292"/>
      <c r="O388" s="292"/>
      <c r="P388" s="292"/>
      <c r="Q388" s="292"/>
      <c r="R388" s="292"/>
      <c r="S388" s="292"/>
      <c r="T388" s="292"/>
      <c r="U388" s="292" t="s">
        <v>2869</v>
      </c>
      <c r="V388" s="292"/>
      <c r="W388" s="332" t="s">
        <v>2870</v>
      </c>
      <c r="X388" s="305"/>
      <c r="Y388" s="305"/>
      <c r="Z388" s="305"/>
    </row>
    <row r="389" customHeight="1" spans="1:26">
      <c r="A389" s="291"/>
      <c r="B389" s="292"/>
      <c r="C389" s="292"/>
      <c r="D389" s="292"/>
      <c r="E389" s="292"/>
      <c r="F389" s="292"/>
      <c r="G389" s="292"/>
      <c r="H389" s="292"/>
      <c r="I389" s="292"/>
      <c r="J389" s="292"/>
      <c r="K389" s="292"/>
      <c r="L389" s="292"/>
      <c r="M389" s="292"/>
      <c r="N389" s="292"/>
      <c r="O389" s="292"/>
      <c r="P389" s="292"/>
      <c r="Q389" s="292"/>
      <c r="R389" s="292"/>
      <c r="S389" s="292"/>
      <c r="T389" s="292"/>
      <c r="U389" s="292" t="s">
        <v>2871</v>
      </c>
      <c r="V389" s="292"/>
      <c r="W389" s="332" t="s">
        <v>2872</v>
      </c>
      <c r="X389" s="305"/>
      <c r="Y389" s="305"/>
      <c r="Z389" s="305"/>
    </row>
    <row r="390" customHeight="1" spans="1:26">
      <c r="A390" s="291"/>
      <c r="B390" s="292"/>
      <c r="C390" s="292"/>
      <c r="D390" s="292"/>
      <c r="E390" s="292"/>
      <c r="F390" s="292"/>
      <c r="G390" s="292"/>
      <c r="H390" s="292"/>
      <c r="I390" s="292"/>
      <c r="J390" s="292"/>
      <c r="K390" s="292"/>
      <c r="L390" s="292"/>
      <c r="M390" s="292"/>
      <c r="N390" s="292"/>
      <c r="O390" s="292"/>
      <c r="P390" s="292"/>
      <c r="Q390" s="292"/>
      <c r="R390" s="292"/>
      <c r="S390" s="292"/>
      <c r="T390" s="292"/>
      <c r="U390" s="292" t="s">
        <v>2873</v>
      </c>
      <c r="V390" s="292"/>
      <c r="W390" s="332" t="s">
        <v>2874</v>
      </c>
      <c r="X390" s="305"/>
      <c r="Y390" s="305"/>
      <c r="Z390" s="305"/>
    </row>
    <row r="391" customHeight="1" spans="1:26">
      <c r="A391" s="291"/>
      <c r="B391" s="292"/>
      <c r="C391" s="292"/>
      <c r="D391" s="292"/>
      <c r="E391" s="292"/>
      <c r="F391" s="292"/>
      <c r="G391" s="292"/>
      <c r="H391" s="292"/>
      <c r="I391" s="292"/>
      <c r="J391" s="292"/>
      <c r="K391" s="292"/>
      <c r="L391" s="292"/>
      <c r="M391" s="292"/>
      <c r="N391" s="292"/>
      <c r="O391" s="292"/>
      <c r="P391" s="292"/>
      <c r="Q391" s="292"/>
      <c r="R391" s="292"/>
      <c r="S391" s="292"/>
      <c r="T391" s="292"/>
      <c r="U391" s="292" t="s">
        <v>2875</v>
      </c>
      <c r="V391" s="292"/>
      <c r="W391" s="332" t="s">
        <v>2876</v>
      </c>
      <c r="X391" s="305"/>
      <c r="Y391" s="305"/>
      <c r="Z391" s="305"/>
    </row>
    <row r="392" customHeight="1" spans="1:26">
      <c r="A392" s="291"/>
      <c r="B392" s="292"/>
      <c r="C392" s="292"/>
      <c r="D392" s="292"/>
      <c r="E392" s="292"/>
      <c r="F392" s="292"/>
      <c r="G392" s="292"/>
      <c r="H392" s="292"/>
      <c r="I392" s="292"/>
      <c r="J392" s="292"/>
      <c r="K392" s="292"/>
      <c r="L392" s="292"/>
      <c r="M392" s="292"/>
      <c r="N392" s="292"/>
      <c r="O392" s="292"/>
      <c r="P392" s="292"/>
      <c r="Q392" s="292"/>
      <c r="R392" s="292"/>
      <c r="S392" s="292"/>
      <c r="T392" s="292"/>
      <c r="U392" s="292" t="s">
        <v>2877</v>
      </c>
      <c r="V392" s="292"/>
      <c r="W392" s="332" t="s">
        <v>2878</v>
      </c>
      <c r="X392" s="305"/>
      <c r="Y392" s="305"/>
      <c r="Z392" s="305"/>
    </row>
    <row r="393" customHeight="1" spans="1:26">
      <c r="A393" s="291"/>
      <c r="B393" s="292"/>
      <c r="C393" s="292"/>
      <c r="D393" s="292"/>
      <c r="E393" s="292"/>
      <c r="F393" s="292"/>
      <c r="G393" s="292"/>
      <c r="H393" s="292"/>
      <c r="I393" s="292"/>
      <c r="J393" s="292"/>
      <c r="K393" s="292"/>
      <c r="L393" s="292"/>
      <c r="M393" s="292"/>
      <c r="N393" s="292"/>
      <c r="O393" s="292"/>
      <c r="P393" s="292"/>
      <c r="Q393" s="292"/>
      <c r="R393" s="292"/>
      <c r="S393" s="292"/>
      <c r="T393" s="292"/>
      <c r="U393" s="292" t="s">
        <v>2879</v>
      </c>
      <c r="V393" s="292"/>
      <c r="W393" s="332" t="s">
        <v>2880</v>
      </c>
      <c r="X393" s="305"/>
      <c r="Y393" s="305"/>
      <c r="Z393" s="305"/>
    </row>
    <row r="394" customHeight="1" spans="1:26">
      <c r="A394" s="291"/>
      <c r="B394" s="292"/>
      <c r="C394" s="292"/>
      <c r="D394" s="292"/>
      <c r="E394" s="292"/>
      <c r="F394" s="292"/>
      <c r="G394" s="292"/>
      <c r="H394" s="292"/>
      <c r="I394" s="292"/>
      <c r="J394" s="292"/>
      <c r="K394" s="292"/>
      <c r="L394" s="292"/>
      <c r="M394" s="292"/>
      <c r="N394" s="292"/>
      <c r="O394" s="292"/>
      <c r="P394" s="292"/>
      <c r="Q394" s="292"/>
      <c r="R394" s="292"/>
      <c r="S394" s="292"/>
      <c r="T394" s="292"/>
      <c r="U394" s="292" t="s">
        <v>2881</v>
      </c>
      <c r="V394" s="292"/>
      <c r="W394" s="332" t="s">
        <v>2882</v>
      </c>
      <c r="X394" s="305"/>
      <c r="Y394" s="305"/>
      <c r="Z394" s="305"/>
    </row>
    <row r="395" customHeight="1" spans="1:26">
      <c r="A395" s="291"/>
      <c r="B395" s="292"/>
      <c r="C395" s="292"/>
      <c r="D395" s="292"/>
      <c r="E395" s="292"/>
      <c r="F395" s="292"/>
      <c r="G395" s="292"/>
      <c r="H395" s="292"/>
      <c r="I395" s="292"/>
      <c r="J395" s="292"/>
      <c r="K395" s="292"/>
      <c r="L395" s="292"/>
      <c r="M395" s="292"/>
      <c r="N395" s="292"/>
      <c r="O395" s="292"/>
      <c r="P395" s="292"/>
      <c r="Q395" s="292"/>
      <c r="R395" s="292"/>
      <c r="S395" s="292"/>
      <c r="T395" s="292"/>
      <c r="U395" s="292" t="s">
        <v>2883</v>
      </c>
      <c r="V395" s="292"/>
      <c r="W395" s="332" t="s">
        <v>2880</v>
      </c>
      <c r="X395" s="305"/>
      <c r="Y395" s="305"/>
      <c r="Z395" s="305"/>
    </row>
    <row r="396" customHeight="1" spans="1:26">
      <c r="A396" s="291"/>
      <c r="B396" s="292"/>
      <c r="C396" s="292"/>
      <c r="D396" s="292"/>
      <c r="E396" s="292"/>
      <c r="F396" s="292"/>
      <c r="G396" s="292"/>
      <c r="H396" s="292"/>
      <c r="I396" s="292"/>
      <c r="J396" s="292"/>
      <c r="K396" s="292"/>
      <c r="L396" s="292"/>
      <c r="M396" s="292"/>
      <c r="N396" s="292"/>
      <c r="O396" s="292"/>
      <c r="P396" s="292"/>
      <c r="Q396" s="292"/>
      <c r="R396" s="292"/>
      <c r="S396" s="292"/>
      <c r="T396" s="292"/>
      <c r="U396" s="292" t="s">
        <v>2884</v>
      </c>
      <c r="V396" s="292"/>
      <c r="W396" s="332" t="s">
        <v>2885</v>
      </c>
      <c r="X396" s="305"/>
      <c r="Y396" s="305"/>
      <c r="Z396" s="305"/>
    </row>
    <row r="397" customHeight="1" spans="1:26">
      <c r="A397" s="291"/>
      <c r="B397" s="292"/>
      <c r="C397" s="292"/>
      <c r="D397" s="292"/>
      <c r="E397" s="292"/>
      <c r="F397" s="292"/>
      <c r="G397" s="292"/>
      <c r="H397" s="292"/>
      <c r="I397" s="292"/>
      <c r="J397" s="292"/>
      <c r="K397" s="292"/>
      <c r="L397" s="292"/>
      <c r="M397" s="292"/>
      <c r="N397" s="292"/>
      <c r="O397" s="292"/>
      <c r="P397" s="292"/>
      <c r="Q397" s="292"/>
      <c r="R397" s="292"/>
      <c r="S397" s="292"/>
      <c r="T397" s="292"/>
      <c r="U397" s="292" t="s">
        <v>2886</v>
      </c>
      <c r="V397" s="292"/>
      <c r="W397" s="332" t="s">
        <v>2887</v>
      </c>
      <c r="X397" s="305"/>
      <c r="Y397" s="305"/>
      <c r="Z397" s="305"/>
    </row>
    <row r="398" customHeight="1" spans="1:26">
      <c r="A398" s="291"/>
      <c r="B398" s="292"/>
      <c r="C398" s="292"/>
      <c r="D398" s="292"/>
      <c r="E398" s="292"/>
      <c r="F398" s="292"/>
      <c r="G398" s="292"/>
      <c r="H398" s="292"/>
      <c r="I398" s="292"/>
      <c r="J398" s="292"/>
      <c r="K398" s="292"/>
      <c r="L398" s="292"/>
      <c r="M398" s="292"/>
      <c r="N398" s="292"/>
      <c r="O398" s="292"/>
      <c r="P398" s="292"/>
      <c r="Q398" s="292"/>
      <c r="R398" s="292"/>
      <c r="S398" s="292"/>
      <c r="T398" s="292"/>
      <c r="U398" s="292" t="s">
        <v>2888</v>
      </c>
      <c r="V398" s="292"/>
      <c r="W398" s="332" t="s">
        <v>2889</v>
      </c>
      <c r="X398" s="305"/>
      <c r="Y398" s="305"/>
      <c r="Z398" s="305"/>
    </row>
    <row r="399" customHeight="1" spans="1:26">
      <c r="A399" s="293"/>
      <c r="B399" s="294"/>
      <c r="C399" s="294"/>
      <c r="D399" s="294"/>
      <c r="E399" s="294"/>
      <c r="F399" s="294"/>
      <c r="G399" s="294"/>
      <c r="H399" s="294"/>
      <c r="I399" s="294"/>
      <c r="J399" s="294"/>
      <c r="K399" s="294"/>
      <c r="L399" s="294"/>
      <c r="M399" s="294"/>
      <c r="N399" s="294"/>
      <c r="O399" s="294"/>
      <c r="P399" s="294"/>
      <c r="Q399" s="294"/>
      <c r="R399" s="294"/>
      <c r="S399" s="294"/>
      <c r="T399" s="294"/>
      <c r="U399" s="294" t="s">
        <v>2890</v>
      </c>
      <c r="V399" s="294"/>
      <c r="W399" s="333" t="s">
        <v>2891</v>
      </c>
      <c r="X399" s="305"/>
      <c r="Y399" s="305"/>
      <c r="Z399" s="305"/>
    </row>
    <row r="400" customHeight="1" spans="1:26">
      <c r="A400" s="295">
        <v>57</v>
      </c>
      <c r="B400" s="351" t="s">
        <v>2207</v>
      </c>
      <c r="C400" s="290" t="s">
        <v>2245</v>
      </c>
      <c r="D400" s="290" t="s">
        <v>2896</v>
      </c>
      <c r="E400" s="290" t="s">
        <v>1566</v>
      </c>
      <c r="F400" s="290" t="s">
        <v>2704</v>
      </c>
      <c r="G400" s="290" t="s">
        <v>1711</v>
      </c>
      <c r="H400" s="290">
        <v>31</v>
      </c>
      <c r="I400" s="290" t="s">
        <v>1712</v>
      </c>
      <c r="J400" s="290">
        <v>5</v>
      </c>
      <c r="K400" s="290">
        <v>1990</v>
      </c>
      <c r="L400" s="290" t="s">
        <v>2211</v>
      </c>
      <c r="M400" s="290" t="s">
        <v>1694</v>
      </c>
      <c r="N400" s="290" t="s">
        <v>2581</v>
      </c>
      <c r="O400" s="290" t="s">
        <v>2823</v>
      </c>
      <c r="P400" s="290"/>
      <c r="Q400" s="330">
        <v>20404</v>
      </c>
      <c r="R400" s="290" t="s">
        <v>2824</v>
      </c>
      <c r="S400" s="290"/>
      <c r="T400" s="290"/>
      <c r="U400" s="290" t="s">
        <v>2897</v>
      </c>
      <c r="V400" s="290"/>
      <c r="W400" s="331" t="s">
        <v>2898</v>
      </c>
      <c r="X400" s="305"/>
      <c r="Y400" s="305"/>
      <c r="Z400" s="305"/>
    </row>
    <row r="401" customHeight="1" spans="1:26">
      <c r="A401" s="291"/>
      <c r="B401" s="292"/>
      <c r="C401" s="292"/>
      <c r="D401" s="292"/>
      <c r="E401" s="292"/>
      <c r="F401" s="292"/>
      <c r="G401" s="292"/>
      <c r="H401" s="292"/>
      <c r="I401" s="292"/>
      <c r="J401" s="292"/>
      <c r="K401" s="292"/>
      <c r="L401" s="292"/>
      <c r="M401" s="292"/>
      <c r="N401" s="292"/>
      <c r="O401" s="292"/>
      <c r="P401" s="292"/>
      <c r="Q401" s="292"/>
      <c r="R401" s="292"/>
      <c r="S401" s="292"/>
      <c r="T401" s="292"/>
      <c r="U401" s="292" t="s">
        <v>2899</v>
      </c>
      <c r="V401" s="292"/>
      <c r="W401" s="332" t="s">
        <v>2900</v>
      </c>
      <c r="X401" s="305"/>
      <c r="Y401" s="305"/>
      <c r="Z401" s="305"/>
    </row>
    <row r="402" customHeight="1" spans="1:26">
      <c r="A402" s="291"/>
      <c r="B402" s="292"/>
      <c r="C402" s="292"/>
      <c r="D402" s="292"/>
      <c r="E402" s="292"/>
      <c r="F402" s="292"/>
      <c r="G402" s="292"/>
      <c r="H402" s="292"/>
      <c r="I402" s="292"/>
      <c r="J402" s="292"/>
      <c r="K402" s="292"/>
      <c r="L402" s="292"/>
      <c r="M402" s="292"/>
      <c r="N402" s="292"/>
      <c r="O402" s="292"/>
      <c r="P402" s="292"/>
      <c r="Q402" s="292"/>
      <c r="R402" s="292"/>
      <c r="S402" s="292"/>
      <c r="T402" s="292"/>
      <c r="U402" s="292" t="s">
        <v>2901</v>
      </c>
      <c r="V402" s="292"/>
      <c r="W402" s="332" t="s">
        <v>2902</v>
      </c>
      <c r="X402" s="305"/>
      <c r="Y402" s="305"/>
      <c r="Z402" s="305"/>
    </row>
    <row r="403" customHeight="1" spans="1:26">
      <c r="A403" s="293"/>
      <c r="B403" s="294"/>
      <c r="C403" s="294"/>
      <c r="D403" s="294"/>
      <c r="E403" s="294"/>
      <c r="F403" s="294"/>
      <c r="G403" s="294"/>
      <c r="H403" s="294"/>
      <c r="I403" s="294"/>
      <c r="J403" s="294"/>
      <c r="K403" s="294"/>
      <c r="L403" s="294"/>
      <c r="M403" s="294"/>
      <c r="N403" s="294"/>
      <c r="O403" s="294"/>
      <c r="P403" s="294"/>
      <c r="Q403" s="294"/>
      <c r="R403" s="294"/>
      <c r="S403" s="294"/>
      <c r="T403" s="294"/>
      <c r="U403" s="294" t="s">
        <v>2903</v>
      </c>
      <c r="V403" s="294"/>
      <c r="W403" s="333" t="s">
        <v>2904</v>
      </c>
      <c r="X403" s="305"/>
      <c r="Y403" s="305"/>
      <c r="Z403" s="305"/>
    </row>
    <row r="404" customHeight="1" spans="1:26">
      <c r="A404" s="295">
        <v>58</v>
      </c>
      <c r="B404" s="351" t="s">
        <v>2207</v>
      </c>
      <c r="C404" s="290" t="s">
        <v>2905</v>
      </c>
      <c r="D404" s="290" t="s">
        <v>2906</v>
      </c>
      <c r="E404" s="290" t="s">
        <v>2136</v>
      </c>
      <c r="F404" s="290" t="s">
        <v>2907</v>
      </c>
      <c r="G404" s="290" t="s">
        <v>1692</v>
      </c>
      <c r="H404" s="290">
        <v>42</v>
      </c>
      <c r="I404" s="290" t="s">
        <v>1704</v>
      </c>
      <c r="J404" s="290">
        <v>27</v>
      </c>
      <c r="K404" s="290">
        <v>1979</v>
      </c>
      <c r="L404" s="290" t="s">
        <v>2211</v>
      </c>
      <c r="M404" s="290" t="s">
        <v>2212</v>
      </c>
      <c r="N404" s="290" t="s">
        <v>2581</v>
      </c>
      <c r="O404" s="290" t="s">
        <v>2823</v>
      </c>
      <c r="P404" s="290"/>
      <c r="Q404" s="330">
        <v>20404</v>
      </c>
      <c r="R404" s="290" t="s">
        <v>2824</v>
      </c>
      <c r="S404" s="290"/>
      <c r="T404" s="290"/>
      <c r="U404" s="290" t="s">
        <v>2908</v>
      </c>
      <c r="V404" s="290"/>
      <c r="W404" s="331" t="s">
        <v>2909</v>
      </c>
      <c r="X404" s="305"/>
      <c r="Y404" s="305"/>
      <c r="Z404" s="305"/>
    </row>
    <row r="405" customHeight="1" spans="1:26">
      <c r="A405" s="291"/>
      <c r="B405" s="292"/>
      <c r="C405" s="292"/>
      <c r="D405" s="292"/>
      <c r="E405" s="292"/>
      <c r="F405" s="292"/>
      <c r="G405" s="292"/>
      <c r="H405" s="292"/>
      <c r="I405" s="292"/>
      <c r="J405" s="292"/>
      <c r="K405" s="292"/>
      <c r="L405" s="292"/>
      <c r="M405" s="292"/>
      <c r="N405" s="292"/>
      <c r="O405" s="292"/>
      <c r="P405" s="292"/>
      <c r="Q405" s="292"/>
      <c r="R405" s="292"/>
      <c r="S405" s="292"/>
      <c r="T405" s="292"/>
      <c r="U405" s="292" t="s">
        <v>2910</v>
      </c>
      <c r="V405" s="292"/>
      <c r="W405" s="332" t="s">
        <v>2911</v>
      </c>
      <c r="X405" s="305"/>
      <c r="Y405" s="305"/>
      <c r="Z405" s="305"/>
    </row>
    <row r="406" customHeight="1" spans="1:26">
      <c r="A406" s="291"/>
      <c r="B406" s="292"/>
      <c r="C406" s="292"/>
      <c r="D406" s="292"/>
      <c r="E406" s="292"/>
      <c r="F406" s="292"/>
      <c r="G406" s="292"/>
      <c r="H406" s="292"/>
      <c r="I406" s="292"/>
      <c r="J406" s="292"/>
      <c r="K406" s="292"/>
      <c r="L406" s="292"/>
      <c r="M406" s="292"/>
      <c r="N406" s="292"/>
      <c r="O406" s="292"/>
      <c r="P406" s="292"/>
      <c r="Q406" s="292"/>
      <c r="R406" s="292"/>
      <c r="S406" s="292"/>
      <c r="T406" s="292"/>
      <c r="U406" s="292" t="s">
        <v>2912</v>
      </c>
      <c r="V406" s="292"/>
      <c r="W406" s="332" t="s">
        <v>2911</v>
      </c>
      <c r="X406" s="305"/>
      <c r="Y406" s="305"/>
      <c r="Z406" s="305"/>
    </row>
    <row r="407" customHeight="1" spans="1:26">
      <c r="A407" s="291"/>
      <c r="B407" s="292"/>
      <c r="C407" s="292"/>
      <c r="D407" s="292"/>
      <c r="E407" s="292"/>
      <c r="F407" s="292"/>
      <c r="G407" s="292"/>
      <c r="H407" s="292"/>
      <c r="I407" s="292"/>
      <c r="J407" s="292"/>
      <c r="K407" s="292"/>
      <c r="L407" s="292"/>
      <c r="M407" s="292"/>
      <c r="N407" s="292"/>
      <c r="O407" s="292"/>
      <c r="P407" s="292"/>
      <c r="Q407" s="292"/>
      <c r="R407" s="292"/>
      <c r="S407" s="292"/>
      <c r="T407" s="292"/>
      <c r="U407" s="292" t="s">
        <v>2913</v>
      </c>
      <c r="V407" s="292"/>
      <c r="W407" s="332" t="s">
        <v>2914</v>
      </c>
      <c r="X407" s="305"/>
      <c r="Y407" s="305"/>
      <c r="Z407" s="305"/>
    </row>
    <row r="408" customHeight="1" spans="1:26">
      <c r="A408" s="291"/>
      <c r="B408" s="292"/>
      <c r="C408" s="292"/>
      <c r="D408" s="292"/>
      <c r="E408" s="292"/>
      <c r="F408" s="292"/>
      <c r="G408" s="292"/>
      <c r="H408" s="292"/>
      <c r="I408" s="292"/>
      <c r="J408" s="292"/>
      <c r="K408" s="292"/>
      <c r="L408" s="292"/>
      <c r="M408" s="292"/>
      <c r="N408" s="292"/>
      <c r="O408" s="292"/>
      <c r="P408" s="292"/>
      <c r="Q408" s="292"/>
      <c r="R408" s="292"/>
      <c r="S408" s="292"/>
      <c r="T408" s="292"/>
      <c r="U408" s="292" t="s">
        <v>2915</v>
      </c>
      <c r="V408" s="292"/>
      <c r="W408" s="332" t="s">
        <v>2916</v>
      </c>
      <c r="X408" s="305"/>
      <c r="Y408" s="305"/>
      <c r="Z408" s="305"/>
    </row>
    <row r="409" customHeight="1" spans="1:26">
      <c r="A409" s="293"/>
      <c r="B409" s="294"/>
      <c r="C409" s="294"/>
      <c r="D409" s="294"/>
      <c r="E409" s="294"/>
      <c r="F409" s="294"/>
      <c r="G409" s="294"/>
      <c r="H409" s="294"/>
      <c r="I409" s="294"/>
      <c r="J409" s="294"/>
      <c r="K409" s="294"/>
      <c r="L409" s="294"/>
      <c r="M409" s="294"/>
      <c r="N409" s="294"/>
      <c r="O409" s="294"/>
      <c r="P409" s="294"/>
      <c r="Q409" s="294"/>
      <c r="R409" s="294"/>
      <c r="S409" s="294"/>
      <c r="T409" s="294"/>
      <c r="U409" s="294" t="s">
        <v>2917</v>
      </c>
      <c r="V409" s="294"/>
      <c r="W409" s="333" t="s">
        <v>2914</v>
      </c>
      <c r="X409" s="305"/>
      <c r="Y409" s="305"/>
      <c r="Z409" s="305"/>
    </row>
    <row r="410" customHeight="1" spans="1:26">
      <c r="A410" s="295">
        <v>59</v>
      </c>
      <c r="B410" s="351" t="s">
        <v>2207</v>
      </c>
      <c r="C410" s="290" t="s">
        <v>2918</v>
      </c>
      <c r="D410" s="290" t="s">
        <v>2919</v>
      </c>
      <c r="E410" s="290" t="s">
        <v>1566</v>
      </c>
      <c r="F410" s="290" t="s">
        <v>2920</v>
      </c>
      <c r="G410" s="290" t="s">
        <v>1711</v>
      </c>
      <c r="H410" s="290">
        <v>29</v>
      </c>
      <c r="I410" s="290" t="s">
        <v>1966</v>
      </c>
      <c r="J410" s="290">
        <v>18</v>
      </c>
      <c r="K410" s="290">
        <v>1991</v>
      </c>
      <c r="L410" s="290" t="s">
        <v>2211</v>
      </c>
      <c r="M410" s="290" t="s">
        <v>1694</v>
      </c>
      <c r="N410" s="290" t="s">
        <v>2581</v>
      </c>
      <c r="O410" s="290" t="s">
        <v>2823</v>
      </c>
      <c r="P410" s="290"/>
      <c r="Q410" s="330">
        <v>20404</v>
      </c>
      <c r="R410" s="290" t="s">
        <v>2824</v>
      </c>
      <c r="S410" s="290"/>
      <c r="T410" s="290"/>
      <c r="U410" s="290" t="s">
        <v>2908</v>
      </c>
      <c r="V410" s="290"/>
      <c r="W410" s="331" t="s">
        <v>2909</v>
      </c>
      <c r="X410" s="305"/>
      <c r="Y410" s="305"/>
      <c r="Z410" s="305"/>
    </row>
    <row r="411" customHeight="1" spans="1:26">
      <c r="A411" s="291"/>
      <c r="B411" s="292"/>
      <c r="C411" s="292"/>
      <c r="D411" s="292"/>
      <c r="E411" s="292"/>
      <c r="F411" s="292"/>
      <c r="G411" s="292"/>
      <c r="H411" s="292"/>
      <c r="I411" s="292"/>
      <c r="J411" s="292"/>
      <c r="K411" s="292"/>
      <c r="L411" s="292"/>
      <c r="M411" s="292"/>
      <c r="N411" s="292"/>
      <c r="O411" s="292"/>
      <c r="P411" s="292"/>
      <c r="Q411" s="292"/>
      <c r="R411" s="292"/>
      <c r="S411" s="292"/>
      <c r="T411" s="292"/>
      <c r="U411" s="292" t="s">
        <v>2910</v>
      </c>
      <c r="V411" s="292"/>
      <c r="W411" s="332" t="s">
        <v>2911</v>
      </c>
      <c r="X411" s="305"/>
      <c r="Y411" s="305"/>
      <c r="Z411" s="305"/>
    </row>
    <row r="412" customHeight="1" spans="1:26">
      <c r="A412" s="291"/>
      <c r="B412" s="292"/>
      <c r="C412" s="292"/>
      <c r="D412" s="292"/>
      <c r="E412" s="292"/>
      <c r="F412" s="292"/>
      <c r="G412" s="292"/>
      <c r="H412" s="292"/>
      <c r="I412" s="292"/>
      <c r="J412" s="292"/>
      <c r="K412" s="292"/>
      <c r="L412" s="292"/>
      <c r="M412" s="292"/>
      <c r="N412" s="292"/>
      <c r="O412" s="292"/>
      <c r="P412" s="292"/>
      <c r="Q412" s="292"/>
      <c r="R412" s="292"/>
      <c r="S412" s="292"/>
      <c r="T412" s="292"/>
      <c r="U412" s="292" t="s">
        <v>2912</v>
      </c>
      <c r="V412" s="292"/>
      <c r="W412" s="332" t="s">
        <v>2911</v>
      </c>
      <c r="X412" s="305"/>
      <c r="Y412" s="305"/>
      <c r="Z412" s="305"/>
    </row>
    <row r="413" customHeight="1" spans="1:26">
      <c r="A413" s="291"/>
      <c r="B413" s="292"/>
      <c r="C413" s="292"/>
      <c r="D413" s="292"/>
      <c r="E413" s="292"/>
      <c r="F413" s="292"/>
      <c r="G413" s="292"/>
      <c r="H413" s="292"/>
      <c r="I413" s="292"/>
      <c r="J413" s="292"/>
      <c r="K413" s="292"/>
      <c r="L413" s="292"/>
      <c r="M413" s="292"/>
      <c r="N413" s="292"/>
      <c r="O413" s="292"/>
      <c r="P413" s="292"/>
      <c r="Q413" s="292"/>
      <c r="R413" s="292"/>
      <c r="S413" s="292"/>
      <c r="T413" s="292"/>
      <c r="U413" s="292" t="s">
        <v>2913</v>
      </c>
      <c r="V413" s="292"/>
      <c r="W413" s="332" t="s">
        <v>2914</v>
      </c>
      <c r="X413" s="305"/>
      <c r="Y413" s="305"/>
      <c r="Z413" s="305"/>
    </row>
    <row r="414" customHeight="1" spans="1:26">
      <c r="A414" s="291"/>
      <c r="B414" s="292"/>
      <c r="C414" s="292"/>
      <c r="D414" s="292"/>
      <c r="E414" s="292"/>
      <c r="F414" s="292"/>
      <c r="G414" s="292"/>
      <c r="H414" s="292"/>
      <c r="I414" s="292"/>
      <c r="J414" s="292"/>
      <c r="K414" s="292"/>
      <c r="L414" s="292"/>
      <c r="M414" s="292"/>
      <c r="N414" s="292"/>
      <c r="O414" s="292"/>
      <c r="P414" s="292"/>
      <c r="Q414" s="292"/>
      <c r="R414" s="292"/>
      <c r="S414" s="292"/>
      <c r="T414" s="292"/>
      <c r="U414" s="292" t="s">
        <v>2915</v>
      </c>
      <c r="V414" s="292"/>
      <c r="W414" s="332" t="s">
        <v>2916</v>
      </c>
      <c r="X414" s="305"/>
      <c r="Y414" s="305"/>
      <c r="Z414" s="305"/>
    </row>
    <row r="415" customHeight="1" spans="1:26">
      <c r="A415" s="293"/>
      <c r="B415" s="294"/>
      <c r="C415" s="294"/>
      <c r="D415" s="294"/>
      <c r="E415" s="294"/>
      <c r="F415" s="294"/>
      <c r="G415" s="294"/>
      <c r="H415" s="294"/>
      <c r="I415" s="294"/>
      <c r="J415" s="294"/>
      <c r="K415" s="294"/>
      <c r="L415" s="294"/>
      <c r="M415" s="294"/>
      <c r="N415" s="294"/>
      <c r="O415" s="294"/>
      <c r="P415" s="294"/>
      <c r="Q415" s="294"/>
      <c r="R415" s="294"/>
      <c r="S415" s="294"/>
      <c r="T415" s="294"/>
      <c r="U415" s="294" t="s">
        <v>2917</v>
      </c>
      <c r="V415" s="294"/>
      <c r="W415" s="333" t="s">
        <v>2914</v>
      </c>
      <c r="X415" s="305"/>
      <c r="Y415" s="305"/>
      <c r="Z415" s="305"/>
    </row>
    <row r="416" customHeight="1" spans="1:26">
      <c r="A416" s="295">
        <v>60</v>
      </c>
      <c r="B416" s="351" t="s">
        <v>2207</v>
      </c>
      <c r="C416" s="290" t="s">
        <v>2921</v>
      </c>
      <c r="D416" s="290" t="s">
        <v>2922</v>
      </c>
      <c r="E416" s="290" t="s">
        <v>2594</v>
      </c>
      <c r="F416" s="290" t="s">
        <v>2923</v>
      </c>
      <c r="G416" s="290" t="s">
        <v>1711</v>
      </c>
      <c r="H416" s="290">
        <v>29</v>
      </c>
      <c r="I416" s="290" t="s">
        <v>2186</v>
      </c>
      <c r="J416" s="290">
        <v>29</v>
      </c>
      <c r="K416" s="290">
        <v>1992</v>
      </c>
      <c r="L416" s="290" t="s">
        <v>2211</v>
      </c>
      <c r="M416" s="290" t="s">
        <v>1694</v>
      </c>
      <c r="N416" s="290" t="s">
        <v>2581</v>
      </c>
      <c r="O416" s="290" t="s">
        <v>2823</v>
      </c>
      <c r="P416" s="290"/>
      <c r="Q416" s="330">
        <v>20404</v>
      </c>
      <c r="R416" s="290" t="s">
        <v>2824</v>
      </c>
      <c r="S416" s="290"/>
      <c r="T416" s="290"/>
      <c r="U416" s="290" t="s">
        <v>2850</v>
      </c>
      <c r="V416" s="290"/>
      <c r="W416" s="331" t="s">
        <v>2851</v>
      </c>
      <c r="X416" s="305"/>
      <c r="Y416" s="305"/>
      <c r="Z416" s="305"/>
    </row>
    <row r="417" customHeight="1" spans="1:26">
      <c r="A417" s="291"/>
      <c r="B417" s="292"/>
      <c r="C417" s="292"/>
      <c r="D417" s="292"/>
      <c r="E417" s="292"/>
      <c r="F417" s="292"/>
      <c r="G417" s="292"/>
      <c r="H417" s="292"/>
      <c r="I417" s="292"/>
      <c r="J417" s="292"/>
      <c r="K417" s="292"/>
      <c r="L417" s="292"/>
      <c r="M417" s="292"/>
      <c r="N417" s="292"/>
      <c r="O417" s="292"/>
      <c r="P417" s="292"/>
      <c r="Q417" s="292"/>
      <c r="R417" s="292"/>
      <c r="S417" s="292"/>
      <c r="T417" s="292"/>
      <c r="U417" s="292" t="s">
        <v>2852</v>
      </c>
      <c r="V417" s="292"/>
      <c r="W417" s="332" t="s">
        <v>2853</v>
      </c>
      <c r="X417" s="305"/>
      <c r="Y417" s="305"/>
      <c r="Z417" s="305"/>
    </row>
    <row r="418" customHeight="1" spans="1:26">
      <c r="A418" s="291"/>
      <c r="B418" s="292"/>
      <c r="C418" s="292"/>
      <c r="D418" s="292"/>
      <c r="E418" s="292"/>
      <c r="F418" s="292"/>
      <c r="G418" s="292"/>
      <c r="H418" s="292"/>
      <c r="I418" s="292"/>
      <c r="J418" s="292"/>
      <c r="K418" s="292"/>
      <c r="L418" s="292"/>
      <c r="M418" s="292"/>
      <c r="N418" s="292"/>
      <c r="O418" s="292"/>
      <c r="P418" s="292"/>
      <c r="Q418" s="292"/>
      <c r="R418" s="292"/>
      <c r="S418" s="292"/>
      <c r="T418" s="292"/>
      <c r="U418" s="292" t="s">
        <v>2854</v>
      </c>
      <c r="V418" s="292"/>
      <c r="W418" s="332" t="s">
        <v>2851</v>
      </c>
      <c r="X418" s="305"/>
      <c r="Y418" s="305"/>
      <c r="Z418" s="305"/>
    </row>
    <row r="419" customHeight="1" spans="1:26">
      <c r="A419" s="291"/>
      <c r="B419" s="292"/>
      <c r="C419" s="292"/>
      <c r="D419" s="292"/>
      <c r="E419" s="292"/>
      <c r="F419" s="292"/>
      <c r="G419" s="292"/>
      <c r="H419" s="292"/>
      <c r="I419" s="292"/>
      <c r="J419" s="292"/>
      <c r="K419" s="292"/>
      <c r="L419" s="292"/>
      <c r="M419" s="292"/>
      <c r="N419" s="292"/>
      <c r="O419" s="292"/>
      <c r="P419" s="292"/>
      <c r="Q419" s="292"/>
      <c r="R419" s="292"/>
      <c r="S419" s="292"/>
      <c r="T419" s="292"/>
      <c r="U419" s="292" t="s">
        <v>2855</v>
      </c>
      <c r="V419" s="292"/>
      <c r="W419" s="332" t="s">
        <v>2856</v>
      </c>
      <c r="X419" s="305"/>
      <c r="Y419" s="305"/>
      <c r="Z419" s="305"/>
    </row>
    <row r="420" customHeight="1" spans="1:26">
      <c r="A420" s="293"/>
      <c r="B420" s="294"/>
      <c r="C420" s="294"/>
      <c r="D420" s="294"/>
      <c r="E420" s="294"/>
      <c r="F420" s="294"/>
      <c r="G420" s="294"/>
      <c r="H420" s="294"/>
      <c r="I420" s="294"/>
      <c r="J420" s="294"/>
      <c r="K420" s="294"/>
      <c r="L420" s="294"/>
      <c r="M420" s="294"/>
      <c r="N420" s="294"/>
      <c r="O420" s="294"/>
      <c r="P420" s="294"/>
      <c r="Q420" s="294"/>
      <c r="R420" s="294"/>
      <c r="S420" s="294"/>
      <c r="T420" s="294"/>
      <c r="U420" s="294" t="s">
        <v>2857</v>
      </c>
      <c r="V420" s="294"/>
      <c r="W420" s="333" t="s">
        <v>2858</v>
      </c>
      <c r="X420" s="305"/>
      <c r="Y420" s="305"/>
      <c r="Z420" s="305"/>
    </row>
    <row r="421" customHeight="1" spans="1:26">
      <c r="A421" s="295">
        <v>61</v>
      </c>
      <c r="B421" s="351" t="s">
        <v>2207</v>
      </c>
      <c r="C421" s="290" t="s">
        <v>2924</v>
      </c>
      <c r="D421" s="290" t="s">
        <v>2925</v>
      </c>
      <c r="E421" s="290" t="s">
        <v>1804</v>
      </c>
      <c r="F421" s="290" t="s">
        <v>2926</v>
      </c>
      <c r="G421" s="290" t="s">
        <v>1692</v>
      </c>
      <c r="H421" s="290">
        <v>31</v>
      </c>
      <c r="I421" s="290" t="s">
        <v>1832</v>
      </c>
      <c r="J421" s="290">
        <v>10</v>
      </c>
      <c r="K421" s="290">
        <v>1989</v>
      </c>
      <c r="L421" s="290" t="s">
        <v>2211</v>
      </c>
      <c r="M421" s="290" t="s">
        <v>1694</v>
      </c>
      <c r="N421" s="290" t="s">
        <v>2581</v>
      </c>
      <c r="O421" s="290" t="s">
        <v>2823</v>
      </c>
      <c r="P421" s="290"/>
      <c r="Q421" s="330">
        <v>20404</v>
      </c>
      <c r="R421" s="290" t="s">
        <v>2824</v>
      </c>
      <c r="S421" s="290"/>
      <c r="T421" s="290"/>
      <c r="U421" s="290" t="s">
        <v>2825</v>
      </c>
      <c r="V421" s="290"/>
      <c r="W421" s="331" t="s">
        <v>2826</v>
      </c>
      <c r="X421" s="305"/>
      <c r="Y421" s="305"/>
      <c r="Z421" s="305"/>
    </row>
    <row r="422" customHeight="1" spans="1:26">
      <c r="A422" s="291"/>
      <c r="B422" s="292"/>
      <c r="C422" s="292"/>
      <c r="D422" s="292"/>
      <c r="E422" s="292"/>
      <c r="F422" s="292"/>
      <c r="G422" s="292"/>
      <c r="H422" s="292"/>
      <c r="I422" s="292"/>
      <c r="J422" s="292"/>
      <c r="K422" s="292"/>
      <c r="L422" s="292"/>
      <c r="M422" s="292"/>
      <c r="N422" s="292"/>
      <c r="O422" s="292"/>
      <c r="P422" s="292"/>
      <c r="Q422" s="292"/>
      <c r="R422" s="292"/>
      <c r="S422" s="292"/>
      <c r="T422" s="292"/>
      <c r="U422" s="292" t="s">
        <v>2827</v>
      </c>
      <c r="V422" s="292"/>
      <c r="W422" s="332" t="s">
        <v>2828</v>
      </c>
      <c r="X422" s="305"/>
      <c r="Y422" s="305"/>
      <c r="Z422" s="305"/>
    </row>
    <row r="423" customHeight="1" spans="1:26">
      <c r="A423" s="291"/>
      <c r="B423" s="292"/>
      <c r="C423" s="292"/>
      <c r="D423" s="292"/>
      <c r="E423" s="292"/>
      <c r="F423" s="292"/>
      <c r="G423" s="292"/>
      <c r="H423" s="292"/>
      <c r="I423" s="292"/>
      <c r="J423" s="292"/>
      <c r="K423" s="292"/>
      <c r="L423" s="292"/>
      <c r="M423" s="292"/>
      <c r="N423" s="292"/>
      <c r="O423" s="292"/>
      <c r="P423" s="292"/>
      <c r="Q423" s="292"/>
      <c r="R423" s="292"/>
      <c r="S423" s="292"/>
      <c r="T423" s="292"/>
      <c r="U423" s="292" t="s">
        <v>2829</v>
      </c>
      <c r="V423" s="292"/>
      <c r="W423" s="332" t="s">
        <v>2830</v>
      </c>
      <c r="X423" s="305"/>
      <c r="Y423" s="305"/>
      <c r="Z423" s="305"/>
    </row>
    <row r="424" customHeight="1" spans="1:26">
      <c r="A424" s="291"/>
      <c r="B424" s="292"/>
      <c r="C424" s="292"/>
      <c r="D424" s="292"/>
      <c r="E424" s="292"/>
      <c r="F424" s="292"/>
      <c r="G424" s="292"/>
      <c r="H424" s="292"/>
      <c r="I424" s="292"/>
      <c r="J424" s="292"/>
      <c r="K424" s="292"/>
      <c r="L424" s="292"/>
      <c r="M424" s="292"/>
      <c r="N424" s="292"/>
      <c r="O424" s="292"/>
      <c r="P424" s="292"/>
      <c r="Q424" s="292"/>
      <c r="R424" s="292"/>
      <c r="S424" s="292"/>
      <c r="T424" s="292"/>
      <c r="U424" s="292" t="s">
        <v>2831</v>
      </c>
      <c r="V424" s="292"/>
      <c r="W424" s="332" t="s">
        <v>2832</v>
      </c>
      <c r="X424" s="305"/>
      <c r="Y424" s="305"/>
      <c r="Z424" s="305"/>
    </row>
    <row r="425" customHeight="1" spans="1:26">
      <c r="A425" s="291"/>
      <c r="B425" s="292"/>
      <c r="C425" s="292"/>
      <c r="D425" s="292"/>
      <c r="E425" s="292"/>
      <c r="F425" s="292"/>
      <c r="G425" s="292"/>
      <c r="H425" s="292"/>
      <c r="I425" s="292"/>
      <c r="J425" s="292"/>
      <c r="K425" s="292"/>
      <c r="L425" s="292"/>
      <c r="M425" s="292"/>
      <c r="N425" s="292"/>
      <c r="O425" s="292"/>
      <c r="P425" s="292"/>
      <c r="Q425" s="292"/>
      <c r="R425" s="292"/>
      <c r="S425" s="292"/>
      <c r="T425" s="292"/>
      <c r="U425" s="292" t="s">
        <v>2833</v>
      </c>
      <c r="V425" s="292"/>
      <c r="W425" s="332" t="s">
        <v>2832</v>
      </c>
      <c r="X425" s="305"/>
      <c r="Y425" s="305"/>
      <c r="Z425" s="305"/>
    </row>
    <row r="426" customHeight="1" spans="1:26">
      <c r="A426" s="291"/>
      <c r="B426" s="292"/>
      <c r="C426" s="292"/>
      <c r="D426" s="292"/>
      <c r="E426" s="292"/>
      <c r="F426" s="292"/>
      <c r="G426" s="292"/>
      <c r="H426" s="292"/>
      <c r="I426" s="292"/>
      <c r="J426" s="292"/>
      <c r="K426" s="292"/>
      <c r="L426" s="292"/>
      <c r="M426" s="292"/>
      <c r="N426" s="292"/>
      <c r="O426" s="292"/>
      <c r="P426" s="292"/>
      <c r="Q426" s="292"/>
      <c r="R426" s="292"/>
      <c r="S426" s="292"/>
      <c r="T426" s="292"/>
      <c r="U426" s="292" t="s">
        <v>2834</v>
      </c>
      <c r="V426" s="292"/>
      <c r="W426" s="332" t="s">
        <v>2835</v>
      </c>
      <c r="X426" s="305"/>
      <c r="Y426" s="305"/>
      <c r="Z426" s="305"/>
    </row>
    <row r="427" customHeight="1" spans="1:26">
      <c r="A427" s="291"/>
      <c r="B427" s="292"/>
      <c r="C427" s="292"/>
      <c r="D427" s="292"/>
      <c r="E427" s="292"/>
      <c r="F427" s="292"/>
      <c r="G427" s="292"/>
      <c r="H427" s="292"/>
      <c r="I427" s="292"/>
      <c r="J427" s="292"/>
      <c r="K427" s="292"/>
      <c r="L427" s="292"/>
      <c r="M427" s="292"/>
      <c r="N427" s="292"/>
      <c r="O427" s="292"/>
      <c r="P427" s="292"/>
      <c r="Q427" s="292"/>
      <c r="R427" s="292"/>
      <c r="S427" s="292"/>
      <c r="T427" s="292"/>
      <c r="U427" s="292" t="s">
        <v>2836</v>
      </c>
      <c r="V427" s="292"/>
      <c r="W427" s="332" t="s">
        <v>2837</v>
      </c>
      <c r="X427" s="305"/>
      <c r="Y427" s="305"/>
      <c r="Z427" s="305"/>
    </row>
    <row r="428" customHeight="1" spans="1:26">
      <c r="A428" s="291"/>
      <c r="B428" s="292"/>
      <c r="C428" s="292"/>
      <c r="D428" s="292"/>
      <c r="E428" s="292"/>
      <c r="F428" s="292"/>
      <c r="G428" s="292"/>
      <c r="H428" s="292"/>
      <c r="I428" s="292"/>
      <c r="J428" s="292"/>
      <c r="K428" s="292"/>
      <c r="L428" s="292"/>
      <c r="M428" s="292"/>
      <c r="N428" s="292"/>
      <c r="O428" s="292"/>
      <c r="P428" s="292"/>
      <c r="Q428" s="292"/>
      <c r="R428" s="292"/>
      <c r="S428" s="292"/>
      <c r="T428" s="292"/>
      <c r="U428" s="292" t="s">
        <v>2838</v>
      </c>
      <c r="V428" s="292"/>
      <c r="W428" s="332" t="s">
        <v>2839</v>
      </c>
      <c r="X428" s="305"/>
      <c r="Y428" s="305"/>
      <c r="Z428" s="305"/>
    </row>
    <row r="429" customHeight="1" spans="1:26">
      <c r="A429" s="291"/>
      <c r="B429" s="292"/>
      <c r="C429" s="292"/>
      <c r="D429" s="292"/>
      <c r="E429" s="292"/>
      <c r="F429" s="292"/>
      <c r="G429" s="292"/>
      <c r="H429" s="292"/>
      <c r="I429" s="292"/>
      <c r="J429" s="292"/>
      <c r="K429" s="292"/>
      <c r="L429" s="292"/>
      <c r="M429" s="292"/>
      <c r="N429" s="292"/>
      <c r="O429" s="292"/>
      <c r="P429" s="292"/>
      <c r="Q429" s="292"/>
      <c r="R429" s="292"/>
      <c r="S429" s="292"/>
      <c r="T429" s="292"/>
      <c r="U429" s="292" t="s">
        <v>2840</v>
      </c>
      <c r="V429" s="292"/>
      <c r="W429" s="332" t="s">
        <v>2841</v>
      </c>
      <c r="X429" s="305"/>
      <c r="Y429" s="305"/>
      <c r="Z429" s="305"/>
    </row>
    <row r="430" customHeight="1" spans="1:26">
      <c r="A430" s="291"/>
      <c r="B430" s="292"/>
      <c r="C430" s="292"/>
      <c r="D430" s="292"/>
      <c r="E430" s="292"/>
      <c r="F430" s="292"/>
      <c r="G430" s="292"/>
      <c r="H430" s="292"/>
      <c r="I430" s="292"/>
      <c r="J430" s="292"/>
      <c r="K430" s="292"/>
      <c r="L430" s="292"/>
      <c r="M430" s="292"/>
      <c r="N430" s="292"/>
      <c r="O430" s="292"/>
      <c r="P430" s="292"/>
      <c r="Q430" s="292"/>
      <c r="R430" s="292"/>
      <c r="S430" s="292"/>
      <c r="T430" s="292"/>
      <c r="U430" s="292" t="s">
        <v>2842</v>
      </c>
      <c r="V430" s="292"/>
      <c r="W430" s="332" t="s">
        <v>2843</v>
      </c>
      <c r="X430" s="305"/>
      <c r="Y430" s="305"/>
      <c r="Z430" s="305"/>
    </row>
    <row r="431" customHeight="1" spans="1:26">
      <c r="A431" s="293"/>
      <c r="B431" s="294"/>
      <c r="C431" s="294"/>
      <c r="D431" s="294"/>
      <c r="E431" s="294"/>
      <c r="F431" s="294"/>
      <c r="G431" s="294"/>
      <c r="H431" s="294"/>
      <c r="I431" s="294"/>
      <c r="J431" s="294"/>
      <c r="K431" s="294"/>
      <c r="L431" s="294"/>
      <c r="M431" s="294"/>
      <c r="N431" s="294"/>
      <c r="O431" s="294"/>
      <c r="P431" s="294"/>
      <c r="Q431" s="294"/>
      <c r="R431" s="294"/>
      <c r="S431" s="294"/>
      <c r="T431" s="294"/>
      <c r="U431" s="294" t="s">
        <v>2844</v>
      </c>
      <c r="V431" s="294"/>
      <c r="W431" s="333" t="s">
        <v>2845</v>
      </c>
      <c r="X431" s="305"/>
      <c r="Y431" s="305"/>
      <c r="Z431" s="305"/>
    </row>
    <row r="432" customHeight="1" spans="1:26">
      <c r="A432" s="295">
        <v>62</v>
      </c>
      <c r="B432" s="351" t="s">
        <v>2207</v>
      </c>
      <c r="C432" s="290" t="s">
        <v>2927</v>
      </c>
      <c r="D432" s="290" t="s">
        <v>2928</v>
      </c>
      <c r="E432" s="290" t="s">
        <v>2585</v>
      </c>
      <c r="F432" s="290" t="s">
        <v>2929</v>
      </c>
      <c r="G432" s="290" t="s">
        <v>1692</v>
      </c>
      <c r="H432" s="290">
        <v>41</v>
      </c>
      <c r="I432" s="290" t="s">
        <v>1832</v>
      </c>
      <c r="J432" s="290">
        <v>26</v>
      </c>
      <c r="K432" s="290">
        <v>1979</v>
      </c>
      <c r="L432" s="290" t="s">
        <v>2211</v>
      </c>
      <c r="M432" s="290" t="s">
        <v>1694</v>
      </c>
      <c r="N432" s="290" t="s">
        <v>2581</v>
      </c>
      <c r="O432" s="290" t="s">
        <v>2823</v>
      </c>
      <c r="P432" s="290"/>
      <c r="Q432" s="330">
        <v>20404</v>
      </c>
      <c r="R432" s="290" t="s">
        <v>2824</v>
      </c>
      <c r="S432" s="290"/>
      <c r="T432" s="290"/>
      <c r="U432" s="290" t="s">
        <v>2930</v>
      </c>
      <c r="V432" s="290"/>
      <c r="W432" s="331" t="s">
        <v>2931</v>
      </c>
      <c r="X432" s="305"/>
      <c r="Y432" s="305"/>
      <c r="Z432" s="305"/>
    </row>
    <row r="433" customHeight="1" spans="1:26">
      <c r="A433" s="291"/>
      <c r="B433" s="292"/>
      <c r="C433" s="292"/>
      <c r="D433" s="292"/>
      <c r="E433" s="292"/>
      <c r="F433" s="292"/>
      <c r="G433" s="292"/>
      <c r="H433" s="292"/>
      <c r="I433" s="292"/>
      <c r="J433" s="292"/>
      <c r="K433" s="292"/>
      <c r="L433" s="292"/>
      <c r="M433" s="292"/>
      <c r="N433" s="292"/>
      <c r="O433" s="292"/>
      <c r="P433" s="292"/>
      <c r="Q433" s="292"/>
      <c r="R433" s="292"/>
      <c r="S433" s="292"/>
      <c r="T433" s="292"/>
      <c r="U433" s="292" t="s">
        <v>2932</v>
      </c>
      <c r="V433" s="292"/>
      <c r="W433" s="332" t="s">
        <v>2931</v>
      </c>
      <c r="X433" s="305"/>
      <c r="Y433" s="305"/>
      <c r="Z433" s="305"/>
    </row>
    <row r="434" customHeight="1" spans="1:26">
      <c r="A434" s="291"/>
      <c r="B434" s="292"/>
      <c r="C434" s="292"/>
      <c r="D434" s="292"/>
      <c r="E434" s="292"/>
      <c r="F434" s="292"/>
      <c r="G434" s="292"/>
      <c r="H434" s="292"/>
      <c r="I434" s="292"/>
      <c r="J434" s="292"/>
      <c r="K434" s="292"/>
      <c r="L434" s="292"/>
      <c r="M434" s="292"/>
      <c r="N434" s="292"/>
      <c r="O434" s="292"/>
      <c r="P434" s="292"/>
      <c r="Q434" s="292"/>
      <c r="R434" s="292"/>
      <c r="S434" s="292"/>
      <c r="T434" s="292"/>
      <c r="U434" s="292" t="s">
        <v>2933</v>
      </c>
      <c r="V434" s="292"/>
      <c r="W434" s="332" t="s">
        <v>2934</v>
      </c>
      <c r="X434" s="305"/>
      <c r="Y434" s="305"/>
      <c r="Z434" s="305"/>
    </row>
    <row r="435" customHeight="1" spans="1:26">
      <c r="A435" s="291"/>
      <c r="B435" s="292"/>
      <c r="C435" s="292"/>
      <c r="D435" s="292"/>
      <c r="E435" s="292"/>
      <c r="F435" s="292"/>
      <c r="G435" s="292"/>
      <c r="H435" s="292"/>
      <c r="I435" s="292"/>
      <c r="J435" s="292"/>
      <c r="K435" s="292"/>
      <c r="L435" s="292"/>
      <c r="M435" s="292"/>
      <c r="N435" s="292"/>
      <c r="O435" s="292"/>
      <c r="P435" s="292"/>
      <c r="Q435" s="292"/>
      <c r="R435" s="292"/>
      <c r="S435" s="292"/>
      <c r="T435" s="292"/>
      <c r="U435" s="292" t="s">
        <v>2935</v>
      </c>
      <c r="V435" s="292"/>
      <c r="W435" s="332" t="s">
        <v>2936</v>
      </c>
      <c r="X435" s="305"/>
      <c r="Y435" s="305"/>
      <c r="Z435" s="305"/>
    </row>
    <row r="436" customHeight="1" spans="1:26">
      <c r="A436" s="291"/>
      <c r="B436" s="292"/>
      <c r="C436" s="292"/>
      <c r="D436" s="292"/>
      <c r="E436" s="292"/>
      <c r="F436" s="292"/>
      <c r="G436" s="292"/>
      <c r="H436" s="292"/>
      <c r="I436" s="292"/>
      <c r="J436" s="292"/>
      <c r="K436" s="292"/>
      <c r="L436" s="292"/>
      <c r="M436" s="292"/>
      <c r="N436" s="292"/>
      <c r="O436" s="292"/>
      <c r="P436" s="292"/>
      <c r="Q436" s="292"/>
      <c r="R436" s="292"/>
      <c r="S436" s="292"/>
      <c r="T436" s="292"/>
      <c r="U436" s="292" t="s">
        <v>2901</v>
      </c>
      <c r="V436" s="292"/>
      <c r="W436" s="332" t="s">
        <v>2937</v>
      </c>
      <c r="X436" s="305"/>
      <c r="Y436" s="305"/>
      <c r="Z436" s="305"/>
    </row>
    <row r="437" customHeight="1" spans="1:26">
      <c r="A437" s="293"/>
      <c r="B437" s="294"/>
      <c r="C437" s="294"/>
      <c r="D437" s="294"/>
      <c r="E437" s="294"/>
      <c r="F437" s="294"/>
      <c r="G437" s="294"/>
      <c r="H437" s="294"/>
      <c r="I437" s="294"/>
      <c r="J437" s="294"/>
      <c r="K437" s="294"/>
      <c r="L437" s="294"/>
      <c r="M437" s="294"/>
      <c r="N437" s="294"/>
      <c r="O437" s="294"/>
      <c r="P437" s="294"/>
      <c r="Q437" s="294"/>
      <c r="R437" s="294"/>
      <c r="S437" s="294"/>
      <c r="T437" s="294"/>
      <c r="U437" s="294" t="s">
        <v>2903</v>
      </c>
      <c r="V437" s="294"/>
      <c r="W437" s="333" t="s">
        <v>2938</v>
      </c>
      <c r="X437" s="305"/>
      <c r="Y437" s="305"/>
      <c r="Z437" s="305"/>
    </row>
    <row r="438" customHeight="1" spans="1:26">
      <c r="A438" s="295">
        <v>63</v>
      </c>
      <c r="B438" s="351" t="s">
        <v>2207</v>
      </c>
      <c r="C438" s="290" t="s">
        <v>2939</v>
      </c>
      <c r="D438" s="290" t="s">
        <v>2940</v>
      </c>
      <c r="E438" s="290" t="s">
        <v>2941</v>
      </c>
      <c r="F438" s="290" t="s">
        <v>2942</v>
      </c>
      <c r="G438" s="290" t="s">
        <v>1711</v>
      </c>
      <c r="H438" s="290">
        <v>40</v>
      </c>
      <c r="I438" s="290" t="s">
        <v>1929</v>
      </c>
      <c r="J438" s="290">
        <v>19</v>
      </c>
      <c r="K438" s="290">
        <v>1980</v>
      </c>
      <c r="L438" s="290" t="s">
        <v>2546</v>
      </c>
      <c r="M438" s="290" t="s">
        <v>2943</v>
      </c>
      <c r="N438" s="290" t="s">
        <v>2581</v>
      </c>
      <c r="O438" s="290" t="s">
        <v>2823</v>
      </c>
      <c r="P438" s="290"/>
      <c r="Q438" s="330">
        <v>20404</v>
      </c>
      <c r="R438" s="290" t="s">
        <v>2824</v>
      </c>
      <c r="S438" s="290"/>
      <c r="T438" s="290"/>
      <c r="U438" s="290" t="s">
        <v>2944</v>
      </c>
      <c r="V438" s="290"/>
      <c r="W438" s="331" t="s">
        <v>2945</v>
      </c>
      <c r="X438" s="305"/>
      <c r="Y438" s="305"/>
      <c r="Z438" s="305"/>
    </row>
    <row r="439" customHeight="1" spans="1:26">
      <c r="A439" s="291"/>
      <c r="B439" s="292"/>
      <c r="C439" s="292"/>
      <c r="D439" s="292"/>
      <c r="E439" s="292"/>
      <c r="F439" s="292"/>
      <c r="G439" s="292"/>
      <c r="H439" s="292"/>
      <c r="I439" s="292"/>
      <c r="J439" s="292"/>
      <c r="K439" s="292"/>
      <c r="L439" s="292"/>
      <c r="M439" s="292"/>
      <c r="N439" s="292"/>
      <c r="O439" s="292"/>
      <c r="P439" s="292"/>
      <c r="Q439" s="292"/>
      <c r="R439" s="292"/>
      <c r="S439" s="292"/>
      <c r="T439" s="292"/>
      <c r="U439" s="292" t="s">
        <v>2946</v>
      </c>
      <c r="V439" s="292"/>
      <c r="W439" s="332" t="s">
        <v>2947</v>
      </c>
      <c r="X439" s="305"/>
      <c r="Y439" s="305"/>
      <c r="Z439" s="305"/>
    </row>
    <row r="440" customHeight="1" spans="1:26">
      <c r="A440" s="291"/>
      <c r="B440" s="292"/>
      <c r="C440" s="292"/>
      <c r="D440" s="292"/>
      <c r="E440" s="292"/>
      <c r="F440" s="292"/>
      <c r="G440" s="292"/>
      <c r="H440" s="292"/>
      <c r="I440" s="292"/>
      <c r="J440" s="292"/>
      <c r="K440" s="292"/>
      <c r="L440" s="292"/>
      <c r="M440" s="292"/>
      <c r="N440" s="292"/>
      <c r="O440" s="292"/>
      <c r="P440" s="292"/>
      <c r="Q440" s="292"/>
      <c r="R440" s="292"/>
      <c r="S440" s="292"/>
      <c r="T440" s="292"/>
      <c r="U440" s="292" t="s">
        <v>2948</v>
      </c>
      <c r="V440" s="292"/>
      <c r="W440" s="332" t="s">
        <v>2949</v>
      </c>
      <c r="X440" s="305"/>
      <c r="Y440" s="305"/>
      <c r="Z440" s="305"/>
    </row>
    <row r="441" customHeight="1" spans="1:26">
      <c r="A441" s="291"/>
      <c r="B441" s="292"/>
      <c r="C441" s="292"/>
      <c r="D441" s="292"/>
      <c r="E441" s="292"/>
      <c r="F441" s="292"/>
      <c r="G441" s="292"/>
      <c r="H441" s="292"/>
      <c r="I441" s="292"/>
      <c r="J441" s="292"/>
      <c r="K441" s="292"/>
      <c r="L441" s="292"/>
      <c r="M441" s="292"/>
      <c r="N441" s="292"/>
      <c r="O441" s="292"/>
      <c r="P441" s="292"/>
      <c r="Q441" s="292"/>
      <c r="R441" s="292"/>
      <c r="S441" s="292"/>
      <c r="T441" s="292"/>
      <c r="U441" s="292" t="s">
        <v>2950</v>
      </c>
      <c r="V441" s="292"/>
      <c r="W441" s="332" t="s">
        <v>2951</v>
      </c>
      <c r="X441" s="305"/>
      <c r="Y441" s="305"/>
      <c r="Z441" s="305"/>
    </row>
    <row r="442" customHeight="1" spans="1:26">
      <c r="A442" s="291"/>
      <c r="B442" s="292"/>
      <c r="C442" s="292"/>
      <c r="D442" s="292"/>
      <c r="E442" s="292"/>
      <c r="F442" s="292"/>
      <c r="G442" s="292"/>
      <c r="H442" s="292"/>
      <c r="I442" s="292"/>
      <c r="J442" s="292"/>
      <c r="K442" s="292"/>
      <c r="L442" s="292"/>
      <c r="M442" s="292"/>
      <c r="N442" s="292"/>
      <c r="O442" s="292"/>
      <c r="P442" s="292"/>
      <c r="Q442" s="292"/>
      <c r="R442" s="292"/>
      <c r="S442" s="292"/>
      <c r="T442" s="292"/>
      <c r="U442" s="292" t="s">
        <v>2952</v>
      </c>
      <c r="V442" s="292"/>
      <c r="W442" s="332" t="s">
        <v>2953</v>
      </c>
      <c r="X442" s="305"/>
      <c r="Y442" s="305"/>
      <c r="Z442" s="305"/>
    </row>
    <row r="443" customHeight="1" spans="1:26">
      <c r="A443" s="291"/>
      <c r="B443" s="292"/>
      <c r="C443" s="292"/>
      <c r="D443" s="292"/>
      <c r="E443" s="292"/>
      <c r="F443" s="292"/>
      <c r="G443" s="292"/>
      <c r="H443" s="292"/>
      <c r="I443" s="292"/>
      <c r="J443" s="292"/>
      <c r="K443" s="292"/>
      <c r="L443" s="292"/>
      <c r="M443" s="292"/>
      <c r="N443" s="292"/>
      <c r="O443" s="292"/>
      <c r="P443" s="292"/>
      <c r="Q443" s="292"/>
      <c r="R443" s="292"/>
      <c r="S443" s="292"/>
      <c r="T443" s="292"/>
      <c r="U443" s="292" t="s">
        <v>2954</v>
      </c>
      <c r="V443" s="292"/>
      <c r="W443" s="332" t="s">
        <v>2955</v>
      </c>
      <c r="X443" s="305"/>
      <c r="Y443" s="305"/>
      <c r="Z443" s="305"/>
    </row>
    <row r="444" customHeight="1" spans="1:26">
      <c r="A444" s="291"/>
      <c r="B444" s="292"/>
      <c r="C444" s="292"/>
      <c r="D444" s="292"/>
      <c r="E444" s="292"/>
      <c r="F444" s="292"/>
      <c r="G444" s="292"/>
      <c r="H444" s="292"/>
      <c r="I444" s="292"/>
      <c r="J444" s="292"/>
      <c r="K444" s="292"/>
      <c r="L444" s="292"/>
      <c r="M444" s="292"/>
      <c r="N444" s="292"/>
      <c r="O444" s="292"/>
      <c r="P444" s="292"/>
      <c r="Q444" s="292"/>
      <c r="R444" s="292"/>
      <c r="S444" s="292"/>
      <c r="T444" s="292"/>
      <c r="U444" s="292" t="s">
        <v>2956</v>
      </c>
      <c r="V444" s="292"/>
      <c r="W444" s="332" t="s">
        <v>2957</v>
      </c>
      <c r="X444" s="305"/>
      <c r="Y444" s="305"/>
      <c r="Z444" s="305"/>
    </row>
    <row r="445" customHeight="1" spans="1:26">
      <c r="A445" s="291"/>
      <c r="B445" s="292"/>
      <c r="C445" s="292"/>
      <c r="D445" s="292"/>
      <c r="E445" s="292"/>
      <c r="F445" s="292"/>
      <c r="G445" s="292"/>
      <c r="H445" s="292"/>
      <c r="I445" s="292"/>
      <c r="J445" s="292"/>
      <c r="K445" s="292"/>
      <c r="L445" s="292"/>
      <c r="M445" s="292"/>
      <c r="N445" s="292"/>
      <c r="O445" s="292"/>
      <c r="P445" s="292"/>
      <c r="Q445" s="292"/>
      <c r="R445" s="292"/>
      <c r="S445" s="292"/>
      <c r="T445" s="292"/>
      <c r="U445" s="292" t="s">
        <v>2958</v>
      </c>
      <c r="V445" s="292"/>
      <c r="W445" s="332" t="s">
        <v>2959</v>
      </c>
      <c r="X445" s="305"/>
      <c r="Y445" s="305"/>
      <c r="Z445" s="305"/>
    </row>
    <row r="446" customHeight="1" spans="1:26">
      <c r="A446" s="293"/>
      <c r="B446" s="294"/>
      <c r="C446" s="294"/>
      <c r="D446" s="294"/>
      <c r="E446" s="294"/>
      <c r="F446" s="294"/>
      <c r="G446" s="294"/>
      <c r="H446" s="294"/>
      <c r="I446" s="294"/>
      <c r="J446" s="294"/>
      <c r="K446" s="294"/>
      <c r="L446" s="294"/>
      <c r="M446" s="294"/>
      <c r="N446" s="294"/>
      <c r="O446" s="294"/>
      <c r="P446" s="294"/>
      <c r="Q446" s="294"/>
      <c r="R446" s="294"/>
      <c r="S446" s="294"/>
      <c r="T446" s="294"/>
      <c r="U446" s="294" t="s">
        <v>2960</v>
      </c>
      <c r="V446" s="294"/>
      <c r="W446" s="333" t="s">
        <v>2953</v>
      </c>
      <c r="X446" s="305"/>
      <c r="Y446" s="305"/>
      <c r="Z446" s="305"/>
    </row>
    <row r="447" customHeight="1" spans="1:26">
      <c r="A447" s="285">
        <v>22</v>
      </c>
      <c r="B447" s="303"/>
      <c r="C447" s="343"/>
      <c r="D447" s="343"/>
      <c r="E447" s="343"/>
      <c r="F447" s="343"/>
      <c r="G447" s="343"/>
      <c r="H447" s="343"/>
      <c r="I447" s="343"/>
      <c r="J447" s="343"/>
      <c r="K447" s="343"/>
      <c r="L447" s="343"/>
      <c r="M447" s="343"/>
      <c r="N447" s="343" t="s">
        <v>2961</v>
      </c>
      <c r="O447" s="343"/>
      <c r="P447" s="343"/>
      <c r="Q447" s="343"/>
      <c r="R447" s="343"/>
      <c r="S447" s="343"/>
      <c r="T447" s="343"/>
      <c r="U447" s="343"/>
      <c r="V447" s="343"/>
      <c r="W447" s="352"/>
      <c r="X447" s="338"/>
      <c r="Y447" s="338"/>
      <c r="Z447" s="338"/>
    </row>
    <row r="448" customHeight="1" spans="1:26">
      <c r="A448" s="288">
        <v>64</v>
      </c>
      <c r="B448" s="351" t="s">
        <v>2207</v>
      </c>
      <c r="C448" s="290" t="s">
        <v>2962</v>
      </c>
      <c r="D448" s="290" t="s">
        <v>2963</v>
      </c>
      <c r="E448" s="290" t="s">
        <v>2964</v>
      </c>
      <c r="F448" s="290" t="s">
        <v>2965</v>
      </c>
      <c r="G448" s="290" t="s">
        <v>1578</v>
      </c>
      <c r="H448" s="290">
        <v>23</v>
      </c>
      <c r="I448" s="290" t="s">
        <v>1630</v>
      </c>
      <c r="J448" s="290">
        <v>12</v>
      </c>
      <c r="K448" s="290">
        <v>1997</v>
      </c>
      <c r="L448" s="290" t="s">
        <v>1729</v>
      </c>
      <c r="M448" s="290" t="s">
        <v>2966</v>
      </c>
      <c r="N448" s="290" t="s">
        <v>2967</v>
      </c>
      <c r="O448" s="290"/>
      <c r="P448" s="290"/>
      <c r="Q448" s="330">
        <v>20404</v>
      </c>
      <c r="R448" s="290" t="s">
        <v>2968</v>
      </c>
      <c r="S448" s="290"/>
      <c r="T448" s="290"/>
      <c r="U448" s="290" t="s">
        <v>2969</v>
      </c>
      <c r="V448" s="290"/>
      <c r="W448" s="331"/>
      <c r="X448" s="305"/>
      <c r="Y448" s="305"/>
      <c r="Z448" s="305"/>
    </row>
    <row r="449" customHeight="1" spans="1:26">
      <c r="A449" s="356">
        <v>65</v>
      </c>
      <c r="B449" s="336" t="s">
        <v>2207</v>
      </c>
      <c r="C449" s="292" t="s">
        <v>2970</v>
      </c>
      <c r="D449" s="292" t="s">
        <v>2971</v>
      </c>
      <c r="E449" s="292" t="s">
        <v>1659</v>
      </c>
      <c r="F449" s="292" t="s">
        <v>2972</v>
      </c>
      <c r="G449" s="292" t="s">
        <v>1578</v>
      </c>
      <c r="H449" s="292">
        <v>35</v>
      </c>
      <c r="I449" s="292" t="s">
        <v>1790</v>
      </c>
      <c r="J449" s="292">
        <v>19</v>
      </c>
      <c r="K449" s="292">
        <v>1985</v>
      </c>
      <c r="L449" s="292" t="s">
        <v>1738</v>
      </c>
      <c r="M449" s="292" t="s">
        <v>1571</v>
      </c>
      <c r="N449" s="292" t="s">
        <v>2967</v>
      </c>
      <c r="O449" s="292"/>
      <c r="P449" s="292"/>
      <c r="Q449" s="334">
        <v>20404</v>
      </c>
      <c r="R449" s="292" t="s">
        <v>2968</v>
      </c>
      <c r="S449" s="292"/>
      <c r="T449" s="292"/>
      <c r="U449" s="292" t="s">
        <v>2969</v>
      </c>
      <c r="V449" s="292"/>
      <c r="W449" s="332"/>
      <c r="X449" s="305"/>
      <c r="Y449" s="305"/>
      <c r="Z449" s="305"/>
    </row>
    <row r="450" customHeight="1" spans="1:26">
      <c r="A450" s="356">
        <v>66</v>
      </c>
      <c r="B450" s="336" t="s">
        <v>2207</v>
      </c>
      <c r="C450" s="292" t="s">
        <v>2973</v>
      </c>
      <c r="D450" s="292" t="s">
        <v>2974</v>
      </c>
      <c r="E450" s="292" t="s">
        <v>2975</v>
      </c>
      <c r="F450" s="292" t="s">
        <v>2976</v>
      </c>
      <c r="G450" s="292" t="s">
        <v>1578</v>
      </c>
      <c r="H450" s="292">
        <v>25</v>
      </c>
      <c r="I450" s="292" t="s">
        <v>1540</v>
      </c>
      <c r="J450" s="292">
        <v>16</v>
      </c>
      <c r="K450" s="292">
        <v>1995</v>
      </c>
      <c r="L450" s="292" t="s">
        <v>1729</v>
      </c>
      <c r="M450" s="292" t="s">
        <v>2966</v>
      </c>
      <c r="N450" s="292" t="s">
        <v>2967</v>
      </c>
      <c r="O450" s="292"/>
      <c r="P450" s="292"/>
      <c r="Q450" s="334">
        <v>20404</v>
      </c>
      <c r="R450" s="292" t="s">
        <v>2968</v>
      </c>
      <c r="S450" s="292"/>
      <c r="T450" s="292"/>
      <c r="U450" s="292" t="s">
        <v>2969</v>
      </c>
      <c r="V450" s="292"/>
      <c r="W450" s="332"/>
      <c r="X450" s="305"/>
      <c r="Y450" s="305"/>
      <c r="Z450" s="305"/>
    </row>
    <row r="451" customHeight="1" spans="1:26">
      <c r="A451" s="356">
        <v>67</v>
      </c>
      <c r="B451" s="336" t="s">
        <v>2207</v>
      </c>
      <c r="C451" s="292" t="s">
        <v>2977</v>
      </c>
      <c r="D451" s="292" t="s">
        <v>2978</v>
      </c>
      <c r="E451" s="292" t="s">
        <v>1769</v>
      </c>
      <c r="F451" s="292" t="s">
        <v>2979</v>
      </c>
      <c r="G451" s="292" t="s">
        <v>1646</v>
      </c>
      <c r="H451" s="292">
        <v>35</v>
      </c>
      <c r="I451" s="292" t="s">
        <v>1728</v>
      </c>
      <c r="J451" s="292">
        <v>23</v>
      </c>
      <c r="K451" s="292">
        <v>1985</v>
      </c>
      <c r="L451" s="292" t="s">
        <v>2980</v>
      </c>
      <c r="M451" s="292" t="s">
        <v>2981</v>
      </c>
      <c r="N451" s="292" t="s">
        <v>2967</v>
      </c>
      <c r="O451" s="292"/>
      <c r="P451" s="292"/>
      <c r="Q451" s="334">
        <v>20404</v>
      </c>
      <c r="R451" s="292" t="s">
        <v>2968</v>
      </c>
      <c r="S451" s="292"/>
      <c r="T451" s="292"/>
      <c r="U451" s="292" t="s">
        <v>2969</v>
      </c>
      <c r="V451" s="292"/>
      <c r="W451" s="332"/>
      <c r="X451" s="305"/>
      <c r="Y451" s="305"/>
      <c r="Z451" s="305"/>
    </row>
    <row r="452" customHeight="1" spans="1:26">
      <c r="A452" s="356">
        <v>68</v>
      </c>
      <c r="B452" s="336" t="s">
        <v>2207</v>
      </c>
      <c r="C452" s="292" t="s">
        <v>2982</v>
      </c>
      <c r="D452" s="292" t="s">
        <v>2983</v>
      </c>
      <c r="E452" s="292" t="s">
        <v>1628</v>
      </c>
      <c r="F452" s="292" t="s">
        <v>2984</v>
      </c>
      <c r="G452" s="292" t="s">
        <v>1646</v>
      </c>
      <c r="H452" s="292">
        <v>22</v>
      </c>
      <c r="I452" s="292" t="s">
        <v>1751</v>
      </c>
      <c r="J452" s="292">
        <v>18</v>
      </c>
      <c r="K452" s="292">
        <v>1998</v>
      </c>
      <c r="L452" s="292" t="s">
        <v>1729</v>
      </c>
      <c r="M452" s="292" t="s">
        <v>2966</v>
      </c>
      <c r="N452" s="292" t="s">
        <v>2967</v>
      </c>
      <c r="O452" s="292"/>
      <c r="P452" s="292"/>
      <c r="Q452" s="334">
        <v>20404</v>
      </c>
      <c r="R452" s="292" t="s">
        <v>2968</v>
      </c>
      <c r="S452" s="292"/>
      <c r="T452" s="292"/>
      <c r="U452" s="292" t="s">
        <v>2969</v>
      </c>
      <c r="V452" s="292"/>
      <c r="W452" s="332"/>
      <c r="X452" s="305"/>
      <c r="Y452" s="305"/>
      <c r="Z452" s="305"/>
    </row>
    <row r="453" customHeight="1" spans="1:26">
      <c r="A453" s="357">
        <v>69</v>
      </c>
      <c r="B453" s="358" t="s">
        <v>2207</v>
      </c>
      <c r="C453" s="294" t="s">
        <v>2985</v>
      </c>
      <c r="D453" s="294" t="s">
        <v>2986</v>
      </c>
      <c r="E453" s="294" t="s">
        <v>1749</v>
      </c>
      <c r="F453" s="294" t="s">
        <v>2987</v>
      </c>
      <c r="G453" s="294" t="s">
        <v>1578</v>
      </c>
      <c r="H453" s="294">
        <v>42</v>
      </c>
      <c r="I453" s="294" t="s">
        <v>1614</v>
      </c>
      <c r="J453" s="294">
        <v>3</v>
      </c>
      <c r="K453" s="294">
        <v>1978</v>
      </c>
      <c r="L453" s="294" t="s">
        <v>1738</v>
      </c>
      <c r="M453" s="294" t="s">
        <v>1571</v>
      </c>
      <c r="N453" s="294" t="s">
        <v>2967</v>
      </c>
      <c r="O453" s="294"/>
      <c r="P453" s="294"/>
      <c r="Q453" s="361">
        <v>20404</v>
      </c>
      <c r="R453" s="294" t="s">
        <v>2968</v>
      </c>
      <c r="S453" s="294"/>
      <c r="T453" s="294"/>
      <c r="U453" s="294" t="s">
        <v>2969</v>
      </c>
      <c r="V453" s="294"/>
      <c r="W453" s="333"/>
      <c r="X453" s="305"/>
      <c r="Y453" s="305"/>
      <c r="Z453" s="305"/>
    </row>
    <row r="454" customHeight="1" spans="1:26">
      <c r="A454" s="336">
        <v>70</v>
      </c>
      <c r="B454" s="351" t="s">
        <v>2207</v>
      </c>
      <c r="C454" s="292" t="s">
        <v>2988</v>
      </c>
      <c r="D454" s="292" t="s">
        <v>2989</v>
      </c>
      <c r="E454" s="292" t="s">
        <v>1769</v>
      </c>
      <c r="F454" s="292" t="s">
        <v>2990</v>
      </c>
      <c r="G454" s="292" t="s">
        <v>1568</v>
      </c>
      <c r="H454" s="292">
        <v>36</v>
      </c>
      <c r="I454" s="292" t="s">
        <v>1838</v>
      </c>
      <c r="J454" s="292">
        <v>15</v>
      </c>
      <c r="K454" s="292">
        <v>1984</v>
      </c>
      <c r="L454" s="292" t="s">
        <v>2211</v>
      </c>
      <c r="M454" s="292"/>
      <c r="N454" s="292" t="s">
        <v>2961</v>
      </c>
      <c r="O454" s="292" t="s">
        <v>2991</v>
      </c>
      <c r="P454" s="292"/>
      <c r="Q454" s="334">
        <v>20404</v>
      </c>
      <c r="R454" s="292"/>
      <c r="S454" s="292"/>
      <c r="T454" s="292"/>
      <c r="U454" s="290" t="s">
        <v>2969</v>
      </c>
      <c r="V454" s="292"/>
      <c r="W454" s="292"/>
      <c r="X454" s="305"/>
      <c r="Y454" s="305"/>
      <c r="Z454" s="305"/>
    </row>
    <row r="455" customHeight="1" spans="1:26">
      <c r="A455" s="336">
        <v>71</v>
      </c>
      <c r="B455" s="336" t="s">
        <v>2207</v>
      </c>
      <c r="C455" s="292" t="s">
        <v>2992</v>
      </c>
      <c r="D455" s="292" t="s">
        <v>2729</v>
      </c>
      <c r="E455" s="292" t="s">
        <v>1628</v>
      </c>
      <c r="F455" s="292" t="s">
        <v>2993</v>
      </c>
      <c r="G455" s="292" t="s">
        <v>1539</v>
      </c>
      <c r="H455" s="292">
        <v>38</v>
      </c>
      <c r="I455" s="292" t="s">
        <v>2186</v>
      </c>
      <c r="J455" s="292">
        <v>25</v>
      </c>
      <c r="K455" s="292">
        <v>1982</v>
      </c>
      <c r="L455" s="292" t="s">
        <v>2211</v>
      </c>
      <c r="M455" s="292"/>
      <c r="N455" s="292" t="s">
        <v>2961</v>
      </c>
      <c r="O455" s="292" t="s">
        <v>2991</v>
      </c>
      <c r="P455" s="292"/>
      <c r="Q455" s="334">
        <v>20404</v>
      </c>
      <c r="R455" s="292"/>
      <c r="S455" s="292"/>
      <c r="T455" s="292"/>
      <c r="U455" s="292" t="s">
        <v>2969</v>
      </c>
      <c r="V455" s="292"/>
      <c r="W455" s="292"/>
      <c r="X455" s="305"/>
      <c r="Y455" s="305"/>
      <c r="Z455" s="305"/>
    </row>
    <row r="456" customHeight="1" spans="1:26">
      <c r="A456" s="336">
        <v>72</v>
      </c>
      <c r="B456" s="336" t="s">
        <v>2207</v>
      </c>
      <c r="C456" s="292" t="s">
        <v>2994</v>
      </c>
      <c r="D456" s="292" t="s">
        <v>2995</v>
      </c>
      <c r="E456" s="292" t="s">
        <v>1633</v>
      </c>
      <c r="F456" s="292" t="s">
        <v>2996</v>
      </c>
      <c r="G456" s="292" t="s">
        <v>1568</v>
      </c>
      <c r="H456" s="292">
        <v>28</v>
      </c>
      <c r="I456" s="292" t="s">
        <v>1929</v>
      </c>
      <c r="J456" s="292">
        <v>4</v>
      </c>
      <c r="K456" s="292">
        <v>1993</v>
      </c>
      <c r="L456" s="292" t="s">
        <v>2997</v>
      </c>
      <c r="M456" s="292"/>
      <c r="N456" s="292" t="s">
        <v>2961</v>
      </c>
      <c r="O456" s="292" t="s">
        <v>2991</v>
      </c>
      <c r="P456" s="292"/>
      <c r="Q456" s="334">
        <v>20404</v>
      </c>
      <c r="R456" s="292"/>
      <c r="S456" s="292"/>
      <c r="T456" s="292"/>
      <c r="U456" s="292" t="s">
        <v>2969</v>
      </c>
      <c r="V456" s="292"/>
      <c r="W456" s="292"/>
      <c r="X456" s="305"/>
      <c r="Y456" s="305"/>
      <c r="Z456" s="305"/>
    </row>
    <row r="457" customHeight="1" spans="1:26">
      <c r="A457" s="336">
        <v>73</v>
      </c>
      <c r="B457" s="336" t="s">
        <v>2207</v>
      </c>
      <c r="C457" s="292" t="s">
        <v>2998</v>
      </c>
      <c r="D457" s="292" t="s">
        <v>2999</v>
      </c>
      <c r="E457" s="292" t="s">
        <v>1769</v>
      </c>
      <c r="F457" s="292" t="s">
        <v>2996</v>
      </c>
      <c r="G457" s="292" t="s">
        <v>1539</v>
      </c>
      <c r="H457" s="292">
        <v>42</v>
      </c>
      <c r="I457" s="292" t="s">
        <v>1865</v>
      </c>
      <c r="J457" s="292">
        <v>4</v>
      </c>
      <c r="K457" s="292">
        <v>1979</v>
      </c>
      <c r="L457" s="292" t="s">
        <v>2211</v>
      </c>
      <c r="M457" s="292"/>
      <c r="N457" s="292" t="s">
        <v>2961</v>
      </c>
      <c r="O457" s="292" t="s">
        <v>2991</v>
      </c>
      <c r="P457" s="292"/>
      <c r="Q457" s="334">
        <v>20404</v>
      </c>
      <c r="R457" s="292"/>
      <c r="S457" s="292"/>
      <c r="T457" s="292"/>
      <c r="U457" s="292" t="s">
        <v>2969</v>
      </c>
      <c r="V457" s="292"/>
      <c r="W457" s="292"/>
      <c r="X457" s="305"/>
      <c r="Y457" s="305"/>
      <c r="Z457" s="305"/>
    </row>
    <row r="458" customHeight="1" spans="1:26">
      <c r="A458" s="336">
        <v>74</v>
      </c>
      <c r="B458" s="336" t="s">
        <v>2207</v>
      </c>
      <c r="C458" s="292" t="s">
        <v>3000</v>
      </c>
      <c r="D458" s="292" t="s">
        <v>3001</v>
      </c>
      <c r="E458" s="292" t="s">
        <v>2975</v>
      </c>
      <c r="F458" s="292"/>
      <c r="G458" s="292" t="s">
        <v>1539</v>
      </c>
      <c r="H458" s="292">
        <v>48</v>
      </c>
      <c r="I458" s="292" t="s">
        <v>1693</v>
      </c>
      <c r="J458" s="292">
        <v>21</v>
      </c>
      <c r="K458" s="292">
        <v>1972</v>
      </c>
      <c r="L458" s="292" t="s">
        <v>2211</v>
      </c>
      <c r="M458" s="292"/>
      <c r="N458" s="292" t="s">
        <v>2961</v>
      </c>
      <c r="O458" s="292" t="s">
        <v>2991</v>
      </c>
      <c r="P458" s="292"/>
      <c r="Q458" s="334">
        <v>20404</v>
      </c>
      <c r="R458" s="292"/>
      <c r="S458" s="292"/>
      <c r="T458" s="292"/>
      <c r="U458" s="292" t="s">
        <v>2969</v>
      </c>
      <c r="V458" s="292"/>
      <c r="W458" s="292"/>
      <c r="X458" s="305"/>
      <c r="Y458" s="305"/>
      <c r="Z458" s="305"/>
    </row>
    <row r="459" customHeight="1" spans="1:26">
      <c r="A459" s="336">
        <v>75</v>
      </c>
      <c r="B459" s="336" t="s">
        <v>2207</v>
      </c>
      <c r="C459" s="292" t="s">
        <v>3002</v>
      </c>
      <c r="D459" s="292" t="s">
        <v>3003</v>
      </c>
      <c r="E459" s="292" t="s">
        <v>1659</v>
      </c>
      <c r="F459" s="292" t="s">
        <v>3004</v>
      </c>
      <c r="G459" s="292" t="s">
        <v>1692</v>
      </c>
      <c r="H459" s="292">
        <v>42</v>
      </c>
      <c r="I459" s="292" t="s">
        <v>1712</v>
      </c>
      <c r="J459" s="292">
        <v>1</v>
      </c>
      <c r="K459" s="292">
        <v>1979</v>
      </c>
      <c r="L459" s="292" t="s">
        <v>2211</v>
      </c>
      <c r="M459" s="292" t="s">
        <v>1694</v>
      </c>
      <c r="N459" s="292" t="s">
        <v>2961</v>
      </c>
      <c r="O459" s="292" t="s">
        <v>3005</v>
      </c>
      <c r="P459" s="292"/>
      <c r="Q459" s="334">
        <v>20404</v>
      </c>
      <c r="R459" s="292" t="s">
        <v>2968</v>
      </c>
      <c r="S459" s="292"/>
      <c r="T459" s="292"/>
      <c r="U459" s="292" t="s">
        <v>2969</v>
      </c>
      <c r="V459" s="292"/>
      <c r="W459" s="292"/>
      <c r="X459" s="305"/>
      <c r="Y459" s="305"/>
      <c r="Z459" s="305"/>
    </row>
    <row r="460" customHeight="1" spans="1:26">
      <c r="A460" s="336">
        <v>76</v>
      </c>
      <c r="B460" s="336" t="s">
        <v>2207</v>
      </c>
      <c r="C460" s="292" t="s">
        <v>3006</v>
      </c>
      <c r="D460" s="292" t="s">
        <v>3007</v>
      </c>
      <c r="E460" s="292" t="s">
        <v>3008</v>
      </c>
      <c r="F460" s="292" t="s">
        <v>3009</v>
      </c>
      <c r="G460" s="292" t="s">
        <v>1711</v>
      </c>
      <c r="H460" s="292">
        <v>35</v>
      </c>
      <c r="I460" s="292" t="s">
        <v>1693</v>
      </c>
      <c r="J460" s="292">
        <v>23</v>
      </c>
      <c r="K460" s="292">
        <v>1985</v>
      </c>
      <c r="L460" s="292" t="s">
        <v>2546</v>
      </c>
      <c r="M460" s="292" t="s">
        <v>1694</v>
      </c>
      <c r="N460" s="292" t="s">
        <v>2961</v>
      </c>
      <c r="O460" s="292" t="s">
        <v>3005</v>
      </c>
      <c r="P460" s="292"/>
      <c r="Q460" s="334">
        <v>20404</v>
      </c>
      <c r="R460" s="292" t="s">
        <v>3010</v>
      </c>
      <c r="S460" s="292"/>
      <c r="T460" s="292"/>
      <c r="U460" s="292" t="s">
        <v>2969</v>
      </c>
      <c r="V460" s="292"/>
      <c r="W460" s="292"/>
      <c r="X460" s="305"/>
      <c r="Y460" s="305"/>
      <c r="Z460" s="305"/>
    </row>
    <row r="461" customHeight="1" spans="1:26">
      <c r="A461" s="336">
        <v>77</v>
      </c>
      <c r="B461" s="336" t="s">
        <v>2207</v>
      </c>
      <c r="C461" s="292" t="s">
        <v>3011</v>
      </c>
      <c r="D461" s="292" t="s">
        <v>3012</v>
      </c>
      <c r="E461" s="292" t="s">
        <v>1769</v>
      </c>
      <c r="F461" s="292" t="s">
        <v>3013</v>
      </c>
      <c r="G461" s="292" t="s">
        <v>1711</v>
      </c>
      <c r="H461" s="292"/>
      <c r="I461" s="292"/>
      <c r="J461" s="292"/>
      <c r="K461" s="292"/>
      <c r="L461" s="292"/>
      <c r="M461" s="292"/>
      <c r="N461" s="292" t="s">
        <v>2961</v>
      </c>
      <c r="O461" s="292" t="s">
        <v>3005</v>
      </c>
      <c r="P461" s="292"/>
      <c r="Q461" s="334">
        <v>20404</v>
      </c>
      <c r="R461" s="292" t="s">
        <v>2968</v>
      </c>
      <c r="S461" s="292"/>
      <c r="T461" s="292"/>
      <c r="U461" s="292" t="s">
        <v>2969</v>
      </c>
      <c r="V461" s="292"/>
      <c r="W461" s="292"/>
      <c r="X461" s="305"/>
      <c r="Y461" s="305"/>
      <c r="Z461" s="305"/>
    </row>
    <row r="462" customHeight="1" spans="1:26">
      <c r="A462" s="336">
        <v>78</v>
      </c>
      <c r="B462" s="336" t="s">
        <v>2207</v>
      </c>
      <c r="C462" s="292" t="s">
        <v>3014</v>
      </c>
      <c r="D462" s="292" t="s">
        <v>3015</v>
      </c>
      <c r="E462" s="292" t="s">
        <v>1633</v>
      </c>
      <c r="F462" s="292" t="s">
        <v>3016</v>
      </c>
      <c r="G462" s="292" t="s">
        <v>1711</v>
      </c>
      <c r="H462" s="292">
        <v>29</v>
      </c>
      <c r="I462" s="292" t="s">
        <v>1929</v>
      </c>
      <c r="J462" s="292">
        <v>26</v>
      </c>
      <c r="K462" s="292">
        <v>1991</v>
      </c>
      <c r="L462" s="292" t="s">
        <v>2997</v>
      </c>
      <c r="M462" s="292" t="s">
        <v>1694</v>
      </c>
      <c r="N462" s="292" t="s">
        <v>2961</v>
      </c>
      <c r="O462" s="292" t="s">
        <v>3005</v>
      </c>
      <c r="P462" s="292"/>
      <c r="Q462" s="334">
        <v>20404</v>
      </c>
      <c r="R462" s="292" t="s">
        <v>2968</v>
      </c>
      <c r="S462" s="292"/>
      <c r="T462" s="292"/>
      <c r="U462" s="292" t="s">
        <v>2969</v>
      </c>
      <c r="V462" s="292"/>
      <c r="W462" s="292"/>
      <c r="X462" s="305"/>
      <c r="Y462" s="305"/>
      <c r="Z462" s="305"/>
    </row>
    <row r="463" customHeight="1" spans="1:26">
      <c r="A463" s="336">
        <v>79</v>
      </c>
      <c r="B463" s="336" t="s">
        <v>2207</v>
      </c>
      <c r="C463" s="292" t="s">
        <v>3017</v>
      </c>
      <c r="D463" s="292" t="s">
        <v>3018</v>
      </c>
      <c r="E463" s="292" t="s">
        <v>1628</v>
      </c>
      <c r="F463" s="292" t="s">
        <v>3019</v>
      </c>
      <c r="G463" s="292" t="s">
        <v>1711</v>
      </c>
      <c r="H463" s="292">
        <v>28</v>
      </c>
      <c r="I463" s="292" t="s">
        <v>1721</v>
      </c>
      <c r="J463" s="292">
        <v>15</v>
      </c>
      <c r="K463" s="292">
        <v>1992</v>
      </c>
      <c r="L463" s="292" t="s">
        <v>2997</v>
      </c>
      <c r="M463" s="292" t="s">
        <v>1694</v>
      </c>
      <c r="N463" s="292" t="s">
        <v>2961</v>
      </c>
      <c r="O463" s="292" t="s">
        <v>3005</v>
      </c>
      <c r="P463" s="292"/>
      <c r="Q463" s="334">
        <v>20404</v>
      </c>
      <c r="R463" s="292" t="s">
        <v>3020</v>
      </c>
      <c r="S463" s="292"/>
      <c r="T463" s="292"/>
      <c r="U463" s="292" t="s">
        <v>2969</v>
      </c>
      <c r="V463" s="292"/>
      <c r="W463" s="292"/>
      <c r="X463" s="305"/>
      <c r="Y463" s="305"/>
      <c r="Z463" s="305"/>
    </row>
    <row r="464" customHeight="1" spans="1:26">
      <c r="A464" s="336">
        <v>80</v>
      </c>
      <c r="B464" s="336" t="s">
        <v>2207</v>
      </c>
      <c r="C464" s="292" t="s">
        <v>3021</v>
      </c>
      <c r="D464" s="292" t="s">
        <v>3022</v>
      </c>
      <c r="E464" s="292" t="s">
        <v>2594</v>
      </c>
      <c r="F464" s="292" t="s">
        <v>3023</v>
      </c>
      <c r="G464" s="292" t="s">
        <v>1711</v>
      </c>
      <c r="H464" s="292">
        <v>31</v>
      </c>
      <c r="I464" s="292" t="s">
        <v>1832</v>
      </c>
      <c r="J464" s="292">
        <v>23</v>
      </c>
      <c r="K464" s="292">
        <v>1989</v>
      </c>
      <c r="L464" s="292" t="s">
        <v>2546</v>
      </c>
      <c r="M464" s="292" t="s">
        <v>1694</v>
      </c>
      <c r="N464" s="292" t="s">
        <v>2961</v>
      </c>
      <c r="O464" s="292" t="s">
        <v>3005</v>
      </c>
      <c r="P464" s="292"/>
      <c r="Q464" s="334">
        <v>20404</v>
      </c>
      <c r="R464" s="292" t="s">
        <v>3020</v>
      </c>
      <c r="S464" s="292"/>
      <c r="T464" s="292"/>
      <c r="U464" s="292" t="s">
        <v>2969</v>
      </c>
      <c r="V464" s="292"/>
      <c r="W464" s="292"/>
      <c r="X464" s="305"/>
      <c r="Y464" s="305"/>
      <c r="Z464" s="305"/>
    </row>
    <row r="465" customHeight="1" spans="1:26">
      <c r="A465" s="336">
        <v>81</v>
      </c>
      <c r="B465" s="336" t="s">
        <v>2207</v>
      </c>
      <c r="C465" s="292" t="s">
        <v>3024</v>
      </c>
      <c r="D465" s="292" t="s">
        <v>2043</v>
      </c>
      <c r="E465" s="292" t="s">
        <v>1622</v>
      </c>
      <c r="F465" s="292" t="s">
        <v>3025</v>
      </c>
      <c r="G465" s="292" t="s">
        <v>1711</v>
      </c>
      <c r="H465" s="292">
        <v>30</v>
      </c>
      <c r="I465" s="292" t="s">
        <v>1838</v>
      </c>
      <c r="J465" s="292">
        <v>24</v>
      </c>
      <c r="K465" s="292">
        <v>1990</v>
      </c>
      <c r="L465" s="292" t="s">
        <v>2546</v>
      </c>
      <c r="M465" s="292" t="s">
        <v>1694</v>
      </c>
      <c r="N465" s="292" t="s">
        <v>2961</v>
      </c>
      <c r="O465" s="292" t="s">
        <v>3005</v>
      </c>
      <c r="P465" s="292"/>
      <c r="Q465" s="334">
        <v>20404</v>
      </c>
      <c r="R465" s="292" t="s">
        <v>2968</v>
      </c>
      <c r="S465" s="292"/>
      <c r="T465" s="292"/>
      <c r="U465" s="292" t="s">
        <v>2969</v>
      </c>
      <c r="V465" s="292"/>
      <c r="W465" s="292"/>
      <c r="X465" s="305"/>
      <c r="Y465" s="305"/>
      <c r="Z465" s="305"/>
    </row>
    <row r="466" customHeight="1" spans="1:26">
      <c r="A466" s="336">
        <v>82</v>
      </c>
      <c r="B466" s="336" t="s">
        <v>2207</v>
      </c>
      <c r="C466" s="292" t="s">
        <v>3026</v>
      </c>
      <c r="D466" s="292" t="s">
        <v>3027</v>
      </c>
      <c r="E466" s="292" t="s">
        <v>1628</v>
      </c>
      <c r="F466" s="292" t="s">
        <v>3004</v>
      </c>
      <c r="G466" s="292" t="s">
        <v>1692</v>
      </c>
      <c r="H466" s="292">
        <v>41</v>
      </c>
      <c r="I466" s="292" t="s">
        <v>1929</v>
      </c>
      <c r="J466" s="292">
        <v>29</v>
      </c>
      <c r="K466" s="292">
        <v>1979</v>
      </c>
      <c r="L466" s="292" t="s">
        <v>2211</v>
      </c>
      <c r="M466" s="292" t="s">
        <v>3028</v>
      </c>
      <c r="N466" s="292" t="s">
        <v>3029</v>
      </c>
      <c r="O466" s="292" t="s">
        <v>3005</v>
      </c>
      <c r="P466" s="292"/>
      <c r="Q466" s="334">
        <v>20404</v>
      </c>
      <c r="R466" s="292" t="s">
        <v>2968</v>
      </c>
      <c r="S466" s="292"/>
      <c r="T466" s="292"/>
      <c r="U466" s="292" t="s">
        <v>2969</v>
      </c>
      <c r="V466" s="292"/>
      <c r="W466" s="292"/>
      <c r="X466" s="305"/>
      <c r="Y466" s="305"/>
      <c r="Z466" s="305"/>
    </row>
    <row r="467" customHeight="1" spans="1:26">
      <c r="A467" s="336">
        <v>83</v>
      </c>
      <c r="B467" s="336" t="s">
        <v>2207</v>
      </c>
      <c r="C467" s="292" t="s">
        <v>3030</v>
      </c>
      <c r="D467" s="292" t="s">
        <v>3031</v>
      </c>
      <c r="E467" s="292" t="s">
        <v>2975</v>
      </c>
      <c r="F467" s="292" t="s">
        <v>3032</v>
      </c>
      <c r="G467" s="292" t="s">
        <v>1711</v>
      </c>
      <c r="H467" s="292">
        <v>32</v>
      </c>
      <c r="I467" s="292" t="s">
        <v>1966</v>
      </c>
      <c r="J467" s="292">
        <v>14</v>
      </c>
      <c r="K467" s="292">
        <v>1988</v>
      </c>
      <c r="L467" s="292" t="s">
        <v>2546</v>
      </c>
      <c r="M467" s="292" t="s">
        <v>1694</v>
      </c>
      <c r="N467" s="292" t="s">
        <v>2961</v>
      </c>
      <c r="O467" s="292" t="s">
        <v>3005</v>
      </c>
      <c r="P467" s="292"/>
      <c r="Q467" s="334">
        <v>20404</v>
      </c>
      <c r="R467" s="292" t="s">
        <v>3020</v>
      </c>
      <c r="S467" s="292"/>
      <c r="T467" s="292"/>
      <c r="U467" s="292" t="s">
        <v>2969</v>
      </c>
      <c r="V467" s="292"/>
      <c r="W467" s="292"/>
      <c r="X467" s="305"/>
      <c r="Y467" s="305"/>
      <c r="Z467" s="305"/>
    </row>
    <row r="468" customHeight="1" spans="1:26">
      <c r="A468" s="336">
        <v>84</v>
      </c>
      <c r="B468" s="336" t="s">
        <v>2207</v>
      </c>
      <c r="C468" s="292" t="s">
        <v>3033</v>
      </c>
      <c r="D468" s="292" t="s">
        <v>3034</v>
      </c>
      <c r="E468" s="292" t="s">
        <v>1769</v>
      </c>
      <c r="F468" s="292" t="s">
        <v>3035</v>
      </c>
      <c r="G468" s="292" t="s">
        <v>1711</v>
      </c>
      <c r="H468" s="292">
        <v>41</v>
      </c>
      <c r="I468" s="292" t="s">
        <v>1712</v>
      </c>
      <c r="J468" s="292">
        <v>15</v>
      </c>
      <c r="K468" s="292">
        <v>1980</v>
      </c>
      <c r="L468" s="292" t="s">
        <v>2211</v>
      </c>
      <c r="M468" s="292"/>
      <c r="N468" s="292" t="s">
        <v>2961</v>
      </c>
      <c r="O468" s="292" t="s">
        <v>3005</v>
      </c>
      <c r="P468" s="292"/>
      <c r="Q468" s="334">
        <v>20404</v>
      </c>
      <c r="R468" s="292" t="s">
        <v>2968</v>
      </c>
      <c r="S468" s="292"/>
      <c r="T468" s="292"/>
      <c r="U468" s="292" t="s">
        <v>2969</v>
      </c>
      <c r="V468" s="292"/>
      <c r="W468" s="292"/>
      <c r="X468" s="305"/>
      <c r="Y468" s="305"/>
      <c r="Z468" s="305"/>
    </row>
    <row r="469" customHeight="1" spans="1:26">
      <c r="A469" s="336">
        <v>85</v>
      </c>
      <c r="B469" s="336" t="s">
        <v>2207</v>
      </c>
      <c r="C469" s="292" t="s">
        <v>3036</v>
      </c>
      <c r="D469" s="292" t="s">
        <v>3037</v>
      </c>
      <c r="E469" s="292" t="s">
        <v>1673</v>
      </c>
      <c r="F469" s="292" t="s">
        <v>3038</v>
      </c>
      <c r="G469" s="292" t="s">
        <v>1711</v>
      </c>
      <c r="H469" s="292">
        <v>40</v>
      </c>
      <c r="I469" s="292" t="s">
        <v>2186</v>
      </c>
      <c r="J469" s="292">
        <v>16</v>
      </c>
      <c r="K469" s="292">
        <v>1980</v>
      </c>
      <c r="L469" s="292" t="s">
        <v>2339</v>
      </c>
      <c r="M469" s="292" t="s">
        <v>1694</v>
      </c>
      <c r="N469" s="292" t="s">
        <v>2961</v>
      </c>
      <c r="O469" s="292" t="s">
        <v>3005</v>
      </c>
      <c r="P469" s="292"/>
      <c r="Q469" s="334">
        <v>20404</v>
      </c>
      <c r="R469" s="292" t="s">
        <v>2968</v>
      </c>
      <c r="S469" s="292"/>
      <c r="T469" s="292"/>
      <c r="U469" s="292" t="s">
        <v>2969</v>
      </c>
      <c r="V469" s="292"/>
      <c r="W469" s="292"/>
      <c r="X469" s="305"/>
      <c r="Y469" s="305"/>
      <c r="Z469" s="305"/>
    </row>
    <row r="470" customHeight="1" spans="1:26">
      <c r="A470" s="275">
        <v>24</v>
      </c>
      <c r="B470" s="359"/>
      <c r="C470" s="359"/>
      <c r="D470" s="359"/>
      <c r="E470" s="359"/>
      <c r="F470" s="359"/>
      <c r="G470" s="359"/>
      <c r="H470" s="359"/>
      <c r="I470" s="359"/>
      <c r="J470" s="359"/>
      <c r="K470" s="359"/>
      <c r="L470" s="359"/>
      <c r="M470" s="359"/>
      <c r="N470" s="360" t="s">
        <v>3039</v>
      </c>
      <c r="O470" s="359"/>
      <c r="P470" s="359"/>
      <c r="Q470" s="359"/>
      <c r="R470" s="359"/>
      <c r="S470" s="359"/>
      <c r="T470" s="359"/>
      <c r="U470" s="359"/>
      <c r="V470" s="359"/>
      <c r="W470" s="362"/>
      <c r="X470" s="305"/>
      <c r="Y470" s="305"/>
      <c r="Z470" s="305"/>
    </row>
    <row r="471" customHeight="1" spans="1:26">
      <c r="A471" s="336">
        <v>86</v>
      </c>
      <c r="B471" s="351" t="s">
        <v>2207</v>
      </c>
      <c r="C471" s="305" t="s">
        <v>3040</v>
      </c>
      <c r="D471" s="305" t="s">
        <v>3041</v>
      </c>
      <c r="E471" s="305" t="s">
        <v>3042</v>
      </c>
      <c r="F471" s="305" t="s">
        <v>3043</v>
      </c>
      <c r="G471" s="305" t="s">
        <v>1711</v>
      </c>
      <c r="H471" s="305">
        <v>23</v>
      </c>
      <c r="I471" s="305" t="s">
        <v>1704</v>
      </c>
      <c r="J471" s="305">
        <v>7</v>
      </c>
      <c r="K471" s="305">
        <v>1998</v>
      </c>
      <c r="L471" s="305" t="s">
        <v>2211</v>
      </c>
      <c r="M471" s="305" t="s">
        <v>1694</v>
      </c>
      <c r="N471" s="305" t="s">
        <v>3039</v>
      </c>
      <c r="O471" s="305"/>
      <c r="P471" s="305"/>
      <c r="Q471" s="363">
        <v>20404</v>
      </c>
      <c r="R471" s="305" t="s">
        <v>1882</v>
      </c>
      <c r="S471" s="305"/>
      <c r="T471" s="305"/>
      <c r="U471" s="305" t="s">
        <v>3044</v>
      </c>
      <c r="V471" s="305"/>
      <c r="W471" s="305" t="s">
        <v>3045</v>
      </c>
      <c r="X471" s="305"/>
      <c r="Y471" s="305"/>
      <c r="Z471" s="305"/>
    </row>
    <row r="472" customHeight="1" spans="1:26">
      <c r="A472" s="336">
        <v>87</v>
      </c>
      <c r="B472" s="336" t="s">
        <v>2207</v>
      </c>
      <c r="C472" s="305" t="s">
        <v>3046</v>
      </c>
      <c r="D472" s="305" t="s">
        <v>3047</v>
      </c>
      <c r="E472" s="305" t="s">
        <v>1628</v>
      </c>
      <c r="F472" s="305" t="s">
        <v>3048</v>
      </c>
      <c r="G472" s="305" t="s">
        <v>1692</v>
      </c>
      <c r="H472" s="305">
        <v>24</v>
      </c>
      <c r="I472" s="305" t="s">
        <v>1929</v>
      </c>
      <c r="J472" s="305">
        <v>24</v>
      </c>
      <c r="K472" s="305">
        <v>1996</v>
      </c>
      <c r="L472" s="305" t="s">
        <v>2211</v>
      </c>
      <c r="M472" s="305" t="s">
        <v>1694</v>
      </c>
      <c r="N472" s="305" t="s">
        <v>3039</v>
      </c>
      <c r="O472" s="305"/>
      <c r="P472" s="305"/>
      <c r="Q472" s="363">
        <v>20404</v>
      </c>
      <c r="R472" s="305" t="s">
        <v>2514</v>
      </c>
      <c r="S472" s="305"/>
      <c r="T472" s="305"/>
      <c r="U472" s="305" t="s">
        <v>3049</v>
      </c>
      <c r="V472" s="305"/>
      <c r="W472" s="305" t="s">
        <v>3050</v>
      </c>
      <c r="X472" s="305"/>
      <c r="Y472" s="305"/>
      <c r="Z472" s="305"/>
    </row>
    <row r="473" customHeight="1" spans="1:26">
      <c r="A473" s="336">
        <v>88</v>
      </c>
      <c r="B473" s="336" t="s">
        <v>2207</v>
      </c>
      <c r="C473" s="305" t="s">
        <v>3051</v>
      </c>
      <c r="D473" s="305" t="s">
        <v>3052</v>
      </c>
      <c r="E473" s="305" t="s">
        <v>1628</v>
      </c>
      <c r="F473" s="305" t="s">
        <v>3053</v>
      </c>
      <c r="G473" s="305" t="s">
        <v>1692</v>
      </c>
      <c r="H473" s="305">
        <v>26</v>
      </c>
      <c r="I473" s="305" t="s">
        <v>1704</v>
      </c>
      <c r="J473" s="305">
        <v>11</v>
      </c>
      <c r="K473" s="305">
        <v>1995</v>
      </c>
      <c r="L473" s="305" t="s">
        <v>2211</v>
      </c>
      <c r="M473" s="305" t="s">
        <v>2212</v>
      </c>
      <c r="N473" s="305" t="s">
        <v>3039</v>
      </c>
      <c r="O473" s="305"/>
      <c r="P473" s="305"/>
      <c r="Q473" s="363">
        <v>20404</v>
      </c>
      <c r="R473" s="305" t="s">
        <v>2514</v>
      </c>
      <c r="S473" s="305"/>
      <c r="T473" s="305"/>
      <c r="U473" s="305" t="s">
        <v>3044</v>
      </c>
      <c r="V473" s="305"/>
      <c r="W473" s="305" t="s">
        <v>3045</v>
      </c>
      <c r="X473" s="305"/>
      <c r="Y473" s="305"/>
      <c r="Z473" s="305"/>
    </row>
    <row r="474" customHeight="1" spans="1:26">
      <c r="A474" s="336">
        <v>89</v>
      </c>
      <c r="B474" s="336" t="s">
        <v>2207</v>
      </c>
      <c r="C474" s="305" t="s">
        <v>3054</v>
      </c>
      <c r="D474" s="305" t="s">
        <v>3055</v>
      </c>
      <c r="E474" s="305" t="s">
        <v>1749</v>
      </c>
      <c r="F474" s="305" t="s">
        <v>3056</v>
      </c>
      <c r="G474" s="305" t="s">
        <v>1711</v>
      </c>
      <c r="H474" s="305">
        <v>31</v>
      </c>
      <c r="I474" s="305" t="s">
        <v>2186</v>
      </c>
      <c r="J474" s="305">
        <v>24</v>
      </c>
      <c r="K474" s="305">
        <v>1989</v>
      </c>
      <c r="L474" s="305" t="s">
        <v>2211</v>
      </c>
      <c r="M474" s="305" t="s">
        <v>2212</v>
      </c>
      <c r="N474" s="305" t="s">
        <v>3039</v>
      </c>
      <c r="O474" s="305"/>
      <c r="P474" s="305"/>
      <c r="Q474" s="363">
        <v>20404</v>
      </c>
      <c r="R474" s="305" t="s">
        <v>2514</v>
      </c>
      <c r="S474" s="305"/>
      <c r="T474" s="305"/>
      <c r="U474" s="305" t="s">
        <v>3044</v>
      </c>
      <c r="V474" s="305"/>
      <c r="W474" s="305" t="s">
        <v>3045</v>
      </c>
      <c r="X474" s="305"/>
      <c r="Y474" s="305"/>
      <c r="Z474" s="305"/>
    </row>
    <row r="475" customHeight="1" spans="1:26">
      <c r="A475" s="336">
        <v>90</v>
      </c>
      <c r="B475" s="336" t="s">
        <v>2207</v>
      </c>
      <c r="C475" s="305" t="s">
        <v>1855</v>
      </c>
      <c r="D475" s="305" t="s">
        <v>3057</v>
      </c>
      <c r="E475" s="305" t="s">
        <v>3058</v>
      </c>
      <c r="F475" s="305" t="s">
        <v>3059</v>
      </c>
      <c r="G475" s="305" t="s">
        <v>1711</v>
      </c>
      <c r="H475" s="305">
        <v>21</v>
      </c>
      <c r="I475" s="305" t="s">
        <v>2186</v>
      </c>
      <c r="J475" s="305">
        <v>16</v>
      </c>
      <c r="K475" s="305">
        <v>199</v>
      </c>
      <c r="L475" s="305" t="s">
        <v>2211</v>
      </c>
      <c r="M475" s="305" t="s">
        <v>2212</v>
      </c>
      <c r="N475" s="305" t="s">
        <v>3039</v>
      </c>
      <c r="O475" s="305"/>
      <c r="P475" s="305"/>
      <c r="Q475" s="363">
        <v>20404</v>
      </c>
      <c r="R475" s="305" t="s">
        <v>2514</v>
      </c>
      <c r="S475" s="305"/>
      <c r="T475" s="305"/>
      <c r="U475" s="305" t="s">
        <v>3049</v>
      </c>
      <c r="V475" s="305"/>
      <c r="W475" s="305" t="s">
        <v>3050</v>
      </c>
      <c r="X475" s="305"/>
      <c r="Y475" s="305"/>
      <c r="Z475" s="305"/>
    </row>
    <row r="476" customHeight="1" spans="1:26">
      <c r="A476" s="336">
        <v>91</v>
      </c>
      <c r="B476" s="336" t="s">
        <v>2207</v>
      </c>
      <c r="C476" s="305" t="s">
        <v>3060</v>
      </c>
      <c r="D476" s="305" t="s">
        <v>3061</v>
      </c>
      <c r="E476" s="305" t="s">
        <v>1769</v>
      </c>
      <c r="F476" s="305" t="s">
        <v>3062</v>
      </c>
      <c r="G476" s="305" t="s">
        <v>1711</v>
      </c>
      <c r="H476" s="305">
        <v>31</v>
      </c>
      <c r="I476" s="305" t="s">
        <v>1704</v>
      </c>
      <c r="J476" s="305">
        <v>18</v>
      </c>
      <c r="K476" s="305">
        <v>1990</v>
      </c>
      <c r="L476" s="305" t="s">
        <v>3063</v>
      </c>
      <c r="M476" s="305" t="s">
        <v>1694</v>
      </c>
      <c r="N476" s="305" t="s">
        <v>3039</v>
      </c>
      <c r="O476" s="305"/>
      <c r="P476" s="305"/>
      <c r="Q476" s="363">
        <v>20404</v>
      </c>
      <c r="R476" s="305" t="s">
        <v>2514</v>
      </c>
      <c r="S476" s="305"/>
      <c r="T476" s="305"/>
      <c r="U476" s="305" t="s">
        <v>3049</v>
      </c>
      <c r="V476" s="305"/>
      <c r="W476" s="305" t="s">
        <v>3050</v>
      </c>
      <c r="X476" s="305"/>
      <c r="Y476" s="305"/>
      <c r="Z476" s="305"/>
    </row>
    <row r="477" customHeight="1" spans="1:26">
      <c r="A477" s="295">
        <v>92</v>
      </c>
      <c r="B477" s="351" t="s">
        <v>2207</v>
      </c>
      <c r="C477" s="290" t="s">
        <v>3064</v>
      </c>
      <c r="D477" s="290" t="s">
        <v>3065</v>
      </c>
      <c r="E477" s="290" t="s">
        <v>2941</v>
      </c>
      <c r="F477" s="290" t="s">
        <v>3066</v>
      </c>
      <c r="G477" s="290" t="s">
        <v>1711</v>
      </c>
      <c r="H477" s="290">
        <v>25</v>
      </c>
      <c r="I477" s="290" t="s">
        <v>1569</v>
      </c>
      <c r="J477" s="290">
        <v>9</v>
      </c>
      <c r="K477" s="290">
        <v>1996</v>
      </c>
      <c r="L477" s="290" t="s">
        <v>2211</v>
      </c>
      <c r="M477" s="290" t="s">
        <v>2212</v>
      </c>
      <c r="N477" s="290" t="s">
        <v>3039</v>
      </c>
      <c r="O477" s="290" t="s">
        <v>3044</v>
      </c>
      <c r="P477" s="290"/>
      <c r="Q477" s="330">
        <v>20404</v>
      </c>
      <c r="R477" s="290" t="s">
        <v>3067</v>
      </c>
      <c r="S477" s="290"/>
      <c r="T477" s="290"/>
      <c r="U477" s="290" t="s">
        <v>3068</v>
      </c>
      <c r="V477" s="290"/>
      <c r="W477" s="331" t="s">
        <v>3069</v>
      </c>
      <c r="X477" s="305"/>
      <c r="Y477" s="305"/>
      <c r="Z477" s="305"/>
    </row>
    <row r="478" customHeight="1" spans="1:26">
      <c r="A478" s="291"/>
      <c r="B478" s="292"/>
      <c r="C478" s="292"/>
      <c r="D478" s="292"/>
      <c r="E478" s="292"/>
      <c r="F478" s="292"/>
      <c r="G478" s="292"/>
      <c r="H478" s="292"/>
      <c r="I478" s="292"/>
      <c r="J478" s="292"/>
      <c r="K478" s="292"/>
      <c r="L478" s="292"/>
      <c r="M478" s="292"/>
      <c r="N478" s="292"/>
      <c r="O478" s="292"/>
      <c r="P478" s="292"/>
      <c r="Q478" s="292"/>
      <c r="R478" s="292"/>
      <c r="S478" s="292"/>
      <c r="T478" s="292"/>
      <c r="U478" s="292" t="s">
        <v>3070</v>
      </c>
      <c r="V478" s="292"/>
      <c r="W478" s="332" t="s">
        <v>3069</v>
      </c>
      <c r="X478" s="305"/>
      <c r="Y478" s="305"/>
      <c r="Z478" s="305"/>
    </row>
    <row r="479" customHeight="1" spans="1:26">
      <c r="A479" s="291"/>
      <c r="B479" s="292"/>
      <c r="C479" s="292"/>
      <c r="D479" s="292"/>
      <c r="E479" s="292"/>
      <c r="F479" s="292"/>
      <c r="G479" s="292"/>
      <c r="H479" s="292"/>
      <c r="I479" s="292"/>
      <c r="J479" s="292"/>
      <c r="K479" s="292"/>
      <c r="L479" s="292"/>
      <c r="M479" s="292"/>
      <c r="N479" s="292"/>
      <c r="O479" s="292"/>
      <c r="P479" s="292"/>
      <c r="Q479" s="292"/>
      <c r="R479" s="292"/>
      <c r="S479" s="292"/>
      <c r="T479" s="292"/>
      <c r="U479" s="292" t="s">
        <v>3071</v>
      </c>
      <c r="V479" s="292"/>
      <c r="W479" s="332" t="s">
        <v>3069</v>
      </c>
      <c r="X479" s="305"/>
      <c r="Y479" s="305"/>
      <c r="Z479" s="305"/>
    </row>
    <row r="480" customHeight="1" spans="1:26">
      <c r="A480" s="291"/>
      <c r="B480" s="292"/>
      <c r="C480" s="292"/>
      <c r="D480" s="292"/>
      <c r="E480" s="292"/>
      <c r="F480" s="292"/>
      <c r="G480" s="292"/>
      <c r="H480" s="292"/>
      <c r="I480" s="292"/>
      <c r="J480" s="292"/>
      <c r="K480" s="292"/>
      <c r="L480" s="292"/>
      <c r="M480" s="292"/>
      <c r="N480" s="292"/>
      <c r="O480" s="292"/>
      <c r="P480" s="292"/>
      <c r="Q480" s="292"/>
      <c r="R480" s="292"/>
      <c r="S480" s="292"/>
      <c r="T480" s="292"/>
      <c r="U480" s="292" t="s">
        <v>3072</v>
      </c>
      <c r="V480" s="292"/>
      <c r="W480" s="332" t="s">
        <v>3069</v>
      </c>
      <c r="X480" s="305"/>
      <c r="Y480" s="305"/>
      <c r="Z480" s="305"/>
    </row>
    <row r="481" customHeight="1" spans="1:26">
      <c r="A481" s="291"/>
      <c r="B481" s="292"/>
      <c r="C481" s="292"/>
      <c r="D481" s="292"/>
      <c r="E481" s="292"/>
      <c r="F481" s="292"/>
      <c r="G481" s="292"/>
      <c r="H481" s="292"/>
      <c r="I481" s="292"/>
      <c r="J481" s="292"/>
      <c r="K481" s="292"/>
      <c r="L481" s="292"/>
      <c r="M481" s="292"/>
      <c r="N481" s="292"/>
      <c r="O481" s="292"/>
      <c r="P481" s="292"/>
      <c r="Q481" s="292"/>
      <c r="R481" s="292"/>
      <c r="S481" s="292"/>
      <c r="T481" s="292"/>
      <c r="U481" s="292" t="s">
        <v>3073</v>
      </c>
      <c r="V481" s="292"/>
      <c r="W481" s="332" t="s">
        <v>3069</v>
      </c>
      <c r="X481" s="305"/>
      <c r="Y481" s="305"/>
      <c r="Z481" s="305"/>
    </row>
    <row r="482" customHeight="1" spans="1:26">
      <c r="A482" s="291"/>
      <c r="B482" s="292"/>
      <c r="C482" s="292"/>
      <c r="D482" s="292"/>
      <c r="E482" s="292"/>
      <c r="F482" s="292"/>
      <c r="G482" s="292"/>
      <c r="H482" s="292"/>
      <c r="I482" s="292"/>
      <c r="J482" s="292"/>
      <c r="K482" s="292"/>
      <c r="L482" s="292"/>
      <c r="M482" s="292"/>
      <c r="N482" s="292"/>
      <c r="O482" s="292"/>
      <c r="P482" s="292"/>
      <c r="Q482" s="292"/>
      <c r="R482" s="292"/>
      <c r="S482" s="292"/>
      <c r="T482" s="292"/>
      <c r="U482" s="292" t="s">
        <v>3074</v>
      </c>
      <c r="V482" s="292"/>
      <c r="W482" s="332" t="s">
        <v>3069</v>
      </c>
      <c r="X482" s="305"/>
      <c r="Y482" s="305"/>
      <c r="Z482" s="305"/>
    </row>
    <row r="483" customHeight="1" spans="1:26">
      <c r="A483" s="293"/>
      <c r="B483" s="294"/>
      <c r="C483" s="294"/>
      <c r="D483" s="294"/>
      <c r="E483" s="294"/>
      <c r="F483" s="294"/>
      <c r="G483" s="294"/>
      <c r="H483" s="294"/>
      <c r="I483" s="294"/>
      <c r="J483" s="294"/>
      <c r="K483" s="294"/>
      <c r="L483" s="294"/>
      <c r="M483" s="294"/>
      <c r="N483" s="294"/>
      <c r="O483" s="294"/>
      <c r="P483" s="294"/>
      <c r="Q483" s="294"/>
      <c r="R483" s="294"/>
      <c r="S483" s="294"/>
      <c r="T483" s="294"/>
      <c r="U483" s="294" t="s">
        <v>3075</v>
      </c>
      <c r="V483" s="294"/>
      <c r="W483" s="333" t="s">
        <v>3069</v>
      </c>
      <c r="X483" s="305"/>
      <c r="Y483" s="305"/>
      <c r="Z483" s="305"/>
    </row>
    <row r="484" customHeight="1" spans="1:26">
      <c r="A484" s="295">
        <v>93</v>
      </c>
      <c r="B484" s="351" t="s">
        <v>2207</v>
      </c>
      <c r="C484" s="290" t="s">
        <v>3076</v>
      </c>
      <c r="D484" s="290" t="s">
        <v>3077</v>
      </c>
      <c r="E484" s="290" t="s">
        <v>1552</v>
      </c>
      <c r="F484" s="290" t="s">
        <v>3078</v>
      </c>
      <c r="G484" s="290" t="s">
        <v>1711</v>
      </c>
      <c r="H484" s="290">
        <v>35</v>
      </c>
      <c r="I484" s="290" t="s">
        <v>1790</v>
      </c>
      <c r="J484" s="290">
        <v>4</v>
      </c>
      <c r="K484" s="290">
        <v>1985</v>
      </c>
      <c r="L484" s="290" t="s">
        <v>2211</v>
      </c>
      <c r="M484" s="290" t="s">
        <v>1694</v>
      </c>
      <c r="N484" s="290" t="s">
        <v>3039</v>
      </c>
      <c r="O484" s="290" t="s">
        <v>3044</v>
      </c>
      <c r="P484" s="290"/>
      <c r="Q484" s="330">
        <v>20404</v>
      </c>
      <c r="R484" s="290" t="s">
        <v>3067</v>
      </c>
      <c r="S484" s="290"/>
      <c r="T484" s="290"/>
      <c r="U484" s="290" t="s">
        <v>3079</v>
      </c>
      <c r="V484" s="290"/>
      <c r="W484" s="331" t="s">
        <v>3080</v>
      </c>
      <c r="X484" s="305"/>
      <c r="Y484" s="305"/>
      <c r="Z484" s="305"/>
    </row>
    <row r="485" customHeight="1" spans="1:26">
      <c r="A485" s="291"/>
      <c r="B485" s="292"/>
      <c r="C485" s="292"/>
      <c r="D485" s="292"/>
      <c r="E485" s="292"/>
      <c r="F485" s="292"/>
      <c r="G485" s="292"/>
      <c r="H485" s="292"/>
      <c r="I485" s="292"/>
      <c r="J485" s="292"/>
      <c r="K485" s="292"/>
      <c r="L485" s="292"/>
      <c r="M485" s="292"/>
      <c r="N485" s="292"/>
      <c r="O485" s="292"/>
      <c r="P485" s="292"/>
      <c r="Q485" s="292"/>
      <c r="R485" s="292"/>
      <c r="S485" s="292"/>
      <c r="T485" s="292"/>
      <c r="U485" s="292" t="s">
        <v>3081</v>
      </c>
      <c r="V485" s="292"/>
      <c r="W485" s="332" t="s">
        <v>3080</v>
      </c>
      <c r="X485" s="305"/>
      <c r="Y485" s="305"/>
      <c r="Z485" s="305"/>
    </row>
    <row r="486" customHeight="1" spans="1:26">
      <c r="A486" s="291"/>
      <c r="B486" s="292"/>
      <c r="C486" s="292"/>
      <c r="D486" s="292"/>
      <c r="E486" s="292"/>
      <c r="F486" s="292"/>
      <c r="G486" s="292"/>
      <c r="H486" s="292"/>
      <c r="I486" s="292"/>
      <c r="J486" s="292"/>
      <c r="K486" s="292"/>
      <c r="L486" s="292"/>
      <c r="M486" s="292"/>
      <c r="N486" s="292"/>
      <c r="O486" s="292"/>
      <c r="P486" s="292"/>
      <c r="Q486" s="292"/>
      <c r="R486" s="292"/>
      <c r="S486" s="292"/>
      <c r="T486" s="292"/>
      <c r="U486" s="292" t="s">
        <v>3082</v>
      </c>
      <c r="V486" s="292"/>
      <c r="W486" s="332" t="s">
        <v>3080</v>
      </c>
      <c r="X486" s="305"/>
      <c r="Y486" s="305"/>
      <c r="Z486" s="305"/>
    </row>
    <row r="487" customHeight="1" spans="1:26">
      <c r="A487" s="291"/>
      <c r="B487" s="292"/>
      <c r="C487" s="292"/>
      <c r="D487" s="292"/>
      <c r="E487" s="292"/>
      <c r="F487" s="292"/>
      <c r="G487" s="292"/>
      <c r="H487" s="292"/>
      <c r="I487" s="292"/>
      <c r="J487" s="292"/>
      <c r="K487" s="292"/>
      <c r="L487" s="292"/>
      <c r="M487" s="292"/>
      <c r="N487" s="292"/>
      <c r="O487" s="292"/>
      <c r="P487" s="292"/>
      <c r="Q487" s="292"/>
      <c r="R487" s="292"/>
      <c r="S487" s="292"/>
      <c r="T487" s="292"/>
      <c r="U487" s="292" t="s">
        <v>3083</v>
      </c>
      <c r="V487" s="292"/>
      <c r="W487" s="332" t="s">
        <v>3080</v>
      </c>
      <c r="X487" s="305"/>
      <c r="Y487" s="305"/>
      <c r="Z487" s="305"/>
    </row>
    <row r="488" customHeight="1" spans="1:26">
      <c r="A488" s="293"/>
      <c r="B488" s="294"/>
      <c r="C488" s="294"/>
      <c r="D488" s="294"/>
      <c r="E488" s="294"/>
      <c r="F488" s="294"/>
      <c r="G488" s="294"/>
      <c r="H488" s="294"/>
      <c r="I488" s="294"/>
      <c r="J488" s="294"/>
      <c r="K488" s="294"/>
      <c r="L488" s="294"/>
      <c r="M488" s="294"/>
      <c r="N488" s="294"/>
      <c r="O488" s="294"/>
      <c r="P488" s="294"/>
      <c r="Q488" s="294"/>
      <c r="R488" s="294"/>
      <c r="S488" s="294"/>
      <c r="T488" s="294"/>
      <c r="U488" s="294" t="s">
        <v>3084</v>
      </c>
      <c r="V488" s="294"/>
      <c r="W488" s="333" t="s">
        <v>3080</v>
      </c>
      <c r="X488" s="305"/>
      <c r="Y488" s="305"/>
      <c r="Z488" s="305"/>
    </row>
    <row r="489" customHeight="1" spans="1:26">
      <c r="A489" s="295">
        <v>94</v>
      </c>
      <c r="B489" s="351" t="s">
        <v>2207</v>
      </c>
      <c r="C489" s="290" t="s">
        <v>3085</v>
      </c>
      <c r="D489" s="290" t="s">
        <v>3086</v>
      </c>
      <c r="E489" s="290" t="s">
        <v>3087</v>
      </c>
      <c r="F489" s="290" t="s">
        <v>3088</v>
      </c>
      <c r="G489" s="290" t="s">
        <v>1711</v>
      </c>
      <c r="H489" s="290">
        <v>27</v>
      </c>
      <c r="I489" s="290" t="s">
        <v>1580</v>
      </c>
      <c r="J489" s="290">
        <v>2</v>
      </c>
      <c r="K489" s="290">
        <v>1993</v>
      </c>
      <c r="L489" s="290" t="s">
        <v>2211</v>
      </c>
      <c r="M489" s="290" t="s">
        <v>2212</v>
      </c>
      <c r="N489" s="290" t="s">
        <v>3039</v>
      </c>
      <c r="O489" s="290" t="s">
        <v>3044</v>
      </c>
      <c r="P489" s="290"/>
      <c r="Q489" s="330">
        <v>20404</v>
      </c>
      <c r="R489" s="290" t="s">
        <v>3067</v>
      </c>
      <c r="S489" s="290"/>
      <c r="T489" s="290"/>
      <c r="U489" s="290" t="s">
        <v>3089</v>
      </c>
      <c r="V489" s="290"/>
      <c r="W489" s="331" t="s">
        <v>3090</v>
      </c>
      <c r="X489" s="305"/>
      <c r="Y489" s="305"/>
      <c r="Z489" s="305"/>
    </row>
    <row r="490" customHeight="1" spans="1:26">
      <c r="A490" s="291"/>
      <c r="B490" s="292"/>
      <c r="C490" s="292"/>
      <c r="D490" s="292"/>
      <c r="E490" s="292"/>
      <c r="F490" s="292"/>
      <c r="G490" s="292"/>
      <c r="H490" s="292"/>
      <c r="I490" s="292"/>
      <c r="J490" s="292"/>
      <c r="K490" s="292"/>
      <c r="L490" s="292"/>
      <c r="M490" s="292"/>
      <c r="N490" s="292"/>
      <c r="O490" s="292"/>
      <c r="P490" s="292"/>
      <c r="Q490" s="292"/>
      <c r="R490" s="292"/>
      <c r="S490" s="292"/>
      <c r="T490" s="292"/>
      <c r="U490" s="292" t="s">
        <v>3091</v>
      </c>
      <c r="V490" s="292"/>
      <c r="W490" s="332" t="s">
        <v>3090</v>
      </c>
      <c r="X490" s="305"/>
      <c r="Y490" s="305"/>
      <c r="Z490" s="305"/>
    </row>
    <row r="491" customHeight="1" spans="1:26">
      <c r="A491" s="291"/>
      <c r="B491" s="292"/>
      <c r="C491" s="292"/>
      <c r="D491" s="292"/>
      <c r="E491" s="292"/>
      <c r="F491" s="292"/>
      <c r="G491" s="292"/>
      <c r="H491" s="292"/>
      <c r="I491" s="292"/>
      <c r="J491" s="292"/>
      <c r="K491" s="292"/>
      <c r="L491" s="292"/>
      <c r="M491" s="292"/>
      <c r="N491" s="292"/>
      <c r="O491" s="292"/>
      <c r="P491" s="292"/>
      <c r="Q491" s="292"/>
      <c r="R491" s="292"/>
      <c r="S491" s="292"/>
      <c r="T491" s="292"/>
      <c r="U491" s="292" t="s">
        <v>3092</v>
      </c>
      <c r="V491" s="292"/>
      <c r="W491" s="332" t="s">
        <v>3090</v>
      </c>
      <c r="X491" s="305"/>
      <c r="Y491" s="305"/>
      <c r="Z491" s="305"/>
    </row>
    <row r="492" customHeight="1" spans="1:26">
      <c r="A492" s="291"/>
      <c r="B492" s="292"/>
      <c r="C492" s="292"/>
      <c r="D492" s="292"/>
      <c r="E492" s="292"/>
      <c r="F492" s="292"/>
      <c r="G492" s="292"/>
      <c r="H492" s="292"/>
      <c r="I492" s="292"/>
      <c r="J492" s="292"/>
      <c r="K492" s="292"/>
      <c r="L492" s="292"/>
      <c r="M492" s="292"/>
      <c r="N492" s="292"/>
      <c r="O492" s="292"/>
      <c r="P492" s="292"/>
      <c r="Q492" s="292"/>
      <c r="R492" s="292"/>
      <c r="S492" s="292"/>
      <c r="T492" s="292"/>
      <c r="U492" s="292" t="s">
        <v>3093</v>
      </c>
      <c r="V492" s="292"/>
      <c r="W492" s="332" t="s">
        <v>3090</v>
      </c>
      <c r="X492" s="305"/>
      <c r="Y492" s="305"/>
      <c r="Z492" s="305"/>
    </row>
    <row r="493" customHeight="1" spans="1:26">
      <c r="A493" s="293"/>
      <c r="B493" s="294"/>
      <c r="C493" s="294"/>
      <c r="D493" s="294"/>
      <c r="E493" s="294"/>
      <c r="F493" s="294"/>
      <c r="G493" s="294"/>
      <c r="H493" s="294"/>
      <c r="I493" s="294"/>
      <c r="J493" s="294"/>
      <c r="K493" s="294"/>
      <c r="L493" s="294"/>
      <c r="M493" s="294"/>
      <c r="N493" s="294"/>
      <c r="O493" s="294"/>
      <c r="P493" s="294"/>
      <c r="Q493" s="294"/>
      <c r="R493" s="294"/>
      <c r="S493" s="294"/>
      <c r="T493" s="294"/>
      <c r="U493" s="294" t="s">
        <v>3094</v>
      </c>
      <c r="V493" s="294"/>
      <c r="W493" s="333" t="s">
        <v>3090</v>
      </c>
      <c r="X493" s="305"/>
      <c r="Y493" s="305"/>
      <c r="Z493" s="305"/>
    </row>
    <row r="494" customHeight="1" spans="1:26">
      <c r="A494" s="295">
        <v>95</v>
      </c>
      <c r="B494" s="351" t="s">
        <v>2207</v>
      </c>
      <c r="C494" s="290" t="s">
        <v>3095</v>
      </c>
      <c r="D494" s="290" t="s">
        <v>3096</v>
      </c>
      <c r="E494" s="290" t="s">
        <v>2136</v>
      </c>
      <c r="F494" s="290" t="s">
        <v>3097</v>
      </c>
      <c r="G494" s="290" t="s">
        <v>1711</v>
      </c>
      <c r="H494" s="290">
        <v>27</v>
      </c>
      <c r="I494" s="290" t="s">
        <v>1675</v>
      </c>
      <c r="J494" s="290">
        <v>10</v>
      </c>
      <c r="K494" s="290">
        <v>1993</v>
      </c>
      <c r="L494" s="290" t="s">
        <v>2211</v>
      </c>
      <c r="M494" s="290" t="s">
        <v>1694</v>
      </c>
      <c r="N494" s="290" t="s">
        <v>3039</v>
      </c>
      <c r="O494" s="290" t="s">
        <v>3044</v>
      </c>
      <c r="P494" s="290"/>
      <c r="Q494" s="330">
        <v>20404</v>
      </c>
      <c r="R494" s="290" t="s">
        <v>3067</v>
      </c>
      <c r="S494" s="290"/>
      <c r="T494" s="290"/>
      <c r="U494" s="290" t="s">
        <v>3098</v>
      </c>
      <c r="V494" s="290"/>
      <c r="W494" s="331" t="s">
        <v>3099</v>
      </c>
      <c r="X494" s="305"/>
      <c r="Y494" s="305"/>
      <c r="Z494" s="305"/>
    </row>
    <row r="495" customHeight="1" spans="1:26">
      <c r="A495" s="291"/>
      <c r="B495" s="292"/>
      <c r="C495" s="292"/>
      <c r="D495" s="292"/>
      <c r="E495" s="292"/>
      <c r="F495" s="292"/>
      <c r="G495" s="292"/>
      <c r="H495" s="292"/>
      <c r="I495" s="292"/>
      <c r="J495" s="292"/>
      <c r="K495" s="292"/>
      <c r="L495" s="292"/>
      <c r="M495" s="292"/>
      <c r="N495" s="292"/>
      <c r="O495" s="292"/>
      <c r="P495" s="292"/>
      <c r="Q495" s="292"/>
      <c r="R495" s="292"/>
      <c r="S495" s="292"/>
      <c r="T495" s="292"/>
      <c r="U495" s="292" t="s">
        <v>3100</v>
      </c>
      <c r="V495" s="292"/>
      <c r="W495" s="332" t="s">
        <v>3099</v>
      </c>
      <c r="X495" s="305"/>
      <c r="Y495" s="305"/>
      <c r="Z495" s="305"/>
    </row>
    <row r="496" customHeight="1" spans="1:26">
      <c r="A496" s="293"/>
      <c r="B496" s="294"/>
      <c r="C496" s="294"/>
      <c r="D496" s="294"/>
      <c r="E496" s="294"/>
      <c r="F496" s="294"/>
      <c r="G496" s="294"/>
      <c r="H496" s="294"/>
      <c r="I496" s="294"/>
      <c r="J496" s="294"/>
      <c r="K496" s="294"/>
      <c r="L496" s="294"/>
      <c r="M496" s="294"/>
      <c r="N496" s="294"/>
      <c r="O496" s="294"/>
      <c r="P496" s="294"/>
      <c r="Q496" s="294"/>
      <c r="R496" s="294"/>
      <c r="S496" s="294"/>
      <c r="T496" s="294"/>
      <c r="U496" s="294" t="s">
        <v>3101</v>
      </c>
      <c r="V496" s="294"/>
      <c r="W496" s="333" t="s">
        <v>3099</v>
      </c>
      <c r="X496" s="305"/>
      <c r="Y496" s="305"/>
      <c r="Z496" s="305"/>
    </row>
    <row r="497" customHeight="1" spans="1:26">
      <c r="A497" s="295">
        <v>96</v>
      </c>
      <c r="B497" s="351" t="s">
        <v>2207</v>
      </c>
      <c r="C497" s="290" t="s">
        <v>3102</v>
      </c>
      <c r="D497" s="290" t="s">
        <v>3103</v>
      </c>
      <c r="E497" s="290" t="s">
        <v>2941</v>
      </c>
      <c r="F497" s="290" t="s">
        <v>3104</v>
      </c>
      <c r="G497" s="290" t="s">
        <v>1692</v>
      </c>
      <c r="H497" s="290">
        <v>32</v>
      </c>
      <c r="I497" s="290" t="s">
        <v>1624</v>
      </c>
      <c r="J497" s="290">
        <v>25</v>
      </c>
      <c r="K497" s="290">
        <v>1988</v>
      </c>
      <c r="L497" s="290" t="s">
        <v>2211</v>
      </c>
      <c r="M497" s="290" t="s">
        <v>1694</v>
      </c>
      <c r="N497" s="290" t="s">
        <v>3039</v>
      </c>
      <c r="O497" s="290" t="s">
        <v>3044</v>
      </c>
      <c r="P497" s="290"/>
      <c r="Q497" s="330">
        <v>20404</v>
      </c>
      <c r="R497" s="290" t="s">
        <v>3067</v>
      </c>
      <c r="S497" s="290"/>
      <c r="T497" s="290"/>
      <c r="U497" s="290" t="s">
        <v>3105</v>
      </c>
      <c r="V497" s="290"/>
      <c r="W497" s="331" t="s">
        <v>3106</v>
      </c>
      <c r="X497" s="305"/>
      <c r="Y497" s="305"/>
      <c r="Z497" s="305"/>
    </row>
    <row r="498" customHeight="1" spans="1:26">
      <c r="A498" s="293"/>
      <c r="B498" s="294"/>
      <c r="C498" s="294"/>
      <c r="D498" s="294"/>
      <c r="E498" s="294"/>
      <c r="F498" s="294"/>
      <c r="G498" s="294"/>
      <c r="H498" s="294"/>
      <c r="I498" s="294"/>
      <c r="J498" s="294"/>
      <c r="K498" s="294"/>
      <c r="L498" s="294"/>
      <c r="M498" s="294"/>
      <c r="N498" s="294"/>
      <c r="O498" s="294"/>
      <c r="P498" s="294"/>
      <c r="Q498" s="294"/>
      <c r="R498" s="294"/>
      <c r="S498" s="294"/>
      <c r="T498" s="294"/>
      <c r="U498" s="294" t="s">
        <v>3107</v>
      </c>
      <c r="V498" s="294"/>
      <c r="W498" s="333" t="s">
        <v>3106</v>
      </c>
      <c r="X498" s="305"/>
      <c r="Y498" s="305"/>
      <c r="Z498" s="305"/>
    </row>
    <row r="499" customHeight="1" spans="1:26">
      <c r="A499" s="295">
        <v>97</v>
      </c>
      <c r="B499" s="351" t="s">
        <v>2207</v>
      </c>
      <c r="C499" s="290" t="s">
        <v>3108</v>
      </c>
      <c r="D499" s="290" t="s">
        <v>3109</v>
      </c>
      <c r="E499" s="290" t="s">
        <v>1566</v>
      </c>
      <c r="F499" s="290" t="s">
        <v>3110</v>
      </c>
      <c r="G499" s="290" t="s">
        <v>1692</v>
      </c>
      <c r="H499" s="290">
        <v>26</v>
      </c>
      <c r="I499" s="290" t="s">
        <v>1614</v>
      </c>
      <c r="J499" s="290">
        <v>15</v>
      </c>
      <c r="K499" s="290">
        <v>1994</v>
      </c>
      <c r="L499" s="290" t="s">
        <v>2211</v>
      </c>
      <c r="M499" s="290" t="s">
        <v>1694</v>
      </c>
      <c r="N499" s="290" t="s">
        <v>3039</v>
      </c>
      <c r="O499" s="290" t="s">
        <v>3044</v>
      </c>
      <c r="P499" s="290"/>
      <c r="Q499" s="330">
        <v>20404</v>
      </c>
      <c r="R499" s="290" t="s">
        <v>3067</v>
      </c>
      <c r="S499" s="290"/>
      <c r="T499" s="290"/>
      <c r="U499" s="290" t="s">
        <v>3111</v>
      </c>
      <c r="V499" s="290"/>
      <c r="W499" s="331" t="s">
        <v>3112</v>
      </c>
      <c r="X499" s="305"/>
      <c r="Y499" s="305"/>
      <c r="Z499" s="305"/>
    </row>
    <row r="500" customHeight="1" spans="1:26">
      <c r="A500" s="291"/>
      <c r="B500" s="292"/>
      <c r="C500" s="292"/>
      <c r="D500" s="292"/>
      <c r="E500" s="292"/>
      <c r="F500" s="292"/>
      <c r="G500" s="292"/>
      <c r="H500" s="292"/>
      <c r="I500" s="292"/>
      <c r="J500" s="292"/>
      <c r="K500" s="292"/>
      <c r="L500" s="292"/>
      <c r="M500" s="292"/>
      <c r="N500" s="292"/>
      <c r="O500" s="292"/>
      <c r="P500" s="292"/>
      <c r="Q500" s="292"/>
      <c r="R500" s="292"/>
      <c r="S500" s="292"/>
      <c r="T500" s="292"/>
      <c r="U500" s="292" t="s">
        <v>3113</v>
      </c>
      <c r="V500" s="292"/>
      <c r="W500" s="332" t="s">
        <v>3112</v>
      </c>
      <c r="X500" s="305"/>
      <c r="Y500" s="305"/>
      <c r="Z500" s="305"/>
    </row>
    <row r="501" customHeight="1" spans="1:26">
      <c r="A501" s="291"/>
      <c r="B501" s="292"/>
      <c r="C501" s="292"/>
      <c r="D501" s="292"/>
      <c r="E501" s="292"/>
      <c r="F501" s="292"/>
      <c r="G501" s="292"/>
      <c r="H501" s="292"/>
      <c r="I501" s="292"/>
      <c r="J501" s="292"/>
      <c r="K501" s="292"/>
      <c r="L501" s="292"/>
      <c r="M501" s="292"/>
      <c r="N501" s="292"/>
      <c r="O501" s="292"/>
      <c r="P501" s="292"/>
      <c r="Q501" s="292"/>
      <c r="R501" s="292"/>
      <c r="S501" s="292"/>
      <c r="T501" s="292"/>
      <c r="U501" s="292" t="s">
        <v>3114</v>
      </c>
      <c r="V501" s="292"/>
      <c r="W501" s="332" t="s">
        <v>3112</v>
      </c>
      <c r="X501" s="305"/>
      <c r="Y501" s="305"/>
      <c r="Z501" s="305"/>
    </row>
    <row r="502" customHeight="1" spans="1:26">
      <c r="A502" s="291"/>
      <c r="B502" s="292"/>
      <c r="C502" s="292"/>
      <c r="D502" s="292"/>
      <c r="E502" s="292"/>
      <c r="F502" s="292"/>
      <c r="G502" s="292"/>
      <c r="H502" s="292"/>
      <c r="I502" s="292"/>
      <c r="J502" s="292"/>
      <c r="K502" s="292"/>
      <c r="L502" s="292"/>
      <c r="M502" s="292"/>
      <c r="N502" s="292"/>
      <c r="O502" s="292"/>
      <c r="P502" s="292"/>
      <c r="Q502" s="292"/>
      <c r="R502" s="292"/>
      <c r="S502" s="292"/>
      <c r="T502" s="292"/>
      <c r="U502" s="292" t="s">
        <v>3115</v>
      </c>
      <c r="V502" s="292"/>
      <c r="W502" s="332" t="s">
        <v>3112</v>
      </c>
      <c r="X502" s="305"/>
      <c r="Y502" s="305"/>
      <c r="Z502" s="305"/>
    </row>
    <row r="503" customHeight="1" spans="1:26">
      <c r="A503" s="291"/>
      <c r="B503" s="292"/>
      <c r="C503" s="292"/>
      <c r="D503" s="292"/>
      <c r="E503" s="292"/>
      <c r="F503" s="292"/>
      <c r="G503" s="292"/>
      <c r="H503" s="292"/>
      <c r="I503" s="292"/>
      <c r="J503" s="292"/>
      <c r="K503" s="292"/>
      <c r="L503" s="292"/>
      <c r="M503" s="292"/>
      <c r="N503" s="292"/>
      <c r="O503" s="292"/>
      <c r="P503" s="292"/>
      <c r="Q503" s="292"/>
      <c r="R503" s="292"/>
      <c r="S503" s="292"/>
      <c r="T503" s="292"/>
      <c r="U503" s="292" t="s">
        <v>3116</v>
      </c>
      <c r="V503" s="292"/>
      <c r="W503" s="332" t="s">
        <v>3112</v>
      </c>
      <c r="X503" s="305"/>
      <c r="Y503" s="305"/>
      <c r="Z503" s="305"/>
    </row>
    <row r="504" customHeight="1" spans="1:26">
      <c r="A504" s="291"/>
      <c r="B504" s="292"/>
      <c r="C504" s="292"/>
      <c r="D504" s="292"/>
      <c r="E504" s="292"/>
      <c r="F504" s="292"/>
      <c r="G504" s="292"/>
      <c r="H504" s="292"/>
      <c r="I504" s="292"/>
      <c r="J504" s="292"/>
      <c r="K504" s="292"/>
      <c r="L504" s="292"/>
      <c r="M504" s="292"/>
      <c r="N504" s="292"/>
      <c r="O504" s="292"/>
      <c r="P504" s="292"/>
      <c r="Q504" s="292"/>
      <c r="R504" s="292"/>
      <c r="S504" s="292"/>
      <c r="T504" s="292"/>
      <c r="U504" s="292" t="s">
        <v>3117</v>
      </c>
      <c r="V504" s="292"/>
      <c r="W504" s="332" t="s">
        <v>3112</v>
      </c>
      <c r="X504" s="305"/>
      <c r="Y504" s="305"/>
      <c r="Z504" s="305"/>
    </row>
    <row r="505" customHeight="1" spans="1:26">
      <c r="A505" s="293"/>
      <c r="B505" s="294"/>
      <c r="C505" s="294"/>
      <c r="D505" s="294"/>
      <c r="E505" s="294"/>
      <c r="F505" s="294"/>
      <c r="G505" s="294"/>
      <c r="H505" s="294"/>
      <c r="I505" s="294"/>
      <c r="J505" s="294"/>
      <c r="K505" s="294"/>
      <c r="L505" s="294"/>
      <c r="M505" s="294"/>
      <c r="N505" s="294"/>
      <c r="O505" s="294"/>
      <c r="P505" s="294"/>
      <c r="Q505" s="294"/>
      <c r="R505" s="294"/>
      <c r="S505" s="294"/>
      <c r="T505" s="294"/>
      <c r="U505" s="294" t="s">
        <v>3118</v>
      </c>
      <c r="V505" s="294"/>
      <c r="W505" s="333" t="s">
        <v>3112</v>
      </c>
      <c r="X505" s="305"/>
      <c r="Y505" s="305"/>
      <c r="Z505" s="305"/>
    </row>
    <row r="506" customHeight="1" spans="1:26">
      <c r="A506" s="295">
        <v>98</v>
      </c>
      <c r="B506" s="351" t="s">
        <v>2207</v>
      </c>
      <c r="C506" s="290" t="s">
        <v>3119</v>
      </c>
      <c r="D506" s="290" t="s">
        <v>3120</v>
      </c>
      <c r="E506" s="290" t="s">
        <v>1804</v>
      </c>
      <c r="F506" s="290" t="s">
        <v>3121</v>
      </c>
      <c r="G506" s="290" t="s">
        <v>1711</v>
      </c>
      <c r="H506" s="290">
        <v>40</v>
      </c>
      <c r="I506" s="290" t="s">
        <v>1666</v>
      </c>
      <c r="J506" s="290">
        <v>20</v>
      </c>
      <c r="K506" s="290">
        <v>1981</v>
      </c>
      <c r="L506" s="290" t="s">
        <v>2546</v>
      </c>
      <c r="M506" s="290" t="s">
        <v>1694</v>
      </c>
      <c r="N506" s="290" t="s">
        <v>3039</v>
      </c>
      <c r="O506" s="290" t="s">
        <v>3044</v>
      </c>
      <c r="P506" s="290"/>
      <c r="Q506" s="330">
        <v>20404</v>
      </c>
      <c r="R506" s="290" t="s">
        <v>3067</v>
      </c>
      <c r="S506" s="290"/>
      <c r="T506" s="290"/>
      <c r="U506" s="290" t="s">
        <v>3089</v>
      </c>
      <c r="V506" s="290"/>
      <c r="W506" s="331" t="s">
        <v>3090</v>
      </c>
      <c r="X506" s="305"/>
      <c r="Y506" s="305"/>
      <c r="Z506" s="305"/>
    </row>
    <row r="507" customHeight="1" spans="1:26">
      <c r="A507" s="291"/>
      <c r="B507" s="292"/>
      <c r="C507" s="292"/>
      <c r="D507" s="292"/>
      <c r="E507" s="292"/>
      <c r="F507" s="292"/>
      <c r="G507" s="292"/>
      <c r="H507" s="292"/>
      <c r="I507" s="292"/>
      <c r="J507" s="292"/>
      <c r="K507" s="292"/>
      <c r="L507" s="292"/>
      <c r="M507" s="292"/>
      <c r="N507" s="292"/>
      <c r="O507" s="292"/>
      <c r="P507" s="292"/>
      <c r="Q507" s="292"/>
      <c r="R507" s="292"/>
      <c r="S507" s="292"/>
      <c r="T507" s="292"/>
      <c r="U507" s="292" t="s">
        <v>3091</v>
      </c>
      <c r="V507" s="292"/>
      <c r="W507" s="332" t="s">
        <v>3090</v>
      </c>
      <c r="X507" s="305"/>
      <c r="Y507" s="305"/>
      <c r="Z507" s="305"/>
    </row>
    <row r="508" customHeight="1" spans="1:26">
      <c r="A508" s="291"/>
      <c r="B508" s="292"/>
      <c r="C508" s="292"/>
      <c r="D508" s="292"/>
      <c r="E508" s="292"/>
      <c r="F508" s="292"/>
      <c r="G508" s="292"/>
      <c r="H508" s="292"/>
      <c r="I508" s="292"/>
      <c r="J508" s="292"/>
      <c r="K508" s="292"/>
      <c r="L508" s="292"/>
      <c r="M508" s="292"/>
      <c r="N508" s="292"/>
      <c r="O508" s="292"/>
      <c r="P508" s="292"/>
      <c r="Q508" s="292"/>
      <c r="R508" s="292"/>
      <c r="S508" s="292"/>
      <c r="T508" s="292"/>
      <c r="U508" s="292" t="s">
        <v>3092</v>
      </c>
      <c r="V508" s="292"/>
      <c r="W508" s="332" t="s">
        <v>3090</v>
      </c>
      <c r="X508" s="305"/>
      <c r="Y508" s="305"/>
      <c r="Z508" s="305"/>
    </row>
    <row r="509" customHeight="1" spans="1:26">
      <c r="A509" s="291"/>
      <c r="B509" s="292"/>
      <c r="C509" s="292"/>
      <c r="D509" s="292"/>
      <c r="E509" s="292"/>
      <c r="F509" s="292"/>
      <c r="G509" s="292"/>
      <c r="H509" s="292"/>
      <c r="I509" s="292"/>
      <c r="J509" s="292"/>
      <c r="K509" s="292"/>
      <c r="L509" s="292"/>
      <c r="M509" s="292"/>
      <c r="N509" s="292"/>
      <c r="O509" s="292"/>
      <c r="P509" s="292"/>
      <c r="Q509" s="292"/>
      <c r="R509" s="292"/>
      <c r="S509" s="292"/>
      <c r="T509" s="292"/>
      <c r="U509" s="292" t="s">
        <v>3093</v>
      </c>
      <c r="V509" s="292"/>
      <c r="W509" s="332" t="s">
        <v>3090</v>
      </c>
      <c r="X509" s="305"/>
      <c r="Y509" s="305"/>
      <c r="Z509" s="305"/>
    </row>
    <row r="510" customHeight="1" spans="1:26">
      <c r="A510" s="293"/>
      <c r="B510" s="294"/>
      <c r="C510" s="294"/>
      <c r="D510" s="294"/>
      <c r="E510" s="294"/>
      <c r="F510" s="294"/>
      <c r="G510" s="294"/>
      <c r="H510" s="294"/>
      <c r="I510" s="294"/>
      <c r="J510" s="294"/>
      <c r="K510" s="294"/>
      <c r="L510" s="294"/>
      <c r="M510" s="294"/>
      <c r="N510" s="294"/>
      <c r="O510" s="294"/>
      <c r="P510" s="294"/>
      <c r="Q510" s="294"/>
      <c r="R510" s="294"/>
      <c r="S510" s="294"/>
      <c r="T510" s="294"/>
      <c r="U510" s="294" t="s">
        <v>3094</v>
      </c>
      <c r="V510" s="294"/>
      <c r="W510" s="333" t="s">
        <v>3090</v>
      </c>
      <c r="X510" s="305"/>
      <c r="Y510" s="305"/>
      <c r="Z510" s="305"/>
    </row>
    <row r="511" customHeight="1" spans="1:26">
      <c r="A511" s="295">
        <v>99</v>
      </c>
      <c r="B511" s="351" t="s">
        <v>2207</v>
      </c>
      <c r="C511" s="290" t="s">
        <v>3122</v>
      </c>
      <c r="D511" s="290" t="s">
        <v>3123</v>
      </c>
      <c r="E511" s="290" t="s">
        <v>2941</v>
      </c>
      <c r="F511" s="290" t="s">
        <v>3124</v>
      </c>
      <c r="G511" s="290" t="s">
        <v>1711</v>
      </c>
      <c r="H511" s="290">
        <v>33</v>
      </c>
      <c r="I511" s="290" t="s">
        <v>1630</v>
      </c>
      <c r="J511" s="290">
        <v>29</v>
      </c>
      <c r="K511" s="290">
        <v>1987</v>
      </c>
      <c r="L511" s="290" t="s">
        <v>3063</v>
      </c>
      <c r="M511" s="290" t="s">
        <v>1694</v>
      </c>
      <c r="N511" s="290" t="s">
        <v>3039</v>
      </c>
      <c r="O511" s="290" t="s">
        <v>3044</v>
      </c>
      <c r="P511" s="290"/>
      <c r="Q511" s="330">
        <v>20404</v>
      </c>
      <c r="R511" s="290" t="s">
        <v>3067</v>
      </c>
      <c r="S511" s="290"/>
      <c r="T511" s="290"/>
      <c r="U511" s="290" t="s">
        <v>3068</v>
      </c>
      <c r="V511" s="290"/>
      <c r="W511" s="331" t="s">
        <v>3125</v>
      </c>
      <c r="X511" s="305"/>
      <c r="Y511" s="305"/>
      <c r="Z511" s="305"/>
    </row>
    <row r="512" customHeight="1" spans="1:26">
      <c r="A512" s="291"/>
      <c r="B512" s="292"/>
      <c r="C512" s="292"/>
      <c r="D512" s="292"/>
      <c r="E512" s="292"/>
      <c r="F512" s="292"/>
      <c r="G512" s="292"/>
      <c r="H512" s="292"/>
      <c r="I512" s="292"/>
      <c r="J512" s="292"/>
      <c r="K512" s="292"/>
      <c r="L512" s="292"/>
      <c r="M512" s="292"/>
      <c r="N512" s="292"/>
      <c r="O512" s="292"/>
      <c r="P512" s="292"/>
      <c r="Q512" s="292"/>
      <c r="R512" s="292"/>
      <c r="S512" s="292"/>
      <c r="T512" s="292"/>
      <c r="U512" s="292" t="s">
        <v>3070</v>
      </c>
      <c r="V512" s="292"/>
      <c r="W512" s="332" t="s">
        <v>3125</v>
      </c>
      <c r="X512" s="305"/>
      <c r="Y512" s="305"/>
      <c r="Z512" s="305"/>
    </row>
    <row r="513" customHeight="1" spans="1:26">
      <c r="A513" s="291"/>
      <c r="B513" s="292"/>
      <c r="C513" s="292"/>
      <c r="D513" s="292"/>
      <c r="E513" s="292"/>
      <c r="F513" s="292"/>
      <c r="G513" s="292"/>
      <c r="H513" s="292"/>
      <c r="I513" s="292"/>
      <c r="J513" s="292"/>
      <c r="K513" s="292"/>
      <c r="L513" s="292"/>
      <c r="M513" s="292"/>
      <c r="N513" s="292"/>
      <c r="O513" s="292"/>
      <c r="P513" s="292"/>
      <c r="Q513" s="292"/>
      <c r="R513" s="292"/>
      <c r="S513" s="292"/>
      <c r="T513" s="292"/>
      <c r="U513" s="292" t="s">
        <v>3072</v>
      </c>
      <c r="V513" s="292"/>
      <c r="W513" s="332" t="s">
        <v>3125</v>
      </c>
      <c r="X513" s="305"/>
      <c r="Y513" s="305"/>
      <c r="Z513" s="305"/>
    </row>
    <row r="514" customHeight="1" spans="1:26">
      <c r="A514" s="291"/>
      <c r="B514" s="292"/>
      <c r="C514" s="292"/>
      <c r="D514" s="292"/>
      <c r="E514" s="292"/>
      <c r="F514" s="292"/>
      <c r="G514" s="292"/>
      <c r="H514" s="292"/>
      <c r="I514" s="292"/>
      <c r="J514" s="292"/>
      <c r="K514" s="292"/>
      <c r="L514" s="292"/>
      <c r="M514" s="292"/>
      <c r="N514" s="292"/>
      <c r="O514" s="292"/>
      <c r="P514" s="292"/>
      <c r="Q514" s="292"/>
      <c r="R514" s="292"/>
      <c r="S514" s="292"/>
      <c r="T514" s="292"/>
      <c r="U514" s="292" t="s">
        <v>3126</v>
      </c>
      <c r="V514" s="292"/>
      <c r="W514" s="332" t="s">
        <v>3125</v>
      </c>
      <c r="X514" s="305"/>
      <c r="Y514" s="305"/>
      <c r="Z514" s="305"/>
    </row>
    <row r="515" customHeight="1" spans="1:26">
      <c r="A515" s="293"/>
      <c r="B515" s="294"/>
      <c r="C515" s="294"/>
      <c r="D515" s="294"/>
      <c r="E515" s="294"/>
      <c r="F515" s="294"/>
      <c r="G515" s="294"/>
      <c r="H515" s="294"/>
      <c r="I515" s="294"/>
      <c r="J515" s="294"/>
      <c r="K515" s="294"/>
      <c r="L515" s="294"/>
      <c r="M515" s="294"/>
      <c r="N515" s="294"/>
      <c r="O515" s="294"/>
      <c r="P515" s="294"/>
      <c r="Q515" s="294"/>
      <c r="R515" s="294"/>
      <c r="S515" s="294"/>
      <c r="T515" s="294"/>
      <c r="U515" s="294" t="s">
        <v>3127</v>
      </c>
      <c r="V515" s="294"/>
      <c r="W515" s="333" t="s">
        <v>3125</v>
      </c>
      <c r="X515" s="305"/>
      <c r="Y515" s="305"/>
      <c r="Z515" s="305"/>
    </row>
    <row r="516" customHeight="1" spans="1:26">
      <c r="A516" s="295">
        <v>100</v>
      </c>
      <c r="B516" s="351" t="s">
        <v>2207</v>
      </c>
      <c r="C516" s="290" t="s">
        <v>3128</v>
      </c>
      <c r="D516" s="290" t="s">
        <v>3129</v>
      </c>
      <c r="E516" s="290" t="s">
        <v>2585</v>
      </c>
      <c r="F516" s="290" t="s">
        <v>3130</v>
      </c>
      <c r="G516" s="290" t="s">
        <v>1711</v>
      </c>
      <c r="H516" s="290">
        <v>29</v>
      </c>
      <c r="I516" s="290" t="s">
        <v>1790</v>
      </c>
      <c r="J516" s="290">
        <v>29</v>
      </c>
      <c r="K516" s="290">
        <v>1991</v>
      </c>
      <c r="L516" s="290" t="s">
        <v>2211</v>
      </c>
      <c r="M516" s="290" t="s">
        <v>1694</v>
      </c>
      <c r="N516" s="290" t="s">
        <v>3039</v>
      </c>
      <c r="O516" s="290" t="s">
        <v>3044</v>
      </c>
      <c r="P516" s="290"/>
      <c r="Q516" s="330">
        <v>20404</v>
      </c>
      <c r="R516" s="290" t="s">
        <v>3067</v>
      </c>
      <c r="S516" s="290"/>
      <c r="T516" s="290"/>
      <c r="U516" s="290" t="s">
        <v>3082</v>
      </c>
      <c r="V516" s="290"/>
      <c r="W516" s="331" t="s">
        <v>3131</v>
      </c>
      <c r="X516" s="305"/>
      <c r="Y516" s="305"/>
      <c r="Z516" s="305"/>
    </row>
    <row r="517" customHeight="1" spans="1:26">
      <c r="A517" s="291"/>
      <c r="B517" s="292"/>
      <c r="C517" s="292"/>
      <c r="D517" s="292"/>
      <c r="E517" s="292"/>
      <c r="F517" s="292"/>
      <c r="G517" s="292"/>
      <c r="H517" s="292"/>
      <c r="I517" s="292"/>
      <c r="J517" s="292"/>
      <c r="K517" s="292"/>
      <c r="L517" s="292"/>
      <c r="M517" s="292"/>
      <c r="N517" s="292"/>
      <c r="O517" s="292"/>
      <c r="P517" s="292"/>
      <c r="Q517" s="292"/>
      <c r="R517" s="292"/>
      <c r="S517" s="292"/>
      <c r="T517" s="292"/>
      <c r="U517" s="292" t="s">
        <v>3132</v>
      </c>
      <c r="V517" s="292"/>
      <c r="W517" s="332" t="s">
        <v>3131</v>
      </c>
      <c r="X517" s="305"/>
      <c r="Y517" s="305"/>
      <c r="Z517" s="305"/>
    </row>
    <row r="518" customHeight="1" spans="1:26">
      <c r="A518" s="291"/>
      <c r="B518" s="292"/>
      <c r="C518" s="292"/>
      <c r="D518" s="292"/>
      <c r="E518" s="292"/>
      <c r="F518" s="292"/>
      <c r="G518" s="292"/>
      <c r="H518" s="292"/>
      <c r="I518" s="292"/>
      <c r="J518" s="292"/>
      <c r="K518" s="292"/>
      <c r="L518" s="292"/>
      <c r="M518" s="292"/>
      <c r="N518" s="292"/>
      <c r="O518" s="292"/>
      <c r="P518" s="292"/>
      <c r="Q518" s="292"/>
      <c r="R518" s="292"/>
      <c r="S518" s="292"/>
      <c r="T518" s="292"/>
      <c r="U518" s="292" t="s">
        <v>3083</v>
      </c>
      <c r="V518" s="292"/>
      <c r="W518" s="332" t="s">
        <v>3131</v>
      </c>
      <c r="X518" s="305"/>
      <c r="Y518" s="305"/>
      <c r="Z518" s="305"/>
    </row>
    <row r="519" customHeight="1" spans="1:26">
      <c r="A519" s="291"/>
      <c r="B519" s="292"/>
      <c r="C519" s="292"/>
      <c r="D519" s="292"/>
      <c r="E519" s="292"/>
      <c r="F519" s="292"/>
      <c r="G519" s="292"/>
      <c r="H519" s="292"/>
      <c r="I519" s="292"/>
      <c r="J519" s="292"/>
      <c r="K519" s="292"/>
      <c r="L519" s="292"/>
      <c r="M519" s="292"/>
      <c r="N519" s="292"/>
      <c r="O519" s="292"/>
      <c r="P519" s="292"/>
      <c r="Q519" s="292"/>
      <c r="R519" s="292"/>
      <c r="S519" s="292"/>
      <c r="T519" s="292"/>
      <c r="U519" s="292" t="s">
        <v>3133</v>
      </c>
      <c r="V519" s="292"/>
      <c r="W519" s="332" t="s">
        <v>3131</v>
      </c>
      <c r="X519" s="305"/>
      <c r="Y519" s="305"/>
      <c r="Z519" s="305"/>
    </row>
    <row r="520" customHeight="1" spans="1:26">
      <c r="A520" s="291"/>
      <c r="B520" s="292"/>
      <c r="C520" s="292"/>
      <c r="D520" s="292"/>
      <c r="E520" s="292"/>
      <c r="F520" s="292"/>
      <c r="G520" s="292"/>
      <c r="H520" s="292"/>
      <c r="I520" s="292"/>
      <c r="J520" s="292"/>
      <c r="K520" s="292"/>
      <c r="L520" s="292"/>
      <c r="M520" s="292"/>
      <c r="N520" s="292"/>
      <c r="O520" s="292"/>
      <c r="P520" s="292"/>
      <c r="Q520" s="292"/>
      <c r="R520" s="292"/>
      <c r="S520" s="292"/>
      <c r="T520" s="292"/>
      <c r="U520" s="292" t="s">
        <v>3134</v>
      </c>
      <c r="V520" s="292"/>
      <c r="W520" s="332" t="s">
        <v>3131</v>
      </c>
      <c r="X520" s="305"/>
      <c r="Y520" s="305"/>
      <c r="Z520" s="305"/>
    </row>
    <row r="521" customHeight="1" spans="1:26">
      <c r="A521" s="291"/>
      <c r="B521" s="292"/>
      <c r="C521" s="292"/>
      <c r="D521" s="292"/>
      <c r="E521" s="292"/>
      <c r="F521" s="292"/>
      <c r="G521" s="292"/>
      <c r="H521" s="292"/>
      <c r="I521" s="292"/>
      <c r="J521" s="292"/>
      <c r="K521" s="292"/>
      <c r="L521" s="292"/>
      <c r="M521" s="292"/>
      <c r="N521" s="292"/>
      <c r="O521" s="292"/>
      <c r="P521" s="292"/>
      <c r="Q521" s="292"/>
      <c r="R521" s="292"/>
      <c r="S521" s="292"/>
      <c r="T521" s="292"/>
      <c r="U521" s="292" t="s">
        <v>3084</v>
      </c>
      <c r="V521" s="292"/>
      <c r="W521" s="332" t="s">
        <v>3131</v>
      </c>
      <c r="X521" s="305"/>
      <c r="Y521" s="305"/>
      <c r="Z521" s="305"/>
    </row>
    <row r="522" customHeight="1" spans="1:26">
      <c r="A522" s="293"/>
      <c r="B522" s="294"/>
      <c r="C522" s="294"/>
      <c r="D522" s="294"/>
      <c r="E522" s="294"/>
      <c r="F522" s="294"/>
      <c r="G522" s="294"/>
      <c r="H522" s="294"/>
      <c r="I522" s="294"/>
      <c r="J522" s="294"/>
      <c r="K522" s="294"/>
      <c r="L522" s="294"/>
      <c r="M522" s="294"/>
      <c r="N522" s="294"/>
      <c r="O522" s="294"/>
      <c r="P522" s="294"/>
      <c r="Q522" s="294"/>
      <c r="R522" s="294"/>
      <c r="S522" s="294"/>
      <c r="T522" s="294"/>
      <c r="U522" s="294" t="s">
        <v>3135</v>
      </c>
      <c r="V522" s="294"/>
      <c r="W522" s="333" t="s">
        <v>3131</v>
      </c>
      <c r="X522" s="305"/>
      <c r="Y522" s="305"/>
      <c r="Z522" s="305"/>
    </row>
    <row r="523" customHeight="1" spans="1:26">
      <c r="A523" s="295">
        <v>101</v>
      </c>
      <c r="B523" s="351" t="s">
        <v>2207</v>
      </c>
      <c r="C523" s="290" t="s">
        <v>3136</v>
      </c>
      <c r="D523" s="290" t="s">
        <v>3022</v>
      </c>
      <c r="E523" s="290" t="s">
        <v>2585</v>
      </c>
      <c r="F523" s="290" t="s">
        <v>3137</v>
      </c>
      <c r="G523" s="290" t="s">
        <v>1711</v>
      </c>
      <c r="H523" s="290">
        <v>37</v>
      </c>
      <c r="I523" s="290" t="s">
        <v>3138</v>
      </c>
      <c r="J523" s="290">
        <v>3</v>
      </c>
      <c r="K523" s="290">
        <v>1983</v>
      </c>
      <c r="L523" s="290" t="s">
        <v>2211</v>
      </c>
      <c r="M523" s="290" t="s">
        <v>1694</v>
      </c>
      <c r="N523" s="290" t="s">
        <v>3039</v>
      </c>
      <c r="O523" s="290" t="s">
        <v>3044</v>
      </c>
      <c r="P523" s="290"/>
      <c r="Q523" s="330">
        <v>20404</v>
      </c>
      <c r="R523" s="290" t="s">
        <v>3067</v>
      </c>
      <c r="S523" s="290"/>
      <c r="T523" s="290"/>
      <c r="U523" s="290" t="s">
        <v>3139</v>
      </c>
      <c r="V523" s="290"/>
      <c r="W523" s="331" t="s">
        <v>3112</v>
      </c>
      <c r="X523" s="305"/>
      <c r="Y523" s="305"/>
      <c r="Z523" s="305"/>
    </row>
    <row r="524" customHeight="1" spans="1:26">
      <c r="A524" s="291"/>
      <c r="B524" s="292"/>
      <c r="C524" s="292"/>
      <c r="D524" s="292"/>
      <c r="E524" s="292"/>
      <c r="F524" s="292"/>
      <c r="G524" s="292"/>
      <c r="H524" s="292"/>
      <c r="I524" s="292"/>
      <c r="J524" s="292"/>
      <c r="K524" s="292"/>
      <c r="L524" s="292"/>
      <c r="M524" s="292"/>
      <c r="N524" s="292"/>
      <c r="O524" s="292"/>
      <c r="P524" s="292"/>
      <c r="Q524" s="292"/>
      <c r="R524" s="292"/>
      <c r="S524" s="292"/>
      <c r="T524" s="292"/>
      <c r="U524" s="292" t="s">
        <v>3140</v>
      </c>
      <c r="V524" s="292"/>
      <c r="W524" s="332" t="s">
        <v>3112</v>
      </c>
      <c r="X524" s="305"/>
      <c r="Y524" s="305"/>
      <c r="Z524" s="305"/>
    </row>
    <row r="525" customHeight="1" spans="1:26">
      <c r="A525" s="291"/>
      <c r="B525" s="292"/>
      <c r="C525" s="292"/>
      <c r="D525" s="292"/>
      <c r="E525" s="292"/>
      <c r="F525" s="292"/>
      <c r="G525" s="292"/>
      <c r="H525" s="292"/>
      <c r="I525" s="292"/>
      <c r="J525" s="292"/>
      <c r="K525" s="292"/>
      <c r="L525" s="292"/>
      <c r="M525" s="292"/>
      <c r="N525" s="292"/>
      <c r="O525" s="292"/>
      <c r="P525" s="292"/>
      <c r="Q525" s="292"/>
      <c r="R525" s="292"/>
      <c r="S525" s="292"/>
      <c r="T525" s="292"/>
      <c r="U525" s="292" t="s">
        <v>3141</v>
      </c>
      <c r="V525" s="292"/>
      <c r="W525" s="332" t="s">
        <v>3112</v>
      </c>
      <c r="X525" s="305"/>
      <c r="Y525" s="305"/>
      <c r="Z525" s="305"/>
    </row>
    <row r="526" customHeight="1" spans="1:26">
      <c r="A526" s="291"/>
      <c r="B526" s="292"/>
      <c r="C526" s="292"/>
      <c r="D526" s="292"/>
      <c r="E526" s="292"/>
      <c r="F526" s="292"/>
      <c r="G526" s="292"/>
      <c r="H526" s="292"/>
      <c r="I526" s="292"/>
      <c r="J526" s="292"/>
      <c r="K526" s="292"/>
      <c r="L526" s="292"/>
      <c r="M526" s="292"/>
      <c r="N526" s="292"/>
      <c r="O526" s="292"/>
      <c r="P526" s="292"/>
      <c r="Q526" s="292"/>
      <c r="R526" s="292"/>
      <c r="S526" s="292"/>
      <c r="T526" s="292"/>
      <c r="U526" s="292" t="s">
        <v>3142</v>
      </c>
      <c r="V526" s="292"/>
      <c r="W526" s="332" t="s">
        <v>3112</v>
      </c>
      <c r="X526" s="305"/>
      <c r="Y526" s="305"/>
      <c r="Z526" s="305"/>
    </row>
    <row r="527" customHeight="1" spans="1:26">
      <c r="A527" s="291"/>
      <c r="B527" s="292"/>
      <c r="C527" s="292"/>
      <c r="D527" s="292"/>
      <c r="E527" s="292"/>
      <c r="F527" s="292"/>
      <c r="G527" s="292"/>
      <c r="H527" s="292"/>
      <c r="I527" s="292"/>
      <c r="J527" s="292"/>
      <c r="K527" s="292"/>
      <c r="L527" s="292"/>
      <c r="M527" s="292"/>
      <c r="N527" s="292"/>
      <c r="O527" s="292"/>
      <c r="P527" s="292"/>
      <c r="Q527" s="292"/>
      <c r="R527" s="292"/>
      <c r="S527" s="292"/>
      <c r="T527" s="292"/>
      <c r="U527" s="292" t="s">
        <v>3111</v>
      </c>
      <c r="V527" s="292"/>
      <c r="W527" s="332" t="s">
        <v>3112</v>
      </c>
      <c r="X527" s="305"/>
      <c r="Y527" s="305"/>
      <c r="Z527" s="305"/>
    </row>
    <row r="528" customHeight="1" spans="1:26">
      <c r="A528" s="293"/>
      <c r="B528" s="294"/>
      <c r="C528" s="294"/>
      <c r="D528" s="294"/>
      <c r="E528" s="294"/>
      <c r="F528" s="294"/>
      <c r="G528" s="294"/>
      <c r="H528" s="294"/>
      <c r="I528" s="294"/>
      <c r="J528" s="294"/>
      <c r="K528" s="294"/>
      <c r="L528" s="294"/>
      <c r="M528" s="294"/>
      <c r="N528" s="294"/>
      <c r="O528" s="294"/>
      <c r="P528" s="294"/>
      <c r="Q528" s="294"/>
      <c r="R528" s="294"/>
      <c r="S528" s="294"/>
      <c r="T528" s="294"/>
      <c r="U528" s="294" t="s">
        <v>3143</v>
      </c>
      <c r="V528" s="294"/>
      <c r="W528" s="333" t="s">
        <v>3112</v>
      </c>
      <c r="X528" s="305"/>
      <c r="Y528" s="305"/>
      <c r="Z528" s="305"/>
    </row>
    <row r="529" customHeight="1" spans="1:26">
      <c r="A529" s="336">
        <v>102</v>
      </c>
      <c r="B529" s="351" t="s">
        <v>2207</v>
      </c>
      <c r="C529" s="305" t="s">
        <v>3144</v>
      </c>
      <c r="D529" s="305" t="s">
        <v>3145</v>
      </c>
      <c r="E529" s="305" t="s">
        <v>3058</v>
      </c>
      <c r="F529" s="305" t="s">
        <v>3146</v>
      </c>
      <c r="G529" s="305" t="s">
        <v>1692</v>
      </c>
      <c r="H529" s="305">
        <v>36</v>
      </c>
      <c r="I529" s="305" t="s">
        <v>3147</v>
      </c>
      <c r="J529" s="305">
        <v>5</v>
      </c>
      <c r="K529" s="305">
        <v>1985</v>
      </c>
      <c r="L529" s="305" t="s">
        <v>2211</v>
      </c>
      <c r="M529" s="305" t="s">
        <v>1694</v>
      </c>
      <c r="N529" s="305" t="s">
        <v>3039</v>
      </c>
      <c r="O529" s="305" t="s">
        <v>3049</v>
      </c>
      <c r="P529" s="305"/>
      <c r="Q529" s="363">
        <v>20404</v>
      </c>
      <c r="R529" s="305" t="s">
        <v>3148</v>
      </c>
      <c r="S529" s="305"/>
      <c r="T529" s="305"/>
      <c r="U529" s="305"/>
      <c r="V529" s="305"/>
      <c r="W529" s="305" t="s">
        <v>3149</v>
      </c>
      <c r="X529" s="305"/>
      <c r="Y529" s="305"/>
      <c r="Z529" s="305"/>
    </row>
    <row r="530" customHeight="1" spans="1:26">
      <c r="A530" s="336">
        <v>103</v>
      </c>
      <c r="B530" s="338" t="s">
        <v>2207</v>
      </c>
      <c r="C530" s="305" t="s">
        <v>3150</v>
      </c>
      <c r="D530" s="305" t="s">
        <v>3151</v>
      </c>
      <c r="E530" s="305" t="s">
        <v>1633</v>
      </c>
      <c r="F530" s="305" t="s">
        <v>3152</v>
      </c>
      <c r="G530" s="305" t="s">
        <v>1711</v>
      </c>
      <c r="H530" s="305">
        <v>28</v>
      </c>
      <c r="I530" s="305" t="s">
        <v>2186</v>
      </c>
      <c r="J530" s="305">
        <v>15</v>
      </c>
      <c r="K530" s="305">
        <v>1992</v>
      </c>
      <c r="L530" s="305" t="s">
        <v>2211</v>
      </c>
      <c r="M530" s="305" t="s">
        <v>1694</v>
      </c>
      <c r="N530" s="305" t="s">
        <v>3039</v>
      </c>
      <c r="O530" s="305" t="s">
        <v>3049</v>
      </c>
      <c r="P530" s="305"/>
      <c r="Q530" s="363">
        <v>20404</v>
      </c>
      <c r="R530" s="305"/>
      <c r="S530" s="305"/>
      <c r="T530" s="305"/>
      <c r="U530" s="305"/>
      <c r="V530" s="305"/>
      <c r="W530" s="305" t="s">
        <v>3153</v>
      </c>
      <c r="X530" s="305"/>
      <c r="Y530" s="305"/>
      <c r="Z530" s="305"/>
    </row>
    <row r="531" customHeight="1" spans="1:26">
      <c r="A531" s="336">
        <v>104</v>
      </c>
      <c r="B531" s="338" t="s">
        <v>2207</v>
      </c>
      <c r="C531" s="305" t="s">
        <v>3154</v>
      </c>
      <c r="D531" s="305" t="s">
        <v>3155</v>
      </c>
      <c r="E531" s="305" t="s">
        <v>1654</v>
      </c>
      <c r="F531" s="305" t="s">
        <v>3156</v>
      </c>
      <c r="G531" s="305" t="s">
        <v>1711</v>
      </c>
      <c r="H531" s="305">
        <v>28</v>
      </c>
      <c r="I531" s="305" t="s">
        <v>3157</v>
      </c>
      <c r="J531" s="305">
        <v>16</v>
      </c>
      <c r="K531" s="305">
        <v>1992</v>
      </c>
      <c r="L531" s="305" t="s">
        <v>2211</v>
      </c>
      <c r="M531" s="305" t="s">
        <v>1694</v>
      </c>
      <c r="N531" s="305" t="s">
        <v>3039</v>
      </c>
      <c r="O531" s="305" t="s">
        <v>3049</v>
      </c>
      <c r="P531" s="305"/>
      <c r="Q531" s="363">
        <v>20404</v>
      </c>
      <c r="R531" s="305"/>
      <c r="S531" s="305"/>
      <c r="T531" s="305"/>
      <c r="U531" s="305"/>
      <c r="V531" s="305"/>
      <c r="W531" s="305" t="s">
        <v>3158</v>
      </c>
      <c r="X531" s="305"/>
      <c r="Y531" s="305"/>
      <c r="Z531" s="305"/>
    </row>
    <row r="532" customHeight="1" spans="1:26">
      <c r="A532" s="336">
        <v>105</v>
      </c>
      <c r="B532" s="338" t="s">
        <v>2207</v>
      </c>
      <c r="C532" s="305" t="s">
        <v>3159</v>
      </c>
      <c r="D532" s="305" t="s">
        <v>1919</v>
      </c>
      <c r="E532" s="305" t="s">
        <v>3042</v>
      </c>
      <c r="F532" s="305" t="s">
        <v>3160</v>
      </c>
      <c r="G532" s="305" t="s">
        <v>1711</v>
      </c>
      <c r="H532" s="305">
        <v>25</v>
      </c>
      <c r="I532" s="305" t="s">
        <v>1929</v>
      </c>
      <c r="J532" s="305">
        <v>14</v>
      </c>
      <c r="K532" s="305">
        <v>1996</v>
      </c>
      <c r="L532" s="305" t="s">
        <v>1615</v>
      </c>
      <c r="M532" s="305" t="s">
        <v>2212</v>
      </c>
      <c r="N532" s="305" t="s">
        <v>3039</v>
      </c>
      <c r="O532" s="305" t="s">
        <v>3049</v>
      </c>
      <c r="P532" s="305"/>
      <c r="Q532" s="363">
        <v>20404</v>
      </c>
      <c r="R532" s="305"/>
      <c r="S532" s="305"/>
      <c r="T532" s="305"/>
      <c r="U532" s="305"/>
      <c r="V532" s="305"/>
      <c r="W532" s="305" t="s">
        <v>3161</v>
      </c>
      <c r="X532" s="305"/>
      <c r="Y532" s="305"/>
      <c r="Z532" s="305"/>
    </row>
    <row r="533" customHeight="1" spans="1:26">
      <c r="A533" s="336">
        <v>106</v>
      </c>
      <c r="B533" s="338" t="s">
        <v>2207</v>
      </c>
      <c r="C533" s="305" t="s">
        <v>3162</v>
      </c>
      <c r="D533" s="305" t="s">
        <v>3163</v>
      </c>
      <c r="E533" s="305" t="s">
        <v>1612</v>
      </c>
      <c r="F533" s="305" t="s">
        <v>3164</v>
      </c>
      <c r="G533" s="305" t="s">
        <v>1711</v>
      </c>
      <c r="H533" s="305">
        <v>39</v>
      </c>
      <c r="I533" s="305" t="s">
        <v>3165</v>
      </c>
      <c r="J533" s="305">
        <v>14</v>
      </c>
      <c r="K533" s="305">
        <v>1981</v>
      </c>
      <c r="L533" s="305" t="s">
        <v>2211</v>
      </c>
      <c r="M533" s="305" t="s">
        <v>1694</v>
      </c>
      <c r="N533" s="305" t="s">
        <v>3039</v>
      </c>
      <c r="O533" s="305" t="s">
        <v>3049</v>
      </c>
      <c r="P533" s="305"/>
      <c r="Q533" s="363">
        <v>20404</v>
      </c>
      <c r="R533" s="305"/>
      <c r="S533" s="305"/>
      <c r="T533" s="305"/>
      <c r="U533" s="305"/>
      <c r="V533" s="305"/>
      <c r="W533" s="305" t="s">
        <v>3166</v>
      </c>
      <c r="X533" s="305"/>
      <c r="Y533" s="305"/>
      <c r="Z533" s="305"/>
    </row>
    <row r="534" customHeight="1" spans="1:26">
      <c r="A534" s="336">
        <v>107</v>
      </c>
      <c r="B534" s="338" t="s">
        <v>2207</v>
      </c>
      <c r="C534" s="305" t="s">
        <v>3167</v>
      </c>
      <c r="D534" s="305" t="s">
        <v>3168</v>
      </c>
      <c r="E534" s="305" t="s">
        <v>3169</v>
      </c>
      <c r="F534" s="305" t="s">
        <v>3170</v>
      </c>
      <c r="G534" s="305" t="s">
        <v>1711</v>
      </c>
      <c r="H534" s="305">
        <v>28</v>
      </c>
      <c r="I534" s="305" t="s">
        <v>1712</v>
      </c>
      <c r="J534" s="305">
        <v>16</v>
      </c>
      <c r="K534" s="305">
        <v>1992</v>
      </c>
      <c r="L534" s="305" t="s">
        <v>2211</v>
      </c>
      <c r="M534" s="305" t="s">
        <v>2212</v>
      </c>
      <c r="N534" s="305" t="s">
        <v>3039</v>
      </c>
      <c r="O534" s="305" t="s">
        <v>3049</v>
      </c>
      <c r="P534" s="305"/>
      <c r="Q534" s="363">
        <v>20404</v>
      </c>
      <c r="R534" s="305"/>
      <c r="S534" s="305"/>
      <c r="T534" s="305"/>
      <c r="U534" s="305"/>
      <c r="V534" s="305"/>
      <c r="W534" s="305" t="s">
        <v>3171</v>
      </c>
      <c r="X534" s="305"/>
      <c r="Y534" s="305"/>
      <c r="Z534" s="305"/>
    </row>
    <row r="535" customHeight="1" spans="1:26">
      <c r="A535" s="336">
        <v>108</v>
      </c>
      <c r="B535" s="338" t="s">
        <v>2207</v>
      </c>
      <c r="C535" s="305" t="s">
        <v>3172</v>
      </c>
      <c r="D535" s="305" t="s">
        <v>3173</v>
      </c>
      <c r="E535" s="305" t="s">
        <v>1673</v>
      </c>
      <c r="F535" s="305" t="s">
        <v>3174</v>
      </c>
      <c r="G535" s="305" t="s">
        <v>1711</v>
      </c>
      <c r="H535" s="305">
        <v>48</v>
      </c>
      <c r="I535" s="305" t="s">
        <v>1929</v>
      </c>
      <c r="J535" s="305">
        <v>12</v>
      </c>
      <c r="K535" s="305">
        <v>1972</v>
      </c>
      <c r="L535" s="305" t="s">
        <v>2211</v>
      </c>
      <c r="M535" s="305" t="s">
        <v>2212</v>
      </c>
      <c r="N535" s="305" t="s">
        <v>3039</v>
      </c>
      <c r="O535" s="305" t="s">
        <v>3049</v>
      </c>
      <c r="P535" s="305"/>
      <c r="Q535" s="363">
        <v>20404</v>
      </c>
      <c r="R535" s="305"/>
      <c r="S535" s="305"/>
      <c r="T535" s="305"/>
      <c r="U535" s="305"/>
      <c r="V535" s="305"/>
      <c r="W535" s="305" t="s">
        <v>3175</v>
      </c>
      <c r="X535" s="305"/>
      <c r="Y535" s="305"/>
      <c r="Z535" s="305"/>
    </row>
    <row r="536" customHeight="1" spans="1:26">
      <c r="A536" s="336">
        <v>109</v>
      </c>
      <c r="B536" s="338" t="s">
        <v>2207</v>
      </c>
      <c r="C536" s="305" t="s">
        <v>3176</v>
      </c>
      <c r="D536" s="305" t="s">
        <v>3177</v>
      </c>
      <c r="E536" s="305" t="s">
        <v>3169</v>
      </c>
      <c r="F536" s="305" t="s">
        <v>3178</v>
      </c>
      <c r="G536" s="305" t="s">
        <v>1711</v>
      </c>
      <c r="H536" s="305">
        <v>27</v>
      </c>
      <c r="I536" s="305" t="s">
        <v>1825</v>
      </c>
      <c r="J536" s="305">
        <v>2</v>
      </c>
      <c r="K536" s="305">
        <v>1993</v>
      </c>
      <c r="L536" s="305" t="s">
        <v>2211</v>
      </c>
      <c r="M536" s="305" t="s">
        <v>2212</v>
      </c>
      <c r="N536" s="305" t="s">
        <v>3039</v>
      </c>
      <c r="O536" s="305" t="s">
        <v>3049</v>
      </c>
      <c r="P536" s="305"/>
      <c r="Q536" s="363">
        <v>20404</v>
      </c>
      <c r="R536" s="305"/>
      <c r="S536" s="305"/>
      <c r="T536" s="305"/>
      <c r="U536" s="305"/>
      <c r="V536" s="305"/>
      <c r="W536" s="305" t="s">
        <v>3179</v>
      </c>
      <c r="X536" s="305"/>
      <c r="Y536" s="305"/>
      <c r="Z536" s="305"/>
    </row>
    <row r="537" customHeight="1" spans="1:26">
      <c r="A537" s="336"/>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ustomHeight="1" spans="1:26">
      <c r="A538" s="336"/>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ustomHeight="1" spans="1:26">
      <c r="A539" s="336"/>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ustomHeight="1" spans="1:26">
      <c r="A540" s="336"/>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ustomHeight="1" spans="1:26">
      <c r="A541" s="336"/>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ustomHeight="1" spans="1:26">
      <c r="A542" s="336"/>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ustomHeight="1" spans="1:26">
      <c r="A543" s="336"/>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ustomHeight="1" spans="1:26">
      <c r="A544" s="336"/>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ustomHeight="1" spans="1:26">
      <c r="A545" s="336"/>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ustomHeight="1" spans="1:26">
      <c r="A546" s="336"/>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ustomHeight="1" spans="1:26">
      <c r="A547" s="336"/>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ustomHeight="1" spans="1:26">
      <c r="A548" s="336"/>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ustomHeight="1" spans="1:26">
      <c r="A549" s="336"/>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ustomHeight="1" spans="1:26">
      <c r="A550" s="336"/>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ustomHeight="1" spans="1:26">
      <c r="A551" s="336"/>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ustomHeight="1" spans="1:26">
      <c r="A552" s="336"/>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ustomHeight="1" spans="1:26">
      <c r="A553" s="336"/>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ustomHeight="1" spans="1:26">
      <c r="A554" s="336"/>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ustomHeight="1" spans="1:26">
      <c r="A555" s="336"/>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ustomHeight="1" spans="1:26">
      <c r="A556" s="336"/>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ustomHeight="1" spans="1:26">
      <c r="A557" s="336"/>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ustomHeight="1" spans="1:26">
      <c r="A558" s="336"/>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ustomHeight="1" spans="1:26">
      <c r="A559" s="336"/>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ustomHeight="1" spans="1:26">
      <c r="A560" s="336"/>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ustomHeight="1" spans="1:26">
      <c r="A561" s="336"/>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ustomHeight="1" spans="1:26">
      <c r="A562" s="336"/>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ustomHeight="1" spans="1:26">
      <c r="A563" s="336"/>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ustomHeight="1" spans="1:26">
      <c r="A564" s="336"/>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ustomHeight="1" spans="1:26">
      <c r="A565" s="336"/>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ustomHeight="1" spans="1:26">
      <c r="A566" s="336"/>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ustomHeight="1" spans="1:26">
      <c r="A567" s="336"/>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ustomHeight="1" spans="1:26">
      <c r="A568" s="336"/>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ustomHeight="1" spans="1:26">
      <c r="A569" s="336"/>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ustomHeight="1" spans="1:26">
      <c r="A570" s="336"/>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ustomHeight="1" spans="1:26">
      <c r="A571" s="336"/>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ustomHeight="1" spans="1:26">
      <c r="A572" s="336"/>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ustomHeight="1" spans="1:26">
      <c r="A573" s="336"/>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ustomHeight="1" spans="1:26">
      <c r="A574" s="336"/>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ustomHeight="1" spans="1:26">
      <c r="A575" s="336"/>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ustomHeight="1" spans="1:26">
      <c r="A576" s="336"/>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ustomHeight="1" spans="1:26">
      <c r="A577" s="336"/>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ustomHeight="1" spans="1:26">
      <c r="A578" s="336"/>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ustomHeight="1" spans="1:26">
      <c r="A579" s="336"/>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ustomHeight="1" spans="1:26">
      <c r="A580" s="336"/>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ustomHeight="1" spans="1:26">
      <c r="A581" s="336"/>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ustomHeight="1" spans="1:26">
      <c r="A582" s="336"/>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ustomHeight="1" spans="1:26">
      <c r="A583" s="336"/>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ustomHeight="1" spans="1:26">
      <c r="A584" s="336"/>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ustomHeight="1" spans="1:26">
      <c r="A585" s="336"/>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ustomHeight="1" spans="1:26">
      <c r="A586" s="336"/>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ustomHeight="1" spans="1:26">
      <c r="A587" s="336"/>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ustomHeight="1" spans="1:26">
      <c r="A588" s="336"/>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ustomHeight="1" spans="1:26">
      <c r="A589" s="336"/>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ustomHeight="1" spans="1:26">
      <c r="A590" s="336"/>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ustomHeight="1" spans="1:26">
      <c r="A591" s="336"/>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ustomHeight="1" spans="1:26">
      <c r="A592" s="336"/>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ustomHeight="1" spans="1:26">
      <c r="A593" s="336"/>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ustomHeight="1" spans="1:26">
      <c r="A594" s="336"/>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ustomHeight="1" spans="1:26">
      <c r="A595" s="336"/>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ustomHeight="1" spans="1:26">
      <c r="A596" s="336"/>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ustomHeight="1" spans="1:26">
      <c r="A597" s="336"/>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ustomHeight="1" spans="1:26">
      <c r="A598" s="336"/>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ustomHeight="1" spans="1:26">
      <c r="A599" s="336"/>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ustomHeight="1" spans="1:26">
      <c r="A600" s="336"/>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ustomHeight="1" spans="1:26">
      <c r="A601" s="336"/>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ustomHeight="1" spans="1:26">
      <c r="A602" s="336"/>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ustomHeight="1" spans="1:26">
      <c r="A603" s="336"/>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ustomHeight="1" spans="1:26">
      <c r="A604" s="336"/>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ustomHeight="1" spans="1:26">
      <c r="A605" s="336"/>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ustomHeight="1" spans="1:26">
      <c r="A606" s="336"/>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ustomHeight="1" spans="1:26">
      <c r="A607" s="336"/>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ustomHeight="1" spans="1:26">
      <c r="A608" s="336"/>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ustomHeight="1" spans="1:26">
      <c r="A609" s="336"/>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ustomHeight="1" spans="1:26">
      <c r="A610" s="336"/>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ustomHeight="1" spans="1:26">
      <c r="A611" s="336"/>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ustomHeight="1" spans="1:26">
      <c r="A612" s="336"/>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ustomHeight="1" spans="1:26">
      <c r="A613" s="336"/>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ustomHeight="1" spans="1:26">
      <c r="A614" s="336"/>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ustomHeight="1" spans="1:26">
      <c r="A615" s="336"/>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ustomHeight="1" spans="1:26">
      <c r="A616" s="336"/>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ustomHeight="1" spans="1:26">
      <c r="A617" s="336"/>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ustomHeight="1" spans="1:26">
      <c r="A618" s="336"/>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ustomHeight="1" spans="1:26">
      <c r="A619" s="336"/>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ustomHeight="1" spans="1:26">
      <c r="A620" s="336"/>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ustomHeight="1" spans="1:26">
      <c r="A621" s="336"/>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ustomHeight="1" spans="1:26">
      <c r="A622" s="336"/>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ustomHeight="1" spans="1:26">
      <c r="A623" s="336"/>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ustomHeight="1" spans="1:26">
      <c r="A624" s="336"/>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ustomHeight="1" spans="1:26">
      <c r="A625" s="336"/>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ustomHeight="1" spans="1:26">
      <c r="A626" s="336"/>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ustomHeight="1" spans="1:26">
      <c r="A627" s="336"/>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ustomHeight="1" spans="1:26">
      <c r="A628" s="336"/>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ustomHeight="1" spans="1:26">
      <c r="A629" s="336"/>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ustomHeight="1" spans="1:26">
      <c r="A630" s="336"/>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ustomHeight="1" spans="1:26">
      <c r="A631" s="336"/>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ustomHeight="1" spans="1:26">
      <c r="A632" s="336"/>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ustomHeight="1" spans="1:26">
      <c r="A633" s="336"/>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ustomHeight="1" spans="1:26">
      <c r="A634" s="336"/>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ustomHeight="1" spans="1:26">
      <c r="A635" s="336"/>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ustomHeight="1" spans="1:26">
      <c r="A636" s="336"/>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ustomHeight="1" spans="1:26">
      <c r="A637" s="336"/>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ustomHeight="1" spans="1:26">
      <c r="A638" s="336"/>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ustomHeight="1" spans="1:26">
      <c r="A639" s="336"/>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ustomHeight="1" spans="1:26">
      <c r="A640" s="336"/>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ustomHeight="1" spans="1:26">
      <c r="A641" s="336"/>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ustomHeight="1" spans="1:26">
      <c r="A642" s="336"/>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ustomHeight="1" spans="1:26">
      <c r="A643" s="336"/>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ustomHeight="1" spans="1:26">
      <c r="A644" s="336"/>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ustomHeight="1" spans="1:26">
      <c r="A645" s="336"/>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ustomHeight="1" spans="1:26">
      <c r="A646" s="336"/>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ustomHeight="1" spans="1:26">
      <c r="A647" s="336"/>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ustomHeight="1" spans="1:26">
      <c r="A648" s="336"/>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ustomHeight="1" spans="1:26">
      <c r="A649" s="336"/>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ustomHeight="1" spans="1:26">
      <c r="A650" s="336"/>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ustomHeight="1" spans="1:26">
      <c r="A651" s="336"/>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ustomHeight="1" spans="1:26">
      <c r="A652" s="336"/>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ustomHeight="1" spans="1:26">
      <c r="A653" s="336"/>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ustomHeight="1" spans="1:26">
      <c r="A654" s="336"/>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ustomHeight="1" spans="1:26">
      <c r="A655" s="336"/>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ustomHeight="1" spans="1:26">
      <c r="A656" s="336"/>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ustomHeight="1" spans="1:26">
      <c r="A657" s="336"/>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ustomHeight="1" spans="1:26">
      <c r="A658" s="336"/>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ustomHeight="1" spans="1:26">
      <c r="A659" s="336"/>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ustomHeight="1" spans="1:26">
      <c r="A660" s="336"/>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ustomHeight="1" spans="1:26">
      <c r="A661" s="336"/>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ustomHeight="1" spans="1:26">
      <c r="A662" s="336"/>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ustomHeight="1" spans="1:26">
      <c r="A663" s="336"/>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ustomHeight="1" spans="1:26">
      <c r="A664" s="336"/>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ustomHeight="1" spans="1:26">
      <c r="A665" s="336"/>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ustomHeight="1" spans="1:26">
      <c r="A666" s="336"/>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ustomHeight="1" spans="1:26">
      <c r="A667" s="336"/>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ustomHeight="1" spans="1:26">
      <c r="A668" s="336"/>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ustomHeight="1" spans="1:26">
      <c r="A669" s="336"/>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ustomHeight="1" spans="1:26">
      <c r="A670" s="336"/>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ustomHeight="1" spans="1:26">
      <c r="A671" s="336"/>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ustomHeight="1" spans="1:26">
      <c r="A672" s="336"/>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ustomHeight="1" spans="1:26">
      <c r="A673" s="336"/>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ustomHeight="1" spans="1:26">
      <c r="A674" s="336"/>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ustomHeight="1" spans="1:26">
      <c r="A675" s="336"/>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ustomHeight="1" spans="1:26">
      <c r="A676" s="336"/>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ustomHeight="1" spans="1:26">
      <c r="A677" s="336"/>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ustomHeight="1" spans="1:26">
      <c r="A678" s="336"/>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ustomHeight="1" spans="1:26">
      <c r="A679" s="336"/>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ustomHeight="1" spans="1:26">
      <c r="A680" s="336"/>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ustomHeight="1" spans="1:26">
      <c r="A681" s="336"/>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ustomHeight="1" spans="1:26">
      <c r="A682" s="336"/>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ustomHeight="1" spans="1:26">
      <c r="A683" s="336"/>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ustomHeight="1" spans="1:26">
      <c r="A684" s="336"/>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ustomHeight="1" spans="1:26">
      <c r="A685" s="336"/>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ustomHeight="1" spans="1:26">
      <c r="A686" s="336"/>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ustomHeight="1" spans="1:26">
      <c r="A687" s="336"/>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ustomHeight="1" spans="1:26">
      <c r="A688" s="336"/>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ustomHeight="1" spans="1:26">
      <c r="A689" s="336"/>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ustomHeight="1" spans="1:26">
      <c r="A690" s="336"/>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ustomHeight="1" spans="1:26">
      <c r="A691" s="336"/>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ustomHeight="1" spans="1:26">
      <c r="A692" s="336"/>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ustomHeight="1" spans="1:26">
      <c r="A693" s="336"/>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ustomHeight="1" spans="1:26">
      <c r="A694" s="336"/>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ustomHeight="1" spans="1:26">
      <c r="A695" s="336"/>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ustomHeight="1" spans="1:26">
      <c r="A696" s="336"/>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ustomHeight="1" spans="1:26">
      <c r="A697" s="336"/>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ustomHeight="1" spans="1:26">
      <c r="A698" s="336"/>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ustomHeight="1" spans="1:26">
      <c r="A699" s="336"/>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ustomHeight="1" spans="1:26">
      <c r="A700" s="336"/>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ustomHeight="1" spans="1:26">
      <c r="A701" s="336"/>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ustomHeight="1" spans="1:26">
      <c r="A702" s="336"/>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ustomHeight="1" spans="1:26">
      <c r="A703" s="336"/>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ustomHeight="1" spans="1:26">
      <c r="A704" s="336"/>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ustomHeight="1" spans="1:26">
      <c r="A705" s="336"/>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ustomHeight="1" spans="1:26">
      <c r="A706" s="336"/>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ustomHeight="1" spans="1:26">
      <c r="A707" s="336"/>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ustomHeight="1" spans="1:26">
      <c r="A708" s="336"/>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ustomHeight="1" spans="1:26">
      <c r="A709" s="336"/>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ustomHeight="1" spans="1:26">
      <c r="A710" s="336"/>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ustomHeight="1" spans="1:26">
      <c r="A711" s="336"/>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ustomHeight="1" spans="1:26">
      <c r="A712" s="336"/>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ustomHeight="1" spans="1:26">
      <c r="A713" s="336"/>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ustomHeight="1" spans="1:26">
      <c r="A714" s="336"/>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ustomHeight="1" spans="1:26">
      <c r="A715" s="336"/>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ustomHeight="1" spans="1:26">
      <c r="A716" s="336"/>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ustomHeight="1" spans="1:26">
      <c r="A717" s="336"/>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ustomHeight="1" spans="1:26">
      <c r="A718" s="336"/>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ustomHeight="1" spans="1:26">
      <c r="A719" s="336"/>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ustomHeight="1" spans="1:26">
      <c r="A720" s="336"/>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ustomHeight="1" spans="1:26">
      <c r="A721" s="336"/>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ustomHeight="1" spans="1:26">
      <c r="A722" s="336"/>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ustomHeight="1" spans="1:26">
      <c r="A723" s="336"/>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ustomHeight="1" spans="1:26">
      <c r="A724" s="336"/>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ustomHeight="1" spans="1:26">
      <c r="A725" s="336"/>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ustomHeight="1" spans="1:26">
      <c r="A726" s="336"/>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ustomHeight="1" spans="1:26">
      <c r="A727" s="336"/>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ustomHeight="1" spans="1:26">
      <c r="A728" s="336"/>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ustomHeight="1" spans="1:26">
      <c r="A729" s="336"/>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ustomHeight="1" spans="1:26">
      <c r="A730" s="336"/>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ustomHeight="1" spans="1:26">
      <c r="A731" s="336"/>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ustomHeight="1" spans="1:26">
      <c r="A732" s="336"/>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ustomHeight="1" spans="1:26">
      <c r="A733" s="336"/>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ustomHeight="1" spans="1:26">
      <c r="A734" s="336"/>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ustomHeight="1" spans="1:26">
      <c r="A735" s="336"/>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ustomHeight="1" spans="1:26">
      <c r="A736" s="336"/>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B1:U1"/>
    <mergeCell ref="B2:U2"/>
    <mergeCell ref="B3:U3"/>
    <mergeCell ref="C4:M4"/>
    <mergeCell ref="N4:W4"/>
    <mergeCell ref="I5:K5"/>
    <mergeCell ref="N5:O5"/>
    <mergeCell ref="S5:T5"/>
    <mergeCell ref="A4:A6"/>
    <mergeCell ref="A20:A25"/>
    <mergeCell ref="A26:A32"/>
    <mergeCell ref="A33:A39"/>
    <mergeCell ref="A40:A42"/>
    <mergeCell ref="A43:A45"/>
    <mergeCell ref="A46:A48"/>
    <mergeCell ref="A49:A52"/>
    <mergeCell ref="A53:A82"/>
    <mergeCell ref="A83:A107"/>
    <mergeCell ref="A108:A145"/>
    <mergeCell ref="A146:A175"/>
    <mergeCell ref="A177:A178"/>
    <mergeCell ref="A179:A180"/>
    <mergeCell ref="A183:A185"/>
    <mergeCell ref="A186:A189"/>
    <mergeCell ref="A190:A193"/>
    <mergeCell ref="A194:A197"/>
    <mergeCell ref="A198:A201"/>
    <mergeCell ref="A202:A203"/>
    <mergeCell ref="A210:A224"/>
    <mergeCell ref="A225:A234"/>
    <mergeCell ref="A235:A241"/>
    <mergeCell ref="A242:A250"/>
    <mergeCell ref="A251:A259"/>
    <mergeCell ref="A260:A267"/>
    <mergeCell ref="A268:A278"/>
    <mergeCell ref="A279:A288"/>
    <mergeCell ref="A289:A294"/>
    <mergeCell ref="A295:A302"/>
    <mergeCell ref="A303:A312"/>
    <mergeCell ref="A313:A320"/>
    <mergeCell ref="A321:A328"/>
    <mergeCell ref="A329:A336"/>
    <mergeCell ref="A337:A344"/>
    <mergeCell ref="A345:A350"/>
    <mergeCell ref="A351:A361"/>
    <mergeCell ref="A362:A366"/>
    <mergeCell ref="A367:A371"/>
    <mergeCell ref="A372:A385"/>
    <mergeCell ref="A386:A399"/>
    <mergeCell ref="A400:A403"/>
    <mergeCell ref="A404:A409"/>
    <mergeCell ref="A410:A415"/>
    <mergeCell ref="A416:A420"/>
    <mergeCell ref="A421:A431"/>
    <mergeCell ref="A432:A437"/>
    <mergeCell ref="A438:A446"/>
    <mergeCell ref="A477:A483"/>
    <mergeCell ref="A484:A488"/>
    <mergeCell ref="A489:A493"/>
    <mergeCell ref="A494:A496"/>
    <mergeCell ref="A497:A498"/>
    <mergeCell ref="A499:A505"/>
    <mergeCell ref="A506:A510"/>
    <mergeCell ref="A511:A515"/>
    <mergeCell ref="A516:A522"/>
    <mergeCell ref="A523:A528"/>
    <mergeCell ref="B4:B6"/>
    <mergeCell ref="C5:C6"/>
    <mergeCell ref="D5:D6"/>
    <mergeCell ref="E5:E6"/>
    <mergeCell ref="F5:F6"/>
    <mergeCell ref="G5:G6"/>
    <mergeCell ref="H5:H6"/>
    <mergeCell ref="L5:L6"/>
    <mergeCell ref="M5:M6"/>
    <mergeCell ref="P5:P6"/>
    <mergeCell ref="Q5:Q6"/>
    <mergeCell ref="R5:R6"/>
    <mergeCell ref="U5:U6"/>
    <mergeCell ref="V5:V6"/>
    <mergeCell ref="W5:W6"/>
  </mergeCells>
  <printOptions horizontalCentered="1" gridLines="1"/>
  <pageMargins left="0.35" right="0" top="0.75" bottom="0.75" header="0" footer="0"/>
  <pageSetup paperSize="9" scale="30" pageOrder="overThenDown" orientation="landscape" cellComments="atEnd"/>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E0B3"/>
  </sheetPr>
  <dimension ref="A1:AK1000"/>
  <sheetViews>
    <sheetView workbookViewId="0">
      <selection activeCell="A1" sqref="A1:A2"/>
    </sheetView>
  </sheetViews>
  <sheetFormatPr defaultColWidth="14.4285714285714" defaultRowHeight="15" customHeight="1"/>
  <cols>
    <col min="1" max="1" width="21.7142857142857" customWidth="1"/>
    <col min="2" max="2" width="22.1428571428571" customWidth="1"/>
    <col min="3" max="3" width="18.7142857142857" customWidth="1"/>
    <col min="4" max="4" width="20.4285714285714" customWidth="1"/>
    <col min="5" max="5" width="15" customWidth="1"/>
    <col min="6" max="6" width="24" customWidth="1"/>
    <col min="7" max="7" width="38.1428571428571" customWidth="1"/>
    <col min="8" max="8" width="28.8571428571429" customWidth="1"/>
    <col min="9" max="9" width="36.4285714285714" customWidth="1"/>
    <col min="10" max="10" width="9.14285714285714" customWidth="1"/>
    <col min="11" max="11" width="10.4285714285714" customWidth="1"/>
    <col min="12" max="12" width="13.4285714285714" customWidth="1"/>
    <col min="13" max="13" width="33" customWidth="1"/>
    <col min="14" max="14" width="16.4285714285714" customWidth="1"/>
    <col min="15" max="15" width="28.7142857142857" customWidth="1"/>
    <col min="16" max="16" width="18.7142857142857" customWidth="1"/>
    <col min="17" max="17" width="30.4285714285714" customWidth="1"/>
    <col min="18" max="37" width="9.14285714285714" customWidth="1"/>
  </cols>
  <sheetData>
    <row r="1" customHeight="1" spans="1:37">
      <c r="A1" s="218" t="s">
        <v>1364</v>
      </c>
      <c r="B1" s="219" t="s">
        <v>1</v>
      </c>
      <c r="C1" s="219" t="s">
        <v>2</v>
      </c>
      <c r="D1" s="219" t="s">
        <v>3</v>
      </c>
      <c r="E1" s="219" t="s">
        <v>4</v>
      </c>
      <c r="F1" s="220" t="s">
        <v>5</v>
      </c>
      <c r="G1" s="123"/>
      <c r="H1" s="123"/>
      <c r="I1" s="123"/>
      <c r="J1" s="123"/>
      <c r="K1" s="123"/>
      <c r="L1" s="123"/>
      <c r="M1" s="123"/>
      <c r="N1" s="123"/>
      <c r="O1" s="123"/>
      <c r="P1" s="123"/>
      <c r="Q1" s="124"/>
      <c r="R1" s="259"/>
      <c r="S1" s="259"/>
      <c r="T1" s="259"/>
      <c r="U1" s="259"/>
      <c r="V1" s="259"/>
      <c r="W1" s="259"/>
      <c r="X1" s="259"/>
      <c r="Y1" s="259"/>
      <c r="Z1" s="259"/>
      <c r="AA1" s="259"/>
      <c r="AB1" s="259"/>
      <c r="AC1" s="259"/>
      <c r="AD1" s="259"/>
      <c r="AE1" s="259"/>
      <c r="AF1" s="259"/>
      <c r="AG1" s="259"/>
      <c r="AH1" s="259"/>
      <c r="AI1" s="259"/>
      <c r="AJ1" s="259"/>
      <c r="AK1" s="259"/>
    </row>
    <row r="2" ht="35.25" customHeight="1" spans="1:37">
      <c r="A2" s="129"/>
      <c r="B2" s="130"/>
      <c r="C2" s="130"/>
      <c r="D2" s="130"/>
      <c r="E2" s="130"/>
      <c r="F2" s="221" t="s">
        <v>6</v>
      </c>
      <c r="G2" s="221" t="s">
        <v>7</v>
      </c>
      <c r="H2" s="221" t="s">
        <v>8</v>
      </c>
      <c r="I2" s="221" t="s">
        <v>9</v>
      </c>
      <c r="J2" s="221" t="s">
        <v>11</v>
      </c>
      <c r="K2" s="221" t="s">
        <v>12</v>
      </c>
      <c r="L2" s="221" t="s">
        <v>13</v>
      </c>
      <c r="M2" s="242" t="s">
        <v>14</v>
      </c>
      <c r="N2" s="242" t="s">
        <v>15</v>
      </c>
      <c r="O2" s="221" t="s">
        <v>16</v>
      </c>
      <c r="P2" s="221" t="s">
        <v>17</v>
      </c>
      <c r="Q2" s="260" t="s">
        <v>18</v>
      </c>
      <c r="R2" s="259"/>
      <c r="S2" s="259"/>
      <c r="T2" s="259"/>
      <c r="U2" s="259"/>
      <c r="V2" s="259"/>
      <c r="W2" s="259"/>
      <c r="X2" s="259"/>
      <c r="Y2" s="259"/>
      <c r="Z2" s="259"/>
      <c r="AA2" s="259"/>
      <c r="AB2" s="259"/>
      <c r="AC2" s="259"/>
      <c r="AD2" s="259"/>
      <c r="AE2" s="259"/>
      <c r="AF2" s="259"/>
      <c r="AG2" s="259"/>
      <c r="AH2" s="259"/>
      <c r="AI2" s="259"/>
      <c r="AJ2" s="259"/>
      <c r="AK2" s="259"/>
    </row>
    <row r="3" ht="24.75" customHeight="1" spans="1:37">
      <c r="A3" s="222" t="s">
        <v>1365</v>
      </c>
      <c r="B3" s="223"/>
      <c r="C3" s="223"/>
      <c r="D3" s="224"/>
      <c r="E3" s="224"/>
      <c r="F3" s="223"/>
      <c r="G3" s="223"/>
      <c r="H3" s="223"/>
      <c r="I3" s="223"/>
      <c r="J3" s="224"/>
      <c r="K3" s="224"/>
      <c r="L3" s="224"/>
      <c r="M3" s="243"/>
      <c r="N3" s="243"/>
      <c r="O3" s="224"/>
      <c r="P3" s="224"/>
      <c r="Q3" s="224"/>
      <c r="R3" s="224"/>
      <c r="S3" s="224"/>
      <c r="T3" s="224"/>
      <c r="U3" s="224"/>
      <c r="V3" s="224"/>
      <c r="W3" s="224"/>
      <c r="X3" s="224"/>
      <c r="Y3" s="224"/>
      <c r="Z3" s="224"/>
      <c r="AA3" s="224"/>
      <c r="AB3" s="224"/>
      <c r="AC3" s="224"/>
      <c r="AD3" s="224"/>
      <c r="AE3" s="224"/>
      <c r="AF3" s="224"/>
      <c r="AG3" s="224"/>
      <c r="AH3" s="224"/>
      <c r="AI3" s="224"/>
      <c r="AJ3" s="224"/>
      <c r="AK3" s="224"/>
    </row>
    <row r="4" ht="60.75" customHeight="1" spans="1:37">
      <c r="A4" s="159" t="s">
        <v>20</v>
      </c>
      <c r="B4" s="225" t="s">
        <v>1366</v>
      </c>
      <c r="C4" s="225" t="s">
        <v>1367</v>
      </c>
      <c r="D4" s="226" t="s">
        <v>1368</v>
      </c>
      <c r="E4" s="227">
        <v>43522</v>
      </c>
      <c r="F4" s="225" t="s">
        <v>1369</v>
      </c>
      <c r="G4" s="225" t="s">
        <v>1370</v>
      </c>
      <c r="H4" s="225" t="s">
        <v>182</v>
      </c>
      <c r="I4" s="225" t="s">
        <v>1371</v>
      </c>
      <c r="J4" s="225">
        <v>6</v>
      </c>
      <c r="K4" s="225">
        <v>6</v>
      </c>
      <c r="L4" s="226" t="s">
        <v>1372</v>
      </c>
      <c r="M4" s="244">
        <v>3000</v>
      </c>
      <c r="N4" s="245" t="s">
        <v>154</v>
      </c>
      <c r="O4" s="246">
        <v>2594000</v>
      </c>
      <c r="P4" s="246">
        <v>2594600</v>
      </c>
      <c r="Q4" s="226" t="s">
        <v>1373</v>
      </c>
      <c r="R4" s="224"/>
      <c r="S4" s="224"/>
      <c r="T4" s="224"/>
      <c r="U4" s="224"/>
      <c r="V4" s="224"/>
      <c r="W4" s="224"/>
      <c r="X4" s="224"/>
      <c r="Y4" s="224"/>
      <c r="Z4" s="224"/>
      <c r="AA4" s="224"/>
      <c r="AB4" s="224"/>
      <c r="AC4" s="224"/>
      <c r="AD4" s="224"/>
      <c r="AE4" s="224"/>
      <c r="AF4" s="224"/>
      <c r="AG4" s="224"/>
      <c r="AH4" s="224"/>
      <c r="AI4" s="224"/>
      <c r="AJ4" s="224"/>
      <c r="AK4" s="224"/>
    </row>
    <row r="5" ht="14.25" customHeight="1" spans="1:37">
      <c r="A5" s="228" t="s">
        <v>20</v>
      </c>
      <c r="B5" s="229" t="s">
        <v>1366</v>
      </c>
      <c r="C5" s="229" t="s">
        <v>1367</v>
      </c>
      <c r="D5" s="230" t="s">
        <v>1368</v>
      </c>
      <c r="E5" s="231">
        <v>43475</v>
      </c>
      <c r="F5" s="229" t="s">
        <v>1092</v>
      </c>
      <c r="G5" s="229" t="s">
        <v>1374</v>
      </c>
      <c r="H5" s="229" t="s">
        <v>1375</v>
      </c>
      <c r="I5" s="229" t="s">
        <v>1376</v>
      </c>
      <c r="J5" s="229">
        <v>20</v>
      </c>
      <c r="K5" s="229">
        <v>20</v>
      </c>
      <c r="L5" s="230" t="s">
        <v>325</v>
      </c>
      <c r="M5" s="247">
        <v>58000</v>
      </c>
      <c r="N5" s="248">
        <v>1</v>
      </c>
      <c r="O5" s="249">
        <v>990000</v>
      </c>
      <c r="P5" s="249">
        <v>871000</v>
      </c>
      <c r="Q5" s="230" t="s">
        <v>1377</v>
      </c>
      <c r="R5" s="261"/>
      <c r="S5" s="261"/>
      <c r="T5" s="261"/>
      <c r="U5" s="261"/>
      <c r="V5" s="261"/>
      <c r="W5" s="261"/>
      <c r="X5" s="261"/>
      <c r="Y5" s="261"/>
      <c r="Z5" s="261"/>
      <c r="AA5" s="261"/>
      <c r="AB5" s="261"/>
      <c r="AC5" s="261"/>
      <c r="AD5" s="261"/>
      <c r="AE5" s="261"/>
      <c r="AF5" s="261"/>
      <c r="AG5" s="261"/>
      <c r="AH5" s="261"/>
      <c r="AI5" s="261"/>
      <c r="AJ5" s="261"/>
      <c r="AK5" s="261"/>
    </row>
    <row r="6" ht="14.25" customHeight="1" spans="1:37">
      <c r="A6" s="232" t="s">
        <v>20</v>
      </c>
      <c r="B6" s="233" t="s">
        <v>1366</v>
      </c>
      <c r="C6" s="233" t="s">
        <v>1367</v>
      </c>
      <c r="D6" s="234" t="s">
        <v>1368</v>
      </c>
      <c r="E6" s="227">
        <v>43462</v>
      </c>
      <c r="F6" s="233" t="s">
        <v>1092</v>
      </c>
      <c r="G6" s="233" t="s">
        <v>1378</v>
      </c>
      <c r="H6" s="233" t="s">
        <v>1379</v>
      </c>
      <c r="I6" s="233" t="s">
        <v>1380</v>
      </c>
      <c r="J6" s="233">
        <v>42</v>
      </c>
      <c r="K6" s="233">
        <v>42</v>
      </c>
      <c r="L6" s="234" t="s">
        <v>368</v>
      </c>
      <c r="M6" s="250">
        <v>9450</v>
      </c>
      <c r="N6" s="251" t="s">
        <v>1381</v>
      </c>
      <c r="O6" s="252">
        <v>645950</v>
      </c>
      <c r="P6" s="252">
        <v>603950</v>
      </c>
      <c r="Q6" s="234" t="s">
        <v>1382</v>
      </c>
      <c r="R6" s="224"/>
      <c r="S6" s="224"/>
      <c r="T6" s="224"/>
      <c r="U6" s="224"/>
      <c r="V6" s="224"/>
      <c r="W6" s="224"/>
      <c r="X6" s="224"/>
      <c r="Y6" s="224"/>
      <c r="Z6" s="224"/>
      <c r="AA6" s="224"/>
      <c r="AB6" s="224"/>
      <c r="AC6" s="224"/>
      <c r="AD6" s="224"/>
      <c r="AE6" s="224"/>
      <c r="AF6" s="224"/>
      <c r="AG6" s="224"/>
      <c r="AH6" s="224"/>
      <c r="AI6" s="224"/>
      <c r="AJ6" s="224"/>
      <c r="AK6" s="224"/>
    </row>
    <row r="7" ht="79.5" customHeight="1" spans="1:37">
      <c r="A7" s="162" t="s">
        <v>20</v>
      </c>
      <c r="B7" s="235" t="s">
        <v>1366</v>
      </c>
      <c r="C7" s="235" t="s">
        <v>1367</v>
      </c>
      <c r="D7" s="236" t="s">
        <v>1368</v>
      </c>
      <c r="E7" s="227">
        <v>43462</v>
      </c>
      <c r="F7" s="235" t="s">
        <v>1383</v>
      </c>
      <c r="G7" s="235" t="s">
        <v>1384</v>
      </c>
      <c r="H7" s="235" t="s">
        <v>1385</v>
      </c>
      <c r="I7" s="235" t="s">
        <v>1386</v>
      </c>
      <c r="J7" s="235">
        <v>37</v>
      </c>
      <c r="K7" s="235">
        <v>37</v>
      </c>
      <c r="L7" s="236" t="s">
        <v>1387</v>
      </c>
      <c r="M7" s="253">
        <v>15670</v>
      </c>
      <c r="N7" s="254">
        <v>0.86</v>
      </c>
      <c r="O7" s="255">
        <v>147700</v>
      </c>
      <c r="P7" s="255">
        <v>147700</v>
      </c>
      <c r="Q7" s="236" t="s">
        <v>1388</v>
      </c>
      <c r="R7" s="224"/>
      <c r="S7" s="224"/>
      <c r="T7" s="224"/>
      <c r="U7" s="224"/>
      <c r="V7" s="224"/>
      <c r="W7" s="224"/>
      <c r="X7" s="224"/>
      <c r="Y7" s="224"/>
      <c r="Z7" s="224"/>
      <c r="AA7" s="224"/>
      <c r="AB7" s="224"/>
      <c r="AC7" s="224"/>
      <c r="AD7" s="224"/>
      <c r="AE7" s="224"/>
      <c r="AF7" s="224"/>
      <c r="AG7" s="224"/>
      <c r="AH7" s="224"/>
      <c r="AI7" s="224"/>
      <c r="AJ7" s="224"/>
      <c r="AK7" s="224"/>
    </row>
    <row r="8" ht="79.5" customHeight="1" spans="1:37">
      <c r="A8" s="162" t="s">
        <v>20</v>
      </c>
      <c r="B8" s="235" t="s">
        <v>1366</v>
      </c>
      <c r="C8" s="235" t="s">
        <v>1367</v>
      </c>
      <c r="D8" s="236" t="s">
        <v>1368</v>
      </c>
      <c r="E8" s="227">
        <v>43462</v>
      </c>
      <c r="F8" s="235" t="s">
        <v>1389</v>
      </c>
      <c r="G8" s="235" t="s">
        <v>1390</v>
      </c>
      <c r="H8" s="235" t="s">
        <v>1385</v>
      </c>
      <c r="I8" s="235" t="s">
        <v>1391</v>
      </c>
      <c r="J8" s="235">
        <v>10</v>
      </c>
      <c r="K8" s="235">
        <v>10</v>
      </c>
      <c r="L8" s="236" t="s">
        <v>1392</v>
      </c>
      <c r="M8" s="253">
        <v>4370</v>
      </c>
      <c r="N8" s="254">
        <v>0.86</v>
      </c>
      <c r="O8" s="255">
        <v>796000</v>
      </c>
      <c r="P8" s="255">
        <v>288420.7</v>
      </c>
      <c r="Q8" s="236" t="s">
        <v>1393</v>
      </c>
      <c r="R8" s="224"/>
      <c r="S8" s="224"/>
      <c r="T8" s="224"/>
      <c r="U8" s="224"/>
      <c r="V8" s="224"/>
      <c r="W8" s="224"/>
      <c r="X8" s="224"/>
      <c r="Y8" s="224"/>
      <c r="Z8" s="224"/>
      <c r="AA8" s="224"/>
      <c r="AB8" s="224"/>
      <c r="AC8" s="224"/>
      <c r="AD8" s="224"/>
      <c r="AE8" s="224"/>
      <c r="AF8" s="224"/>
      <c r="AG8" s="224"/>
      <c r="AH8" s="224"/>
      <c r="AI8" s="224"/>
      <c r="AJ8" s="224"/>
      <c r="AK8" s="224"/>
    </row>
    <row r="9" ht="109.5" customHeight="1" spans="1:37">
      <c r="A9" s="237" t="s">
        <v>20</v>
      </c>
      <c r="B9" s="238" t="s">
        <v>1366</v>
      </c>
      <c r="C9" s="238" t="s">
        <v>1367</v>
      </c>
      <c r="D9" s="239" t="s">
        <v>1368</v>
      </c>
      <c r="E9" s="231">
        <v>43421</v>
      </c>
      <c r="F9" s="238" t="s">
        <v>1394</v>
      </c>
      <c r="G9" s="238" t="s">
        <v>1395</v>
      </c>
      <c r="H9" s="238" t="s">
        <v>1385</v>
      </c>
      <c r="I9" s="238" t="s">
        <v>1396</v>
      </c>
      <c r="J9" s="238">
        <v>10</v>
      </c>
      <c r="K9" s="238">
        <v>10</v>
      </c>
      <c r="L9" s="239" t="s">
        <v>1387</v>
      </c>
      <c r="M9" s="256">
        <v>5000</v>
      </c>
      <c r="N9" s="257">
        <v>0.59</v>
      </c>
      <c r="O9" s="258" t="s">
        <v>1397</v>
      </c>
      <c r="P9" s="258">
        <v>95000</v>
      </c>
      <c r="Q9" s="239" t="s">
        <v>1398</v>
      </c>
      <c r="R9" s="262"/>
      <c r="S9" s="262"/>
      <c r="T9" s="262"/>
      <c r="U9" s="262"/>
      <c r="V9" s="262"/>
      <c r="W9" s="262"/>
      <c r="X9" s="262"/>
      <c r="Y9" s="262"/>
      <c r="Z9" s="262"/>
      <c r="AA9" s="262"/>
      <c r="AB9" s="262"/>
      <c r="AC9" s="262"/>
      <c r="AD9" s="262"/>
      <c r="AE9" s="262"/>
      <c r="AF9" s="262"/>
      <c r="AG9" s="262"/>
      <c r="AH9" s="262"/>
      <c r="AI9" s="262"/>
      <c r="AJ9" s="262"/>
      <c r="AK9" s="262"/>
    </row>
    <row r="10" ht="122.25" customHeight="1" spans="1:37">
      <c r="A10" s="162" t="s">
        <v>20</v>
      </c>
      <c r="B10" s="235" t="s">
        <v>1366</v>
      </c>
      <c r="C10" s="235" t="s">
        <v>1367</v>
      </c>
      <c r="D10" s="236" t="s">
        <v>1368</v>
      </c>
      <c r="E10" s="240">
        <v>43402</v>
      </c>
      <c r="F10" s="235" t="s">
        <v>1092</v>
      </c>
      <c r="G10" s="235" t="s">
        <v>1399</v>
      </c>
      <c r="H10" s="235" t="s">
        <v>1400</v>
      </c>
      <c r="I10" s="235" t="s">
        <v>1401</v>
      </c>
      <c r="J10" s="235">
        <v>22</v>
      </c>
      <c r="K10" s="235">
        <v>22</v>
      </c>
      <c r="L10" s="236" t="s">
        <v>1402</v>
      </c>
      <c r="M10" s="253">
        <v>66000</v>
      </c>
      <c r="N10" s="254">
        <v>0.85</v>
      </c>
      <c r="O10" s="255" t="s">
        <v>1403</v>
      </c>
      <c r="P10" s="255">
        <v>352275</v>
      </c>
      <c r="Q10" s="236" t="s">
        <v>1404</v>
      </c>
      <c r="R10" s="224"/>
      <c r="S10" s="224"/>
      <c r="T10" s="224"/>
      <c r="U10" s="224"/>
      <c r="V10" s="224"/>
      <c r="W10" s="224"/>
      <c r="X10" s="224"/>
      <c r="Y10" s="224"/>
      <c r="Z10" s="224"/>
      <c r="AA10" s="224"/>
      <c r="AB10" s="224"/>
      <c r="AC10" s="224"/>
      <c r="AD10" s="224"/>
      <c r="AE10" s="224"/>
      <c r="AF10" s="224"/>
      <c r="AG10" s="224"/>
      <c r="AH10" s="224"/>
      <c r="AI10" s="224"/>
      <c r="AJ10" s="224"/>
      <c r="AK10" s="224"/>
    </row>
    <row r="11" ht="105" customHeight="1" spans="1:37">
      <c r="A11" s="162" t="s">
        <v>20</v>
      </c>
      <c r="B11" s="235" t="s">
        <v>1366</v>
      </c>
      <c r="C11" s="235" t="s">
        <v>1367</v>
      </c>
      <c r="D11" s="236" t="s">
        <v>1368</v>
      </c>
      <c r="E11" s="240">
        <v>43402</v>
      </c>
      <c r="F11" s="235" t="s">
        <v>1092</v>
      </c>
      <c r="G11" s="235" t="s">
        <v>1405</v>
      </c>
      <c r="H11" s="235" t="s">
        <v>1406</v>
      </c>
      <c r="I11" s="235" t="s">
        <v>1407</v>
      </c>
      <c r="J11" s="235">
        <v>13</v>
      </c>
      <c r="K11" s="235">
        <v>13</v>
      </c>
      <c r="L11" s="236" t="s">
        <v>1402</v>
      </c>
      <c r="M11" s="253">
        <v>39000</v>
      </c>
      <c r="N11" s="254">
        <v>0.85</v>
      </c>
      <c r="O11" s="255" t="s">
        <v>1408</v>
      </c>
      <c r="P11" s="255">
        <v>208162.5</v>
      </c>
      <c r="Q11" s="236" t="s">
        <v>1404</v>
      </c>
      <c r="R11" s="224"/>
      <c r="S11" s="224"/>
      <c r="T11" s="224"/>
      <c r="U11" s="224"/>
      <c r="V11" s="224"/>
      <c r="W11" s="224"/>
      <c r="X11" s="224"/>
      <c r="Y11" s="224"/>
      <c r="Z11" s="224"/>
      <c r="AA11" s="224"/>
      <c r="AB11" s="224"/>
      <c r="AC11" s="224"/>
      <c r="AD11" s="224"/>
      <c r="AE11" s="224"/>
      <c r="AF11" s="224"/>
      <c r="AG11" s="224"/>
      <c r="AH11" s="224"/>
      <c r="AI11" s="224"/>
      <c r="AJ11" s="224"/>
      <c r="AK11" s="224"/>
    </row>
    <row r="12" ht="14.25" customHeight="1" spans="1:37">
      <c r="A12" s="241"/>
      <c r="B12" s="223"/>
      <c r="C12" s="223"/>
      <c r="D12" s="224"/>
      <c r="E12" s="223"/>
      <c r="F12" s="223"/>
      <c r="G12" s="223"/>
      <c r="H12" s="223"/>
      <c r="I12" s="223"/>
      <c r="J12" s="223"/>
      <c r="K12" s="223"/>
      <c r="L12" s="224"/>
      <c r="M12" s="243"/>
      <c r="N12" s="243"/>
      <c r="O12" s="243"/>
      <c r="P12" s="243"/>
      <c r="Q12" s="224"/>
      <c r="R12" s="224"/>
      <c r="S12" s="224"/>
      <c r="T12" s="224"/>
      <c r="U12" s="224"/>
      <c r="V12" s="224"/>
      <c r="W12" s="224"/>
      <c r="X12" s="224"/>
      <c r="Y12" s="224"/>
      <c r="Z12" s="224"/>
      <c r="AA12" s="224"/>
      <c r="AB12" s="224"/>
      <c r="AC12" s="224"/>
      <c r="AD12" s="224"/>
      <c r="AE12" s="224"/>
      <c r="AF12" s="224"/>
      <c r="AG12" s="224"/>
      <c r="AH12" s="224"/>
      <c r="AI12" s="224"/>
      <c r="AJ12" s="224"/>
      <c r="AK12" s="224"/>
    </row>
    <row r="13" ht="14.25" customHeight="1" spans="1:37">
      <c r="A13" s="241"/>
      <c r="B13" s="223"/>
      <c r="C13" s="223"/>
      <c r="D13" s="224"/>
      <c r="E13" s="223"/>
      <c r="F13" s="223"/>
      <c r="G13" s="223"/>
      <c r="H13" s="223"/>
      <c r="I13" s="223"/>
      <c r="J13" s="223"/>
      <c r="K13" s="223"/>
      <c r="L13" s="224"/>
      <c r="M13" s="243"/>
      <c r="N13" s="243"/>
      <c r="O13" s="243"/>
      <c r="P13" s="243"/>
      <c r="Q13" s="224"/>
      <c r="R13" s="224"/>
      <c r="S13" s="224"/>
      <c r="T13" s="224"/>
      <c r="U13" s="224"/>
      <c r="V13" s="224"/>
      <c r="W13" s="224"/>
      <c r="X13" s="224"/>
      <c r="Y13" s="224"/>
      <c r="Z13" s="224"/>
      <c r="AA13" s="224"/>
      <c r="AB13" s="224"/>
      <c r="AC13" s="224"/>
      <c r="AD13" s="224"/>
      <c r="AE13" s="224"/>
      <c r="AF13" s="224"/>
      <c r="AG13" s="224"/>
      <c r="AH13" s="224"/>
      <c r="AI13" s="224"/>
      <c r="AJ13" s="224"/>
      <c r="AK13" s="224"/>
    </row>
    <row r="14" ht="14.25" customHeight="1" spans="1:37">
      <c r="A14" s="241"/>
      <c r="B14" s="223"/>
      <c r="C14" s="223"/>
      <c r="D14" s="224"/>
      <c r="E14" s="223"/>
      <c r="F14" s="223"/>
      <c r="G14" s="223"/>
      <c r="H14" s="223"/>
      <c r="I14" s="223"/>
      <c r="J14" s="223"/>
      <c r="K14" s="223"/>
      <c r="L14" s="224"/>
      <c r="M14" s="243"/>
      <c r="N14" s="243"/>
      <c r="O14" s="243"/>
      <c r="P14" s="243"/>
      <c r="Q14" s="224"/>
      <c r="R14" s="224"/>
      <c r="S14" s="224"/>
      <c r="T14" s="224"/>
      <c r="U14" s="224"/>
      <c r="V14" s="224"/>
      <c r="W14" s="224"/>
      <c r="X14" s="224"/>
      <c r="Y14" s="224"/>
      <c r="Z14" s="224"/>
      <c r="AA14" s="224"/>
      <c r="AB14" s="224"/>
      <c r="AC14" s="224"/>
      <c r="AD14" s="224"/>
      <c r="AE14" s="224"/>
      <c r="AF14" s="224"/>
      <c r="AG14" s="224"/>
      <c r="AH14" s="224"/>
      <c r="AI14" s="224"/>
      <c r="AJ14" s="224"/>
      <c r="AK14" s="224"/>
    </row>
    <row r="15" ht="14.25" customHeight="1" spans="1:37">
      <c r="A15" s="241"/>
      <c r="B15" s="223"/>
      <c r="C15" s="223"/>
      <c r="D15" s="224"/>
      <c r="E15" s="223"/>
      <c r="F15" s="223"/>
      <c r="G15" s="223"/>
      <c r="H15" s="223"/>
      <c r="I15" s="223"/>
      <c r="J15" s="223"/>
      <c r="K15" s="223"/>
      <c r="L15" s="224"/>
      <c r="M15" s="243"/>
      <c r="N15" s="243"/>
      <c r="O15" s="243"/>
      <c r="P15" s="243"/>
      <c r="Q15" s="224"/>
      <c r="R15" s="224"/>
      <c r="S15" s="224"/>
      <c r="T15" s="224"/>
      <c r="U15" s="224"/>
      <c r="V15" s="224"/>
      <c r="W15" s="224"/>
      <c r="X15" s="224"/>
      <c r="Y15" s="224"/>
      <c r="Z15" s="224"/>
      <c r="AA15" s="224"/>
      <c r="AB15" s="224"/>
      <c r="AC15" s="224"/>
      <c r="AD15" s="224"/>
      <c r="AE15" s="224"/>
      <c r="AF15" s="224"/>
      <c r="AG15" s="224"/>
      <c r="AH15" s="224"/>
      <c r="AI15" s="224"/>
      <c r="AJ15" s="224"/>
      <c r="AK15" s="224"/>
    </row>
    <row r="16" ht="14.25" customHeight="1" spans="1:37">
      <c r="A16" s="241"/>
      <c r="B16" s="223"/>
      <c r="C16" s="223"/>
      <c r="D16" s="224"/>
      <c r="E16" s="223"/>
      <c r="F16" s="223"/>
      <c r="G16" s="223"/>
      <c r="H16" s="223"/>
      <c r="I16" s="223"/>
      <c r="J16" s="223"/>
      <c r="K16" s="223"/>
      <c r="L16" s="224"/>
      <c r="M16" s="243"/>
      <c r="N16" s="243"/>
      <c r="O16" s="243"/>
      <c r="P16" s="243"/>
      <c r="Q16" s="224"/>
      <c r="R16" s="224"/>
      <c r="S16" s="224"/>
      <c r="T16" s="224"/>
      <c r="U16" s="224"/>
      <c r="V16" s="224"/>
      <c r="W16" s="224"/>
      <c r="X16" s="224"/>
      <c r="Y16" s="224"/>
      <c r="Z16" s="224"/>
      <c r="AA16" s="224"/>
      <c r="AB16" s="224"/>
      <c r="AC16" s="224"/>
      <c r="AD16" s="224"/>
      <c r="AE16" s="224"/>
      <c r="AF16" s="224"/>
      <c r="AG16" s="224"/>
      <c r="AH16" s="224"/>
      <c r="AI16" s="224"/>
      <c r="AJ16" s="224"/>
      <c r="AK16" s="224"/>
    </row>
    <row r="17" ht="14.25" customHeight="1" spans="1:37">
      <c r="A17" s="241"/>
      <c r="B17" s="223"/>
      <c r="C17" s="223"/>
      <c r="D17" s="224"/>
      <c r="E17" s="223"/>
      <c r="F17" s="223"/>
      <c r="G17" s="223"/>
      <c r="H17" s="223"/>
      <c r="I17" s="223"/>
      <c r="J17" s="223"/>
      <c r="K17" s="223"/>
      <c r="L17" s="224"/>
      <c r="M17" s="243"/>
      <c r="N17" s="243"/>
      <c r="O17" s="243"/>
      <c r="P17" s="243"/>
      <c r="Q17" s="224"/>
      <c r="R17" s="224"/>
      <c r="S17" s="224"/>
      <c r="T17" s="224"/>
      <c r="U17" s="224"/>
      <c r="V17" s="224"/>
      <c r="W17" s="224"/>
      <c r="X17" s="224"/>
      <c r="Y17" s="224"/>
      <c r="Z17" s="224"/>
      <c r="AA17" s="224"/>
      <c r="AB17" s="224"/>
      <c r="AC17" s="224"/>
      <c r="AD17" s="224"/>
      <c r="AE17" s="224"/>
      <c r="AF17" s="224"/>
      <c r="AG17" s="224"/>
      <c r="AH17" s="224"/>
      <c r="AI17" s="224"/>
      <c r="AJ17" s="224"/>
      <c r="AK17" s="224"/>
    </row>
    <row r="18" ht="14.25" customHeight="1" spans="1:37">
      <c r="A18" s="241"/>
      <c r="B18" s="223"/>
      <c r="C18" s="223"/>
      <c r="D18" s="224"/>
      <c r="E18" s="223"/>
      <c r="F18" s="223"/>
      <c r="G18" s="223"/>
      <c r="H18" s="223"/>
      <c r="I18" s="223"/>
      <c r="J18" s="223"/>
      <c r="K18" s="223"/>
      <c r="L18" s="224"/>
      <c r="M18" s="243"/>
      <c r="N18" s="243"/>
      <c r="O18" s="243"/>
      <c r="P18" s="243"/>
      <c r="Q18" s="224"/>
      <c r="R18" s="224"/>
      <c r="S18" s="224"/>
      <c r="T18" s="224"/>
      <c r="U18" s="224"/>
      <c r="V18" s="224"/>
      <c r="W18" s="224"/>
      <c r="X18" s="224"/>
      <c r="Y18" s="224"/>
      <c r="Z18" s="224"/>
      <c r="AA18" s="224"/>
      <c r="AB18" s="224"/>
      <c r="AC18" s="224"/>
      <c r="AD18" s="224"/>
      <c r="AE18" s="224"/>
      <c r="AF18" s="224"/>
      <c r="AG18" s="224"/>
      <c r="AH18" s="224"/>
      <c r="AI18" s="224"/>
      <c r="AJ18" s="224"/>
      <c r="AK18" s="224"/>
    </row>
    <row r="19" ht="14.25" customHeight="1" spans="1:37">
      <c r="A19" s="241"/>
      <c r="B19" s="223"/>
      <c r="C19" s="223"/>
      <c r="D19" s="224"/>
      <c r="E19" s="223"/>
      <c r="F19" s="223"/>
      <c r="G19" s="223"/>
      <c r="H19" s="223"/>
      <c r="I19" s="223"/>
      <c r="J19" s="223"/>
      <c r="K19" s="223"/>
      <c r="L19" s="224"/>
      <c r="M19" s="243"/>
      <c r="N19" s="243"/>
      <c r="O19" s="243"/>
      <c r="P19" s="243"/>
      <c r="Q19" s="224"/>
      <c r="R19" s="224"/>
      <c r="S19" s="224"/>
      <c r="T19" s="224"/>
      <c r="U19" s="224"/>
      <c r="V19" s="224"/>
      <c r="W19" s="224"/>
      <c r="X19" s="224"/>
      <c r="Y19" s="224"/>
      <c r="Z19" s="224"/>
      <c r="AA19" s="224"/>
      <c r="AB19" s="224"/>
      <c r="AC19" s="224"/>
      <c r="AD19" s="224"/>
      <c r="AE19" s="224"/>
      <c r="AF19" s="224"/>
      <c r="AG19" s="224"/>
      <c r="AH19" s="224"/>
      <c r="AI19" s="224"/>
      <c r="AJ19" s="224"/>
      <c r="AK19" s="224"/>
    </row>
    <row r="20" ht="14.25" customHeight="1" spans="1:37">
      <c r="A20" s="241"/>
      <c r="B20" s="223"/>
      <c r="C20" s="223"/>
      <c r="D20" s="224"/>
      <c r="E20" s="223"/>
      <c r="F20" s="223"/>
      <c r="G20" s="223"/>
      <c r="H20" s="223"/>
      <c r="I20" s="223"/>
      <c r="J20" s="223"/>
      <c r="K20" s="223"/>
      <c r="L20" s="224"/>
      <c r="M20" s="243"/>
      <c r="N20" s="243"/>
      <c r="O20" s="243"/>
      <c r="P20" s="243"/>
      <c r="Q20" s="224"/>
      <c r="R20" s="224"/>
      <c r="S20" s="224"/>
      <c r="T20" s="224"/>
      <c r="U20" s="224"/>
      <c r="V20" s="224"/>
      <c r="W20" s="224"/>
      <c r="X20" s="224"/>
      <c r="Y20" s="224"/>
      <c r="Z20" s="224"/>
      <c r="AA20" s="224"/>
      <c r="AB20" s="224"/>
      <c r="AC20" s="224"/>
      <c r="AD20" s="224"/>
      <c r="AE20" s="224"/>
      <c r="AF20" s="224"/>
      <c r="AG20" s="224"/>
      <c r="AH20" s="224"/>
      <c r="AI20" s="224"/>
      <c r="AJ20" s="224"/>
      <c r="AK20" s="224"/>
    </row>
    <row r="21" ht="14.25" customHeight="1" spans="1:37">
      <c r="A21" s="241"/>
      <c r="B21" s="223"/>
      <c r="C21" s="223"/>
      <c r="D21" s="224"/>
      <c r="E21" s="223"/>
      <c r="F21" s="223"/>
      <c r="G21" s="223"/>
      <c r="H21" s="223"/>
      <c r="I21" s="223"/>
      <c r="J21" s="223"/>
      <c r="K21" s="223"/>
      <c r="L21" s="224"/>
      <c r="M21" s="243"/>
      <c r="N21" s="243"/>
      <c r="O21" s="243"/>
      <c r="P21" s="243"/>
      <c r="Q21" s="224"/>
      <c r="R21" s="224"/>
      <c r="S21" s="224"/>
      <c r="T21" s="224"/>
      <c r="U21" s="224"/>
      <c r="V21" s="224"/>
      <c r="W21" s="224"/>
      <c r="X21" s="224"/>
      <c r="Y21" s="224"/>
      <c r="Z21" s="224"/>
      <c r="AA21" s="224"/>
      <c r="AB21" s="224"/>
      <c r="AC21" s="224"/>
      <c r="AD21" s="224"/>
      <c r="AE21" s="224"/>
      <c r="AF21" s="224"/>
      <c r="AG21" s="224"/>
      <c r="AH21" s="224"/>
      <c r="AI21" s="224"/>
      <c r="AJ21" s="224"/>
      <c r="AK21" s="224"/>
    </row>
    <row r="22" ht="14.25" customHeight="1" spans="1:37">
      <c r="A22" s="241"/>
      <c r="B22" s="223"/>
      <c r="C22" s="223"/>
      <c r="D22" s="224"/>
      <c r="E22" s="223"/>
      <c r="F22" s="223"/>
      <c r="G22" s="223"/>
      <c r="H22" s="223"/>
      <c r="I22" s="223"/>
      <c r="J22" s="223"/>
      <c r="K22" s="223"/>
      <c r="L22" s="224"/>
      <c r="M22" s="243"/>
      <c r="N22" s="243"/>
      <c r="O22" s="243"/>
      <c r="P22" s="243"/>
      <c r="Q22" s="224"/>
      <c r="R22" s="224"/>
      <c r="S22" s="224"/>
      <c r="T22" s="224"/>
      <c r="U22" s="224"/>
      <c r="V22" s="224"/>
      <c r="W22" s="224"/>
      <c r="X22" s="224"/>
      <c r="Y22" s="224"/>
      <c r="Z22" s="224"/>
      <c r="AA22" s="224"/>
      <c r="AB22" s="224"/>
      <c r="AC22" s="224"/>
      <c r="AD22" s="224"/>
      <c r="AE22" s="224"/>
      <c r="AF22" s="224"/>
      <c r="AG22" s="224"/>
      <c r="AH22" s="224"/>
      <c r="AI22" s="224"/>
      <c r="AJ22" s="224"/>
      <c r="AK22" s="224"/>
    </row>
    <row r="23" ht="14.25" customHeight="1" spans="1:37">
      <c r="A23" s="241"/>
      <c r="B23" s="223"/>
      <c r="C23" s="223"/>
      <c r="D23" s="224"/>
      <c r="E23" s="223"/>
      <c r="F23" s="223"/>
      <c r="G23" s="223"/>
      <c r="H23" s="223"/>
      <c r="I23" s="223"/>
      <c r="J23" s="223"/>
      <c r="K23" s="223"/>
      <c r="L23" s="224"/>
      <c r="M23" s="243"/>
      <c r="N23" s="243"/>
      <c r="O23" s="243"/>
      <c r="P23" s="243"/>
      <c r="Q23" s="224"/>
      <c r="R23" s="224"/>
      <c r="S23" s="224"/>
      <c r="T23" s="224"/>
      <c r="U23" s="224"/>
      <c r="V23" s="224"/>
      <c r="W23" s="224"/>
      <c r="X23" s="224"/>
      <c r="Y23" s="224"/>
      <c r="Z23" s="224"/>
      <c r="AA23" s="224"/>
      <c r="AB23" s="224"/>
      <c r="AC23" s="224"/>
      <c r="AD23" s="224"/>
      <c r="AE23" s="224"/>
      <c r="AF23" s="224"/>
      <c r="AG23" s="224"/>
      <c r="AH23" s="224"/>
      <c r="AI23" s="224"/>
      <c r="AJ23" s="224"/>
      <c r="AK23" s="224"/>
    </row>
    <row r="24" ht="14.25" customHeight="1" spans="1:37">
      <c r="A24" s="241"/>
      <c r="B24" s="223"/>
      <c r="C24" s="223"/>
      <c r="D24" s="224"/>
      <c r="E24" s="223"/>
      <c r="F24" s="223"/>
      <c r="G24" s="223"/>
      <c r="H24" s="223"/>
      <c r="I24" s="223"/>
      <c r="J24" s="223"/>
      <c r="K24" s="223"/>
      <c r="L24" s="224"/>
      <c r="M24" s="243"/>
      <c r="N24" s="243"/>
      <c r="O24" s="243"/>
      <c r="P24" s="243"/>
      <c r="Q24" s="224"/>
      <c r="R24" s="224"/>
      <c r="S24" s="224"/>
      <c r="T24" s="224"/>
      <c r="U24" s="224"/>
      <c r="V24" s="224"/>
      <c r="W24" s="224"/>
      <c r="X24" s="224"/>
      <c r="Y24" s="224"/>
      <c r="Z24" s="224"/>
      <c r="AA24" s="224"/>
      <c r="AB24" s="224"/>
      <c r="AC24" s="224"/>
      <c r="AD24" s="224"/>
      <c r="AE24" s="224"/>
      <c r="AF24" s="224"/>
      <c r="AG24" s="224"/>
      <c r="AH24" s="224"/>
      <c r="AI24" s="224"/>
      <c r="AJ24" s="224"/>
      <c r="AK24" s="224"/>
    </row>
    <row r="25" ht="14.25" customHeight="1" spans="1:37">
      <c r="A25" s="241"/>
      <c r="B25" s="223"/>
      <c r="C25" s="223"/>
      <c r="D25" s="224"/>
      <c r="E25" s="223"/>
      <c r="F25" s="223"/>
      <c r="G25" s="223"/>
      <c r="H25" s="223"/>
      <c r="I25" s="223"/>
      <c r="J25" s="223"/>
      <c r="K25" s="223"/>
      <c r="L25" s="224"/>
      <c r="M25" s="243"/>
      <c r="N25" s="243"/>
      <c r="O25" s="243"/>
      <c r="P25" s="243"/>
      <c r="Q25" s="224"/>
      <c r="R25" s="224"/>
      <c r="S25" s="224"/>
      <c r="T25" s="224"/>
      <c r="U25" s="224"/>
      <c r="V25" s="224"/>
      <c r="W25" s="224"/>
      <c r="X25" s="224"/>
      <c r="Y25" s="224"/>
      <c r="Z25" s="224"/>
      <c r="AA25" s="224"/>
      <c r="AB25" s="224"/>
      <c r="AC25" s="224"/>
      <c r="AD25" s="224"/>
      <c r="AE25" s="224"/>
      <c r="AF25" s="224"/>
      <c r="AG25" s="224"/>
      <c r="AH25" s="224"/>
      <c r="AI25" s="224"/>
      <c r="AJ25" s="224"/>
      <c r="AK25" s="224"/>
    </row>
    <row r="26" ht="14.25" customHeight="1" spans="1:37">
      <c r="A26" s="241"/>
      <c r="B26" s="223"/>
      <c r="C26" s="223"/>
      <c r="D26" s="224"/>
      <c r="E26" s="223"/>
      <c r="F26" s="223"/>
      <c r="G26" s="223"/>
      <c r="H26" s="223"/>
      <c r="I26" s="223"/>
      <c r="J26" s="223"/>
      <c r="K26" s="223"/>
      <c r="L26" s="224"/>
      <c r="M26" s="243"/>
      <c r="N26" s="243"/>
      <c r="O26" s="243"/>
      <c r="P26" s="243"/>
      <c r="Q26" s="224"/>
      <c r="R26" s="224"/>
      <c r="S26" s="224"/>
      <c r="T26" s="224"/>
      <c r="U26" s="224"/>
      <c r="V26" s="224"/>
      <c r="W26" s="224"/>
      <c r="X26" s="224"/>
      <c r="Y26" s="224"/>
      <c r="Z26" s="224"/>
      <c r="AA26" s="224"/>
      <c r="AB26" s="224"/>
      <c r="AC26" s="224"/>
      <c r="AD26" s="224"/>
      <c r="AE26" s="224"/>
      <c r="AF26" s="224"/>
      <c r="AG26" s="224"/>
      <c r="AH26" s="224"/>
      <c r="AI26" s="224"/>
      <c r="AJ26" s="224"/>
      <c r="AK26" s="224"/>
    </row>
    <row r="27" ht="14.25" customHeight="1" spans="1:37">
      <c r="A27" s="241"/>
      <c r="B27" s="223"/>
      <c r="C27" s="223"/>
      <c r="D27" s="224"/>
      <c r="E27" s="223"/>
      <c r="F27" s="223"/>
      <c r="G27" s="223"/>
      <c r="H27" s="223"/>
      <c r="I27" s="223"/>
      <c r="J27" s="223"/>
      <c r="K27" s="223"/>
      <c r="L27" s="224"/>
      <c r="M27" s="243"/>
      <c r="N27" s="243"/>
      <c r="O27" s="243"/>
      <c r="P27" s="243"/>
      <c r="Q27" s="224"/>
      <c r="R27" s="224"/>
      <c r="S27" s="224"/>
      <c r="T27" s="224"/>
      <c r="U27" s="224"/>
      <c r="V27" s="224"/>
      <c r="W27" s="224"/>
      <c r="X27" s="224"/>
      <c r="Y27" s="224"/>
      <c r="Z27" s="224"/>
      <c r="AA27" s="224"/>
      <c r="AB27" s="224"/>
      <c r="AC27" s="224"/>
      <c r="AD27" s="224"/>
      <c r="AE27" s="224"/>
      <c r="AF27" s="224"/>
      <c r="AG27" s="224"/>
      <c r="AH27" s="224"/>
      <c r="AI27" s="224"/>
      <c r="AJ27" s="224"/>
      <c r="AK27" s="224"/>
    </row>
    <row r="28" ht="14.25" customHeight="1" spans="1:37">
      <c r="A28" s="241"/>
      <c r="B28" s="223"/>
      <c r="C28" s="223"/>
      <c r="D28" s="224"/>
      <c r="E28" s="223"/>
      <c r="F28" s="223"/>
      <c r="G28" s="223"/>
      <c r="H28" s="223"/>
      <c r="I28" s="223"/>
      <c r="J28" s="223"/>
      <c r="K28" s="223"/>
      <c r="L28" s="224"/>
      <c r="M28" s="243"/>
      <c r="N28" s="243"/>
      <c r="O28" s="243"/>
      <c r="P28" s="243"/>
      <c r="Q28" s="224"/>
      <c r="R28" s="224"/>
      <c r="S28" s="224"/>
      <c r="T28" s="224"/>
      <c r="U28" s="224"/>
      <c r="V28" s="224"/>
      <c r="W28" s="224"/>
      <c r="X28" s="224"/>
      <c r="Y28" s="224"/>
      <c r="Z28" s="224"/>
      <c r="AA28" s="224"/>
      <c r="AB28" s="224"/>
      <c r="AC28" s="224"/>
      <c r="AD28" s="224"/>
      <c r="AE28" s="224"/>
      <c r="AF28" s="224"/>
      <c r="AG28" s="224"/>
      <c r="AH28" s="224"/>
      <c r="AI28" s="224"/>
      <c r="AJ28" s="224"/>
      <c r="AK28" s="224"/>
    </row>
    <row r="29" ht="14.25" customHeight="1" spans="1:37">
      <c r="A29" s="241"/>
      <c r="B29" s="223"/>
      <c r="C29" s="223"/>
      <c r="D29" s="224"/>
      <c r="E29" s="223"/>
      <c r="F29" s="223"/>
      <c r="G29" s="223"/>
      <c r="H29" s="223"/>
      <c r="I29" s="223"/>
      <c r="J29" s="223"/>
      <c r="K29" s="223"/>
      <c r="L29" s="224"/>
      <c r="M29" s="243"/>
      <c r="N29" s="243"/>
      <c r="O29" s="243"/>
      <c r="P29" s="243"/>
      <c r="Q29" s="224"/>
      <c r="R29" s="224"/>
      <c r="S29" s="224"/>
      <c r="T29" s="224"/>
      <c r="U29" s="224"/>
      <c r="V29" s="224"/>
      <c r="W29" s="224"/>
      <c r="X29" s="224"/>
      <c r="Y29" s="224"/>
      <c r="Z29" s="224"/>
      <c r="AA29" s="224"/>
      <c r="AB29" s="224"/>
      <c r="AC29" s="224"/>
      <c r="AD29" s="224"/>
      <c r="AE29" s="224"/>
      <c r="AF29" s="224"/>
      <c r="AG29" s="224"/>
      <c r="AH29" s="224"/>
      <c r="AI29" s="224"/>
      <c r="AJ29" s="224"/>
      <c r="AK29" s="224"/>
    </row>
    <row r="30" ht="14.25" customHeight="1" spans="1:37">
      <c r="A30" s="241"/>
      <c r="B30" s="223"/>
      <c r="C30" s="223"/>
      <c r="D30" s="224"/>
      <c r="E30" s="223"/>
      <c r="F30" s="223"/>
      <c r="G30" s="223"/>
      <c r="H30" s="223"/>
      <c r="I30" s="223"/>
      <c r="J30" s="223"/>
      <c r="K30" s="223"/>
      <c r="L30" s="224"/>
      <c r="M30" s="243"/>
      <c r="N30" s="243"/>
      <c r="O30" s="243"/>
      <c r="P30" s="243"/>
      <c r="Q30" s="224"/>
      <c r="R30" s="224"/>
      <c r="S30" s="224"/>
      <c r="T30" s="224"/>
      <c r="U30" s="224"/>
      <c r="V30" s="224"/>
      <c r="W30" s="224"/>
      <c r="X30" s="224"/>
      <c r="Y30" s="224"/>
      <c r="Z30" s="224"/>
      <c r="AA30" s="224"/>
      <c r="AB30" s="224"/>
      <c r="AC30" s="224"/>
      <c r="AD30" s="224"/>
      <c r="AE30" s="224"/>
      <c r="AF30" s="224"/>
      <c r="AG30" s="224"/>
      <c r="AH30" s="224"/>
      <c r="AI30" s="224"/>
      <c r="AJ30" s="224"/>
      <c r="AK30" s="224"/>
    </row>
    <row r="31" ht="14.25" customHeight="1" spans="1:37">
      <c r="A31" s="241"/>
      <c r="B31" s="223"/>
      <c r="C31" s="223"/>
      <c r="D31" s="224"/>
      <c r="E31" s="223"/>
      <c r="F31" s="223"/>
      <c r="G31" s="223"/>
      <c r="H31" s="223"/>
      <c r="I31" s="223"/>
      <c r="J31" s="223"/>
      <c r="K31" s="223"/>
      <c r="L31" s="224"/>
      <c r="M31" s="243"/>
      <c r="N31" s="243"/>
      <c r="O31" s="243"/>
      <c r="P31" s="243"/>
      <c r="Q31" s="224"/>
      <c r="R31" s="224"/>
      <c r="S31" s="224"/>
      <c r="T31" s="224"/>
      <c r="U31" s="224"/>
      <c r="V31" s="224"/>
      <c r="W31" s="224"/>
      <c r="X31" s="224"/>
      <c r="Y31" s="224"/>
      <c r="Z31" s="224"/>
      <c r="AA31" s="224"/>
      <c r="AB31" s="224"/>
      <c r="AC31" s="224"/>
      <c r="AD31" s="224"/>
      <c r="AE31" s="224"/>
      <c r="AF31" s="224"/>
      <c r="AG31" s="224"/>
      <c r="AH31" s="224"/>
      <c r="AI31" s="224"/>
      <c r="AJ31" s="224"/>
      <c r="AK31" s="224"/>
    </row>
    <row r="32" ht="14.25" customHeight="1" spans="1:37">
      <c r="A32" s="241"/>
      <c r="B32" s="223"/>
      <c r="C32" s="223"/>
      <c r="D32" s="224"/>
      <c r="E32" s="223"/>
      <c r="F32" s="223"/>
      <c r="G32" s="223"/>
      <c r="H32" s="223"/>
      <c r="I32" s="223"/>
      <c r="J32" s="223"/>
      <c r="K32" s="223"/>
      <c r="L32" s="224"/>
      <c r="M32" s="243"/>
      <c r="N32" s="243"/>
      <c r="O32" s="243"/>
      <c r="P32" s="243"/>
      <c r="Q32" s="224"/>
      <c r="R32" s="224"/>
      <c r="S32" s="224"/>
      <c r="T32" s="224"/>
      <c r="U32" s="224"/>
      <c r="V32" s="224"/>
      <c r="W32" s="224"/>
      <c r="X32" s="224"/>
      <c r="Y32" s="224"/>
      <c r="Z32" s="224"/>
      <c r="AA32" s="224"/>
      <c r="AB32" s="224"/>
      <c r="AC32" s="224"/>
      <c r="AD32" s="224"/>
      <c r="AE32" s="224"/>
      <c r="AF32" s="224"/>
      <c r="AG32" s="224"/>
      <c r="AH32" s="224"/>
      <c r="AI32" s="224"/>
      <c r="AJ32" s="224"/>
      <c r="AK32" s="224"/>
    </row>
    <row r="33" ht="14.25" customHeight="1" spans="1:37">
      <c r="A33" s="241"/>
      <c r="B33" s="223"/>
      <c r="C33" s="223"/>
      <c r="D33" s="224"/>
      <c r="E33" s="223"/>
      <c r="F33" s="223"/>
      <c r="G33" s="223"/>
      <c r="H33" s="223"/>
      <c r="I33" s="223"/>
      <c r="J33" s="223"/>
      <c r="K33" s="223"/>
      <c r="L33" s="224"/>
      <c r="M33" s="243"/>
      <c r="N33" s="243"/>
      <c r="O33" s="243"/>
      <c r="P33" s="243"/>
      <c r="Q33" s="224"/>
      <c r="R33" s="224"/>
      <c r="S33" s="224"/>
      <c r="T33" s="224"/>
      <c r="U33" s="224"/>
      <c r="V33" s="224"/>
      <c r="W33" s="224"/>
      <c r="X33" s="224"/>
      <c r="Y33" s="224"/>
      <c r="Z33" s="224"/>
      <c r="AA33" s="224"/>
      <c r="AB33" s="224"/>
      <c r="AC33" s="224"/>
      <c r="AD33" s="224"/>
      <c r="AE33" s="224"/>
      <c r="AF33" s="224"/>
      <c r="AG33" s="224"/>
      <c r="AH33" s="224"/>
      <c r="AI33" s="224"/>
      <c r="AJ33" s="224"/>
      <c r="AK33" s="224"/>
    </row>
    <row r="34" ht="14.25" customHeight="1" spans="1:37">
      <c r="A34" s="241"/>
      <c r="B34" s="223"/>
      <c r="C34" s="223"/>
      <c r="D34" s="224"/>
      <c r="E34" s="223"/>
      <c r="F34" s="223"/>
      <c r="G34" s="223"/>
      <c r="H34" s="223"/>
      <c r="I34" s="223"/>
      <c r="J34" s="223"/>
      <c r="K34" s="223"/>
      <c r="L34" s="224"/>
      <c r="M34" s="243"/>
      <c r="N34" s="243"/>
      <c r="O34" s="243"/>
      <c r="P34" s="243"/>
      <c r="Q34" s="224"/>
      <c r="R34" s="224"/>
      <c r="S34" s="224"/>
      <c r="T34" s="224"/>
      <c r="U34" s="224"/>
      <c r="V34" s="224"/>
      <c r="W34" s="224"/>
      <c r="X34" s="224"/>
      <c r="Y34" s="224"/>
      <c r="Z34" s="224"/>
      <c r="AA34" s="224"/>
      <c r="AB34" s="224"/>
      <c r="AC34" s="224"/>
      <c r="AD34" s="224"/>
      <c r="AE34" s="224"/>
      <c r="AF34" s="224"/>
      <c r="AG34" s="224"/>
      <c r="AH34" s="224"/>
      <c r="AI34" s="224"/>
      <c r="AJ34" s="224"/>
      <c r="AK34" s="224"/>
    </row>
    <row r="35" ht="14.25" customHeight="1" spans="1:37">
      <c r="A35" s="241"/>
      <c r="B35" s="223"/>
      <c r="C35" s="223"/>
      <c r="D35" s="224"/>
      <c r="E35" s="223"/>
      <c r="F35" s="223"/>
      <c r="G35" s="223"/>
      <c r="H35" s="223"/>
      <c r="I35" s="223"/>
      <c r="J35" s="223"/>
      <c r="K35" s="223"/>
      <c r="L35" s="224"/>
      <c r="M35" s="243"/>
      <c r="N35" s="243"/>
      <c r="O35" s="243"/>
      <c r="P35" s="243"/>
      <c r="Q35" s="224"/>
      <c r="R35" s="224"/>
      <c r="S35" s="224"/>
      <c r="T35" s="224"/>
      <c r="U35" s="224"/>
      <c r="V35" s="224"/>
      <c r="W35" s="224"/>
      <c r="X35" s="224"/>
      <c r="Y35" s="224"/>
      <c r="Z35" s="224"/>
      <c r="AA35" s="224"/>
      <c r="AB35" s="224"/>
      <c r="AC35" s="224"/>
      <c r="AD35" s="224"/>
      <c r="AE35" s="224"/>
      <c r="AF35" s="224"/>
      <c r="AG35" s="224"/>
      <c r="AH35" s="224"/>
      <c r="AI35" s="224"/>
      <c r="AJ35" s="224"/>
      <c r="AK35" s="224"/>
    </row>
    <row r="36" ht="14.25" customHeight="1" spans="1:37">
      <c r="A36" s="241"/>
      <c r="B36" s="223"/>
      <c r="C36" s="223"/>
      <c r="D36" s="224"/>
      <c r="E36" s="223"/>
      <c r="F36" s="223"/>
      <c r="G36" s="223"/>
      <c r="H36" s="223"/>
      <c r="I36" s="223"/>
      <c r="J36" s="223"/>
      <c r="K36" s="223"/>
      <c r="L36" s="224"/>
      <c r="M36" s="243"/>
      <c r="N36" s="243"/>
      <c r="O36" s="243"/>
      <c r="P36" s="243"/>
      <c r="Q36" s="224"/>
      <c r="R36" s="224"/>
      <c r="S36" s="224"/>
      <c r="T36" s="224"/>
      <c r="U36" s="224"/>
      <c r="V36" s="224"/>
      <c r="W36" s="224"/>
      <c r="X36" s="224"/>
      <c r="Y36" s="224"/>
      <c r="Z36" s="224"/>
      <c r="AA36" s="224"/>
      <c r="AB36" s="224"/>
      <c r="AC36" s="224"/>
      <c r="AD36" s="224"/>
      <c r="AE36" s="224"/>
      <c r="AF36" s="224"/>
      <c r="AG36" s="224"/>
      <c r="AH36" s="224"/>
      <c r="AI36" s="224"/>
      <c r="AJ36" s="224"/>
      <c r="AK36" s="224"/>
    </row>
    <row r="37" ht="14.25" customHeight="1" spans="1:37">
      <c r="A37" s="241"/>
      <c r="B37" s="223"/>
      <c r="C37" s="223"/>
      <c r="D37" s="224"/>
      <c r="E37" s="223"/>
      <c r="F37" s="223"/>
      <c r="G37" s="223"/>
      <c r="H37" s="223"/>
      <c r="I37" s="223"/>
      <c r="J37" s="223"/>
      <c r="K37" s="223"/>
      <c r="L37" s="224"/>
      <c r="M37" s="243"/>
      <c r="N37" s="243"/>
      <c r="O37" s="243"/>
      <c r="P37" s="243"/>
      <c r="Q37" s="224"/>
      <c r="R37" s="224"/>
      <c r="S37" s="224"/>
      <c r="T37" s="224"/>
      <c r="U37" s="224"/>
      <c r="V37" s="224"/>
      <c r="W37" s="224"/>
      <c r="X37" s="224"/>
      <c r="Y37" s="224"/>
      <c r="Z37" s="224"/>
      <c r="AA37" s="224"/>
      <c r="AB37" s="224"/>
      <c r="AC37" s="224"/>
      <c r="AD37" s="224"/>
      <c r="AE37" s="224"/>
      <c r="AF37" s="224"/>
      <c r="AG37" s="224"/>
      <c r="AH37" s="224"/>
      <c r="AI37" s="224"/>
      <c r="AJ37" s="224"/>
      <c r="AK37" s="224"/>
    </row>
    <row r="38" ht="14.25" customHeight="1" spans="1:37">
      <c r="A38" s="241"/>
      <c r="B38" s="223"/>
      <c r="C38" s="223"/>
      <c r="D38" s="224"/>
      <c r="E38" s="223"/>
      <c r="F38" s="223"/>
      <c r="G38" s="223"/>
      <c r="H38" s="223"/>
      <c r="I38" s="223"/>
      <c r="J38" s="223"/>
      <c r="K38" s="223"/>
      <c r="L38" s="224"/>
      <c r="M38" s="243"/>
      <c r="N38" s="243"/>
      <c r="O38" s="243"/>
      <c r="P38" s="243"/>
      <c r="Q38" s="224"/>
      <c r="R38" s="224"/>
      <c r="S38" s="224"/>
      <c r="T38" s="224"/>
      <c r="U38" s="224"/>
      <c r="V38" s="224"/>
      <c r="W38" s="224"/>
      <c r="X38" s="224"/>
      <c r="Y38" s="224"/>
      <c r="Z38" s="224"/>
      <c r="AA38" s="224"/>
      <c r="AB38" s="224"/>
      <c r="AC38" s="224"/>
      <c r="AD38" s="224"/>
      <c r="AE38" s="224"/>
      <c r="AF38" s="224"/>
      <c r="AG38" s="224"/>
      <c r="AH38" s="224"/>
      <c r="AI38" s="224"/>
      <c r="AJ38" s="224"/>
      <c r="AK38" s="224"/>
    </row>
    <row r="39" ht="14.25" customHeight="1" spans="1:37">
      <c r="A39" s="241"/>
      <c r="B39" s="223"/>
      <c r="C39" s="223"/>
      <c r="D39" s="224"/>
      <c r="E39" s="223"/>
      <c r="F39" s="223"/>
      <c r="G39" s="223"/>
      <c r="H39" s="223"/>
      <c r="I39" s="223"/>
      <c r="J39" s="223"/>
      <c r="K39" s="223"/>
      <c r="L39" s="224"/>
      <c r="M39" s="243"/>
      <c r="N39" s="243"/>
      <c r="O39" s="243"/>
      <c r="P39" s="243"/>
      <c r="Q39" s="224"/>
      <c r="R39" s="224"/>
      <c r="S39" s="224"/>
      <c r="T39" s="224"/>
      <c r="U39" s="224"/>
      <c r="V39" s="224"/>
      <c r="W39" s="224"/>
      <c r="X39" s="224"/>
      <c r="Y39" s="224"/>
      <c r="Z39" s="224"/>
      <c r="AA39" s="224"/>
      <c r="AB39" s="224"/>
      <c r="AC39" s="224"/>
      <c r="AD39" s="224"/>
      <c r="AE39" s="224"/>
      <c r="AF39" s="224"/>
      <c r="AG39" s="224"/>
      <c r="AH39" s="224"/>
      <c r="AI39" s="224"/>
      <c r="AJ39" s="224"/>
      <c r="AK39" s="224"/>
    </row>
    <row r="40" ht="14.25" customHeight="1" spans="1:37">
      <c r="A40" s="241"/>
      <c r="B40" s="223"/>
      <c r="C40" s="223"/>
      <c r="D40" s="224"/>
      <c r="E40" s="223"/>
      <c r="F40" s="223"/>
      <c r="G40" s="223"/>
      <c r="H40" s="223"/>
      <c r="I40" s="223"/>
      <c r="J40" s="223"/>
      <c r="K40" s="223"/>
      <c r="L40" s="224"/>
      <c r="M40" s="243"/>
      <c r="N40" s="243"/>
      <c r="O40" s="243"/>
      <c r="P40" s="243"/>
      <c r="Q40" s="224"/>
      <c r="R40" s="224"/>
      <c r="S40" s="224"/>
      <c r="T40" s="224"/>
      <c r="U40" s="224"/>
      <c r="V40" s="224"/>
      <c r="W40" s="224"/>
      <c r="X40" s="224"/>
      <c r="Y40" s="224"/>
      <c r="Z40" s="224"/>
      <c r="AA40" s="224"/>
      <c r="AB40" s="224"/>
      <c r="AC40" s="224"/>
      <c r="AD40" s="224"/>
      <c r="AE40" s="224"/>
      <c r="AF40" s="224"/>
      <c r="AG40" s="224"/>
      <c r="AH40" s="224"/>
      <c r="AI40" s="224"/>
      <c r="AJ40" s="224"/>
      <c r="AK40" s="224"/>
    </row>
    <row r="41" ht="14.25" customHeight="1" spans="1:37">
      <c r="A41" s="241"/>
      <c r="B41" s="223"/>
      <c r="C41" s="223"/>
      <c r="D41" s="224"/>
      <c r="E41" s="223"/>
      <c r="F41" s="223"/>
      <c r="G41" s="223"/>
      <c r="H41" s="223"/>
      <c r="I41" s="223"/>
      <c r="J41" s="223"/>
      <c r="K41" s="223"/>
      <c r="L41" s="224"/>
      <c r="M41" s="243"/>
      <c r="N41" s="243"/>
      <c r="O41" s="243"/>
      <c r="P41" s="243"/>
      <c r="Q41" s="224"/>
      <c r="R41" s="224"/>
      <c r="S41" s="224"/>
      <c r="T41" s="224"/>
      <c r="U41" s="224"/>
      <c r="V41" s="224"/>
      <c r="W41" s="224"/>
      <c r="X41" s="224"/>
      <c r="Y41" s="224"/>
      <c r="Z41" s="224"/>
      <c r="AA41" s="224"/>
      <c r="AB41" s="224"/>
      <c r="AC41" s="224"/>
      <c r="AD41" s="224"/>
      <c r="AE41" s="224"/>
      <c r="AF41" s="224"/>
      <c r="AG41" s="224"/>
      <c r="AH41" s="224"/>
      <c r="AI41" s="224"/>
      <c r="AJ41" s="224"/>
      <c r="AK41" s="224"/>
    </row>
    <row r="42" ht="14.25" customHeight="1" spans="1:37">
      <c r="A42" s="241"/>
      <c r="B42" s="223"/>
      <c r="C42" s="223"/>
      <c r="D42" s="224"/>
      <c r="E42" s="223"/>
      <c r="F42" s="223"/>
      <c r="G42" s="223"/>
      <c r="H42" s="223"/>
      <c r="I42" s="223"/>
      <c r="J42" s="223"/>
      <c r="K42" s="223"/>
      <c r="L42" s="224"/>
      <c r="M42" s="243"/>
      <c r="N42" s="243"/>
      <c r="O42" s="243"/>
      <c r="P42" s="243"/>
      <c r="Q42" s="224"/>
      <c r="R42" s="224"/>
      <c r="S42" s="224"/>
      <c r="T42" s="224"/>
      <c r="U42" s="224"/>
      <c r="V42" s="224"/>
      <c r="W42" s="224"/>
      <c r="X42" s="224"/>
      <c r="Y42" s="224"/>
      <c r="Z42" s="224"/>
      <c r="AA42" s="224"/>
      <c r="AB42" s="224"/>
      <c r="AC42" s="224"/>
      <c r="AD42" s="224"/>
      <c r="AE42" s="224"/>
      <c r="AF42" s="224"/>
      <c r="AG42" s="224"/>
      <c r="AH42" s="224"/>
      <c r="AI42" s="224"/>
      <c r="AJ42" s="224"/>
      <c r="AK42" s="224"/>
    </row>
    <row r="43" ht="14.25" customHeight="1" spans="1:37">
      <c r="A43" s="241"/>
      <c r="B43" s="223"/>
      <c r="C43" s="223"/>
      <c r="D43" s="224"/>
      <c r="E43" s="223"/>
      <c r="F43" s="223"/>
      <c r="G43" s="223"/>
      <c r="H43" s="223"/>
      <c r="I43" s="223"/>
      <c r="J43" s="223"/>
      <c r="K43" s="223"/>
      <c r="L43" s="224"/>
      <c r="M43" s="243"/>
      <c r="N43" s="243"/>
      <c r="O43" s="243"/>
      <c r="P43" s="243"/>
      <c r="Q43" s="224"/>
      <c r="R43" s="224"/>
      <c r="S43" s="224"/>
      <c r="T43" s="224"/>
      <c r="U43" s="224"/>
      <c r="V43" s="224"/>
      <c r="W43" s="224"/>
      <c r="X43" s="224"/>
      <c r="Y43" s="224"/>
      <c r="Z43" s="224"/>
      <c r="AA43" s="224"/>
      <c r="AB43" s="224"/>
      <c r="AC43" s="224"/>
      <c r="AD43" s="224"/>
      <c r="AE43" s="224"/>
      <c r="AF43" s="224"/>
      <c r="AG43" s="224"/>
      <c r="AH43" s="224"/>
      <c r="AI43" s="224"/>
      <c r="AJ43" s="224"/>
      <c r="AK43" s="224"/>
    </row>
    <row r="44" ht="14.25" customHeight="1" spans="1:37">
      <c r="A44" s="241"/>
      <c r="B44" s="223"/>
      <c r="C44" s="223"/>
      <c r="D44" s="224"/>
      <c r="E44" s="223"/>
      <c r="F44" s="223"/>
      <c r="G44" s="223"/>
      <c r="H44" s="223"/>
      <c r="I44" s="223"/>
      <c r="J44" s="223"/>
      <c r="K44" s="223"/>
      <c r="L44" s="224"/>
      <c r="M44" s="243"/>
      <c r="N44" s="243"/>
      <c r="O44" s="243"/>
      <c r="P44" s="243"/>
      <c r="Q44" s="224"/>
      <c r="R44" s="224"/>
      <c r="S44" s="224"/>
      <c r="T44" s="224"/>
      <c r="U44" s="224"/>
      <c r="V44" s="224"/>
      <c r="W44" s="224"/>
      <c r="X44" s="224"/>
      <c r="Y44" s="224"/>
      <c r="Z44" s="224"/>
      <c r="AA44" s="224"/>
      <c r="AB44" s="224"/>
      <c r="AC44" s="224"/>
      <c r="AD44" s="224"/>
      <c r="AE44" s="224"/>
      <c r="AF44" s="224"/>
      <c r="AG44" s="224"/>
      <c r="AH44" s="224"/>
      <c r="AI44" s="224"/>
      <c r="AJ44" s="224"/>
      <c r="AK44" s="224"/>
    </row>
    <row r="45" ht="14.25" customHeight="1" spans="1:37">
      <c r="A45" s="241"/>
      <c r="B45" s="223"/>
      <c r="C45" s="223"/>
      <c r="D45" s="224"/>
      <c r="E45" s="223"/>
      <c r="F45" s="223"/>
      <c r="G45" s="223"/>
      <c r="H45" s="223"/>
      <c r="I45" s="223"/>
      <c r="J45" s="223"/>
      <c r="K45" s="223"/>
      <c r="L45" s="224"/>
      <c r="M45" s="243"/>
      <c r="N45" s="243"/>
      <c r="O45" s="243"/>
      <c r="P45" s="243"/>
      <c r="Q45" s="224"/>
      <c r="R45" s="224"/>
      <c r="S45" s="224"/>
      <c r="T45" s="224"/>
      <c r="U45" s="224"/>
      <c r="V45" s="224"/>
      <c r="W45" s="224"/>
      <c r="X45" s="224"/>
      <c r="Y45" s="224"/>
      <c r="Z45" s="224"/>
      <c r="AA45" s="224"/>
      <c r="AB45" s="224"/>
      <c r="AC45" s="224"/>
      <c r="AD45" s="224"/>
      <c r="AE45" s="224"/>
      <c r="AF45" s="224"/>
      <c r="AG45" s="224"/>
      <c r="AH45" s="224"/>
      <c r="AI45" s="224"/>
      <c r="AJ45" s="224"/>
      <c r="AK45" s="224"/>
    </row>
    <row r="46" ht="14.25" customHeight="1" spans="1:37">
      <c r="A46" s="241"/>
      <c r="B46" s="223"/>
      <c r="C46" s="223"/>
      <c r="D46" s="224"/>
      <c r="E46" s="223"/>
      <c r="F46" s="223"/>
      <c r="G46" s="223"/>
      <c r="H46" s="223"/>
      <c r="I46" s="223"/>
      <c r="J46" s="223"/>
      <c r="K46" s="223"/>
      <c r="L46" s="224"/>
      <c r="M46" s="243"/>
      <c r="N46" s="243"/>
      <c r="O46" s="243"/>
      <c r="P46" s="243"/>
      <c r="Q46" s="224"/>
      <c r="R46" s="224"/>
      <c r="S46" s="224"/>
      <c r="T46" s="224"/>
      <c r="U46" s="224"/>
      <c r="V46" s="224"/>
      <c r="W46" s="224"/>
      <c r="X46" s="224"/>
      <c r="Y46" s="224"/>
      <c r="Z46" s="224"/>
      <c r="AA46" s="224"/>
      <c r="AB46" s="224"/>
      <c r="AC46" s="224"/>
      <c r="AD46" s="224"/>
      <c r="AE46" s="224"/>
      <c r="AF46" s="224"/>
      <c r="AG46" s="224"/>
      <c r="AH46" s="224"/>
      <c r="AI46" s="224"/>
      <c r="AJ46" s="224"/>
      <c r="AK46" s="224"/>
    </row>
    <row r="47" ht="14.25" customHeight="1" spans="1:37">
      <c r="A47" s="241"/>
      <c r="B47" s="223"/>
      <c r="C47" s="223"/>
      <c r="D47" s="224"/>
      <c r="E47" s="223"/>
      <c r="F47" s="223"/>
      <c r="G47" s="223"/>
      <c r="H47" s="223"/>
      <c r="I47" s="223"/>
      <c r="J47" s="223"/>
      <c r="K47" s="223"/>
      <c r="L47" s="224"/>
      <c r="M47" s="243"/>
      <c r="N47" s="243"/>
      <c r="O47" s="243"/>
      <c r="P47" s="243"/>
      <c r="Q47" s="224"/>
      <c r="R47" s="224"/>
      <c r="S47" s="224"/>
      <c r="T47" s="224"/>
      <c r="U47" s="224"/>
      <c r="V47" s="224"/>
      <c r="W47" s="224"/>
      <c r="X47" s="224"/>
      <c r="Y47" s="224"/>
      <c r="Z47" s="224"/>
      <c r="AA47" s="224"/>
      <c r="AB47" s="224"/>
      <c r="AC47" s="224"/>
      <c r="AD47" s="224"/>
      <c r="AE47" s="224"/>
      <c r="AF47" s="224"/>
      <c r="AG47" s="224"/>
      <c r="AH47" s="224"/>
      <c r="AI47" s="224"/>
      <c r="AJ47" s="224"/>
      <c r="AK47" s="224"/>
    </row>
    <row r="48" ht="14.25" customHeight="1" spans="1:37">
      <c r="A48" s="241"/>
      <c r="B48" s="223"/>
      <c r="C48" s="223"/>
      <c r="D48" s="224"/>
      <c r="E48" s="223"/>
      <c r="F48" s="223"/>
      <c r="G48" s="223"/>
      <c r="H48" s="223"/>
      <c r="I48" s="223"/>
      <c r="J48" s="223"/>
      <c r="K48" s="223"/>
      <c r="L48" s="224"/>
      <c r="M48" s="243"/>
      <c r="N48" s="243"/>
      <c r="O48" s="243"/>
      <c r="P48" s="243"/>
      <c r="Q48" s="224"/>
      <c r="R48" s="224"/>
      <c r="S48" s="224"/>
      <c r="T48" s="224"/>
      <c r="U48" s="224"/>
      <c r="V48" s="224"/>
      <c r="W48" s="224"/>
      <c r="X48" s="224"/>
      <c r="Y48" s="224"/>
      <c r="Z48" s="224"/>
      <c r="AA48" s="224"/>
      <c r="AB48" s="224"/>
      <c r="AC48" s="224"/>
      <c r="AD48" s="224"/>
      <c r="AE48" s="224"/>
      <c r="AF48" s="224"/>
      <c r="AG48" s="224"/>
      <c r="AH48" s="224"/>
      <c r="AI48" s="224"/>
      <c r="AJ48" s="224"/>
      <c r="AK48" s="224"/>
    </row>
    <row r="49" ht="14.25" customHeight="1" spans="1:37">
      <c r="A49" s="241"/>
      <c r="B49" s="223"/>
      <c r="C49" s="223"/>
      <c r="D49" s="224"/>
      <c r="E49" s="223"/>
      <c r="F49" s="223"/>
      <c r="G49" s="223"/>
      <c r="H49" s="223"/>
      <c r="I49" s="223"/>
      <c r="J49" s="223"/>
      <c r="K49" s="223"/>
      <c r="L49" s="224"/>
      <c r="M49" s="243"/>
      <c r="N49" s="243"/>
      <c r="O49" s="243"/>
      <c r="P49" s="243"/>
      <c r="Q49" s="224"/>
      <c r="R49" s="224"/>
      <c r="S49" s="224"/>
      <c r="T49" s="224"/>
      <c r="U49" s="224"/>
      <c r="V49" s="224"/>
      <c r="W49" s="224"/>
      <c r="X49" s="224"/>
      <c r="Y49" s="224"/>
      <c r="Z49" s="224"/>
      <c r="AA49" s="224"/>
      <c r="AB49" s="224"/>
      <c r="AC49" s="224"/>
      <c r="AD49" s="224"/>
      <c r="AE49" s="224"/>
      <c r="AF49" s="224"/>
      <c r="AG49" s="224"/>
      <c r="AH49" s="224"/>
      <c r="AI49" s="224"/>
      <c r="AJ49" s="224"/>
      <c r="AK49" s="224"/>
    </row>
    <row r="50" ht="14.25" customHeight="1" spans="1:37">
      <c r="A50" s="241"/>
      <c r="B50" s="223"/>
      <c r="C50" s="223"/>
      <c r="D50" s="224"/>
      <c r="E50" s="223"/>
      <c r="F50" s="223"/>
      <c r="G50" s="223"/>
      <c r="H50" s="223"/>
      <c r="I50" s="223"/>
      <c r="J50" s="223"/>
      <c r="K50" s="223"/>
      <c r="L50" s="224"/>
      <c r="M50" s="243"/>
      <c r="N50" s="243"/>
      <c r="O50" s="243"/>
      <c r="P50" s="243"/>
      <c r="Q50" s="224"/>
      <c r="R50" s="224"/>
      <c r="S50" s="224"/>
      <c r="T50" s="224"/>
      <c r="U50" s="224"/>
      <c r="V50" s="224"/>
      <c r="W50" s="224"/>
      <c r="X50" s="224"/>
      <c r="Y50" s="224"/>
      <c r="Z50" s="224"/>
      <c r="AA50" s="224"/>
      <c r="AB50" s="224"/>
      <c r="AC50" s="224"/>
      <c r="AD50" s="224"/>
      <c r="AE50" s="224"/>
      <c r="AF50" s="224"/>
      <c r="AG50" s="224"/>
      <c r="AH50" s="224"/>
      <c r="AI50" s="224"/>
      <c r="AJ50" s="224"/>
      <c r="AK50" s="224"/>
    </row>
    <row r="51" ht="14.25" customHeight="1" spans="1:37">
      <c r="A51" s="241"/>
      <c r="B51" s="223"/>
      <c r="C51" s="223"/>
      <c r="D51" s="224"/>
      <c r="E51" s="223"/>
      <c r="F51" s="223"/>
      <c r="G51" s="223"/>
      <c r="H51" s="223"/>
      <c r="I51" s="223"/>
      <c r="J51" s="223"/>
      <c r="K51" s="223"/>
      <c r="L51" s="224"/>
      <c r="M51" s="243"/>
      <c r="N51" s="243"/>
      <c r="O51" s="243"/>
      <c r="P51" s="243"/>
      <c r="Q51" s="224"/>
      <c r="R51" s="224"/>
      <c r="S51" s="224"/>
      <c r="T51" s="224"/>
      <c r="U51" s="224"/>
      <c r="V51" s="224"/>
      <c r="W51" s="224"/>
      <c r="X51" s="224"/>
      <c r="Y51" s="224"/>
      <c r="Z51" s="224"/>
      <c r="AA51" s="224"/>
      <c r="AB51" s="224"/>
      <c r="AC51" s="224"/>
      <c r="AD51" s="224"/>
      <c r="AE51" s="224"/>
      <c r="AF51" s="224"/>
      <c r="AG51" s="224"/>
      <c r="AH51" s="224"/>
      <c r="AI51" s="224"/>
      <c r="AJ51" s="224"/>
      <c r="AK51" s="224"/>
    </row>
    <row r="52" ht="14.25" customHeight="1" spans="1:37">
      <c r="A52" s="241"/>
      <c r="B52" s="223"/>
      <c r="C52" s="223"/>
      <c r="D52" s="224"/>
      <c r="E52" s="223"/>
      <c r="F52" s="223"/>
      <c r="G52" s="223"/>
      <c r="H52" s="223"/>
      <c r="I52" s="223"/>
      <c r="J52" s="223"/>
      <c r="K52" s="223"/>
      <c r="L52" s="224"/>
      <c r="M52" s="243"/>
      <c r="N52" s="243"/>
      <c r="O52" s="243"/>
      <c r="P52" s="243"/>
      <c r="Q52" s="224"/>
      <c r="R52" s="224"/>
      <c r="S52" s="224"/>
      <c r="T52" s="224"/>
      <c r="U52" s="224"/>
      <c r="V52" s="224"/>
      <c r="W52" s="224"/>
      <c r="X52" s="224"/>
      <c r="Y52" s="224"/>
      <c r="Z52" s="224"/>
      <c r="AA52" s="224"/>
      <c r="AB52" s="224"/>
      <c r="AC52" s="224"/>
      <c r="AD52" s="224"/>
      <c r="AE52" s="224"/>
      <c r="AF52" s="224"/>
      <c r="AG52" s="224"/>
      <c r="AH52" s="224"/>
      <c r="AI52" s="224"/>
      <c r="AJ52" s="224"/>
      <c r="AK52" s="224"/>
    </row>
    <row r="53" ht="14.25" customHeight="1" spans="1:37">
      <c r="A53" s="241"/>
      <c r="B53" s="223"/>
      <c r="C53" s="223"/>
      <c r="D53" s="224"/>
      <c r="E53" s="223"/>
      <c r="F53" s="223"/>
      <c r="G53" s="223"/>
      <c r="H53" s="223"/>
      <c r="I53" s="223"/>
      <c r="J53" s="223"/>
      <c r="K53" s="223"/>
      <c r="L53" s="224"/>
      <c r="M53" s="243"/>
      <c r="N53" s="243"/>
      <c r="O53" s="243"/>
      <c r="P53" s="243"/>
      <c r="Q53" s="224"/>
      <c r="R53" s="224"/>
      <c r="S53" s="224"/>
      <c r="T53" s="224"/>
      <c r="U53" s="224"/>
      <c r="V53" s="224"/>
      <c r="W53" s="224"/>
      <c r="X53" s="224"/>
      <c r="Y53" s="224"/>
      <c r="Z53" s="224"/>
      <c r="AA53" s="224"/>
      <c r="AB53" s="224"/>
      <c r="AC53" s="224"/>
      <c r="AD53" s="224"/>
      <c r="AE53" s="224"/>
      <c r="AF53" s="224"/>
      <c r="AG53" s="224"/>
      <c r="AH53" s="224"/>
      <c r="AI53" s="224"/>
      <c r="AJ53" s="224"/>
      <c r="AK53" s="224"/>
    </row>
    <row r="54" ht="14.25" customHeight="1" spans="1:37">
      <c r="A54" s="241"/>
      <c r="B54" s="223"/>
      <c r="C54" s="223"/>
      <c r="D54" s="224"/>
      <c r="E54" s="223"/>
      <c r="F54" s="223"/>
      <c r="G54" s="223"/>
      <c r="H54" s="223"/>
      <c r="I54" s="223"/>
      <c r="J54" s="223"/>
      <c r="K54" s="223"/>
      <c r="L54" s="224"/>
      <c r="M54" s="243"/>
      <c r="N54" s="243"/>
      <c r="O54" s="243"/>
      <c r="P54" s="243"/>
      <c r="Q54" s="224"/>
      <c r="R54" s="224"/>
      <c r="S54" s="224"/>
      <c r="T54" s="224"/>
      <c r="U54" s="224"/>
      <c r="V54" s="224"/>
      <c r="W54" s="224"/>
      <c r="X54" s="224"/>
      <c r="Y54" s="224"/>
      <c r="Z54" s="224"/>
      <c r="AA54" s="224"/>
      <c r="AB54" s="224"/>
      <c r="AC54" s="224"/>
      <c r="AD54" s="224"/>
      <c r="AE54" s="224"/>
      <c r="AF54" s="224"/>
      <c r="AG54" s="224"/>
      <c r="AH54" s="224"/>
      <c r="AI54" s="224"/>
      <c r="AJ54" s="224"/>
      <c r="AK54" s="224"/>
    </row>
    <row r="55" ht="14.25" customHeight="1" spans="1:37">
      <c r="A55" s="241"/>
      <c r="B55" s="223"/>
      <c r="C55" s="223"/>
      <c r="D55" s="224"/>
      <c r="E55" s="223"/>
      <c r="F55" s="223"/>
      <c r="G55" s="223"/>
      <c r="H55" s="223"/>
      <c r="I55" s="223"/>
      <c r="J55" s="223"/>
      <c r="K55" s="223"/>
      <c r="L55" s="224"/>
      <c r="M55" s="243"/>
      <c r="N55" s="243"/>
      <c r="O55" s="243"/>
      <c r="P55" s="243"/>
      <c r="Q55" s="224"/>
      <c r="R55" s="224"/>
      <c r="S55" s="224"/>
      <c r="T55" s="224"/>
      <c r="U55" s="224"/>
      <c r="V55" s="224"/>
      <c r="W55" s="224"/>
      <c r="X55" s="224"/>
      <c r="Y55" s="224"/>
      <c r="Z55" s="224"/>
      <c r="AA55" s="224"/>
      <c r="AB55" s="224"/>
      <c r="AC55" s="224"/>
      <c r="AD55" s="224"/>
      <c r="AE55" s="224"/>
      <c r="AF55" s="224"/>
      <c r="AG55" s="224"/>
      <c r="AH55" s="224"/>
      <c r="AI55" s="224"/>
      <c r="AJ55" s="224"/>
      <c r="AK55" s="224"/>
    </row>
    <row r="56" ht="14.25" customHeight="1" spans="1:37">
      <c r="A56" s="241"/>
      <c r="B56" s="223"/>
      <c r="C56" s="223"/>
      <c r="D56" s="224"/>
      <c r="E56" s="223"/>
      <c r="F56" s="223"/>
      <c r="G56" s="223"/>
      <c r="H56" s="223"/>
      <c r="I56" s="223"/>
      <c r="J56" s="223"/>
      <c r="K56" s="223"/>
      <c r="L56" s="224"/>
      <c r="M56" s="243"/>
      <c r="N56" s="243"/>
      <c r="O56" s="243"/>
      <c r="P56" s="243"/>
      <c r="Q56" s="224"/>
      <c r="R56" s="224"/>
      <c r="S56" s="224"/>
      <c r="T56" s="224"/>
      <c r="U56" s="224"/>
      <c r="V56" s="224"/>
      <c r="W56" s="224"/>
      <c r="X56" s="224"/>
      <c r="Y56" s="224"/>
      <c r="Z56" s="224"/>
      <c r="AA56" s="224"/>
      <c r="AB56" s="224"/>
      <c r="AC56" s="224"/>
      <c r="AD56" s="224"/>
      <c r="AE56" s="224"/>
      <c r="AF56" s="224"/>
      <c r="AG56" s="224"/>
      <c r="AH56" s="224"/>
      <c r="AI56" s="224"/>
      <c r="AJ56" s="224"/>
      <c r="AK56" s="224"/>
    </row>
    <row r="57" ht="14.25" customHeight="1" spans="1:37">
      <c r="A57" s="241"/>
      <c r="B57" s="223"/>
      <c r="C57" s="223"/>
      <c r="D57" s="224"/>
      <c r="E57" s="223"/>
      <c r="F57" s="223"/>
      <c r="G57" s="223"/>
      <c r="H57" s="223"/>
      <c r="I57" s="223"/>
      <c r="J57" s="223"/>
      <c r="K57" s="223"/>
      <c r="L57" s="224"/>
      <c r="M57" s="243"/>
      <c r="N57" s="243"/>
      <c r="O57" s="243"/>
      <c r="P57" s="243"/>
      <c r="Q57" s="224"/>
      <c r="R57" s="224"/>
      <c r="S57" s="224"/>
      <c r="T57" s="224"/>
      <c r="U57" s="224"/>
      <c r="V57" s="224"/>
      <c r="W57" s="224"/>
      <c r="X57" s="224"/>
      <c r="Y57" s="224"/>
      <c r="Z57" s="224"/>
      <c r="AA57" s="224"/>
      <c r="AB57" s="224"/>
      <c r="AC57" s="224"/>
      <c r="AD57" s="224"/>
      <c r="AE57" s="224"/>
      <c r="AF57" s="224"/>
      <c r="AG57" s="224"/>
      <c r="AH57" s="224"/>
      <c r="AI57" s="224"/>
      <c r="AJ57" s="224"/>
      <c r="AK57" s="224"/>
    </row>
    <row r="58" ht="14.25" customHeight="1" spans="1:37">
      <c r="A58" s="241"/>
      <c r="B58" s="223"/>
      <c r="C58" s="223"/>
      <c r="D58" s="224"/>
      <c r="E58" s="223"/>
      <c r="F58" s="223"/>
      <c r="G58" s="223"/>
      <c r="H58" s="223"/>
      <c r="I58" s="223"/>
      <c r="J58" s="223"/>
      <c r="K58" s="223"/>
      <c r="L58" s="224"/>
      <c r="M58" s="243"/>
      <c r="N58" s="243"/>
      <c r="O58" s="243"/>
      <c r="P58" s="243"/>
      <c r="Q58" s="224"/>
      <c r="R58" s="224"/>
      <c r="S58" s="224"/>
      <c r="T58" s="224"/>
      <c r="U58" s="224"/>
      <c r="V58" s="224"/>
      <c r="W58" s="224"/>
      <c r="X58" s="224"/>
      <c r="Y58" s="224"/>
      <c r="Z58" s="224"/>
      <c r="AA58" s="224"/>
      <c r="AB58" s="224"/>
      <c r="AC58" s="224"/>
      <c r="AD58" s="224"/>
      <c r="AE58" s="224"/>
      <c r="AF58" s="224"/>
      <c r="AG58" s="224"/>
      <c r="AH58" s="224"/>
      <c r="AI58" s="224"/>
      <c r="AJ58" s="224"/>
      <c r="AK58" s="224"/>
    </row>
    <row r="59" ht="14.25" customHeight="1" spans="1:37">
      <c r="A59" s="241"/>
      <c r="B59" s="223"/>
      <c r="C59" s="223"/>
      <c r="D59" s="224"/>
      <c r="E59" s="223"/>
      <c r="F59" s="223"/>
      <c r="G59" s="223"/>
      <c r="H59" s="223"/>
      <c r="I59" s="223"/>
      <c r="J59" s="223"/>
      <c r="K59" s="223"/>
      <c r="L59" s="224"/>
      <c r="M59" s="243"/>
      <c r="N59" s="243"/>
      <c r="O59" s="243"/>
      <c r="P59" s="243"/>
      <c r="Q59" s="224"/>
      <c r="R59" s="224"/>
      <c r="S59" s="224"/>
      <c r="T59" s="224"/>
      <c r="U59" s="224"/>
      <c r="V59" s="224"/>
      <c r="W59" s="224"/>
      <c r="X59" s="224"/>
      <c r="Y59" s="224"/>
      <c r="Z59" s="224"/>
      <c r="AA59" s="224"/>
      <c r="AB59" s="224"/>
      <c r="AC59" s="224"/>
      <c r="AD59" s="224"/>
      <c r="AE59" s="224"/>
      <c r="AF59" s="224"/>
      <c r="AG59" s="224"/>
      <c r="AH59" s="224"/>
      <c r="AI59" s="224"/>
      <c r="AJ59" s="224"/>
      <c r="AK59" s="224"/>
    </row>
    <row r="60" ht="14.25" customHeight="1" spans="1:37">
      <c r="A60" s="241"/>
      <c r="B60" s="223"/>
      <c r="C60" s="223"/>
      <c r="D60" s="224"/>
      <c r="E60" s="223"/>
      <c r="F60" s="223"/>
      <c r="G60" s="223"/>
      <c r="H60" s="223"/>
      <c r="I60" s="223"/>
      <c r="J60" s="223"/>
      <c r="K60" s="223"/>
      <c r="L60" s="224"/>
      <c r="M60" s="243"/>
      <c r="N60" s="243"/>
      <c r="O60" s="243"/>
      <c r="P60" s="243"/>
      <c r="Q60" s="224"/>
      <c r="R60" s="224"/>
      <c r="S60" s="224"/>
      <c r="T60" s="224"/>
      <c r="U60" s="224"/>
      <c r="V60" s="224"/>
      <c r="W60" s="224"/>
      <c r="X60" s="224"/>
      <c r="Y60" s="224"/>
      <c r="Z60" s="224"/>
      <c r="AA60" s="224"/>
      <c r="AB60" s="224"/>
      <c r="AC60" s="224"/>
      <c r="AD60" s="224"/>
      <c r="AE60" s="224"/>
      <c r="AF60" s="224"/>
      <c r="AG60" s="224"/>
      <c r="AH60" s="224"/>
      <c r="AI60" s="224"/>
      <c r="AJ60" s="224"/>
      <c r="AK60" s="224"/>
    </row>
    <row r="61" ht="14.25" customHeight="1" spans="1:37">
      <c r="A61" s="241"/>
      <c r="B61" s="223"/>
      <c r="C61" s="223"/>
      <c r="D61" s="224"/>
      <c r="E61" s="223"/>
      <c r="F61" s="223"/>
      <c r="G61" s="223"/>
      <c r="H61" s="223"/>
      <c r="I61" s="223"/>
      <c r="J61" s="223"/>
      <c r="K61" s="223"/>
      <c r="L61" s="224"/>
      <c r="M61" s="243"/>
      <c r="N61" s="243"/>
      <c r="O61" s="243"/>
      <c r="P61" s="243"/>
      <c r="Q61" s="224"/>
      <c r="R61" s="224"/>
      <c r="S61" s="224"/>
      <c r="T61" s="224"/>
      <c r="U61" s="224"/>
      <c r="V61" s="224"/>
      <c r="W61" s="224"/>
      <c r="X61" s="224"/>
      <c r="Y61" s="224"/>
      <c r="Z61" s="224"/>
      <c r="AA61" s="224"/>
      <c r="AB61" s="224"/>
      <c r="AC61" s="224"/>
      <c r="AD61" s="224"/>
      <c r="AE61" s="224"/>
      <c r="AF61" s="224"/>
      <c r="AG61" s="224"/>
      <c r="AH61" s="224"/>
      <c r="AI61" s="224"/>
      <c r="AJ61" s="224"/>
      <c r="AK61" s="224"/>
    </row>
    <row r="62" ht="14.25" customHeight="1" spans="1:37">
      <c r="A62" s="241"/>
      <c r="B62" s="223"/>
      <c r="C62" s="223"/>
      <c r="D62" s="224"/>
      <c r="E62" s="223"/>
      <c r="F62" s="223"/>
      <c r="G62" s="223"/>
      <c r="H62" s="223"/>
      <c r="I62" s="223"/>
      <c r="J62" s="223"/>
      <c r="K62" s="223"/>
      <c r="L62" s="224"/>
      <c r="M62" s="243"/>
      <c r="N62" s="243"/>
      <c r="O62" s="243"/>
      <c r="P62" s="243"/>
      <c r="Q62" s="224"/>
      <c r="R62" s="224"/>
      <c r="S62" s="224"/>
      <c r="T62" s="224"/>
      <c r="U62" s="224"/>
      <c r="V62" s="224"/>
      <c r="W62" s="224"/>
      <c r="X62" s="224"/>
      <c r="Y62" s="224"/>
      <c r="Z62" s="224"/>
      <c r="AA62" s="224"/>
      <c r="AB62" s="224"/>
      <c r="AC62" s="224"/>
      <c r="AD62" s="224"/>
      <c r="AE62" s="224"/>
      <c r="AF62" s="224"/>
      <c r="AG62" s="224"/>
      <c r="AH62" s="224"/>
      <c r="AI62" s="224"/>
      <c r="AJ62" s="224"/>
      <c r="AK62" s="224"/>
    </row>
    <row r="63" ht="14.25" customHeight="1" spans="1:37">
      <c r="A63" s="241"/>
      <c r="B63" s="223"/>
      <c r="C63" s="223"/>
      <c r="D63" s="224"/>
      <c r="E63" s="223"/>
      <c r="F63" s="223"/>
      <c r="G63" s="223"/>
      <c r="H63" s="223"/>
      <c r="I63" s="223"/>
      <c r="J63" s="223"/>
      <c r="K63" s="223"/>
      <c r="L63" s="224"/>
      <c r="M63" s="243"/>
      <c r="N63" s="243"/>
      <c r="O63" s="243"/>
      <c r="P63" s="243"/>
      <c r="Q63" s="224"/>
      <c r="R63" s="224"/>
      <c r="S63" s="224"/>
      <c r="T63" s="224"/>
      <c r="U63" s="224"/>
      <c r="V63" s="224"/>
      <c r="W63" s="224"/>
      <c r="X63" s="224"/>
      <c r="Y63" s="224"/>
      <c r="Z63" s="224"/>
      <c r="AA63" s="224"/>
      <c r="AB63" s="224"/>
      <c r="AC63" s="224"/>
      <c r="AD63" s="224"/>
      <c r="AE63" s="224"/>
      <c r="AF63" s="224"/>
      <c r="AG63" s="224"/>
      <c r="AH63" s="224"/>
      <c r="AI63" s="224"/>
      <c r="AJ63" s="224"/>
      <c r="AK63" s="224"/>
    </row>
    <row r="64" ht="14.25" customHeight="1" spans="1:37">
      <c r="A64" s="241"/>
      <c r="B64" s="223"/>
      <c r="C64" s="223"/>
      <c r="D64" s="224"/>
      <c r="E64" s="223"/>
      <c r="F64" s="223"/>
      <c r="G64" s="223"/>
      <c r="H64" s="223"/>
      <c r="I64" s="223"/>
      <c r="J64" s="223"/>
      <c r="K64" s="223"/>
      <c r="L64" s="224"/>
      <c r="M64" s="243"/>
      <c r="N64" s="243"/>
      <c r="O64" s="243"/>
      <c r="P64" s="243"/>
      <c r="Q64" s="224"/>
      <c r="R64" s="224"/>
      <c r="S64" s="224"/>
      <c r="T64" s="224"/>
      <c r="U64" s="224"/>
      <c r="V64" s="224"/>
      <c r="W64" s="224"/>
      <c r="X64" s="224"/>
      <c r="Y64" s="224"/>
      <c r="Z64" s="224"/>
      <c r="AA64" s="224"/>
      <c r="AB64" s="224"/>
      <c r="AC64" s="224"/>
      <c r="AD64" s="224"/>
      <c r="AE64" s="224"/>
      <c r="AF64" s="224"/>
      <c r="AG64" s="224"/>
      <c r="AH64" s="224"/>
      <c r="AI64" s="224"/>
      <c r="AJ64" s="224"/>
      <c r="AK64" s="224"/>
    </row>
    <row r="65" ht="14.25" customHeight="1" spans="1:37">
      <c r="A65" s="241"/>
      <c r="B65" s="223"/>
      <c r="C65" s="223"/>
      <c r="D65" s="224"/>
      <c r="E65" s="223"/>
      <c r="F65" s="223"/>
      <c r="G65" s="223"/>
      <c r="H65" s="223"/>
      <c r="I65" s="223"/>
      <c r="J65" s="223"/>
      <c r="K65" s="223"/>
      <c r="L65" s="224"/>
      <c r="M65" s="243"/>
      <c r="N65" s="243"/>
      <c r="O65" s="243"/>
      <c r="P65" s="243"/>
      <c r="Q65" s="224"/>
      <c r="R65" s="224"/>
      <c r="S65" s="224"/>
      <c r="T65" s="224"/>
      <c r="U65" s="224"/>
      <c r="V65" s="224"/>
      <c r="W65" s="224"/>
      <c r="X65" s="224"/>
      <c r="Y65" s="224"/>
      <c r="Z65" s="224"/>
      <c r="AA65" s="224"/>
      <c r="AB65" s="224"/>
      <c r="AC65" s="224"/>
      <c r="AD65" s="224"/>
      <c r="AE65" s="224"/>
      <c r="AF65" s="224"/>
      <c r="AG65" s="224"/>
      <c r="AH65" s="224"/>
      <c r="AI65" s="224"/>
      <c r="AJ65" s="224"/>
      <c r="AK65" s="224"/>
    </row>
    <row r="66" ht="14.25" customHeight="1" spans="1:37">
      <c r="A66" s="241"/>
      <c r="B66" s="223"/>
      <c r="C66" s="223"/>
      <c r="D66" s="224"/>
      <c r="E66" s="223"/>
      <c r="F66" s="223"/>
      <c r="G66" s="223"/>
      <c r="H66" s="223"/>
      <c r="I66" s="223"/>
      <c r="J66" s="223"/>
      <c r="K66" s="223"/>
      <c r="L66" s="224"/>
      <c r="M66" s="243"/>
      <c r="N66" s="243"/>
      <c r="O66" s="243"/>
      <c r="P66" s="243"/>
      <c r="Q66" s="224"/>
      <c r="R66" s="224"/>
      <c r="S66" s="224"/>
      <c r="T66" s="224"/>
      <c r="U66" s="224"/>
      <c r="V66" s="224"/>
      <c r="W66" s="224"/>
      <c r="X66" s="224"/>
      <c r="Y66" s="224"/>
      <c r="Z66" s="224"/>
      <c r="AA66" s="224"/>
      <c r="AB66" s="224"/>
      <c r="AC66" s="224"/>
      <c r="AD66" s="224"/>
      <c r="AE66" s="224"/>
      <c r="AF66" s="224"/>
      <c r="AG66" s="224"/>
      <c r="AH66" s="224"/>
      <c r="AI66" s="224"/>
      <c r="AJ66" s="224"/>
      <c r="AK66" s="224"/>
    </row>
    <row r="67" ht="14.25" customHeight="1" spans="1:37">
      <c r="A67" s="241"/>
      <c r="B67" s="223"/>
      <c r="C67" s="223"/>
      <c r="D67" s="224"/>
      <c r="E67" s="223"/>
      <c r="F67" s="223"/>
      <c r="G67" s="223"/>
      <c r="H67" s="223"/>
      <c r="I67" s="223"/>
      <c r="J67" s="223"/>
      <c r="K67" s="223"/>
      <c r="L67" s="224"/>
      <c r="M67" s="243"/>
      <c r="N67" s="243"/>
      <c r="O67" s="243"/>
      <c r="P67" s="243"/>
      <c r="Q67" s="224"/>
      <c r="R67" s="224"/>
      <c r="S67" s="224"/>
      <c r="T67" s="224"/>
      <c r="U67" s="224"/>
      <c r="V67" s="224"/>
      <c r="W67" s="224"/>
      <c r="X67" s="224"/>
      <c r="Y67" s="224"/>
      <c r="Z67" s="224"/>
      <c r="AA67" s="224"/>
      <c r="AB67" s="224"/>
      <c r="AC67" s="224"/>
      <c r="AD67" s="224"/>
      <c r="AE67" s="224"/>
      <c r="AF67" s="224"/>
      <c r="AG67" s="224"/>
      <c r="AH67" s="224"/>
      <c r="AI67" s="224"/>
      <c r="AJ67" s="224"/>
      <c r="AK67" s="224"/>
    </row>
    <row r="68" ht="14.25" customHeight="1" spans="1:37">
      <c r="A68" s="241"/>
      <c r="B68" s="223"/>
      <c r="C68" s="223"/>
      <c r="D68" s="224"/>
      <c r="E68" s="223"/>
      <c r="F68" s="223"/>
      <c r="G68" s="223"/>
      <c r="H68" s="223"/>
      <c r="I68" s="223"/>
      <c r="J68" s="223"/>
      <c r="K68" s="223"/>
      <c r="L68" s="224"/>
      <c r="M68" s="243"/>
      <c r="N68" s="243"/>
      <c r="O68" s="243"/>
      <c r="P68" s="243"/>
      <c r="Q68" s="224"/>
      <c r="R68" s="224"/>
      <c r="S68" s="224"/>
      <c r="T68" s="224"/>
      <c r="U68" s="224"/>
      <c r="V68" s="224"/>
      <c r="W68" s="224"/>
      <c r="X68" s="224"/>
      <c r="Y68" s="224"/>
      <c r="Z68" s="224"/>
      <c r="AA68" s="224"/>
      <c r="AB68" s="224"/>
      <c r="AC68" s="224"/>
      <c r="AD68" s="224"/>
      <c r="AE68" s="224"/>
      <c r="AF68" s="224"/>
      <c r="AG68" s="224"/>
      <c r="AH68" s="224"/>
      <c r="AI68" s="224"/>
      <c r="AJ68" s="224"/>
      <c r="AK68" s="224"/>
    </row>
    <row r="69" ht="14.25" customHeight="1" spans="1:37">
      <c r="A69" s="241"/>
      <c r="B69" s="223"/>
      <c r="C69" s="223"/>
      <c r="D69" s="224"/>
      <c r="E69" s="223"/>
      <c r="F69" s="223"/>
      <c r="G69" s="223"/>
      <c r="H69" s="223"/>
      <c r="I69" s="223"/>
      <c r="J69" s="223"/>
      <c r="K69" s="223"/>
      <c r="L69" s="224"/>
      <c r="M69" s="243"/>
      <c r="N69" s="243"/>
      <c r="O69" s="243"/>
      <c r="P69" s="243"/>
      <c r="Q69" s="224"/>
      <c r="R69" s="224"/>
      <c r="S69" s="224"/>
      <c r="T69" s="224"/>
      <c r="U69" s="224"/>
      <c r="V69" s="224"/>
      <c r="W69" s="224"/>
      <c r="X69" s="224"/>
      <c r="Y69" s="224"/>
      <c r="Z69" s="224"/>
      <c r="AA69" s="224"/>
      <c r="AB69" s="224"/>
      <c r="AC69" s="224"/>
      <c r="AD69" s="224"/>
      <c r="AE69" s="224"/>
      <c r="AF69" s="224"/>
      <c r="AG69" s="224"/>
      <c r="AH69" s="224"/>
      <c r="AI69" s="224"/>
      <c r="AJ69" s="224"/>
      <c r="AK69" s="224"/>
    </row>
    <row r="70" ht="14.25" customHeight="1" spans="1:37">
      <c r="A70" s="241"/>
      <c r="B70" s="223"/>
      <c r="C70" s="223"/>
      <c r="D70" s="224"/>
      <c r="E70" s="223"/>
      <c r="F70" s="223"/>
      <c r="G70" s="223"/>
      <c r="H70" s="223"/>
      <c r="I70" s="223"/>
      <c r="J70" s="223"/>
      <c r="K70" s="223"/>
      <c r="L70" s="224"/>
      <c r="M70" s="243"/>
      <c r="N70" s="243"/>
      <c r="O70" s="243"/>
      <c r="P70" s="243"/>
      <c r="Q70" s="224"/>
      <c r="R70" s="224"/>
      <c r="S70" s="224"/>
      <c r="T70" s="224"/>
      <c r="U70" s="224"/>
      <c r="V70" s="224"/>
      <c r="W70" s="224"/>
      <c r="X70" s="224"/>
      <c r="Y70" s="224"/>
      <c r="Z70" s="224"/>
      <c r="AA70" s="224"/>
      <c r="AB70" s="224"/>
      <c r="AC70" s="224"/>
      <c r="AD70" s="224"/>
      <c r="AE70" s="224"/>
      <c r="AF70" s="224"/>
      <c r="AG70" s="224"/>
      <c r="AH70" s="224"/>
      <c r="AI70" s="224"/>
      <c r="AJ70" s="224"/>
      <c r="AK70" s="224"/>
    </row>
    <row r="71" ht="14.25" customHeight="1" spans="1:37">
      <c r="A71" s="241"/>
      <c r="B71" s="223"/>
      <c r="C71" s="223"/>
      <c r="D71" s="224"/>
      <c r="E71" s="223"/>
      <c r="F71" s="223"/>
      <c r="G71" s="223"/>
      <c r="H71" s="223"/>
      <c r="I71" s="223"/>
      <c r="J71" s="223"/>
      <c r="K71" s="223"/>
      <c r="L71" s="224"/>
      <c r="M71" s="243"/>
      <c r="N71" s="243"/>
      <c r="O71" s="243"/>
      <c r="P71" s="243"/>
      <c r="Q71" s="224"/>
      <c r="R71" s="224"/>
      <c r="S71" s="224"/>
      <c r="T71" s="224"/>
      <c r="U71" s="224"/>
      <c r="V71" s="224"/>
      <c r="W71" s="224"/>
      <c r="X71" s="224"/>
      <c r="Y71" s="224"/>
      <c r="Z71" s="224"/>
      <c r="AA71" s="224"/>
      <c r="AB71" s="224"/>
      <c r="AC71" s="224"/>
      <c r="AD71" s="224"/>
      <c r="AE71" s="224"/>
      <c r="AF71" s="224"/>
      <c r="AG71" s="224"/>
      <c r="AH71" s="224"/>
      <c r="AI71" s="224"/>
      <c r="AJ71" s="224"/>
      <c r="AK71" s="224"/>
    </row>
    <row r="72" ht="14.25" customHeight="1" spans="1:37">
      <c r="A72" s="241"/>
      <c r="B72" s="223"/>
      <c r="C72" s="223"/>
      <c r="D72" s="224"/>
      <c r="E72" s="223"/>
      <c r="F72" s="223"/>
      <c r="G72" s="223"/>
      <c r="H72" s="223"/>
      <c r="I72" s="223"/>
      <c r="J72" s="223"/>
      <c r="K72" s="223"/>
      <c r="L72" s="224"/>
      <c r="M72" s="243"/>
      <c r="N72" s="243"/>
      <c r="O72" s="243"/>
      <c r="P72" s="243"/>
      <c r="Q72" s="224"/>
      <c r="R72" s="224"/>
      <c r="S72" s="224"/>
      <c r="T72" s="224"/>
      <c r="U72" s="224"/>
      <c r="V72" s="224"/>
      <c r="W72" s="224"/>
      <c r="X72" s="224"/>
      <c r="Y72" s="224"/>
      <c r="Z72" s="224"/>
      <c r="AA72" s="224"/>
      <c r="AB72" s="224"/>
      <c r="AC72" s="224"/>
      <c r="AD72" s="224"/>
      <c r="AE72" s="224"/>
      <c r="AF72" s="224"/>
      <c r="AG72" s="224"/>
      <c r="AH72" s="224"/>
      <c r="AI72" s="224"/>
      <c r="AJ72" s="224"/>
      <c r="AK72" s="224"/>
    </row>
    <row r="73" ht="14.25" customHeight="1" spans="1:37">
      <c r="A73" s="241"/>
      <c r="B73" s="223"/>
      <c r="C73" s="223"/>
      <c r="D73" s="224"/>
      <c r="E73" s="223"/>
      <c r="F73" s="223"/>
      <c r="G73" s="223"/>
      <c r="H73" s="223"/>
      <c r="I73" s="223"/>
      <c r="J73" s="223"/>
      <c r="K73" s="223"/>
      <c r="L73" s="224"/>
      <c r="M73" s="243"/>
      <c r="N73" s="243"/>
      <c r="O73" s="243"/>
      <c r="P73" s="243"/>
      <c r="Q73" s="224"/>
      <c r="R73" s="224"/>
      <c r="S73" s="224"/>
      <c r="T73" s="224"/>
      <c r="U73" s="224"/>
      <c r="V73" s="224"/>
      <c r="W73" s="224"/>
      <c r="X73" s="224"/>
      <c r="Y73" s="224"/>
      <c r="Z73" s="224"/>
      <c r="AA73" s="224"/>
      <c r="AB73" s="224"/>
      <c r="AC73" s="224"/>
      <c r="AD73" s="224"/>
      <c r="AE73" s="224"/>
      <c r="AF73" s="224"/>
      <c r="AG73" s="224"/>
      <c r="AH73" s="224"/>
      <c r="AI73" s="224"/>
      <c r="AJ73" s="224"/>
      <c r="AK73" s="224"/>
    </row>
    <row r="74" ht="14.25" customHeight="1" spans="1:37">
      <c r="A74" s="241"/>
      <c r="B74" s="223"/>
      <c r="C74" s="223"/>
      <c r="D74" s="224"/>
      <c r="E74" s="223"/>
      <c r="F74" s="223"/>
      <c r="G74" s="223"/>
      <c r="H74" s="223"/>
      <c r="I74" s="223"/>
      <c r="J74" s="223"/>
      <c r="K74" s="223"/>
      <c r="L74" s="224"/>
      <c r="M74" s="243"/>
      <c r="N74" s="243"/>
      <c r="O74" s="243"/>
      <c r="P74" s="243"/>
      <c r="Q74" s="224"/>
      <c r="R74" s="224"/>
      <c r="S74" s="224"/>
      <c r="T74" s="224"/>
      <c r="U74" s="224"/>
      <c r="V74" s="224"/>
      <c r="W74" s="224"/>
      <c r="X74" s="224"/>
      <c r="Y74" s="224"/>
      <c r="Z74" s="224"/>
      <c r="AA74" s="224"/>
      <c r="AB74" s="224"/>
      <c r="AC74" s="224"/>
      <c r="AD74" s="224"/>
      <c r="AE74" s="224"/>
      <c r="AF74" s="224"/>
      <c r="AG74" s="224"/>
      <c r="AH74" s="224"/>
      <c r="AI74" s="224"/>
      <c r="AJ74" s="224"/>
      <c r="AK74" s="224"/>
    </row>
    <row r="75" ht="14.25" customHeight="1" spans="1:37">
      <c r="A75" s="241"/>
      <c r="B75" s="223"/>
      <c r="C75" s="223"/>
      <c r="D75" s="224"/>
      <c r="E75" s="223"/>
      <c r="F75" s="223"/>
      <c r="G75" s="223"/>
      <c r="H75" s="223"/>
      <c r="I75" s="223"/>
      <c r="J75" s="223"/>
      <c r="K75" s="223"/>
      <c r="L75" s="224"/>
      <c r="M75" s="243"/>
      <c r="N75" s="243"/>
      <c r="O75" s="243"/>
      <c r="P75" s="243"/>
      <c r="Q75" s="224"/>
      <c r="R75" s="224"/>
      <c r="S75" s="224"/>
      <c r="T75" s="224"/>
      <c r="U75" s="224"/>
      <c r="V75" s="224"/>
      <c r="W75" s="224"/>
      <c r="X75" s="224"/>
      <c r="Y75" s="224"/>
      <c r="Z75" s="224"/>
      <c r="AA75" s="224"/>
      <c r="AB75" s="224"/>
      <c r="AC75" s="224"/>
      <c r="AD75" s="224"/>
      <c r="AE75" s="224"/>
      <c r="AF75" s="224"/>
      <c r="AG75" s="224"/>
      <c r="AH75" s="224"/>
      <c r="AI75" s="224"/>
      <c r="AJ75" s="224"/>
      <c r="AK75" s="224"/>
    </row>
    <row r="76" ht="14.25" customHeight="1" spans="1:37">
      <c r="A76" s="241"/>
      <c r="B76" s="223"/>
      <c r="C76" s="223"/>
      <c r="D76" s="224"/>
      <c r="E76" s="223"/>
      <c r="F76" s="223"/>
      <c r="G76" s="223"/>
      <c r="H76" s="223"/>
      <c r="I76" s="223"/>
      <c r="J76" s="223"/>
      <c r="K76" s="223"/>
      <c r="L76" s="224"/>
      <c r="M76" s="243"/>
      <c r="N76" s="243"/>
      <c r="O76" s="243"/>
      <c r="P76" s="243"/>
      <c r="Q76" s="224"/>
      <c r="R76" s="224"/>
      <c r="S76" s="224"/>
      <c r="T76" s="224"/>
      <c r="U76" s="224"/>
      <c r="V76" s="224"/>
      <c r="W76" s="224"/>
      <c r="X76" s="224"/>
      <c r="Y76" s="224"/>
      <c r="Z76" s="224"/>
      <c r="AA76" s="224"/>
      <c r="AB76" s="224"/>
      <c r="AC76" s="224"/>
      <c r="AD76" s="224"/>
      <c r="AE76" s="224"/>
      <c r="AF76" s="224"/>
      <c r="AG76" s="224"/>
      <c r="AH76" s="224"/>
      <c r="AI76" s="224"/>
      <c r="AJ76" s="224"/>
      <c r="AK76" s="224"/>
    </row>
    <row r="77" ht="14.25" customHeight="1" spans="1:37">
      <c r="A77" s="241"/>
      <c r="B77" s="223"/>
      <c r="C77" s="223"/>
      <c r="D77" s="224"/>
      <c r="E77" s="223"/>
      <c r="F77" s="223"/>
      <c r="G77" s="223"/>
      <c r="H77" s="223"/>
      <c r="I77" s="223"/>
      <c r="J77" s="223"/>
      <c r="K77" s="223"/>
      <c r="L77" s="224"/>
      <c r="M77" s="243"/>
      <c r="N77" s="243"/>
      <c r="O77" s="243"/>
      <c r="P77" s="243"/>
      <c r="Q77" s="224"/>
      <c r="R77" s="224"/>
      <c r="S77" s="224"/>
      <c r="T77" s="224"/>
      <c r="U77" s="224"/>
      <c r="V77" s="224"/>
      <c r="W77" s="224"/>
      <c r="X77" s="224"/>
      <c r="Y77" s="224"/>
      <c r="Z77" s="224"/>
      <c r="AA77" s="224"/>
      <c r="AB77" s="224"/>
      <c r="AC77" s="224"/>
      <c r="AD77" s="224"/>
      <c r="AE77" s="224"/>
      <c r="AF77" s="224"/>
      <c r="AG77" s="224"/>
      <c r="AH77" s="224"/>
      <c r="AI77" s="224"/>
      <c r="AJ77" s="224"/>
      <c r="AK77" s="224"/>
    </row>
    <row r="78" ht="14.25" customHeight="1" spans="1:37">
      <c r="A78" s="241"/>
      <c r="B78" s="223"/>
      <c r="C78" s="223"/>
      <c r="D78" s="224"/>
      <c r="E78" s="223"/>
      <c r="F78" s="223"/>
      <c r="G78" s="223"/>
      <c r="H78" s="223"/>
      <c r="I78" s="223"/>
      <c r="J78" s="223"/>
      <c r="K78" s="223"/>
      <c r="L78" s="224"/>
      <c r="M78" s="243"/>
      <c r="N78" s="243"/>
      <c r="O78" s="243"/>
      <c r="P78" s="243"/>
      <c r="Q78" s="224"/>
      <c r="R78" s="224"/>
      <c r="S78" s="224"/>
      <c r="T78" s="224"/>
      <c r="U78" s="224"/>
      <c r="V78" s="224"/>
      <c r="W78" s="224"/>
      <c r="X78" s="224"/>
      <c r="Y78" s="224"/>
      <c r="Z78" s="224"/>
      <c r="AA78" s="224"/>
      <c r="AB78" s="224"/>
      <c r="AC78" s="224"/>
      <c r="AD78" s="224"/>
      <c r="AE78" s="224"/>
      <c r="AF78" s="224"/>
      <c r="AG78" s="224"/>
      <c r="AH78" s="224"/>
      <c r="AI78" s="224"/>
      <c r="AJ78" s="224"/>
      <c r="AK78" s="224"/>
    </row>
    <row r="79" ht="14.25" customHeight="1" spans="1:37">
      <c r="A79" s="241"/>
      <c r="B79" s="223"/>
      <c r="C79" s="223"/>
      <c r="D79" s="224"/>
      <c r="E79" s="223"/>
      <c r="F79" s="223"/>
      <c r="G79" s="223"/>
      <c r="H79" s="223"/>
      <c r="I79" s="223"/>
      <c r="J79" s="223"/>
      <c r="K79" s="223"/>
      <c r="L79" s="224"/>
      <c r="M79" s="243"/>
      <c r="N79" s="243"/>
      <c r="O79" s="243"/>
      <c r="P79" s="243"/>
      <c r="Q79" s="224"/>
      <c r="R79" s="224"/>
      <c r="S79" s="224"/>
      <c r="T79" s="224"/>
      <c r="U79" s="224"/>
      <c r="V79" s="224"/>
      <c r="W79" s="224"/>
      <c r="X79" s="224"/>
      <c r="Y79" s="224"/>
      <c r="Z79" s="224"/>
      <c r="AA79" s="224"/>
      <c r="AB79" s="224"/>
      <c r="AC79" s="224"/>
      <c r="AD79" s="224"/>
      <c r="AE79" s="224"/>
      <c r="AF79" s="224"/>
      <c r="AG79" s="224"/>
      <c r="AH79" s="224"/>
      <c r="AI79" s="224"/>
      <c r="AJ79" s="224"/>
      <c r="AK79" s="224"/>
    </row>
    <row r="80" ht="14.25" customHeight="1" spans="1:37">
      <c r="A80" s="241"/>
      <c r="B80" s="223"/>
      <c r="C80" s="223"/>
      <c r="D80" s="224"/>
      <c r="E80" s="223"/>
      <c r="F80" s="223"/>
      <c r="G80" s="223"/>
      <c r="H80" s="223"/>
      <c r="I80" s="223"/>
      <c r="J80" s="223"/>
      <c r="K80" s="223"/>
      <c r="L80" s="224"/>
      <c r="M80" s="243"/>
      <c r="N80" s="243"/>
      <c r="O80" s="243"/>
      <c r="P80" s="243"/>
      <c r="Q80" s="224"/>
      <c r="R80" s="224"/>
      <c r="S80" s="224"/>
      <c r="T80" s="224"/>
      <c r="U80" s="224"/>
      <c r="V80" s="224"/>
      <c r="W80" s="224"/>
      <c r="X80" s="224"/>
      <c r="Y80" s="224"/>
      <c r="Z80" s="224"/>
      <c r="AA80" s="224"/>
      <c r="AB80" s="224"/>
      <c r="AC80" s="224"/>
      <c r="AD80" s="224"/>
      <c r="AE80" s="224"/>
      <c r="AF80" s="224"/>
      <c r="AG80" s="224"/>
      <c r="AH80" s="224"/>
      <c r="AI80" s="224"/>
      <c r="AJ80" s="224"/>
      <c r="AK80" s="224"/>
    </row>
    <row r="81" ht="14.25" customHeight="1" spans="1:37">
      <c r="A81" s="241"/>
      <c r="B81" s="223"/>
      <c r="C81" s="223"/>
      <c r="D81" s="224"/>
      <c r="E81" s="223"/>
      <c r="F81" s="223"/>
      <c r="G81" s="223"/>
      <c r="H81" s="223"/>
      <c r="I81" s="223"/>
      <c r="J81" s="223"/>
      <c r="K81" s="223"/>
      <c r="L81" s="224"/>
      <c r="M81" s="243"/>
      <c r="N81" s="243"/>
      <c r="O81" s="243"/>
      <c r="P81" s="243"/>
      <c r="Q81" s="224"/>
      <c r="R81" s="224"/>
      <c r="S81" s="224"/>
      <c r="T81" s="224"/>
      <c r="U81" s="224"/>
      <c r="V81" s="224"/>
      <c r="W81" s="224"/>
      <c r="X81" s="224"/>
      <c r="Y81" s="224"/>
      <c r="Z81" s="224"/>
      <c r="AA81" s="224"/>
      <c r="AB81" s="224"/>
      <c r="AC81" s="224"/>
      <c r="AD81" s="224"/>
      <c r="AE81" s="224"/>
      <c r="AF81" s="224"/>
      <c r="AG81" s="224"/>
      <c r="AH81" s="224"/>
      <c r="AI81" s="224"/>
      <c r="AJ81" s="224"/>
      <c r="AK81" s="224"/>
    </row>
    <row r="82" ht="14.25" customHeight="1" spans="1:37">
      <c r="A82" s="241"/>
      <c r="B82" s="223"/>
      <c r="C82" s="223"/>
      <c r="D82" s="224"/>
      <c r="E82" s="223"/>
      <c r="F82" s="223"/>
      <c r="G82" s="223"/>
      <c r="H82" s="223"/>
      <c r="I82" s="223"/>
      <c r="J82" s="223"/>
      <c r="K82" s="223"/>
      <c r="L82" s="224"/>
      <c r="M82" s="243"/>
      <c r="N82" s="243"/>
      <c r="O82" s="243"/>
      <c r="P82" s="243"/>
      <c r="Q82" s="224"/>
      <c r="R82" s="224"/>
      <c r="S82" s="224"/>
      <c r="T82" s="224"/>
      <c r="U82" s="224"/>
      <c r="V82" s="224"/>
      <c r="W82" s="224"/>
      <c r="X82" s="224"/>
      <c r="Y82" s="224"/>
      <c r="Z82" s="224"/>
      <c r="AA82" s="224"/>
      <c r="AB82" s="224"/>
      <c r="AC82" s="224"/>
      <c r="AD82" s="224"/>
      <c r="AE82" s="224"/>
      <c r="AF82" s="224"/>
      <c r="AG82" s="224"/>
      <c r="AH82" s="224"/>
      <c r="AI82" s="224"/>
      <c r="AJ82" s="224"/>
      <c r="AK82" s="224"/>
    </row>
    <row r="83" ht="14.25" customHeight="1" spans="1:37">
      <c r="A83" s="241"/>
      <c r="B83" s="223"/>
      <c r="C83" s="223"/>
      <c r="D83" s="224"/>
      <c r="E83" s="223"/>
      <c r="F83" s="223"/>
      <c r="G83" s="223"/>
      <c r="H83" s="223"/>
      <c r="I83" s="223"/>
      <c r="J83" s="223"/>
      <c r="K83" s="223"/>
      <c r="L83" s="224"/>
      <c r="M83" s="243"/>
      <c r="N83" s="243"/>
      <c r="O83" s="243"/>
      <c r="P83" s="243"/>
      <c r="Q83" s="224"/>
      <c r="R83" s="224"/>
      <c r="S83" s="224"/>
      <c r="T83" s="224"/>
      <c r="U83" s="224"/>
      <c r="V83" s="224"/>
      <c r="W83" s="224"/>
      <c r="X83" s="224"/>
      <c r="Y83" s="224"/>
      <c r="Z83" s="224"/>
      <c r="AA83" s="224"/>
      <c r="AB83" s="224"/>
      <c r="AC83" s="224"/>
      <c r="AD83" s="224"/>
      <c r="AE83" s="224"/>
      <c r="AF83" s="224"/>
      <c r="AG83" s="224"/>
      <c r="AH83" s="224"/>
      <c r="AI83" s="224"/>
      <c r="AJ83" s="224"/>
      <c r="AK83" s="224"/>
    </row>
    <row r="84" ht="14.25" customHeight="1" spans="1:37">
      <c r="A84" s="241"/>
      <c r="B84" s="223"/>
      <c r="C84" s="223"/>
      <c r="D84" s="224"/>
      <c r="E84" s="223"/>
      <c r="F84" s="223"/>
      <c r="G84" s="223"/>
      <c r="H84" s="223"/>
      <c r="I84" s="223"/>
      <c r="J84" s="223"/>
      <c r="K84" s="223"/>
      <c r="L84" s="224"/>
      <c r="M84" s="243"/>
      <c r="N84" s="243"/>
      <c r="O84" s="243"/>
      <c r="P84" s="243"/>
      <c r="Q84" s="224"/>
      <c r="R84" s="224"/>
      <c r="S84" s="224"/>
      <c r="T84" s="224"/>
      <c r="U84" s="224"/>
      <c r="V84" s="224"/>
      <c r="W84" s="224"/>
      <c r="X84" s="224"/>
      <c r="Y84" s="224"/>
      <c r="Z84" s="224"/>
      <c r="AA84" s="224"/>
      <c r="AB84" s="224"/>
      <c r="AC84" s="224"/>
      <c r="AD84" s="224"/>
      <c r="AE84" s="224"/>
      <c r="AF84" s="224"/>
      <c r="AG84" s="224"/>
      <c r="AH84" s="224"/>
      <c r="AI84" s="224"/>
      <c r="AJ84" s="224"/>
      <c r="AK84" s="224"/>
    </row>
    <row r="85" ht="14.25" customHeight="1" spans="1:37">
      <c r="A85" s="241"/>
      <c r="B85" s="223"/>
      <c r="C85" s="223"/>
      <c r="D85" s="224"/>
      <c r="E85" s="223"/>
      <c r="F85" s="223"/>
      <c r="G85" s="223"/>
      <c r="H85" s="223"/>
      <c r="I85" s="223"/>
      <c r="J85" s="223"/>
      <c r="K85" s="223"/>
      <c r="L85" s="224"/>
      <c r="M85" s="243"/>
      <c r="N85" s="243"/>
      <c r="O85" s="243"/>
      <c r="P85" s="243"/>
      <c r="Q85" s="224"/>
      <c r="R85" s="224"/>
      <c r="S85" s="224"/>
      <c r="T85" s="224"/>
      <c r="U85" s="224"/>
      <c r="V85" s="224"/>
      <c r="W85" s="224"/>
      <c r="X85" s="224"/>
      <c r="Y85" s="224"/>
      <c r="Z85" s="224"/>
      <c r="AA85" s="224"/>
      <c r="AB85" s="224"/>
      <c r="AC85" s="224"/>
      <c r="AD85" s="224"/>
      <c r="AE85" s="224"/>
      <c r="AF85" s="224"/>
      <c r="AG85" s="224"/>
      <c r="AH85" s="224"/>
      <c r="AI85" s="224"/>
      <c r="AJ85" s="224"/>
      <c r="AK85" s="224"/>
    </row>
    <row r="86" ht="14.25" customHeight="1" spans="1:37">
      <c r="A86" s="241"/>
      <c r="B86" s="223"/>
      <c r="C86" s="223"/>
      <c r="D86" s="224"/>
      <c r="E86" s="223"/>
      <c r="F86" s="223"/>
      <c r="G86" s="223"/>
      <c r="H86" s="223"/>
      <c r="I86" s="223"/>
      <c r="J86" s="223"/>
      <c r="K86" s="223"/>
      <c r="L86" s="224"/>
      <c r="M86" s="243"/>
      <c r="N86" s="243"/>
      <c r="O86" s="243"/>
      <c r="P86" s="243"/>
      <c r="Q86" s="224"/>
      <c r="R86" s="224"/>
      <c r="S86" s="224"/>
      <c r="T86" s="224"/>
      <c r="U86" s="224"/>
      <c r="V86" s="224"/>
      <c r="W86" s="224"/>
      <c r="X86" s="224"/>
      <c r="Y86" s="224"/>
      <c r="Z86" s="224"/>
      <c r="AA86" s="224"/>
      <c r="AB86" s="224"/>
      <c r="AC86" s="224"/>
      <c r="AD86" s="224"/>
      <c r="AE86" s="224"/>
      <c r="AF86" s="224"/>
      <c r="AG86" s="224"/>
      <c r="AH86" s="224"/>
      <c r="AI86" s="224"/>
      <c r="AJ86" s="224"/>
      <c r="AK86" s="224"/>
    </row>
    <row r="87" ht="14.25" customHeight="1" spans="1:37">
      <c r="A87" s="241"/>
      <c r="B87" s="223"/>
      <c r="C87" s="223"/>
      <c r="D87" s="224"/>
      <c r="E87" s="223"/>
      <c r="F87" s="223"/>
      <c r="G87" s="223"/>
      <c r="H87" s="223"/>
      <c r="I87" s="223"/>
      <c r="J87" s="223"/>
      <c r="K87" s="223"/>
      <c r="L87" s="224"/>
      <c r="M87" s="243"/>
      <c r="N87" s="243"/>
      <c r="O87" s="243"/>
      <c r="P87" s="243"/>
      <c r="Q87" s="224"/>
      <c r="R87" s="224"/>
      <c r="S87" s="224"/>
      <c r="T87" s="224"/>
      <c r="U87" s="224"/>
      <c r="V87" s="224"/>
      <c r="W87" s="224"/>
      <c r="X87" s="224"/>
      <c r="Y87" s="224"/>
      <c r="Z87" s="224"/>
      <c r="AA87" s="224"/>
      <c r="AB87" s="224"/>
      <c r="AC87" s="224"/>
      <c r="AD87" s="224"/>
      <c r="AE87" s="224"/>
      <c r="AF87" s="224"/>
      <c r="AG87" s="224"/>
      <c r="AH87" s="224"/>
      <c r="AI87" s="224"/>
      <c r="AJ87" s="224"/>
      <c r="AK87" s="224"/>
    </row>
    <row r="88" ht="14.25" customHeight="1" spans="1:37">
      <c r="A88" s="241"/>
      <c r="B88" s="223"/>
      <c r="C88" s="223"/>
      <c r="D88" s="224"/>
      <c r="E88" s="223"/>
      <c r="F88" s="223"/>
      <c r="G88" s="223"/>
      <c r="H88" s="223"/>
      <c r="I88" s="223"/>
      <c r="J88" s="223"/>
      <c r="K88" s="223"/>
      <c r="L88" s="224"/>
      <c r="M88" s="243"/>
      <c r="N88" s="243"/>
      <c r="O88" s="243"/>
      <c r="P88" s="243"/>
      <c r="Q88" s="224"/>
      <c r="R88" s="224"/>
      <c r="S88" s="224"/>
      <c r="T88" s="224"/>
      <c r="U88" s="224"/>
      <c r="V88" s="224"/>
      <c r="W88" s="224"/>
      <c r="X88" s="224"/>
      <c r="Y88" s="224"/>
      <c r="Z88" s="224"/>
      <c r="AA88" s="224"/>
      <c r="AB88" s="224"/>
      <c r="AC88" s="224"/>
      <c r="AD88" s="224"/>
      <c r="AE88" s="224"/>
      <c r="AF88" s="224"/>
      <c r="AG88" s="224"/>
      <c r="AH88" s="224"/>
      <c r="AI88" s="224"/>
      <c r="AJ88" s="224"/>
      <c r="AK88" s="224"/>
    </row>
    <row r="89" ht="14.25" customHeight="1" spans="1:37">
      <c r="A89" s="241"/>
      <c r="B89" s="223"/>
      <c r="C89" s="223"/>
      <c r="D89" s="224"/>
      <c r="E89" s="223"/>
      <c r="F89" s="223"/>
      <c r="G89" s="223"/>
      <c r="H89" s="223"/>
      <c r="I89" s="223"/>
      <c r="J89" s="223"/>
      <c r="K89" s="223"/>
      <c r="L89" s="224"/>
      <c r="M89" s="243"/>
      <c r="N89" s="243"/>
      <c r="O89" s="243"/>
      <c r="P89" s="243"/>
      <c r="Q89" s="224"/>
      <c r="R89" s="224"/>
      <c r="S89" s="224"/>
      <c r="T89" s="224"/>
      <c r="U89" s="224"/>
      <c r="V89" s="224"/>
      <c r="W89" s="224"/>
      <c r="X89" s="224"/>
      <c r="Y89" s="224"/>
      <c r="Z89" s="224"/>
      <c r="AA89" s="224"/>
      <c r="AB89" s="224"/>
      <c r="AC89" s="224"/>
      <c r="AD89" s="224"/>
      <c r="AE89" s="224"/>
      <c r="AF89" s="224"/>
      <c r="AG89" s="224"/>
      <c r="AH89" s="224"/>
      <c r="AI89" s="224"/>
      <c r="AJ89" s="224"/>
      <c r="AK89" s="224"/>
    </row>
    <row r="90" ht="14.25" customHeight="1" spans="1:37">
      <c r="A90" s="241"/>
      <c r="B90" s="223"/>
      <c r="C90" s="223"/>
      <c r="D90" s="224"/>
      <c r="E90" s="223"/>
      <c r="F90" s="223"/>
      <c r="G90" s="223"/>
      <c r="H90" s="223"/>
      <c r="I90" s="223"/>
      <c r="J90" s="223"/>
      <c r="K90" s="223"/>
      <c r="L90" s="224"/>
      <c r="M90" s="243"/>
      <c r="N90" s="243"/>
      <c r="O90" s="243"/>
      <c r="P90" s="243"/>
      <c r="Q90" s="224"/>
      <c r="R90" s="224"/>
      <c r="S90" s="224"/>
      <c r="T90" s="224"/>
      <c r="U90" s="224"/>
      <c r="V90" s="224"/>
      <c r="W90" s="224"/>
      <c r="X90" s="224"/>
      <c r="Y90" s="224"/>
      <c r="Z90" s="224"/>
      <c r="AA90" s="224"/>
      <c r="AB90" s="224"/>
      <c r="AC90" s="224"/>
      <c r="AD90" s="224"/>
      <c r="AE90" s="224"/>
      <c r="AF90" s="224"/>
      <c r="AG90" s="224"/>
      <c r="AH90" s="224"/>
      <c r="AI90" s="224"/>
      <c r="AJ90" s="224"/>
      <c r="AK90" s="224"/>
    </row>
    <row r="91" ht="14.25" customHeight="1" spans="1:37">
      <c r="A91" s="241"/>
      <c r="B91" s="223"/>
      <c r="C91" s="223"/>
      <c r="D91" s="224"/>
      <c r="E91" s="223"/>
      <c r="F91" s="223"/>
      <c r="G91" s="223"/>
      <c r="H91" s="223"/>
      <c r="I91" s="223"/>
      <c r="J91" s="223"/>
      <c r="K91" s="223"/>
      <c r="L91" s="224"/>
      <c r="M91" s="243"/>
      <c r="N91" s="243"/>
      <c r="O91" s="243"/>
      <c r="P91" s="243"/>
      <c r="Q91" s="224"/>
      <c r="R91" s="224"/>
      <c r="S91" s="224"/>
      <c r="T91" s="224"/>
      <c r="U91" s="224"/>
      <c r="V91" s="224"/>
      <c r="W91" s="224"/>
      <c r="X91" s="224"/>
      <c r="Y91" s="224"/>
      <c r="Z91" s="224"/>
      <c r="AA91" s="224"/>
      <c r="AB91" s="224"/>
      <c r="AC91" s="224"/>
      <c r="AD91" s="224"/>
      <c r="AE91" s="224"/>
      <c r="AF91" s="224"/>
      <c r="AG91" s="224"/>
      <c r="AH91" s="224"/>
      <c r="AI91" s="224"/>
      <c r="AJ91" s="224"/>
      <c r="AK91" s="224"/>
    </row>
    <row r="92" ht="14.25" customHeight="1" spans="1:37">
      <c r="A92" s="241"/>
      <c r="B92" s="223"/>
      <c r="C92" s="223"/>
      <c r="D92" s="224"/>
      <c r="E92" s="223"/>
      <c r="F92" s="223"/>
      <c r="G92" s="223"/>
      <c r="H92" s="223"/>
      <c r="I92" s="223"/>
      <c r="J92" s="223"/>
      <c r="K92" s="223"/>
      <c r="L92" s="224"/>
      <c r="M92" s="243"/>
      <c r="N92" s="243"/>
      <c r="O92" s="243"/>
      <c r="P92" s="243"/>
      <c r="Q92" s="224"/>
      <c r="R92" s="224"/>
      <c r="S92" s="224"/>
      <c r="T92" s="224"/>
      <c r="U92" s="224"/>
      <c r="V92" s="224"/>
      <c r="W92" s="224"/>
      <c r="X92" s="224"/>
      <c r="Y92" s="224"/>
      <c r="Z92" s="224"/>
      <c r="AA92" s="224"/>
      <c r="AB92" s="224"/>
      <c r="AC92" s="224"/>
      <c r="AD92" s="224"/>
      <c r="AE92" s="224"/>
      <c r="AF92" s="224"/>
      <c r="AG92" s="224"/>
      <c r="AH92" s="224"/>
      <c r="AI92" s="224"/>
      <c r="AJ92" s="224"/>
      <c r="AK92" s="224"/>
    </row>
    <row r="93" ht="14.25" customHeight="1" spans="1:37">
      <c r="A93" s="241"/>
      <c r="B93" s="223"/>
      <c r="C93" s="223"/>
      <c r="D93" s="224"/>
      <c r="E93" s="223"/>
      <c r="F93" s="223"/>
      <c r="G93" s="223"/>
      <c r="H93" s="223"/>
      <c r="I93" s="223"/>
      <c r="J93" s="223"/>
      <c r="K93" s="223"/>
      <c r="L93" s="224"/>
      <c r="M93" s="243"/>
      <c r="N93" s="243"/>
      <c r="O93" s="243"/>
      <c r="P93" s="243"/>
      <c r="Q93" s="224"/>
      <c r="R93" s="224"/>
      <c r="S93" s="224"/>
      <c r="T93" s="224"/>
      <c r="U93" s="224"/>
      <c r="V93" s="224"/>
      <c r="W93" s="224"/>
      <c r="X93" s="224"/>
      <c r="Y93" s="224"/>
      <c r="Z93" s="224"/>
      <c r="AA93" s="224"/>
      <c r="AB93" s="224"/>
      <c r="AC93" s="224"/>
      <c r="AD93" s="224"/>
      <c r="AE93" s="224"/>
      <c r="AF93" s="224"/>
      <c r="AG93" s="224"/>
      <c r="AH93" s="224"/>
      <c r="AI93" s="224"/>
      <c r="AJ93" s="224"/>
      <c r="AK93" s="224"/>
    </row>
    <row r="94" ht="14.25" customHeight="1" spans="1:37">
      <c r="A94" s="241"/>
      <c r="B94" s="223"/>
      <c r="C94" s="223"/>
      <c r="D94" s="224"/>
      <c r="E94" s="223"/>
      <c r="F94" s="223"/>
      <c r="G94" s="223"/>
      <c r="H94" s="223"/>
      <c r="I94" s="223"/>
      <c r="J94" s="223"/>
      <c r="K94" s="223"/>
      <c r="L94" s="224"/>
      <c r="M94" s="243"/>
      <c r="N94" s="243"/>
      <c r="O94" s="243"/>
      <c r="P94" s="243"/>
      <c r="Q94" s="224"/>
      <c r="R94" s="224"/>
      <c r="S94" s="224"/>
      <c r="T94" s="224"/>
      <c r="U94" s="224"/>
      <c r="V94" s="224"/>
      <c r="W94" s="224"/>
      <c r="X94" s="224"/>
      <c r="Y94" s="224"/>
      <c r="Z94" s="224"/>
      <c r="AA94" s="224"/>
      <c r="AB94" s="224"/>
      <c r="AC94" s="224"/>
      <c r="AD94" s="224"/>
      <c r="AE94" s="224"/>
      <c r="AF94" s="224"/>
      <c r="AG94" s="224"/>
      <c r="AH94" s="224"/>
      <c r="AI94" s="224"/>
      <c r="AJ94" s="224"/>
      <c r="AK94" s="224"/>
    </row>
    <row r="95" ht="14.25" customHeight="1" spans="1:37">
      <c r="A95" s="241"/>
      <c r="B95" s="223"/>
      <c r="C95" s="223"/>
      <c r="D95" s="224"/>
      <c r="E95" s="223"/>
      <c r="F95" s="223"/>
      <c r="G95" s="223"/>
      <c r="H95" s="223"/>
      <c r="I95" s="223"/>
      <c r="J95" s="223"/>
      <c r="K95" s="223"/>
      <c r="L95" s="224"/>
      <c r="M95" s="243"/>
      <c r="N95" s="243"/>
      <c r="O95" s="243"/>
      <c r="P95" s="243"/>
      <c r="Q95" s="224"/>
      <c r="R95" s="224"/>
      <c r="S95" s="224"/>
      <c r="T95" s="224"/>
      <c r="U95" s="224"/>
      <c r="V95" s="224"/>
      <c r="W95" s="224"/>
      <c r="X95" s="224"/>
      <c r="Y95" s="224"/>
      <c r="Z95" s="224"/>
      <c r="AA95" s="224"/>
      <c r="AB95" s="224"/>
      <c r="AC95" s="224"/>
      <c r="AD95" s="224"/>
      <c r="AE95" s="224"/>
      <c r="AF95" s="224"/>
      <c r="AG95" s="224"/>
      <c r="AH95" s="224"/>
      <c r="AI95" s="224"/>
      <c r="AJ95" s="224"/>
      <c r="AK95" s="224"/>
    </row>
    <row r="96" ht="14.25" customHeight="1" spans="1:37">
      <c r="A96" s="241"/>
      <c r="B96" s="223"/>
      <c r="C96" s="223"/>
      <c r="D96" s="224"/>
      <c r="E96" s="223"/>
      <c r="F96" s="223"/>
      <c r="G96" s="223"/>
      <c r="H96" s="223"/>
      <c r="I96" s="223"/>
      <c r="J96" s="223"/>
      <c r="K96" s="223"/>
      <c r="L96" s="224"/>
      <c r="M96" s="243"/>
      <c r="N96" s="243"/>
      <c r="O96" s="243"/>
      <c r="P96" s="243"/>
      <c r="Q96" s="224"/>
      <c r="R96" s="224"/>
      <c r="S96" s="224"/>
      <c r="T96" s="224"/>
      <c r="U96" s="224"/>
      <c r="V96" s="224"/>
      <c r="W96" s="224"/>
      <c r="X96" s="224"/>
      <c r="Y96" s="224"/>
      <c r="Z96" s="224"/>
      <c r="AA96" s="224"/>
      <c r="AB96" s="224"/>
      <c r="AC96" s="224"/>
      <c r="AD96" s="224"/>
      <c r="AE96" s="224"/>
      <c r="AF96" s="224"/>
      <c r="AG96" s="224"/>
      <c r="AH96" s="224"/>
      <c r="AI96" s="224"/>
      <c r="AJ96" s="224"/>
      <c r="AK96" s="224"/>
    </row>
    <row r="97" ht="14.25" customHeight="1" spans="1:37">
      <c r="A97" s="241"/>
      <c r="B97" s="223"/>
      <c r="C97" s="223"/>
      <c r="D97" s="224"/>
      <c r="E97" s="223"/>
      <c r="F97" s="223"/>
      <c r="G97" s="223"/>
      <c r="H97" s="223"/>
      <c r="I97" s="223"/>
      <c r="J97" s="223"/>
      <c r="K97" s="223"/>
      <c r="L97" s="224"/>
      <c r="M97" s="243"/>
      <c r="N97" s="243"/>
      <c r="O97" s="243"/>
      <c r="P97" s="243"/>
      <c r="Q97" s="224"/>
      <c r="R97" s="224"/>
      <c r="S97" s="224"/>
      <c r="T97" s="224"/>
      <c r="U97" s="224"/>
      <c r="V97" s="224"/>
      <c r="W97" s="224"/>
      <c r="X97" s="224"/>
      <c r="Y97" s="224"/>
      <c r="Z97" s="224"/>
      <c r="AA97" s="224"/>
      <c r="AB97" s="224"/>
      <c r="AC97" s="224"/>
      <c r="AD97" s="224"/>
      <c r="AE97" s="224"/>
      <c r="AF97" s="224"/>
      <c r="AG97" s="224"/>
      <c r="AH97" s="224"/>
      <c r="AI97" s="224"/>
      <c r="AJ97" s="224"/>
      <c r="AK97" s="224"/>
    </row>
    <row r="98" ht="14.25" customHeight="1" spans="1:37">
      <c r="A98" s="241"/>
      <c r="B98" s="223"/>
      <c r="C98" s="223"/>
      <c r="D98" s="224"/>
      <c r="E98" s="223"/>
      <c r="F98" s="223"/>
      <c r="G98" s="223"/>
      <c r="H98" s="223"/>
      <c r="I98" s="223"/>
      <c r="J98" s="223"/>
      <c r="K98" s="223"/>
      <c r="L98" s="224"/>
      <c r="M98" s="243"/>
      <c r="N98" s="243"/>
      <c r="O98" s="243"/>
      <c r="P98" s="243"/>
      <c r="Q98" s="224"/>
      <c r="R98" s="224"/>
      <c r="S98" s="224"/>
      <c r="T98" s="224"/>
      <c r="U98" s="224"/>
      <c r="V98" s="224"/>
      <c r="W98" s="224"/>
      <c r="X98" s="224"/>
      <c r="Y98" s="224"/>
      <c r="Z98" s="224"/>
      <c r="AA98" s="224"/>
      <c r="AB98" s="224"/>
      <c r="AC98" s="224"/>
      <c r="AD98" s="224"/>
      <c r="AE98" s="224"/>
      <c r="AF98" s="224"/>
      <c r="AG98" s="224"/>
      <c r="AH98" s="224"/>
      <c r="AI98" s="224"/>
      <c r="AJ98" s="224"/>
      <c r="AK98" s="224"/>
    </row>
    <row r="99" ht="14.25" customHeight="1" spans="1:37">
      <c r="A99" s="241"/>
      <c r="B99" s="223"/>
      <c r="C99" s="223"/>
      <c r="D99" s="224"/>
      <c r="E99" s="223"/>
      <c r="F99" s="223"/>
      <c r="G99" s="223"/>
      <c r="H99" s="223"/>
      <c r="I99" s="223"/>
      <c r="J99" s="223"/>
      <c r="K99" s="223"/>
      <c r="L99" s="224"/>
      <c r="M99" s="243"/>
      <c r="N99" s="243"/>
      <c r="O99" s="243"/>
      <c r="P99" s="243"/>
      <c r="Q99" s="224"/>
      <c r="R99" s="224"/>
      <c r="S99" s="224"/>
      <c r="T99" s="224"/>
      <c r="U99" s="224"/>
      <c r="V99" s="224"/>
      <c r="W99" s="224"/>
      <c r="X99" s="224"/>
      <c r="Y99" s="224"/>
      <c r="Z99" s="224"/>
      <c r="AA99" s="224"/>
      <c r="AB99" s="224"/>
      <c r="AC99" s="224"/>
      <c r="AD99" s="224"/>
      <c r="AE99" s="224"/>
      <c r="AF99" s="224"/>
      <c r="AG99" s="224"/>
      <c r="AH99" s="224"/>
      <c r="AI99" s="224"/>
      <c r="AJ99" s="224"/>
      <c r="AK99" s="224"/>
    </row>
    <row r="100" ht="14.25" customHeight="1" spans="1:37">
      <c r="A100" s="241"/>
      <c r="B100" s="223"/>
      <c r="C100" s="223"/>
      <c r="D100" s="224"/>
      <c r="E100" s="223"/>
      <c r="F100" s="223"/>
      <c r="G100" s="223"/>
      <c r="H100" s="223"/>
      <c r="I100" s="223"/>
      <c r="J100" s="223"/>
      <c r="K100" s="223"/>
      <c r="L100" s="224"/>
      <c r="M100" s="243"/>
      <c r="N100" s="243"/>
      <c r="O100" s="243"/>
      <c r="P100" s="243"/>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row>
    <row r="101" ht="14.25" customHeight="1" spans="1:37">
      <c r="A101" s="241"/>
      <c r="B101" s="223"/>
      <c r="C101" s="223"/>
      <c r="D101" s="224"/>
      <c r="E101" s="223"/>
      <c r="F101" s="223"/>
      <c r="G101" s="223"/>
      <c r="H101" s="223"/>
      <c r="I101" s="223"/>
      <c r="J101" s="223"/>
      <c r="K101" s="223"/>
      <c r="L101" s="224"/>
      <c r="M101" s="243"/>
      <c r="N101" s="243"/>
      <c r="O101" s="243"/>
      <c r="P101" s="243"/>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row>
    <row r="102" ht="14.25" customHeight="1" spans="1:37">
      <c r="A102" s="241"/>
      <c r="B102" s="223"/>
      <c r="C102" s="223"/>
      <c r="D102" s="224"/>
      <c r="E102" s="223"/>
      <c r="F102" s="223"/>
      <c r="G102" s="223"/>
      <c r="H102" s="223"/>
      <c r="I102" s="223"/>
      <c r="J102" s="223"/>
      <c r="K102" s="223"/>
      <c r="L102" s="224"/>
      <c r="M102" s="243"/>
      <c r="N102" s="243"/>
      <c r="O102" s="243"/>
      <c r="P102" s="243"/>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row>
    <row r="103" ht="14.25" customHeight="1" spans="1:37">
      <c r="A103" s="241"/>
      <c r="B103" s="223"/>
      <c r="C103" s="223"/>
      <c r="D103" s="224"/>
      <c r="E103" s="223"/>
      <c r="F103" s="223"/>
      <c r="G103" s="223"/>
      <c r="H103" s="223"/>
      <c r="I103" s="223"/>
      <c r="J103" s="223"/>
      <c r="K103" s="223"/>
      <c r="L103" s="224"/>
      <c r="M103" s="243"/>
      <c r="N103" s="243"/>
      <c r="O103" s="243"/>
      <c r="P103" s="243"/>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row>
    <row r="104" ht="14.25" customHeight="1" spans="1:37">
      <c r="A104" s="241"/>
      <c r="B104" s="223"/>
      <c r="C104" s="223"/>
      <c r="D104" s="224"/>
      <c r="E104" s="223"/>
      <c r="F104" s="223"/>
      <c r="G104" s="223"/>
      <c r="H104" s="223"/>
      <c r="I104" s="223"/>
      <c r="J104" s="223"/>
      <c r="K104" s="223"/>
      <c r="L104" s="224"/>
      <c r="M104" s="243"/>
      <c r="N104" s="243"/>
      <c r="O104" s="243"/>
      <c r="P104" s="243"/>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row>
    <row r="105" ht="14.25" customHeight="1" spans="1:37">
      <c r="A105" s="241"/>
      <c r="B105" s="223"/>
      <c r="C105" s="223"/>
      <c r="D105" s="224"/>
      <c r="E105" s="223"/>
      <c r="F105" s="223"/>
      <c r="G105" s="223"/>
      <c r="H105" s="223"/>
      <c r="I105" s="223"/>
      <c r="J105" s="223"/>
      <c r="K105" s="223"/>
      <c r="L105" s="224"/>
      <c r="M105" s="243"/>
      <c r="N105" s="243"/>
      <c r="O105" s="243"/>
      <c r="P105" s="243"/>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row>
    <row r="106" ht="14.25" customHeight="1" spans="1:37">
      <c r="A106" s="241"/>
      <c r="B106" s="223"/>
      <c r="C106" s="223"/>
      <c r="D106" s="224"/>
      <c r="E106" s="223"/>
      <c r="F106" s="223"/>
      <c r="G106" s="223"/>
      <c r="H106" s="223"/>
      <c r="I106" s="223"/>
      <c r="J106" s="223"/>
      <c r="K106" s="223"/>
      <c r="L106" s="224"/>
      <c r="M106" s="243"/>
      <c r="N106" s="243"/>
      <c r="O106" s="243"/>
      <c r="P106" s="243"/>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row>
    <row r="107" ht="14.25" customHeight="1" spans="1:37">
      <c r="A107" s="241"/>
      <c r="B107" s="223"/>
      <c r="C107" s="223"/>
      <c r="D107" s="224"/>
      <c r="E107" s="223"/>
      <c r="F107" s="223"/>
      <c r="G107" s="223"/>
      <c r="H107" s="223"/>
      <c r="I107" s="223"/>
      <c r="J107" s="223"/>
      <c r="K107" s="223"/>
      <c r="L107" s="224"/>
      <c r="M107" s="243"/>
      <c r="N107" s="243"/>
      <c r="O107" s="243"/>
      <c r="P107" s="243"/>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row>
    <row r="108" ht="14.25" customHeight="1" spans="1:37">
      <c r="A108" s="241"/>
      <c r="B108" s="223"/>
      <c r="C108" s="223"/>
      <c r="D108" s="224"/>
      <c r="E108" s="223"/>
      <c r="F108" s="223"/>
      <c r="G108" s="223"/>
      <c r="H108" s="223"/>
      <c r="I108" s="223"/>
      <c r="J108" s="223"/>
      <c r="K108" s="223"/>
      <c r="L108" s="224"/>
      <c r="M108" s="243"/>
      <c r="N108" s="243"/>
      <c r="O108" s="243"/>
      <c r="P108" s="243"/>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row>
    <row r="109" ht="14.25" customHeight="1" spans="1:37">
      <c r="A109" s="241"/>
      <c r="B109" s="223"/>
      <c r="C109" s="223"/>
      <c r="D109" s="224"/>
      <c r="E109" s="223"/>
      <c r="F109" s="223"/>
      <c r="G109" s="223"/>
      <c r="H109" s="223"/>
      <c r="I109" s="223"/>
      <c r="J109" s="223"/>
      <c r="K109" s="223"/>
      <c r="L109" s="224"/>
      <c r="M109" s="243"/>
      <c r="N109" s="243"/>
      <c r="O109" s="243"/>
      <c r="P109" s="243"/>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row>
    <row r="110" ht="14.25" customHeight="1" spans="1:37">
      <c r="A110" s="241"/>
      <c r="B110" s="223"/>
      <c r="C110" s="223"/>
      <c r="D110" s="224"/>
      <c r="E110" s="223"/>
      <c r="F110" s="223"/>
      <c r="G110" s="223"/>
      <c r="H110" s="223"/>
      <c r="I110" s="223"/>
      <c r="J110" s="223"/>
      <c r="K110" s="223"/>
      <c r="L110" s="224"/>
      <c r="M110" s="243"/>
      <c r="N110" s="243"/>
      <c r="O110" s="243"/>
      <c r="P110" s="243"/>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row>
    <row r="111" ht="14.25" customHeight="1" spans="1:37">
      <c r="A111" s="241"/>
      <c r="B111" s="223"/>
      <c r="C111" s="223"/>
      <c r="D111" s="224"/>
      <c r="E111" s="223"/>
      <c r="F111" s="223"/>
      <c r="G111" s="223"/>
      <c r="H111" s="223"/>
      <c r="I111" s="223"/>
      <c r="J111" s="223"/>
      <c r="K111" s="223"/>
      <c r="L111" s="224"/>
      <c r="M111" s="243"/>
      <c r="N111" s="243"/>
      <c r="O111" s="243"/>
      <c r="P111" s="243"/>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row>
    <row r="112" ht="14.25" customHeight="1" spans="1:37">
      <c r="A112" s="241"/>
      <c r="B112" s="223"/>
      <c r="C112" s="223"/>
      <c r="D112" s="224"/>
      <c r="E112" s="223"/>
      <c r="F112" s="223"/>
      <c r="G112" s="223"/>
      <c r="H112" s="223"/>
      <c r="I112" s="223"/>
      <c r="J112" s="223"/>
      <c r="K112" s="223"/>
      <c r="L112" s="224"/>
      <c r="M112" s="243"/>
      <c r="N112" s="243"/>
      <c r="O112" s="243"/>
      <c r="P112" s="243"/>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row>
    <row r="113" ht="14.25" customHeight="1" spans="1:37">
      <c r="A113" s="241"/>
      <c r="B113" s="223"/>
      <c r="C113" s="223"/>
      <c r="D113" s="224"/>
      <c r="E113" s="223"/>
      <c r="F113" s="223"/>
      <c r="G113" s="223"/>
      <c r="H113" s="223"/>
      <c r="I113" s="223"/>
      <c r="J113" s="223"/>
      <c r="K113" s="223"/>
      <c r="L113" s="224"/>
      <c r="M113" s="243"/>
      <c r="N113" s="243"/>
      <c r="O113" s="243"/>
      <c r="P113" s="243"/>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row>
    <row r="114" ht="14.25" customHeight="1" spans="1:37">
      <c r="A114" s="241"/>
      <c r="B114" s="223"/>
      <c r="C114" s="223"/>
      <c r="D114" s="224"/>
      <c r="E114" s="223"/>
      <c r="F114" s="223"/>
      <c r="G114" s="223"/>
      <c r="H114" s="223"/>
      <c r="I114" s="223"/>
      <c r="J114" s="223"/>
      <c r="K114" s="223"/>
      <c r="L114" s="224"/>
      <c r="M114" s="243"/>
      <c r="N114" s="243"/>
      <c r="O114" s="243"/>
      <c r="P114" s="243"/>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row>
    <row r="115" ht="14.25" customHeight="1" spans="1:37">
      <c r="A115" s="241"/>
      <c r="B115" s="223"/>
      <c r="C115" s="223"/>
      <c r="D115" s="224"/>
      <c r="E115" s="223"/>
      <c r="F115" s="223"/>
      <c r="G115" s="223"/>
      <c r="H115" s="223"/>
      <c r="I115" s="223"/>
      <c r="J115" s="223"/>
      <c r="K115" s="223"/>
      <c r="L115" s="224"/>
      <c r="M115" s="243"/>
      <c r="N115" s="243"/>
      <c r="O115" s="243"/>
      <c r="P115" s="243"/>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row>
    <row r="116" ht="14.25" customHeight="1" spans="1:37">
      <c r="A116" s="241"/>
      <c r="B116" s="223"/>
      <c r="C116" s="223"/>
      <c r="D116" s="224"/>
      <c r="E116" s="223"/>
      <c r="F116" s="223"/>
      <c r="G116" s="223"/>
      <c r="H116" s="223"/>
      <c r="I116" s="223"/>
      <c r="J116" s="223"/>
      <c r="K116" s="223"/>
      <c r="L116" s="224"/>
      <c r="M116" s="243"/>
      <c r="N116" s="243"/>
      <c r="O116" s="243"/>
      <c r="P116" s="243"/>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row>
    <row r="117" ht="14.25" customHeight="1" spans="1:37">
      <c r="A117" s="241"/>
      <c r="B117" s="223"/>
      <c r="C117" s="223"/>
      <c r="D117" s="224"/>
      <c r="E117" s="223"/>
      <c r="F117" s="223"/>
      <c r="G117" s="223"/>
      <c r="H117" s="223"/>
      <c r="I117" s="223"/>
      <c r="J117" s="223"/>
      <c r="K117" s="223"/>
      <c r="L117" s="224"/>
      <c r="M117" s="243"/>
      <c r="N117" s="243"/>
      <c r="O117" s="243"/>
      <c r="P117" s="243"/>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row>
    <row r="118" ht="14.25" customHeight="1" spans="1:37">
      <c r="A118" s="241"/>
      <c r="B118" s="223"/>
      <c r="C118" s="223"/>
      <c r="D118" s="224"/>
      <c r="E118" s="223"/>
      <c r="F118" s="223"/>
      <c r="G118" s="223"/>
      <c r="H118" s="223"/>
      <c r="I118" s="223"/>
      <c r="J118" s="223"/>
      <c r="K118" s="223"/>
      <c r="L118" s="224"/>
      <c r="M118" s="243"/>
      <c r="N118" s="243"/>
      <c r="O118" s="243"/>
      <c r="P118" s="243"/>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row>
    <row r="119" ht="14.25" customHeight="1" spans="1:37">
      <c r="A119" s="241"/>
      <c r="B119" s="223"/>
      <c r="C119" s="223"/>
      <c r="D119" s="224"/>
      <c r="E119" s="223"/>
      <c r="F119" s="223"/>
      <c r="G119" s="223"/>
      <c r="H119" s="223"/>
      <c r="I119" s="223"/>
      <c r="J119" s="223"/>
      <c r="K119" s="223"/>
      <c r="L119" s="224"/>
      <c r="M119" s="243"/>
      <c r="N119" s="243"/>
      <c r="O119" s="243"/>
      <c r="P119" s="243"/>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row>
    <row r="120" ht="14.25" customHeight="1" spans="1:37">
      <c r="A120" s="241"/>
      <c r="B120" s="223"/>
      <c r="C120" s="223"/>
      <c r="D120" s="224"/>
      <c r="E120" s="223"/>
      <c r="F120" s="223"/>
      <c r="G120" s="223"/>
      <c r="H120" s="223"/>
      <c r="I120" s="223"/>
      <c r="J120" s="223"/>
      <c r="K120" s="223"/>
      <c r="L120" s="224"/>
      <c r="M120" s="243"/>
      <c r="N120" s="243"/>
      <c r="O120" s="243"/>
      <c r="P120" s="243"/>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row>
    <row r="121" ht="14.25" customHeight="1" spans="1:37">
      <c r="A121" s="241"/>
      <c r="B121" s="223"/>
      <c r="C121" s="223"/>
      <c r="D121" s="224"/>
      <c r="E121" s="223"/>
      <c r="F121" s="223"/>
      <c r="G121" s="223"/>
      <c r="H121" s="223"/>
      <c r="I121" s="223"/>
      <c r="J121" s="223"/>
      <c r="K121" s="223"/>
      <c r="L121" s="224"/>
      <c r="M121" s="243"/>
      <c r="N121" s="243"/>
      <c r="O121" s="243"/>
      <c r="P121" s="243"/>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row>
    <row r="122" ht="14.25" customHeight="1" spans="1:37">
      <c r="A122" s="241"/>
      <c r="B122" s="223"/>
      <c r="C122" s="223"/>
      <c r="D122" s="224"/>
      <c r="E122" s="223"/>
      <c r="F122" s="223"/>
      <c r="G122" s="223"/>
      <c r="H122" s="223"/>
      <c r="I122" s="223"/>
      <c r="J122" s="223"/>
      <c r="K122" s="223"/>
      <c r="L122" s="224"/>
      <c r="M122" s="243"/>
      <c r="N122" s="243"/>
      <c r="O122" s="243"/>
      <c r="P122" s="243"/>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row>
    <row r="123" ht="14.25" customHeight="1" spans="1:37">
      <c r="A123" s="241"/>
      <c r="B123" s="223"/>
      <c r="C123" s="223"/>
      <c r="D123" s="224"/>
      <c r="E123" s="223"/>
      <c r="F123" s="223"/>
      <c r="G123" s="223"/>
      <c r="H123" s="223"/>
      <c r="I123" s="223"/>
      <c r="J123" s="223"/>
      <c r="K123" s="223"/>
      <c r="L123" s="224"/>
      <c r="M123" s="243"/>
      <c r="N123" s="243"/>
      <c r="O123" s="243"/>
      <c r="P123" s="243"/>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row>
    <row r="124" ht="14.25" customHeight="1" spans="1:37">
      <c r="A124" s="241"/>
      <c r="B124" s="223"/>
      <c r="C124" s="223"/>
      <c r="D124" s="224"/>
      <c r="E124" s="223"/>
      <c r="F124" s="223"/>
      <c r="G124" s="223"/>
      <c r="H124" s="223"/>
      <c r="I124" s="223"/>
      <c r="J124" s="223"/>
      <c r="K124" s="223"/>
      <c r="L124" s="224"/>
      <c r="M124" s="243"/>
      <c r="N124" s="243"/>
      <c r="O124" s="243"/>
      <c r="P124" s="243"/>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row>
    <row r="125" ht="14.25" customHeight="1" spans="1:37">
      <c r="A125" s="241"/>
      <c r="B125" s="223"/>
      <c r="C125" s="223"/>
      <c r="D125" s="224"/>
      <c r="E125" s="223"/>
      <c r="F125" s="223"/>
      <c r="G125" s="223"/>
      <c r="H125" s="223"/>
      <c r="I125" s="223"/>
      <c r="J125" s="223"/>
      <c r="K125" s="223"/>
      <c r="L125" s="224"/>
      <c r="M125" s="243"/>
      <c r="N125" s="243"/>
      <c r="O125" s="243"/>
      <c r="P125" s="243"/>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row>
    <row r="126" ht="14.25" customHeight="1" spans="1:37">
      <c r="A126" s="241"/>
      <c r="B126" s="223"/>
      <c r="C126" s="223"/>
      <c r="D126" s="224"/>
      <c r="E126" s="223"/>
      <c r="F126" s="223"/>
      <c r="G126" s="223"/>
      <c r="H126" s="223"/>
      <c r="I126" s="223"/>
      <c r="J126" s="223"/>
      <c r="K126" s="223"/>
      <c r="L126" s="224"/>
      <c r="M126" s="243"/>
      <c r="N126" s="243"/>
      <c r="O126" s="243"/>
      <c r="P126" s="243"/>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row>
    <row r="127" ht="14.25" customHeight="1" spans="1:37">
      <c r="A127" s="241"/>
      <c r="B127" s="223"/>
      <c r="C127" s="223"/>
      <c r="D127" s="224"/>
      <c r="E127" s="223"/>
      <c r="F127" s="223"/>
      <c r="G127" s="223"/>
      <c r="H127" s="223"/>
      <c r="I127" s="223"/>
      <c r="J127" s="223"/>
      <c r="K127" s="223"/>
      <c r="L127" s="224"/>
      <c r="M127" s="243"/>
      <c r="N127" s="243"/>
      <c r="O127" s="243"/>
      <c r="P127" s="243"/>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row>
    <row r="128" ht="14.25" customHeight="1" spans="1:37">
      <c r="A128" s="241"/>
      <c r="B128" s="223"/>
      <c r="C128" s="223"/>
      <c r="D128" s="224"/>
      <c r="E128" s="223"/>
      <c r="F128" s="223"/>
      <c r="G128" s="223"/>
      <c r="H128" s="223"/>
      <c r="I128" s="223"/>
      <c r="J128" s="223"/>
      <c r="K128" s="223"/>
      <c r="L128" s="224"/>
      <c r="M128" s="243"/>
      <c r="N128" s="243"/>
      <c r="O128" s="243"/>
      <c r="P128" s="243"/>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row>
    <row r="129" ht="14.25" customHeight="1" spans="1:37">
      <c r="A129" s="241"/>
      <c r="B129" s="223"/>
      <c r="C129" s="223"/>
      <c r="D129" s="224"/>
      <c r="E129" s="223"/>
      <c r="F129" s="223"/>
      <c r="G129" s="223"/>
      <c r="H129" s="223"/>
      <c r="I129" s="223"/>
      <c r="J129" s="223"/>
      <c r="K129" s="223"/>
      <c r="L129" s="224"/>
      <c r="M129" s="243"/>
      <c r="N129" s="243"/>
      <c r="O129" s="243"/>
      <c r="P129" s="243"/>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row>
    <row r="130" ht="14.25" customHeight="1" spans="1:37">
      <c r="A130" s="241"/>
      <c r="B130" s="223"/>
      <c r="C130" s="223"/>
      <c r="D130" s="224"/>
      <c r="E130" s="223"/>
      <c r="F130" s="223"/>
      <c r="G130" s="223"/>
      <c r="H130" s="223"/>
      <c r="I130" s="223"/>
      <c r="J130" s="223"/>
      <c r="K130" s="223"/>
      <c r="L130" s="224"/>
      <c r="M130" s="243"/>
      <c r="N130" s="243"/>
      <c r="O130" s="243"/>
      <c r="P130" s="243"/>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row>
    <row r="131" ht="14.25" customHeight="1" spans="1:37">
      <c r="A131" s="241"/>
      <c r="B131" s="223"/>
      <c r="C131" s="223"/>
      <c r="D131" s="224"/>
      <c r="E131" s="223"/>
      <c r="F131" s="223"/>
      <c r="G131" s="223"/>
      <c r="H131" s="223"/>
      <c r="I131" s="223"/>
      <c r="J131" s="223"/>
      <c r="K131" s="223"/>
      <c r="L131" s="224"/>
      <c r="M131" s="243"/>
      <c r="N131" s="243"/>
      <c r="O131" s="243"/>
      <c r="P131" s="243"/>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row>
    <row r="132" ht="14.25" customHeight="1" spans="1:37">
      <c r="A132" s="241"/>
      <c r="B132" s="223"/>
      <c r="C132" s="223"/>
      <c r="D132" s="224"/>
      <c r="E132" s="223"/>
      <c r="F132" s="223"/>
      <c r="G132" s="223"/>
      <c r="H132" s="223"/>
      <c r="I132" s="223"/>
      <c r="J132" s="223"/>
      <c r="K132" s="223"/>
      <c r="L132" s="224"/>
      <c r="M132" s="243"/>
      <c r="N132" s="243"/>
      <c r="O132" s="243"/>
      <c r="P132" s="243"/>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row>
    <row r="133" ht="14.25" customHeight="1" spans="1:37">
      <c r="A133" s="241"/>
      <c r="B133" s="223"/>
      <c r="C133" s="223"/>
      <c r="D133" s="224"/>
      <c r="E133" s="223"/>
      <c r="F133" s="223"/>
      <c r="G133" s="223"/>
      <c r="H133" s="223"/>
      <c r="I133" s="223"/>
      <c r="J133" s="223"/>
      <c r="K133" s="223"/>
      <c r="L133" s="224"/>
      <c r="M133" s="243"/>
      <c r="N133" s="243"/>
      <c r="O133" s="243"/>
      <c r="P133" s="243"/>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row>
    <row r="134" ht="14.25" customHeight="1" spans="1:37">
      <c r="A134" s="241"/>
      <c r="B134" s="223"/>
      <c r="C134" s="223"/>
      <c r="D134" s="224"/>
      <c r="E134" s="223"/>
      <c r="F134" s="223"/>
      <c r="G134" s="223"/>
      <c r="H134" s="223"/>
      <c r="I134" s="223"/>
      <c r="J134" s="223"/>
      <c r="K134" s="223"/>
      <c r="L134" s="224"/>
      <c r="M134" s="243"/>
      <c r="N134" s="243"/>
      <c r="O134" s="243"/>
      <c r="P134" s="243"/>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row>
    <row r="135" ht="14.25" customHeight="1" spans="1:37">
      <c r="A135" s="241"/>
      <c r="B135" s="223"/>
      <c r="C135" s="223"/>
      <c r="D135" s="224"/>
      <c r="E135" s="223"/>
      <c r="F135" s="223"/>
      <c r="G135" s="223"/>
      <c r="H135" s="223"/>
      <c r="I135" s="223"/>
      <c r="J135" s="223"/>
      <c r="K135" s="223"/>
      <c r="L135" s="224"/>
      <c r="M135" s="243"/>
      <c r="N135" s="243"/>
      <c r="O135" s="243"/>
      <c r="P135" s="243"/>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row>
    <row r="136" ht="14.25" customHeight="1" spans="1:37">
      <c r="A136" s="241"/>
      <c r="B136" s="223"/>
      <c r="C136" s="223"/>
      <c r="D136" s="224"/>
      <c r="E136" s="223"/>
      <c r="F136" s="223"/>
      <c r="G136" s="223"/>
      <c r="H136" s="223"/>
      <c r="I136" s="223"/>
      <c r="J136" s="223"/>
      <c r="K136" s="223"/>
      <c r="L136" s="224"/>
      <c r="M136" s="243"/>
      <c r="N136" s="243"/>
      <c r="O136" s="243"/>
      <c r="P136" s="243"/>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row>
    <row r="137" ht="14.25" customHeight="1" spans="1:37">
      <c r="A137" s="241"/>
      <c r="B137" s="223"/>
      <c r="C137" s="223"/>
      <c r="D137" s="224"/>
      <c r="E137" s="223"/>
      <c r="F137" s="223"/>
      <c r="G137" s="223"/>
      <c r="H137" s="223"/>
      <c r="I137" s="223"/>
      <c r="J137" s="223"/>
      <c r="K137" s="223"/>
      <c r="L137" s="224"/>
      <c r="M137" s="243"/>
      <c r="N137" s="243"/>
      <c r="O137" s="243"/>
      <c r="P137" s="243"/>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row>
    <row r="138" ht="14.25" customHeight="1" spans="1:37">
      <c r="A138" s="241"/>
      <c r="B138" s="223"/>
      <c r="C138" s="223"/>
      <c r="D138" s="224"/>
      <c r="E138" s="223"/>
      <c r="F138" s="223"/>
      <c r="G138" s="223"/>
      <c r="H138" s="223"/>
      <c r="I138" s="223"/>
      <c r="J138" s="223"/>
      <c r="K138" s="223"/>
      <c r="L138" s="224"/>
      <c r="M138" s="243"/>
      <c r="N138" s="243"/>
      <c r="O138" s="243"/>
      <c r="P138" s="243"/>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row>
    <row r="139" ht="14.25" customHeight="1" spans="1:37">
      <c r="A139" s="241"/>
      <c r="B139" s="223"/>
      <c r="C139" s="223"/>
      <c r="D139" s="224"/>
      <c r="E139" s="223"/>
      <c r="F139" s="223"/>
      <c r="G139" s="223"/>
      <c r="H139" s="223"/>
      <c r="I139" s="223"/>
      <c r="J139" s="223"/>
      <c r="K139" s="223"/>
      <c r="L139" s="224"/>
      <c r="M139" s="243"/>
      <c r="N139" s="243"/>
      <c r="O139" s="243"/>
      <c r="P139" s="243"/>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row>
    <row r="140" ht="14.25" customHeight="1" spans="1:37">
      <c r="A140" s="241"/>
      <c r="B140" s="223"/>
      <c r="C140" s="223"/>
      <c r="D140" s="224"/>
      <c r="E140" s="223"/>
      <c r="F140" s="223"/>
      <c r="G140" s="223"/>
      <c r="H140" s="223"/>
      <c r="I140" s="223"/>
      <c r="J140" s="223"/>
      <c r="K140" s="223"/>
      <c r="L140" s="224"/>
      <c r="M140" s="243"/>
      <c r="N140" s="243"/>
      <c r="O140" s="243"/>
      <c r="P140" s="243"/>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row>
    <row r="141" ht="14.25" customHeight="1" spans="1:37">
      <c r="A141" s="241"/>
      <c r="B141" s="223"/>
      <c r="C141" s="223"/>
      <c r="D141" s="224"/>
      <c r="E141" s="223"/>
      <c r="F141" s="223"/>
      <c r="G141" s="223"/>
      <c r="H141" s="223"/>
      <c r="I141" s="223"/>
      <c r="J141" s="223"/>
      <c r="K141" s="223"/>
      <c r="L141" s="224"/>
      <c r="M141" s="243"/>
      <c r="N141" s="243"/>
      <c r="O141" s="243"/>
      <c r="P141" s="243"/>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row>
    <row r="142" ht="14.25" customHeight="1" spans="1:37">
      <c r="A142" s="241"/>
      <c r="B142" s="223"/>
      <c r="C142" s="223"/>
      <c r="D142" s="224"/>
      <c r="E142" s="223"/>
      <c r="F142" s="223"/>
      <c r="G142" s="223"/>
      <c r="H142" s="223"/>
      <c r="I142" s="223"/>
      <c r="J142" s="223"/>
      <c r="K142" s="223"/>
      <c r="L142" s="224"/>
      <c r="M142" s="243"/>
      <c r="N142" s="243"/>
      <c r="O142" s="243"/>
      <c r="P142" s="243"/>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row>
    <row r="143" ht="14.25" customHeight="1" spans="1:37">
      <c r="A143" s="241"/>
      <c r="B143" s="223"/>
      <c r="C143" s="223"/>
      <c r="D143" s="224"/>
      <c r="E143" s="223"/>
      <c r="F143" s="223"/>
      <c r="G143" s="223"/>
      <c r="H143" s="223"/>
      <c r="I143" s="223"/>
      <c r="J143" s="223"/>
      <c r="K143" s="223"/>
      <c r="L143" s="224"/>
      <c r="M143" s="243"/>
      <c r="N143" s="243"/>
      <c r="O143" s="243"/>
      <c r="P143" s="243"/>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row>
    <row r="144" ht="14.25" customHeight="1" spans="1:37">
      <c r="A144" s="241"/>
      <c r="B144" s="223"/>
      <c r="C144" s="223"/>
      <c r="D144" s="224"/>
      <c r="E144" s="223"/>
      <c r="F144" s="223"/>
      <c r="G144" s="223"/>
      <c r="H144" s="223"/>
      <c r="I144" s="223"/>
      <c r="J144" s="223"/>
      <c r="K144" s="223"/>
      <c r="L144" s="224"/>
      <c r="M144" s="243"/>
      <c r="N144" s="243"/>
      <c r="O144" s="243"/>
      <c r="P144" s="243"/>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row>
    <row r="145" ht="14.25" customHeight="1" spans="1:37">
      <c r="A145" s="241"/>
      <c r="B145" s="223"/>
      <c r="C145" s="223"/>
      <c r="D145" s="224"/>
      <c r="E145" s="223"/>
      <c r="F145" s="223"/>
      <c r="G145" s="223"/>
      <c r="H145" s="223"/>
      <c r="I145" s="223"/>
      <c r="J145" s="223"/>
      <c r="K145" s="223"/>
      <c r="L145" s="224"/>
      <c r="M145" s="243"/>
      <c r="N145" s="243"/>
      <c r="O145" s="243"/>
      <c r="P145" s="243"/>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row>
    <row r="146" ht="14.25" customHeight="1" spans="1:37">
      <c r="A146" s="241"/>
      <c r="B146" s="223"/>
      <c r="C146" s="223"/>
      <c r="D146" s="224"/>
      <c r="E146" s="223"/>
      <c r="F146" s="223"/>
      <c r="G146" s="223"/>
      <c r="H146" s="223"/>
      <c r="I146" s="223"/>
      <c r="J146" s="223"/>
      <c r="K146" s="223"/>
      <c r="L146" s="224"/>
      <c r="M146" s="243"/>
      <c r="N146" s="243"/>
      <c r="O146" s="243"/>
      <c r="P146" s="243"/>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row>
    <row r="147" ht="14.25" customHeight="1" spans="1:37">
      <c r="A147" s="241"/>
      <c r="B147" s="223"/>
      <c r="C147" s="223"/>
      <c r="D147" s="224"/>
      <c r="E147" s="223"/>
      <c r="F147" s="223"/>
      <c r="G147" s="223"/>
      <c r="H147" s="223"/>
      <c r="I147" s="223"/>
      <c r="J147" s="223"/>
      <c r="K147" s="223"/>
      <c r="L147" s="224"/>
      <c r="M147" s="243"/>
      <c r="N147" s="243"/>
      <c r="O147" s="243"/>
      <c r="P147" s="243"/>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row>
    <row r="148" ht="14.25" customHeight="1" spans="1:37">
      <c r="A148" s="241"/>
      <c r="B148" s="223"/>
      <c r="C148" s="223"/>
      <c r="D148" s="224"/>
      <c r="E148" s="223"/>
      <c r="F148" s="223"/>
      <c r="G148" s="223"/>
      <c r="H148" s="223"/>
      <c r="I148" s="223"/>
      <c r="J148" s="223"/>
      <c r="K148" s="223"/>
      <c r="L148" s="224"/>
      <c r="M148" s="243"/>
      <c r="N148" s="243"/>
      <c r="O148" s="243"/>
      <c r="P148" s="243"/>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row>
    <row r="149" ht="14.25" customHeight="1" spans="1:37">
      <c r="A149" s="241"/>
      <c r="B149" s="223"/>
      <c r="C149" s="223"/>
      <c r="D149" s="224"/>
      <c r="E149" s="223"/>
      <c r="F149" s="223"/>
      <c r="G149" s="223"/>
      <c r="H149" s="223"/>
      <c r="I149" s="223"/>
      <c r="J149" s="223"/>
      <c r="K149" s="223"/>
      <c r="L149" s="224"/>
      <c r="M149" s="243"/>
      <c r="N149" s="243"/>
      <c r="O149" s="243"/>
      <c r="P149" s="243"/>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row>
    <row r="150" ht="14.25" customHeight="1" spans="1:37">
      <c r="A150" s="241"/>
      <c r="B150" s="223"/>
      <c r="C150" s="223"/>
      <c r="D150" s="224"/>
      <c r="E150" s="223"/>
      <c r="F150" s="223"/>
      <c r="G150" s="223"/>
      <c r="H150" s="223"/>
      <c r="I150" s="223"/>
      <c r="J150" s="223"/>
      <c r="K150" s="223"/>
      <c r="L150" s="224"/>
      <c r="M150" s="243"/>
      <c r="N150" s="243"/>
      <c r="O150" s="243"/>
      <c r="P150" s="243"/>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row>
    <row r="151" ht="14.25" customHeight="1" spans="1:37">
      <c r="A151" s="241"/>
      <c r="B151" s="223"/>
      <c r="C151" s="223"/>
      <c r="D151" s="224"/>
      <c r="E151" s="223"/>
      <c r="F151" s="223"/>
      <c r="G151" s="223"/>
      <c r="H151" s="223"/>
      <c r="I151" s="223"/>
      <c r="J151" s="223"/>
      <c r="K151" s="223"/>
      <c r="L151" s="224"/>
      <c r="M151" s="243"/>
      <c r="N151" s="243"/>
      <c r="O151" s="243"/>
      <c r="P151" s="243"/>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row>
    <row r="152" ht="14.25" customHeight="1" spans="1:37">
      <c r="A152" s="241"/>
      <c r="B152" s="223"/>
      <c r="C152" s="223"/>
      <c r="D152" s="224"/>
      <c r="E152" s="223"/>
      <c r="F152" s="223"/>
      <c r="G152" s="223"/>
      <c r="H152" s="223"/>
      <c r="I152" s="223"/>
      <c r="J152" s="223"/>
      <c r="K152" s="223"/>
      <c r="L152" s="224"/>
      <c r="M152" s="243"/>
      <c r="N152" s="243"/>
      <c r="O152" s="243"/>
      <c r="P152" s="243"/>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row>
    <row r="153" ht="14.25" customHeight="1" spans="1:37">
      <c r="A153" s="241"/>
      <c r="B153" s="223"/>
      <c r="C153" s="223"/>
      <c r="D153" s="224"/>
      <c r="E153" s="223"/>
      <c r="F153" s="223"/>
      <c r="G153" s="223"/>
      <c r="H153" s="223"/>
      <c r="I153" s="223"/>
      <c r="J153" s="223"/>
      <c r="K153" s="223"/>
      <c r="L153" s="224"/>
      <c r="M153" s="243"/>
      <c r="N153" s="243"/>
      <c r="O153" s="243"/>
      <c r="P153" s="243"/>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row>
    <row r="154" ht="14.25" customHeight="1" spans="1:37">
      <c r="A154" s="241"/>
      <c r="B154" s="223"/>
      <c r="C154" s="223"/>
      <c r="D154" s="224"/>
      <c r="E154" s="223"/>
      <c r="F154" s="223"/>
      <c r="G154" s="223"/>
      <c r="H154" s="223"/>
      <c r="I154" s="223"/>
      <c r="J154" s="223"/>
      <c r="K154" s="223"/>
      <c r="L154" s="224"/>
      <c r="M154" s="243"/>
      <c r="N154" s="243"/>
      <c r="O154" s="243"/>
      <c r="P154" s="243"/>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row>
    <row r="155" ht="14.25" customHeight="1" spans="1:37">
      <c r="A155" s="241"/>
      <c r="B155" s="223"/>
      <c r="C155" s="223"/>
      <c r="D155" s="224"/>
      <c r="E155" s="223"/>
      <c r="F155" s="223"/>
      <c r="G155" s="223"/>
      <c r="H155" s="223"/>
      <c r="I155" s="223"/>
      <c r="J155" s="223"/>
      <c r="K155" s="223"/>
      <c r="L155" s="224"/>
      <c r="M155" s="243"/>
      <c r="N155" s="243"/>
      <c r="O155" s="243"/>
      <c r="P155" s="243"/>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row>
    <row r="156" ht="14.25" customHeight="1" spans="1:37">
      <c r="A156" s="241"/>
      <c r="B156" s="223"/>
      <c r="C156" s="223"/>
      <c r="D156" s="224"/>
      <c r="E156" s="223"/>
      <c r="F156" s="223"/>
      <c r="G156" s="223"/>
      <c r="H156" s="223"/>
      <c r="I156" s="223"/>
      <c r="J156" s="223"/>
      <c r="K156" s="223"/>
      <c r="L156" s="224"/>
      <c r="M156" s="243"/>
      <c r="N156" s="243"/>
      <c r="O156" s="243"/>
      <c r="P156" s="243"/>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row>
    <row r="157" ht="14.25" customHeight="1" spans="1:37">
      <c r="A157" s="241"/>
      <c r="B157" s="223"/>
      <c r="C157" s="223"/>
      <c r="D157" s="224"/>
      <c r="E157" s="223"/>
      <c r="F157" s="223"/>
      <c r="G157" s="223"/>
      <c r="H157" s="223"/>
      <c r="I157" s="223"/>
      <c r="J157" s="223"/>
      <c r="K157" s="223"/>
      <c r="L157" s="224"/>
      <c r="M157" s="243"/>
      <c r="N157" s="243"/>
      <c r="O157" s="243"/>
      <c r="P157" s="243"/>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row>
    <row r="158" ht="14.25" customHeight="1" spans="1:37">
      <c r="A158" s="241"/>
      <c r="B158" s="223"/>
      <c r="C158" s="223"/>
      <c r="D158" s="224"/>
      <c r="E158" s="223"/>
      <c r="F158" s="223"/>
      <c r="G158" s="223"/>
      <c r="H158" s="223"/>
      <c r="I158" s="223"/>
      <c r="J158" s="223"/>
      <c r="K158" s="223"/>
      <c r="L158" s="224"/>
      <c r="M158" s="243"/>
      <c r="N158" s="243"/>
      <c r="O158" s="243"/>
      <c r="P158" s="243"/>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row>
    <row r="159" ht="14.25" customHeight="1" spans="1:37">
      <c r="A159" s="241"/>
      <c r="B159" s="223"/>
      <c r="C159" s="223"/>
      <c r="D159" s="224"/>
      <c r="E159" s="223"/>
      <c r="F159" s="223"/>
      <c r="G159" s="223"/>
      <c r="H159" s="223"/>
      <c r="I159" s="223"/>
      <c r="J159" s="223"/>
      <c r="K159" s="223"/>
      <c r="L159" s="224"/>
      <c r="M159" s="243"/>
      <c r="N159" s="243"/>
      <c r="O159" s="243"/>
      <c r="P159" s="243"/>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row>
    <row r="160" ht="14.25" customHeight="1" spans="1:37">
      <c r="A160" s="241"/>
      <c r="B160" s="223"/>
      <c r="C160" s="223"/>
      <c r="D160" s="224"/>
      <c r="E160" s="223"/>
      <c r="F160" s="223"/>
      <c r="G160" s="223"/>
      <c r="H160" s="223"/>
      <c r="I160" s="223"/>
      <c r="J160" s="223"/>
      <c r="K160" s="223"/>
      <c r="L160" s="224"/>
      <c r="M160" s="243"/>
      <c r="N160" s="243"/>
      <c r="O160" s="243"/>
      <c r="P160" s="243"/>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row>
    <row r="161" ht="14.25" customHeight="1" spans="1:37">
      <c r="A161" s="241"/>
      <c r="B161" s="223"/>
      <c r="C161" s="223"/>
      <c r="D161" s="224"/>
      <c r="E161" s="223"/>
      <c r="F161" s="223"/>
      <c r="G161" s="223"/>
      <c r="H161" s="223"/>
      <c r="I161" s="223"/>
      <c r="J161" s="223"/>
      <c r="K161" s="223"/>
      <c r="L161" s="224"/>
      <c r="M161" s="243"/>
      <c r="N161" s="243"/>
      <c r="O161" s="243"/>
      <c r="P161" s="243"/>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row>
    <row r="162" ht="14.25" customHeight="1" spans="1:37">
      <c r="A162" s="241"/>
      <c r="B162" s="223"/>
      <c r="C162" s="223"/>
      <c r="D162" s="224"/>
      <c r="E162" s="223"/>
      <c r="F162" s="223"/>
      <c r="G162" s="223"/>
      <c r="H162" s="223"/>
      <c r="I162" s="223"/>
      <c r="J162" s="223"/>
      <c r="K162" s="223"/>
      <c r="L162" s="224"/>
      <c r="M162" s="243"/>
      <c r="N162" s="243"/>
      <c r="O162" s="243"/>
      <c r="P162" s="243"/>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row>
    <row r="163" ht="14.25" customHeight="1" spans="1:37">
      <c r="A163" s="241"/>
      <c r="B163" s="223"/>
      <c r="C163" s="223"/>
      <c r="D163" s="224"/>
      <c r="E163" s="223"/>
      <c r="F163" s="223"/>
      <c r="G163" s="223"/>
      <c r="H163" s="223"/>
      <c r="I163" s="223"/>
      <c r="J163" s="223"/>
      <c r="K163" s="223"/>
      <c r="L163" s="224"/>
      <c r="M163" s="243"/>
      <c r="N163" s="243"/>
      <c r="O163" s="243"/>
      <c r="P163" s="243"/>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row>
    <row r="164" ht="14.25" customHeight="1" spans="1:37">
      <c r="A164" s="241"/>
      <c r="B164" s="223"/>
      <c r="C164" s="223"/>
      <c r="D164" s="224"/>
      <c r="E164" s="223"/>
      <c r="F164" s="223"/>
      <c r="G164" s="223"/>
      <c r="H164" s="223"/>
      <c r="I164" s="223"/>
      <c r="J164" s="223"/>
      <c r="K164" s="223"/>
      <c r="L164" s="224"/>
      <c r="M164" s="243"/>
      <c r="N164" s="243"/>
      <c r="O164" s="243"/>
      <c r="P164" s="243"/>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row>
    <row r="165" ht="14.25" customHeight="1" spans="1:37">
      <c r="A165" s="241"/>
      <c r="B165" s="223"/>
      <c r="C165" s="223"/>
      <c r="D165" s="224"/>
      <c r="E165" s="223"/>
      <c r="F165" s="223"/>
      <c r="G165" s="223"/>
      <c r="H165" s="223"/>
      <c r="I165" s="223"/>
      <c r="J165" s="223"/>
      <c r="K165" s="223"/>
      <c r="L165" s="224"/>
      <c r="M165" s="243"/>
      <c r="N165" s="243"/>
      <c r="O165" s="243"/>
      <c r="P165" s="243"/>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row>
    <row r="166" ht="14.25" customHeight="1" spans="1:37">
      <c r="A166" s="241"/>
      <c r="B166" s="223"/>
      <c r="C166" s="223"/>
      <c r="D166" s="224"/>
      <c r="E166" s="223"/>
      <c r="F166" s="223"/>
      <c r="G166" s="223"/>
      <c r="H166" s="223"/>
      <c r="I166" s="223"/>
      <c r="J166" s="223"/>
      <c r="K166" s="223"/>
      <c r="L166" s="224"/>
      <c r="M166" s="243"/>
      <c r="N166" s="243"/>
      <c r="O166" s="243"/>
      <c r="P166" s="243"/>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row>
    <row r="167" ht="14.25" customHeight="1" spans="1:37">
      <c r="A167" s="241"/>
      <c r="B167" s="223"/>
      <c r="C167" s="223"/>
      <c r="D167" s="224"/>
      <c r="E167" s="223"/>
      <c r="F167" s="223"/>
      <c r="G167" s="223"/>
      <c r="H167" s="223"/>
      <c r="I167" s="223"/>
      <c r="J167" s="223"/>
      <c r="K167" s="223"/>
      <c r="L167" s="224"/>
      <c r="M167" s="243"/>
      <c r="N167" s="243"/>
      <c r="O167" s="243"/>
      <c r="P167" s="243"/>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row>
    <row r="168" ht="14.25" customHeight="1" spans="1:37">
      <c r="A168" s="241"/>
      <c r="B168" s="223"/>
      <c r="C168" s="223"/>
      <c r="D168" s="224"/>
      <c r="E168" s="223"/>
      <c r="F168" s="223"/>
      <c r="G168" s="223"/>
      <c r="H168" s="223"/>
      <c r="I168" s="223"/>
      <c r="J168" s="223"/>
      <c r="K168" s="223"/>
      <c r="L168" s="224"/>
      <c r="M168" s="243"/>
      <c r="N168" s="243"/>
      <c r="O168" s="243"/>
      <c r="P168" s="243"/>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row>
    <row r="169" ht="14.25" customHeight="1" spans="1:37">
      <c r="A169" s="241"/>
      <c r="B169" s="223"/>
      <c r="C169" s="223"/>
      <c r="D169" s="224"/>
      <c r="E169" s="223"/>
      <c r="F169" s="223"/>
      <c r="G169" s="223"/>
      <c r="H169" s="223"/>
      <c r="I169" s="223"/>
      <c r="J169" s="223"/>
      <c r="K169" s="223"/>
      <c r="L169" s="224"/>
      <c r="M169" s="243"/>
      <c r="N169" s="243"/>
      <c r="O169" s="243"/>
      <c r="P169" s="243"/>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row>
    <row r="170" ht="14.25" customHeight="1" spans="1:37">
      <c r="A170" s="241"/>
      <c r="B170" s="223"/>
      <c r="C170" s="223"/>
      <c r="D170" s="224"/>
      <c r="E170" s="223"/>
      <c r="F170" s="223"/>
      <c r="G170" s="223"/>
      <c r="H170" s="223"/>
      <c r="I170" s="223"/>
      <c r="J170" s="223"/>
      <c r="K170" s="223"/>
      <c r="L170" s="224"/>
      <c r="M170" s="243"/>
      <c r="N170" s="243"/>
      <c r="O170" s="243"/>
      <c r="P170" s="243"/>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row>
    <row r="171" ht="14.25" customHeight="1" spans="1:37">
      <c r="A171" s="241"/>
      <c r="B171" s="223"/>
      <c r="C171" s="223"/>
      <c r="D171" s="224"/>
      <c r="E171" s="223"/>
      <c r="F171" s="223"/>
      <c r="G171" s="223"/>
      <c r="H171" s="223"/>
      <c r="I171" s="223"/>
      <c r="J171" s="223"/>
      <c r="K171" s="223"/>
      <c r="L171" s="224"/>
      <c r="M171" s="243"/>
      <c r="N171" s="243"/>
      <c r="O171" s="243"/>
      <c r="P171" s="243"/>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row>
    <row r="172" ht="14.25" customHeight="1" spans="1:37">
      <c r="A172" s="241"/>
      <c r="B172" s="223"/>
      <c r="C172" s="223"/>
      <c r="D172" s="224"/>
      <c r="E172" s="223"/>
      <c r="F172" s="223"/>
      <c r="G172" s="223"/>
      <c r="H172" s="223"/>
      <c r="I172" s="223"/>
      <c r="J172" s="223"/>
      <c r="K172" s="223"/>
      <c r="L172" s="224"/>
      <c r="M172" s="243"/>
      <c r="N172" s="243"/>
      <c r="O172" s="243"/>
      <c r="P172" s="243"/>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row>
    <row r="173" ht="14.25" customHeight="1" spans="1:37">
      <c r="A173" s="241"/>
      <c r="B173" s="223"/>
      <c r="C173" s="223"/>
      <c r="D173" s="224"/>
      <c r="E173" s="223"/>
      <c r="F173" s="223"/>
      <c r="G173" s="223"/>
      <c r="H173" s="223"/>
      <c r="I173" s="223"/>
      <c r="J173" s="223"/>
      <c r="K173" s="223"/>
      <c r="L173" s="224"/>
      <c r="M173" s="243"/>
      <c r="N173" s="243"/>
      <c r="O173" s="243"/>
      <c r="P173" s="243"/>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row>
    <row r="174" ht="14.25" customHeight="1" spans="1:37">
      <c r="A174" s="241"/>
      <c r="B174" s="223"/>
      <c r="C174" s="223"/>
      <c r="D174" s="224"/>
      <c r="E174" s="223"/>
      <c r="F174" s="223"/>
      <c r="G174" s="223"/>
      <c r="H174" s="223"/>
      <c r="I174" s="223"/>
      <c r="J174" s="223"/>
      <c r="K174" s="223"/>
      <c r="L174" s="224"/>
      <c r="M174" s="243"/>
      <c r="N174" s="243"/>
      <c r="O174" s="243"/>
      <c r="P174" s="243"/>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row>
    <row r="175" ht="14.25" customHeight="1" spans="1:37">
      <c r="A175" s="241"/>
      <c r="B175" s="223"/>
      <c r="C175" s="223"/>
      <c r="D175" s="224"/>
      <c r="E175" s="223"/>
      <c r="F175" s="223"/>
      <c r="G175" s="223"/>
      <c r="H175" s="223"/>
      <c r="I175" s="223"/>
      <c r="J175" s="223"/>
      <c r="K175" s="223"/>
      <c r="L175" s="224"/>
      <c r="M175" s="243"/>
      <c r="N175" s="243"/>
      <c r="O175" s="243"/>
      <c r="P175" s="243"/>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row>
    <row r="176" ht="14.25" customHeight="1" spans="1:37">
      <c r="A176" s="241"/>
      <c r="B176" s="223"/>
      <c r="C176" s="223"/>
      <c r="D176" s="224"/>
      <c r="E176" s="223"/>
      <c r="F176" s="223"/>
      <c r="G176" s="223"/>
      <c r="H176" s="223"/>
      <c r="I176" s="223"/>
      <c r="J176" s="223"/>
      <c r="K176" s="223"/>
      <c r="L176" s="224"/>
      <c r="M176" s="243"/>
      <c r="N176" s="243"/>
      <c r="O176" s="243"/>
      <c r="P176" s="243"/>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row>
    <row r="177" ht="14.25" customHeight="1" spans="1:37">
      <c r="A177" s="241"/>
      <c r="B177" s="223"/>
      <c r="C177" s="223"/>
      <c r="D177" s="224"/>
      <c r="E177" s="223"/>
      <c r="F177" s="223"/>
      <c r="G177" s="223"/>
      <c r="H177" s="223"/>
      <c r="I177" s="223"/>
      <c r="J177" s="223"/>
      <c r="K177" s="223"/>
      <c r="L177" s="224"/>
      <c r="M177" s="243"/>
      <c r="N177" s="243"/>
      <c r="O177" s="243"/>
      <c r="P177" s="243"/>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row>
    <row r="178" ht="14.25" customHeight="1" spans="1:37">
      <c r="A178" s="241"/>
      <c r="B178" s="223"/>
      <c r="C178" s="223"/>
      <c r="D178" s="224"/>
      <c r="E178" s="223"/>
      <c r="F178" s="223"/>
      <c r="G178" s="223"/>
      <c r="H178" s="223"/>
      <c r="I178" s="223"/>
      <c r="J178" s="223"/>
      <c r="K178" s="223"/>
      <c r="L178" s="224"/>
      <c r="M178" s="243"/>
      <c r="N178" s="243"/>
      <c r="O178" s="243"/>
      <c r="P178" s="243"/>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row>
    <row r="179" ht="14.25" customHeight="1" spans="1:37">
      <c r="A179" s="241"/>
      <c r="B179" s="223"/>
      <c r="C179" s="223"/>
      <c r="D179" s="224"/>
      <c r="E179" s="223"/>
      <c r="F179" s="223"/>
      <c r="G179" s="223"/>
      <c r="H179" s="223"/>
      <c r="I179" s="223"/>
      <c r="J179" s="223"/>
      <c r="K179" s="223"/>
      <c r="L179" s="224"/>
      <c r="M179" s="243"/>
      <c r="N179" s="243"/>
      <c r="O179" s="243"/>
      <c r="P179" s="243"/>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row>
    <row r="180" ht="14.25" customHeight="1" spans="1:37">
      <c r="A180" s="241"/>
      <c r="B180" s="223"/>
      <c r="C180" s="223"/>
      <c r="D180" s="224"/>
      <c r="E180" s="223"/>
      <c r="F180" s="223"/>
      <c r="G180" s="223"/>
      <c r="H180" s="223"/>
      <c r="I180" s="223"/>
      <c r="J180" s="223"/>
      <c r="K180" s="223"/>
      <c r="L180" s="224"/>
      <c r="M180" s="243"/>
      <c r="N180" s="243"/>
      <c r="O180" s="243"/>
      <c r="P180" s="243"/>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row>
    <row r="181" ht="14.25" customHeight="1" spans="1:37">
      <c r="A181" s="241"/>
      <c r="B181" s="223"/>
      <c r="C181" s="223"/>
      <c r="D181" s="224"/>
      <c r="E181" s="223"/>
      <c r="F181" s="223"/>
      <c r="G181" s="223"/>
      <c r="H181" s="223"/>
      <c r="I181" s="223"/>
      <c r="J181" s="223"/>
      <c r="K181" s="223"/>
      <c r="L181" s="224"/>
      <c r="M181" s="243"/>
      <c r="N181" s="243"/>
      <c r="O181" s="243"/>
      <c r="P181" s="243"/>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row>
    <row r="182" ht="14.25" customHeight="1" spans="1:37">
      <c r="A182" s="241"/>
      <c r="B182" s="223"/>
      <c r="C182" s="223"/>
      <c r="D182" s="224"/>
      <c r="E182" s="223"/>
      <c r="F182" s="223"/>
      <c r="G182" s="223"/>
      <c r="H182" s="223"/>
      <c r="I182" s="223"/>
      <c r="J182" s="223"/>
      <c r="K182" s="223"/>
      <c r="L182" s="224"/>
      <c r="M182" s="243"/>
      <c r="N182" s="243"/>
      <c r="O182" s="243"/>
      <c r="P182" s="243"/>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row>
    <row r="183" ht="14.25" customHeight="1" spans="1:37">
      <c r="A183" s="241"/>
      <c r="B183" s="223"/>
      <c r="C183" s="223"/>
      <c r="D183" s="224"/>
      <c r="E183" s="223"/>
      <c r="F183" s="223"/>
      <c r="G183" s="223"/>
      <c r="H183" s="223"/>
      <c r="I183" s="223"/>
      <c r="J183" s="223"/>
      <c r="K183" s="223"/>
      <c r="L183" s="224"/>
      <c r="M183" s="243"/>
      <c r="N183" s="243"/>
      <c r="O183" s="243"/>
      <c r="P183" s="243"/>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row>
    <row r="184" ht="14.25" customHeight="1" spans="1:37">
      <c r="A184" s="241"/>
      <c r="B184" s="223"/>
      <c r="C184" s="223"/>
      <c r="D184" s="224"/>
      <c r="E184" s="223"/>
      <c r="F184" s="223"/>
      <c r="G184" s="223"/>
      <c r="H184" s="223"/>
      <c r="I184" s="223"/>
      <c r="J184" s="223"/>
      <c r="K184" s="223"/>
      <c r="L184" s="224"/>
      <c r="M184" s="243"/>
      <c r="N184" s="243"/>
      <c r="O184" s="243"/>
      <c r="P184" s="243"/>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row>
    <row r="185" ht="14.25" customHeight="1" spans="1:37">
      <c r="A185" s="241"/>
      <c r="B185" s="223"/>
      <c r="C185" s="223"/>
      <c r="D185" s="224"/>
      <c r="E185" s="223"/>
      <c r="F185" s="223"/>
      <c r="G185" s="223"/>
      <c r="H185" s="223"/>
      <c r="I185" s="223"/>
      <c r="J185" s="223"/>
      <c r="K185" s="223"/>
      <c r="L185" s="224"/>
      <c r="M185" s="243"/>
      <c r="N185" s="243"/>
      <c r="O185" s="243"/>
      <c r="P185" s="243"/>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row>
    <row r="186" ht="14.25" customHeight="1" spans="1:37">
      <c r="A186" s="241"/>
      <c r="B186" s="223"/>
      <c r="C186" s="223"/>
      <c r="D186" s="224"/>
      <c r="E186" s="223"/>
      <c r="F186" s="223"/>
      <c r="G186" s="223"/>
      <c r="H186" s="223"/>
      <c r="I186" s="223"/>
      <c r="J186" s="223"/>
      <c r="K186" s="223"/>
      <c r="L186" s="224"/>
      <c r="M186" s="243"/>
      <c r="N186" s="243"/>
      <c r="O186" s="243"/>
      <c r="P186" s="243"/>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row>
    <row r="187" ht="14.25" customHeight="1" spans="1:37">
      <c r="A187" s="241"/>
      <c r="B187" s="223"/>
      <c r="C187" s="223"/>
      <c r="D187" s="224"/>
      <c r="E187" s="223"/>
      <c r="F187" s="223"/>
      <c r="G187" s="223"/>
      <c r="H187" s="223"/>
      <c r="I187" s="223"/>
      <c r="J187" s="223"/>
      <c r="K187" s="223"/>
      <c r="L187" s="224"/>
      <c r="M187" s="243"/>
      <c r="N187" s="243"/>
      <c r="O187" s="243"/>
      <c r="P187" s="243"/>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row>
    <row r="188" ht="14.25" customHeight="1" spans="1:37">
      <c r="A188" s="241"/>
      <c r="B188" s="223"/>
      <c r="C188" s="223"/>
      <c r="D188" s="224"/>
      <c r="E188" s="223"/>
      <c r="F188" s="223"/>
      <c r="G188" s="223"/>
      <c r="H188" s="223"/>
      <c r="I188" s="223"/>
      <c r="J188" s="223"/>
      <c r="K188" s="223"/>
      <c r="L188" s="224"/>
      <c r="M188" s="243"/>
      <c r="N188" s="243"/>
      <c r="O188" s="243"/>
      <c r="P188" s="243"/>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row>
    <row r="189" ht="14.25" customHeight="1" spans="1:37">
      <c r="A189" s="241"/>
      <c r="B189" s="223"/>
      <c r="C189" s="223"/>
      <c r="D189" s="224"/>
      <c r="E189" s="223"/>
      <c r="F189" s="223"/>
      <c r="G189" s="223"/>
      <c r="H189" s="223"/>
      <c r="I189" s="223"/>
      <c r="J189" s="223"/>
      <c r="K189" s="223"/>
      <c r="L189" s="224"/>
      <c r="M189" s="243"/>
      <c r="N189" s="243"/>
      <c r="O189" s="243"/>
      <c r="P189" s="243"/>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row>
    <row r="190" ht="14.25" customHeight="1" spans="1:37">
      <c r="A190" s="241"/>
      <c r="B190" s="223"/>
      <c r="C190" s="223"/>
      <c r="D190" s="224"/>
      <c r="E190" s="223"/>
      <c r="F190" s="223"/>
      <c r="G190" s="223"/>
      <c r="H190" s="223"/>
      <c r="I190" s="223"/>
      <c r="J190" s="223"/>
      <c r="K190" s="223"/>
      <c r="L190" s="224"/>
      <c r="M190" s="243"/>
      <c r="N190" s="243"/>
      <c r="O190" s="243"/>
      <c r="P190" s="243"/>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row>
    <row r="191" ht="14.25" customHeight="1" spans="1:37">
      <c r="A191" s="241"/>
      <c r="B191" s="223"/>
      <c r="C191" s="223"/>
      <c r="D191" s="224"/>
      <c r="E191" s="223"/>
      <c r="F191" s="223"/>
      <c r="G191" s="223"/>
      <c r="H191" s="223"/>
      <c r="I191" s="223"/>
      <c r="J191" s="223"/>
      <c r="K191" s="223"/>
      <c r="L191" s="224"/>
      <c r="M191" s="243"/>
      <c r="N191" s="243"/>
      <c r="O191" s="243"/>
      <c r="P191" s="243"/>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row>
    <row r="192" ht="14.25" customHeight="1" spans="1:37">
      <c r="A192" s="241"/>
      <c r="B192" s="223"/>
      <c r="C192" s="223"/>
      <c r="D192" s="224"/>
      <c r="E192" s="223"/>
      <c r="F192" s="223"/>
      <c r="G192" s="223"/>
      <c r="H192" s="223"/>
      <c r="I192" s="223"/>
      <c r="J192" s="223"/>
      <c r="K192" s="223"/>
      <c r="L192" s="224"/>
      <c r="M192" s="243"/>
      <c r="N192" s="243"/>
      <c r="O192" s="243"/>
      <c r="P192" s="243"/>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row>
    <row r="193" ht="14.25" customHeight="1" spans="1:37">
      <c r="A193" s="241"/>
      <c r="B193" s="223"/>
      <c r="C193" s="223"/>
      <c r="D193" s="224"/>
      <c r="E193" s="223"/>
      <c r="F193" s="223"/>
      <c r="G193" s="223"/>
      <c r="H193" s="223"/>
      <c r="I193" s="223"/>
      <c r="J193" s="223"/>
      <c r="K193" s="223"/>
      <c r="L193" s="224"/>
      <c r="M193" s="243"/>
      <c r="N193" s="243"/>
      <c r="O193" s="243"/>
      <c r="P193" s="243"/>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row>
    <row r="194" ht="14.25" customHeight="1" spans="1:37">
      <c r="A194" s="241"/>
      <c r="B194" s="223"/>
      <c r="C194" s="223"/>
      <c r="D194" s="224"/>
      <c r="E194" s="223"/>
      <c r="F194" s="223"/>
      <c r="G194" s="223"/>
      <c r="H194" s="223"/>
      <c r="I194" s="223"/>
      <c r="J194" s="223"/>
      <c r="K194" s="223"/>
      <c r="L194" s="224"/>
      <c r="M194" s="243"/>
      <c r="N194" s="243"/>
      <c r="O194" s="243"/>
      <c r="P194" s="243"/>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row>
    <row r="195" ht="14.25" customHeight="1" spans="1:37">
      <c r="A195" s="241"/>
      <c r="B195" s="223"/>
      <c r="C195" s="223"/>
      <c r="D195" s="224"/>
      <c r="E195" s="223"/>
      <c r="F195" s="223"/>
      <c r="G195" s="223"/>
      <c r="H195" s="223"/>
      <c r="I195" s="223"/>
      <c r="J195" s="223"/>
      <c r="K195" s="223"/>
      <c r="L195" s="224"/>
      <c r="M195" s="243"/>
      <c r="N195" s="243"/>
      <c r="O195" s="243"/>
      <c r="P195" s="243"/>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row>
    <row r="196" ht="14.25" customHeight="1" spans="1:37">
      <c r="A196" s="241"/>
      <c r="B196" s="223"/>
      <c r="C196" s="223"/>
      <c r="D196" s="224"/>
      <c r="E196" s="223"/>
      <c r="F196" s="223"/>
      <c r="G196" s="223"/>
      <c r="H196" s="223"/>
      <c r="I196" s="223"/>
      <c r="J196" s="223"/>
      <c r="K196" s="223"/>
      <c r="L196" s="224"/>
      <c r="M196" s="243"/>
      <c r="N196" s="243"/>
      <c r="O196" s="243"/>
      <c r="P196" s="243"/>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row>
    <row r="197" ht="14.25" customHeight="1" spans="1:37">
      <c r="A197" s="241"/>
      <c r="B197" s="223"/>
      <c r="C197" s="223"/>
      <c r="D197" s="224"/>
      <c r="E197" s="223"/>
      <c r="F197" s="223"/>
      <c r="G197" s="223"/>
      <c r="H197" s="223"/>
      <c r="I197" s="223"/>
      <c r="J197" s="223"/>
      <c r="K197" s="223"/>
      <c r="L197" s="224"/>
      <c r="M197" s="243"/>
      <c r="N197" s="243"/>
      <c r="O197" s="243"/>
      <c r="P197" s="243"/>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row>
    <row r="198" ht="14.25" customHeight="1" spans="1:37">
      <c r="A198" s="241"/>
      <c r="B198" s="223"/>
      <c r="C198" s="223"/>
      <c r="D198" s="224"/>
      <c r="E198" s="223"/>
      <c r="F198" s="223"/>
      <c r="G198" s="223"/>
      <c r="H198" s="223"/>
      <c r="I198" s="223"/>
      <c r="J198" s="223"/>
      <c r="K198" s="223"/>
      <c r="L198" s="224"/>
      <c r="M198" s="243"/>
      <c r="N198" s="243"/>
      <c r="O198" s="243"/>
      <c r="P198" s="243"/>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row>
    <row r="199" ht="14.25" customHeight="1" spans="1:37">
      <c r="A199" s="241"/>
      <c r="B199" s="223"/>
      <c r="C199" s="223"/>
      <c r="D199" s="224"/>
      <c r="E199" s="223"/>
      <c r="F199" s="223"/>
      <c r="G199" s="223"/>
      <c r="H199" s="223"/>
      <c r="I199" s="223"/>
      <c r="J199" s="223"/>
      <c r="K199" s="223"/>
      <c r="L199" s="224"/>
      <c r="M199" s="243"/>
      <c r="N199" s="243"/>
      <c r="O199" s="243"/>
      <c r="P199" s="243"/>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row>
    <row r="200" ht="14.25" customHeight="1" spans="1:37">
      <c r="A200" s="241"/>
      <c r="B200" s="223"/>
      <c r="C200" s="223"/>
      <c r="D200" s="224"/>
      <c r="E200" s="223"/>
      <c r="F200" s="223"/>
      <c r="G200" s="223"/>
      <c r="H200" s="223"/>
      <c r="I200" s="223"/>
      <c r="J200" s="223"/>
      <c r="K200" s="223"/>
      <c r="L200" s="224"/>
      <c r="M200" s="243"/>
      <c r="N200" s="243"/>
      <c r="O200" s="243"/>
      <c r="P200" s="243"/>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row>
    <row r="201" ht="14.25" customHeight="1" spans="1:37">
      <c r="A201" s="241"/>
      <c r="B201" s="223"/>
      <c r="C201" s="223"/>
      <c r="D201" s="224"/>
      <c r="E201" s="223"/>
      <c r="F201" s="223"/>
      <c r="G201" s="223"/>
      <c r="H201" s="223"/>
      <c r="I201" s="223"/>
      <c r="J201" s="223"/>
      <c r="K201" s="223"/>
      <c r="L201" s="224"/>
      <c r="M201" s="243"/>
      <c r="N201" s="243"/>
      <c r="O201" s="243"/>
      <c r="P201" s="243"/>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row>
    <row r="202" ht="14.25" customHeight="1" spans="1:37">
      <c r="A202" s="241"/>
      <c r="B202" s="223"/>
      <c r="C202" s="223"/>
      <c r="D202" s="224"/>
      <c r="E202" s="223"/>
      <c r="F202" s="223"/>
      <c r="G202" s="223"/>
      <c r="H202" s="223"/>
      <c r="I202" s="223"/>
      <c r="J202" s="223"/>
      <c r="K202" s="223"/>
      <c r="L202" s="224"/>
      <c r="M202" s="243"/>
      <c r="N202" s="243"/>
      <c r="O202" s="243"/>
      <c r="P202" s="243"/>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row>
    <row r="203" ht="14.25" customHeight="1" spans="1:37">
      <c r="A203" s="241"/>
      <c r="B203" s="223"/>
      <c r="C203" s="223"/>
      <c r="D203" s="224"/>
      <c r="E203" s="223"/>
      <c r="F203" s="223"/>
      <c r="G203" s="223"/>
      <c r="H203" s="223"/>
      <c r="I203" s="223"/>
      <c r="J203" s="223"/>
      <c r="K203" s="223"/>
      <c r="L203" s="224"/>
      <c r="M203" s="243"/>
      <c r="N203" s="243"/>
      <c r="O203" s="243"/>
      <c r="P203" s="243"/>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row>
    <row r="204" ht="14.25" customHeight="1" spans="1:37">
      <c r="A204" s="241"/>
      <c r="B204" s="223"/>
      <c r="C204" s="223"/>
      <c r="D204" s="224"/>
      <c r="E204" s="223"/>
      <c r="F204" s="223"/>
      <c r="G204" s="223"/>
      <c r="H204" s="223"/>
      <c r="I204" s="223"/>
      <c r="J204" s="223"/>
      <c r="K204" s="223"/>
      <c r="L204" s="224"/>
      <c r="M204" s="243"/>
      <c r="N204" s="243"/>
      <c r="O204" s="243"/>
      <c r="P204" s="243"/>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row>
    <row r="205" ht="14.25" customHeight="1" spans="1:37">
      <c r="A205" s="241"/>
      <c r="B205" s="223"/>
      <c r="C205" s="223"/>
      <c r="D205" s="224"/>
      <c r="E205" s="223"/>
      <c r="F205" s="223"/>
      <c r="G205" s="223"/>
      <c r="H205" s="223"/>
      <c r="I205" s="223"/>
      <c r="J205" s="223"/>
      <c r="K205" s="223"/>
      <c r="L205" s="224"/>
      <c r="M205" s="243"/>
      <c r="N205" s="243"/>
      <c r="O205" s="243"/>
      <c r="P205" s="243"/>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row>
    <row r="206" ht="14.25" customHeight="1" spans="1:37">
      <c r="A206" s="241"/>
      <c r="B206" s="223"/>
      <c r="C206" s="223"/>
      <c r="D206" s="224"/>
      <c r="E206" s="223"/>
      <c r="F206" s="223"/>
      <c r="G206" s="223"/>
      <c r="H206" s="223"/>
      <c r="I206" s="223"/>
      <c r="J206" s="223"/>
      <c r="K206" s="223"/>
      <c r="L206" s="224"/>
      <c r="M206" s="243"/>
      <c r="N206" s="243"/>
      <c r="O206" s="243"/>
      <c r="P206" s="243"/>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row>
    <row r="207" ht="14.25" customHeight="1" spans="1:37">
      <c r="A207" s="241"/>
      <c r="B207" s="223"/>
      <c r="C207" s="223"/>
      <c r="D207" s="224"/>
      <c r="E207" s="223"/>
      <c r="F207" s="223"/>
      <c r="G207" s="223"/>
      <c r="H207" s="223"/>
      <c r="I207" s="223"/>
      <c r="J207" s="223"/>
      <c r="K207" s="223"/>
      <c r="L207" s="224"/>
      <c r="M207" s="243"/>
      <c r="N207" s="243"/>
      <c r="O207" s="243"/>
      <c r="P207" s="243"/>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row>
    <row r="208" ht="14.25" customHeight="1" spans="1:37">
      <c r="A208" s="241"/>
      <c r="B208" s="223"/>
      <c r="C208" s="223"/>
      <c r="D208" s="224"/>
      <c r="E208" s="223"/>
      <c r="F208" s="223"/>
      <c r="G208" s="223"/>
      <c r="H208" s="223"/>
      <c r="I208" s="223"/>
      <c r="J208" s="223"/>
      <c r="K208" s="223"/>
      <c r="L208" s="224"/>
      <c r="M208" s="243"/>
      <c r="N208" s="243"/>
      <c r="O208" s="243"/>
      <c r="P208" s="243"/>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row>
    <row r="209" ht="14.25" customHeight="1" spans="1:37">
      <c r="A209" s="241"/>
      <c r="B209" s="223"/>
      <c r="C209" s="223"/>
      <c r="D209" s="224"/>
      <c r="E209" s="223"/>
      <c r="F209" s="223"/>
      <c r="G209" s="223"/>
      <c r="H209" s="223"/>
      <c r="I209" s="223"/>
      <c r="J209" s="223"/>
      <c r="K209" s="223"/>
      <c r="L209" s="224"/>
      <c r="M209" s="243"/>
      <c r="N209" s="243"/>
      <c r="O209" s="243"/>
      <c r="P209" s="243"/>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row>
    <row r="210" ht="14.25" customHeight="1" spans="1:37">
      <c r="A210" s="241"/>
      <c r="B210" s="223"/>
      <c r="C210" s="223"/>
      <c r="D210" s="224"/>
      <c r="E210" s="223"/>
      <c r="F210" s="223"/>
      <c r="G210" s="223"/>
      <c r="H210" s="223"/>
      <c r="I210" s="223"/>
      <c r="J210" s="223"/>
      <c r="K210" s="223"/>
      <c r="L210" s="224"/>
      <c r="M210" s="243"/>
      <c r="N210" s="243"/>
      <c r="O210" s="243"/>
      <c r="P210" s="243"/>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row>
    <row r="211" ht="14.25" customHeight="1" spans="1:37">
      <c r="A211" s="241"/>
      <c r="B211" s="223"/>
      <c r="C211" s="223"/>
      <c r="D211" s="224"/>
      <c r="E211" s="223"/>
      <c r="F211" s="223"/>
      <c r="G211" s="223"/>
      <c r="H211" s="223"/>
      <c r="I211" s="223"/>
      <c r="J211" s="223"/>
      <c r="K211" s="223"/>
      <c r="L211" s="224"/>
      <c r="M211" s="243"/>
      <c r="N211" s="243"/>
      <c r="O211" s="243"/>
      <c r="P211" s="243"/>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row>
    <row r="212" ht="14.25" customHeight="1" spans="1:37">
      <c r="A212" s="241"/>
      <c r="B212" s="223"/>
      <c r="C212" s="223"/>
      <c r="D212" s="224"/>
      <c r="E212" s="223"/>
      <c r="F212" s="223"/>
      <c r="G212" s="223"/>
      <c r="H212" s="223"/>
      <c r="I212" s="223"/>
      <c r="J212" s="223"/>
      <c r="K212" s="223"/>
      <c r="L212" s="224"/>
      <c r="M212" s="243"/>
      <c r="N212" s="243"/>
      <c r="O212" s="243"/>
      <c r="P212" s="243"/>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row>
    <row r="213" ht="14.25" customHeight="1" spans="1:37">
      <c r="A213" s="241"/>
      <c r="B213" s="223"/>
      <c r="C213" s="223"/>
      <c r="D213" s="224"/>
      <c r="E213" s="223"/>
      <c r="F213" s="223"/>
      <c r="G213" s="223"/>
      <c r="H213" s="223"/>
      <c r="I213" s="223"/>
      <c r="J213" s="223"/>
      <c r="K213" s="223"/>
      <c r="L213" s="224"/>
      <c r="M213" s="243"/>
      <c r="N213" s="243"/>
      <c r="O213" s="243"/>
      <c r="P213" s="243"/>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row>
    <row r="214" ht="14.25" customHeight="1" spans="1:37">
      <c r="A214" s="241"/>
      <c r="B214" s="223"/>
      <c r="C214" s="223"/>
      <c r="D214" s="224"/>
      <c r="E214" s="223"/>
      <c r="F214" s="223"/>
      <c r="G214" s="223"/>
      <c r="H214" s="223"/>
      <c r="I214" s="223"/>
      <c r="J214" s="223"/>
      <c r="K214" s="223"/>
      <c r="L214" s="224"/>
      <c r="M214" s="243"/>
      <c r="N214" s="243"/>
      <c r="O214" s="243"/>
      <c r="P214" s="243"/>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row>
    <row r="215" ht="14.25" customHeight="1" spans="1:37">
      <c r="A215" s="241"/>
      <c r="B215" s="223"/>
      <c r="C215" s="223"/>
      <c r="D215" s="224"/>
      <c r="E215" s="223"/>
      <c r="F215" s="223"/>
      <c r="G215" s="223"/>
      <c r="H215" s="223"/>
      <c r="I215" s="223"/>
      <c r="J215" s="223"/>
      <c r="K215" s="223"/>
      <c r="L215" s="224"/>
      <c r="M215" s="243"/>
      <c r="N215" s="243"/>
      <c r="O215" s="243"/>
      <c r="P215" s="243"/>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row>
    <row r="216" ht="14.25" customHeight="1" spans="1:37">
      <c r="A216" s="241"/>
      <c r="B216" s="223"/>
      <c r="C216" s="223"/>
      <c r="D216" s="224"/>
      <c r="E216" s="223"/>
      <c r="F216" s="223"/>
      <c r="G216" s="223"/>
      <c r="H216" s="223"/>
      <c r="I216" s="223"/>
      <c r="J216" s="223"/>
      <c r="K216" s="223"/>
      <c r="L216" s="224"/>
      <c r="M216" s="243"/>
      <c r="N216" s="243"/>
      <c r="O216" s="243"/>
      <c r="P216" s="243"/>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row>
    <row r="217" ht="14.25" customHeight="1" spans="1:37">
      <c r="A217" s="241"/>
      <c r="B217" s="223"/>
      <c r="C217" s="223"/>
      <c r="D217" s="224"/>
      <c r="E217" s="223"/>
      <c r="F217" s="223"/>
      <c r="G217" s="223"/>
      <c r="H217" s="223"/>
      <c r="I217" s="223"/>
      <c r="J217" s="223"/>
      <c r="K217" s="223"/>
      <c r="L217" s="224"/>
      <c r="M217" s="243"/>
      <c r="N217" s="243"/>
      <c r="O217" s="243"/>
      <c r="P217" s="243"/>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row>
    <row r="218" ht="14.25" customHeight="1" spans="1:37">
      <c r="A218" s="241"/>
      <c r="B218" s="223"/>
      <c r="C218" s="223"/>
      <c r="D218" s="224"/>
      <c r="E218" s="223"/>
      <c r="F218" s="223"/>
      <c r="G218" s="223"/>
      <c r="H218" s="223"/>
      <c r="I218" s="223"/>
      <c r="J218" s="223"/>
      <c r="K218" s="223"/>
      <c r="L218" s="224"/>
      <c r="M218" s="243"/>
      <c r="N218" s="243"/>
      <c r="O218" s="243"/>
      <c r="P218" s="243"/>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row>
    <row r="219" ht="14.25" customHeight="1" spans="1:37">
      <c r="A219" s="241"/>
      <c r="B219" s="223"/>
      <c r="C219" s="223"/>
      <c r="D219" s="224"/>
      <c r="E219" s="223"/>
      <c r="F219" s="223"/>
      <c r="G219" s="223"/>
      <c r="H219" s="223"/>
      <c r="I219" s="223"/>
      <c r="J219" s="223"/>
      <c r="K219" s="223"/>
      <c r="L219" s="224"/>
      <c r="M219" s="243"/>
      <c r="N219" s="243"/>
      <c r="O219" s="243"/>
      <c r="P219" s="243"/>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row>
    <row r="220" ht="14.25" customHeight="1" spans="1:37">
      <c r="A220" s="241"/>
      <c r="B220" s="223"/>
      <c r="C220" s="223"/>
      <c r="D220" s="224"/>
      <c r="E220" s="223"/>
      <c r="F220" s="223"/>
      <c r="G220" s="223"/>
      <c r="H220" s="223"/>
      <c r="I220" s="223"/>
      <c r="J220" s="223"/>
      <c r="K220" s="223"/>
      <c r="L220" s="224"/>
      <c r="M220" s="243"/>
      <c r="N220" s="243"/>
      <c r="O220" s="243"/>
      <c r="P220" s="243"/>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Q1"/>
    <mergeCell ref="A1:A2"/>
    <mergeCell ref="B1:B2"/>
    <mergeCell ref="C1:C2"/>
    <mergeCell ref="D1:D2"/>
    <mergeCell ref="E1:E2"/>
  </mergeCells>
  <pageMargins left="0.7" right="0.7" top="0.75" bottom="0.75" header="0" footer="0"/>
  <pageSetup paperSize="1" orientation="portrait"/>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X1000"/>
  <sheetViews>
    <sheetView workbookViewId="0">
      <selection activeCell="A1" sqref="A1:C1"/>
    </sheetView>
  </sheetViews>
  <sheetFormatPr defaultColWidth="14.4285714285714" defaultRowHeight="15" customHeight="1"/>
  <cols>
    <col min="1" max="1" width="39.4285714285714" customWidth="1"/>
    <col min="2" max="2" width="24.4285714285714" customWidth="1"/>
    <col min="3" max="3" width="26.4285714285714" customWidth="1"/>
    <col min="4" max="5" width="10.7142857142857" customWidth="1"/>
    <col min="6" max="24" width="8.71428571428571" customWidth="1"/>
  </cols>
  <sheetData>
    <row r="1" ht="13.5" customHeight="1" spans="1:24">
      <c r="A1" s="174" t="s">
        <v>1409</v>
      </c>
      <c r="D1" s="209"/>
      <c r="E1" s="209"/>
      <c r="F1" s="210"/>
      <c r="G1" s="210"/>
      <c r="H1" s="210"/>
      <c r="I1" s="210"/>
      <c r="J1" s="210"/>
      <c r="K1" s="210"/>
      <c r="L1" s="210"/>
      <c r="M1" s="210"/>
      <c r="N1" s="210"/>
      <c r="O1" s="210"/>
      <c r="P1" s="210"/>
      <c r="Q1" s="210"/>
      <c r="R1" s="210"/>
      <c r="S1" s="210"/>
      <c r="T1" s="210"/>
      <c r="U1" s="210"/>
      <c r="V1" s="210"/>
      <c r="W1" s="210"/>
      <c r="X1" s="210"/>
    </row>
    <row r="2" ht="13.5" customHeight="1" spans="1:24">
      <c r="A2" s="214" t="s">
        <v>1272</v>
      </c>
      <c r="B2" s="214" t="s">
        <v>1410</v>
      </c>
      <c r="C2" s="214" t="s">
        <v>1411</v>
      </c>
      <c r="D2" s="209"/>
      <c r="E2" s="209"/>
      <c r="F2" s="210"/>
      <c r="G2" s="210"/>
      <c r="H2" s="210"/>
      <c r="I2" s="210"/>
      <c r="J2" s="210"/>
      <c r="K2" s="210"/>
      <c r="L2" s="210"/>
      <c r="M2" s="210"/>
      <c r="N2" s="210"/>
      <c r="O2" s="210"/>
      <c r="P2" s="210"/>
      <c r="Q2" s="210"/>
      <c r="R2" s="210"/>
      <c r="S2" s="210"/>
      <c r="T2" s="210"/>
      <c r="U2" s="210"/>
      <c r="V2" s="210"/>
      <c r="W2" s="210"/>
      <c r="X2" s="210"/>
    </row>
    <row r="3" ht="13.5" customHeight="1" spans="1:24">
      <c r="A3" s="214"/>
      <c r="B3" s="214"/>
      <c r="C3" s="214"/>
      <c r="D3" s="209"/>
      <c r="E3" s="209"/>
      <c r="F3" s="210"/>
      <c r="G3" s="210"/>
      <c r="H3" s="210"/>
      <c r="I3" s="210"/>
      <c r="J3" s="210"/>
      <c r="K3" s="210"/>
      <c r="L3" s="210"/>
      <c r="M3" s="210"/>
      <c r="N3" s="210"/>
      <c r="O3" s="210"/>
      <c r="P3" s="210"/>
      <c r="Q3" s="210"/>
      <c r="R3" s="210"/>
      <c r="S3" s="210"/>
      <c r="T3" s="210"/>
      <c r="U3" s="210"/>
      <c r="V3" s="210"/>
      <c r="W3" s="210"/>
      <c r="X3" s="210"/>
    </row>
    <row r="4" ht="13.5" customHeight="1" spans="1:24">
      <c r="A4" s="215" t="s">
        <v>1337</v>
      </c>
      <c r="B4" s="216" t="s">
        <v>1412</v>
      </c>
      <c r="C4" s="217" t="s">
        <v>1309</v>
      </c>
      <c r="D4" s="198" t="s">
        <v>1413</v>
      </c>
      <c r="E4" s="209"/>
      <c r="F4" s="210"/>
      <c r="G4" s="210"/>
      <c r="H4" s="210"/>
      <c r="I4" s="210"/>
      <c r="J4" s="210"/>
      <c r="K4" s="210"/>
      <c r="L4" s="210"/>
      <c r="M4" s="210"/>
      <c r="N4" s="210"/>
      <c r="O4" s="210"/>
      <c r="P4" s="210"/>
      <c r="Q4" s="210"/>
      <c r="R4" s="210"/>
      <c r="S4" s="210"/>
      <c r="T4" s="210"/>
      <c r="U4" s="210"/>
      <c r="V4" s="210"/>
      <c r="W4" s="210"/>
      <c r="X4" s="210"/>
    </row>
    <row r="5" ht="13.5" customHeight="1" spans="1:24">
      <c r="A5" s="191" t="s">
        <v>53</v>
      </c>
      <c r="B5" s="178" t="s">
        <v>1414</v>
      </c>
      <c r="C5" s="203"/>
      <c r="D5" s="209"/>
      <c r="E5" s="209"/>
      <c r="F5" s="210"/>
      <c r="G5" s="210"/>
      <c r="H5" s="210"/>
      <c r="I5" s="210"/>
      <c r="J5" s="210"/>
      <c r="K5" s="210"/>
      <c r="L5" s="210"/>
      <c r="M5" s="210"/>
      <c r="N5" s="210"/>
      <c r="O5" s="210"/>
      <c r="P5" s="210"/>
      <c r="Q5" s="210"/>
      <c r="R5" s="210"/>
      <c r="S5" s="210"/>
      <c r="T5" s="210"/>
      <c r="U5" s="210"/>
      <c r="V5" s="210"/>
      <c r="W5" s="210"/>
      <c r="X5" s="210"/>
    </row>
    <row r="6" ht="13.5" customHeight="1" spans="1:24">
      <c r="A6" s="192" t="s">
        <v>1302</v>
      </c>
      <c r="B6" s="178" t="s">
        <v>1414</v>
      </c>
      <c r="C6" s="203"/>
      <c r="D6" s="209"/>
      <c r="E6" s="209"/>
      <c r="F6" s="210"/>
      <c r="G6" s="210"/>
      <c r="H6" s="210"/>
      <c r="I6" s="210"/>
      <c r="J6" s="210"/>
      <c r="K6" s="210"/>
      <c r="L6" s="210"/>
      <c r="M6" s="210"/>
      <c r="N6" s="210"/>
      <c r="O6" s="210"/>
      <c r="P6" s="210"/>
      <c r="Q6" s="210"/>
      <c r="R6" s="210"/>
      <c r="S6" s="210"/>
      <c r="T6" s="210"/>
      <c r="U6" s="210"/>
      <c r="V6" s="210"/>
      <c r="W6" s="210"/>
      <c r="X6" s="210"/>
    </row>
    <row r="7" ht="13.5" customHeight="1" spans="1:24">
      <c r="A7" s="192" t="s">
        <v>1306</v>
      </c>
      <c r="B7" s="178" t="s">
        <v>1414</v>
      </c>
      <c r="C7" s="203"/>
      <c r="D7" s="209"/>
      <c r="E7" s="209"/>
      <c r="F7" s="210"/>
      <c r="G7" s="210"/>
      <c r="H7" s="210"/>
      <c r="I7" s="210"/>
      <c r="J7" s="210"/>
      <c r="K7" s="210"/>
      <c r="L7" s="210"/>
      <c r="M7" s="210"/>
      <c r="N7" s="210"/>
      <c r="O7" s="210"/>
      <c r="P7" s="210"/>
      <c r="Q7" s="210"/>
      <c r="R7" s="210"/>
      <c r="S7" s="210"/>
      <c r="T7" s="210"/>
      <c r="U7" s="210"/>
      <c r="V7" s="210"/>
      <c r="W7" s="210"/>
      <c r="X7" s="210"/>
    </row>
    <row r="8" ht="13.5" customHeight="1" spans="1:24">
      <c r="A8" s="192" t="s">
        <v>748</v>
      </c>
      <c r="B8" s="178" t="s">
        <v>1414</v>
      </c>
      <c r="C8" s="203"/>
      <c r="D8" s="209"/>
      <c r="E8" s="209"/>
      <c r="F8" s="210"/>
      <c r="G8" s="210"/>
      <c r="H8" s="210"/>
      <c r="I8" s="210"/>
      <c r="J8" s="210"/>
      <c r="K8" s="210"/>
      <c r="L8" s="210"/>
      <c r="M8" s="210"/>
      <c r="N8" s="210"/>
      <c r="O8" s="210"/>
      <c r="P8" s="210"/>
      <c r="Q8" s="210"/>
      <c r="R8" s="210"/>
      <c r="S8" s="210"/>
      <c r="T8" s="210"/>
      <c r="U8" s="210"/>
      <c r="V8" s="210"/>
      <c r="W8" s="210"/>
      <c r="X8" s="210"/>
    </row>
    <row r="9" ht="13.5" customHeight="1" spans="1:24">
      <c r="A9" s="192" t="s">
        <v>1308</v>
      </c>
      <c r="B9" s="178" t="s">
        <v>1414</v>
      </c>
      <c r="C9" s="203"/>
      <c r="D9" s="209"/>
      <c r="E9" s="209"/>
      <c r="F9" s="210"/>
      <c r="G9" s="210"/>
      <c r="H9" s="210"/>
      <c r="I9" s="210"/>
      <c r="J9" s="210"/>
      <c r="K9" s="210"/>
      <c r="L9" s="210"/>
      <c r="M9" s="210"/>
      <c r="N9" s="210"/>
      <c r="O9" s="210"/>
      <c r="P9" s="210"/>
      <c r="Q9" s="210"/>
      <c r="R9" s="210"/>
      <c r="S9" s="210"/>
      <c r="T9" s="210"/>
      <c r="U9" s="210"/>
      <c r="V9" s="210"/>
      <c r="W9" s="210"/>
      <c r="X9" s="210"/>
    </row>
    <row r="10" ht="13.5" customHeight="1" spans="1:24">
      <c r="A10" s="192" t="s">
        <v>888</v>
      </c>
      <c r="B10" s="178" t="s">
        <v>1414</v>
      </c>
      <c r="C10" s="203"/>
      <c r="D10" s="209"/>
      <c r="E10" s="209"/>
      <c r="F10" s="210"/>
      <c r="G10" s="210"/>
      <c r="H10" s="210"/>
      <c r="I10" s="210"/>
      <c r="J10" s="210"/>
      <c r="K10" s="210"/>
      <c r="L10" s="210"/>
      <c r="M10" s="210"/>
      <c r="N10" s="210"/>
      <c r="O10" s="210"/>
      <c r="P10" s="210"/>
      <c r="Q10" s="210"/>
      <c r="R10" s="210"/>
      <c r="S10" s="210"/>
      <c r="T10" s="210"/>
      <c r="U10" s="210"/>
      <c r="V10" s="210"/>
      <c r="W10" s="210"/>
      <c r="X10" s="210"/>
    </row>
    <row r="11" ht="13.5" customHeight="1" spans="1:24">
      <c r="A11" s="192" t="s">
        <v>411</v>
      </c>
      <c r="B11" s="179" t="s">
        <v>1412</v>
      </c>
      <c r="C11" s="193" t="s">
        <v>1310</v>
      </c>
      <c r="D11" s="198" t="s">
        <v>1413</v>
      </c>
      <c r="E11" s="209"/>
      <c r="F11" s="210"/>
      <c r="G11" s="210"/>
      <c r="H11" s="210"/>
      <c r="I11" s="210"/>
      <c r="J11" s="210"/>
      <c r="K11" s="210"/>
      <c r="L11" s="210"/>
      <c r="M11" s="210"/>
      <c r="N11" s="210"/>
      <c r="O11" s="210"/>
      <c r="P11" s="210"/>
      <c r="Q11" s="210"/>
      <c r="R11" s="210"/>
      <c r="S11" s="210"/>
      <c r="T11" s="210"/>
      <c r="U11" s="210"/>
      <c r="V11" s="210"/>
      <c r="W11" s="210"/>
      <c r="X11" s="210"/>
    </row>
    <row r="12" ht="13.5" customHeight="1" spans="1:24">
      <c r="A12" s="192"/>
      <c r="B12" s="179"/>
      <c r="C12" s="193"/>
      <c r="D12" s="209"/>
      <c r="E12" s="209"/>
      <c r="F12" s="210"/>
      <c r="G12" s="210"/>
      <c r="H12" s="210"/>
      <c r="I12" s="210"/>
      <c r="J12" s="210"/>
      <c r="K12" s="210"/>
      <c r="L12" s="210"/>
      <c r="M12" s="210"/>
      <c r="N12" s="210"/>
      <c r="O12" s="210"/>
      <c r="P12" s="210"/>
      <c r="Q12" s="210"/>
      <c r="R12" s="210"/>
      <c r="S12" s="210"/>
      <c r="T12" s="210"/>
      <c r="U12" s="210"/>
      <c r="V12" s="210"/>
      <c r="W12" s="210"/>
      <c r="X12" s="210"/>
    </row>
    <row r="13" ht="13.5" customHeight="1" spans="1:24">
      <c r="A13" s="191" t="s">
        <v>1349</v>
      </c>
      <c r="B13" s="179" t="s">
        <v>1412</v>
      </c>
      <c r="C13" s="193" t="s">
        <v>1304</v>
      </c>
      <c r="D13" s="209"/>
      <c r="E13" s="209"/>
      <c r="F13" s="210"/>
      <c r="G13" s="210"/>
      <c r="H13" s="210"/>
      <c r="I13" s="210"/>
      <c r="J13" s="210"/>
      <c r="K13" s="210"/>
      <c r="L13" s="210"/>
      <c r="M13" s="210"/>
      <c r="N13" s="210"/>
      <c r="O13" s="210"/>
      <c r="P13" s="210"/>
      <c r="Q13" s="210"/>
      <c r="R13" s="210"/>
      <c r="S13" s="210"/>
      <c r="T13" s="210"/>
      <c r="U13" s="210"/>
      <c r="V13" s="210"/>
      <c r="W13" s="210"/>
      <c r="X13" s="210"/>
    </row>
    <row r="14" ht="13.5" customHeight="1" spans="1:24">
      <c r="A14" s="192" t="s">
        <v>1308</v>
      </c>
      <c r="B14" s="178" t="s">
        <v>1414</v>
      </c>
      <c r="C14" s="203"/>
      <c r="D14" s="209"/>
      <c r="E14" s="209"/>
      <c r="F14" s="210"/>
      <c r="G14" s="210"/>
      <c r="H14" s="210"/>
      <c r="I14" s="210"/>
      <c r="J14" s="210"/>
      <c r="K14" s="210"/>
      <c r="L14" s="210"/>
      <c r="M14" s="210"/>
      <c r="N14" s="210"/>
      <c r="O14" s="210"/>
      <c r="P14" s="210"/>
      <c r="Q14" s="210"/>
      <c r="R14" s="210"/>
      <c r="S14" s="210"/>
      <c r="T14" s="210"/>
      <c r="U14" s="210"/>
      <c r="V14" s="210"/>
      <c r="W14" s="210"/>
      <c r="X14" s="210"/>
    </row>
    <row r="15" ht="13.5" customHeight="1" spans="1:24">
      <c r="A15" s="192" t="s">
        <v>1353</v>
      </c>
      <c r="B15" s="179" t="s">
        <v>1412</v>
      </c>
      <c r="C15" s="193" t="s">
        <v>1307</v>
      </c>
      <c r="D15" s="198" t="s">
        <v>1413</v>
      </c>
      <c r="E15" s="209"/>
      <c r="F15" s="210"/>
      <c r="G15" s="210"/>
      <c r="H15" s="210"/>
      <c r="I15" s="210"/>
      <c r="J15" s="210"/>
      <c r="K15" s="210"/>
      <c r="L15" s="210"/>
      <c r="M15" s="210"/>
      <c r="N15" s="210"/>
      <c r="O15" s="210"/>
      <c r="P15" s="210"/>
      <c r="Q15" s="210"/>
      <c r="R15" s="210"/>
      <c r="S15" s="210"/>
      <c r="T15" s="210"/>
      <c r="U15" s="210"/>
      <c r="V15" s="210"/>
      <c r="W15" s="210"/>
      <c r="X15" s="210"/>
    </row>
    <row r="16" ht="13.5" customHeight="1" spans="1:24">
      <c r="A16" s="192"/>
      <c r="B16" s="179"/>
      <c r="C16" s="193"/>
      <c r="D16" s="209"/>
      <c r="E16" s="209"/>
      <c r="F16" s="210"/>
      <c r="G16" s="210"/>
      <c r="H16" s="210"/>
      <c r="I16" s="210"/>
      <c r="J16" s="210"/>
      <c r="K16" s="210"/>
      <c r="L16" s="210"/>
      <c r="M16" s="210"/>
      <c r="N16" s="210"/>
      <c r="O16" s="210"/>
      <c r="P16" s="210"/>
      <c r="Q16" s="210"/>
      <c r="R16" s="210"/>
      <c r="S16" s="210"/>
      <c r="T16" s="210"/>
      <c r="U16" s="210"/>
      <c r="V16" s="210"/>
      <c r="W16" s="210"/>
      <c r="X16" s="210"/>
    </row>
    <row r="17" ht="13.5" customHeight="1" spans="1:24">
      <c r="A17" s="191" t="s">
        <v>1357</v>
      </c>
      <c r="B17" s="178" t="s">
        <v>1414</v>
      </c>
      <c r="C17" s="203"/>
      <c r="D17" s="209"/>
      <c r="E17" s="209"/>
      <c r="F17" s="210"/>
      <c r="G17" s="210"/>
      <c r="H17" s="210"/>
      <c r="I17" s="210"/>
      <c r="J17" s="210"/>
      <c r="K17" s="210"/>
      <c r="L17" s="210"/>
      <c r="M17" s="210"/>
      <c r="N17" s="210"/>
      <c r="O17" s="210"/>
      <c r="P17" s="210"/>
      <c r="Q17" s="210"/>
      <c r="R17" s="210"/>
      <c r="S17" s="210"/>
      <c r="T17" s="210"/>
      <c r="U17" s="210"/>
      <c r="V17" s="210"/>
      <c r="W17" s="210"/>
      <c r="X17" s="210"/>
    </row>
    <row r="18" ht="13.5" customHeight="1" spans="1:24">
      <c r="A18" s="192" t="s">
        <v>1358</v>
      </c>
      <c r="B18" s="178" t="s">
        <v>1414</v>
      </c>
      <c r="C18" s="203"/>
      <c r="D18" s="209"/>
      <c r="E18" s="209"/>
      <c r="F18" s="210"/>
      <c r="G18" s="210"/>
      <c r="H18" s="210"/>
      <c r="I18" s="210"/>
      <c r="J18" s="210"/>
      <c r="K18" s="210"/>
      <c r="L18" s="210"/>
      <c r="M18" s="210"/>
      <c r="N18" s="210"/>
      <c r="O18" s="210"/>
      <c r="P18" s="210"/>
      <c r="Q18" s="210"/>
      <c r="R18" s="210"/>
      <c r="S18" s="210"/>
      <c r="T18" s="210"/>
      <c r="U18" s="210"/>
      <c r="V18" s="210"/>
      <c r="W18" s="210"/>
      <c r="X18" s="210"/>
    </row>
    <row r="19" ht="13.5" customHeight="1" spans="1:24">
      <c r="A19" s="192" t="s">
        <v>1359</v>
      </c>
      <c r="B19" s="178" t="s">
        <v>1414</v>
      </c>
      <c r="C19" s="203"/>
      <c r="D19" s="209"/>
      <c r="E19" s="209"/>
      <c r="F19" s="210"/>
      <c r="G19" s="210"/>
      <c r="H19" s="210"/>
      <c r="I19" s="210"/>
      <c r="J19" s="210"/>
      <c r="K19" s="210"/>
      <c r="L19" s="210"/>
      <c r="M19" s="210"/>
      <c r="N19" s="210"/>
      <c r="O19" s="210"/>
      <c r="P19" s="210"/>
      <c r="Q19" s="210"/>
      <c r="R19" s="210"/>
      <c r="S19" s="210"/>
      <c r="T19" s="210"/>
      <c r="U19" s="210"/>
      <c r="V19" s="210"/>
      <c r="W19" s="210"/>
      <c r="X19" s="210"/>
    </row>
    <row r="20" ht="13.5" customHeight="1" spans="1:24">
      <c r="A20" s="192"/>
      <c r="B20" s="179"/>
      <c r="C20" s="193"/>
      <c r="D20" s="209"/>
      <c r="E20" s="209"/>
      <c r="F20" s="210"/>
      <c r="G20" s="210"/>
      <c r="H20" s="210"/>
      <c r="I20" s="210"/>
      <c r="J20" s="210"/>
      <c r="K20" s="210"/>
      <c r="L20" s="210"/>
      <c r="M20" s="210"/>
      <c r="N20" s="210"/>
      <c r="O20" s="210"/>
      <c r="P20" s="210"/>
      <c r="Q20" s="210"/>
      <c r="R20" s="210"/>
      <c r="S20" s="210"/>
      <c r="T20" s="210"/>
      <c r="U20" s="210"/>
      <c r="V20" s="210"/>
      <c r="W20" s="210"/>
      <c r="X20" s="210"/>
    </row>
    <row r="21" ht="13.5" customHeight="1" spans="1:24">
      <c r="A21" s="191" t="s">
        <v>1360</v>
      </c>
      <c r="B21" s="178" t="s">
        <v>1414</v>
      </c>
      <c r="C21" s="203"/>
      <c r="D21" s="209"/>
      <c r="E21" s="209"/>
      <c r="F21" s="210"/>
      <c r="G21" s="210"/>
      <c r="H21" s="210"/>
      <c r="I21" s="210"/>
      <c r="J21" s="210"/>
      <c r="K21" s="210"/>
      <c r="L21" s="210"/>
      <c r="M21" s="210"/>
      <c r="N21" s="210"/>
      <c r="O21" s="210"/>
      <c r="P21" s="210"/>
      <c r="Q21" s="210"/>
      <c r="R21" s="210"/>
      <c r="S21" s="210"/>
      <c r="T21" s="210"/>
      <c r="U21" s="210"/>
      <c r="V21" s="210"/>
      <c r="W21" s="210"/>
      <c r="X21" s="210"/>
    </row>
    <row r="22" ht="13.5" customHeight="1" spans="1:24">
      <c r="A22" s="194" t="s">
        <v>1361</v>
      </c>
      <c r="B22" s="189" t="s">
        <v>1414</v>
      </c>
      <c r="C22" s="190"/>
      <c r="D22" s="209"/>
      <c r="E22" s="209"/>
      <c r="F22" s="210"/>
      <c r="G22" s="210"/>
      <c r="H22" s="210"/>
      <c r="I22" s="210"/>
      <c r="J22" s="210"/>
      <c r="K22" s="210"/>
      <c r="L22" s="210"/>
      <c r="M22" s="210"/>
      <c r="N22" s="210"/>
      <c r="O22" s="210"/>
      <c r="P22" s="210"/>
      <c r="Q22" s="210"/>
      <c r="R22" s="210"/>
      <c r="S22" s="210"/>
      <c r="T22" s="210"/>
      <c r="U22" s="210"/>
      <c r="V22" s="210"/>
      <c r="W22" s="210"/>
      <c r="X22" s="210"/>
    </row>
    <row r="23" ht="13.5" customHeight="1" spans="1:24">
      <c r="A23" s="210"/>
      <c r="B23" s="211"/>
      <c r="C23" s="211"/>
      <c r="D23" s="209"/>
      <c r="E23" s="209"/>
      <c r="F23" s="210"/>
      <c r="G23" s="210"/>
      <c r="H23" s="210"/>
      <c r="I23" s="210"/>
      <c r="J23" s="210"/>
      <c r="K23" s="210"/>
      <c r="L23" s="210"/>
      <c r="M23" s="210"/>
      <c r="N23" s="210"/>
      <c r="O23" s="210"/>
      <c r="P23" s="210"/>
      <c r="Q23" s="210"/>
      <c r="R23" s="210"/>
      <c r="S23" s="210"/>
      <c r="T23" s="210"/>
      <c r="U23" s="210"/>
      <c r="V23" s="210"/>
      <c r="W23" s="210"/>
      <c r="X23" s="210"/>
    </row>
    <row r="24" ht="13.5" customHeight="1" spans="1:24">
      <c r="A24" s="210"/>
      <c r="B24" s="211"/>
      <c r="C24" s="211"/>
      <c r="D24" s="209"/>
      <c r="E24" s="209"/>
      <c r="F24" s="210"/>
      <c r="G24" s="210"/>
      <c r="H24" s="210"/>
      <c r="I24" s="210"/>
      <c r="J24" s="210"/>
      <c r="K24" s="210"/>
      <c r="L24" s="210"/>
      <c r="M24" s="210"/>
      <c r="N24" s="210"/>
      <c r="O24" s="210"/>
      <c r="P24" s="210"/>
      <c r="Q24" s="210"/>
      <c r="R24" s="210"/>
      <c r="S24" s="210"/>
      <c r="T24" s="210"/>
      <c r="U24" s="210"/>
      <c r="V24" s="210"/>
      <c r="W24" s="210"/>
      <c r="X24" s="210"/>
    </row>
    <row r="25" ht="13.5" customHeight="1" spans="1:24">
      <c r="A25" s="210"/>
      <c r="B25" s="211"/>
      <c r="C25" s="211"/>
      <c r="D25" s="209"/>
      <c r="E25" s="209"/>
      <c r="F25" s="210"/>
      <c r="G25" s="210"/>
      <c r="H25" s="210"/>
      <c r="I25" s="210"/>
      <c r="J25" s="210"/>
      <c r="K25" s="210"/>
      <c r="L25" s="210"/>
      <c r="M25" s="210"/>
      <c r="N25" s="210"/>
      <c r="O25" s="210"/>
      <c r="P25" s="210"/>
      <c r="Q25" s="210"/>
      <c r="R25" s="210"/>
      <c r="S25" s="210"/>
      <c r="T25" s="210"/>
      <c r="U25" s="210"/>
      <c r="V25" s="210"/>
      <c r="W25" s="210"/>
      <c r="X25" s="210"/>
    </row>
    <row r="26" ht="13.5" customHeight="1" spans="1:24">
      <c r="A26" s="210"/>
      <c r="B26" s="211"/>
      <c r="C26" s="211"/>
      <c r="D26" s="209"/>
      <c r="E26" s="209"/>
      <c r="F26" s="210"/>
      <c r="G26" s="210"/>
      <c r="H26" s="210"/>
      <c r="I26" s="210"/>
      <c r="J26" s="210"/>
      <c r="K26" s="210"/>
      <c r="L26" s="210"/>
      <c r="M26" s="210"/>
      <c r="N26" s="210"/>
      <c r="O26" s="210"/>
      <c r="P26" s="210"/>
      <c r="Q26" s="210"/>
      <c r="R26" s="210"/>
      <c r="S26" s="210"/>
      <c r="T26" s="210"/>
      <c r="U26" s="210"/>
      <c r="V26" s="210"/>
      <c r="W26" s="210"/>
      <c r="X26" s="210"/>
    </row>
    <row r="27" ht="13.5" customHeight="1" spans="1:24">
      <c r="A27" s="210"/>
      <c r="B27" s="211"/>
      <c r="C27" s="211"/>
      <c r="D27" s="209"/>
      <c r="E27" s="209"/>
      <c r="F27" s="210"/>
      <c r="G27" s="210"/>
      <c r="H27" s="210"/>
      <c r="I27" s="210"/>
      <c r="J27" s="210"/>
      <c r="K27" s="210"/>
      <c r="L27" s="210"/>
      <c r="M27" s="210"/>
      <c r="N27" s="210"/>
      <c r="O27" s="210"/>
      <c r="P27" s="210"/>
      <c r="Q27" s="210"/>
      <c r="R27" s="210"/>
      <c r="S27" s="210"/>
      <c r="T27" s="210"/>
      <c r="U27" s="210"/>
      <c r="V27" s="210"/>
      <c r="W27" s="210"/>
      <c r="X27" s="210"/>
    </row>
    <row r="28" ht="13.5" customHeight="1" spans="1:24">
      <c r="A28" s="210"/>
      <c r="B28" s="211"/>
      <c r="C28" s="211"/>
      <c r="D28" s="209"/>
      <c r="E28" s="209"/>
      <c r="F28" s="210"/>
      <c r="G28" s="210"/>
      <c r="H28" s="210"/>
      <c r="I28" s="210"/>
      <c r="J28" s="210"/>
      <c r="K28" s="210"/>
      <c r="L28" s="210"/>
      <c r="M28" s="210"/>
      <c r="N28" s="210"/>
      <c r="O28" s="210"/>
      <c r="P28" s="210"/>
      <c r="Q28" s="210"/>
      <c r="R28" s="210"/>
      <c r="S28" s="210"/>
      <c r="T28" s="210"/>
      <c r="U28" s="210"/>
      <c r="V28" s="210"/>
      <c r="W28" s="210"/>
      <c r="X28" s="210"/>
    </row>
    <row r="29" ht="13.5" customHeight="1" spans="1:24">
      <c r="A29" s="210"/>
      <c r="B29" s="211"/>
      <c r="C29" s="211"/>
      <c r="D29" s="209"/>
      <c r="E29" s="209"/>
      <c r="F29" s="210"/>
      <c r="G29" s="210"/>
      <c r="H29" s="210"/>
      <c r="I29" s="210"/>
      <c r="J29" s="210"/>
      <c r="K29" s="210"/>
      <c r="L29" s="210"/>
      <c r="M29" s="210"/>
      <c r="N29" s="210"/>
      <c r="O29" s="210"/>
      <c r="P29" s="210"/>
      <c r="Q29" s="210"/>
      <c r="R29" s="210"/>
      <c r="S29" s="210"/>
      <c r="T29" s="210"/>
      <c r="U29" s="210"/>
      <c r="V29" s="210"/>
      <c r="W29" s="210"/>
      <c r="X29" s="210"/>
    </row>
    <row r="30" ht="13.5" customHeight="1" spans="1:24">
      <c r="A30" s="210"/>
      <c r="B30" s="211"/>
      <c r="C30" s="211"/>
      <c r="D30" s="209"/>
      <c r="E30" s="209"/>
      <c r="F30" s="210"/>
      <c r="G30" s="210"/>
      <c r="H30" s="210"/>
      <c r="I30" s="210"/>
      <c r="J30" s="210"/>
      <c r="K30" s="210"/>
      <c r="L30" s="210"/>
      <c r="M30" s="210"/>
      <c r="N30" s="210"/>
      <c r="O30" s="210"/>
      <c r="P30" s="210"/>
      <c r="Q30" s="210"/>
      <c r="R30" s="210"/>
      <c r="S30" s="210"/>
      <c r="T30" s="210"/>
      <c r="U30" s="210"/>
      <c r="V30" s="210"/>
      <c r="W30" s="210"/>
      <c r="X30" s="210"/>
    </row>
    <row r="31" ht="13.5" customHeight="1" spans="1:24">
      <c r="A31" s="210"/>
      <c r="B31" s="211"/>
      <c r="C31" s="211"/>
      <c r="D31" s="209"/>
      <c r="E31" s="209"/>
      <c r="F31" s="210"/>
      <c r="G31" s="210"/>
      <c r="H31" s="210"/>
      <c r="I31" s="210"/>
      <c r="J31" s="210"/>
      <c r="K31" s="210"/>
      <c r="L31" s="210"/>
      <c r="M31" s="210"/>
      <c r="N31" s="210"/>
      <c r="O31" s="210"/>
      <c r="P31" s="210"/>
      <c r="Q31" s="210"/>
      <c r="R31" s="210"/>
      <c r="S31" s="210"/>
      <c r="T31" s="210"/>
      <c r="U31" s="210"/>
      <c r="V31" s="210"/>
      <c r="W31" s="210"/>
      <c r="X31" s="210"/>
    </row>
    <row r="32" ht="13.5" customHeight="1" spans="1:24">
      <c r="A32" s="210"/>
      <c r="B32" s="211"/>
      <c r="C32" s="211"/>
      <c r="D32" s="209"/>
      <c r="E32" s="209"/>
      <c r="F32" s="210"/>
      <c r="G32" s="210"/>
      <c r="H32" s="210"/>
      <c r="I32" s="210"/>
      <c r="J32" s="210"/>
      <c r="K32" s="210"/>
      <c r="L32" s="210"/>
      <c r="M32" s="210"/>
      <c r="N32" s="210"/>
      <c r="O32" s="210"/>
      <c r="P32" s="210"/>
      <c r="Q32" s="210"/>
      <c r="R32" s="210"/>
      <c r="S32" s="210"/>
      <c r="T32" s="210"/>
      <c r="U32" s="210"/>
      <c r="V32" s="210"/>
      <c r="W32" s="210"/>
      <c r="X32" s="210"/>
    </row>
    <row r="33" ht="13.5" customHeight="1" spans="1:24">
      <c r="A33" s="210"/>
      <c r="B33" s="211"/>
      <c r="C33" s="211"/>
      <c r="D33" s="209"/>
      <c r="E33" s="209"/>
      <c r="F33" s="210"/>
      <c r="G33" s="210"/>
      <c r="H33" s="210"/>
      <c r="I33" s="210"/>
      <c r="J33" s="210"/>
      <c r="K33" s="210"/>
      <c r="L33" s="210"/>
      <c r="M33" s="210"/>
      <c r="N33" s="210"/>
      <c r="O33" s="210"/>
      <c r="P33" s="210"/>
      <c r="Q33" s="210"/>
      <c r="R33" s="210"/>
      <c r="S33" s="210"/>
      <c r="T33" s="210"/>
      <c r="U33" s="210"/>
      <c r="V33" s="210"/>
      <c r="W33" s="210"/>
      <c r="X33" s="210"/>
    </row>
    <row r="34" ht="13.5" customHeight="1" spans="1:24">
      <c r="A34" s="210"/>
      <c r="B34" s="211"/>
      <c r="C34" s="211"/>
      <c r="D34" s="209"/>
      <c r="E34" s="209"/>
      <c r="F34" s="210"/>
      <c r="G34" s="210"/>
      <c r="H34" s="210"/>
      <c r="I34" s="210"/>
      <c r="J34" s="210"/>
      <c r="K34" s="210"/>
      <c r="L34" s="210"/>
      <c r="M34" s="210"/>
      <c r="N34" s="210"/>
      <c r="O34" s="210"/>
      <c r="P34" s="210"/>
      <c r="Q34" s="210"/>
      <c r="R34" s="210"/>
      <c r="S34" s="210"/>
      <c r="T34" s="210"/>
      <c r="U34" s="210"/>
      <c r="V34" s="210"/>
      <c r="W34" s="210"/>
      <c r="X34" s="210"/>
    </row>
    <row r="35" ht="13.5" customHeight="1" spans="1:24">
      <c r="A35" s="210"/>
      <c r="B35" s="211"/>
      <c r="C35" s="211"/>
      <c r="D35" s="209"/>
      <c r="E35" s="209"/>
      <c r="F35" s="210"/>
      <c r="G35" s="210"/>
      <c r="H35" s="210"/>
      <c r="I35" s="210"/>
      <c r="J35" s="210"/>
      <c r="K35" s="210"/>
      <c r="L35" s="210"/>
      <c r="M35" s="210"/>
      <c r="N35" s="210"/>
      <c r="O35" s="210"/>
      <c r="P35" s="210"/>
      <c r="Q35" s="210"/>
      <c r="R35" s="210"/>
      <c r="S35" s="210"/>
      <c r="T35" s="210"/>
      <c r="U35" s="210"/>
      <c r="V35" s="210"/>
      <c r="W35" s="210"/>
      <c r="X35" s="210"/>
    </row>
    <row r="36" ht="13.5" customHeight="1" spans="1:24">
      <c r="A36" s="210"/>
      <c r="B36" s="211"/>
      <c r="C36" s="211"/>
      <c r="D36" s="209"/>
      <c r="E36" s="209"/>
      <c r="F36" s="210"/>
      <c r="G36" s="210"/>
      <c r="H36" s="210"/>
      <c r="I36" s="210"/>
      <c r="J36" s="210"/>
      <c r="K36" s="210"/>
      <c r="L36" s="210"/>
      <c r="M36" s="210"/>
      <c r="N36" s="210"/>
      <c r="O36" s="210"/>
      <c r="P36" s="210"/>
      <c r="Q36" s="210"/>
      <c r="R36" s="210"/>
      <c r="S36" s="210"/>
      <c r="T36" s="210"/>
      <c r="U36" s="210"/>
      <c r="V36" s="210"/>
      <c r="W36" s="210"/>
      <c r="X36" s="210"/>
    </row>
    <row r="37" ht="13.5" customHeight="1" spans="1:24">
      <c r="A37" s="210"/>
      <c r="B37" s="211"/>
      <c r="C37" s="211"/>
      <c r="D37" s="209"/>
      <c r="E37" s="209"/>
      <c r="F37" s="210"/>
      <c r="G37" s="210"/>
      <c r="H37" s="210"/>
      <c r="I37" s="210"/>
      <c r="J37" s="210"/>
      <c r="K37" s="210"/>
      <c r="L37" s="210"/>
      <c r="M37" s="210"/>
      <c r="N37" s="210"/>
      <c r="O37" s="210"/>
      <c r="P37" s="210"/>
      <c r="Q37" s="210"/>
      <c r="R37" s="210"/>
      <c r="S37" s="210"/>
      <c r="T37" s="210"/>
      <c r="U37" s="210"/>
      <c r="V37" s="210"/>
      <c r="W37" s="210"/>
      <c r="X37" s="210"/>
    </row>
    <row r="38" ht="13.5" customHeight="1" spans="1:24">
      <c r="A38" s="210"/>
      <c r="B38" s="211"/>
      <c r="C38" s="211"/>
      <c r="D38" s="209"/>
      <c r="E38" s="209"/>
      <c r="F38" s="210"/>
      <c r="G38" s="210"/>
      <c r="H38" s="210"/>
      <c r="I38" s="210"/>
      <c r="J38" s="210"/>
      <c r="K38" s="210"/>
      <c r="L38" s="210"/>
      <c r="M38" s="210"/>
      <c r="N38" s="210"/>
      <c r="O38" s="210"/>
      <c r="P38" s="210"/>
      <c r="Q38" s="210"/>
      <c r="R38" s="210"/>
      <c r="S38" s="210"/>
      <c r="T38" s="210"/>
      <c r="U38" s="210"/>
      <c r="V38" s="210"/>
      <c r="W38" s="210"/>
      <c r="X38" s="210"/>
    </row>
    <row r="39" ht="13.5" customHeight="1" spans="1:24">
      <c r="A39" s="210"/>
      <c r="B39" s="211"/>
      <c r="C39" s="211"/>
      <c r="D39" s="209"/>
      <c r="E39" s="209"/>
      <c r="F39" s="210"/>
      <c r="G39" s="210"/>
      <c r="H39" s="210"/>
      <c r="I39" s="210"/>
      <c r="J39" s="210"/>
      <c r="K39" s="210"/>
      <c r="L39" s="210"/>
      <c r="M39" s="210"/>
      <c r="N39" s="210"/>
      <c r="O39" s="210"/>
      <c r="P39" s="210"/>
      <c r="Q39" s="210"/>
      <c r="R39" s="210"/>
      <c r="S39" s="210"/>
      <c r="T39" s="210"/>
      <c r="U39" s="210"/>
      <c r="V39" s="210"/>
      <c r="W39" s="210"/>
      <c r="X39" s="210"/>
    </row>
    <row r="40" ht="13.5" customHeight="1" spans="1:24">
      <c r="A40" s="210"/>
      <c r="B40" s="211"/>
      <c r="C40" s="211"/>
      <c r="D40" s="209"/>
      <c r="E40" s="209"/>
      <c r="F40" s="210"/>
      <c r="G40" s="210"/>
      <c r="H40" s="210"/>
      <c r="I40" s="210"/>
      <c r="J40" s="210"/>
      <c r="K40" s="210"/>
      <c r="L40" s="210"/>
      <c r="M40" s="210"/>
      <c r="N40" s="210"/>
      <c r="O40" s="210"/>
      <c r="P40" s="210"/>
      <c r="Q40" s="210"/>
      <c r="R40" s="210"/>
      <c r="S40" s="210"/>
      <c r="T40" s="210"/>
      <c r="U40" s="210"/>
      <c r="V40" s="210"/>
      <c r="W40" s="210"/>
      <c r="X40" s="210"/>
    </row>
    <row r="41" ht="13.5" customHeight="1" spans="1:24">
      <c r="A41" s="210"/>
      <c r="B41" s="211"/>
      <c r="C41" s="211"/>
      <c r="D41" s="209"/>
      <c r="E41" s="209"/>
      <c r="F41" s="210"/>
      <c r="G41" s="210"/>
      <c r="H41" s="210"/>
      <c r="I41" s="210"/>
      <c r="J41" s="210"/>
      <c r="K41" s="210"/>
      <c r="L41" s="210"/>
      <c r="M41" s="210"/>
      <c r="N41" s="210"/>
      <c r="O41" s="210"/>
      <c r="P41" s="210"/>
      <c r="Q41" s="210"/>
      <c r="R41" s="210"/>
      <c r="S41" s="210"/>
      <c r="T41" s="210"/>
      <c r="U41" s="210"/>
      <c r="V41" s="210"/>
      <c r="W41" s="210"/>
      <c r="X41" s="210"/>
    </row>
    <row r="42" ht="13.5" customHeight="1" spans="1:24">
      <c r="A42" s="210"/>
      <c r="B42" s="211"/>
      <c r="C42" s="211"/>
      <c r="D42" s="209"/>
      <c r="E42" s="209"/>
      <c r="F42" s="210"/>
      <c r="G42" s="210"/>
      <c r="H42" s="210"/>
      <c r="I42" s="210"/>
      <c r="J42" s="210"/>
      <c r="K42" s="210"/>
      <c r="L42" s="210"/>
      <c r="M42" s="210"/>
      <c r="N42" s="210"/>
      <c r="O42" s="210"/>
      <c r="P42" s="210"/>
      <c r="Q42" s="210"/>
      <c r="R42" s="210"/>
      <c r="S42" s="210"/>
      <c r="T42" s="210"/>
      <c r="U42" s="210"/>
      <c r="V42" s="210"/>
      <c r="W42" s="210"/>
      <c r="X42" s="210"/>
    </row>
    <row r="43" ht="13.5" customHeight="1" spans="1:24">
      <c r="A43" s="210"/>
      <c r="B43" s="211"/>
      <c r="C43" s="211"/>
      <c r="D43" s="209"/>
      <c r="E43" s="209"/>
      <c r="F43" s="210"/>
      <c r="G43" s="210"/>
      <c r="H43" s="210"/>
      <c r="I43" s="210"/>
      <c r="J43" s="210"/>
      <c r="K43" s="210"/>
      <c r="L43" s="210"/>
      <c r="M43" s="210"/>
      <c r="N43" s="210"/>
      <c r="O43" s="210"/>
      <c r="P43" s="210"/>
      <c r="Q43" s="210"/>
      <c r="R43" s="210"/>
      <c r="S43" s="210"/>
      <c r="T43" s="210"/>
      <c r="U43" s="210"/>
      <c r="V43" s="210"/>
      <c r="W43" s="210"/>
      <c r="X43" s="210"/>
    </row>
    <row r="44" ht="13.5" customHeight="1" spans="1:24">
      <c r="A44" s="210"/>
      <c r="B44" s="211"/>
      <c r="C44" s="211"/>
      <c r="D44" s="209"/>
      <c r="E44" s="209"/>
      <c r="F44" s="210"/>
      <c r="G44" s="210"/>
      <c r="H44" s="210"/>
      <c r="I44" s="210"/>
      <c r="J44" s="210"/>
      <c r="K44" s="210"/>
      <c r="L44" s="210"/>
      <c r="M44" s="210"/>
      <c r="N44" s="210"/>
      <c r="O44" s="210"/>
      <c r="P44" s="210"/>
      <c r="Q44" s="210"/>
      <c r="R44" s="210"/>
      <c r="S44" s="210"/>
      <c r="T44" s="210"/>
      <c r="U44" s="210"/>
      <c r="V44" s="210"/>
      <c r="W44" s="210"/>
      <c r="X44" s="210"/>
    </row>
    <row r="45" ht="13.5" customHeight="1" spans="1:24">
      <c r="A45" s="210"/>
      <c r="B45" s="211"/>
      <c r="C45" s="211"/>
      <c r="D45" s="209"/>
      <c r="E45" s="209"/>
      <c r="F45" s="210"/>
      <c r="G45" s="210"/>
      <c r="H45" s="210"/>
      <c r="I45" s="210"/>
      <c r="J45" s="210"/>
      <c r="K45" s="210"/>
      <c r="L45" s="210"/>
      <c r="M45" s="210"/>
      <c r="N45" s="210"/>
      <c r="O45" s="210"/>
      <c r="P45" s="210"/>
      <c r="Q45" s="210"/>
      <c r="R45" s="210"/>
      <c r="S45" s="210"/>
      <c r="T45" s="210"/>
      <c r="U45" s="210"/>
      <c r="V45" s="210"/>
      <c r="W45" s="210"/>
      <c r="X45" s="210"/>
    </row>
    <row r="46" ht="13.5" customHeight="1" spans="1:24">
      <c r="A46" s="210"/>
      <c r="B46" s="211"/>
      <c r="C46" s="211"/>
      <c r="D46" s="209"/>
      <c r="E46" s="209"/>
      <c r="F46" s="210"/>
      <c r="G46" s="210"/>
      <c r="H46" s="210"/>
      <c r="I46" s="210"/>
      <c r="J46" s="210"/>
      <c r="K46" s="210"/>
      <c r="L46" s="210"/>
      <c r="M46" s="210"/>
      <c r="N46" s="210"/>
      <c r="O46" s="210"/>
      <c r="P46" s="210"/>
      <c r="Q46" s="210"/>
      <c r="R46" s="210"/>
      <c r="S46" s="210"/>
      <c r="T46" s="210"/>
      <c r="U46" s="210"/>
      <c r="V46" s="210"/>
      <c r="W46" s="210"/>
      <c r="X46" s="210"/>
    </row>
    <row r="47" ht="13.5" customHeight="1" spans="1:24">
      <c r="A47" s="210"/>
      <c r="B47" s="211"/>
      <c r="C47" s="211"/>
      <c r="D47" s="209"/>
      <c r="E47" s="209"/>
      <c r="F47" s="210"/>
      <c r="G47" s="210"/>
      <c r="H47" s="210"/>
      <c r="I47" s="210"/>
      <c r="J47" s="210"/>
      <c r="K47" s="210"/>
      <c r="L47" s="210"/>
      <c r="M47" s="210"/>
      <c r="N47" s="210"/>
      <c r="O47" s="210"/>
      <c r="P47" s="210"/>
      <c r="Q47" s="210"/>
      <c r="R47" s="210"/>
      <c r="S47" s="210"/>
      <c r="T47" s="210"/>
      <c r="U47" s="210"/>
      <c r="V47" s="210"/>
      <c r="W47" s="210"/>
      <c r="X47" s="210"/>
    </row>
    <row r="48" ht="13.5" customHeight="1" spans="1:24">
      <c r="A48" s="210"/>
      <c r="B48" s="211"/>
      <c r="C48" s="211"/>
      <c r="D48" s="209"/>
      <c r="E48" s="209"/>
      <c r="F48" s="210"/>
      <c r="G48" s="210"/>
      <c r="H48" s="210"/>
      <c r="I48" s="210"/>
      <c r="J48" s="210"/>
      <c r="K48" s="210"/>
      <c r="L48" s="210"/>
      <c r="M48" s="210"/>
      <c r="N48" s="210"/>
      <c r="O48" s="210"/>
      <c r="P48" s="210"/>
      <c r="Q48" s="210"/>
      <c r="R48" s="210"/>
      <c r="S48" s="210"/>
      <c r="T48" s="210"/>
      <c r="U48" s="210"/>
      <c r="V48" s="210"/>
      <c r="W48" s="210"/>
      <c r="X48" s="210"/>
    </row>
    <row r="49" ht="13.5" customHeight="1" spans="1:24">
      <c r="A49" s="210"/>
      <c r="B49" s="211"/>
      <c r="C49" s="211"/>
      <c r="D49" s="209"/>
      <c r="E49" s="209"/>
      <c r="F49" s="210"/>
      <c r="G49" s="210"/>
      <c r="H49" s="210"/>
      <c r="I49" s="210"/>
      <c r="J49" s="210"/>
      <c r="K49" s="210"/>
      <c r="L49" s="210"/>
      <c r="M49" s="210"/>
      <c r="N49" s="210"/>
      <c r="O49" s="210"/>
      <c r="P49" s="210"/>
      <c r="Q49" s="210"/>
      <c r="R49" s="210"/>
      <c r="S49" s="210"/>
      <c r="T49" s="210"/>
      <c r="U49" s="210"/>
      <c r="V49" s="210"/>
      <c r="W49" s="210"/>
      <c r="X49" s="210"/>
    </row>
    <row r="50" ht="13.5" customHeight="1" spans="1:24">
      <c r="A50" s="210"/>
      <c r="B50" s="211"/>
      <c r="C50" s="211"/>
      <c r="D50" s="209"/>
      <c r="E50" s="209"/>
      <c r="F50" s="210"/>
      <c r="G50" s="210"/>
      <c r="H50" s="210"/>
      <c r="I50" s="210"/>
      <c r="J50" s="210"/>
      <c r="K50" s="210"/>
      <c r="L50" s="210"/>
      <c r="M50" s="210"/>
      <c r="N50" s="210"/>
      <c r="O50" s="210"/>
      <c r="P50" s="210"/>
      <c r="Q50" s="210"/>
      <c r="R50" s="210"/>
      <c r="S50" s="210"/>
      <c r="T50" s="210"/>
      <c r="U50" s="210"/>
      <c r="V50" s="210"/>
      <c r="W50" s="210"/>
      <c r="X50" s="210"/>
    </row>
    <row r="51" ht="13.5" customHeight="1" spans="1:24">
      <c r="A51" s="210"/>
      <c r="B51" s="211"/>
      <c r="C51" s="211"/>
      <c r="D51" s="209"/>
      <c r="E51" s="209"/>
      <c r="F51" s="210"/>
      <c r="G51" s="210"/>
      <c r="H51" s="210"/>
      <c r="I51" s="210"/>
      <c r="J51" s="210"/>
      <c r="K51" s="210"/>
      <c r="L51" s="210"/>
      <c r="M51" s="210"/>
      <c r="N51" s="210"/>
      <c r="O51" s="210"/>
      <c r="P51" s="210"/>
      <c r="Q51" s="210"/>
      <c r="R51" s="210"/>
      <c r="S51" s="210"/>
      <c r="T51" s="210"/>
      <c r="U51" s="210"/>
      <c r="V51" s="210"/>
      <c r="W51" s="210"/>
      <c r="X51" s="210"/>
    </row>
    <row r="52" ht="13.5" customHeight="1" spans="1:24">
      <c r="A52" s="210"/>
      <c r="B52" s="211"/>
      <c r="C52" s="211"/>
      <c r="D52" s="209"/>
      <c r="E52" s="209"/>
      <c r="F52" s="210"/>
      <c r="G52" s="210"/>
      <c r="H52" s="210"/>
      <c r="I52" s="210"/>
      <c r="J52" s="210"/>
      <c r="K52" s="210"/>
      <c r="L52" s="210"/>
      <c r="M52" s="210"/>
      <c r="N52" s="210"/>
      <c r="O52" s="210"/>
      <c r="P52" s="210"/>
      <c r="Q52" s="210"/>
      <c r="R52" s="210"/>
      <c r="S52" s="210"/>
      <c r="T52" s="210"/>
      <c r="U52" s="210"/>
      <c r="V52" s="210"/>
      <c r="W52" s="210"/>
      <c r="X52" s="210"/>
    </row>
    <row r="53" ht="13.5" customHeight="1" spans="1:24">
      <c r="A53" s="210"/>
      <c r="B53" s="211"/>
      <c r="C53" s="211"/>
      <c r="D53" s="209"/>
      <c r="E53" s="209"/>
      <c r="F53" s="210"/>
      <c r="G53" s="210"/>
      <c r="H53" s="210"/>
      <c r="I53" s="210"/>
      <c r="J53" s="210"/>
      <c r="K53" s="210"/>
      <c r="L53" s="210"/>
      <c r="M53" s="210"/>
      <c r="N53" s="210"/>
      <c r="O53" s="210"/>
      <c r="P53" s="210"/>
      <c r="Q53" s="210"/>
      <c r="R53" s="210"/>
      <c r="S53" s="210"/>
      <c r="T53" s="210"/>
      <c r="U53" s="210"/>
      <c r="V53" s="210"/>
      <c r="W53" s="210"/>
      <c r="X53" s="210"/>
    </row>
    <row r="54" ht="13.5" customHeight="1" spans="1:24">
      <c r="A54" s="210"/>
      <c r="B54" s="211"/>
      <c r="C54" s="211"/>
      <c r="D54" s="209"/>
      <c r="E54" s="209"/>
      <c r="F54" s="210"/>
      <c r="G54" s="210"/>
      <c r="H54" s="210"/>
      <c r="I54" s="210"/>
      <c r="J54" s="210"/>
      <c r="K54" s="210"/>
      <c r="L54" s="210"/>
      <c r="M54" s="210"/>
      <c r="N54" s="210"/>
      <c r="O54" s="210"/>
      <c r="P54" s="210"/>
      <c r="Q54" s="210"/>
      <c r="R54" s="210"/>
      <c r="S54" s="210"/>
      <c r="T54" s="210"/>
      <c r="U54" s="210"/>
      <c r="V54" s="210"/>
      <c r="W54" s="210"/>
      <c r="X54" s="210"/>
    </row>
    <row r="55" ht="13.5" customHeight="1" spans="1:24">
      <c r="A55" s="210"/>
      <c r="B55" s="211"/>
      <c r="C55" s="211"/>
      <c r="D55" s="209"/>
      <c r="E55" s="209"/>
      <c r="F55" s="210"/>
      <c r="G55" s="210"/>
      <c r="H55" s="210"/>
      <c r="I55" s="210"/>
      <c r="J55" s="210"/>
      <c r="K55" s="210"/>
      <c r="L55" s="210"/>
      <c r="M55" s="210"/>
      <c r="N55" s="210"/>
      <c r="O55" s="210"/>
      <c r="P55" s="210"/>
      <c r="Q55" s="210"/>
      <c r="R55" s="210"/>
      <c r="S55" s="210"/>
      <c r="T55" s="210"/>
      <c r="U55" s="210"/>
      <c r="V55" s="210"/>
      <c r="W55" s="210"/>
      <c r="X55" s="210"/>
    </row>
    <row r="56" ht="13.5" customHeight="1" spans="1:24">
      <c r="A56" s="210"/>
      <c r="B56" s="211"/>
      <c r="C56" s="211"/>
      <c r="D56" s="209"/>
      <c r="E56" s="209"/>
      <c r="F56" s="210"/>
      <c r="G56" s="210"/>
      <c r="H56" s="210"/>
      <c r="I56" s="210"/>
      <c r="J56" s="210"/>
      <c r="K56" s="210"/>
      <c r="L56" s="210"/>
      <c r="M56" s="210"/>
      <c r="N56" s="210"/>
      <c r="O56" s="210"/>
      <c r="P56" s="210"/>
      <c r="Q56" s="210"/>
      <c r="R56" s="210"/>
      <c r="S56" s="210"/>
      <c r="T56" s="210"/>
      <c r="U56" s="210"/>
      <c r="V56" s="210"/>
      <c r="W56" s="210"/>
      <c r="X56" s="210"/>
    </row>
    <row r="57" ht="13.5" customHeight="1" spans="1:24">
      <c r="A57" s="210"/>
      <c r="B57" s="211"/>
      <c r="C57" s="211"/>
      <c r="D57" s="209"/>
      <c r="E57" s="209"/>
      <c r="F57" s="210"/>
      <c r="G57" s="210"/>
      <c r="H57" s="210"/>
      <c r="I57" s="210"/>
      <c r="J57" s="210"/>
      <c r="K57" s="210"/>
      <c r="L57" s="210"/>
      <c r="M57" s="210"/>
      <c r="N57" s="210"/>
      <c r="O57" s="210"/>
      <c r="P57" s="210"/>
      <c r="Q57" s="210"/>
      <c r="R57" s="210"/>
      <c r="S57" s="210"/>
      <c r="T57" s="210"/>
      <c r="U57" s="210"/>
      <c r="V57" s="210"/>
      <c r="W57" s="210"/>
      <c r="X57" s="210"/>
    </row>
    <row r="58" ht="13.5" customHeight="1" spans="1:24">
      <c r="A58" s="210"/>
      <c r="B58" s="211"/>
      <c r="C58" s="211"/>
      <c r="D58" s="209"/>
      <c r="E58" s="209"/>
      <c r="F58" s="210"/>
      <c r="G58" s="210"/>
      <c r="H58" s="210"/>
      <c r="I58" s="210"/>
      <c r="J58" s="210"/>
      <c r="K58" s="210"/>
      <c r="L58" s="210"/>
      <c r="M58" s="210"/>
      <c r="N58" s="210"/>
      <c r="O58" s="210"/>
      <c r="P58" s="210"/>
      <c r="Q58" s="210"/>
      <c r="R58" s="210"/>
      <c r="S58" s="210"/>
      <c r="T58" s="210"/>
      <c r="U58" s="210"/>
      <c r="V58" s="210"/>
      <c r="W58" s="210"/>
      <c r="X58" s="210"/>
    </row>
    <row r="59" ht="13.5" customHeight="1" spans="1:24">
      <c r="A59" s="210"/>
      <c r="B59" s="211"/>
      <c r="C59" s="211"/>
      <c r="D59" s="209"/>
      <c r="E59" s="209"/>
      <c r="F59" s="210"/>
      <c r="G59" s="210"/>
      <c r="H59" s="210"/>
      <c r="I59" s="210"/>
      <c r="J59" s="210"/>
      <c r="K59" s="210"/>
      <c r="L59" s="210"/>
      <c r="M59" s="210"/>
      <c r="N59" s="210"/>
      <c r="O59" s="210"/>
      <c r="P59" s="210"/>
      <c r="Q59" s="210"/>
      <c r="R59" s="210"/>
      <c r="S59" s="210"/>
      <c r="T59" s="210"/>
      <c r="U59" s="210"/>
      <c r="V59" s="210"/>
      <c r="W59" s="210"/>
      <c r="X59" s="210"/>
    </row>
    <row r="60" ht="13.5" customHeight="1" spans="1:24">
      <c r="A60" s="210"/>
      <c r="B60" s="211"/>
      <c r="C60" s="211"/>
      <c r="D60" s="209"/>
      <c r="E60" s="209"/>
      <c r="F60" s="210"/>
      <c r="G60" s="210"/>
      <c r="H60" s="210"/>
      <c r="I60" s="210"/>
      <c r="J60" s="210"/>
      <c r="K60" s="210"/>
      <c r="L60" s="210"/>
      <c r="M60" s="210"/>
      <c r="N60" s="210"/>
      <c r="O60" s="210"/>
      <c r="P60" s="210"/>
      <c r="Q60" s="210"/>
      <c r="R60" s="210"/>
      <c r="S60" s="210"/>
      <c r="T60" s="210"/>
      <c r="U60" s="210"/>
      <c r="V60" s="210"/>
      <c r="W60" s="210"/>
      <c r="X60" s="210"/>
    </row>
    <row r="61" ht="13.5" customHeight="1" spans="1:24">
      <c r="A61" s="210"/>
      <c r="B61" s="211"/>
      <c r="C61" s="211"/>
      <c r="D61" s="209"/>
      <c r="E61" s="209"/>
      <c r="F61" s="210"/>
      <c r="G61" s="210"/>
      <c r="H61" s="210"/>
      <c r="I61" s="210"/>
      <c r="J61" s="210"/>
      <c r="K61" s="210"/>
      <c r="L61" s="210"/>
      <c r="M61" s="210"/>
      <c r="N61" s="210"/>
      <c r="O61" s="210"/>
      <c r="P61" s="210"/>
      <c r="Q61" s="210"/>
      <c r="R61" s="210"/>
      <c r="S61" s="210"/>
      <c r="T61" s="210"/>
      <c r="U61" s="210"/>
      <c r="V61" s="210"/>
      <c r="W61" s="210"/>
      <c r="X61" s="210"/>
    </row>
    <row r="62" ht="13.5" customHeight="1" spans="1:24">
      <c r="A62" s="210"/>
      <c r="B62" s="211"/>
      <c r="C62" s="211"/>
      <c r="D62" s="209"/>
      <c r="E62" s="209"/>
      <c r="F62" s="210"/>
      <c r="G62" s="210"/>
      <c r="H62" s="210"/>
      <c r="I62" s="210"/>
      <c r="J62" s="210"/>
      <c r="K62" s="210"/>
      <c r="L62" s="210"/>
      <c r="M62" s="210"/>
      <c r="N62" s="210"/>
      <c r="O62" s="210"/>
      <c r="P62" s="210"/>
      <c r="Q62" s="210"/>
      <c r="R62" s="210"/>
      <c r="S62" s="210"/>
      <c r="T62" s="210"/>
      <c r="U62" s="210"/>
      <c r="V62" s="210"/>
      <c r="W62" s="210"/>
      <c r="X62" s="210"/>
    </row>
    <row r="63" ht="13.5" customHeight="1" spans="1:24">
      <c r="A63" s="210"/>
      <c r="B63" s="211"/>
      <c r="C63" s="211"/>
      <c r="D63" s="209"/>
      <c r="E63" s="209"/>
      <c r="F63" s="210"/>
      <c r="G63" s="210"/>
      <c r="H63" s="210"/>
      <c r="I63" s="210"/>
      <c r="J63" s="210"/>
      <c r="K63" s="210"/>
      <c r="L63" s="210"/>
      <c r="M63" s="210"/>
      <c r="N63" s="210"/>
      <c r="O63" s="210"/>
      <c r="P63" s="210"/>
      <c r="Q63" s="210"/>
      <c r="R63" s="210"/>
      <c r="S63" s="210"/>
      <c r="T63" s="210"/>
      <c r="U63" s="210"/>
      <c r="V63" s="210"/>
      <c r="W63" s="210"/>
      <c r="X63" s="210"/>
    </row>
    <row r="64" ht="13.5" customHeight="1" spans="1:24">
      <c r="A64" s="210"/>
      <c r="B64" s="211"/>
      <c r="C64" s="211"/>
      <c r="D64" s="209"/>
      <c r="E64" s="209"/>
      <c r="F64" s="210"/>
      <c r="G64" s="210"/>
      <c r="H64" s="210"/>
      <c r="I64" s="210"/>
      <c r="J64" s="210"/>
      <c r="K64" s="210"/>
      <c r="L64" s="210"/>
      <c r="M64" s="210"/>
      <c r="N64" s="210"/>
      <c r="O64" s="210"/>
      <c r="P64" s="210"/>
      <c r="Q64" s="210"/>
      <c r="R64" s="210"/>
      <c r="S64" s="210"/>
      <c r="T64" s="210"/>
      <c r="U64" s="210"/>
      <c r="V64" s="210"/>
      <c r="W64" s="210"/>
      <c r="X64" s="210"/>
    </row>
    <row r="65" ht="13.5" customHeight="1" spans="1:24">
      <c r="A65" s="210"/>
      <c r="B65" s="211"/>
      <c r="C65" s="211"/>
      <c r="D65" s="209"/>
      <c r="E65" s="209"/>
      <c r="F65" s="210"/>
      <c r="G65" s="210"/>
      <c r="H65" s="210"/>
      <c r="I65" s="210"/>
      <c r="J65" s="210"/>
      <c r="K65" s="210"/>
      <c r="L65" s="210"/>
      <c r="M65" s="210"/>
      <c r="N65" s="210"/>
      <c r="O65" s="210"/>
      <c r="P65" s="210"/>
      <c r="Q65" s="210"/>
      <c r="R65" s="210"/>
      <c r="S65" s="210"/>
      <c r="T65" s="210"/>
      <c r="U65" s="210"/>
      <c r="V65" s="210"/>
      <c r="W65" s="210"/>
      <c r="X65" s="210"/>
    </row>
    <row r="66" ht="13.5" customHeight="1" spans="1:24">
      <c r="A66" s="210"/>
      <c r="B66" s="211"/>
      <c r="C66" s="211"/>
      <c r="D66" s="209"/>
      <c r="E66" s="209"/>
      <c r="F66" s="210"/>
      <c r="G66" s="210"/>
      <c r="H66" s="210"/>
      <c r="I66" s="210"/>
      <c r="J66" s="210"/>
      <c r="K66" s="210"/>
      <c r="L66" s="210"/>
      <c r="M66" s="210"/>
      <c r="N66" s="210"/>
      <c r="O66" s="210"/>
      <c r="P66" s="210"/>
      <c r="Q66" s="210"/>
      <c r="R66" s="210"/>
      <c r="S66" s="210"/>
      <c r="T66" s="210"/>
      <c r="U66" s="210"/>
      <c r="V66" s="210"/>
      <c r="W66" s="210"/>
      <c r="X66" s="210"/>
    </row>
    <row r="67" ht="13.5" customHeight="1" spans="1:24">
      <c r="A67" s="210"/>
      <c r="B67" s="211"/>
      <c r="C67" s="211"/>
      <c r="D67" s="209"/>
      <c r="E67" s="209"/>
      <c r="F67" s="210"/>
      <c r="G67" s="210"/>
      <c r="H67" s="210"/>
      <c r="I67" s="210"/>
      <c r="J67" s="210"/>
      <c r="K67" s="210"/>
      <c r="L67" s="210"/>
      <c r="M67" s="210"/>
      <c r="N67" s="210"/>
      <c r="O67" s="210"/>
      <c r="P67" s="210"/>
      <c r="Q67" s="210"/>
      <c r="R67" s="210"/>
      <c r="S67" s="210"/>
      <c r="T67" s="210"/>
      <c r="U67" s="210"/>
      <c r="V67" s="210"/>
      <c r="W67" s="210"/>
      <c r="X67" s="210"/>
    </row>
    <row r="68" ht="13.5" customHeight="1" spans="1:24">
      <c r="A68" s="210"/>
      <c r="B68" s="211"/>
      <c r="C68" s="211"/>
      <c r="D68" s="209"/>
      <c r="E68" s="209"/>
      <c r="F68" s="210"/>
      <c r="G68" s="210"/>
      <c r="H68" s="210"/>
      <c r="I68" s="210"/>
      <c r="J68" s="210"/>
      <c r="K68" s="210"/>
      <c r="L68" s="210"/>
      <c r="M68" s="210"/>
      <c r="N68" s="210"/>
      <c r="O68" s="210"/>
      <c r="P68" s="210"/>
      <c r="Q68" s="210"/>
      <c r="R68" s="210"/>
      <c r="S68" s="210"/>
      <c r="T68" s="210"/>
      <c r="U68" s="210"/>
      <c r="V68" s="210"/>
      <c r="W68" s="210"/>
      <c r="X68" s="210"/>
    </row>
    <row r="69" ht="13.5" customHeight="1" spans="1:24">
      <c r="A69" s="210"/>
      <c r="B69" s="211"/>
      <c r="C69" s="211"/>
      <c r="D69" s="209"/>
      <c r="E69" s="209"/>
      <c r="F69" s="210"/>
      <c r="G69" s="210"/>
      <c r="H69" s="210"/>
      <c r="I69" s="210"/>
      <c r="J69" s="210"/>
      <c r="K69" s="210"/>
      <c r="L69" s="210"/>
      <c r="M69" s="210"/>
      <c r="N69" s="210"/>
      <c r="O69" s="210"/>
      <c r="P69" s="210"/>
      <c r="Q69" s="210"/>
      <c r="R69" s="210"/>
      <c r="S69" s="210"/>
      <c r="T69" s="210"/>
      <c r="U69" s="210"/>
      <c r="V69" s="210"/>
      <c r="W69" s="210"/>
      <c r="X69" s="210"/>
    </row>
    <row r="70" ht="13.5" customHeight="1" spans="1:24">
      <c r="A70" s="210"/>
      <c r="B70" s="211"/>
      <c r="C70" s="211"/>
      <c r="D70" s="209"/>
      <c r="E70" s="209"/>
      <c r="F70" s="210"/>
      <c r="G70" s="210"/>
      <c r="H70" s="210"/>
      <c r="I70" s="210"/>
      <c r="J70" s="210"/>
      <c r="K70" s="210"/>
      <c r="L70" s="210"/>
      <c r="M70" s="210"/>
      <c r="N70" s="210"/>
      <c r="O70" s="210"/>
      <c r="P70" s="210"/>
      <c r="Q70" s="210"/>
      <c r="R70" s="210"/>
      <c r="S70" s="210"/>
      <c r="T70" s="210"/>
      <c r="U70" s="210"/>
      <c r="V70" s="210"/>
      <c r="W70" s="210"/>
      <c r="X70" s="210"/>
    </row>
    <row r="71" ht="13.5" customHeight="1" spans="1:24">
      <c r="A71" s="210"/>
      <c r="B71" s="211"/>
      <c r="C71" s="211"/>
      <c r="D71" s="209"/>
      <c r="E71" s="209"/>
      <c r="F71" s="210"/>
      <c r="G71" s="210"/>
      <c r="H71" s="210"/>
      <c r="I71" s="210"/>
      <c r="J71" s="210"/>
      <c r="K71" s="210"/>
      <c r="L71" s="210"/>
      <c r="M71" s="210"/>
      <c r="N71" s="210"/>
      <c r="O71" s="210"/>
      <c r="P71" s="210"/>
      <c r="Q71" s="210"/>
      <c r="R71" s="210"/>
      <c r="S71" s="210"/>
      <c r="T71" s="210"/>
      <c r="U71" s="210"/>
      <c r="V71" s="210"/>
      <c r="W71" s="210"/>
      <c r="X71" s="210"/>
    </row>
    <row r="72" ht="13.5" customHeight="1" spans="1:24">
      <c r="A72" s="210"/>
      <c r="B72" s="211"/>
      <c r="C72" s="211"/>
      <c r="D72" s="209"/>
      <c r="E72" s="209"/>
      <c r="F72" s="210"/>
      <c r="G72" s="210"/>
      <c r="H72" s="210"/>
      <c r="I72" s="210"/>
      <c r="J72" s="210"/>
      <c r="K72" s="210"/>
      <c r="L72" s="210"/>
      <c r="M72" s="210"/>
      <c r="N72" s="210"/>
      <c r="O72" s="210"/>
      <c r="P72" s="210"/>
      <c r="Q72" s="210"/>
      <c r="R72" s="210"/>
      <c r="S72" s="210"/>
      <c r="T72" s="210"/>
      <c r="U72" s="210"/>
      <c r="V72" s="210"/>
      <c r="W72" s="210"/>
      <c r="X72" s="210"/>
    </row>
    <row r="73" ht="13.5" customHeight="1" spans="1:24">
      <c r="A73" s="210"/>
      <c r="B73" s="211"/>
      <c r="C73" s="211"/>
      <c r="D73" s="209"/>
      <c r="E73" s="209"/>
      <c r="F73" s="210"/>
      <c r="G73" s="210"/>
      <c r="H73" s="210"/>
      <c r="I73" s="210"/>
      <c r="J73" s="210"/>
      <c r="K73" s="210"/>
      <c r="L73" s="210"/>
      <c r="M73" s="210"/>
      <c r="N73" s="210"/>
      <c r="O73" s="210"/>
      <c r="P73" s="210"/>
      <c r="Q73" s="210"/>
      <c r="R73" s="210"/>
      <c r="S73" s="210"/>
      <c r="T73" s="210"/>
      <c r="U73" s="210"/>
      <c r="V73" s="210"/>
      <c r="W73" s="210"/>
      <c r="X73" s="210"/>
    </row>
    <row r="74" ht="13.5" customHeight="1" spans="1:24">
      <c r="A74" s="210"/>
      <c r="B74" s="211"/>
      <c r="C74" s="211"/>
      <c r="D74" s="209"/>
      <c r="E74" s="209"/>
      <c r="F74" s="210"/>
      <c r="G74" s="210"/>
      <c r="H74" s="210"/>
      <c r="I74" s="210"/>
      <c r="J74" s="210"/>
      <c r="K74" s="210"/>
      <c r="L74" s="210"/>
      <c r="M74" s="210"/>
      <c r="N74" s="210"/>
      <c r="O74" s="210"/>
      <c r="P74" s="210"/>
      <c r="Q74" s="210"/>
      <c r="R74" s="210"/>
      <c r="S74" s="210"/>
      <c r="T74" s="210"/>
      <c r="U74" s="210"/>
      <c r="V74" s="210"/>
      <c r="W74" s="210"/>
      <c r="X74" s="210"/>
    </row>
    <row r="75" ht="13.5" customHeight="1" spans="1:24">
      <c r="A75" s="210"/>
      <c r="B75" s="211"/>
      <c r="C75" s="211"/>
      <c r="D75" s="209"/>
      <c r="E75" s="209"/>
      <c r="F75" s="210"/>
      <c r="G75" s="210"/>
      <c r="H75" s="210"/>
      <c r="I75" s="210"/>
      <c r="J75" s="210"/>
      <c r="K75" s="210"/>
      <c r="L75" s="210"/>
      <c r="M75" s="210"/>
      <c r="N75" s="210"/>
      <c r="O75" s="210"/>
      <c r="P75" s="210"/>
      <c r="Q75" s="210"/>
      <c r="R75" s="210"/>
      <c r="S75" s="210"/>
      <c r="T75" s="210"/>
      <c r="U75" s="210"/>
      <c r="V75" s="210"/>
      <c r="W75" s="210"/>
      <c r="X75" s="210"/>
    </row>
    <row r="76" ht="13.5" customHeight="1" spans="1:24">
      <c r="A76" s="210"/>
      <c r="B76" s="211"/>
      <c r="C76" s="211"/>
      <c r="D76" s="209"/>
      <c r="E76" s="209"/>
      <c r="F76" s="210"/>
      <c r="G76" s="210"/>
      <c r="H76" s="210"/>
      <c r="I76" s="210"/>
      <c r="J76" s="210"/>
      <c r="K76" s="210"/>
      <c r="L76" s="210"/>
      <c r="M76" s="210"/>
      <c r="N76" s="210"/>
      <c r="O76" s="210"/>
      <c r="P76" s="210"/>
      <c r="Q76" s="210"/>
      <c r="R76" s="210"/>
      <c r="S76" s="210"/>
      <c r="T76" s="210"/>
      <c r="U76" s="210"/>
      <c r="V76" s="210"/>
      <c r="W76" s="210"/>
      <c r="X76" s="210"/>
    </row>
    <row r="77" ht="13.5" customHeight="1" spans="1:24">
      <c r="A77" s="210"/>
      <c r="B77" s="211"/>
      <c r="C77" s="211"/>
      <c r="D77" s="209"/>
      <c r="E77" s="209"/>
      <c r="F77" s="210"/>
      <c r="G77" s="210"/>
      <c r="H77" s="210"/>
      <c r="I77" s="210"/>
      <c r="J77" s="210"/>
      <c r="K77" s="210"/>
      <c r="L77" s="210"/>
      <c r="M77" s="210"/>
      <c r="N77" s="210"/>
      <c r="O77" s="210"/>
      <c r="P77" s="210"/>
      <c r="Q77" s="210"/>
      <c r="R77" s="210"/>
      <c r="S77" s="210"/>
      <c r="T77" s="210"/>
      <c r="U77" s="210"/>
      <c r="V77" s="210"/>
      <c r="W77" s="210"/>
      <c r="X77" s="210"/>
    </row>
    <row r="78" ht="13.5" customHeight="1" spans="1:24">
      <c r="A78" s="210"/>
      <c r="B78" s="211"/>
      <c r="C78" s="211"/>
      <c r="D78" s="209"/>
      <c r="E78" s="209"/>
      <c r="F78" s="210"/>
      <c r="G78" s="210"/>
      <c r="H78" s="210"/>
      <c r="I78" s="210"/>
      <c r="J78" s="210"/>
      <c r="K78" s="210"/>
      <c r="L78" s="210"/>
      <c r="M78" s="210"/>
      <c r="N78" s="210"/>
      <c r="O78" s="210"/>
      <c r="P78" s="210"/>
      <c r="Q78" s="210"/>
      <c r="R78" s="210"/>
      <c r="S78" s="210"/>
      <c r="T78" s="210"/>
      <c r="U78" s="210"/>
      <c r="V78" s="210"/>
      <c r="W78" s="210"/>
      <c r="X78" s="210"/>
    </row>
    <row r="79" ht="13.5" customHeight="1" spans="1:24">
      <c r="A79" s="210"/>
      <c r="B79" s="211"/>
      <c r="C79" s="211"/>
      <c r="D79" s="209"/>
      <c r="E79" s="209"/>
      <c r="F79" s="210"/>
      <c r="G79" s="210"/>
      <c r="H79" s="210"/>
      <c r="I79" s="210"/>
      <c r="J79" s="210"/>
      <c r="K79" s="210"/>
      <c r="L79" s="210"/>
      <c r="M79" s="210"/>
      <c r="N79" s="210"/>
      <c r="O79" s="210"/>
      <c r="P79" s="210"/>
      <c r="Q79" s="210"/>
      <c r="R79" s="210"/>
      <c r="S79" s="210"/>
      <c r="T79" s="210"/>
      <c r="U79" s="210"/>
      <c r="V79" s="210"/>
      <c r="W79" s="210"/>
      <c r="X79" s="210"/>
    </row>
    <row r="80" ht="13.5" customHeight="1" spans="1:24">
      <c r="A80" s="210"/>
      <c r="B80" s="211"/>
      <c r="C80" s="211"/>
      <c r="D80" s="209"/>
      <c r="E80" s="209"/>
      <c r="F80" s="210"/>
      <c r="G80" s="210"/>
      <c r="H80" s="210"/>
      <c r="I80" s="210"/>
      <c r="J80" s="210"/>
      <c r="K80" s="210"/>
      <c r="L80" s="210"/>
      <c r="M80" s="210"/>
      <c r="N80" s="210"/>
      <c r="O80" s="210"/>
      <c r="P80" s="210"/>
      <c r="Q80" s="210"/>
      <c r="R80" s="210"/>
      <c r="S80" s="210"/>
      <c r="T80" s="210"/>
      <c r="U80" s="210"/>
      <c r="V80" s="210"/>
      <c r="W80" s="210"/>
      <c r="X80" s="210"/>
    </row>
    <row r="81" ht="13.5" customHeight="1" spans="1:24">
      <c r="A81" s="210"/>
      <c r="B81" s="211"/>
      <c r="C81" s="211"/>
      <c r="D81" s="209"/>
      <c r="E81" s="209"/>
      <c r="F81" s="210"/>
      <c r="G81" s="210"/>
      <c r="H81" s="210"/>
      <c r="I81" s="210"/>
      <c r="J81" s="210"/>
      <c r="K81" s="210"/>
      <c r="L81" s="210"/>
      <c r="M81" s="210"/>
      <c r="N81" s="210"/>
      <c r="O81" s="210"/>
      <c r="P81" s="210"/>
      <c r="Q81" s="210"/>
      <c r="R81" s="210"/>
      <c r="S81" s="210"/>
      <c r="T81" s="210"/>
      <c r="U81" s="210"/>
      <c r="V81" s="210"/>
      <c r="W81" s="210"/>
      <c r="X81" s="210"/>
    </row>
    <row r="82" ht="13.5" customHeight="1" spans="1:24">
      <c r="A82" s="210"/>
      <c r="B82" s="211"/>
      <c r="C82" s="211"/>
      <c r="D82" s="209"/>
      <c r="E82" s="209"/>
      <c r="F82" s="210"/>
      <c r="G82" s="210"/>
      <c r="H82" s="210"/>
      <c r="I82" s="210"/>
      <c r="J82" s="210"/>
      <c r="K82" s="210"/>
      <c r="L82" s="210"/>
      <c r="M82" s="210"/>
      <c r="N82" s="210"/>
      <c r="O82" s="210"/>
      <c r="P82" s="210"/>
      <c r="Q82" s="210"/>
      <c r="R82" s="210"/>
      <c r="S82" s="210"/>
      <c r="T82" s="210"/>
      <c r="U82" s="210"/>
      <c r="V82" s="210"/>
      <c r="W82" s="210"/>
      <c r="X82" s="210"/>
    </row>
    <row r="83" ht="13.5" customHeight="1" spans="1:24">
      <c r="A83" s="210"/>
      <c r="B83" s="211"/>
      <c r="C83" s="211"/>
      <c r="D83" s="209"/>
      <c r="E83" s="209"/>
      <c r="F83" s="210"/>
      <c r="G83" s="210"/>
      <c r="H83" s="210"/>
      <c r="I83" s="210"/>
      <c r="J83" s="210"/>
      <c r="K83" s="210"/>
      <c r="L83" s="210"/>
      <c r="M83" s="210"/>
      <c r="N83" s="210"/>
      <c r="O83" s="210"/>
      <c r="P83" s="210"/>
      <c r="Q83" s="210"/>
      <c r="R83" s="210"/>
      <c r="S83" s="210"/>
      <c r="T83" s="210"/>
      <c r="U83" s="210"/>
      <c r="V83" s="210"/>
      <c r="W83" s="210"/>
      <c r="X83" s="210"/>
    </row>
    <row r="84" ht="13.5" customHeight="1" spans="1:24">
      <c r="A84" s="210"/>
      <c r="B84" s="211"/>
      <c r="C84" s="211"/>
      <c r="D84" s="209"/>
      <c r="E84" s="209"/>
      <c r="F84" s="210"/>
      <c r="G84" s="210"/>
      <c r="H84" s="210"/>
      <c r="I84" s="210"/>
      <c r="J84" s="210"/>
      <c r="K84" s="210"/>
      <c r="L84" s="210"/>
      <c r="M84" s="210"/>
      <c r="N84" s="210"/>
      <c r="O84" s="210"/>
      <c r="P84" s="210"/>
      <c r="Q84" s="210"/>
      <c r="R84" s="210"/>
      <c r="S84" s="210"/>
      <c r="T84" s="210"/>
      <c r="U84" s="210"/>
      <c r="V84" s="210"/>
      <c r="W84" s="210"/>
      <c r="X84" s="210"/>
    </row>
    <row r="85" ht="13.5" customHeight="1" spans="1:24">
      <c r="A85" s="210"/>
      <c r="B85" s="211"/>
      <c r="C85" s="211"/>
      <c r="D85" s="209"/>
      <c r="E85" s="209"/>
      <c r="F85" s="210"/>
      <c r="G85" s="210"/>
      <c r="H85" s="210"/>
      <c r="I85" s="210"/>
      <c r="J85" s="210"/>
      <c r="K85" s="210"/>
      <c r="L85" s="210"/>
      <c r="M85" s="210"/>
      <c r="N85" s="210"/>
      <c r="O85" s="210"/>
      <c r="P85" s="210"/>
      <c r="Q85" s="210"/>
      <c r="R85" s="210"/>
      <c r="S85" s="210"/>
      <c r="T85" s="210"/>
      <c r="U85" s="210"/>
      <c r="V85" s="210"/>
      <c r="W85" s="210"/>
      <c r="X85" s="210"/>
    </row>
    <row r="86" ht="13.5" customHeight="1" spans="1:24">
      <c r="A86" s="210"/>
      <c r="B86" s="211"/>
      <c r="C86" s="211"/>
      <c r="D86" s="209"/>
      <c r="E86" s="209"/>
      <c r="F86" s="210"/>
      <c r="G86" s="210"/>
      <c r="H86" s="210"/>
      <c r="I86" s="210"/>
      <c r="J86" s="210"/>
      <c r="K86" s="210"/>
      <c r="L86" s="210"/>
      <c r="M86" s="210"/>
      <c r="N86" s="210"/>
      <c r="O86" s="210"/>
      <c r="P86" s="210"/>
      <c r="Q86" s="210"/>
      <c r="R86" s="210"/>
      <c r="S86" s="210"/>
      <c r="T86" s="210"/>
      <c r="U86" s="210"/>
      <c r="V86" s="210"/>
      <c r="W86" s="210"/>
      <c r="X86" s="210"/>
    </row>
    <row r="87" ht="13.5" customHeight="1" spans="1:24">
      <c r="A87" s="210"/>
      <c r="B87" s="211"/>
      <c r="C87" s="211"/>
      <c r="D87" s="209"/>
      <c r="E87" s="209"/>
      <c r="F87" s="210"/>
      <c r="G87" s="210"/>
      <c r="H87" s="210"/>
      <c r="I87" s="210"/>
      <c r="J87" s="210"/>
      <c r="K87" s="210"/>
      <c r="L87" s="210"/>
      <c r="M87" s="210"/>
      <c r="N87" s="210"/>
      <c r="O87" s="210"/>
      <c r="P87" s="210"/>
      <c r="Q87" s="210"/>
      <c r="R87" s="210"/>
      <c r="S87" s="210"/>
      <c r="T87" s="210"/>
      <c r="U87" s="210"/>
      <c r="V87" s="210"/>
      <c r="W87" s="210"/>
      <c r="X87" s="210"/>
    </row>
    <row r="88" ht="13.5" customHeight="1" spans="1:24">
      <c r="A88" s="210"/>
      <c r="B88" s="211"/>
      <c r="C88" s="211"/>
      <c r="D88" s="209"/>
      <c r="E88" s="209"/>
      <c r="F88" s="210"/>
      <c r="G88" s="210"/>
      <c r="H88" s="210"/>
      <c r="I88" s="210"/>
      <c r="J88" s="210"/>
      <c r="K88" s="210"/>
      <c r="L88" s="210"/>
      <c r="M88" s="210"/>
      <c r="N88" s="210"/>
      <c r="O88" s="210"/>
      <c r="P88" s="210"/>
      <c r="Q88" s="210"/>
      <c r="R88" s="210"/>
      <c r="S88" s="210"/>
      <c r="T88" s="210"/>
      <c r="U88" s="210"/>
      <c r="V88" s="210"/>
      <c r="W88" s="210"/>
      <c r="X88" s="210"/>
    </row>
    <row r="89" ht="13.5" customHeight="1" spans="1:24">
      <c r="A89" s="210"/>
      <c r="B89" s="211"/>
      <c r="C89" s="211"/>
      <c r="D89" s="209"/>
      <c r="E89" s="209"/>
      <c r="F89" s="210"/>
      <c r="G89" s="210"/>
      <c r="H89" s="210"/>
      <c r="I89" s="210"/>
      <c r="J89" s="210"/>
      <c r="K89" s="210"/>
      <c r="L89" s="210"/>
      <c r="M89" s="210"/>
      <c r="N89" s="210"/>
      <c r="O89" s="210"/>
      <c r="P89" s="210"/>
      <c r="Q89" s="210"/>
      <c r="R89" s="210"/>
      <c r="S89" s="210"/>
      <c r="T89" s="210"/>
      <c r="U89" s="210"/>
      <c r="V89" s="210"/>
      <c r="W89" s="210"/>
      <c r="X89" s="210"/>
    </row>
    <row r="90" ht="13.5" customHeight="1" spans="1:24">
      <c r="A90" s="210"/>
      <c r="B90" s="211"/>
      <c r="C90" s="211"/>
      <c r="D90" s="209"/>
      <c r="E90" s="209"/>
      <c r="F90" s="210"/>
      <c r="G90" s="210"/>
      <c r="H90" s="210"/>
      <c r="I90" s="210"/>
      <c r="J90" s="210"/>
      <c r="K90" s="210"/>
      <c r="L90" s="210"/>
      <c r="M90" s="210"/>
      <c r="N90" s="210"/>
      <c r="O90" s="210"/>
      <c r="P90" s="210"/>
      <c r="Q90" s="210"/>
      <c r="R90" s="210"/>
      <c r="S90" s="210"/>
      <c r="T90" s="210"/>
      <c r="U90" s="210"/>
      <c r="V90" s="210"/>
      <c r="W90" s="210"/>
      <c r="X90" s="210"/>
    </row>
    <row r="91" ht="13.5" customHeight="1" spans="1:24">
      <c r="A91" s="210"/>
      <c r="B91" s="211"/>
      <c r="C91" s="211"/>
      <c r="D91" s="209"/>
      <c r="E91" s="209"/>
      <c r="F91" s="210"/>
      <c r="G91" s="210"/>
      <c r="H91" s="210"/>
      <c r="I91" s="210"/>
      <c r="J91" s="210"/>
      <c r="K91" s="210"/>
      <c r="L91" s="210"/>
      <c r="M91" s="210"/>
      <c r="N91" s="210"/>
      <c r="O91" s="210"/>
      <c r="P91" s="210"/>
      <c r="Q91" s="210"/>
      <c r="R91" s="210"/>
      <c r="S91" s="210"/>
      <c r="T91" s="210"/>
      <c r="U91" s="210"/>
      <c r="V91" s="210"/>
      <c r="W91" s="210"/>
      <c r="X91" s="210"/>
    </row>
    <row r="92" ht="13.5" customHeight="1" spans="1:24">
      <c r="A92" s="210"/>
      <c r="B92" s="211"/>
      <c r="C92" s="211"/>
      <c r="D92" s="209"/>
      <c r="E92" s="209"/>
      <c r="F92" s="210"/>
      <c r="G92" s="210"/>
      <c r="H92" s="210"/>
      <c r="I92" s="210"/>
      <c r="J92" s="210"/>
      <c r="K92" s="210"/>
      <c r="L92" s="210"/>
      <c r="M92" s="210"/>
      <c r="N92" s="210"/>
      <c r="O92" s="210"/>
      <c r="P92" s="210"/>
      <c r="Q92" s="210"/>
      <c r="R92" s="210"/>
      <c r="S92" s="210"/>
      <c r="T92" s="210"/>
      <c r="U92" s="210"/>
      <c r="V92" s="210"/>
      <c r="W92" s="210"/>
      <c r="X92" s="210"/>
    </row>
    <row r="93" ht="13.5" customHeight="1" spans="1:24">
      <c r="A93" s="210"/>
      <c r="B93" s="211"/>
      <c r="C93" s="211"/>
      <c r="D93" s="209"/>
      <c r="E93" s="209"/>
      <c r="F93" s="210"/>
      <c r="G93" s="210"/>
      <c r="H93" s="210"/>
      <c r="I93" s="210"/>
      <c r="J93" s="210"/>
      <c r="K93" s="210"/>
      <c r="L93" s="210"/>
      <c r="M93" s="210"/>
      <c r="N93" s="210"/>
      <c r="O93" s="210"/>
      <c r="P93" s="210"/>
      <c r="Q93" s="210"/>
      <c r="R93" s="210"/>
      <c r="S93" s="210"/>
      <c r="T93" s="210"/>
      <c r="U93" s="210"/>
      <c r="V93" s="210"/>
      <c r="W93" s="210"/>
      <c r="X93" s="210"/>
    </row>
    <row r="94" ht="13.5" customHeight="1" spans="1:24">
      <c r="A94" s="210"/>
      <c r="B94" s="211"/>
      <c r="C94" s="211"/>
      <c r="D94" s="209"/>
      <c r="E94" s="209"/>
      <c r="F94" s="210"/>
      <c r="G94" s="210"/>
      <c r="H94" s="210"/>
      <c r="I94" s="210"/>
      <c r="J94" s="210"/>
      <c r="K94" s="210"/>
      <c r="L94" s="210"/>
      <c r="M94" s="210"/>
      <c r="N94" s="210"/>
      <c r="O94" s="210"/>
      <c r="P94" s="210"/>
      <c r="Q94" s="210"/>
      <c r="R94" s="210"/>
      <c r="S94" s="210"/>
      <c r="T94" s="210"/>
      <c r="U94" s="210"/>
      <c r="V94" s="210"/>
      <c r="W94" s="210"/>
      <c r="X94" s="210"/>
    </row>
    <row r="95" ht="13.5" customHeight="1" spans="1:24">
      <c r="A95" s="210"/>
      <c r="B95" s="211"/>
      <c r="C95" s="211"/>
      <c r="D95" s="209"/>
      <c r="E95" s="209"/>
      <c r="F95" s="210"/>
      <c r="G95" s="210"/>
      <c r="H95" s="210"/>
      <c r="I95" s="210"/>
      <c r="J95" s="210"/>
      <c r="K95" s="210"/>
      <c r="L95" s="210"/>
      <c r="M95" s="210"/>
      <c r="N95" s="210"/>
      <c r="O95" s="210"/>
      <c r="P95" s="210"/>
      <c r="Q95" s="210"/>
      <c r="R95" s="210"/>
      <c r="S95" s="210"/>
      <c r="T95" s="210"/>
      <c r="U95" s="210"/>
      <c r="V95" s="210"/>
      <c r="W95" s="210"/>
      <c r="X95" s="210"/>
    </row>
    <row r="96" ht="13.5" customHeight="1" spans="1:24">
      <c r="A96" s="210"/>
      <c r="B96" s="211"/>
      <c r="C96" s="211"/>
      <c r="D96" s="209"/>
      <c r="E96" s="209"/>
      <c r="F96" s="210"/>
      <c r="G96" s="210"/>
      <c r="H96" s="210"/>
      <c r="I96" s="210"/>
      <c r="J96" s="210"/>
      <c r="K96" s="210"/>
      <c r="L96" s="210"/>
      <c r="M96" s="210"/>
      <c r="N96" s="210"/>
      <c r="O96" s="210"/>
      <c r="P96" s="210"/>
      <c r="Q96" s="210"/>
      <c r="R96" s="210"/>
      <c r="S96" s="210"/>
      <c r="T96" s="210"/>
      <c r="U96" s="210"/>
      <c r="V96" s="210"/>
      <c r="W96" s="210"/>
      <c r="X96" s="210"/>
    </row>
    <row r="97" ht="13.5" customHeight="1" spans="1:24">
      <c r="A97" s="210"/>
      <c r="B97" s="211"/>
      <c r="C97" s="211"/>
      <c r="D97" s="209"/>
      <c r="E97" s="209"/>
      <c r="F97" s="210"/>
      <c r="G97" s="210"/>
      <c r="H97" s="210"/>
      <c r="I97" s="210"/>
      <c r="J97" s="210"/>
      <c r="K97" s="210"/>
      <c r="L97" s="210"/>
      <c r="M97" s="210"/>
      <c r="N97" s="210"/>
      <c r="O97" s="210"/>
      <c r="P97" s="210"/>
      <c r="Q97" s="210"/>
      <c r="R97" s="210"/>
      <c r="S97" s="210"/>
      <c r="T97" s="210"/>
      <c r="U97" s="210"/>
      <c r="V97" s="210"/>
      <c r="W97" s="210"/>
      <c r="X97" s="210"/>
    </row>
    <row r="98" ht="13.5" customHeight="1" spans="1:24">
      <c r="A98" s="210"/>
      <c r="B98" s="211"/>
      <c r="C98" s="211"/>
      <c r="D98" s="209"/>
      <c r="E98" s="209"/>
      <c r="F98" s="210"/>
      <c r="G98" s="210"/>
      <c r="H98" s="210"/>
      <c r="I98" s="210"/>
      <c r="J98" s="210"/>
      <c r="K98" s="210"/>
      <c r="L98" s="210"/>
      <c r="M98" s="210"/>
      <c r="N98" s="210"/>
      <c r="O98" s="210"/>
      <c r="P98" s="210"/>
      <c r="Q98" s="210"/>
      <c r="R98" s="210"/>
      <c r="S98" s="210"/>
      <c r="T98" s="210"/>
      <c r="U98" s="210"/>
      <c r="V98" s="210"/>
      <c r="W98" s="210"/>
      <c r="X98" s="210"/>
    </row>
    <row r="99" ht="13.5" customHeight="1" spans="1:24">
      <c r="A99" s="210"/>
      <c r="B99" s="211"/>
      <c r="C99" s="211"/>
      <c r="D99" s="209"/>
      <c r="E99" s="209"/>
      <c r="F99" s="210"/>
      <c r="G99" s="210"/>
      <c r="H99" s="210"/>
      <c r="I99" s="210"/>
      <c r="J99" s="210"/>
      <c r="K99" s="210"/>
      <c r="L99" s="210"/>
      <c r="M99" s="210"/>
      <c r="N99" s="210"/>
      <c r="O99" s="210"/>
      <c r="P99" s="210"/>
      <c r="Q99" s="210"/>
      <c r="R99" s="210"/>
      <c r="S99" s="210"/>
      <c r="T99" s="210"/>
      <c r="U99" s="210"/>
      <c r="V99" s="210"/>
      <c r="W99" s="210"/>
      <c r="X99" s="210"/>
    </row>
    <row r="100" ht="13.5" customHeight="1" spans="1:24">
      <c r="A100" s="210"/>
      <c r="B100" s="211"/>
      <c r="C100" s="211"/>
      <c r="D100" s="209"/>
      <c r="E100" s="209"/>
      <c r="F100" s="210"/>
      <c r="G100" s="210"/>
      <c r="H100" s="210"/>
      <c r="I100" s="210"/>
      <c r="J100" s="210"/>
      <c r="K100" s="210"/>
      <c r="L100" s="210"/>
      <c r="M100" s="210"/>
      <c r="N100" s="210"/>
      <c r="O100" s="210"/>
      <c r="P100" s="210"/>
      <c r="Q100" s="210"/>
      <c r="R100" s="210"/>
      <c r="S100" s="210"/>
      <c r="T100" s="210"/>
      <c r="U100" s="210"/>
      <c r="V100" s="210"/>
      <c r="W100" s="210"/>
      <c r="X100" s="210"/>
    </row>
    <row r="101" ht="13.5" customHeight="1" spans="1:24">
      <c r="A101" s="210"/>
      <c r="B101" s="211"/>
      <c r="C101" s="211"/>
      <c r="D101" s="209"/>
      <c r="E101" s="209"/>
      <c r="F101" s="210"/>
      <c r="G101" s="210"/>
      <c r="H101" s="210"/>
      <c r="I101" s="210"/>
      <c r="J101" s="210"/>
      <c r="K101" s="210"/>
      <c r="L101" s="210"/>
      <c r="M101" s="210"/>
      <c r="N101" s="210"/>
      <c r="O101" s="210"/>
      <c r="P101" s="210"/>
      <c r="Q101" s="210"/>
      <c r="R101" s="210"/>
      <c r="S101" s="210"/>
      <c r="T101" s="210"/>
      <c r="U101" s="210"/>
      <c r="V101" s="210"/>
      <c r="W101" s="210"/>
      <c r="X101" s="210"/>
    </row>
    <row r="102" ht="13.5" customHeight="1" spans="1:24">
      <c r="A102" s="210"/>
      <c r="B102" s="211"/>
      <c r="C102" s="211"/>
      <c r="D102" s="209"/>
      <c r="E102" s="209"/>
      <c r="F102" s="210"/>
      <c r="G102" s="210"/>
      <c r="H102" s="210"/>
      <c r="I102" s="210"/>
      <c r="J102" s="210"/>
      <c r="K102" s="210"/>
      <c r="L102" s="210"/>
      <c r="M102" s="210"/>
      <c r="N102" s="210"/>
      <c r="O102" s="210"/>
      <c r="P102" s="210"/>
      <c r="Q102" s="210"/>
      <c r="R102" s="210"/>
      <c r="S102" s="210"/>
      <c r="T102" s="210"/>
      <c r="U102" s="210"/>
      <c r="V102" s="210"/>
      <c r="W102" s="210"/>
      <c r="X102" s="210"/>
    </row>
    <row r="103" ht="13.5" customHeight="1" spans="1:24">
      <c r="A103" s="210"/>
      <c r="B103" s="211"/>
      <c r="C103" s="211"/>
      <c r="D103" s="209"/>
      <c r="E103" s="209"/>
      <c r="F103" s="210"/>
      <c r="G103" s="210"/>
      <c r="H103" s="210"/>
      <c r="I103" s="210"/>
      <c r="J103" s="210"/>
      <c r="K103" s="210"/>
      <c r="L103" s="210"/>
      <c r="M103" s="210"/>
      <c r="N103" s="210"/>
      <c r="O103" s="210"/>
      <c r="P103" s="210"/>
      <c r="Q103" s="210"/>
      <c r="R103" s="210"/>
      <c r="S103" s="210"/>
      <c r="T103" s="210"/>
      <c r="U103" s="210"/>
      <c r="V103" s="210"/>
      <c r="W103" s="210"/>
      <c r="X103" s="210"/>
    </row>
    <row r="104" ht="13.5" customHeight="1" spans="1:24">
      <c r="A104" s="210"/>
      <c r="B104" s="211"/>
      <c r="C104" s="211"/>
      <c r="D104" s="209"/>
      <c r="E104" s="209"/>
      <c r="F104" s="210"/>
      <c r="G104" s="210"/>
      <c r="H104" s="210"/>
      <c r="I104" s="210"/>
      <c r="J104" s="210"/>
      <c r="K104" s="210"/>
      <c r="L104" s="210"/>
      <c r="M104" s="210"/>
      <c r="N104" s="210"/>
      <c r="O104" s="210"/>
      <c r="P104" s="210"/>
      <c r="Q104" s="210"/>
      <c r="R104" s="210"/>
      <c r="S104" s="210"/>
      <c r="T104" s="210"/>
      <c r="U104" s="210"/>
      <c r="V104" s="210"/>
      <c r="W104" s="210"/>
      <c r="X104" s="210"/>
    </row>
    <row r="105" ht="13.5" customHeight="1" spans="1:24">
      <c r="A105" s="210"/>
      <c r="B105" s="211"/>
      <c r="C105" s="211"/>
      <c r="D105" s="209"/>
      <c r="E105" s="209"/>
      <c r="F105" s="210"/>
      <c r="G105" s="210"/>
      <c r="H105" s="210"/>
      <c r="I105" s="210"/>
      <c r="J105" s="210"/>
      <c r="K105" s="210"/>
      <c r="L105" s="210"/>
      <c r="M105" s="210"/>
      <c r="N105" s="210"/>
      <c r="O105" s="210"/>
      <c r="P105" s="210"/>
      <c r="Q105" s="210"/>
      <c r="R105" s="210"/>
      <c r="S105" s="210"/>
      <c r="T105" s="210"/>
      <c r="U105" s="210"/>
      <c r="V105" s="210"/>
      <c r="W105" s="210"/>
      <c r="X105" s="210"/>
    </row>
    <row r="106" ht="13.5" customHeight="1" spans="1:24">
      <c r="A106" s="210"/>
      <c r="B106" s="211"/>
      <c r="C106" s="211"/>
      <c r="D106" s="209"/>
      <c r="E106" s="209"/>
      <c r="F106" s="210"/>
      <c r="G106" s="210"/>
      <c r="H106" s="210"/>
      <c r="I106" s="210"/>
      <c r="J106" s="210"/>
      <c r="K106" s="210"/>
      <c r="L106" s="210"/>
      <c r="M106" s="210"/>
      <c r="N106" s="210"/>
      <c r="O106" s="210"/>
      <c r="P106" s="210"/>
      <c r="Q106" s="210"/>
      <c r="R106" s="210"/>
      <c r="S106" s="210"/>
      <c r="T106" s="210"/>
      <c r="U106" s="210"/>
      <c r="V106" s="210"/>
      <c r="W106" s="210"/>
      <c r="X106" s="210"/>
    </row>
    <row r="107" ht="13.5" customHeight="1" spans="1:24">
      <c r="A107" s="210"/>
      <c r="B107" s="211"/>
      <c r="C107" s="211"/>
      <c r="D107" s="209"/>
      <c r="E107" s="209"/>
      <c r="F107" s="210"/>
      <c r="G107" s="210"/>
      <c r="H107" s="210"/>
      <c r="I107" s="210"/>
      <c r="J107" s="210"/>
      <c r="K107" s="210"/>
      <c r="L107" s="210"/>
      <c r="M107" s="210"/>
      <c r="N107" s="210"/>
      <c r="O107" s="210"/>
      <c r="P107" s="210"/>
      <c r="Q107" s="210"/>
      <c r="R107" s="210"/>
      <c r="S107" s="210"/>
      <c r="T107" s="210"/>
      <c r="U107" s="210"/>
      <c r="V107" s="210"/>
      <c r="W107" s="210"/>
      <c r="X107" s="210"/>
    </row>
    <row r="108" ht="13.5" customHeight="1" spans="1:24">
      <c r="A108" s="210"/>
      <c r="B108" s="211"/>
      <c r="C108" s="211"/>
      <c r="D108" s="209"/>
      <c r="E108" s="209"/>
      <c r="F108" s="210"/>
      <c r="G108" s="210"/>
      <c r="H108" s="210"/>
      <c r="I108" s="210"/>
      <c r="J108" s="210"/>
      <c r="K108" s="210"/>
      <c r="L108" s="210"/>
      <c r="M108" s="210"/>
      <c r="N108" s="210"/>
      <c r="O108" s="210"/>
      <c r="P108" s="210"/>
      <c r="Q108" s="210"/>
      <c r="R108" s="210"/>
      <c r="S108" s="210"/>
      <c r="T108" s="210"/>
      <c r="U108" s="210"/>
      <c r="V108" s="210"/>
      <c r="W108" s="210"/>
      <c r="X108" s="210"/>
    </row>
    <row r="109" ht="13.5" customHeight="1" spans="1:24">
      <c r="A109" s="210"/>
      <c r="B109" s="211"/>
      <c r="C109" s="211"/>
      <c r="D109" s="209"/>
      <c r="E109" s="209"/>
      <c r="F109" s="210"/>
      <c r="G109" s="210"/>
      <c r="H109" s="210"/>
      <c r="I109" s="210"/>
      <c r="J109" s="210"/>
      <c r="K109" s="210"/>
      <c r="L109" s="210"/>
      <c r="M109" s="210"/>
      <c r="N109" s="210"/>
      <c r="O109" s="210"/>
      <c r="P109" s="210"/>
      <c r="Q109" s="210"/>
      <c r="R109" s="210"/>
      <c r="S109" s="210"/>
      <c r="T109" s="210"/>
      <c r="U109" s="210"/>
      <c r="V109" s="210"/>
      <c r="W109" s="210"/>
      <c r="X109" s="210"/>
    </row>
    <row r="110" ht="13.5" customHeight="1" spans="1:24">
      <c r="A110" s="210"/>
      <c r="B110" s="211"/>
      <c r="C110" s="211"/>
      <c r="D110" s="209"/>
      <c r="E110" s="209"/>
      <c r="F110" s="210"/>
      <c r="G110" s="210"/>
      <c r="H110" s="210"/>
      <c r="I110" s="210"/>
      <c r="J110" s="210"/>
      <c r="K110" s="210"/>
      <c r="L110" s="210"/>
      <c r="M110" s="210"/>
      <c r="N110" s="210"/>
      <c r="O110" s="210"/>
      <c r="P110" s="210"/>
      <c r="Q110" s="210"/>
      <c r="R110" s="210"/>
      <c r="S110" s="210"/>
      <c r="T110" s="210"/>
      <c r="U110" s="210"/>
      <c r="V110" s="210"/>
      <c r="W110" s="210"/>
      <c r="X110" s="210"/>
    </row>
    <row r="111" ht="13.5" customHeight="1" spans="1:24">
      <c r="A111" s="210"/>
      <c r="B111" s="211"/>
      <c r="C111" s="211"/>
      <c r="D111" s="209"/>
      <c r="E111" s="209"/>
      <c r="F111" s="210"/>
      <c r="G111" s="210"/>
      <c r="H111" s="210"/>
      <c r="I111" s="210"/>
      <c r="J111" s="210"/>
      <c r="K111" s="210"/>
      <c r="L111" s="210"/>
      <c r="M111" s="210"/>
      <c r="N111" s="210"/>
      <c r="O111" s="210"/>
      <c r="P111" s="210"/>
      <c r="Q111" s="210"/>
      <c r="R111" s="210"/>
      <c r="S111" s="210"/>
      <c r="T111" s="210"/>
      <c r="U111" s="210"/>
      <c r="V111" s="210"/>
      <c r="W111" s="210"/>
      <c r="X111" s="210"/>
    </row>
    <row r="112" ht="13.5" customHeight="1" spans="1:24">
      <c r="A112" s="210"/>
      <c r="B112" s="211"/>
      <c r="C112" s="211"/>
      <c r="D112" s="209"/>
      <c r="E112" s="209"/>
      <c r="F112" s="210"/>
      <c r="G112" s="210"/>
      <c r="H112" s="210"/>
      <c r="I112" s="210"/>
      <c r="J112" s="210"/>
      <c r="K112" s="210"/>
      <c r="L112" s="210"/>
      <c r="M112" s="210"/>
      <c r="N112" s="210"/>
      <c r="O112" s="210"/>
      <c r="P112" s="210"/>
      <c r="Q112" s="210"/>
      <c r="R112" s="210"/>
      <c r="S112" s="210"/>
      <c r="T112" s="210"/>
      <c r="U112" s="210"/>
      <c r="V112" s="210"/>
      <c r="W112" s="210"/>
      <c r="X112" s="210"/>
    </row>
    <row r="113" ht="13.5" customHeight="1" spans="1:24">
      <c r="A113" s="210"/>
      <c r="B113" s="211"/>
      <c r="C113" s="211"/>
      <c r="D113" s="209"/>
      <c r="E113" s="209"/>
      <c r="F113" s="210"/>
      <c r="G113" s="210"/>
      <c r="H113" s="210"/>
      <c r="I113" s="210"/>
      <c r="J113" s="210"/>
      <c r="K113" s="210"/>
      <c r="L113" s="210"/>
      <c r="M113" s="210"/>
      <c r="N113" s="210"/>
      <c r="O113" s="210"/>
      <c r="P113" s="210"/>
      <c r="Q113" s="210"/>
      <c r="R113" s="210"/>
      <c r="S113" s="210"/>
      <c r="T113" s="210"/>
      <c r="U113" s="210"/>
      <c r="V113" s="210"/>
      <c r="W113" s="210"/>
      <c r="X113" s="210"/>
    </row>
    <row r="114" ht="13.5" customHeight="1" spans="1:24">
      <c r="A114" s="210"/>
      <c r="B114" s="211"/>
      <c r="C114" s="211"/>
      <c r="D114" s="209"/>
      <c r="E114" s="209"/>
      <c r="F114" s="210"/>
      <c r="G114" s="210"/>
      <c r="H114" s="210"/>
      <c r="I114" s="210"/>
      <c r="J114" s="210"/>
      <c r="K114" s="210"/>
      <c r="L114" s="210"/>
      <c r="M114" s="210"/>
      <c r="N114" s="210"/>
      <c r="O114" s="210"/>
      <c r="P114" s="210"/>
      <c r="Q114" s="210"/>
      <c r="R114" s="210"/>
      <c r="S114" s="210"/>
      <c r="T114" s="210"/>
      <c r="U114" s="210"/>
      <c r="V114" s="210"/>
      <c r="W114" s="210"/>
      <c r="X114" s="210"/>
    </row>
    <row r="115" ht="13.5" customHeight="1" spans="1:24">
      <c r="A115" s="210"/>
      <c r="B115" s="211"/>
      <c r="C115" s="211"/>
      <c r="D115" s="209"/>
      <c r="E115" s="209"/>
      <c r="F115" s="210"/>
      <c r="G115" s="210"/>
      <c r="H115" s="210"/>
      <c r="I115" s="210"/>
      <c r="J115" s="210"/>
      <c r="K115" s="210"/>
      <c r="L115" s="210"/>
      <c r="M115" s="210"/>
      <c r="N115" s="210"/>
      <c r="O115" s="210"/>
      <c r="P115" s="210"/>
      <c r="Q115" s="210"/>
      <c r="R115" s="210"/>
      <c r="S115" s="210"/>
      <c r="T115" s="210"/>
      <c r="U115" s="210"/>
      <c r="V115" s="210"/>
      <c r="W115" s="210"/>
      <c r="X115" s="210"/>
    </row>
    <row r="116" ht="13.5" customHeight="1" spans="1:24">
      <c r="A116" s="210"/>
      <c r="B116" s="211"/>
      <c r="C116" s="211"/>
      <c r="D116" s="209"/>
      <c r="E116" s="209"/>
      <c r="F116" s="210"/>
      <c r="G116" s="210"/>
      <c r="H116" s="210"/>
      <c r="I116" s="210"/>
      <c r="J116" s="210"/>
      <c r="K116" s="210"/>
      <c r="L116" s="210"/>
      <c r="M116" s="210"/>
      <c r="N116" s="210"/>
      <c r="O116" s="210"/>
      <c r="P116" s="210"/>
      <c r="Q116" s="210"/>
      <c r="R116" s="210"/>
      <c r="S116" s="210"/>
      <c r="T116" s="210"/>
      <c r="U116" s="210"/>
      <c r="V116" s="210"/>
      <c r="W116" s="210"/>
      <c r="X116" s="210"/>
    </row>
    <row r="117" ht="13.5" customHeight="1" spans="1:24">
      <c r="A117" s="210"/>
      <c r="B117" s="211"/>
      <c r="C117" s="211"/>
      <c r="D117" s="209"/>
      <c r="E117" s="209"/>
      <c r="F117" s="210"/>
      <c r="G117" s="210"/>
      <c r="H117" s="210"/>
      <c r="I117" s="210"/>
      <c r="J117" s="210"/>
      <c r="K117" s="210"/>
      <c r="L117" s="210"/>
      <c r="M117" s="210"/>
      <c r="N117" s="210"/>
      <c r="O117" s="210"/>
      <c r="P117" s="210"/>
      <c r="Q117" s="210"/>
      <c r="R117" s="210"/>
      <c r="S117" s="210"/>
      <c r="T117" s="210"/>
      <c r="U117" s="210"/>
      <c r="V117" s="210"/>
      <c r="W117" s="210"/>
      <c r="X117" s="210"/>
    </row>
    <row r="118" ht="13.5" customHeight="1" spans="1:24">
      <c r="A118" s="210"/>
      <c r="B118" s="211"/>
      <c r="C118" s="211"/>
      <c r="D118" s="209"/>
      <c r="E118" s="209"/>
      <c r="F118" s="210"/>
      <c r="G118" s="210"/>
      <c r="H118" s="210"/>
      <c r="I118" s="210"/>
      <c r="J118" s="210"/>
      <c r="K118" s="210"/>
      <c r="L118" s="210"/>
      <c r="M118" s="210"/>
      <c r="N118" s="210"/>
      <c r="O118" s="210"/>
      <c r="P118" s="210"/>
      <c r="Q118" s="210"/>
      <c r="R118" s="210"/>
      <c r="S118" s="210"/>
      <c r="T118" s="210"/>
      <c r="U118" s="210"/>
      <c r="V118" s="210"/>
      <c r="W118" s="210"/>
      <c r="X118" s="210"/>
    </row>
    <row r="119" ht="13.5" customHeight="1" spans="1:24">
      <c r="A119" s="210"/>
      <c r="B119" s="211"/>
      <c r="C119" s="211"/>
      <c r="D119" s="209"/>
      <c r="E119" s="209"/>
      <c r="F119" s="210"/>
      <c r="G119" s="210"/>
      <c r="H119" s="210"/>
      <c r="I119" s="210"/>
      <c r="J119" s="210"/>
      <c r="K119" s="210"/>
      <c r="L119" s="210"/>
      <c r="M119" s="210"/>
      <c r="N119" s="210"/>
      <c r="O119" s="210"/>
      <c r="P119" s="210"/>
      <c r="Q119" s="210"/>
      <c r="R119" s="210"/>
      <c r="S119" s="210"/>
      <c r="T119" s="210"/>
      <c r="U119" s="210"/>
      <c r="V119" s="210"/>
      <c r="W119" s="210"/>
      <c r="X119" s="210"/>
    </row>
    <row r="120" ht="13.5" customHeight="1" spans="1:24">
      <c r="A120" s="210"/>
      <c r="B120" s="211"/>
      <c r="C120" s="211"/>
      <c r="D120" s="209"/>
      <c r="E120" s="209"/>
      <c r="F120" s="210"/>
      <c r="G120" s="210"/>
      <c r="H120" s="210"/>
      <c r="I120" s="210"/>
      <c r="J120" s="210"/>
      <c r="K120" s="210"/>
      <c r="L120" s="210"/>
      <c r="M120" s="210"/>
      <c r="N120" s="210"/>
      <c r="O120" s="210"/>
      <c r="P120" s="210"/>
      <c r="Q120" s="210"/>
      <c r="R120" s="210"/>
      <c r="S120" s="210"/>
      <c r="T120" s="210"/>
      <c r="U120" s="210"/>
      <c r="V120" s="210"/>
      <c r="W120" s="210"/>
      <c r="X120" s="210"/>
    </row>
    <row r="121" ht="13.5" customHeight="1" spans="1:24">
      <c r="A121" s="210"/>
      <c r="B121" s="211"/>
      <c r="C121" s="211"/>
      <c r="D121" s="209"/>
      <c r="E121" s="209"/>
      <c r="F121" s="210"/>
      <c r="G121" s="210"/>
      <c r="H121" s="210"/>
      <c r="I121" s="210"/>
      <c r="J121" s="210"/>
      <c r="K121" s="210"/>
      <c r="L121" s="210"/>
      <c r="M121" s="210"/>
      <c r="N121" s="210"/>
      <c r="O121" s="210"/>
      <c r="P121" s="210"/>
      <c r="Q121" s="210"/>
      <c r="R121" s="210"/>
      <c r="S121" s="210"/>
      <c r="T121" s="210"/>
      <c r="U121" s="210"/>
      <c r="V121" s="210"/>
      <c r="W121" s="210"/>
      <c r="X121" s="210"/>
    </row>
    <row r="122" ht="13.5" customHeight="1" spans="1:24">
      <c r="A122" s="210"/>
      <c r="B122" s="211"/>
      <c r="C122" s="211"/>
      <c r="D122" s="209"/>
      <c r="E122" s="209"/>
      <c r="F122" s="210"/>
      <c r="G122" s="210"/>
      <c r="H122" s="210"/>
      <c r="I122" s="210"/>
      <c r="J122" s="210"/>
      <c r="K122" s="210"/>
      <c r="L122" s="210"/>
      <c r="M122" s="210"/>
      <c r="N122" s="210"/>
      <c r="O122" s="210"/>
      <c r="P122" s="210"/>
      <c r="Q122" s="210"/>
      <c r="R122" s="210"/>
      <c r="S122" s="210"/>
      <c r="T122" s="210"/>
      <c r="U122" s="210"/>
      <c r="V122" s="210"/>
      <c r="W122" s="210"/>
      <c r="X122" s="210"/>
    </row>
    <row r="123" ht="13.5" customHeight="1" spans="1:24">
      <c r="A123" s="210"/>
      <c r="B123" s="211"/>
      <c r="C123" s="211"/>
      <c r="D123" s="209"/>
      <c r="E123" s="209"/>
      <c r="F123" s="210"/>
      <c r="G123" s="210"/>
      <c r="H123" s="210"/>
      <c r="I123" s="210"/>
      <c r="J123" s="210"/>
      <c r="K123" s="210"/>
      <c r="L123" s="210"/>
      <c r="M123" s="210"/>
      <c r="N123" s="210"/>
      <c r="O123" s="210"/>
      <c r="P123" s="210"/>
      <c r="Q123" s="210"/>
      <c r="R123" s="210"/>
      <c r="S123" s="210"/>
      <c r="T123" s="210"/>
      <c r="U123" s="210"/>
      <c r="V123" s="210"/>
      <c r="W123" s="210"/>
      <c r="X123" s="210"/>
    </row>
    <row r="124" ht="13.5" customHeight="1" spans="1:24">
      <c r="A124" s="210"/>
      <c r="B124" s="211"/>
      <c r="C124" s="211"/>
      <c r="D124" s="209"/>
      <c r="E124" s="209"/>
      <c r="F124" s="210"/>
      <c r="G124" s="210"/>
      <c r="H124" s="210"/>
      <c r="I124" s="210"/>
      <c r="J124" s="210"/>
      <c r="K124" s="210"/>
      <c r="L124" s="210"/>
      <c r="M124" s="210"/>
      <c r="N124" s="210"/>
      <c r="O124" s="210"/>
      <c r="P124" s="210"/>
      <c r="Q124" s="210"/>
      <c r="R124" s="210"/>
      <c r="S124" s="210"/>
      <c r="T124" s="210"/>
      <c r="U124" s="210"/>
      <c r="V124" s="210"/>
      <c r="W124" s="210"/>
      <c r="X124" s="210"/>
    </row>
    <row r="125" ht="13.5" customHeight="1" spans="1:24">
      <c r="A125" s="210"/>
      <c r="B125" s="211"/>
      <c r="C125" s="211"/>
      <c r="D125" s="209"/>
      <c r="E125" s="209"/>
      <c r="F125" s="210"/>
      <c r="G125" s="210"/>
      <c r="H125" s="210"/>
      <c r="I125" s="210"/>
      <c r="J125" s="210"/>
      <c r="K125" s="210"/>
      <c r="L125" s="210"/>
      <c r="M125" s="210"/>
      <c r="N125" s="210"/>
      <c r="O125" s="210"/>
      <c r="P125" s="210"/>
      <c r="Q125" s="210"/>
      <c r="R125" s="210"/>
      <c r="S125" s="210"/>
      <c r="T125" s="210"/>
      <c r="U125" s="210"/>
      <c r="V125" s="210"/>
      <c r="W125" s="210"/>
      <c r="X125" s="210"/>
    </row>
    <row r="126" ht="13.5" customHeight="1" spans="1:24">
      <c r="A126" s="210"/>
      <c r="B126" s="211"/>
      <c r="C126" s="211"/>
      <c r="D126" s="209"/>
      <c r="E126" s="209"/>
      <c r="F126" s="210"/>
      <c r="G126" s="210"/>
      <c r="H126" s="210"/>
      <c r="I126" s="210"/>
      <c r="J126" s="210"/>
      <c r="K126" s="210"/>
      <c r="L126" s="210"/>
      <c r="M126" s="210"/>
      <c r="N126" s="210"/>
      <c r="O126" s="210"/>
      <c r="P126" s="210"/>
      <c r="Q126" s="210"/>
      <c r="R126" s="210"/>
      <c r="S126" s="210"/>
      <c r="T126" s="210"/>
      <c r="U126" s="210"/>
      <c r="V126" s="210"/>
      <c r="W126" s="210"/>
      <c r="X126" s="210"/>
    </row>
    <row r="127" ht="13.5" customHeight="1" spans="1:24">
      <c r="A127" s="210"/>
      <c r="B127" s="211"/>
      <c r="C127" s="211"/>
      <c r="D127" s="209"/>
      <c r="E127" s="209"/>
      <c r="F127" s="210"/>
      <c r="G127" s="210"/>
      <c r="H127" s="210"/>
      <c r="I127" s="210"/>
      <c r="J127" s="210"/>
      <c r="K127" s="210"/>
      <c r="L127" s="210"/>
      <c r="M127" s="210"/>
      <c r="N127" s="210"/>
      <c r="O127" s="210"/>
      <c r="P127" s="210"/>
      <c r="Q127" s="210"/>
      <c r="R127" s="210"/>
      <c r="S127" s="210"/>
      <c r="T127" s="210"/>
      <c r="U127" s="210"/>
      <c r="V127" s="210"/>
      <c r="W127" s="210"/>
      <c r="X127" s="210"/>
    </row>
    <row r="128" ht="13.5" customHeight="1" spans="1:24">
      <c r="A128" s="210"/>
      <c r="B128" s="211"/>
      <c r="C128" s="211"/>
      <c r="D128" s="209"/>
      <c r="E128" s="209"/>
      <c r="F128" s="210"/>
      <c r="G128" s="210"/>
      <c r="H128" s="210"/>
      <c r="I128" s="210"/>
      <c r="J128" s="210"/>
      <c r="K128" s="210"/>
      <c r="L128" s="210"/>
      <c r="M128" s="210"/>
      <c r="N128" s="210"/>
      <c r="O128" s="210"/>
      <c r="P128" s="210"/>
      <c r="Q128" s="210"/>
      <c r="R128" s="210"/>
      <c r="S128" s="210"/>
      <c r="T128" s="210"/>
      <c r="U128" s="210"/>
      <c r="V128" s="210"/>
      <c r="W128" s="210"/>
      <c r="X128" s="210"/>
    </row>
    <row r="129" ht="13.5" customHeight="1" spans="1:24">
      <c r="A129" s="210"/>
      <c r="B129" s="211"/>
      <c r="C129" s="211"/>
      <c r="D129" s="209"/>
      <c r="E129" s="209"/>
      <c r="F129" s="210"/>
      <c r="G129" s="210"/>
      <c r="H129" s="210"/>
      <c r="I129" s="210"/>
      <c r="J129" s="210"/>
      <c r="K129" s="210"/>
      <c r="L129" s="210"/>
      <c r="M129" s="210"/>
      <c r="N129" s="210"/>
      <c r="O129" s="210"/>
      <c r="P129" s="210"/>
      <c r="Q129" s="210"/>
      <c r="R129" s="210"/>
      <c r="S129" s="210"/>
      <c r="T129" s="210"/>
      <c r="U129" s="210"/>
      <c r="V129" s="210"/>
      <c r="W129" s="210"/>
      <c r="X129" s="210"/>
    </row>
    <row r="130" ht="13.5" customHeight="1" spans="1:24">
      <c r="A130" s="210"/>
      <c r="B130" s="211"/>
      <c r="C130" s="211"/>
      <c r="D130" s="209"/>
      <c r="E130" s="209"/>
      <c r="F130" s="210"/>
      <c r="G130" s="210"/>
      <c r="H130" s="210"/>
      <c r="I130" s="210"/>
      <c r="J130" s="210"/>
      <c r="K130" s="210"/>
      <c r="L130" s="210"/>
      <c r="M130" s="210"/>
      <c r="N130" s="210"/>
      <c r="O130" s="210"/>
      <c r="P130" s="210"/>
      <c r="Q130" s="210"/>
      <c r="R130" s="210"/>
      <c r="S130" s="210"/>
      <c r="T130" s="210"/>
      <c r="U130" s="210"/>
      <c r="V130" s="210"/>
      <c r="W130" s="210"/>
      <c r="X130" s="210"/>
    </row>
    <row r="131" ht="13.5" customHeight="1" spans="1:24">
      <c r="A131" s="210"/>
      <c r="B131" s="211"/>
      <c r="C131" s="211"/>
      <c r="D131" s="209"/>
      <c r="E131" s="209"/>
      <c r="F131" s="210"/>
      <c r="G131" s="210"/>
      <c r="H131" s="210"/>
      <c r="I131" s="210"/>
      <c r="J131" s="210"/>
      <c r="K131" s="210"/>
      <c r="L131" s="210"/>
      <c r="M131" s="210"/>
      <c r="N131" s="210"/>
      <c r="O131" s="210"/>
      <c r="P131" s="210"/>
      <c r="Q131" s="210"/>
      <c r="R131" s="210"/>
      <c r="S131" s="210"/>
      <c r="T131" s="210"/>
      <c r="U131" s="210"/>
      <c r="V131" s="210"/>
      <c r="W131" s="210"/>
      <c r="X131" s="210"/>
    </row>
    <row r="132" ht="13.5" customHeight="1" spans="1:24">
      <c r="A132" s="210"/>
      <c r="B132" s="211"/>
      <c r="C132" s="211"/>
      <c r="D132" s="209"/>
      <c r="E132" s="209"/>
      <c r="F132" s="210"/>
      <c r="G132" s="210"/>
      <c r="H132" s="210"/>
      <c r="I132" s="210"/>
      <c r="J132" s="210"/>
      <c r="K132" s="210"/>
      <c r="L132" s="210"/>
      <c r="M132" s="210"/>
      <c r="N132" s="210"/>
      <c r="O132" s="210"/>
      <c r="P132" s="210"/>
      <c r="Q132" s="210"/>
      <c r="R132" s="210"/>
      <c r="S132" s="210"/>
      <c r="T132" s="210"/>
      <c r="U132" s="210"/>
      <c r="V132" s="210"/>
      <c r="W132" s="210"/>
      <c r="X132" s="210"/>
    </row>
    <row r="133" ht="13.5" customHeight="1" spans="1:24">
      <c r="A133" s="210"/>
      <c r="B133" s="211"/>
      <c r="C133" s="211"/>
      <c r="D133" s="209"/>
      <c r="E133" s="209"/>
      <c r="F133" s="210"/>
      <c r="G133" s="210"/>
      <c r="H133" s="210"/>
      <c r="I133" s="210"/>
      <c r="J133" s="210"/>
      <c r="K133" s="210"/>
      <c r="L133" s="210"/>
      <c r="M133" s="210"/>
      <c r="N133" s="210"/>
      <c r="O133" s="210"/>
      <c r="P133" s="210"/>
      <c r="Q133" s="210"/>
      <c r="R133" s="210"/>
      <c r="S133" s="210"/>
      <c r="T133" s="210"/>
      <c r="U133" s="210"/>
      <c r="V133" s="210"/>
      <c r="W133" s="210"/>
      <c r="X133" s="210"/>
    </row>
    <row r="134" ht="13.5" customHeight="1" spans="1:24">
      <c r="A134" s="210"/>
      <c r="B134" s="211"/>
      <c r="C134" s="211"/>
      <c r="D134" s="209"/>
      <c r="E134" s="209"/>
      <c r="F134" s="210"/>
      <c r="G134" s="210"/>
      <c r="H134" s="210"/>
      <c r="I134" s="210"/>
      <c r="J134" s="210"/>
      <c r="K134" s="210"/>
      <c r="L134" s="210"/>
      <c r="M134" s="210"/>
      <c r="N134" s="210"/>
      <c r="O134" s="210"/>
      <c r="P134" s="210"/>
      <c r="Q134" s="210"/>
      <c r="R134" s="210"/>
      <c r="S134" s="210"/>
      <c r="T134" s="210"/>
      <c r="U134" s="210"/>
      <c r="V134" s="210"/>
      <c r="W134" s="210"/>
      <c r="X134" s="210"/>
    </row>
    <row r="135" ht="13.5" customHeight="1" spans="1:24">
      <c r="A135" s="210"/>
      <c r="B135" s="211"/>
      <c r="C135" s="211"/>
      <c r="D135" s="209"/>
      <c r="E135" s="209"/>
      <c r="F135" s="210"/>
      <c r="G135" s="210"/>
      <c r="H135" s="210"/>
      <c r="I135" s="210"/>
      <c r="J135" s="210"/>
      <c r="K135" s="210"/>
      <c r="L135" s="210"/>
      <c r="M135" s="210"/>
      <c r="N135" s="210"/>
      <c r="O135" s="210"/>
      <c r="P135" s="210"/>
      <c r="Q135" s="210"/>
      <c r="R135" s="210"/>
      <c r="S135" s="210"/>
      <c r="T135" s="210"/>
      <c r="U135" s="210"/>
      <c r="V135" s="210"/>
      <c r="W135" s="210"/>
      <c r="X135" s="210"/>
    </row>
    <row r="136" ht="13.5" customHeight="1" spans="1:24">
      <c r="A136" s="210"/>
      <c r="B136" s="211"/>
      <c r="C136" s="211"/>
      <c r="D136" s="209"/>
      <c r="E136" s="209"/>
      <c r="F136" s="210"/>
      <c r="G136" s="210"/>
      <c r="H136" s="210"/>
      <c r="I136" s="210"/>
      <c r="J136" s="210"/>
      <c r="K136" s="210"/>
      <c r="L136" s="210"/>
      <c r="M136" s="210"/>
      <c r="N136" s="210"/>
      <c r="O136" s="210"/>
      <c r="P136" s="210"/>
      <c r="Q136" s="210"/>
      <c r="R136" s="210"/>
      <c r="S136" s="210"/>
      <c r="T136" s="210"/>
      <c r="U136" s="210"/>
      <c r="V136" s="210"/>
      <c r="W136" s="210"/>
      <c r="X136" s="210"/>
    </row>
    <row r="137" ht="13.5" customHeight="1" spans="1:24">
      <c r="A137" s="210"/>
      <c r="B137" s="211"/>
      <c r="C137" s="211"/>
      <c r="D137" s="209"/>
      <c r="E137" s="209"/>
      <c r="F137" s="210"/>
      <c r="G137" s="210"/>
      <c r="H137" s="210"/>
      <c r="I137" s="210"/>
      <c r="J137" s="210"/>
      <c r="K137" s="210"/>
      <c r="L137" s="210"/>
      <c r="M137" s="210"/>
      <c r="N137" s="210"/>
      <c r="O137" s="210"/>
      <c r="P137" s="210"/>
      <c r="Q137" s="210"/>
      <c r="R137" s="210"/>
      <c r="S137" s="210"/>
      <c r="T137" s="210"/>
      <c r="U137" s="210"/>
      <c r="V137" s="210"/>
      <c r="W137" s="210"/>
      <c r="X137" s="210"/>
    </row>
    <row r="138" ht="13.5" customHeight="1" spans="1:24">
      <c r="A138" s="210"/>
      <c r="B138" s="211"/>
      <c r="C138" s="211"/>
      <c r="D138" s="209"/>
      <c r="E138" s="209"/>
      <c r="F138" s="210"/>
      <c r="G138" s="210"/>
      <c r="H138" s="210"/>
      <c r="I138" s="210"/>
      <c r="J138" s="210"/>
      <c r="K138" s="210"/>
      <c r="L138" s="210"/>
      <c r="M138" s="210"/>
      <c r="N138" s="210"/>
      <c r="O138" s="210"/>
      <c r="P138" s="210"/>
      <c r="Q138" s="210"/>
      <c r="R138" s="210"/>
      <c r="S138" s="210"/>
      <c r="T138" s="210"/>
      <c r="U138" s="210"/>
      <c r="V138" s="210"/>
      <c r="W138" s="210"/>
      <c r="X138" s="210"/>
    </row>
    <row r="139" ht="13.5" customHeight="1" spans="1:24">
      <c r="A139" s="210"/>
      <c r="B139" s="211"/>
      <c r="C139" s="211"/>
      <c r="D139" s="209"/>
      <c r="E139" s="209"/>
      <c r="F139" s="210"/>
      <c r="G139" s="210"/>
      <c r="H139" s="210"/>
      <c r="I139" s="210"/>
      <c r="J139" s="210"/>
      <c r="K139" s="210"/>
      <c r="L139" s="210"/>
      <c r="M139" s="210"/>
      <c r="N139" s="210"/>
      <c r="O139" s="210"/>
      <c r="P139" s="210"/>
      <c r="Q139" s="210"/>
      <c r="R139" s="210"/>
      <c r="S139" s="210"/>
      <c r="T139" s="210"/>
      <c r="U139" s="210"/>
      <c r="V139" s="210"/>
      <c r="W139" s="210"/>
      <c r="X139" s="210"/>
    </row>
    <row r="140" ht="13.5" customHeight="1" spans="1:24">
      <c r="A140" s="210"/>
      <c r="B140" s="211"/>
      <c r="C140" s="211"/>
      <c r="D140" s="209"/>
      <c r="E140" s="209"/>
      <c r="F140" s="210"/>
      <c r="G140" s="210"/>
      <c r="H140" s="210"/>
      <c r="I140" s="210"/>
      <c r="J140" s="210"/>
      <c r="K140" s="210"/>
      <c r="L140" s="210"/>
      <c r="M140" s="210"/>
      <c r="N140" s="210"/>
      <c r="O140" s="210"/>
      <c r="P140" s="210"/>
      <c r="Q140" s="210"/>
      <c r="R140" s="210"/>
      <c r="S140" s="210"/>
      <c r="T140" s="210"/>
      <c r="U140" s="210"/>
      <c r="V140" s="210"/>
      <c r="W140" s="210"/>
      <c r="X140" s="210"/>
    </row>
    <row r="141" ht="13.5" customHeight="1" spans="1:24">
      <c r="A141" s="210"/>
      <c r="B141" s="211"/>
      <c r="C141" s="211"/>
      <c r="D141" s="209"/>
      <c r="E141" s="209"/>
      <c r="F141" s="210"/>
      <c r="G141" s="210"/>
      <c r="H141" s="210"/>
      <c r="I141" s="210"/>
      <c r="J141" s="210"/>
      <c r="K141" s="210"/>
      <c r="L141" s="210"/>
      <c r="M141" s="210"/>
      <c r="N141" s="210"/>
      <c r="O141" s="210"/>
      <c r="P141" s="210"/>
      <c r="Q141" s="210"/>
      <c r="R141" s="210"/>
      <c r="S141" s="210"/>
      <c r="T141" s="210"/>
      <c r="U141" s="210"/>
      <c r="V141" s="210"/>
      <c r="W141" s="210"/>
      <c r="X141" s="210"/>
    </row>
    <row r="142" ht="13.5" customHeight="1" spans="1:24">
      <c r="A142" s="210"/>
      <c r="B142" s="211"/>
      <c r="C142" s="211"/>
      <c r="D142" s="209"/>
      <c r="E142" s="209"/>
      <c r="F142" s="210"/>
      <c r="G142" s="210"/>
      <c r="H142" s="210"/>
      <c r="I142" s="210"/>
      <c r="J142" s="210"/>
      <c r="K142" s="210"/>
      <c r="L142" s="210"/>
      <c r="M142" s="210"/>
      <c r="N142" s="210"/>
      <c r="O142" s="210"/>
      <c r="P142" s="210"/>
      <c r="Q142" s="210"/>
      <c r="R142" s="210"/>
      <c r="S142" s="210"/>
      <c r="T142" s="210"/>
      <c r="U142" s="210"/>
      <c r="V142" s="210"/>
      <c r="W142" s="210"/>
      <c r="X142" s="210"/>
    </row>
    <row r="143" ht="13.5" customHeight="1" spans="1:24">
      <c r="A143" s="210"/>
      <c r="B143" s="211"/>
      <c r="C143" s="211"/>
      <c r="D143" s="209"/>
      <c r="E143" s="209"/>
      <c r="F143" s="210"/>
      <c r="G143" s="210"/>
      <c r="H143" s="210"/>
      <c r="I143" s="210"/>
      <c r="J143" s="210"/>
      <c r="K143" s="210"/>
      <c r="L143" s="210"/>
      <c r="M143" s="210"/>
      <c r="N143" s="210"/>
      <c r="O143" s="210"/>
      <c r="P143" s="210"/>
      <c r="Q143" s="210"/>
      <c r="R143" s="210"/>
      <c r="S143" s="210"/>
      <c r="T143" s="210"/>
      <c r="U143" s="210"/>
      <c r="V143" s="210"/>
      <c r="W143" s="210"/>
      <c r="X143" s="210"/>
    </row>
    <row r="144" ht="13.5" customHeight="1" spans="1:24">
      <c r="A144" s="210"/>
      <c r="B144" s="211"/>
      <c r="C144" s="211"/>
      <c r="D144" s="209"/>
      <c r="E144" s="209"/>
      <c r="F144" s="210"/>
      <c r="G144" s="210"/>
      <c r="H144" s="210"/>
      <c r="I144" s="210"/>
      <c r="J144" s="210"/>
      <c r="K144" s="210"/>
      <c r="L144" s="210"/>
      <c r="M144" s="210"/>
      <c r="N144" s="210"/>
      <c r="O144" s="210"/>
      <c r="P144" s="210"/>
      <c r="Q144" s="210"/>
      <c r="R144" s="210"/>
      <c r="S144" s="210"/>
      <c r="T144" s="210"/>
      <c r="U144" s="210"/>
      <c r="V144" s="210"/>
      <c r="W144" s="210"/>
      <c r="X144" s="210"/>
    </row>
    <row r="145" ht="13.5" customHeight="1" spans="1:24">
      <c r="A145" s="210"/>
      <c r="B145" s="211"/>
      <c r="C145" s="211"/>
      <c r="D145" s="209"/>
      <c r="E145" s="209"/>
      <c r="F145" s="210"/>
      <c r="G145" s="210"/>
      <c r="H145" s="210"/>
      <c r="I145" s="210"/>
      <c r="J145" s="210"/>
      <c r="K145" s="210"/>
      <c r="L145" s="210"/>
      <c r="M145" s="210"/>
      <c r="N145" s="210"/>
      <c r="O145" s="210"/>
      <c r="P145" s="210"/>
      <c r="Q145" s="210"/>
      <c r="R145" s="210"/>
      <c r="S145" s="210"/>
      <c r="T145" s="210"/>
      <c r="U145" s="210"/>
      <c r="V145" s="210"/>
      <c r="W145" s="210"/>
      <c r="X145" s="210"/>
    </row>
    <row r="146" ht="13.5" customHeight="1" spans="1:24">
      <c r="A146" s="210"/>
      <c r="B146" s="211"/>
      <c r="C146" s="211"/>
      <c r="D146" s="209"/>
      <c r="E146" s="209"/>
      <c r="F146" s="210"/>
      <c r="G146" s="210"/>
      <c r="H146" s="210"/>
      <c r="I146" s="210"/>
      <c r="J146" s="210"/>
      <c r="K146" s="210"/>
      <c r="L146" s="210"/>
      <c r="M146" s="210"/>
      <c r="N146" s="210"/>
      <c r="O146" s="210"/>
      <c r="P146" s="210"/>
      <c r="Q146" s="210"/>
      <c r="R146" s="210"/>
      <c r="S146" s="210"/>
      <c r="T146" s="210"/>
      <c r="U146" s="210"/>
      <c r="V146" s="210"/>
      <c r="W146" s="210"/>
      <c r="X146" s="210"/>
    </row>
    <row r="147" ht="13.5" customHeight="1" spans="1:24">
      <c r="A147" s="210"/>
      <c r="B147" s="211"/>
      <c r="C147" s="211"/>
      <c r="D147" s="209"/>
      <c r="E147" s="209"/>
      <c r="F147" s="210"/>
      <c r="G147" s="210"/>
      <c r="H147" s="210"/>
      <c r="I147" s="210"/>
      <c r="J147" s="210"/>
      <c r="K147" s="210"/>
      <c r="L147" s="210"/>
      <c r="M147" s="210"/>
      <c r="N147" s="210"/>
      <c r="O147" s="210"/>
      <c r="P147" s="210"/>
      <c r="Q147" s="210"/>
      <c r="R147" s="210"/>
      <c r="S147" s="210"/>
      <c r="T147" s="210"/>
      <c r="U147" s="210"/>
      <c r="V147" s="210"/>
      <c r="W147" s="210"/>
      <c r="X147" s="210"/>
    </row>
    <row r="148" ht="13.5" customHeight="1" spans="1:24">
      <c r="A148" s="210"/>
      <c r="B148" s="211"/>
      <c r="C148" s="211"/>
      <c r="D148" s="209"/>
      <c r="E148" s="209"/>
      <c r="F148" s="210"/>
      <c r="G148" s="210"/>
      <c r="H148" s="210"/>
      <c r="I148" s="210"/>
      <c r="J148" s="210"/>
      <c r="K148" s="210"/>
      <c r="L148" s="210"/>
      <c r="M148" s="210"/>
      <c r="N148" s="210"/>
      <c r="O148" s="210"/>
      <c r="P148" s="210"/>
      <c r="Q148" s="210"/>
      <c r="R148" s="210"/>
      <c r="S148" s="210"/>
      <c r="T148" s="210"/>
      <c r="U148" s="210"/>
      <c r="V148" s="210"/>
      <c r="W148" s="210"/>
      <c r="X148" s="210"/>
    </row>
    <row r="149" ht="13.5" customHeight="1" spans="1:24">
      <c r="A149" s="210"/>
      <c r="B149" s="211"/>
      <c r="C149" s="211"/>
      <c r="D149" s="209"/>
      <c r="E149" s="209"/>
      <c r="F149" s="210"/>
      <c r="G149" s="210"/>
      <c r="H149" s="210"/>
      <c r="I149" s="210"/>
      <c r="J149" s="210"/>
      <c r="K149" s="210"/>
      <c r="L149" s="210"/>
      <c r="M149" s="210"/>
      <c r="N149" s="210"/>
      <c r="O149" s="210"/>
      <c r="P149" s="210"/>
      <c r="Q149" s="210"/>
      <c r="R149" s="210"/>
      <c r="S149" s="210"/>
      <c r="T149" s="210"/>
      <c r="U149" s="210"/>
      <c r="V149" s="210"/>
      <c r="W149" s="210"/>
      <c r="X149" s="210"/>
    </row>
    <row r="150" ht="13.5" customHeight="1" spans="1:24">
      <c r="A150" s="210"/>
      <c r="B150" s="211"/>
      <c r="C150" s="211"/>
      <c r="D150" s="209"/>
      <c r="E150" s="209"/>
      <c r="F150" s="210"/>
      <c r="G150" s="210"/>
      <c r="H150" s="210"/>
      <c r="I150" s="210"/>
      <c r="J150" s="210"/>
      <c r="K150" s="210"/>
      <c r="L150" s="210"/>
      <c r="M150" s="210"/>
      <c r="N150" s="210"/>
      <c r="O150" s="210"/>
      <c r="P150" s="210"/>
      <c r="Q150" s="210"/>
      <c r="R150" s="210"/>
      <c r="S150" s="210"/>
      <c r="T150" s="210"/>
      <c r="U150" s="210"/>
      <c r="V150" s="210"/>
      <c r="W150" s="210"/>
      <c r="X150" s="210"/>
    </row>
    <row r="151" ht="13.5" customHeight="1" spans="1:24">
      <c r="A151" s="210"/>
      <c r="B151" s="211"/>
      <c r="C151" s="211"/>
      <c r="D151" s="209"/>
      <c r="E151" s="209"/>
      <c r="F151" s="210"/>
      <c r="G151" s="210"/>
      <c r="H151" s="210"/>
      <c r="I151" s="210"/>
      <c r="J151" s="210"/>
      <c r="K151" s="210"/>
      <c r="L151" s="210"/>
      <c r="M151" s="210"/>
      <c r="N151" s="210"/>
      <c r="O151" s="210"/>
      <c r="P151" s="210"/>
      <c r="Q151" s="210"/>
      <c r="R151" s="210"/>
      <c r="S151" s="210"/>
      <c r="T151" s="210"/>
      <c r="U151" s="210"/>
      <c r="V151" s="210"/>
      <c r="W151" s="210"/>
      <c r="X151" s="210"/>
    </row>
    <row r="152" ht="13.5" customHeight="1" spans="1:24">
      <c r="A152" s="210"/>
      <c r="B152" s="211"/>
      <c r="C152" s="211"/>
      <c r="D152" s="209"/>
      <c r="E152" s="209"/>
      <c r="F152" s="210"/>
      <c r="G152" s="210"/>
      <c r="H152" s="210"/>
      <c r="I152" s="210"/>
      <c r="J152" s="210"/>
      <c r="K152" s="210"/>
      <c r="L152" s="210"/>
      <c r="M152" s="210"/>
      <c r="N152" s="210"/>
      <c r="O152" s="210"/>
      <c r="P152" s="210"/>
      <c r="Q152" s="210"/>
      <c r="R152" s="210"/>
      <c r="S152" s="210"/>
      <c r="T152" s="210"/>
      <c r="U152" s="210"/>
      <c r="V152" s="210"/>
      <c r="W152" s="210"/>
      <c r="X152" s="210"/>
    </row>
    <row r="153" ht="13.5" customHeight="1" spans="1:24">
      <c r="A153" s="210"/>
      <c r="B153" s="211"/>
      <c r="C153" s="211"/>
      <c r="D153" s="209"/>
      <c r="E153" s="209"/>
      <c r="F153" s="210"/>
      <c r="G153" s="210"/>
      <c r="H153" s="210"/>
      <c r="I153" s="210"/>
      <c r="J153" s="210"/>
      <c r="K153" s="210"/>
      <c r="L153" s="210"/>
      <c r="M153" s="210"/>
      <c r="N153" s="210"/>
      <c r="O153" s="210"/>
      <c r="P153" s="210"/>
      <c r="Q153" s="210"/>
      <c r="R153" s="210"/>
      <c r="S153" s="210"/>
      <c r="T153" s="210"/>
      <c r="U153" s="210"/>
      <c r="V153" s="210"/>
      <c r="W153" s="210"/>
      <c r="X153" s="210"/>
    </row>
    <row r="154" ht="13.5" customHeight="1" spans="1:24">
      <c r="A154" s="210"/>
      <c r="B154" s="211"/>
      <c r="C154" s="211"/>
      <c r="D154" s="209"/>
      <c r="E154" s="209"/>
      <c r="F154" s="210"/>
      <c r="G154" s="210"/>
      <c r="H154" s="210"/>
      <c r="I154" s="210"/>
      <c r="J154" s="210"/>
      <c r="K154" s="210"/>
      <c r="L154" s="210"/>
      <c r="M154" s="210"/>
      <c r="N154" s="210"/>
      <c r="O154" s="210"/>
      <c r="P154" s="210"/>
      <c r="Q154" s="210"/>
      <c r="R154" s="210"/>
      <c r="S154" s="210"/>
      <c r="T154" s="210"/>
      <c r="U154" s="210"/>
      <c r="V154" s="210"/>
      <c r="W154" s="210"/>
      <c r="X154" s="210"/>
    </row>
    <row r="155" ht="13.5" customHeight="1" spans="1:24">
      <c r="A155" s="210"/>
      <c r="B155" s="211"/>
      <c r="C155" s="211"/>
      <c r="D155" s="209"/>
      <c r="E155" s="209"/>
      <c r="F155" s="210"/>
      <c r="G155" s="210"/>
      <c r="H155" s="210"/>
      <c r="I155" s="210"/>
      <c r="J155" s="210"/>
      <c r="K155" s="210"/>
      <c r="L155" s="210"/>
      <c r="M155" s="210"/>
      <c r="N155" s="210"/>
      <c r="O155" s="210"/>
      <c r="P155" s="210"/>
      <c r="Q155" s="210"/>
      <c r="R155" s="210"/>
      <c r="S155" s="210"/>
      <c r="T155" s="210"/>
      <c r="U155" s="210"/>
      <c r="V155" s="210"/>
      <c r="W155" s="210"/>
      <c r="X155" s="210"/>
    </row>
    <row r="156" ht="13.5" customHeight="1" spans="1:24">
      <c r="A156" s="210"/>
      <c r="B156" s="211"/>
      <c r="C156" s="211"/>
      <c r="D156" s="209"/>
      <c r="E156" s="209"/>
      <c r="F156" s="210"/>
      <c r="G156" s="210"/>
      <c r="H156" s="210"/>
      <c r="I156" s="210"/>
      <c r="J156" s="210"/>
      <c r="K156" s="210"/>
      <c r="L156" s="210"/>
      <c r="M156" s="210"/>
      <c r="N156" s="210"/>
      <c r="O156" s="210"/>
      <c r="P156" s="210"/>
      <c r="Q156" s="210"/>
      <c r="R156" s="210"/>
      <c r="S156" s="210"/>
      <c r="T156" s="210"/>
      <c r="U156" s="210"/>
      <c r="V156" s="210"/>
      <c r="W156" s="210"/>
      <c r="X156" s="210"/>
    </row>
    <row r="157" ht="13.5" customHeight="1" spans="1:24">
      <c r="A157" s="210"/>
      <c r="B157" s="211"/>
      <c r="C157" s="211"/>
      <c r="D157" s="209"/>
      <c r="E157" s="209"/>
      <c r="F157" s="210"/>
      <c r="G157" s="210"/>
      <c r="H157" s="210"/>
      <c r="I157" s="210"/>
      <c r="J157" s="210"/>
      <c r="K157" s="210"/>
      <c r="L157" s="210"/>
      <c r="M157" s="210"/>
      <c r="N157" s="210"/>
      <c r="O157" s="210"/>
      <c r="P157" s="210"/>
      <c r="Q157" s="210"/>
      <c r="R157" s="210"/>
      <c r="S157" s="210"/>
      <c r="T157" s="210"/>
      <c r="U157" s="210"/>
      <c r="V157" s="210"/>
      <c r="W157" s="210"/>
      <c r="X157" s="210"/>
    </row>
    <row r="158" ht="13.5" customHeight="1" spans="1:24">
      <c r="A158" s="210"/>
      <c r="B158" s="211"/>
      <c r="C158" s="211"/>
      <c r="D158" s="209"/>
      <c r="E158" s="209"/>
      <c r="F158" s="210"/>
      <c r="G158" s="210"/>
      <c r="H158" s="210"/>
      <c r="I158" s="210"/>
      <c r="J158" s="210"/>
      <c r="K158" s="210"/>
      <c r="L158" s="210"/>
      <c r="M158" s="210"/>
      <c r="N158" s="210"/>
      <c r="O158" s="210"/>
      <c r="P158" s="210"/>
      <c r="Q158" s="210"/>
      <c r="R158" s="210"/>
      <c r="S158" s="210"/>
      <c r="T158" s="210"/>
      <c r="U158" s="210"/>
      <c r="V158" s="210"/>
      <c r="W158" s="210"/>
      <c r="X158" s="210"/>
    </row>
    <row r="159" ht="13.5" customHeight="1" spans="1:24">
      <c r="A159" s="210"/>
      <c r="B159" s="211"/>
      <c r="C159" s="211"/>
      <c r="D159" s="209"/>
      <c r="E159" s="209"/>
      <c r="F159" s="210"/>
      <c r="G159" s="210"/>
      <c r="H159" s="210"/>
      <c r="I159" s="210"/>
      <c r="J159" s="210"/>
      <c r="K159" s="210"/>
      <c r="L159" s="210"/>
      <c r="M159" s="210"/>
      <c r="N159" s="210"/>
      <c r="O159" s="210"/>
      <c r="P159" s="210"/>
      <c r="Q159" s="210"/>
      <c r="R159" s="210"/>
      <c r="S159" s="210"/>
      <c r="T159" s="210"/>
      <c r="U159" s="210"/>
      <c r="V159" s="210"/>
      <c r="W159" s="210"/>
      <c r="X159" s="210"/>
    </row>
    <row r="160" ht="13.5" customHeight="1" spans="1:24">
      <c r="A160" s="210"/>
      <c r="B160" s="211"/>
      <c r="C160" s="211"/>
      <c r="D160" s="209"/>
      <c r="E160" s="209"/>
      <c r="F160" s="210"/>
      <c r="G160" s="210"/>
      <c r="H160" s="210"/>
      <c r="I160" s="210"/>
      <c r="J160" s="210"/>
      <c r="K160" s="210"/>
      <c r="L160" s="210"/>
      <c r="M160" s="210"/>
      <c r="N160" s="210"/>
      <c r="O160" s="210"/>
      <c r="P160" s="210"/>
      <c r="Q160" s="210"/>
      <c r="R160" s="210"/>
      <c r="S160" s="210"/>
      <c r="T160" s="210"/>
      <c r="U160" s="210"/>
      <c r="V160" s="210"/>
      <c r="W160" s="210"/>
      <c r="X160" s="210"/>
    </row>
    <row r="161" ht="13.5" customHeight="1" spans="1:24">
      <c r="A161" s="210"/>
      <c r="B161" s="211"/>
      <c r="C161" s="211"/>
      <c r="D161" s="209"/>
      <c r="E161" s="209"/>
      <c r="F161" s="210"/>
      <c r="G161" s="210"/>
      <c r="H161" s="210"/>
      <c r="I161" s="210"/>
      <c r="J161" s="210"/>
      <c r="K161" s="210"/>
      <c r="L161" s="210"/>
      <c r="M161" s="210"/>
      <c r="N161" s="210"/>
      <c r="O161" s="210"/>
      <c r="P161" s="210"/>
      <c r="Q161" s="210"/>
      <c r="R161" s="210"/>
      <c r="S161" s="210"/>
      <c r="T161" s="210"/>
      <c r="U161" s="210"/>
      <c r="V161" s="210"/>
      <c r="W161" s="210"/>
      <c r="X161" s="210"/>
    </row>
    <row r="162" ht="13.5" customHeight="1" spans="1:24">
      <c r="A162" s="210"/>
      <c r="B162" s="211"/>
      <c r="C162" s="211"/>
      <c r="D162" s="209"/>
      <c r="E162" s="209"/>
      <c r="F162" s="210"/>
      <c r="G162" s="210"/>
      <c r="H162" s="210"/>
      <c r="I162" s="210"/>
      <c r="J162" s="210"/>
      <c r="K162" s="210"/>
      <c r="L162" s="210"/>
      <c r="M162" s="210"/>
      <c r="N162" s="210"/>
      <c r="O162" s="210"/>
      <c r="P162" s="210"/>
      <c r="Q162" s="210"/>
      <c r="R162" s="210"/>
      <c r="S162" s="210"/>
      <c r="T162" s="210"/>
      <c r="U162" s="210"/>
      <c r="V162" s="210"/>
      <c r="W162" s="210"/>
      <c r="X162" s="210"/>
    </row>
    <row r="163" ht="13.5" customHeight="1" spans="1:24">
      <c r="A163" s="210"/>
      <c r="B163" s="211"/>
      <c r="C163" s="211"/>
      <c r="D163" s="209"/>
      <c r="E163" s="209"/>
      <c r="F163" s="210"/>
      <c r="G163" s="210"/>
      <c r="H163" s="210"/>
      <c r="I163" s="210"/>
      <c r="J163" s="210"/>
      <c r="K163" s="210"/>
      <c r="L163" s="210"/>
      <c r="M163" s="210"/>
      <c r="N163" s="210"/>
      <c r="O163" s="210"/>
      <c r="P163" s="210"/>
      <c r="Q163" s="210"/>
      <c r="R163" s="210"/>
      <c r="S163" s="210"/>
      <c r="T163" s="210"/>
      <c r="U163" s="210"/>
      <c r="V163" s="210"/>
      <c r="W163" s="210"/>
      <c r="X163" s="210"/>
    </row>
    <row r="164" ht="13.5" customHeight="1" spans="1:24">
      <c r="A164" s="210"/>
      <c r="B164" s="211"/>
      <c r="C164" s="211"/>
      <c r="D164" s="209"/>
      <c r="E164" s="209"/>
      <c r="F164" s="210"/>
      <c r="G164" s="210"/>
      <c r="H164" s="210"/>
      <c r="I164" s="210"/>
      <c r="J164" s="210"/>
      <c r="K164" s="210"/>
      <c r="L164" s="210"/>
      <c r="M164" s="210"/>
      <c r="N164" s="210"/>
      <c r="O164" s="210"/>
      <c r="P164" s="210"/>
      <c r="Q164" s="210"/>
      <c r="R164" s="210"/>
      <c r="S164" s="210"/>
      <c r="T164" s="210"/>
      <c r="U164" s="210"/>
      <c r="V164" s="210"/>
      <c r="W164" s="210"/>
      <c r="X164" s="210"/>
    </row>
    <row r="165" ht="13.5" customHeight="1" spans="1:24">
      <c r="A165" s="210"/>
      <c r="B165" s="211"/>
      <c r="C165" s="211"/>
      <c r="D165" s="209"/>
      <c r="E165" s="209"/>
      <c r="F165" s="210"/>
      <c r="G165" s="210"/>
      <c r="H165" s="210"/>
      <c r="I165" s="210"/>
      <c r="J165" s="210"/>
      <c r="K165" s="210"/>
      <c r="L165" s="210"/>
      <c r="M165" s="210"/>
      <c r="N165" s="210"/>
      <c r="O165" s="210"/>
      <c r="P165" s="210"/>
      <c r="Q165" s="210"/>
      <c r="R165" s="210"/>
      <c r="S165" s="210"/>
      <c r="T165" s="210"/>
      <c r="U165" s="210"/>
      <c r="V165" s="210"/>
      <c r="W165" s="210"/>
      <c r="X165" s="210"/>
    </row>
    <row r="166" ht="13.5" customHeight="1" spans="1:24">
      <c r="A166" s="210"/>
      <c r="B166" s="211"/>
      <c r="C166" s="211"/>
      <c r="D166" s="209"/>
      <c r="E166" s="209"/>
      <c r="F166" s="210"/>
      <c r="G166" s="210"/>
      <c r="H166" s="210"/>
      <c r="I166" s="210"/>
      <c r="J166" s="210"/>
      <c r="K166" s="210"/>
      <c r="L166" s="210"/>
      <c r="M166" s="210"/>
      <c r="N166" s="210"/>
      <c r="O166" s="210"/>
      <c r="P166" s="210"/>
      <c r="Q166" s="210"/>
      <c r="R166" s="210"/>
      <c r="S166" s="210"/>
      <c r="T166" s="210"/>
      <c r="U166" s="210"/>
      <c r="V166" s="210"/>
      <c r="W166" s="210"/>
      <c r="X166" s="210"/>
    </row>
    <row r="167" ht="13.5" customHeight="1" spans="1:24">
      <c r="A167" s="210"/>
      <c r="B167" s="211"/>
      <c r="C167" s="211"/>
      <c r="D167" s="209"/>
      <c r="E167" s="209"/>
      <c r="F167" s="210"/>
      <c r="G167" s="210"/>
      <c r="H167" s="210"/>
      <c r="I167" s="210"/>
      <c r="J167" s="210"/>
      <c r="K167" s="210"/>
      <c r="L167" s="210"/>
      <c r="M167" s="210"/>
      <c r="N167" s="210"/>
      <c r="O167" s="210"/>
      <c r="P167" s="210"/>
      <c r="Q167" s="210"/>
      <c r="R167" s="210"/>
      <c r="S167" s="210"/>
      <c r="T167" s="210"/>
      <c r="U167" s="210"/>
      <c r="V167" s="210"/>
      <c r="W167" s="210"/>
      <c r="X167" s="210"/>
    </row>
    <row r="168" ht="13.5" customHeight="1" spans="1:24">
      <c r="A168" s="210"/>
      <c r="B168" s="211"/>
      <c r="C168" s="211"/>
      <c r="D168" s="209"/>
      <c r="E168" s="209"/>
      <c r="F168" s="210"/>
      <c r="G168" s="210"/>
      <c r="H168" s="210"/>
      <c r="I168" s="210"/>
      <c r="J168" s="210"/>
      <c r="K168" s="210"/>
      <c r="L168" s="210"/>
      <c r="M168" s="210"/>
      <c r="N168" s="210"/>
      <c r="O168" s="210"/>
      <c r="P168" s="210"/>
      <c r="Q168" s="210"/>
      <c r="R168" s="210"/>
      <c r="S168" s="210"/>
      <c r="T168" s="210"/>
      <c r="U168" s="210"/>
      <c r="V168" s="210"/>
      <c r="W168" s="210"/>
      <c r="X168" s="210"/>
    </row>
    <row r="169" ht="13.5" customHeight="1" spans="1:24">
      <c r="A169" s="210"/>
      <c r="B169" s="211"/>
      <c r="C169" s="211"/>
      <c r="D169" s="209"/>
      <c r="E169" s="209"/>
      <c r="F169" s="210"/>
      <c r="G169" s="210"/>
      <c r="H169" s="210"/>
      <c r="I169" s="210"/>
      <c r="J169" s="210"/>
      <c r="K169" s="210"/>
      <c r="L169" s="210"/>
      <c r="M169" s="210"/>
      <c r="N169" s="210"/>
      <c r="O169" s="210"/>
      <c r="P169" s="210"/>
      <c r="Q169" s="210"/>
      <c r="R169" s="210"/>
      <c r="S169" s="210"/>
      <c r="T169" s="210"/>
      <c r="U169" s="210"/>
      <c r="V169" s="210"/>
      <c r="W169" s="210"/>
      <c r="X169" s="210"/>
    </row>
    <row r="170" ht="13.5" customHeight="1" spans="1:24">
      <c r="A170" s="210"/>
      <c r="B170" s="211"/>
      <c r="C170" s="211"/>
      <c r="D170" s="209"/>
      <c r="E170" s="209"/>
      <c r="F170" s="210"/>
      <c r="G170" s="210"/>
      <c r="H170" s="210"/>
      <c r="I170" s="210"/>
      <c r="J170" s="210"/>
      <c r="K170" s="210"/>
      <c r="L170" s="210"/>
      <c r="M170" s="210"/>
      <c r="N170" s="210"/>
      <c r="O170" s="210"/>
      <c r="P170" s="210"/>
      <c r="Q170" s="210"/>
      <c r="R170" s="210"/>
      <c r="S170" s="210"/>
      <c r="T170" s="210"/>
      <c r="U170" s="210"/>
      <c r="V170" s="210"/>
      <c r="W170" s="210"/>
      <c r="X170" s="210"/>
    </row>
    <row r="171" ht="13.5" customHeight="1" spans="1:24">
      <c r="A171" s="210"/>
      <c r="B171" s="211"/>
      <c r="C171" s="211"/>
      <c r="D171" s="209"/>
      <c r="E171" s="209"/>
      <c r="F171" s="210"/>
      <c r="G171" s="210"/>
      <c r="H171" s="210"/>
      <c r="I171" s="210"/>
      <c r="J171" s="210"/>
      <c r="K171" s="210"/>
      <c r="L171" s="210"/>
      <c r="M171" s="210"/>
      <c r="N171" s="210"/>
      <c r="O171" s="210"/>
      <c r="P171" s="210"/>
      <c r="Q171" s="210"/>
      <c r="R171" s="210"/>
      <c r="S171" s="210"/>
      <c r="T171" s="210"/>
      <c r="U171" s="210"/>
      <c r="V171" s="210"/>
      <c r="W171" s="210"/>
      <c r="X171" s="210"/>
    </row>
    <row r="172" ht="13.5" customHeight="1" spans="1:24">
      <c r="A172" s="210"/>
      <c r="B172" s="211"/>
      <c r="C172" s="211"/>
      <c r="D172" s="209"/>
      <c r="E172" s="209"/>
      <c r="F172" s="210"/>
      <c r="G172" s="210"/>
      <c r="H172" s="210"/>
      <c r="I172" s="210"/>
      <c r="J172" s="210"/>
      <c r="K172" s="210"/>
      <c r="L172" s="210"/>
      <c r="M172" s="210"/>
      <c r="N172" s="210"/>
      <c r="O172" s="210"/>
      <c r="P172" s="210"/>
      <c r="Q172" s="210"/>
      <c r="R172" s="210"/>
      <c r="S172" s="210"/>
      <c r="T172" s="210"/>
      <c r="U172" s="210"/>
      <c r="V172" s="210"/>
      <c r="W172" s="210"/>
      <c r="X172" s="210"/>
    </row>
    <row r="173" ht="13.5" customHeight="1" spans="1:24">
      <c r="A173" s="210"/>
      <c r="B173" s="211"/>
      <c r="C173" s="211"/>
      <c r="D173" s="209"/>
      <c r="E173" s="209"/>
      <c r="F173" s="210"/>
      <c r="G173" s="210"/>
      <c r="H173" s="210"/>
      <c r="I173" s="210"/>
      <c r="J173" s="210"/>
      <c r="K173" s="210"/>
      <c r="L173" s="210"/>
      <c r="M173" s="210"/>
      <c r="N173" s="210"/>
      <c r="O173" s="210"/>
      <c r="P173" s="210"/>
      <c r="Q173" s="210"/>
      <c r="R173" s="210"/>
      <c r="S173" s="210"/>
      <c r="T173" s="210"/>
      <c r="U173" s="210"/>
      <c r="V173" s="210"/>
      <c r="W173" s="210"/>
      <c r="X173" s="210"/>
    </row>
    <row r="174" ht="13.5" customHeight="1" spans="1:24">
      <c r="A174" s="210"/>
      <c r="B174" s="211"/>
      <c r="C174" s="211"/>
      <c r="D174" s="209"/>
      <c r="E174" s="209"/>
      <c r="F174" s="210"/>
      <c r="G174" s="210"/>
      <c r="H174" s="210"/>
      <c r="I174" s="210"/>
      <c r="J174" s="210"/>
      <c r="K174" s="210"/>
      <c r="L174" s="210"/>
      <c r="M174" s="210"/>
      <c r="N174" s="210"/>
      <c r="O174" s="210"/>
      <c r="P174" s="210"/>
      <c r="Q174" s="210"/>
      <c r="R174" s="210"/>
      <c r="S174" s="210"/>
      <c r="T174" s="210"/>
      <c r="U174" s="210"/>
      <c r="V174" s="210"/>
      <c r="W174" s="210"/>
      <c r="X174" s="210"/>
    </row>
    <row r="175" ht="13.5" customHeight="1" spans="1:24">
      <c r="A175" s="210"/>
      <c r="B175" s="211"/>
      <c r="C175" s="211"/>
      <c r="D175" s="209"/>
      <c r="E175" s="209"/>
      <c r="F175" s="210"/>
      <c r="G175" s="210"/>
      <c r="H175" s="210"/>
      <c r="I175" s="210"/>
      <c r="J175" s="210"/>
      <c r="K175" s="210"/>
      <c r="L175" s="210"/>
      <c r="M175" s="210"/>
      <c r="N175" s="210"/>
      <c r="O175" s="210"/>
      <c r="P175" s="210"/>
      <c r="Q175" s="210"/>
      <c r="R175" s="210"/>
      <c r="S175" s="210"/>
      <c r="T175" s="210"/>
      <c r="U175" s="210"/>
      <c r="V175" s="210"/>
      <c r="W175" s="210"/>
      <c r="X175" s="210"/>
    </row>
    <row r="176" ht="13.5" customHeight="1" spans="1:24">
      <c r="A176" s="210"/>
      <c r="B176" s="211"/>
      <c r="C176" s="211"/>
      <c r="D176" s="209"/>
      <c r="E176" s="209"/>
      <c r="F176" s="210"/>
      <c r="G176" s="210"/>
      <c r="H176" s="210"/>
      <c r="I176" s="210"/>
      <c r="J176" s="210"/>
      <c r="K176" s="210"/>
      <c r="L176" s="210"/>
      <c r="M176" s="210"/>
      <c r="N176" s="210"/>
      <c r="O176" s="210"/>
      <c r="P176" s="210"/>
      <c r="Q176" s="210"/>
      <c r="R176" s="210"/>
      <c r="S176" s="210"/>
      <c r="T176" s="210"/>
      <c r="U176" s="210"/>
      <c r="V176" s="210"/>
      <c r="W176" s="210"/>
      <c r="X176" s="210"/>
    </row>
    <row r="177" ht="13.5" customHeight="1" spans="1:24">
      <c r="A177" s="210"/>
      <c r="B177" s="211"/>
      <c r="C177" s="211"/>
      <c r="D177" s="209"/>
      <c r="E177" s="209"/>
      <c r="F177" s="210"/>
      <c r="G177" s="210"/>
      <c r="H177" s="210"/>
      <c r="I177" s="210"/>
      <c r="J177" s="210"/>
      <c r="K177" s="210"/>
      <c r="L177" s="210"/>
      <c r="M177" s="210"/>
      <c r="N177" s="210"/>
      <c r="O177" s="210"/>
      <c r="P177" s="210"/>
      <c r="Q177" s="210"/>
      <c r="R177" s="210"/>
      <c r="S177" s="210"/>
      <c r="T177" s="210"/>
      <c r="U177" s="210"/>
      <c r="V177" s="210"/>
      <c r="W177" s="210"/>
      <c r="X177" s="210"/>
    </row>
    <row r="178" ht="13.5" customHeight="1" spans="1:24">
      <c r="A178" s="210"/>
      <c r="B178" s="211"/>
      <c r="C178" s="211"/>
      <c r="D178" s="209"/>
      <c r="E178" s="209"/>
      <c r="F178" s="210"/>
      <c r="G178" s="210"/>
      <c r="H178" s="210"/>
      <c r="I178" s="210"/>
      <c r="J178" s="210"/>
      <c r="K178" s="210"/>
      <c r="L178" s="210"/>
      <c r="M178" s="210"/>
      <c r="N178" s="210"/>
      <c r="O178" s="210"/>
      <c r="P178" s="210"/>
      <c r="Q178" s="210"/>
      <c r="R178" s="210"/>
      <c r="S178" s="210"/>
      <c r="T178" s="210"/>
      <c r="U178" s="210"/>
      <c r="V178" s="210"/>
      <c r="W178" s="210"/>
      <c r="X178" s="210"/>
    </row>
    <row r="179" ht="13.5" customHeight="1" spans="1:24">
      <c r="A179" s="210"/>
      <c r="B179" s="211"/>
      <c r="C179" s="211"/>
      <c r="D179" s="209"/>
      <c r="E179" s="209"/>
      <c r="F179" s="210"/>
      <c r="G179" s="210"/>
      <c r="H179" s="210"/>
      <c r="I179" s="210"/>
      <c r="J179" s="210"/>
      <c r="K179" s="210"/>
      <c r="L179" s="210"/>
      <c r="M179" s="210"/>
      <c r="N179" s="210"/>
      <c r="O179" s="210"/>
      <c r="P179" s="210"/>
      <c r="Q179" s="210"/>
      <c r="R179" s="210"/>
      <c r="S179" s="210"/>
      <c r="T179" s="210"/>
      <c r="U179" s="210"/>
      <c r="V179" s="210"/>
      <c r="W179" s="210"/>
      <c r="X179" s="210"/>
    </row>
    <row r="180" ht="13.5" customHeight="1" spans="1:24">
      <c r="A180" s="210"/>
      <c r="B180" s="211"/>
      <c r="C180" s="211"/>
      <c r="D180" s="209"/>
      <c r="E180" s="209"/>
      <c r="F180" s="210"/>
      <c r="G180" s="210"/>
      <c r="H180" s="210"/>
      <c r="I180" s="210"/>
      <c r="J180" s="210"/>
      <c r="K180" s="210"/>
      <c r="L180" s="210"/>
      <c r="M180" s="210"/>
      <c r="N180" s="210"/>
      <c r="O180" s="210"/>
      <c r="P180" s="210"/>
      <c r="Q180" s="210"/>
      <c r="R180" s="210"/>
      <c r="S180" s="210"/>
      <c r="T180" s="210"/>
      <c r="U180" s="210"/>
      <c r="V180" s="210"/>
      <c r="W180" s="210"/>
      <c r="X180" s="210"/>
    </row>
    <row r="181" ht="13.5" customHeight="1" spans="1:24">
      <c r="A181" s="210"/>
      <c r="B181" s="211"/>
      <c r="C181" s="211"/>
      <c r="D181" s="209"/>
      <c r="E181" s="209"/>
      <c r="F181" s="210"/>
      <c r="G181" s="210"/>
      <c r="H181" s="210"/>
      <c r="I181" s="210"/>
      <c r="J181" s="210"/>
      <c r="K181" s="210"/>
      <c r="L181" s="210"/>
      <c r="M181" s="210"/>
      <c r="N181" s="210"/>
      <c r="O181" s="210"/>
      <c r="P181" s="210"/>
      <c r="Q181" s="210"/>
      <c r="R181" s="210"/>
      <c r="S181" s="210"/>
      <c r="T181" s="210"/>
      <c r="U181" s="210"/>
      <c r="V181" s="210"/>
      <c r="W181" s="210"/>
      <c r="X181" s="210"/>
    </row>
    <row r="182" ht="13.5" customHeight="1" spans="1:24">
      <c r="A182" s="210"/>
      <c r="B182" s="211"/>
      <c r="C182" s="211"/>
      <c r="D182" s="209"/>
      <c r="E182" s="209"/>
      <c r="F182" s="210"/>
      <c r="G182" s="210"/>
      <c r="H182" s="210"/>
      <c r="I182" s="210"/>
      <c r="J182" s="210"/>
      <c r="K182" s="210"/>
      <c r="L182" s="210"/>
      <c r="M182" s="210"/>
      <c r="N182" s="210"/>
      <c r="O182" s="210"/>
      <c r="P182" s="210"/>
      <c r="Q182" s="210"/>
      <c r="R182" s="210"/>
      <c r="S182" s="210"/>
      <c r="T182" s="210"/>
      <c r="U182" s="210"/>
      <c r="V182" s="210"/>
      <c r="W182" s="210"/>
      <c r="X182" s="210"/>
    </row>
    <row r="183" ht="13.5" customHeight="1" spans="1:24">
      <c r="A183" s="210"/>
      <c r="B183" s="211"/>
      <c r="C183" s="211"/>
      <c r="D183" s="209"/>
      <c r="E183" s="209"/>
      <c r="F183" s="210"/>
      <c r="G183" s="210"/>
      <c r="H183" s="210"/>
      <c r="I183" s="210"/>
      <c r="J183" s="210"/>
      <c r="K183" s="210"/>
      <c r="L183" s="210"/>
      <c r="M183" s="210"/>
      <c r="N183" s="210"/>
      <c r="O183" s="210"/>
      <c r="P183" s="210"/>
      <c r="Q183" s="210"/>
      <c r="R183" s="210"/>
      <c r="S183" s="210"/>
      <c r="T183" s="210"/>
      <c r="U183" s="210"/>
      <c r="V183" s="210"/>
      <c r="W183" s="210"/>
      <c r="X183" s="210"/>
    </row>
    <row r="184" ht="13.5" customHeight="1" spans="1:24">
      <c r="A184" s="210"/>
      <c r="B184" s="211"/>
      <c r="C184" s="211"/>
      <c r="D184" s="209"/>
      <c r="E184" s="209"/>
      <c r="F184" s="210"/>
      <c r="G184" s="210"/>
      <c r="H184" s="210"/>
      <c r="I184" s="210"/>
      <c r="J184" s="210"/>
      <c r="K184" s="210"/>
      <c r="L184" s="210"/>
      <c r="M184" s="210"/>
      <c r="N184" s="210"/>
      <c r="O184" s="210"/>
      <c r="P184" s="210"/>
      <c r="Q184" s="210"/>
      <c r="R184" s="210"/>
      <c r="S184" s="210"/>
      <c r="T184" s="210"/>
      <c r="U184" s="210"/>
      <c r="V184" s="210"/>
      <c r="W184" s="210"/>
      <c r="X184" s="210"/>
    </row>
    <row r="185" ht="13.5" customHeight="1" spans="1:24">
      <c r="A185" s="210"/>
      <c r="B185" s="211"/>
      <c r="C185" s="211"/>
      <c r="D185" s="209"/>
      <c r="E185" s="209"/>
      <c r="F185" s="210"/>
      <c r="G185" s="210"/>
      <c r="H185" s="210"/>
      <c r="I185" s="210"/>
      <c r="J185" s="210"/>
      <c r="K185" s="210"/>
      <c r="L185" s="210"/>
      <c r="M185" s="210"/>
      <c r="N185" s="210"/>
      <c r="O185" s="210"/>
      <c r="P185" s="210"/>
      <c r="Q185" s="210"/>
      <c r="R185" s="210"/>
      <c r="S185" s="210"/>
      <c r="T185" s="210"/>
      <c r="U185" s="210"/>
      <c r="V185" s="210"/>
      <c r="W185" s="210"/>
      <c r="X185" s="210"/>
    </row>
    <row r="186" ht="13.5" customHeight="1" spans="1:24">
      <c r="A186" s="210"/>
      <c r="B186" s="211"/>
      <c r="C186" s="211"/>
      <c r="D186" s="209"/>
      <c r="E186" s="209"/>
      <c r="F186" s="210"/>
      <c r="G186" s="210"/>
      <c r="H186" s="210"/>
      <c r="I186" s="210"/>
      <c r="J186" s="210"/>
      <c r="K186" s="210"/>
      <c r="L186" s="210"/>
      <c r="M186" s="210"/>
      <c r="N186" s="210"/>
      <c r="O186" s="210"/>
      <c r="P186" s="210"/>
      <c r="Q186" s="210"/>
      <c r="R186" s="210"/>
      <c r="S186" s="210"/>
      <c r="T186" s="210"/>
      <c r="U186" s="210"/>
      <c r="V186" s="210"/>
      <c r="W186" s="210"/>
      <c r="X186" s="210"/>
    </row>
    <row r="187" ht="13.5" customHeight="1" spans="1:24">
      <c r="A187" s="210"/>
      <c r="B187" s="211"/>
      <c r="C187" s="211"/>
      <c r="D187" s="209"/>
      <c r="E187" s="209"/>
      <c r="F187" s="210"/>
      <c r="G187" s="210"/>
      <c r="H187" s="210"/>
      <c r="I187" s="210"/>
      <c r="J187" s="210"/>
      <c r="K187" s="210"/>
      <c r="L187" s="210"/>
      <c r="M187" s="210"/>
      <c r="N187" s="210"/>
      <c r="O187" s="210"/>
      <c r="P187" s="210"/>
      <c r="Q187" s="210"/>
      <c r="R187" s="210"/>
      <c r="S187" s="210"/>
      <c r="T187" s="210"/>
      <c r="U187" s="210"/>
      <c r="V187" s="210"/>
      <c r="W187" s="210"/>
      <c r="X187" s="210"/>
    </row>
    <row r="188" ht="13.5" customHeight="1" spans="1:24">
      <c r="A188" s="210"/>
      <c r="B188" s="211"/>
      <c r="C188" s="211"/>
      <c r="D188" s="209"/>
      <c r="E188" s="209"/>
      <c r="F188" s="210"/>
      <c r="G188" s="210"/>
      <c r="H188" s="210"/>
      <c r="I188" s="210"/>
      <c r="J188" s="210"/>
      <c r="K188" s="210"/>
      <c r="L188" s="210"/>
      <c r="M188" s="210"/>
      <c r="N188" s="210"/>
      <c r="O188" s="210"/>
      <c r="P188" s="210"/>
      <c r="Q188" s="210"/>
      <c r="R188" s="210"/>
      <c r="S188" s="210"/>
      <c r="T188" s="210"/>
      <c r="U188" s="210"/>
      <c r="V188" s="210"/>
      <c r="W188" s="210"/>
      <c r="X188" s="210"/>
    </row>
    <row r="189" ht="13.5" customHeight="1" spans="1:24">
      <c r="A189" s="210"/>
      <c r="B189" s="211"/>
      <c r="C189" s="211"/>
      <c r="D189" s="209"/>
      <c r="E189" s="209"/>
      <c r="F189" s="210"/>
      <c r="G189" s="210"/>
      <c r="H189" s="210"/>
      <c r="I189" s="210"/>
      <c r="J189" s="210"/>
      <c r="K189" s="210"/>
      <c r="L189" s="210"/>
      <c r="M189" s="210"/>
      <c r="N189" s="210"/>
      <c r="O189" s="210"/>
      <c r="P189" s="210"/>
      <c r="Q189" s="210"/>
      <c r="R189" s="210"/>
      <c r="S189" s="210"/>
      <c r="T189" s="210"/>
      <c r="U189" s="210"/>
      <c r="V189" s="210"/>
      <c r="W189" s="210"/>
      <c r="X189" s="210"/>
    </row>
    <row r="190" ht="13.5" customHeight="1" spans="1:24">
      <c r="A190" s="210"/>
      <c r="B190" s="211"/>
      <c r="C190" s="211"/>
      <c r="D190" s="209"/>
      <c r="E190" s="209"/>
      <c r="F190" s="210"/>
      <c r="G190" s="210"/>
      <c r="H190" s="210"/>
      <c r="I190" s="210"/>
      <c r="J190" s="210"/>
      <c r="K190" s="210"/>
      <c r="L190" s="210"/>
      <c r="M190" s="210"/>
      <c r="N190" s="210"/>
      <c r="O190" s="210"/>
      <c r="P190" s="210"/>
      <c r="Q190" s="210"/>
      <c r="R190" s="210"/>
      <c r="S190" s="210"/>
      <c r="T190" s="210"/>
      <c r="U190" s="210"/>
      <c r="V190" s="210"/>
      <c r="W190" s="210"/>
      <c r="X190" s="210"/>
    </row>
    <row r="191" ht="13.5" customHeight="1" spans="1:24">
      <c r="A191" s="210"/>
      <c r="B191" s="211"/>
      <c r="C191" s="211"/>
      <c r="D191" s="209"/>
      <c r="E191" s="209"/>
      <c r="F191" s="210"/>
      <c r="G191" s="210"/>
      <c r="H191" s="210"/>
      <c r="I191" s="210"/>
      <c r="J191" s="210"/>
      <c r="K191" s="210"/>
      <c r="L191" s="210"/>
      <c r="M191" s="210"/>
      <c r="N191" s="210"/>
      <c r="O191" s="210"/>
      <c r="P191" s="210"/>
      <c r="Q191" s="210"/>
      <c r="R191" s="210"/>
      <c r="S191" s="210"/>
      <c r="T191" s="210"/>
      <c r="U191" s="210"/>
      <c r="V191" s="210"/>
      <c r="W191" s="210"/>
      <c r="X191" s="210"/>
    </row>
    <row r="192" ht="13.5" customHeight="1" spans="1:24">
      <c r="A192" s="210"/>
      <c r="B192" s="211"/>
      <c r="C192" s="211"/>
      <c r="D192" s="209"/>
      <c r="E192" s="209"/>
      <c r="F192" s="210"/>
      <c r="G192" s="210"/>
      <c r="H192" s="210"/>
      <c r="I192" s="210"/>
      <c r="J192" s="210"/>
      <c r="K192" s="210"/>
      <c r="L192" s="210"/>
      <c r="M192" s="210"/>
      <c r="N192" s="210"/>
      <c r="O192" s="210"/>
      <c r="P192" s="210"/>
      <c r="Q192" s="210"/>
      <c r="R192" s="210"/>
      <c r="S192" s="210"/>
      <c r="T192" s="210"/>
      <c r="U192" s="210"/>
      <c r="V192" s="210"/>
      <c r="W192" s="210"/>
      <c r="X192" s="210"/>
    </row>
    <row r="193" ht="13.5" customHeight="1" spans="1:24">
      <c r="A193" s="210"/>
      <c r="B193" s="211"/>
      <c r="C193" s="211"/>
      <c r="D193" s="209"/>
      <c r="E193" s="209"/>
      <c r="F193" s="210"/>
      <c r="G193" s="210"/>
      <c r="H193" s="210"/>
      <c r="I193" s="210"/>
      <c r="J193" s="210"/>
      <c r="K193" s="210"/>
      <c r="L193" s="210"/>
      <c r="M193" s="210"/>
      <c r="N193" s="210"/>
      <c r="O193" s="210"/>
      <c r="P193" s="210"/>
      <c r="Q193" s="210"/>
      <c r="R193" s="210"/>
      <c r="S193" s="210"/>
      <c r="T193" s="210"/>
      <c r="U193" s="210"/>
      <c r="V193" s="210"/>
      <c r="W193" s="210"/>
      <c r="X193" s="210"/>
    </row>
    <row r="194" ht="13.5" customHeight="1" spans="1:24">
      <c r="A194" s="210"/>
      <c r="B194" s="211"/>
      <c r="C194" s="211"/>
      <c r="D194" s="209"/>
      <c r="E194" s="209"/>
      <c r="F194" s="210"/>
      <c r="G194" s="210"/>
      <c r="H194" s="210"/>
      <c r="I194" s="210"/>
      <c r="J194" s="210"/>
      <c r="K194" s="210"/>
      <c r="L194" s="210"/>
      <c r="M194" s="210"/>
      <c r="N194" s="210"/>
      <c r="O194" s="210"/>
      <c r="P194" s="210"/>
      <c r="Q194" s="210"/>
      <c r="R194" s="210"/>
      <c r="S194" s="210"/>
      <c r="T194" s="210"/>
      <c r="U194" s="210"/>
      <c r="V194" s="210"/>
      <c r="W194" s="210"/>
      <c r="X194" s="210"/>
    </row>
    <row r="195" ht="13.5" customHeight="1" spans="1:24">
      <c r="A195" s="210"/>
      <c r="B195" s="211"/>
      <c r="C195" s="211"/>
      <c r="D195" s="209"/>
      <c r="E195" s="209"/>
      <c r="F195" s="210"/>
      <c r="G195" s="210"/>
      <c r="H195" s="210"/>
      <c r="I195" s="210"/>
      <c r="J195" s="210"/>
      <c r="K195" s="210"/>
      <c r="L195" s="210"/>
      <c r="M195" s="210"/>
      <c r="N195" s="210"/>
      <c r="O195" s="210"/>
      <c r="P195" s="210"/>
      <c r="Q195" s="210"/>
      <c r="R195" s="210"/>
      <c r="S195" s="210"/>
      <c r="T195" s="210"/>
      <c r="U195" s="210"/>
      <c r="V195" s="210"/>
      <c r="W195" s="210"/>
      <c r="X195" s="210"/>
    </row>
    <row r="196" ht="13.5" customHeight="1" spans="1:24">
      <c r="A196" s="210"/>
      <c r="B196" s="211"/>
      <c r="C196" s="211"/>
      <c r="D196" s="209"/>
      <c r="E196" s="209"/>
      <c r="F196" s="210"/>
      <c r="G196" s="210"/>
      <c r="H196" s="210"/>
      <c r="I196" s="210"/>
      <c r="J196" s="210"/>
      <c r="K196" s="210"/>
      <c r="L196" s="210"/>
      <c r="M196" s="210"/>
      <c r="N196" s="210"/>
      <c r="O196" s="210"/>
      <c r="P196" s="210"/>
      <c r="Q196" s="210"/>
      <c r="R196" s="210"/>
      <c r="S196" s="210"/>
      <c r="T196" s="210"/>
      <c r="U196" s="210"/>
      <c r="V196" s="210"/>
      <c r="W196" s="210"/>
      <c r="X196" s="210"/>
    </row>
    <row r="197" ht="13.5" customHeight="1" spans="1:24">
      <c r="A197" s="210"/>
      <c r="B197" s="211"/>
      <c r="C197" s="211"/>
      <c r="D197" s="209"/>
      <c r="E197" s="209"/>
      <c r="F197" s="210"/>
      <c r="G197" s="210"/>
      <c r="H197" s="210"/>
      <c r="I197" s="210"/>
      <c r="J197" s="210"/>
      <c r="K197" s="210"/>
      <c r="L197" s="210"/>
      <c r="M197" s="210"/>
      <c r="N197" s="210"/>
      <c r="O197" s="210"/>
      <c r="P197" s="210"/>
      <c r="Q197" s="210"/>
      <c r="R197" s="210"/>
      <c r="S197" s="210"/>
      <c r="T197" s="210"/>
      <c r="U197" s="210"/>
      <c r="V197" s="210"/>
      <c r="W197" s="210"/>
      <c r="X197" s="210"/>
    </row>
    <row r="198" ht="13.5" customHeight="1" spans="1:24">
      <c r="A198" s="210"/>
      <c r="B198" s="211"/>
      <c r="C198" s="211"/>
      <c r="D198" s="209"/>
      <c r="E198" s="209"/>
      <c r="F198" s="210"/>
      <c r="G198" s="210"/>
      <c r="H198" s="210"/>
      <c r="I198" s="210"/>
      <c r="J198" s="210"/>
      <c r="K198" s="210"/>
      <c r="L198" s="210"/>
      <c r="M198" s="210"/>
      <c r="N198" s="210"/>
      <c r="O198" s="210"/>
      <c r="P198" s="210"/>
      <c r="Q198" s="210"/>
      <c r="R198" s="210"/>
      <c r="S198" s="210"/>
      <c r="T198" s="210"/>
      <c r="U198" s="210"/>
      <c r="V198" s="210"/>
      <c r="W198" s="210"/>
      <c r="X198" s="210"/>
    </row>
    <row r="199" ht="13.5" customHeight="1" spans="1:24">
      <c r="A199" s="210"/>
      <c r="B199" s="211"/>
      <c r="C199" s="211"/>
      <c r="D199" s="209"/>
      <c r="E199" s="209"/>
      <c r="F199" s="210"/>
      <c r="G199" s="210"/>
      <c r="H199" s="210"/>
      <c r="I199" s="210"/>
      <c r="J199" s="210"/>
      <c r="K199" s="210"/>
      <c r="L199" s="210"/>
      <c r="M199" s="210"/>
      <c r="N199" s="210"/>
      <c r="O199" s="210"/>
      <c r="P199" s="210"/>
      <c r="Q199" s="210"/>
      <c r="R199" s="210"/>
      <c r="S199" s="210"/>
      <c r="T199" s="210"/>
      <c r="U199" s="210"/>
      <c r="V199" s="210"/>
      <c r="W199" s="210"/>
      <c r="X199" s="210"/>
    </row>
    <row r="200" ht="13.5" customHeight="1" spans="1:24">
      <c r="A200" s="210"/>
      <c r="B200" s="211"/>
      <c r="C200" s="211"/>
      <c r="D200" s="209"/>
      <c r="E200" s="209"/>
      <c r="F200" s="210"/>
      <c r="G200" s="210"/>
      <c r="H200" s="210"/>
      <c r="I200" s="210"/>
      <c r="J200" s="210"/>
      <c r="K200" s="210"/>
      <c r="L200" s="210"/>
      <c r="M200" s="210"/>
      <c r="N200" s="210"/>
      <c r="O200" s="210"/>
      <c r="P200" s="210"/>
      <c r="Q200" s="210"/>
      <c r="R200" s="210"/>
      <c r="S200" s="210"/>
      <c r="T200" s="210"/>
      <c r="U200" s="210"/>
      <c r="V200" s="210"/>
      <c r="W200" s="210"/>
      <c r="X200" s="210"/>
    </row>
    <row r="201" ht="13.5" customHeight="1" spans="1:24">
      <c r="A201" s="210"/>
      <c r="B201" s="211"/>
      <c r="C201" s="211"/>
      <c r="D201" s="209"/>
      <c r="E201" s="209"/>
      <c r="F201" s="210"/>
      <c r="G201" s="210"/>
      <c r="H201" s="210"/>
      <c r="I201" s="210"/>
      <c r="J201" s="210"/>
      <c r="K201" s="210"/>
      <c r="L201" s="210"/>
      <c r="M201" s="210"/>
      <c r="N201" s="210"/>
      <c r="O201" s="210"/>
      <c r="P201" s="210"/>
      <c r="Q201" s="210"/>
      <c r="R201" s="210"/>
      <c r="S201" s="210"/>
      <c r="T201" s="210"/>
      <c r="U201" s="210"/>
      <c r="V201" s="210"/>
      <c r="W201" s="210"/>
      <c r="X201" s="210"/>
    </row>
    <row r="202" ht="13.5" customHeight="1" spans="1:24">
      <c r="A202" s="210"/>
      <c r="B202" s="211"/>
      <c r="C202" s="211"/>
      <c r="D202" s="209"/>
      <c r="E202" s="209"/>
      <c r="F202" s="210"/>
      <c r="G202" s="210"/>
      <c r="H202" s="210"/>
      <c r="I202" s="210"/>
      <c r="J202" s="210"/>
      <c r="K202" s="210"/>
      <c r="L202" s="210"/>
      <c r="M202" s="210"/>
      <c r="N202" s="210"/>
      <c r="O202" s="210"/>
      <c r="P202" s="210"/>
      <c r="Q202" s="210"/>
      <c r="R202" s="210"/>
      <c r="S202" s="210"/>
      <c r="T202" s="210"/>
      <c r="U202" s="210"/>
      <c r="V202" s="210"/>
      <c r="W202" s="210"/>
      <c r="X202" s="210"/>
    </row>
    <row r="203" ht="13.5" customHeight="1" spans="1:24">
      <c r="A203" s="210"/>
      <c r="B203" s="211"/>
      <c r="C203" s="211"/>
      <c r="D203" s="209"/>
      <c r="E203" s="209"/>
      <c r="F203" s="210"/>
      <c r="G203" s="210"/>
      <c r="H203" s="210"/>
      <c r="I203" s="210"/>
      <c r="J203" s="210"/>
      <c r="K203" s="210"/>
      <c r="L203" s="210"/>
      <c r="M203" s="210"/>
      <c r="N203" s="210"/>
      <c r="O203" s="210"/>
      <c r="P203" s="210"/>
      <c r="Q203" s="210"/>
      <c r="R203" s="210"/>
      <c r="S203" s="210"/>
      <c r="T203" s="210"/>
      <c r="U203" s="210"/>
      <c r="V203" s="210"/>
      <c r="W203" s="210"/>
      <c r="X203" s="210"/>
    </row>
    <row r="204" ht="13.5" customHeight="1" spans="1:24">
      <c r="A204" s="210"/>
      <c r="B204" s="211"/>
      <c r="C204" s="211"/>
      <c r="D204" s="209"/>
      <c r="E204" s="209"/>
      <c r="F204" s="210"/>
      <c r="G204" s="210"/>
      <c r="H204" s="210"/>
      <c r="I204" s="210"/>
      <c r="J204" s="210"/>
      <c r="K204" s="210"/>
      <c r="L204" s="210"/>
      <c r="M204" s="210"/>
      <c r="N204" s="210"/>
      <c r="O204" s="210"/>
      <c r="P204" s="210"/>
      <c r="Q204" s="210"/>
      <c r="R204" s="210"/>
      <c r="S204" s="210"/>
      <c r="T204" s="210"/>
      <c r="U204" s="210"/>
      <c r="V204" s="210"/>
      <c r="W204" s="210"/>
      <c r="X204" s="210"/>
    </row>
    <row r="205" ht="13.5" customHeight="1" spans="1:24">
      <c r="A205" s="210"/>
      <c r="B205" s="211"/>
      <c r="C205" s="211"/>
      <c r="D205" s="209"/>
      <c r="E205" s="209"/>
      <c r="F205" s="210"/>
      <c r="G205" s="210"/>
      <c r="H205" s="210"/>
      <c r="I205" s="210"/>
      <c r="J205" s="210"/>
      <c r="K205" s="210"/>
      <c r="L205" s="210"/>
      <c r="M205" s="210"/>
      <c r="N205" s="210"/>
      <c r="O205" s="210"/>
      <c r="P205" s="210"/>
      <c r="Q205" s="210"/>
      <c r="R205" s="210"/>
      <c r="S205" s="210"/>
      <c r="T205" s="210"/>
      <c r="U205" s="210"/>
      <c r="V205" s="210"/>
      <c r="W205" s="210"/>
      <c r="X205" s="210"/>
    </row>
    <row r="206" ht="13.5" customHeight="1" spans="1:24">
      <c r="A206" s="210"/>
      <c r="B206" s="211"/>
      <c r="C206" s="211"/>
      <c r="D206" s="209"/>
      <c r="E206" s="209"/>
      <c r="F206" s="210"/>
      <c r="G206" s="210"/>
      <c r="H206" s="210"/>
      <c r="I206" s="210"/>
      <c r="J206" s="210"/>
      <c r="K206" s="210"/>
      <c r="L206" s="210"/>
      <c r="M206" s="210"/>
      <c r="N206" s="210"/>
      <c r="O206" s="210"/>
      <c r="P206" s="210"/>
      <c r="Q206" s="210"/>
      <c r="R206" s="210"/>
      <c r="S206" s="210"/>
      <c r="T206" s="210"/>
      <c r="U206" s="210"/>
      <c r="V206" s="210"/>
      <c r="W206" s="210"/>
      <c r="X206" s="210"/>
    </row>
    <row r="207" ht="13.5" customHeight="1" spans="1:24">
      <c r="A207" s="210"/>
      <c r="B207" s="211"/>
      <c r="C207" s="211"/>
      <c r="D207" s="209"/>
      <c r="E207" s="209"/>
      <c r="F207" s="210"/>
      <c r="G207" s="210"/>
      <c r="H207" s="210"/>
      <c r="I207" s="210"/>
      <c r="J207" s="210"/>
      <c r="K207" s="210"/>
      <c r="L207" s="210"/>
      <c r="M207" s="210"/>
      <c r="N207" s="210"/>
      <c r="O207" s="210"/>
      <c r="P207" s="210"/>
      <c r="Q207" s="210"/>
      <c r="R207" s="210"/>
      <c r="S207" s="210"/>
      <c r="T207" s="210"/>
      <c r="U207" s="210"/>
      <c r="V207" s="210"/>
      <c r="W207" s="210"/>
      <c r="X207" s="210"/>
    </row>
    <row r="208" ht="13.5" customHeight="1" spans="1:24">
      <c r="A208" s="210"/>
      <c r="B208" s="211"/>
      <c r="C208" s="211"/>
      <c r="D208" s="209"/>
      <c r="E208" s="209"/>
      <c r="F208" s="210"/>
      <c r="G208" s="210"/>
      <c r="H208" s="210"/>
      <c r="I208" s="210"/>
      <c r="J208" s="210"/>
      <c r="K208" s="210"/>
      <c r="L208" s="210"/>
      <c r="M208" s="210"/>
      <c r="N208" s="210"/>
      <c r="O208" s="210"/>
      <c r="P208" s="210"/>
      <c r="Q208" s="210"/>
      <c r="R208" s="210"/>
      <c r="S208" s="210"/>
      <c r="T208" s="210"/>
      <c r="U208" s="210"/>
      <c r="V208" s="210"/>
      <c r="W208" s="210"/>
      <c r="X208" s="210"/>
    </row>
    <row r="209" ht="13.5" customHeight="1" spans="1:24">
      <c r="A209" s="210"/>
      <c r="B209" s="211"/>
      <c r="C209" s="211"/>
      <c r="D209" s="209"/>
      <c r="E209" s="209"/>
      <c r="F209" s="210"/>
      <c r="G209" s="210"/>
      <c r="H209" s="210"/>
      <c r="I209" s="210"/>
      <c r="J209" s="210"/>
      <c r="K209" s="210"/>
      <c r="L209" s="210"/>
      <c r="M209" s="210"/>
      <c r="N209" s="210"/>
      <c r="O209" s="210"/>
      <c r="P209" s="210"/>
      <c r="Q209" s="210"/>
      <c r="R209" s="210"/>
      <c r="S209" s="210"/>
      <c r="T209" s="210"/>
      <c r="U209" s="210"/>
      <c r="V209" s="210"/>
      <c r="W209" s="210"/>
      <c r="X209" s="210"/>
    </row>
    <row r="210" ht="13.5" customHeight="1" spans="1:24">
      <c r="A210" s="210"/>
      <c r="B210" s="211"/>
      <c r="C210" s="211"/>
      <c r="D210" s="209"/>
      <c r="E210" s="209"/>
      <c r="F210" s="210"/>
      <c r="G210" s="210"/>
      <c r="H210" s="210"/>
      <c r="I210" s="210"/>
      <c r="J210" s="210"/>
      <c r="K210" s="210"/>
      <c r="L210" s="210"/>
      <c r="M210" s="210"/>
      <c r="N210" s="210"/>
      <c r="O210" s="210"/>
      <c r="P210" s="210"/>
      <c r="Q210" s="210"/>
      <c r="R210" s="210"/>
      <c r="S210" s="210"/>
      <c r="T210" s="210"/>
      <c r="U210" s="210"/>
      <c r="V210" s="210"/>
      <c r="W210" s="210"/>
      <c r="X210" s="210"/>
    </row>
    <row r="211" ht="13.5" customHeight="1" spans="1:24">
      <c r="A211" s="210"/>
      <c r="B211" s="211"/>
      <c r="C211" s="211"/>
      <c r="D211" s="209"/>
      <c r="E211" s="209"/>
      <c r="F211" s="210"/>
      <c r="G211" s="210"/>
      <c r="H211" s="210"/>
      <c r="I211" s="210"/>
      <c r="J211" s="210"/>
      <c r="K211" s="210"/>
      <c r="L211" s="210"/>
      <c r="M211" s="210"/>
      <c r="N211" s="210"/>
      <c r="O211" s="210"/>
      <c r="P211" s="210"/>
      <c r="Q211" s="210"/>
      <c r="R211" s="210"/>
      <c r="S211" s="210"/>
      <c r="T211" s="210"/>
      <c r="U211" s="210"/>
      <c r="V211" s="210"/>
      <c r="W211" s="210"/>
      <c r="X211" s="210"/>
    </row>
    <row r="212" ht="13.5" customHeight="1" spans="1:24">
      <c r="A212" s="210"/>
      <c r="B212" s="211"/>
      <c r="C212" s="211"/>
      <c r="D212" s="209"/>
      <c r="E212" s="209"/>
      <c r="F212" s="210"/>
      <c r="G212" s="210"/>
      <c r="H212" s="210"/>
      <c r="I212" s="210"/>
      <c r="J212" s="210"/>
      <c r="K212" s="210"/>
      <c r="L212" s="210"/>
      <c r="M212" s="210"/>
      <c r="N212" s="210"/>
      <c r="O212" s="210"/>
      <c r="P212" s="210"/>
      <c r="Q212" s="210"/>
      <c r="R212" s="210"/>
      <c r="S212" s="210"/>
      <c r="T212" s="210"/>
      <c r="U212" s="210"/>
      <c r="V212" s="210"/>
      <c r="W212" s="210"/>
      <c r="X212" s="210"/>
    </row>
    <row r="213" ht="13.5" customHeight="1" spans="1:24">
      <c r="A213" s="210"/>
      <c r="B213" s="211"/>
      <c r="C213" s="211"/>
      <c r="D213" s="209"/>
      <c r="E213" s="209"/>
      <c r="F213" s="210"/>
      <c r="G213" s="210"/>
      <c r="H213" s="210"/>
      <c r="I213" s="210"/>
      <c r="J213" s="210"/>
      <c r="K213" s="210"/>
      <c r="L213" s="210"/>
      <c r="M213" s="210"/>
      <c r="N213" s="210"/>
      <c r="O213" s="210"/>
      <c r="P213" s="210"/>
      <c r="Q213" s="210"/>
      <c r="R213" s="210"/>
      <c r="S213" s="210"/>
      <c r="T213" s="210"/>
      <c r="U213" s="210"/>
      <c r="V213" s="210"/>
      <c r="W213" s="210"/>
      <c r="X213" s="210"/>
    </row>
    <row r="214" ht="13.5" customHeight="1" spans="1:24">
      <c r="A214" s="210"/>
      <c r="B214" s="211"/>
      <c r="C214" s="211"/>
      <c r="D214" s="209"/>
      <c r="E214" s="209"/>
      <c r="F214" s="210"/>
      <c r="G214" s="210"/>
      <c r="H214" s="210"/>
      <c r="I214" s="210"/>
      <c r="J214" s="210"/>
      <c r="K214" s="210"/>
      <c r="L214" s="210"/>
      <c r="M214" s="210"/>
      <c r="N214" s="210"/>
      <c r="O214" s="210"/>
      <c r="P214" s="210"/>
      <c r="Q214" s="210"/>
      <c r="R214" s="210"/>
      <c r="S214" s="210"/>
      <c r="T214" s="210"/>
      <c r="U214" s="210"/>
      <c r="V214" s="210"/>
      <c r="W214" s="210"/>
      <c r="X214" s="210"/>
    </row>
    <row r="215" ht="13.5" customHeight="1" spans="1:24">
      <c r="A215" s="210"/>
      <c r="B215" s="211"/>
      <c r="C215" s="211"/>
      <c r="D215" s="209"/>
      <c r="E215" s="209"/>
      <c r="F215" s="210"/>
      <c r="G215" s="210"/>
      <c r="H215" s="210"/>
      <c r="I215" s="210"/>
      <c r="J215" s="210"/>
      <c r="K215" s="210"/>
      <c r="L215" s="210"/>
      <c r="M215" s="210"/>
      <c r="N215" s="210"/>
      <c r="O215" s="210"/>
      <c r="P215" s="210"/>
      <c r="Q215" s="210"/>
      <c r="R215" s="210"/>
      <c r="S215" s="210"/>
      <c r="T215" s="210"/>
      <c r="U215" s="210"/>
      <c r="V215" s="210"/>
      <c r="W215" s="210"/>
      <c r="X215" s="210"/>
    </row>
    <row r="216" ht="13.5" customHeight="1" spans="1:24">
      <c r="A216" s="210"/>
      <c r="B216" s="211"/>
      <c r="C216" s="211"/>
      <c r="D216" s="209"/>
      <c r="E216" s="209"/>
      <c r="F216" s="210"/>
      <c r="G216" s="210"/>
      <c r="H216" s="210"/>
      <c r="I216" s="210"/>
      <c r="J216" s="210"/>
      <c r="K216" s="210"/>
      <c r="L216" s="210"/>
      <c r="M216" s="210"/>
      <c r="N216" s="210"/>
      <c r="O216" s="210"/>
      <c r="P216" s="210"/>
      <c r="Q216" s="210"/>
      <c r="R216" s="210"/>
      <c r="S216" s="210"/>
      <c r="T216" s="210"/>
      <c r="U216" s="210"/>
      <c r="V216" s="210"/>
      <c r="W216" s="210"/>
      <c r="X216" s="210"/>
    </row>
    <row r="217" ht="13.5" customHeight="1" spans="1:24">
      <c r="A217" s="210"/>
      <c r="B217" s="211"/>
      <c r="C217" s="211"/>
      <c r="D217" s="209"/>
      <c r="E217" s="209"/>
      <c r="F217" s="210"/>
      <c r="G217" s="210"/>
      <c r="H217" s="210"/>
      <c r="I217" s="210"/>
      <c r="J217" s="210"/>
      <c r="K217" s="210"/>
      <c r="L217" s="210"/>
      <c r="M217" s="210"/>
      <c r="N217" s="210"/>
      <c r="O217" s="210"/>
      <c r="P217" s="210"/>
      <c r="Q217" s="210"/>
      <c r="R217" s="210"/>
      <c r="S217" s="210"/>
      <c r="T217" s="210"/>
      <c r="U217" s="210"/>
      <c r="V217" s="210"/>
      <c r="W217" s="210"/>
      <c r="X217" s="210"/>
    </row>
    <row r="218" ht="13.5" customHeight="1" spans="1:24">
      <c r="A218" s="210"/>
      <c r="B218" s="211"/>
      <c r="C218" s="211"/>
      <c r="D218" s="209"/>
      <c r="E218" s="209"/>
      <c r="F218" s="210"/>
      <c r="G218" s="210"/>
      <c r="H218" s="210"/>
      <c r="I218" s="210"/>
      <c r="J218" s="210"/>
      <c r="K218" s="210"/>
      <c r="L218" s="210"/>
      <c r="M218" s="210"/>
      <c r="N218" s="210"/>
      <c r="O218" s="210"/>
      <c r="P218" s="210"/>
      <c r="Q218" s="210"/>
      <c r="R218" s="210"/>
      <c r="S218" s="210"/>
      <c r="T218" s="210"/>
      <c r="U218" s="210"/>
      <c r="V218" s="210"/>
      <c r="W218" s="210"/>
      <c r="X218" s="210"/>
    </row>
    <row r="219" ht="13.5" customHeight="1" spans="1:24">
      <c r="A219" s="210"/>
      <c r="B219" s="211"/>
      <c r="C219" s="211"/>
      <c r="D219" s="209"/>
      <c r="E219" s="209"/>
      <c r="F219" s="210"/>
      <c r="G219" s="210"/>
      <c r="H219" s="210"/>
      <c r="I219" s="210"/>
      <c r="J219" s="210"/>
      <c r="K219" s="210"/>
      <c r="L219" s="210"/>
      <c r="M219" s="210"/>
      <c r="N219" s="210"/>
      <c r="O219" s="210"/>
      <c r="P219" s="210"/>
      <c r="Q219" s="210"/>
      <c r="R219" s="210"/>
      <c r="S219" s="210"/>
      <c r="T219" s="210"/>
      <c r="U219" s="210"/>
      <c r="V219" s="210"/>
      <c r="W219" s="210"/>
      <c r="X219" s="210"/>
    </row>
    <row r="220" ht="13.5" customHeight="1" spans="1:24">
      <c r="A220" s="210"/>
      <c r="B220" s="211"/>
      <c r="C220" s="211"/>
      <c r="D220" s="209"/>
      <c r="E220" s="209"/>
      <c r="F220" s="210"/>
      <c r="G220" s="210"/>
      <c r="H220" s="210"/>
      <c r="I220" s="210"/>
      <c r="J220" s="210"/>
      <c r="K220" s="210"/>
      <c r="L220" s="210"/>
      <c r="M220" s="210"/>
      <c r="N220" s="210"/>
      <c r="O220" s="210"/>
      <c r="P220" s="210"/>
      <c r="Q220" s="210"/>
      <c r="R220" s="210"/>
      <c r="S220" s="210"/>
      <c r="T220" s="210"/>
      <c r="U220" s="210"/>
      <c r="V220" s="210"/>
      <c r="W220" s="210"/>
      <c r="X220" s="210"/>
    </row>
    <row r="221" ht="13.5" customHeight="1" spans="1:24">
      <c r="A221" s="210"/>
      <c r="B221" s="211"/>
      <c r="C221" s="211"/>
      <c r="D221" s="209"/>
      <c r="E221" s="209"/>
      <c r="F221" s="210"/>
      <c r="G221" s="210"/>
      <c r="H221" s="210"/>
      <c r="I221" s="210"/>
      <c r="J221" s="210"/>
      <c r="K221" s="210"/>
      <c r="L221" s="210"/>
      <c r="M221" s="210"/>
      <c r="N221" s="210"/>
      <c r="O221" s="210"/>
      <c r="P221" s="210"/>
      <c r="Q221" s="210"/>
      <c r="R221" s="210"/>
      <c r="S221" s="210"/>
      <c r="T221" s="210"/>
      <c r="U221" s="210"/>
      <c r="V221" s="210"/>
      <c r="W221" s="210"/>
      <c r="X221" s="210"/>
    </row>
    <row r="222" ht="13.5" customHeight="1" spans="1:24">
      <c r="A222" s="210"/>
      <c r="B222" s="211"/>
      <c r="C222" s="211"/>
      <c r="D222" s="209"/>
      <c r="E222" s="209"/>
      <c r="F222" s="210"/>
      <c r="G222" s="210"/>
      <c r="H222" s="210"/>
      <c r="I222" s="210"/>
      <c r="J222" s="210"/>
      <c r="K222" s="210"/>
      <c r="L222" s="210"/>
      <c r="M222" s="210"/>
      <c r="N222" s="210"/>
      <c r="O222" s="210"/>
      <c r="P222" s="210"/>
      <c r="Q222" s="210"/>
      <c r="R222" s="210"/>
      <c r="S222" s="210"/>
      <c r="T222" s="210"/>
      <c r="U222" s="210"/>
      <c r="V222" s="210"/>
      <c r="W222" s="210"/>
      <c r="X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11" r:id="rId3" display="view file"/>
    <hyperlink ref="D15" r:id="rId3" display="view file"/>
  </hyperlinks>
  <pageMargins left="0.7" right="0.7" top="0.75" bottom="0.75" header="0" footer="0"/>
  <pageSetup paperSize="9" orientation="portrait"/>
  <headerFooter/>
  <legacy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1415</v>
      </c>
      <c r="D1" s="210"/>
      <c r="E1" s="209"/>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09"/>
      <c r="F2" s="210"/>
      <c r="G2" s="210"/>
      <c r="H2" s="210"/>
      <c r="I2" s="210"/>
      <c r="J2" s="210"/>
      <c r="K2" s="210"/>
      <c r="L2" s="210"/>
      <c r="M2" s="210"/>
      <c r="N2" s="210"/>
      <c r="O2" s="210"/>
      <c r="P2" s="210"/>
      <c r="Q2" s="210"/>
      <c r="R2" s="210"/>
      <c r="S2" s="210"/>
      <c r="T2" s="210"/>
      <c r="U2" s="210"/>
      <c r="V2" s="210"/>
      <c r="W2" s="210"/>
      <c r="X2" s="210"/>
      <c r="Y2" s="210"/>
      <c r="Z2" s="210"/>
    </row>
    <row r="3" ht="13.5" customHeight="1" spans="1:26">
      <c r="A3" s="214" t="s">
        <v>1272</v>
      </c>
      <c r="B3" s="214" t="s">
        <v>1410</v>
      </c>
      <c r="C3" s="214" t="s">
        <v>1411</v>
      </c>
      <c r="D3" s="210"/>
      <c r="E3" s="209"/>
      <c r="F3" s="210"/>
      <c r="G3" s="210"/>
      <c r="H3" s="210"/>
      <c r="I3" s="210"/>
      <c r="J3" s="210"/>
      <c r="K3" s="210"/>
      <c r="L3" s="210"/>
      <c r="M3" s="210"/>
      <c r="N3" s="210"/>
      <c r="O3" s="210"/>
      <c r="P3" s="210"/>
      <c r="Q3" s="210"/>
      <c r="R3" s="210"/>
      <c r="S3" s="210"/>
      <c r="T3" s="210"/>
      <c r="U3" s="210"/>
      <c r="V3" s="210"/>
      <c r="W3" s="210"/>
      <c r="X3" s="210"/>
      <c r="Y3" s="210"/>
      <c r="Z3" s="210"/>
    </row>
    <row r="4" ht="13.5" customHeight="1" spans="1:26">
      <c r="A4" s="215" t="s">
        <v>1337</v>
      </c>
      <c r="B4" s="216" t="s">
        <v>1412</v>
      </c>
      <c r="C4" s="217" t="s">
        <v>1310</v>
      </c>
      <c r="D4" s="213" t="s">
        <v>1413</v>
      </c>
      <c r="E4" s="209"/>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8" t="s">
        <v>1414</v>
      </c>
      <c r="C5" s="203"/>
      <c r="D5" s="210"/>
      <c r="E5" s="209"/>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1303</v>
      </c>
      <c r="D6" s="213"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8" t="s">
        <v>1414</v>
      </c>
      <c r="C7" s="203"/>
      <c r="D7" s="210"/>
      <c r="E7" s="209"/>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09"/>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1301</v>
      </c>
      <c r="D9" s="212" t="s">
        <v>1413</v>
      </c>
      <c r="E9" s="209"/>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09"/>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09"/>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09"/>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1301</v>
      </c>
      <c r="D13" s="213" t="s">
        <v>1413</v>
      </c>
      <c r="E13" s="209"/>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8" t="s">
        <v>1414</v>
      </c>
      <c r="C14" s="203"/>
      <c r="D14" s="210"/>
      <c r="E14" s="209"/>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09"/>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09"/>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210"/>
      <c r="E17" s="209"/>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1344</v>
      </c>
      <c r="D18" s="213" t="s">
        <v>1413</v>
      </c>
      <c r="E18" s="209"/>
      <c r="F18" s="210"/>
      <c r="G18" s="210" t="s">
        <v>1417</v>
      </c>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1307</v>
      </c>
      <c r="D19" s="210"/>
      <c r="E19" s="209"/>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09"/>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8" t="s">
        <v>1414</v>
      </c>
      <c r="C21" s="203"/>
      <c r="D21" s="210"/>
      <c r="E21" s="209"/>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09"/>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09"/>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09"/>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09"/>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09"/>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09"/>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09"/>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09"/>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09"/>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09"/>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09"/>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09"/>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09"/>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09"/>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09"/>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09"/>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09"/>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09"/>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09"/>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09"/>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09"/>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09"/>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09"/>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09"/>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09"/>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09"/>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09"/>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09"/>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09"/>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09"/>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09"/>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09"/>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09"/>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09"/>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09"/>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09"/>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09"/>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09"/>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09"/>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09"/>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09"/>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09"/>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09"/>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09"/>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09"/>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09"/>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09"/>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09"/>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09"/>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09"/>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09"/>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09"/>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09"/>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09"/>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09"/>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09"/>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09"/>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09"/>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09"/>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09"/>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09"/>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09"/>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09"/>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09"/>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09"/>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09"/>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09"/>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09"/>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09"/>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09"/>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09"/>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09"/>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09"/>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09"/>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09"/>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09"/>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09"/>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09"/>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09"/>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09"/>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09"/>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09"/>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09"/>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09"/>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09"/>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09"/>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09"/>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09"/>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09"/>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09"/>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09"/>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09"/>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09"/>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09"/>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09"/>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09"/>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09"/>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09"/>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09"/>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09"/>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09"/>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09"/>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09"/>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09"/>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09"/>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09"/>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09"/>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09"/>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09"/>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09"/>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09"/>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09"/>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09"/>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09"/>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09"/>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09"/>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09"/>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09"/>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09"/>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09"/>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09"/>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09"/>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09"/>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09"/>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09"/>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09"/>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09"/>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09"/>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09"/>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09"/>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09"/>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09"/>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09"/>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09"/>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09"/>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09"/>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09"/>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09"/>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09"/>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09"/>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09"/>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09"/>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09"/>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09"/>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09"/>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09"/>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09"/>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09"/>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09"/>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09"/>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09"/>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09"/>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09"/>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09"/>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09"/>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09"/>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09"/>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09"/>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09"/>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09"/>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09"/>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09"/>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09"/>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09"/>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09"/>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09"/>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09"/>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09"/>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09"/>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09"/>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09"/>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09"/>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09"/>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09"/>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09"/>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09"/>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09"/>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09"/>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09"/>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09"/>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09"/>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09"/>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09"/>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09"/>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09"/>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09"/>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09"/>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09"/>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09"/>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09"/>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09"/>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09"/>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09"/>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09"/>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09"/>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09"/>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09"/>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09"/>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09"/>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09"/>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09"/>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7.4285714285714" customWidth="1"/>
    <col min="2" max="2" width="24.4285714285714" customWidth="1"/>
    <col min="3" max="3" width="26.4285714285714" customWidth="1"/>
    <col min="4" max="5" width="10.7142857142857" customWidth="1"/>
    <col min="6" max="26" width="8.71428571428571" customWidth="1"/>
  </cols>
  <sheetData>
    <row r="1" ht="13.5" customHeight="1" spans="1:26">
      <c r="A1" s="174" t="s">
        <v>1418</v>
      </c>
      <c r="D1" s="210"/>
      <c r="E1" s="210"/>
      <c r="F1" s="210"/>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10"/>
      <c r="E2" s="210"/>
      <c r="F2" s="210"/>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10"/>
      <c r="E3" s="210"/>
      <c r="F3" s="210"/>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1301</v>
      </c>
      <c r="D4" s="212" t="s">
        <v>1413</v>
      </c>
      <c r="E4" s="210"/>
      <c r="F4" s="210"/>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1301</v>
      </c>
      <c r="D5" s="212" t="s">
        <v>1413</v>
      </c>
      <c r="E5" s="210"/>
      <c r="F5" s="210"/>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1304</v>
      </c>
      <c r="D6" s="212" t="s">
        <v>1413</v>
      </c>
      <c r="E6" s="198" t="s">
        <v>1416</v>
      </c>
      <c r="F6" s="210"/>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212" t="s">
        <v>1413</v>
      </c>
      <c r="E7" s="210"/>
      <c r="F7" s="210"/>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212" t="s">
        <v>1413</v>
      </c>
      <c r="E8" s="210"/>
      <c r="F8" s="210"/>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1309</v>
      </c>
      <c r="D9" s="212" t="s">
        <v>1413</v>
      </c>
      <c r="E9" s="210"/>
      <c r="F9" s="210"/>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212" t="s">
        <v>1413</v>
      </c>
      <c r="E10" s="210"/>
      <c r="F10" s="210"/>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212" t="s">
        <v>1413</v>
      </c>
      <c r="E11" s="210"/>
      <c r="F11" s="210"/>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10"/>
      <c r="E12" s="210"/>
      <c r="F12" s="210"/>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213" t="s">
        <v>1413</v>
      </c>
      <c r="E13" s="210"/>
      <c r="F13" s="210"/>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1307</v>
      </c>
      <c r="D14" s="213" t="s">
        <v>1413</v>
      </c>
      <c r="E14" s="210"/>
      <c r="F14" s="210"/>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213" t="s">
        <v>1413</v>
      </c>
      <c r="E15" s="210"/>
      <c r="F15" s="210"/>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10"/>
      <c r="E16" s="210"/>
      <c r="F16" s="210"/>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1309</v>
      </c>
      <c r="D17" s="213" t="s">
        <v>1413</v>
      </c>
      <c r="E17" s="210"/>
      <c r="F17" s="210"/>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1301</v>
      </c>
      <c r="D18" s="213" t="s">
        <v>1413</v>
      </c>
      <c r="E18" s="210"/>
      <c r="F18" s="210" t="s">
        <v>1419</v>
      </c>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1354</v>
      </c>
      <c r="D19" s="213" t="s">
        <v>1413</v>
      </c>
      <c r="E19" s="210"/>
      <c r="F19" s="210"/>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10"/>
      <c r="E20" s="210"/>
      <c r="F20" s="210"/>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213" t="s">
        <v>1413</v>
      </c>
      <c r="E21" s="210"/>
      <c r="F21" s="210"/>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213" t="s">
        <v>1413</v>
      </c>
      <c r="E22" s="210"/>
      <c r="F22" s="210"/>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1"/>
      <c r="D23" s="210"/>
      <c r="E23" s="210"/>
      <c r="F23" s="210"/>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1"/>
      <c r="D24" s="210"/>
      <c r="E24" s="210"/>
      <c r="F24" s="210"/>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1"/>
      <c r="D25" s="210"/>
      <c r="E25" s="210"/>
      <c r="F25" s="210"/>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1"/>
      <c r="D26" s="210"/>
      <c r="E26" s="210"/>
      <c r="F26" s="210"/>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1"/>
      <c r="D27" s="210"/>
      <c r="E27" s="210"/>
      <c r="F27" s="210"/>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1"/>
      <c r="D28" s="210"/>
      <c r="E28" s="210"/>
      <c r="F28" s="210"/>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1"/>
      <c r="D29" s="210"/>
      <c r="E29" s="210"/>
      <c r="F29" s="210"/>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1"/>
      <c r="D30" s="210"/>
      <c r="E30" s="210"/>
      <c r="F30" s="210"/>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1"/>
      <c r="D31" s="210"/>
      <c r="E31" s="210"/>
      <c r="F31" s="210"/>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1"/>
      <c r="D32" s="210"/>
      <c r="E32" s="210"/>
      <c r="F32" s="210"/>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1"/>
      <c r="D33" s="210"/>
      <c r="E33" s="210"/>
      <c r="F33" s="210"/>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1"/>
      <c r="D34" s="210"/>
      <c r="E34" s="210"/>
      <c r="F34" s="210"/>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1"/>
      <c r="D35" s="210"/>
      <c r="E35" s="210"/>
      <c r="F35" s="210"/>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1"/>
      <c r="D36" s="210"/>
      <c r="E36" s="210"/>
      <c r="F36" s="210"/>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1"/>
      <c r="D37" s="210"/>
      <c r="E37" s="210"/>
      <c r="F37" s="210"/>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1"/>
      <c r="D38" s="210"/>
      <c r="E38" s="210"/>
      <c r="F38" s="210"/>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1"/>
      <c r="D39" s="210"/>
      <c r="E39" s="210"/>
      <c r="F39" s="210"/>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1"/>
      <c r="D40" s="210"/>
      <c r="E40" s="210"/>
      <c r="F40" s="210"/>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1"/>
      <c r="D41" s="210"/>
      <c r="E41" s="210"/>
      <c r="F41" s="210"/>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1"/>
      <c r="D42" s="210"/>
      <c r="E42" s="210"/>
      <c r="F42" s="210"/>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1"/>
      <c r="D43" s="210"/>
      <c r="E43" s="210"/>
      <c r="F43" s="210"/>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1"/>
      <c r="D44" s="210"/>
      <c r="E44" s="210"/>
      <c r="F44" s="210"/>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1"/>
      <c r="D45" s="210"/>
      <c r="E45" s="210"/>
      <c r="F45" s="210"/>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1"/>
      <c r="D46" s="210"/>
      <c r="E46" s="210"/>
      <c r="F46" s="210"/>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1"/>
      <c r="D47" s="210"/>
      <c r="E47" s="210"/>
      <c r="F47" s="210"/>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1"/>
      <c r="D48" s="210"/>
      <c r="E48" s="210"/>
      <c r="F48" s="210"/>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1"/>
      <c r="D49" s="210"/>
      <c r="E49" s="210"/>
      <c r="F49" s="210"/>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1"/>
      <c r="D50" s="210"/>
      <c r="E50" s="210"/>
      <c r="F50" s="210"/>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1"/>
      <c r="D51" s="210"/>
      <c r="E51" s="210"/>
      <c r="F51" s="210"/>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1"/>
      <c r="D52" s="210"/>
      <c r="E52" s="210"/>
      <c r="F52" s="210"/>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1"/>
      <c r="D53" s="210"/>
      <c r="E53" s="210"/>
      <c r="F53" s="210"/>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1"/>
      <c r="D54" s="210"/>
      <c r="E54" s="210"/>
      <c r="F54" s="210"/>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1"/>
      <c r="D55" s="210"/>
      <c r="E55" s="210"/>
      <c r="F55" s="210"/>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1"/>
      <c r="D56" s="210"/>
      <c r="E56" s="210"/>
      <c r="F56" s="210"/>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1"/>
      <c r="D57" s="210"/>
      <c r="E57" s="210"/>
      <c r="F57" s="210"/>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1"/>
      <c r="D58" s="210"/>
      <c r="E58" s="210"/>
      <c r="F58" s="210"/>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1"/>
      <c r="D59" s="210"/>
      <c r="E59" s="210"/>
      <c r="F59" s="210"/>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1"/>
      <c r="D60" s="210"/>
      <c r="E60" s="210"/>
      <c r="F60" s="210"/>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1"/>
      <c r="D61" s="210"/>
      <c r="E61" s="210"/>
      <c r="F61" s="210"/>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1"/>
      <c r="D62" s="210"/>
      <c r="E62" s="210"/>
      <c r="F62" s="210"/>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1"/>
      <c r="D63" s="210"/>
      <c r="E63" s="210"/>
      <c r="F63" s="210"/>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1"/>
      <c r="D64" s="210"/>
      <c r="E64" s="210"/>
      <c r="F64" s="210"/>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1"/>
      <c r="D65" s="210"/>
      <c r="E65" s="210"/>
      <c r="F65" s="210"/>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1"/>
      <c r="D66" s="210"/>
      <c r="E66" s="210"/>
      <c r="F66" s="210"/>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1"/>
      <c r="D67" s="210"/>
      <c r="E67" s="210"/>
      <c r="F67" s="210"/>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1"/>
      <c r="D68" s="210"/>
      <c r="E68" s="210"/>
      <c r="F68" s="210"/>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1"/>
      <c r="D69" s="210"/>
      <c r="E69" s="210"/>
      <c r="F69" s="210"/>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1"/>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1"/>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1"/>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1"/>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1"/>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1"/>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1"/>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1"/>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1"/>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1"/>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1"/>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1"/>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1"/>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1"/>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1"/>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1"/>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1"/>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1"/>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1"/>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1"/>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1"/>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1"/>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1"/>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1"/>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1"/>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1"/>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1"/>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1"/>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1"/>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1"/>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1"/>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1"/>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1"/>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1"/>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1"/>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1"/>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1"/>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1"/>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1"/>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1"/>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1"/>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1"/>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1"/>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1"/>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1"/>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1"/>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1"/>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1"/>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1"/>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1"/>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1"/>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1"/>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1"/>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1"/>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1"/>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1"/>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1"/>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1"/>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1"/>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1"/>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1"/>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1"/>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1"/>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1"/>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1"/>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1"/>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1"/>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1"/>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1"/>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1"/>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1"/>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1"/>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1"/>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1"/>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1"/>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1"/>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1"/>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1"/>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1"/>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1"/>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1"/>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1"/>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1"/>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1"/>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1"/>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1"/>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1"/>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1"/>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1"/>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1"/>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1"/>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1"/>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1"/>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1"/>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1"/>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1"/>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1"/>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1"/>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1"/>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1"/>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1"/>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1"/>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1"/>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1"/>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1"/>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1"/>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1"/>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1"/>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1"/>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1"/>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1"/>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1"/>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1"/>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1"/>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1"/>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1"/>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1"/>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1"/>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1"/>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1"/>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1"/>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1"/>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1"/>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1"/>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1"/>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1"/>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1"/>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1"/>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1"/>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1"/>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1"/>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1"/>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1"/>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1"/>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1"/>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1"/>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1"/>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1"/>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1"/>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1"/>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1"/>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1"/>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1"/>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1"/>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1"/>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1"/>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1"/>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1"/>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1"/>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1"/>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1"/>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1"/>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1"/>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s>
  <pageMargins left="0.7" right="0.7" top="0.75" bottom="0.75" header="0" footer="0"/>
  <pageSetup paperSize="9" orientation="portrait"/>
  <headerFooter/>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Z1000"/>
  <sheetViews>
    <sheetView workbookViewId="0">
      <selection activeCell="A1" sqref="A1:C1"/>
    </sheetView>
  </sheetViews>
  <sheetFormatPr defaultColWidth="14.4285714285714" defaultRowHeight="15" customHeight="1"/>
  <cols>
    <col min="1" max="1" width="38.4285714285714" customWidth="1"/>
    <col min="2" max="2" width="18.8571428571429" customWidth="1"/>
    <col min="3" max="3" width="30.7142857142857" customWidth="1"/>
    <col min="4" max="5" width="10.7142857142857" customWidth="1"/>
    <col min="6" max="6" width="11.4285714285714" customWidth="1"/>
    <col min="7" max="26" width="8.71428571428571" customWidth="1"/>
  </cols>
  <sheetData>
    <row r="1" ht="13.5" customHeight="1" spans="1:26">
      <c r="A1" s="174" t="s">
        <v>1420</v>
      </c>
      <c r="D1" s="209"/>
      <c r="E1" s="209"/>
      <c r="F1" s="209"/>
      <c r="G1" s="210"/>
      <c r="H1" s="210"/>
      <c r="I1" s="210"/>
      <c r="J1" s="210"/>
      <c r="K1" s="210"/>
      <c r="L1" s="210"/>
      <c r="M1" s="210"/>
      <c r="N1" s="210"/>
      <c r="O1" s="210"/>
      <c r="P1" s="210"/>
      <c r="Q1" s="210"/>
      <c r="R1" s="210"/>
      <c r="S1" s="210"/>
      <c r="T1" s="210"/>
      <c r="U1" s="210"/>
      <c r="V1" s="210"/>
      <c r="W1" s="210"/>
      <c r="X1" s="210"/>
      <c r="Y1" s="210"/>
      <c r="Z1" s="210"/>
    </row>
    <row r="2" ht="13.5" customHeight="1" spans="1:26">
      <c r="A2" s="174"/>
      <c r="B2" s="174"/>
      <c r="C2" s="174"/>
      <c r="D2" s="209"/>
      <c r="E2" s="209"/>
      <c r="F2" s="209"/>
      <c r="G2" s="210"/>
      <c r="H2" s="210"/>
      <c r="I2" s="210"/>
      <c r="J2" s="210"/>
      <c r="K2" s="210"/>
      <c r="L2" s="210"/>
      <c r="M2" s="210"/>
      <c r="N2" s="210"/>
      <c r="O2" s="210"/>
      <c r="P2" s="210"/>
      <c r="Q2" s="210"/>
      <c r="R2" s="210"/>
      <c r="S2" s="210"/>
      <c r="T2" s="210"/>
      <c r="U2" s="210"/>
      <c r="V2" s="210"/>
      <c r="W2" s="210"/>
      <c r="X2" s="210"/>
      <c r="Y2" s="210"/>
      <c r="Z2" s="210"/>
    </row>
    <row r="3" ht="13.5" customHeight="1" spans="1:26">
      <c r="A3" s="185" t="s">
        <v>1272</v>
      </c>
      <c r="B3" s="186" t="s">
        <v>1410</v>
      </c>
      <c r="C3" s="187" t="s">
        <v>1411</v>
      </c>
      <c r="D3" s="209"/>
      <c r="E3" s="209"/>
      <c r="F3" s="209"/>
      <c r="G3" s="210"/>
      <c r="H3" s="210"/>
      <c r="I3" s="210"/>
      <c r="J3" s="210"/>
      <c r="K3" s="210"/>
      <c r="L3" s="210"/>
      <c r="M3" s="210"/>
      <c r="N3" s="210"/>
      <c r="O3" s="210"/>
      <c r="P3" s="210"/>
      <c r="Q3" s="210"/>
      <c r="R3" s="210"/>
      <c r="S3" s="210"/>
      <c r="T3" s="210"/>
      <c r="U3" s="210"/>
      <c r="V3" s="210"/>
      <c r="W3" s="210"/>
      <c r="X3" s="210"/>
      <c r="Y3" s="210"/>
      <c r="Z3" s="210"/>
    </row>
    <row r="4" ht="13.5" customHeight="1" spans="1:26">
      <c r="A4" s="188" t="s">
        <v>1337</v>
      </c>
      <c r="B4" s="179" t="s">
        <v>1412</v>
      </c>
      <c r="C4" s="193" t="s">
        <v>1310</v>
      </c>
      <c r="D4" s="198" t="s">
        <v>1413</v>
      </c>
      <c r="E4" s="209"/>
      <c r="F4" s="209"/>
      <c r="G4" s="210"/>
      <c r="H4" s="210"/>
      <c r="I4" s="210"/>
      <c r="J4" s="210"/>
      <c r="K4" s="210"/>
      <c r="L4" s="210"/>
      <c r="M4" s="210"/>
      <c r="N4" s="210"/>
      <c r="O4" s="210"/>
      <c r="P4" s="210"/>
      <c r="Q4" s="210"/>
      <c r="R4" s="210"/>
      <c r="S4" s="210"/>
      <c r="T4" s="210"/>
      <c r="U4" s="210"/>
      <c r="V4" s="210"/>
      <c r="W4" s="210"/>
      <c r="X4" s="210"/>
      <c r="Y4" s="210"/>
      <c r="Z4" s="210"/>
    </row>
    <row r="5" ht="13.5" customHeight="1" spans="1:26">
      <c r="A5" s="191" t="s">
        <v>53</v>
      </c>
      <c r="B5" s="179" t="s">
        <v>1412</v>
      </c>
      <c r="C5" s="193" t="s">
        <v>1307</v>
      </c>
      <c r="D5" s="198" t="s">
        <v>1413</v>
      </c>
      <c r="E5" s="209"/>
      <c r="F5" s="209"/>
      <c r="G5" s="210"/>
      <c r="H5" s="210"/>
      <c r="I5" s="210"/>
      <c r="J5" s="210"/>
      <c r="K5" s="210"/>
      <c r="L5" s="210"/>
      <c r="M5" s="210"/>
      <c r="N5" s="210"/>
      <c r="O5" s="210"/>
      <c r="P5" s="210"/>
      <c r="Q5" s="210"/>
      <c r="R5" s="210"/>
      <c r="S5" s="210"/>
      <c r="T5" s="210"/>
      <c r="U5" s="210"/>
      <c r="V5" s="210"/>
      <c r="W5" s="210"/>
      <c r="X5" s="210"/>
      <c r="Y5" s="210"/>
      <c r="Z5" s="210"/>
    </row>
    <row r="6" ht="13.5" customHeight="1" spans="1:26">
      <c r="A6" s="192" t="s">
        <v>1302</v>
      </c>
      <c r="B6" s="179" t="s">
        <v>1412</v>
      </c>
      <c r="C6" s="193" t="s">
        <v>1307</v>
      </c>
      <c r="D6" s="198" t="s">
        <v>1413</v>
      </c>
      <c r="E6" s="198" t="s">
        <v>1413</v>
      </c>
      <c r="F6" s="198" t="s">
        <v>1416</v>
      </c>
      <c r="G6" s="210"/>
      <c r="H6" s="210"/>
      <c r="I6" s="210"/>
      <c r="J6" s="210"/>
      <c r="K6" s="210"/>
      <c r="L6" s="210"/>
      <c r="M6" s="210"/>
      <c r="N6" s="210"/>
      <c r="O6" s="210"/>
      <c r="P6" s="210"/>
      <c r="Q6" s="210"/>
      <c r="R6" s="210"/>
      <c r="S6" s="210"/>
      <c r="T6" s="210"/>
      <c r="U6" s="210"/>
      <c r="V6" s="210"/>
      <c r="W6" s="210"/>
      <c r="X6" s="210"/>
      <c r="Y6" s="210"/>
      <c r="Z6" s="210"/>
    </row>
    <row r="7" ht="13.5" customHeight="1" spans="1:26">
      <c r="A7" s="192" t="s">
        <v>1306</v>
      </c>
      <c r="B7" s="179" t="s">
        <v>1412</v>
      </c>
      <c r="C7" s="193" t="s">
        <v>1307</v>
      </c>
      <c r="D7" s="198" t="s">
        <v>1413</v>
      </c>
      <c r="E7" s="198" t="s">
        <v>1413</v>
      </c>
      <c r="F7" s="209"/>
      <c r="G7" s="210"/>
      <c r="H7" s="210"/>
      <c r="I7" s="210"/>
      <c r="J7" s="210"/>
      <c r="K7" s="210"/>
      <c r="L7" s="210"/>
      <c r="M7" s="210"/>
      <c r="N7" s="210"/>
      <c r="O7" s="210"/>
      <c r="P7" s="210"/>
      <c r="Q7" s="210"/>
      <c r="R7" s="210"/>
      <c r="S7" s="210"/>
      <c r="T7" s="210"/>
      <c r="U7" s="210"/>
      <c r="V7" s="210"/>
      <c r="W7" s="210"/>
      <c r="X7" s="210"/>
      <c r="Y7" s="210"/>
      <c r="Z7" s="210"/>
    </row>
    <row r="8" ht="13.5" customHeight="1" spans="1:26">
      <c r="A8" s="192" t="s">
        <v>748</v>
      </c>
      <c r="B8" s="179" t="s">
        <v>1412</v>
      </c>
      <c r="C8" s="193" t="s">
        <v>1307</v>
      </c>
      <c r="D8" s="198" t="s">
        <v>1413</v>
      </c>
      <c r="E8" s="198" t="s">
        <v>1413</v>
      </c>
      <c r="F8" s="209"/>
      <c r="G8" s="210"/>
      <c r="H8" s="210"/>
      <c r="I8" s="210"/>
      <c r="J8" s="210"/>
      <c r="K8" s="210"/>
      <c r="L8" s="210"/>
      <c r="M8" s="210"/>
      <c r="N8" s="210"/>
      <c r="O8" s="210"/>
      <c r="P8" s="210"/>
      <c r="Q8" s="210"/>
      <c r="R8" s="210"/>
      <c r="S8" s="210"/>
      <c r="T8" s="210"/>
      <c r="U8" s="210"/>
      <c r="V8" s="210"/>
      <c r="W8" s="210"/>
      <c r="X8" s="210"/>
      <c r="Y8" s="210"/>
      <c r="Z8" s="210"/>
    </row>
    <row r="9" ht="13.5" customHeight="1" spans="1:26">
      <c r="A9" s="192" t="s">
        <v>1308</v>
      </c>
      <c r="B9" s="179" t="s">
        <v>1412</v>
      </c>
      <c r="C9" s="193" t="s">
        <v>1304</v>
      </c>
      <c r="D9" s="198" t="s">
        <v>1413</v>
      </c>
      <c r="E9" s="198" t="s">
        <v>1413</v>
      </c>
      <c r="F9" s="209"/>
      <c r="G9" s="210"/>
      <c r="H9" s="210"/>
      <c r="I9" s="210"/>
      <c r="J9" s="210"/>
      <c r="K9" s="210"/>
      <c r="L9" s="210"/>
      <c r="M9" s="210"/>
      <c r="N9" s="210"/>
      <c r="O9" s="210"/>
      <c r="P9" s="210"/>
      <c r="Q9" s="210"/>
      <c r="R9" s="210"/>
      <c r="S9" s="210"/>
      <c r="T9" s="210"/>
      <c r="U9" s="210"/>
      <c r="V9" s="210"/>
      <c r="W9" s="210"/>
      <c r="X9" s="210"/>
      <c r="Y9" s="210"/>
      <c r="Z9" s="210"/>
    </row>
    <row r="10" ht="13.5" customHeight="1" spans="1:26">
      <c r="A10" s="192" t="s">
        <v>888</v>
      </c>
      <c r="B10" s="179" t="s">
        <v>1412</v>
      </c>
      <c r="C10" s="193" t="s">
        <v>1307</v>
      </c>
      <c r="D10" s="198" t="s">
        <v>1413</v>
      </c>
      <c r="E10" s="209"/>
      <c r="F10" s="209"/>
      <c r="G10" s="210"/>
      <c r="H10" s="210"/>
      <c r="I10" s="210"/>
      <c r="J10" s="210"/>
      <c r="K10" s="210"/>
      <c r="L10" s="210"/>
      <c r="M10" s="210"/>
      <c r="N10" s="210"/>
      <c r="O10" s="210"/>
      <c r="P10" s="210"/>
      <c r="Q10" s="210"/>
      <c r="R10" s="210"/>
      <c r="S10" s="210"/>
      <c r="T10" s="210"/>
      <c r="U10" s="210"/>
      <c r="V10" s="210"/>
      <c r="W10" s="210"/>
      <c r="X10" s="210"/>
      <c r="Y10" s="210"/>
      <c r="Z10" s="210"/>
    </row>
    <row r="11" ht="13.5" customHeight="1" spans="1:26">
      <c r="A11" s="192" t="s">
        <v>411</v>
      </c>
      <c r="B11" s="179" t="s">
        <v>1412</v>
      </c>
      <c r="C11" s="193" t="s">
        <v>1307</v>
      </c>
      <c r="D11" s="198" t="s">
        <v>1413</v>
      </c>
      <c r="E11" s="198" t="s">
        <v>1413</v>
      </c>
      <c r="F11" s="209"/>
      <c r="G11" s="210"/>
      <c r="H11" s="210"/>
      <c r="I11" s="210"/>
      <c r="J11" s="210"/>
      <c r="K11" s="210"/>
      <c r="L11" s="210"/>
      <c r="M11" s="210"/>
      <c r="N11" s="210"/>
      <c r="O11" s="210"/>
      <c r="P11" s="210"/>
      <c r="Q11" s="210"/>
      <c r="R11" s="210"/>
      <c r="S11" s="210"/>
      <c r="T11" s="210"/>
      <c r="U11" s="210"/>
      <c r="V11" s="210"/>
      <c r="W11" s="210"/>
      <c r="X11" s="210"/>
      <c r="Y11" s="210"/>
      <c r="Z11" s="210"/>
    </row>
    <row r="12" ht="13.5" customHeight="1" spans="1:26">
      <c r="A12" s="192"/>
      <c r="B12" s="179"/>
      <c r="C12" s="193"/>
      <c r="D12" s="209"/>
      <c r="E12" s="209"/>
      <c r="F12" s="209"/>
      <c r="G12" s="210"/>
      <c r="H12" s="210"/>
      <c r="I12" s="210"/>
      <c r="J12" s="210"/>
      <c r="K12" s="210"/>
      <c r="L12" s="210"/>
      <c r="M12" s="210"/>
      <c r="N12" s="210"/>
      <c r="O12" s="210"/>
      <c r="P12" s="210"/>
      <c r="Q12" s="210"/>
      <c r="R12" s="210"/>
      <c r="S12" s="210"/>
      <c r="T12" s="210"/>
      <c r="U12" s="210"/>
      <c r="V12" s="210"/>
      <c r="W12" s="210"/>
      <c r="X12" s="210"/>
      <c r="Y12" s="210"/>
      <c r="Z12" s="210"/>
    </row>
    <row r="13" ht="13.5" customHeight="1" spans="1:26">
      <c r="A13" s="191" t="s">
        <v>1349</v>
      </c>
      <c r="B13" s="179" t="s">
        <v>1412</v>
      </c>
      <c r="C13" s="193" t="s">
        <v>1307</v>
      </c>
      <c r="D13" s="198" t="s">
        <v>1413</v>
      </c>
      <c r="E13" s="209"/>
      <c r="F13" s="209"/>
      <c r="G13" s="210"/>
      <c r="H13" s="210"/>
      <c r="I13" s="210"/>
      <c r="J13" s="210"/>
      <c r="K13" s="210"/>
      <c r="L13" s="210"/>
      <c r="M13" s="210"/>
      <c r="N13" s="210"/>
      <c r="O13" s="210"/>
      <c r="P13" s="210"/>
      <c r="Q13" s="210"/>
      <c r="R13" s="210"/>
      <c r="S13" s="210"/>
      <c r="T13" s="210"/>
      <c r="U13" s="210"/>
      <c r="V13" s="210"/>
      <c r="W13" s="210"/>
      <c r="X13" s="210"/>
      <c r="Y13" s="210"/>
      <c r="Z13" s="210"/>
    </row>
    <row r="14" ht="13.5" customHeight="1" spans="1:26">
      <c r="A14" s="192" t="s">
        <v>1308</v>
      </c>
      <c r="B14" s="179" t="s">
        <v>1412</v>
      </c>
      <c r="C14" s="193" t="s">
        <v>1350</v>
      </c>
      <c r="D14" s="198" t="s">
        <v>1413</v>
      </c>
      <c r="E14" s="209"/>
      <c r="F14" s="209"/>
      <c r="G14" s="210"/>
      <c r="H14" s="210"/>
      <c r="I14" s="210"/>
      <c r="J14" s="210"/>
      <c r="K14" s="210"/>
      <c r="L14" s="210"/>
      <c r="M14" s="210"/>
      <c r="N14" s="210"/>
      <c r="O14" s="210"/>
      <c r="P14" s="210"/>
      <c r="Q14" s="210"/>
      <c r="R14" s="210"/>
      <c r="S14" s="210"/>
      <c r="T14" s="210"/>
      <c r="U14" s="210"/>
      <c r="V14" s="210"/>
      <c r="W14" s="210"/>
      <c r="X14" s="210"/>
      <c r="Y14" s="210"/>
      <c r="Z14" s="210"/>
    </row>
    <row r="15" ht="13.5" customHeight="1" spans="1:26">
      <c r="A15" s="192" t="s">
        <v>1353</v>
      </c>
      <c r="B15" s="179" t="s">
        <v>1412</v>
      </c>
      <c r="C15" s="193" t="s">
        <v>1307</v>
      </c>
      <c r="D15" s="198" t="s">
        <v>1413</v>
      </c>
      <c r="E15" s="209"/>
      <c r="F15" s="209"/>
      <c r="G15" s="210"/>
      <c r="H15" s="210"/>
      <c r="I15" s="210"/>
      <c r="J15" s="210"/>
      <c r="K15" s="210"/>
      <c r="L15" s="210"/>
      <c r="M15" s="210"/>
      <c r="N15" s="210"/>
      <c r="O15" s="210"/>
      <c r="P15" s="210"/>
      <c r="Q15" s="210"/>
      <c r="R15" s="210"/>
      <c r="S15" s="210"/>
      <c r="T15" s="210"/>
      <c r="U15" s="210"/>
      <c r="V15" s="210"/>
      <c r="W15" s="210"/>
      <c r="X15" s="210"/>
      <c r="Y15" s="210"/>
      <c r="Z15" s="210"/>
    </row>
    <row r="16" ht="13.5" customHeight="1" spans="1:26">
      <c r="A16" s="192"/>
      <c r="B16" s="179"/>
      <c r="C16" s="193"/>
      <c r="D16" s="209"/>
      <c r="E16" s="209"/>
      <c r="F16" s="209"/>
      <c r="G16" s="210"/>
      <c r="H16" s="210"/>
      <c r="I16" s="210"/>
      <c r="J16" s="210"/>
      <c r="K16" s="210"/>
      <c r="L16" s="210"/>
      <c r="M16" s="210"/>
      <c r="N16" s="210"/>
      <c r="O16" s="210"/>
      <c r="P16" s="210"/>
      <c r="Q16" s="210"/>
      <c r="R16" s="210"/>
      <c r="S16" s="210"/>
      <c r="T16" s="210"/>
      <c r="U16" s="210"/>
      <c r="V16" s="210"/>
      <c r="W16" s="210"/>
      <c r="X16" s="210"/>
      <c r="Y16" s="210"/>
      <c r="Z16" s="210"/>
    </row>
    <row r="17" ht="13.5" customHeight="1" spans="1:26">
      <c r="A17" s="191" t="s">
        <v>1357</v>
      </c>
      <c r="B17" s="179" t="s">
        <v>1412</v>
      </c>
      <c r="C17" s="193" t="s">
        <v>1307</v>
      </c>
      <c r="D17" s="198" t="s">
        <v>1413</v>
      </c>
      <c r="E17" s="198" t="s">
        <v>1413</v>
      </c>
      <c r="F17" s="209"/>
      <c r="G17" s="210"/>
      <c r="H17" s="210"/>
      <c r="I17" s="210"/>
      <c r="J17" s="210"/>
      <c r="K17" s="210"/>
      <c r="L17" s="210"/>
      <c r="M17" s="210"/>
      <c r="N17" s="210"/>
      <c r="O17" s="210"/>
      <c r="P17" s="210"/>
      <c r="Q17" s="210"/>
      <c r="R17" s="210"/>
      <c r="S17" s="210"/>
      <c r="T17" s="210"/>
      <c r="U17" s="210"/>
      <c r="V17" s="210"/>
      <c r="W17" s="210"/>
      <c r="X17" s="210"/>
      <c r="Y17" s="210"/>
      <c r="Z17" s="210"/>
    </row>
    <row r="18" ht="13.5" customHeight="1" spans="1:26">
      <c r="A18" s="192" t="s">
        <v>1358</v>
      </c>
      <c r="B18" s="179" t="s">
        <v>1412</v>
      </c>
      <c r="C18" s="193" t="s">
        <v>1307</v>
      </c>
      <c r="D18" s="198" t="s">
        <v>1413</v>
      </c>
      <c r="E18" s="209"/>
      <c r="F18" s="209"/>
      <c r="G18" s="210"/>
      <c r="H18" s="210"/>
      <c r="I18" s="210"/>
      <c r="J18" s="210"/>
      <c r="K18" s="210"/>
      <c r="L18" s="210"/>
      <c r="M18" s="210"/>
      <c r="N18" s="210"/>
      <c r="O18" s="210"/>
      <c r="P18" s="210"/>
      <c r="Q18" s="210"/>
      <c r="R18" s="210"/>
      <c r="S18" s="210"/>
      <c r="T18" s="210"/>
      <c r="U18" s="210"/>
      <c r="V18" s="210"/>
      <c r="W18" s="210"/>
      <c r="X18" s="210"/>
      <c r="Y18" s="210"/>
      <c r="Z18" s="210"/>
    </row>
    <row r="19" ht="13.5" customHeight="1" spans="1:26">
      <c r="A19" s="192" t="s">
        <v>1359</v>
      </c>
      <c r="B19" s="179" t="s">
        <v>1412</v>
      </c>
      <c r="C19" s="193" t="s">
        <v>1304</v>
      </c>
      <c r="D19" s="198" t="s">
        <v>1413</v>
      </c>
      <c r="E19" s="198" t="s">
        <v>1413</v>
      </c>
      <c r="F19" s="198" t="s">
        <v>1413</v>
      </c>
      <c r="G19" s="210"/>
      <c r="H19" s="210"/>
      <c r="I19" s="210"/>
      <c r="J19" s="210"/>
      <c r="K19" s="210"/>
      <c r="L19" s="210"/>
      <c r="M19" s="210"/>
      <c r="N19" s="210"/>
      <c r="O19" s="210"/>
      <c r="P19" s="210"/>
      <c r="Q19" s="210"/>
      <c r="R19" s="210"/>
      <c r="S19" s="210"/>
      <c r="T19" s="210"/>
      <c r="U19" s="210"/>
      <c r="V19" s="210"/>
      <c r="W19" s="210"/>
      <c r="X19" s="210"/>
      <c r="Y19" s="210"/>
      <c r="Z19" s="210"/>
    </row>
    <row r="20" ht="13.5" customHeight="1" spans="1:26">
      <c r="A20" s="192"/>
      <c r="B20" s="179"/>
      <c r="C20" s="193"/>
      <c r="D20" s="209"/>
      <c r="E20" s="209"/>
      <c r="F20" s="209"/>
      <c r="G20" s="210"/>
      <c r="H20" s="210"/>
      <c r="I20" s="210"/>
      <c r="J20" s="210"/>
      <c r="K20" s="210"/>
      <c r="L20" s="210"/>
      <c r="M20" s="210"/>
      <c r="N20" s="210"/>
      <c r="O20" s="210"/>
      <c r="P20" s="210"/>
      <c r="Q20" s="210"/>
      <c r="R20" s="210"/>
      <c r="S20" s="210"/>
      <c r="T20" s="210"/>
      <c r="U20" s="210"/>
      <c r="V20" s="210"/>
      <c r="W20" s="210"/>
      <c r="X20" s="210"/>
      <c r="Y20" s="210"/>
      <c r="Z20" s="210"/>
    </row>
    <row r="21" ht="13.5" customHeight="1" spans="1:26">
      <c r="A21" s="191" t="s">
        <v>1360</v>
      </c>
      <c r="B21" s="179" t="s">
        <v>1412</v>
      </c>
      <c r="C21" s="193" t="s">
        <v>1307</v>
      </c>
      <c r="D21" s="198" t="s">
        <v>1413</v>
      </c>
      <c r="E21" s="198" t="s">
        <v>1413</v>
      </c>
      <c r="F21" s="198" t="s">
        <v>1413</v>
      </c>
      <c r="G21" s="210"/>
      <c r="H21" s="210"/>
      <c r="I21" s="210"/>
      <c r="J21" s="210"/>
      <c r="K21" s="210"/>
      <c r="L21" s="210"/>
      <c r="M21" s="210"/>
      <c r="N21" s="210"/>
      <c r="O21" s="210"/>
      <c r="P21" s="210"/>
      <c r="Q21" s="210"/>
      <c r="R21" s="210"/>
      <c r="S21" s="210"/>
      <c r="T21" s="210"/>
      <c r="U21" s="210"/>
      <c r="V21" s="210"/>
      <c r="W21" s="210"/>
      <c r="X21" s="210"/>
      <c r="Y21" s="210"/>
      <c r="Z21" s="210"/>
    </row>
    <row r="22" ht="13.5" customHeight="1" spans="1:26">
      <c r="A22" s="194" t="s">
        <v>1361</v>
      </c>
      <c r="B22" s="195" t="s">
        <v>1412</v>
      </c>
      <c r="C22" s="196" t="s">
        <v>1307</v>
      </c>
      <c r="D22" s="198" t="s">
        <v>1413</v>
      </c>
      <c r="E22" s="198" t="s">
        <v>1413</v>
      </c>
      <c r="F22" s="198" t="s">
        <v>1421</v>
      </c>
      <c r="G22" s="210"/>
      <c r="H22" s="210"/>
      <c r="I22" s="210"/>
      <c r="J22" s="210"/>
      <c r="K22" s="210"/>
      <c r="L22" s="210"/>
      <c r="M22" s="210"/>
      <c r="N22" s="210"/>
      <c r="O22" s="210"/>
      <c r="P22" s="210"/>
      <c r="Q22" s="210"/>
      <c r="R22" s="210"/>
      <c r="S22" s="210"/>
      <c r="T22" s="210"/>
      <c r="U22" s="210"/>
      <c r="V22" s="210"/>
      <c r="W22" s="210"/>
      <c r="X22" s="210"/>
      <c r="Y22" s="210"/>
      <c r="Z22" s="210"/>
    </row>
    <row r="23" ht="13.5" customHeight="1" spans="1:26">
      <c r="A23" s="210"/>
      <c r="B23" s="211"/>
      <c r="C23" s="210"/>
      <c r="D23" s="209"/>
      <c r="E23" s="209"/>
      <c r="F23" s="209"/>
      <c r="G23" s="210"/>
      <c r="H23" s="210"/>
      <c r="I23" s="210"/>
      <c r="J23" s="210"/>
      <c r="K23" s="210"/>
      <c r="L23" s="210"/>
      <c r="M23" s="210"/>
      <c r="N23" s="210"/>
      <c r="O23" s="210"/>
      <c r="P23" s="210"/>
      <c r="Q23" s="210"/>
      <c r="R23" s="210"/>
      <c r="S23" s="210"/>
      <c r="T23" s="210"/>
      <c r="U23" s="210"/>
      <c r="V23" s="210"/>
      <c r="W23" s="210"/>
      <c r="X23" s="210"/>
      <c r="Y23" s="210"/>
      <c r="Z23" s="210"/>
    </row>
    <row r="24" ht="13.5" customHeight="1" spans="1:26">
      <c r="A24" s="210"/>
      <c r="B24" s="211"/>
      <c r="C24" s="210"/>
      <c r="D24" s="209"/>
      <c r="E24" s="209"/>
      <c r="F24" s="209"/>
      <c r="G24" s="210"/>
      <c r="H24" s="210"/>
      <c r="I24" s="210"/>
      <c r="J24" s="210"/>
      <c r="K24" s="210"/>
      <c r="L24" s="210"/>
      <c r="M24" s="210"/>
      <c r="N24" s="210"/>
      <c r="O24" s="210"/>
      <c r="P24" s="210"/>
      <c r="Q24" s="210"/>
      <c r="R24" s="210"/>
      <c r="S24" s="210"/>
      <c r="T24" s="210"/>
      <c r="U24" s="210"/>
      <c r="V24" s="210"/>
      <c r="W24" s="210"/>
      <c r="X24" s="210"/>
      <c r="Y24" s="210"/>
      <c r="Z24" s="210"/>
    </row>
    <row r="25" ht="13.5" customHeight="1" spans="1:26">
      <c r="A25" s="210"/>
      <c r="B25" s="211"/>
      <c r="C25" s="210"/>
      <c r="D25" s="209"/>
      <c r="E25" s="209"/>
      <c r="F25" s="209"/>
      <c r="G25" s="210"/>
      <c r="H25" s="210"/>
      <c r="I25" s="210"/>
      <c r="J25" s="210"/>
      <c r="K25" s="210"/>
      <c r="L25" s="210"/>
      <c r="M25" s="210"/>
      <c r="N25" s="210"/>
      <c r="O25" s="210"/>
      <c r="P25" s="210"/>
      <c r="Q25" s="210"/>
      <c r="R25" s="210"/>
      <c r="S25" s="210"/>
      <c r="T25" s="210"/>
      <c r="U25" s="210"/>
      <c r="V25" s="210"/>
      <c r="W25" s="210"/>
      <c r="X25" s="210"/>
      <c r="Y25" s="210"/>
      <c r="Z25" s="210"/>
    </row>
    <row r="26" ht="13.5" customHeight="1" spans="1:26">
      <c r="A26" s="210"/>
      <c r="B26" s="211"/>
      <c r="C26" s="210"/>
      <c r="D26" s="209"/>
      <c r="E26" s="209"/>
      <c r="F26" s="209"/>
      <c r="G26" s="210"/>
      <c r="H26" s="210"/>
      <c r="I26" s="210"/>
      <c r="J26" s="210"/>
      <c r="K26" s="210"/>
      <c r="L26" s="210"/>
      <c r="M26" s="210"/>
      <c r="N26" s="210"/>
      <c r="O26" s="210"/>
      <c r="P26" s="210"/>
      <c r="Q26" s="210"/>
      <c r="R26" s="210"/>
      <c r="S26" s="210"/>
      <c r="T26" s="210"/>
      <c r="U26" s="210"/>
      <c r="V26" s="210"/>
      <c r="W26" s="210"/>
      <c r="X26" s="210"/>
      <c r="Y26" s="210"/>
      <c r="Z26" s="210"/>
    </row>
    <row r="27" ht="13.5" customHeight="1" spans="1:26">
      <c r="A27" s="210"/>
      <c r="B27" s="211"/>
      <c r="C27" s="210"/>
      <c r="D27" s="209"/>
      <c r="E27" s="209"/>
      <c r="F27" s="209"/>
      <c r="G27" s="210"/>
      <c r="H27" s="210"/>
      <c r="I27" s="210"/>
      <c r="J27" s="210"/>
      <c r="K27" s="210"/>
      <c r="L27" s="210"/>
      <c r="M27" s="210"/>
      <c r="N27" s="210"/>
      <c r="O27" s="210"/>
      <c r="P27" s="210"/>
      <c r="Q27" s="210"/>
      <c r="R27" s="210"/>
      <c r="S27" s="210"/>
      <c r="T27" s="210"/>
      <c r="U27" s="210"/>
      <c r="V27" s="210"/>
      <c r="W27" s="210"/>
      <c r="X27" s="210"/>
      <c r="Y27" s="210"/>
      <c r="Z27" s="210"/>
    </row>
    <row r="28" ht="13.5" customHeight="1" spans="1:26">
      <c r="A28" s="210"/>
      <c r="B28" s="211"/>
      <c r="C28" s="210"/>
      <c r="D28" s="209"/>
      <c r="E28" s="209"/>
      <c r="F28" s="209"/>
      <c r="G28" s="210"/>
      <c r="H28" s="210"/>
      <c r="I28" s="210"/>
      <c r="J28" s="210"/>
      <c r="K28" s="210"/>
      <c r="L28" s="210"/>
      <c r="M28" s="210"/>
      <c r="N28" s="210"/>
      <c r="O28" s="210"/>
      <c r="P28" s="210"/>
      <c r="Q28" s="210"/>
      <c r="R28" s="210"/>
      <c r="S28" s="210"/>
      <c r="T28" s="210"/>
      <c r="U28" s="210"/>
      <c r="V28" s="210"/>
      <c r="W28" s="210"/>
      <c r="X28" s="210"/>
      <c r="Y28" s="210"/>
      <c r="Z28" s="210"/>
    </row>
    <row r="29" ht="13.5" customHeight="1" spans="1:26">
      <c r="A29" s="210"/>
      <c r="B29" s="211"/>
      <c r="C29" s="210"/>
      <c r="D29" s="209"/>
      <c r="E29" s="209"/>
      <c r="F29" s="209"/>
      <c r="G29" s="210"/>
      <c r="H29" s="210"/>
      <c r="I29" s="210"/>
      <c r="J29" s="210"/>
      <c r="K29" s="210"/>
      <c r="L29" s="210"/>
      <c r="M29" s="210"/>
      <c r="N29" s="210"/>
      <c r="O29" s="210"/>
      <c r="P29" s="210"/>
      <c r="Q29" s="210"/>
      <c r="R29" s="210"/>
      <c r="S29" s="210"/>
      <c r="T29" s="210"/>
      <c r="U29" s="210"/>
      <c r="V29" s="210"/>
      <c r="W29" s="210"/>
      <c r="X29" s="210"/>
      <c r="Y29" s="210"/>
      <c r="Z29" s="210"/>
    </row>
    <row r="30" ht="13.5" customHeight="1" spans="1:26">
      <c r="A30" s="210"/>
      <c r="B30" s="211"/>
      <c r="C30" s="210"/>
      <c r="D30" s="209"/>
      <c r="E30" s="209"/>
      <c r="F30" s="209"/>
      <c r="G30" s="210"/>
      <c r="H30" s="210"/>
      <c r="I30" s="210"/>
      <c r="J30" s="210"/>
      <c r="K30" s="210"/>
      <c r="L30" s="210"/>
      <c r="M30" s="210"/>
      <c r="N30" s="210"/>
      <c r="O30" s="210"/>
      <c r="P30" s="210"/>
      <c r="Q30" s="210"/>
      <c r="R30" s="210"/>
      <c r="S30" s="210"/>
      <c r="T30" s="210"/>
      <c r="U30" s="210"/>
      <c r="V30" s="210"/>
      <c r="W30" s="210"/>
      <c r="X30" s="210"/>
      <c r="Y30" s="210"/>
      <c r="Z30" s="210"/>
    </row>
    <row r="31" ht="13.5" customHeight="1" spans="1:26">
      <c r="A31" s="210"/>
      <c r="B31" s="211"/>
      <c r="C31" s="210"/>
      <c r="D31" s="209"/>
      <c r="E31" s="209"/>
      <c r="F31" s="209"/>
      <c r="G31" s="210"/>
      <c r="H31" s="210"/>
      <c r="I31" s="210"/>
      <c r="J31" s="210"/>
      <c r="K31" s="210"/>
      <c r="L31" s="210"/>
      <c r="M31" s="210"/>
      <c r="N31" s="210"/>
      <c r="O31" s="210"/>
      <c r="P31" s="210"/>
      <c r="Q31" s="210"/>
      <c r="R31" s="210"/>
      <c r="S31" s="210"/>
      <c r="T31" s="210"/>
      <c r="U31" s="210"/>
      <c r="V31" s="210"/>
      <c r="W31" s="210"/>
      <c r="X31" s="210"/>
      <c r="Y31" s="210"/>
      <c r="Z31" s="210"/>
    </row>
    <row r="32" ht="13.5" customHeight="1" spans="1:26">
      <c r="A32" s="210"/>
      <c r="B32" s="211"/>
      <c r="C32" s="210"/>
      <c r="D32" s="209"/>
      <c r="E32" s="209"/>
      <c r="F32" s="209"/>
      <c r="G32" s="210"/>
      <c r="H32" s="210"/>
      <c r="I32" s="210"/>
      <c r="J32" s="210"/>
      <c r="K32" s="210"/>
      <c r="L32" s="210"/>
      <c r="M32" s="210"/>
      <c r="N32" s="210"/>
      <c r="O32" s="210"/>
      <c r="P32" s="210"/>
      <c r="Q32" s="210"/>
      <c r="R32" s="210"/>
      <c r="S32" s="210"/>
      <c r="T32" s="210"/>
      <c r="U32" s="210"/>
      <c r="V32" s="210"/>
      <c r="W32" s="210"/>
      <c r="X32" s="210"/>
      <c r="Y32" s="210"/>
      <c r="Z32" s="210"/>
    </row>
    <row r="33" ht="13.5" customHeight="1" spans="1:26">
      <c r="A33" s="210"/>
      <c r="B33" s="211"/>
      <c r="C33" s="210"/>
      <c r="D33" s="209"/>
      <c r="E33" s="209"/>
      <c r="F33" s="209"/>
      <c r="G33" s="210"/>
      <c r="H33" s="210"/>
      <c r="I33" s="210"/>
      <c r="J33" s="210"/>
      <c r="K33" s="210"/>
      <c r="L33" s="210"/>
      <c r="M33" s="210"/>
      <c r="N33" s="210"/>
      <c r="O33" s="210"/>
      <c r="P33" s="210"/>
      <c r="Q33" s="210"/>
      <c r="R33" s="210"/>
      <c r="S33" s="210"/>
      <c r="T33" s="210"/>
      <c r="U33" s="210"/>
      <c r="V33" s="210"/>
      <c r="W33" s="210"/>
      <c r="X33" s="210"/>
      <c r="Y33" s="210"/>
      <c r="Z33" s="210"/>
    </row>
    <row r="34" ht="13.5" customHeight="1" spans="1:26">
      <c r="A34" s="210"/>
      <c r="B34" s="211"/>
      <c r="C34" s="210"/>
      <c r="D34" s="209"/>
      <c r="E34" s="209"/>
      <c r="F34" s="209"/>
      <c r="G34" s="210"/>
      <c r="H34" s="210"/>
      <c r="I34" s="210"/>
      <c r="J34" s="210"/>
      <c r="K34" s="210"/>
      <c r="L34" s="210"/>
      <c r="M34" s="210"/>
      <c r="N34" s="210"/>
      <c r="O34" s="210"/>
      <c r="P34" s="210"/>
      <c r="Q34" s="210"/>
      <c r="R34" s="210"/>
      <c r="S34" s="210"/>
      <c r="T34" s="210"/>
      <c r="U34" s="210"/>
      <c r="V34" s="210"/>
      <c r="W34" s="210"/>
      <c r="X34" s="210"/>
      <c r="Y34" s="210"/>
      <c r="Z34" s="210"/>
    </row>
    <row r="35" ht="13.5" customHeight="1" spans="1:26">
      <c r="A35" s="210"/>
      <c r="B35" s="211"/>
      <c r="C35" s="210"/>
      <c r="D35" s="209"/>
      <c r="E35" s="209"/>
      <c r="F35" s="209"/>
      <c r="G35" s="210"/>
      <c r="H35" s="210"/>
      <c r="I35" s="210"/>
      <c r="J35" s="210"/>
      <c r="K35" s="210"/>
      <c r="L35" s="210"/>
      <c r="M35" s="210"/>
      <c r="N35" s="210"/>
      <c r="O35" s="210"/>
      <c r="P35" s="210"/>
      <c r="Q35" s="210"/>
      <c r="R35" s="210"/>
      <c r="S35" s="210"/>
      <c r="T35" s="210"/>
      <c r="U35" s="210"/>
      <c r="V35" s="210"/>
      <c r="W35" s="210"/>
      <c r="X35" s="210"/>
      <c r="Y35" s="210"/>
      <c r="Z35" s="210"/>
    </row>
    <row r="36" ht="13.5" customHeight="1" spans="1:26">
      <c r="A36" s="210"/>
      <c r="B36" s="211"/>
      <c r="C36" s="210"/>
      <c r="D36" s="209"/>
      <c r="E36" s="209"/>
      <c r="F36" s="209"/>
      <c r="G36" s="210"/>
      <c r="H36" s="210"/>
      <c r="I36" s="210"/>
      <c r="J36" s="210"/>
      <c r="K36" s="210"/>
      <c r="L36" s="210"/>
      <c r="M36" s="210"/>
      <c r="N36" s="210"/>
      <c r="O36" s="210"/>
      <c r="P36" s="210"/>
      <c r="Q36" s="210"/>
      <c r="R36" s="210"/>
      <c r="S36" s="210"/>
      <c r="T36" s="210"/>
      <c r="U36" s="210"/>
      <c r="V36" s="210"/>
      <c r="W36" s="210"/>
      <c r="X36" s="210"/>
      <c r="Y36" s="210"/>
      <c r="Z36" s="210"/>
    </row>
    <row r="37" ht="13.5" customHeight="1" spans="1:26">
      <c r="A37" s="210"/>
      <c r="B37" s="211"/>
      <c r="C37" s="210"/>
      <c r="D37" s="209"/>
      <c r="E37" s="209"/>
      <c r="F37" s="209"/>
      <c r="G37" s="210"/>
      <c r="H37" s="210"/>
      <c r="I37" s="210"/>
      <c r="J37" s="210"/>
      <c r="K37" s="210"/>
      <c r="L37" s="210"/>
      <c r="M37" s="210"/>
      <c r="N37" s="210"/>
      <c r="O37" s="210"/>
      <c r="P37" s="210"/>
      <c r="Q37" s="210"/>
      <c r="R37" s="210"/>
      <c r="S37" s="210"/>
      <c r="T37" s="210"/>
      <c r="U37" s="210"/>
      <c r="V37" s="210"/>
      <c r="W37" s="210"/>
      <c r="X37" s="210"/>
      <c r="Y37" s="210"/>
      <c r="Z37" s="210"/>
    </row>
    <row r="38" ht="13.5" customHeight="1" spans="1:26">
      <c r="A38" s="210"/>
      <c r="B38" s="211"/>
      <c r="C38" s="210"/>
      <c r="D38" s="209"/>
      <c r="E38" s="209"/>
      <c r="F38" s="209"/>
      <c r="G38" s="210"/>
      <c r="H38" s="210"/>
      <c r="I38" s="210"/>
      <c r="J38" s="210"/>
      <c r="K38" s="210"/>
      <c r="L38" s="210"/>
      <c r="M38" s="210"/>
      <c r="N38" s="210"/>
      <c r="O38" s="210"/>
      <c r="P38" s="210"/>
      <c r="Q38" s="210"/>
      <c r="R38" s="210"/>
      <c r="S38" s="210"/>
      <c r="T38" s="210"/>
      <c r="U38" s="210"/>
      <c r="V38" s="210"/>
      <c r="W38" s="210"/>
      <c r="X38" s="210"/>
      <c r="Y38" s="210"/>
      <c r="Z38" s="210"/>
    </row>
    <row r="39" ht="13.5" customHeight="1" spans="1:26">
      <c r="A39" s="210"/>
      <c r="B39" s="211"/>
      <c r="C39" s="210"/>
      <c r="D39" s="209"/>
      <c r="E39" s="209"/>
      <c r="F39" s="209"/>
      <c r="G39" s="210"/>
      <c r="H39" s="210"/>
      <c r="I39" s="210"/>
      <c r="J39" s="210"/>
      <c r="K39" s="210"/>
      <c r="L39" s="210"/>
      <c r="M39" s="210"/>
      <c r="N39" s="210"/>
      <c r="O39" s="210"/>
      <c r="P39" s="210"/>
      <c r="Q39" s="210"/>
      <c r="R39" s="210"/>
      <c r="S39" s="210"/>
      <c r="T39" s="210"/>
      <c r="U39" s="210"/>
      <c r="V39" s="210"/>
      <c r="W39" s="210"/>
      <c r="X39" s="210"/>
      <c r="Y39" s="210"/>
      <c r="Z39" s="210"/>
    </row>
    <row r="40" ht="13.5" customHeight="1" spans="1:26">
      <c r="A40" s="210"/>
      <c r="B40" s="211"/>
      <c r="C40" s="210"/>
      <c r="D40" s="209"/>
      <c r="E40" s="209"/>
      <c r="F40" s="209"/>
      <c r="G40" s="210"/>
      <c r="H40" s="210"/>
      <c r="I40" s="210"/>
      <c r="J40" s="210"/>
      <c r="K40" s="210"/>
      <c r="L40" s="210"/>
      <c r="M40" s="210"/>
      <c r="N40" s="210"/>
      <c r="O40" s="210"/>
      <c r="P40" s="210"/>
      <c r="Q40" s="210"/>
      <c r="R40" s="210"/>
      <c r="S40" s="210"/>
      <c r="T40" s="210"/>
      <c r="U40" s="210"/>
      <c r="V40" s="210"/>
      <c r="W40" s="210"/>
      <c r="X40" s="210"/>
      <c r="Y40" s="210"/>
      <c r="Z40" s="210"/>
    </row>
    <row r="41" ht="13.5" customHeight="1" spans="1:26">
      <c r="A41" s="210"/>
      <c r="B41" s="211"/>
      <c r="C41" s="210"/>
      <c r="D41" s="209"/>
      <c r="E41" s="209"/>
      <c r="F41" s="209"/>
      <c r="G41" s="210"/>
      <c r="H41" s="210"/>
      <c r="I41" s="210"/>
      <c r="J41" s="210"/>
      <c r="K41" s="210"/>
      <c r="L41" s="210"/>
      <c r="M41" s="210"/>
      <c r="N41" s="210"/>
      <c r="O41" s="210"/>
      <c r="P41" s="210"/>
      <c r="Q41" s="210"/>
      <c r="R41" s="210"/>
      <c r="S41" s="210"/>
      <c r="T41" s="210"/>
      <c r="U41" s="210"/>
      <c r="V41" s="210"/>
      <c r="W41" s="210"/>
      <c r="X41" s="210"/>
      <c r="Y41" s="210"/>
      <c r="Z41" s="210"/>
    </row>
    <row r="42" ht="13.5" customHeight="1" spans="1:26">
      <c r="A42" s="210"/>
      <c r="B42" s="211"/>
      <c r="C42" s="210"/>
      <c r="D42" s="209"/>
      <c r="E42" s="209"/>
      <c r="F42" s="209"/>
      <c r="G42" s="210"/>
      <c r="H42" s="210"/>
      <c r="I42" s="210"/>
      <c r="J42" s="210"/>
      <c r="K42" s="210"/>
      <c r="L42" s="210"/>
      <c r="M42" s="210"/>
      <c r="N42" s="210"/>
      <c r="O42" s="210"/>
      <c r="P42" s="210"/>
      <c r="Q42" s="210"/>
      <c r="R42" s="210"/>
      <c r="S42" s="210"/>
      <c r="T42" s="210"/>
      <c r="U42" s="210"/>
      <c r="V42" s="210"/>
      <c r="W42" s="210"/>
      <c r="X42" s="210"/>
      <c r="Y42" s="210"/>
      <c r="Z42" s="210"/>
    </row>
    <row r="43" ht="13.5" customHeight="1" spans="1:26">
      <c r="A43" s="210"/>
      <c r="B43" s="211"/>
      <c r="C43" s="210"/>
      <c r="D43" s="209"/>
      <c r="E43" s="209"/>
      <c r="F43" s="209"/>
      <c r="G43" s="210"/>
      <c r="H43" s="210"/>
      <c r="I43" s="210"/>
      <c r="J43" s="210"/>
      <c r="K43" s="210"/>
      <c r="L43" s="210"/>
      <c r="M43" s="210"/>
      <c r="N43" s="210"/>
      <c r="O43" s="210"/>
      <c r="P43" s="210"/>
      <c r="Q43" s="210"/>
      <c r="R43" s="210"/>
      <c r="S43" s="210"/>
      <c r="T43" s="210"/>
      <c r="U43" s="210"/>
      <c r="V43" s="210"/>
      <c r="W43" s="210"/>
      <c r="X43" s="210"/>
      <c r="Y43" s="210"/>
      <c r="Z43" s="210"/>
    </row>
    <row r="44" ht="13.5" customHeight="1" spans="1:26">
      <c r="A44" s="210"/>
      <c r="B44" s="211"/>
      <c r="C44" s="210"/>
      <c r="D44" s="209"/>
      <c r="E44" s="209"/>
      <c r="F44" s="209"/>
      <c r="G44" s="210"/>
      <c r="H44" s="210"/>
      <c r="I44" s="210"/>
      <c r="J44" s="210"/>
      <c r="K44" s="210"/>
      <c r="L44" s="210"/>
      <c r="M44" s="210"/>
      <c r="N44" s="210"/>
      <c r="O44" s="210"/>
      <c r="P44" s="210"/>
      <c r="Q44" s="210"/>
      <c r="R44" s="210"/>
      <c r="S44" s="210"/>
      <c r="T44" s="210"/>
      <c r="U44" s="210"/>
      <c r="V44" s="210"/>
      <c r="W44" s="210"/>
      <c r="X44" s="210"/>
      <c r="Y44" s="210"/>
      <c r="Z44" s="210"/>
    </row>
    <row r="45" ht="13.5" customHeight="1" spans="1:26">
      <c r="A45" s="210"/>
      <c r="B45" s="211"/>
      <c r="C45" s="210"/>
      <c r="D45" s="209"/>
      <c r="E45" s="209"/>
      <c r="F45" s="209"/>
      <c r="G45" s="210"/>
      <c r="H45" s="210"/>
      <c r="I45" s="210"/>
      <c r="J45" s="210"/>
      <c r="K45" s="210"/>
      <c r="L45" s="210"/>
      <c r="M45" s="210"/>
      <c r="N45" s="210"/>
      <c r="O45" s="210"/>
      <c r="P45" s="210"/>
      <c r="Q45" s="210"/>
      <c r="R45" s="210"/>
      <c r="S45" s="210"/>
      <c r="T45" s="210"/>
      <c r="U45" s="210"/>
      <c r="V45" s="210"/>
      <c r="W45" s="210"/>
      <c r="X45" s="210"/>
      <c r="Y45" s="210"/>
      <c r="Z45" s="210"/>
    </row>
    <row r="46" ht="13.5" customHeight="1" spans="1:26">
      <c r="A46" s="210"/>
      <c r="B46" s="211"/>
      <c r="C46" s="210"/>
      <c r="D46" s="209"/>
      <c r="E46" s="209"/>
      <c r="F46" s="209"/>
      <c r="G46" s="210"/>
      <c r="H46" s="210"/>
      <c r="I46" s="210"/>
      <c r="J46" s="210"/>
      <c r="K46" s="210"/>
      <c r="L46" s="210"/>
      <c r="M46" s="210"/>
      <c r="N46" s="210"/>
      <c r="O46" s="210"/>
      <c r="P46" s="210"/>
      <c r="Q46" s="210"/>
      <c r="R46" s="210"/>
      <c r="S46" s="210"/>
      <c r="T46" s="210"/>
      <c r="U46" s="210"/>
      <c r="V46" s="210"/>
      <c r="W46" s="210"/>
      <c r="X46" s="210"/>
      <c r="Y46" s="210"/>
      <c r="Z46" s="210"/>
    </row>
    <row r="47" ht="13.5" customHeight="1" spans="1:26">
      <c r="A47" s="210"/>
      <c r="B47" s="211"/>
      <c r="C47" s="210"/>
      <c r="D47" s="209"/>
      <c r="E47" s="209"/>
      <c r="F47" s="209"/>
      <c r="G47" s="210"/>
      <c r="H47" s="210"/>
      <c r="I47" s="210"/>
      <c r="J47" s="210"/>
      <c r="K47" s="210"/>
      <c r="L47" s="210"/>
      <c r="M47" s="210"/>
      <c r="N47" s="210"/>
      <c r="O47" s="210"/>
      <c r="P47" s="210"/>
      <c r="Q47" s="210"/>
      <c r="R47" s="210"/>
      <c r="S47" s="210"/>
      <c r="T47" s="210"/>
      <c r="U47" s="210"/>
      <c r="V47" s="210"/>
      <c r="W47" s="210"/>
      <c r="X47" s="210"/>
      <c r="Y47" s="210"/>
      <c r="Z47" s="210"/>
    </row>
    <row r="48" ht="13.5" customHeight="1" spans="1:26">
      <c r="A48" s="210"/>
      <c r="B48" s="211"/>
      <c r="C48" s="210"/>
      <c r="D48" s="209"/>
      <c r="E48" s="209"/>
      <c r="F48" s="209"/>
      <c r="G48" s="210"/>
      <c r="H48" s="210"/>
      <c r="I48" s="210"/>
      <c r="J48" s="210"/>
      <c r="K48" s="210"/>
      <c r="L48" s="210"/>
      <c r="M48" s="210"/>
      <c r="N48" s="210"/>
      <c r="O48" s="210"/>
      <c r="P48" s="210"/>
      <c r="Q48" s="210"/>
      <c r="R48" s="210"/>
      <c r="S48" s="210"/>
      <c r="T48" s="210"/>
      <c r="U48" s="210"/>
      <c r="V48" s="210"/>
      <c r="W48" s="210"/>
      <c r="X48" s="210"/>
      <c r="Y48" s="210"/>
      <c r="Z48" s="210"/>
    </row>
    <row r="49" ht="13.5" customHeight="1" spans="1:26">
      <c r="A49" s="210"/>
      <c r="B49" s="211"/>
      <c r="C49" s="210"/>
      <c r="D49" s="209"/>
      <c r="E49" s="209"/>
      <c r="F49" s="209"/>
      <c r="G49" s="210"/>
      <c r="H49" s="210"/>
      <c r="I49" s="210"/>
      <c r="J49" s="210"/>
      <c r="K49" s="210"/>
      <c r="L49" s="210"/>
      <c r="M49" s="210"/>
      <c r="N49" s="210"/>
      <c r="O49" s="210"/>
      <c r="P49" s="210"/>
      <c r="Q49" s="210"/>
      <c r="R49" s="210"/>
      <c r="S49" s="210"/>
      <c r="T49" s="210"/>
      <c r="U49" s="210"/>
      <c r="V49" s="210"/>
      <c r="W49" s="210"/>
      <c r="X49" s="210"/>
      <c r="Y49" s="210"/>
      <c r="Z49" s="210"/>
    </row>
    <row r="50" ht="13.5" customHeight="1" spans="1:26">
      <c r="A50" s="210"/>
      <c r="B50" s="211"/>
      <c r="C50" s="210"/>
      <c r="D50" s="209"/>
      <c r="E50" s="209"/>
      <c r="F50" s="209"/>
      <c r="G50" s="210"/>
      <c r="H50" s="210"/>
      <c r="I50" s="210"/>
      <c r="J50" s="210"/>
      <c r="K50" s="210"/>
      <c r="L50" s="210"/>
      <c r="M50" s="210"/>
      <c r="N50" s="210"/>
      <c r="O50" s="210"/>
      <c r="P50" s="210"/>
      <c r="Q50" s="210"/>
      <c r="R50" s="210"/>
      <c r="S50" s="210"/>
      <c r="T50" s="210"/>
      <c r="U50" s="210"/>
      <c r="V50" s="210"/>
      <c r="W50" s="210"/>
      <c r="X50" s="210"/>
      <c r="Y50" s="210"/>
      <c r="Z50" s="210"/>
    </row>
    <row r="51" ht="13.5" customHeight="1" spans="1:26">
      <c r="A51" s="210"/>
      <c r="B51" s="211"/>
      <c r="C51" s="210"/>
      <c r="D51" s="209"/>
      <c r="E51" s="209"/>
      <c r="F51" s="209"/>
      <c r="G51" s="210"/>
      <c r="H51" s="210"/>
      <c r="I51" s="210"/>
      <c r="J51" s="210"/>
      <c r="K51" s="210"/>
      <c r="L51" s="210"/>
      <c r="M51" s="210"/>
      <c r="N51" s="210"/>
      <c r="O51" s="210"/>
      <c r="P51" s="210"/>
      <c r="Q51" s="210"/>
      <c r="R51" s="210"/>
      <c r="S51" s="210"/>
      <c r="T51" s="210"/>
      <c r="U51" s="210"/>
      <c r="V51" s="210"/>
      <c r="W51" s="210"/>
      <c r="X51" s="210"/>
      <c r="Y51" s="210"/>
      <c r="Z51" s="210"/>
    </row>
    <row r="52" ht="13.5" customHeight="1" spans="1:26">
      <c r="A52" s="210"/>
      <c r="B52" s="211"/>
      <c r="C52" s="210"/>
      <c r="D52" s="209"/>
      <c r="E52" s="209"/>
      <c r="F52" s="209"/>
      <c r="G52" s="210"/>
      <c r="H52" s="210"/>
      <c r="I52" s="210"/>
      <c r="J52" s="210"/>
      <c r="K52" s="210"/>
      <c r="L52" s="210"/>
      <c r="M52" s="210"/>
      <c r="N52" s="210"/>
      <c r="O52" s="210"/>
      <c r="P52" s="210"/>
      <c r="Q52" s="210"/>
      <c r="R52" s="210"/>
      <c r="S52" s="210"/>
      <c r="T52" s="210"/>
      <c r="U52" s="210"/>
      <c r="V52" s="210"/>
      <c r="W52" s="210"/>
      <c r="X52" s="210"/>
      <c r="Y52" s="210"/>
      <c r="Z52" s="210"/>
    </row>
    <row r="53" ht="13.5" customHeight="1" spans="1:26">
      <c r="A53" s="210"/>
      <c r="B53" s="211"/>
      <c r="C53" s="210"/>
      <c r="D53" s="209"/>
      <c r="E53" s="209"/>
      <c r="F53" s="209"/>
      <c r="G53" s="210"/>
      <c r="H53" s="210"/>
      <c r="I53" s="210"/>
      <c r="J53" s="210"/>
      <c r="K53" s="210"/>
      <c r="L53" s="210"/>
      <c r="M53" s="210"/>
      <c r="N53" s="210"/>
      <c r="O53" s="210"/>
      <c r="P53" s="210"/>
      <c r="Q53" s="210"/>
      <c r="R53" s="210"/>
      <c r="S53" s="210"/>
      <c r="T53" s="210"/>
      <c r="U53" s="210"/>
      <c r="V53" s="210"/>
      <c r="W53" s="210"/>
      <c r="X53" s="210"/>
      <c r="Y53" s="210"/>
      <c r="Z53" s="210"/>
    </row>
    <row r="54" ht="13.5" customHeight="1" spans="1:26">
      <c r="A54" s="210"/>
      <c r="B54" s="211"/>
      <c r="C54" s="210"/>
      <c r="D54" s="209"/>
      <c r="E54" s="209"/>
      <c r="F54" s="209"/>
      <c r="G54" s="210"/>
      <c r="H54" s="210"/>
      <c r="I54" s="210"/>
      <c r="J54" s="210"/>
      <c r="K54" s="210"/>
      <c r="L54" s="210"/>
      <c r="M54" s="210"/>
      <c r="N54" s="210"/>
      <c r="O54" s="210"/>
      <c r="P54" s="210"/>
      <c r="Q54" s="210"/>
      <c r="R54" s="210"/>
      <c r="S54" s="210"/>
      <c r="T54" s="210"/>
      <c r="U54" s="210"/>
      <c r="V54" s="210"/>
      <c r="W54" s="210"/>
      <c r="X54" s="210"/>
      <c r="Y54" s="210"/>
      <c r="Z54" s="210"/>
    </row>
    <row r="55" ht="13.5" customHeight="1" spans="1:26">
      <c r="A55" s="210"/>
      <c r="B55" s="211"/>
      <c r="C55" s="210"/>
      <c r="D55" s="209"/>
      <c r="E55" s="209"/>
      <c r="F55" s="209"/>
      <c r="G55" s="210"/>
      <c r="H55" s="210"/>
      <c r="I55" s="210"/>
      <c r="J55" s="210"/>
      <c r="K55" s="210"/>
      <c r="L55" s="210"/>
      <c r="M55" s="210"/>
      <c r="N55" s="210"/>
      <c r="O55" s="210"/>
      <c r="P55" s="210"/>
      <c r="Q55" s="210"/>
      <c r="R55" s="210"/>
      <c r="S55" s="210"/>
      <c r="T55" s="210"/>
      <c r="U55" s="210"/>
      <c r="V55" s="210"/>
      <c r="W55" s="210"/>
      <c r="X55" s="210"/>
      <c r="Y55" s="210"/>
      <c r="Z55" s="210"/>
    </row>
    <row r="56" ht="13.5" customHeight="1" spans="1:26">
      <c r="A56" s="210"/>
      <c r="B56" s="211"/>
      <c r="C56" s="210"/>
      <c r="D56" s="209"/>
      <c r="E56" s="209"/>
      <c r="F56" s="209"/>
      <c r="G56" s="210"/>
      <c r="H56" s="210"/>
      <c r="I56" s="210"/>
      <c r="J56" s="210"/>
      <c r="K56" s="210"/>
      <c r="L56" s="210"/>
      <c r="M56" s="210"/>
      <c r="N56" s="210"/>
      <c r="O56" s="210"/>
      <c r="P56" s="210"/>
      <c r="Q56" s="210"/>
      <c r="R56" s="210"/>
      <c r="S56" s="210"/>
      <c r="T56" s="210"/>
      <c r="U56" s="210"/>
      <c r="V56" s="210"/>
      <c r="W56" s="210"/>
      <c r="X56" s="210"/>
      <c r="Y56" s="210"/>
      <c r="Z56" s="210"/>
    </row>
    <row r="57" ht="13.5" customHeight="1" spans="1:26">
      <c r="A57" s="210"/>
      <c r="B57" s="211"/>
      <c r="C57" s="210"/>
      <c r="D57" s="209"/>
      <c r="E57" s="209"/>
      <c r="F57" s="209"/>
      <c r="G57" s="210"/>
      <c r="H57" s="210"/>
      <c r="I57" s="210"/>
      <c r="J57" s="210"/>
      <c r="K57" s="210"/>
      <c r="L57" s="210"/>
      <c r="M57" s="210"/>
      <c r="N57" s="210"/>
      <c r="O57" s="210"/>
      <c r="P57" s="210"/>
      <c r="Q57" s="210"/>
      <c r="R57" s="210"/>
      <c r="S57" s="210"/>
      <c r="T57" s="210"/>
      <c r="U57" s="210"/>
      <c r="V57" s="210"/>
      <c r="W57" s="210"/>
      <c r="X57" s="210"/>
      <c r="Y57" s="210"/>
      <c r="Z57" s="210"/>
    </row>
    <row r="58" ht="13.5" customHeight="1" spans="1:26">
      <c r="A58" s="210"/>
      <c r="B58" s="211"/>
      <c r="C58" s="210"/>
      <c r="D58" s="209"/>
      <c r="E58" s="209"/>
      <c r="F58" s="209"/>
      <c r="G58" s="210"/>
      <c r="H58" s="210"/>
      <c r="I58" s="210"/>
      <c r="J58" s="210"/>
      <c r="K58" s="210"/>
      <c r="L58" s="210"/>
      <c r="M58" s="210"/>
      <c r="N58" s="210"/>
      <c r="O58" s="210"/>
      <c r="P58" s="210"/>
      <c r="Q58" s="210"/>
      <c r="R58" s="210"/>
      <c r="S58" s="210"/>
      <c r="T58" s="210"/>
      <c r="U58" s="210"/>
      <c r="V58" s="210"/>
      <c r="W58" s="210"/>
      <c r="X58" s="210"/>
      <c r="Y58" s="210"/>
      <c r="Z58" s="210"/>
    </row>
    <row r="59" ht="13.5" customHeight="1" spans="1:26">
      <c r="A59" s="210"/>
      <c r="B59" s="211"/>
      <c r="C59" s="210"/>
      <c r="D59" s="209"/>
      <c r="E59" s="209"/>
      <c r="F59" s="209"/>
      <c r="G59" s="210"/>
      <c r="H59" s="210"/>
      <c r="I59" s="210"/>
      <c r="J59" s="210"/>
      <c r="K59" s="210"/>
      <c r="L59" s="210"/>
      <c r="M59" s="210"/>
      <c r="N59" s="210"/>
      <c r="O59" s="210"/>
      <c r="P59" s="210"/>
      <c r="Q59" s="210"/>
      <c r="R59" s="210"/>
      <c r="S59" s="210"/>
      <c r="T59" s="210"/>
      <c r="U59" s="210"/>
      <c r="V59" s="210"/>
      <c r="W59" s="210"/>
      <c r="X59" s="210"/>
      <c r="Y59" s="210"/>
      <c r="Z59" s="210"/>
    </row>
    <row r="60" ht="13.5" customHeight="1" spans="1:26">
      <c r="A60" s="210"/>
      <c r="B60" s="211"/>
      <c r="C60" s="210"/>
      <c r="D60" s="209"/>
      <c r="E60" s="209"/>
      <c r="F60" s="209"/>
      <c r="G60" s="210"/>
      <c r="H60" s="210"/>
      <c r="I60" s="210"/>
      <c r="J60" s="210"/>
      <c r="K60" s="210"/>
      <c r="L60" s="210"/>
      <c r="M60" s="210"/>
      <c r="N60" s="210"/>
      <c r="O60" s="210"/>
      <c r="P60" s="210"/>
      <c r="Q60" s="210"/>
      <c r="R60" s="210"/>
      <c r="S60" s="210"/>
      <c r="T60" s="210"/>
      <c r="U60" s="210"/>
      <c r="V60" s="210"/>
      <c r="W60" s="210"/>
      <c r="X60" s="210"/>
      <c r="Y60" s="210"/>
      <c r="Z60" s="210"/>
    </row>
    <row r="61" ht="13.5" customHeight="1" spans="1:26">
      <c r="A61" s="210"/>
      <c r="B61" s="211"/>
      <c r="C61" s="210"/>
      <c r="D61" s="209"/>
      <c r="E61" s="209"/>
      <c r="F61" s="209"/>
      <c r="G61" s="210"/>
      <c r="H61" s="210"/>
      <c r="I61" s="210"/>
      <c r="J61" s="210"/>
      <c r="K61" s="210"/>
      <c r="L61" s="210"/>
      <c r="M61" s="210"/>
      <c r="N61" s="210"/>
      <c r="O61" s="210"/>
      <c r="P61" s="210"/>
      <c r="Q61" s="210"/>
      <c r="R61" s="210"/>
      <c r="S61" s="210"/>
      <c r="T61" s="210"/>
      <c r="U61" s="210"/>
      <c r="V61" s="210"/>
      <c r="W61" s="210"/>
      <c r="X61" s="210"/>
      <c r="Y61" s="210"/>
      <c r="Z61" s="210"/>
    </row>
    <row r="62" ht="13.5" customHeight="1" spans="1:26">
      <c r="A62" s="210"/>
      <c r="B62" s="211"/>
      <c r="C62" s="210"/>
      <c r="D62" s="209"/>
      <c r="E62" s="209"/>
      <c r="F62" s="209"/>
      <c r="G62" s="210"/>
      <c r="H62" s="210"/>
      <c r="I62" s="210"/>
      <c r="J62" s="210"/>
      <c r="K62" s="210"/>
      <c r="L62" s="210"/>
      <c r="M62" s="210"/>
      <c r="N62" s="210"/>
      <c r="O62" s="210"/>
      <c r="P62" s="210"/>
      <c r="Q62" s="210"/>
      <c r="R62" s="210"/>
      <c r="S62" s="210"/>
      <c r="T62" s="210"/>
      <c r="U62" s="210"/>
      <c r="V62" s="210"/>
      <c r="W62" s="210"/>
      <c r="X62" s="210"/>
      <c r="Y62" s="210"/>
      <c r="Z62" s="210"/>
    </row>
    <row r="63" ht="13.5" customHeight="1" spans="1:26">
      <c r="A63" s="210"/>
      <c r="B63" s="211"/>
      <c r="C63" s="210"/>
      <c r="D63" s="209"/>
      <c r="E63" s="209"/>
      <c r="F63" s="209"/>
      <c r="G63" s="210"/>
      <c r="H63" s="210"/>
      <c r="I63" s="210"/>
      <c r="J63" s="210"/>
      <c r="K63" s="210"/>
      <c r="L63" s="210"/>
      <c r="M63" s="210"/>
      <c r="N63" s="210"/>
      <c r="O63" s="210"/>
      <c r="P63" s="210"/>
      <c r="Q63" s="210"/>
      <c r="R63" s="210"/>
      <c r="S63" s="210"/>
      <c r="T63" s="210"/>
      <c r="U63" s="210"/>
      <c r="V63" s="210"/>
      <c r="W63" s="210"/>
      <c r="X63" s="210"/>
      <c r="Y63" s="210"/>
      <c r="Z63" s="210"/>
    </row>
    <row r="64" ht="13.5" customHeight="1" spans="1:26">
      <c r="A64" s="210"/>
      <c r="B64" s="211"/>
      <c r="C64" s="210"/>
      <c r="D64" s="209"/>
      <c r="E64" s="209"/>
      <c r="F64" s="209"/>
      <c r="G64" s="210"/>
      <c r="H64" s="210"/>
      <c r="I64" s="210"/>
      <c r="J64" s="210"/>
      <c r="K64" s="210"/>
      <c r="L64" s="210"/>
      <c r="M64" s="210"/>
      <c r="N64" s="210"/>
      <c r="O64" s="210"/>
      <c r="P64" s="210"/>
      <c r="Q64" s="210"/>
      <c r="R64" s="210"/>
      <c r="S64" s="210"/>
      <c r="T64" s="210"/>
      <c r="U64" s="210"/>
      <c r="V64" s="210"/>
      <c r="W64" s="210"/>
      <c r="X64" s="210"/>
      <c r="Y64" s="210"/>
      <c r="Z64" s="210"/>
    </row>
    <row r="65" ht="13.5" customHeight="1" spans="1:26">
      <c r="A65" s="210"/>
      <c r="B65" s="211"/>
      <c r="C65" s="210"/>
      <c r="D65" s="209"/>
      <c r="E65" s="209"/>
      <c r="F65" s="209"/>
      <c r="G65" s="210"/>
      <c r="H65" s="210"/>
      <c r="I65" s="210"/>
      <c r="J65" s="210"/>
      <c r="K65" s="210"/>
      <c r="L65" s="210"/>
      <c r="M65" s="210"/>
      <c r="N65" s="210"/>
      <c r="O65" s="210"/>
      <c r="P65" s="210"/>
      <c r="Q65" s="210"/>
      <c r="R65" s="210"/>
      <c r="S65" s="210"/>
      <c r="T65" s="210"/>
      <c r="U65" s="210"/>
      <c r="V65" s="210"/>
      <c r="W65" s="210"/>
      <c r="X65" s="210"/>
      <c r="Y65" s="210"/>
      <c r="Z65" s="210"/>
    </row>
    <row r="66" ht="13.5" customHeight="1" spans="1:26">
      <c r="A66" s="210"/>
      <c r="B66" s="211"/>
      <c r="C66" s="210"/>
      <c r="D66" s="209"/>
      <c r="E66" s="209"/>
      <c r="F66" s="209"/>
      <c r="G66" s="210"/>
      <c r="H66" s="210"/>
      <c r="I66" s="210"/>
      <c r="J66" s="210"/>
      <c r="K66" s="210"/>
      <c r="L66" s="210"/>
      <c r="M66" s="210"/>
      <c r="N66" s="210"/>
      <c r="O66" s="210"/>
      <c r="P66" s="210"/>
      <c r="Q66" s="210"/>
      <c r="R66" s="210"/>
      <c r="S66" s="210"/>
      <c r="T66" s="210"/>
      <c r="U66" s="210"/>
      <c r="V66" s="210"/>
      <c r="W66" s="210"/>
      <c r="X66" s="210"/>
      <c r="Y66" s="210"/>
      <c r="Z66" s="210"/>
    </row>
    <row r="67" ht="13.5" customHeight="1" spans="1:26">
      <c r="A67" s="210"/>
      <c r="B67" s="211"/>
      <c r="C67" s="210"/>
      <c r="D67" s="209"/>
      <c r="E67" s="209"/>
      <c r="F67" s="209"/>
      <c r="G67" s="210"/>
      <c r="H67" s="210"/>
      <c r="I67" s="210"/>
      <c r="J67" s="210"/>
      <c r="K67" s="210"/>
      <c r="L67" s="210"/>
      <c r="M67" s="210"/>
      <c r="N67" s="210"/>
      <c r="O67" s="210"/>
      <c r="P67" s="210"/>
      <c r="Q67" s="210"/>
      <c r="R67" s="210"/>
      <c r="S67" s="210"/>
      <c r="T67" s="210"/>
      <c r="U67" s="210"/>
      <c r="V67" s="210"/>
      <c r="W67" s="210"/>
      <c r="X67" s="210"/>
      <c r="Y67" s="210"/>
      <c r="Z67" s="210"/>
    </row>
    <row r="68" ht="13.5" customHeight="1" spans="1:26">
      <c r="A68" s="210"/>
      <c r="B68" s="211"/>
      <c r="C68" s="210"/>
      <c r="D68" s="209"/>
      <c r="E68" s="209"/>
      <c r="F68" s="209"/>
      <c r="G68" s="210"/>
      <c r="H68" s="210"/>
      <c r="I68" s="210"/>
      <c r="J68" s="210"/>
      <c r="K68" s="210"/>
      <c r="L68" s="210"/>
      <c r="M68" s="210"/>
      <c r="N68" s="210"/>
      <c r="O68" s="210"/>
      <c r="P68" s="210"/>
      <c r="Q68" s="210"/>
      <c r="R68" s="210"/>
      <c r="S68" s="210"/>
      <c r="T68" s="210"/>
      <c r="U68" s="210"/>
      <c r="V68" s="210"/>
      <c r="W68" s="210"/>
      <c r="X68" s="210"/>
      <c r="Y68" s="210"/>
      <c r="Z68" s="210"/>
    </row>
    <row r="69" ht="13.5" customHeight="1" spans="1:26">
      <c r="A69" s="210"/>
      <c r="B69" s="211"/>
      <c r="C69" s="210"/>
      <c r="D69" s="209"/>
      <c r="E69" s="209"/>
      <c r="F69" s="209"/>
      <c r="G69" s="210"/>
      <c r="H69" s="210"/>
      <c r="I69" s="210"/>
      <c r="J69" s="210"/>
      <c r="K69" s="210"/>
      <c r="L69" s="210"/>
      <c r="M69" s="210"/>
      <c r="N69" s="210"/>
      <c r="O69" s="210"/>
      <c r="P69" s="210"/>
      <c r="Q69" s="210"/>
      <c r="R69" s="210"/>
      <c r="S69" s="210"/>
      <c r="T69" s="210"/>
      <c r="U69" s="210"/>
      <c r="V69" s="210"/>
      <c r="W69" s="210"/>
      <c r="X69" s="210"/>
      <c r="Y69" s="210"/>
      <c r="Z69" s="210"/>
    </row>
    <row r="70" ht="13.5" customHeight="1" spans="1:26">
      <c r="A70" s="210"/>
      <c r="B70" s="211"/>
      <c r="C70" s="210"/>
      <c r="D70" s="209"/>
      <c r="E70" s="209"/>
      <c r="F70" s="209"/>
      <c r="G70" s="210"/>
      <c r="H70" s="210"/>
      <c r="I70" s="210"/>
      <c r="J70" s="210"/>
      <c r="K70" s="210"/>
      <c r="L70" s="210"/>
      <c r="M70" s="210"/>
      <c r="N70" s="210"/>
      <c r="O70" s="210"/>
      <c r="P70" s="210"/>
      <c r="Q70" s="210"/>
      <c r="R70" s="210"/>
      <c r="S70" s="210"/>
      <c r="T70" s="210"/>
      <c r="U70" s="210"/>
      <c r="V70" s="210"/>
      <c r="W70" s="210"/>
      <c r="X70" s="210"/>
      <c r="Y70" s="210"/>
      <c r="Z70" s="210"/>
    </row>
    <row r="71" ht="13.5" customHeight="1" spans="1:26">
      <c r="A71" s="210"/>
      <c r="B71" s="211"/>
      <c r="C71" s="210"/>
      <c r="D71" s="209"/>
      <c r="E71" s="209"/>
      <c r="F71" s="209"/>
      <c r="G71" s="210"/>
      <c r="H71" s="210"/>
      <c r="I71" s="210"/>
      <c r="J71" s="210"/>
      <c r="K71" s="210"/>
      <c r="L71" s="210"/>
      <c r="M71" s="210"/>
      <c r="N71" s="210"/>
      <c r="O71" s="210"/>
      <c r="P71" s="210"/>
      <c r="Q71" s="210"/>
      <c r="R71" s="210"/>
      <c r="S71" s="210"/>
      <c r="T71" s="210"/>
      <c r="U71" s="210"/>
      <c r="V71" s="210"/>
      <c r="W71" s="210"/>
      <c r="X71" s="210"/>
      <c r="Y71" s="210"/>
      <c r="Z71" s="210"/>
    </row>
    <row r="72" ht="13.5" customHeight="1" spans="1:26">
      <c r="A72" s="210"/>
      <c r="B72" s="211"/>
      <c r="C72" s="210"/>
      <c r="D72" s="209"/>
      <c r="E72" s="209"/>
      <c r="F72" s="209"/>
      <c r="G72" s="210"/>
      <c r="H72" s="210"/>
      <c r="I72" s="210"/>
      <c r="J72" s="210"/>
      <c r="K72" s="210"/>
      <c r="L72" s="210"/>
      <c r="M72" s="210"/>
      <c r="N72" s="210"/>
      <c r="O72" s="210"/>
      <c r="P72" s="210"/>
      <c r="Q72" s="210"/>
      <c r="R72" s="210"/>
      <c r="S72" s="210"/>
      <c r="T72" s="210"/>
      <c r="U72" s="210"/>
      <c r="V72" s="210"/>
      <c r="W72" s="210"/>
      <c r="X72" s="210"/>
      <c r="Y72" s="210"/>
      <c r="Z72" s="210"/>
    </row>
    <row r="73" ht="13.5" customHeight="1" spans="1:26">
      <c r="A73" s="210"/>
      <c r="B73" s="211"/>
      <c r="C73" s="210"/>
      <c r="D73" s="209"/>
      <c r="E73" s="209"/>
      <c r="F73" s="209"/>
      <c r="G73" s="210"/>
      <c r="H73" s="210"/>
      <c r="I73" s="210"/>
      <c r="J73" s="210"/>
      <c r="K73" s="210"/>
      <c r="L73" s="210"/>
      <c r="M73" s="210"/>
      <c r="N73" s="210"/>
      <c r="O73" s="210"/>
      <c r="P73" s="210"/>
      <c r="Q73" s="210"/>
      <c r="R73" s="210"/>
      <c r="S73" s="210"/>
      <c r="T73" s="210"/>
      <c r="U73" s="210"/>
      <c r="V73" s="210"/>
      <c r="W73" s="210"/>
      <c r="X73" s="210"/>
      <c r="Y73" s="210"/>
      <c r="Z73" s="210"/>
    </row>
    <row r="74" ht="13.5" customHeight="1" spans="1:26">
      <c r="A74" s="210"/>
      <c r="B74" s="211"/>
      <c r="C74" s="210"/>
      <c r="D74" s="209"/>
      <c r="E74" s="209"/>
      <c r="F74" s="209"/>
      <c r="G74" s="210"/>
      <c r="H74" s="210"/>
      <c r="I74" s="210"/>
      <c r="J74" s="210"/>
      <c r="K74" s="210"/>
      <c r="L74" s="210"/>
      <c r="M74" s="210"/>
      <c r="N74" s="210"/>
      <c r="O74" s="210"/>
      <c r="P74" s="210"/>
      <c r="Q74" s="210"/>
      <c r="R74" s="210"/>
      <c r="S74" s="210"/>
      <c r="T74" s="210"/>
      <c r="U74" s="210"/>
      <c r="V74" s="210"/>
      <c r="W74" s="210"/>
      <c r="X74" s="210"/>
      <c r="Y74" s="210"/>
      <c r="Z74" s="210"/>
    </row>
    <row r="75" ht="13.5" customHeight="1" spans="1:26">
      <c r="A75" s="210"/>
      <c r="B75" s="211"/>
      <c r="C75" s="210"/>
      <c r="D75" s="209"/>
      <c r="E75" s="209"/>
      <c r="F75" s="209"/>
      <c r="G75" s="210"/>
      <c r="H75" s="210"/>
      <c r="I75" s="210"/>
      <c r="J75" s="210"/>
      <c r="K75" s="210"/>
      <c r="L75" s="210"/>
      <c r="M75" s="210"/>
      <c r="N75" s="210"/>
      <c r="O75" s="210"/>
      <c r="P75" s="210"/>
      <c r="Q75" s="210"/>
      <c r="R75" s="210"/>
      <c r="S75" s="210"/>
      <c r="T75" s="210"/>
      <c r="U75" s="210"/>
      <c r="V75" s="210"/>
      <c r="W75" s="210"/>
      <c r="X75" s="210"/>
      <c r="Y75" s="210"/>
      <c r="Z75" s="210"/>
    </row>
    <row r="76" ht="13.5" customHeight="1" spans="1:26">
      <c r="A76" s="210"/>
      <c r="B76" s="211"/>
      <c r="C76" s="210"/>
      <c r="D76" s="209"/>
      <c r="E76" s="209"/>
      <c r="F76" s="209"/>
      <c r="G76" s="210"/>
      <c r="H76" s="210"/>
      <c r="I76" s="210"/>
      <c r="J76" s="210"/>
      <c r="K76" s="210"/>
      <c r="L76" s="210"/>
      <c r="M76" s="210"/>
      <c r="N76" s="210"/>
      <c r="O76" s="210"/>
      <c r="P76" s="210"/>
      <c r="Q76" s="210"/>
      <c r="R76" s="210"/>
      <c r="S76" s="210"/>
      <c r="T76" s="210"/>
      <c r="U76" s="210"/>
      <c r="V76" s="210"/>
      <c r="W76" s="210"/>
      <c r="X76" s="210"/>
      <c r="Y76" s="210"/>
      <c r="Z76" s="210"/>
    </row>
    <row r="77" ht="13.5" customHeight="1" spans="1:26">
      <c r="A77" s="210"/>
      <c r="B77" s="211"/>
      <c r="C77" s="210"/>
      <c r="D77" s="209"/>
      <c r="E77" s="209"/>
      <c r="F77" s="209"/>
      <c r="G77" s="210"/>
      <c r="H77" s="210"/>
      <c r="I77" s="210"/>
      <c r="J77" s="210"/>
      <c r="K77" s="210"/>
      <c r="L77" s="210"/>
      <c r="M77" s="210"/>
      <c r="N77" s="210"/>
      <c r="O77" s="210"/>
      <c r="P77" s="210"/>
      <c r="Q77" s="210"/>
      <c r="R77" s="210"/>
      <c r="S77" s="210"/>
      <c r="T77" s="210"/>
      <c r="U77" s="210"/>
      <c r="V77" s="210"/>
      <c r="W77" s="210"/>
      <c r="X77" s="210"/>
      <c r="Y77" s="210"/>
      <c r="Z77" s="210"/>
    </row>
    <row r="78" ht="13.5" customHeight="1" spans="1:26">
      <c r="A78" s="210"/>
      <c r="B78" s="211"/>
      <c r="C78" s="210"/>
      <c r="D78" s="209"/>
      <c r="E78" s="209"/>
      <c r="F78" s="209"/>
      <c r="G78" s="210"/>
      <c r="H78" s="210"/>
      <c r="I78" s="210"/>
      <c r="J78" s="210"/>
      <c r="K78" s="210"/>
      <c r="L78" s="210"/>
      <c r="M78" s="210"/>
      <c r="N78" s="210"/>
      <c r="O78" s="210"/>
      <c r="P78" s="210"/>
      <c r="Q78" s="210"/>
      <c r="R78" s="210"/>
      <c r="S78" s="210"/>
      <c r="T78" s="210"/>
      <c r="U78" s="210"/>
      <c r="V78" s="210"/>
      <c r="W78" s="210"/>
      <c r="X78" s="210"/>
      <c r="Y78" s="210"/>
      <c r="Z78" s="210"/>
    </row>
    <row r="79" ht="13.5" customHeight="1" spans="1:26">
      <c r="A79" s="210"/>
      <c r="B79" s="211"/>
      <c r="C79" s="210"/>
      <c r="D79" s="209"/>
      <c r="E79" s="209"/>
      <c r="F79" s="209"/>
      <c r="G79" s="210"/>
      <c r="H79" s="210"/>
      <c r="I79" s="210"/>
      <c r="J79" s="210"/>
      <c r="K79" s="210"/>
      <c r="L79" s="210"/>
      <c r="M79" s="210"/>
      <c r="N79" s="210"/>
      <c r="O79" s="210"/>
      <c r="P79" s="210"/>
      <c r="Q79" s="210"/>
      <c r="R79" s="210"/>
      <c r="S79" s="210"/>
      <c r="T79" s="210"/>
      <c r="U79" s="210"/>
      <c r="V79" s="210"/>
      <c r="W79" s="210"/>
      <c r="X79" s="210"/>
      <c r="Y79" s="210"/>
      <c r="Z79" s="210"/>
    </row>
    <row r="80" ht="13.5" customHeight="1" spans="1:26">
      <c r="A80" s="210"/>
      <c r="B80" s="211"/>
      <c r="C80" s="210"/>
      <c r="D80" s="209"/>
      <c r="E80" s="209"/>
      <c r="F80" s="209"/>
      <c r="G80" s="210"/>
      <c r="H80" s="210"/>
      <c r="I80" s="210"/>
      <c r="J80" s="210"/>
      <c r="K80" s="210"/>
      <c r="L80" s="210"/>
      <c r="M80" s="210"/>
      <c r="N80" s="210"/>
      <c r="O80" s="210"/>
      <c r="P80" s="210"/>
      <c r="Q80" s="210"/>
      <c r="R80" s="210"/>
      <c r="S80" s="210"/>
      <c r="T80" s="210"/>
      <c r="U80" s="210"/>
      <c r="V80" s="210"/>
      <c r="W80" s="210"/>
      <c r="X80" s="210"/>
      <c r="Y80" s="210"/>
      <c r="Z80" s="210"/>
    </row>
    <row r="81" ht="13.5" customHeight="1" spans="1:26">
      <c r="A81" s="210"/>
      <c r="B81" s="211"/>
      <c r="C81" s="210"/>
      <c r="D81" s="209"/>
      <c r="E81" s="209"/>
      <c r="F81" s="209"/>
      <c r="G81" s="210"/>
      <c r="H81" s="210"/>
      <c r="I81" s="210"/>
      <c r="J81" s="210"/>
      <c r="K81" s="210"/>
      <c r="L81" s="210"/>
      <c r="M81" s="210"/>
      <c r="N81" s="210"/>
      <c r="O81" s="210"/>
      <c r="P81" s="210"/>
      <c r="Q81" s="210"/>
      <c r="R81" s="210"/>
      <c r="S81" s="210"/>
      <c r="T81" s="210"/>
      <c r="U81" s="210"/>
      <c r="V81" s="210"/>
      <c r="W81" s="210"/>
      <c r="X81" s="210"/>
      <c r="Y81" s="210"/>
      <c r="Z81" s="210"/>
    </row>
    <row r="82" ht="13.5" customHeight="1" spans="1:26">
      <c r="A82" s="210"/>
      <c r="B82" s="211"/>
      <c r="C82" s="210"/>
      <c r="D82" s="209"/>
      <c r="E82" s="209"/>
      <c r="F82" s="209"/>
      <c r="G82" s="210"/>
      <c r="H82" s="210"/>
      <c r="I82" s="210"/>
      <c r="J82" s="210"/>
      <c r="K82" s="210"/>
      <c r="L82" s="210"/>
      <c r="M82" s="210"/>
      <c r="N82" s="210"/>
      <c r="O82" s="210"/>
      <c r="P82" s="210"/>
      <c r="Q82" s="210"/>
      <c r="R82" s="210"/>
      <c r="S82" s="210"/>
      <c r="T82" s="210"/>
      <c r="U82" s="210"/>
      <c r="V82" s="210"/>
      <c r="W82" s="210"/>
      <c r="X82" s="210"/>
      <c r="Y82" s="210"/>
      <c r="Z82" s="210"/>
    </row>
    <row r="83" ht="13.5" customHeight="1" spans="1:26">
      <c r="A83" s="210"/>
      <c r="B83" s="211"/>
      <c r="C83" s="210"/>
      <c r="D83" s="209"/>
      <c r="E83" s="209"/>
      <c r="F83" s="209"/>
      <c r="G83" s="210"/>
      <c r="H83" s="210"/>
      <c r="I83" s="210"/>
      <c r="J83" s="210"/>
      <c r="K83" s="210"/>
      <c r="L83" s="210"/>
      <c r="M83" s="210"/>
      <c r="N83" s="210"/>
      <c r="O83" s="210"/>
      <c r="P83" s="210"/>
      <c r="Q83" s="210"/>
      <c r="R83" s="210"/>
      <c r="S83" s="210"/>
      <c r="T83" s="210"/>
      <c r="U83" s="210"/>
      <c r="V83" s="210"/>
      <c r="W83" s="210"/>
      <c r="X83" s="210"/>
      <c r="Y83" s="210"/>
      <c r="Z83" s="210"/>
    </row>
    <row r="84" ht="13.5" customHeight="1" spans="1:26">
      <c r="A84" s="210"/>
      <c r="B84" s="211"/>
      <c r="C84" s="210"/>
      <c r="D84" s="209"/>
      <c r="E84" s="209"/>
      <c r="F84" s="209"/>
      <c r="G84" s="210"/>
      <c r="H84" s="210"/>
      <c r="I84" s="210"/>
      <c r="J84" s="210"/>
      <c r="K84" s="210"/>
      <c r="L84" s="210"/>
      <c r="M84" s="210"/>
      <c r="N84" s="210"/>
      <c r="O84" s="210"/>
      <c r="P84" s="210"/>
      <c r="Q84" s="210"/>
      <c r="R84" s="210"/>
      <c r="S84" s="210"/>
      <c r="T84" s="210"/>
      <c r="U84" s="210"/>
      <c r="V84" s="210"/>
      <c r="W84" s="210"/>
      <c r="X84" s="210"/>
      <c r="Y84" s="210"/>
      <c r="Z84" s="210"/>
    </row>
    <row r="85" ht="13.5" customHeight="1" spans="1:26">
      <c r="A85" s="210"/>
      <c r="B85" s="211"/>
      <c r="C85" s="210"/>
      <c r="D85" s="209"/>
      <c r="E85" s="209"/>
      <c r="F85" s="209"/>
      <c r="G85" s="210"/>
      <c r="H85" s="210"/>
      <c r="I85" s="210"/>
      <c r="J85" s="210"/>
      <c r="K85" s="210"/>
      <c r="L85" s="210"/>
      <c r="M85" s="210"/>
      <c r="N85" s="210"/>
      <c r="O85" s="210"/>
      <c r="P85" s="210"/>
      <c r="Q85" s="210"/>
      <c r="R85" s="210"/>
      <c r="S85" s="210"/>
      <c r="T85" s="210"/>
      <c r="U85" s="210"/>
      <c r="V85" s="210"/>
      <c r="W85" s="210"/>
      <c r="X85" s="210"/>
      <c r="Y85" s="210"/>
      <c r="Z85" s="210"/>
    </row>
    <row r="86" ht="13.5" customHeight="1" spans="1:26">
      <c r="A86" s="210"/>
      <c r="B86" s="211"/>
      <c r="C86" s="210"/>
      <c r="D86" s="209"/>
      <c r="E86" s="209"/>
      <c r="F86" s="209"/>
      <c r="G86" s="210"/>
      <c r="H86" s="210"/>
      <c r="I86" s="210"/>
      <c r="J86" s="210"/>
      <c r="K86" s="210"/>
      <c r="L86" s="210"/>
      <c r="M86" s="210"/>
      <c r="N86" s="210"/>
      <c r="O86" s="210"/>
      <c r="P86" s="210"/>
      <c r="Q86" s="210"/>
      <c r="R86" s="210"/>
      <c r="S86" s="210"/>
      <c r="T86" s="210"/>
      <c r="U86" s="210"/>
      <c r="V86" s="210"/>
      <c r="W86" s="210"/>
      <c r="X86" s="210"/>
      <c r="Y86" s="210"/>
      <c r="Z86" s="210"/>
    </row>
    <row r="87" ht="13.5" customHeight="1" spans="1:26">
      <c r="A87" s="210"/>
      <c r="B87" s="211"/>
      <c r="C87" s="210"/>
      <c r="D87" s="209"/>
      <c r="E87" s="209"/>
      <c r="F87" s="209"/>
      <c r="G87" s="210"/>
      <c r="H87" s="210"/>
      <c r="I87" s="210"/>
      <c r="J87" s="210"/>
      <c r="K87" s="210"/>
      <c r="L87" s="210"/>
      <c r="M87" s="210"/>
      <c r="N87" s="210"/>
      <c r="O87" s="210"/>
      <c r="P87" s="210"/>
      <c r="Q87" s="210"/>
      <c r="R87" s="210"/>
      <c r="S87" s="210"/>
      <c r="T87" s="210"/>
      <c r="U87" s="210"/>
      <c r="V87" s="210"/>
      <c r="W87" s="210"/>
      <c r="X87" s="210"/>
      <c r="Y87" s="210"/>
      <c r="Z87" s="210"/>
    </row>
    <row r="88" ht="13.5" customHeight="1" spans="1:26">
      <c r="A88" s="210"/>
      <c r="B88" s="211"/>
      <c r="C88" s="210"/>
      <c r="D88" s="209"/>
      <c r="E88" s="209"/>
      <c r="F88" s="209"/>
      <c r="G88" s="210"/>
      <c r="H88" s="210"/>
      <c r="I88" s="210"/>
      <c r="J88" s="210"/>
      <c r="K88" s="210"/>
      <c r="L88" s="210"/>
      <c r="M88" s="210"/>
      <c r="N88" s="210"/>
      <c r="O88" s="210"/>
      <c r="P88" s="210"/>
      <c r="Q88" s="210"/>
      <c r="R88" s="210"/>
      <c r="S88" s="210"/>
      <c r="T88" s="210"/>
      <c r="U88" s="210"/>
      <c r="V88" s="210"/>
      <c r="W88" s="210"/>
      <c r="X88" s="210"/>
      <c r="Y88" s="210"/>
      <c r="Z88" s="210"/>
    </row>
    <row r="89" ht="13.5" customHeight="1" spans="1:26">
      <c r="A89" s="210"/>
      <c r="B89" s="211"/>
      <c r="C89" s="210"/>
      <c r="D89" s="209"/>
      <c r="E89" s="209"/>
      <c r="F89" s="209"/>
      <c r="G89" s="210"/>
      <c r="H89" s="210"/>
      <c r="I89" s="210"/>
      <c r="J89" s="210"/>
      <c r="K89" s="210"/>
      <c r="L89" s="210"/>
      <c r="M89" s="210"/>
      <c r="N89" s="210"/>
      <c r="O89" s="210"/>
      <c r="P89" s="210"/>
      <c r="Q89" s="210"/>
      <c r="R89" s="210"/>
      <c r="S89" s="210"/>
      <c r="T89" s="210"/>
      <c r="U89" s="210"/>
      <c r="V89" s="210"/>
      <c r="W89" s="210"/>
      <c r="X89" s="210"/>
      <c r="Y89" s="210"/>
      <c r="Z89" s="210"/>
    </row>
    <row r="90" ht="13.5" customHeight="1" spans="1:26">
      <c r="A90" s="210"/>
      <c r="B90" s="211"/>
      <c r="C90" s="210"/>
      <c r="D90" s="209"/>
      <c r="E90" s="209"/>
      <c r="F90" s="209"/>
      <c r="G90" s="210"/>
      <c r="H90" s="210"/>
      <c r="I90" s="210"/>
      <c r="J90" s="210"/>
      <c r="K90" s="210"/>
      <c r="L90" s="210"/>
      <c r="M90" s="210"/>
      <c r="N90" s="210"/>
      <c r="O90" s="210"/>
      <c r="P90" s="210"/>
      <c r="Q90" s="210"/>
      <c r="R90" s="210"/>
      <c r="S90" s="210"/>
      <c r="T90" s="210"/>
      <c r="U90" s="210"/>
      <c r="V90" s="210"/>
      <c r="W90" s="210"/>
      <c r="X90" s="210"/>
      <c r="Y90" s="210"/>
      <c r="Z90" s="210"/>
    </row>
    <row r="91" ht="13.5" customHeight="1" spans="1:26">
      <c r="A91" s="210"/>
      <c r="B91" s="211"/>
      <c r="C91" s="210"/>
      <c r="D91" s="209"/>
      <c r="E91" s="209"/>
      <c r="F91" s="209"/>
      <c r="G91" s="210"/>
      <c r="H91" s="210"/>
      <c r="I91" s="210"/>
      <c r="J91" s="210"/>
      <c r="K91" s="210"/>
      <c r="L91" s="210"/>
      <c r="M91" s="210"/>
      <c r="N91" s="210"/>
      <c r="O91" s="210"/>
      <c r="P91" s="210"/>
      <c r="Q91" s="210"/>
      <c r="R91" s="210"/>
      <c r="S91" s="210"/>
      <c r="T91" s="210"/>
      <c r="U91" s="210"/>
      <c r="V91" s="210"/>
      <c r="W91" s="210"/>
      <c r="X91" s="210"/>
      <c r="Y91" s="210"/>
      <c r="Z91" s="210"/>
    </row>
    <row r="92" ht="13.5" customHeight="1" spans="1:26">
      <c r="A92" s="210"/>
      <c r="B92" s="211"/>
      <c r="C92" s="210"/>
      <c r="D92" s="209"/>
      <c r="E92" s="209"/>
      <c r="F92" s="209"/>
      <c r="G92" s="210"/>
      <c r="H92" s="210"/>
      <c r="I92" s="210"/>
      <c r="J92" s="210"/>
      <c r="K92" s="210"/>
      <c r="L92" s="210"/>
      <c r="M92" s="210"/>
      <c r="N92" s="210"/>
      <c r="O92" s="210"/>
      <c r="P92" s="210"/>
      <c r="Q92" s="210"/>
      <c r="R92" s="210"/>
      <c r="S92" s="210"/>
      <c r="T92" s="210"/>
      <c r="U92" s="210"/>
      <c r="V92" s="210"/>
      <c r="W92" s="210"/>
      <c r="X92" s="210"/>
      <c r="Y92" s="210"/>
      <c r="Z92" s="210"/>
    </row>
    <row r="93" ht="13.5" customHeight="1" spans="1:26">
      <c r="A93" s="210"/>
      <c r="B93" s="211"/>
      <c r="C93" s="210"/>
      <c r="D93" s="209"/>
      <c r="E93" s="209"/>
      <c r="F93" s="209"/>
      <c r="G93" s="210"/>
      <c r="H93" s="210"/>
      <c r="I93" s="210"/>
      <c r="J93" s="210"/>
      <c r="K93" s="210"/>
      <c r="L93" s="210"/>
      <c r="M93" s="210"/>
      <c r="N93" s="210"/>
      <c r="O93" s="210"/>
      <c r="P93" s="210"/>
      <c r="Q93" s="210"/>
      <c r="R93" s="210"/>
      <c r="S93" s="210"/>
      <c r="T93" s="210"/>
      <c r="U93" s="210"/>
      <c r="V93" s="210"/>
      <c r="W93" s="210"/>
      <c r="X93" s="210"/>
      <c r="Y93" s="210"/>
      <c r="Z93" s="210"/>
    </row>
    <row r="94" ht="13.5" customHeight="1" spans="1:26">
      <c r="A94" s="210"/>
      <c r="B94" s="211"/>
      <c r="C94" s="210"/>
      <c r="D94" s="209"/>
      <c r="E94" s="209"/>
      <c r="F94" s="209"/>
      <c r="G94" s="210"/>
      <c r="H94" s="210"/>
      <c r="I94" s="210"/>
      <c r="J94" s="210"/>
      <c r="K94" s="210"/>
      <c r="L94" s="210"/>
      <c r="M94" s="210"/>
      <c r="N94" s="210"/>
      <c r="O94" s="210"/>
      <c r="P94" s="210"/>
      <c r="Q94" s="210"/>
      <c r="R94" s="210"/>
      <c r="S94" s="210"/>
      <c r="T94" s="210"/>
      <c r="U94" s="210"/>
      <c r="V94" s="210"/>
      <c r="W94" s="210"/>
      <c r="X94" s="210"/>
      <c r="Y94" s="210"/>
      <c r="Z94" s="210"/>
    </row>
    <row r="95" ht="13.5" customHeight="1" spans="1:26">
      <c r="A95" s="210"/>
      <c r="B95" s="211"/>
      <c r="C95" s="210"/>
      <c r="D95" s="209"/>
      <c r="E95" s="209"/>
      <c r="F95" s="209"/>
      <c r="G95" s="210"/>
      <c r="H95" s="210"/>
      <c r="I95" s="210"/>
      <c r="J95" s="210"/>
      <c r="K95" s="210"/>
      <c r="L95" s="210"/>
      <c r="M95" s="210"/>
      <c r="N95" s="210"/>
      <c r="O95" s="210"/>
      <c r="P95" s="210"/>
      <c r="Q95" s="210"/>
      <c r="R95" s="210"/>
      <c r="S95" s="210"/>
      <c r="T95" s="210"/>
      <c r="U95" s="210"/>
      <c r="V95" s="210"/>
      <c r="W95" s="210"/>
      <c r="X95" s="210"/>
      <c r="Y95" s="210"/>
      <c r="Z95" s="210"/>
    </row>
    <row r="96" ht="13.5" customHeight="1" spans="1:26">
      <c r="A96" s="210"/>
      <c r="B96" s="211"/>
      <c r="C96" s="210"/>
      <c r="D96" s="209"/>
      <c r="E96" s="209"/>
      <c r="F96" s="209"/>
      <c r="G96" s="210"/>
      <c r="H96" s="210"/>
      <c r="I96" s="210"/>
      <c r="J96" s="210"/>
      <c r="K96" s="210"/>
      <c r="L96" s="210"/>
      <c r="M96" s="210"/>
      <c r="N96" s="210"/>
      <c r="O96" s="210"/>
      <c r="P96" s="210"/>
      <c r="Q96" s="210"/>
      <c r="R96" s="210"/>
      <c r="S96" s="210"/>
      <c r="T96" s="210"/>
      <c r="U96" s="210"/>
      <c r="V96" s="210"/>
      <c r="W96" s="210"/>
      <c r="X96" s="210"/>
      <c r="Y96" s="210"/>
      <c r="Z96" s="210"/>
    </row>
    <row r="97" ht="13.5" customHeight="1" spans="1:26">
      <c r="A97" s="210"/>
      <c r="B97" s="211"/>
      <c r="C97" s="210"/>
      <c r="D97" s="209"/>
      <c r="E97" s="209"/>
      <c r="F97" s="209"/>
      <c r="G97" s="210"/>
      <c r="H97" s="210"/>
      <c r="I97" s="210"/>
      <c r="J97" s="210"/>
      <c r="K97" s="210"/>
      <c r="L97" s="210"/>
      <c r="M97" s="210"/>
      <c r="N97" s="210"/>
      <c r="O97" s="210"/>
      <c r="P97" s="210"/>
      <c r="Q97" s="210"/>
      <c r="R97" s="210"/>
      <c r="S97" s="210"/>
      <c r="T97" s="210"/>
      <c r="U97" s="210"/>
      <c r="V97" s="210"/>
      <c r="W97" s="210"/>
      <c r="X97" s="210"/>
      <c r="Y97" s="210"/>
      <c r="Z97" s="210"/>
    </row>
    <row r="98" ht="13.5" customHeight="1" spans="1:26">
      <c r="A98" s="210"/>
      <c r="B98" s="211"/>
      <c r="C98" s="210"/>
      <c r="D98" s="209"/>
      <c r="E98" s="209"/>
      <c r="F98" s="209"/>
      <c r="G98" s="210"/>
      <c r="H98" s="210"/>
      <c r="I98" s="210"/>
      <c r="J98" s="210"/>
      <c r="K98" s="210"/>
      <c r="L98" s="210"/>
      <c r="M98" s="210"/>
      <c r="N98" s="210"/>
      <c r="O98" s="210"/>
      <c r="P98" s="210"/>
      <c r="Q98" s="210"/>
      <c r="R98" s="210"/>
      <c r="S98" s="210"/>
      <c r="T98" s="210"/>
      <c r="U98" s="210"/>
      <c r="V98" s="210"/>
      <c r="W98" s="210"/>
      <c r="X98" s="210"/>
      <c r="Y98" s="210"/>
      <c r="Z98" s="210"/>
    </row>
    <row r="99" ht="13.5" customHeight="1" spans="1:26">
      <c r="A99" s="210"/>
      <c r="B99" s="211"/>
      <c r="C99" s="210"/>
      <c r="D99" s="209"/>
      <c r="E99" s="209"/>
      <c r="F99" s="209"/>
      <c r="G99" s="210"/>
      <c r="H99" s="210"/>
      <c r="I99" s="210"/>
      <c r="J99" s="210"/>
      <c r="K99" s="210"/>
      <c r="L99" s="210"/>
      <c r="M99" s="210"/>
      <c r="N99" s="210"/>
      <c r="O99" s="210"/>
      <c r="P99" s="210"/>
      <c r="Q99" s="210"/>
      <c r="R99" s="210"/>
      <c r="S99" s="210"/>
      <c r="T99" s="210"/>
      <c r="U99" s="210"/>
      <c r="V99" s="210"/>
      <c r="W99" s="210"/>
      <c r="X99" s="210"/>
      <c r="Y99" s="210"/>
      <c r="Z99" s="210"/>
    </row>
    <row r="100" ht="13.5" customHeight="1" spans="1:26">
      <c r="A100" s="210"/>
      <c r="B100" s="211"/>
      <c r="C100" s="210"/>
      <c r="D100" s="209"/>
      <c r="E100" s="209"/>
      <c r="F100" s="209"/>
      <c r="G100" s="210"/>
      <c r="H100" s="210"/>
      <c r="I100" s="210"/>
      <c r="J100" s="210"/>
      <c r="K100" s="210"/>
      <c r="L100" s="210"/>
      <c r="M100" s="210"/>
      <c r="N100" s="210"/>
      <c r="O100" s="210"/>
      <c r="P100" s="210"/>
      <c r="Q100" s="210"/>
      <c r="R100" s="210"/>
      <c r="S100" s="210"/>
      <c r="T100" s="210"/>
      <c r="U100" s="210"/>
      <c r="V100" s="210"/>
      <c r="W100" s="210"/>
      <c r="X100" s="210"/>
      <c r="Y100" s="210"/>
      <c r="Z100" s="210"/>
    </row>
    <row r="101" ht="13.5" customHeight="1" spans="1:26">
      <c r="A101" s="210"/>
      <c r="B101" s="211"/>
      <c r="C101" s="210"/>
      <c r="D101" s="209"/>
      <c r="E101" s="209"/>
      <c r="F101" s="209"/>
      <c r="G101" s="210"/>
      <c r="H101" s="210"/>
      <c r="I101" s="210"/>
      <c r="J101" s="210"/>
      <c r="K101" s="210"/>
      <c r="L101" s="210"/>
      <c r="M101" s="210"/>
      <c r="N101" s="210"/>
      <c r="O101" s="210"/>
      <c r="P101" s="210"/>
      <c r="Q101" s="210"/>
      <c r="R101" s="210"/>
      <c r="S101" s="210"/>
      <c r="T101" s="210"/>
      <c r="U101" s="210"/>
      <c r="V101" s="210"/>
      <c r="W101" s="210"/>
      <c r="X101" s="210"/>
      <c r="Y101" s="210"/>
      <c r="Z101" s="210"/>
    </row>
    <row r="102" ht="13.5" customHeight="1" spans="1:26">
      <c r="A102" s="210"/>
      <c r="B102" s="211"/>
      <c r="C102" s="210"/>
      <c r="D102" s="209"/>
      <c r="E102" s="209"/>
      <c r="F102" s="209"/>
      <c r="G102" s="210"/>
      <c r="H102" s="210"/>
      <c r="I102" s="210"/>
      <c r="J102" s="210"/>
      <c r="K102" s="210"/>
      <c r="L102" s="210"/>
      <c r="M102" s="210"/>
      <c r="N102" s="210"/>
      <c r="O102" s="210"/>
      <c r="P102" s="210"/>
      <c r="Q102" s="210"/>
      <c r="R102" s="210"/>
      <c r="S102" s="210"/>
      <c r="T102" s="210"/>
      <c r="U102" s="210"/>
      <c r="V102" s="210"/>
      <c r="W102" s="210"/>
      <c r="X102" s="210"/>
      <c r="Y102" s="210"/>
      <c r="Z102" s="210"/>
    </row>
    <row r="103" ht="13.5" customHeight="1" spans="1:26">
      <c r="A103" s="210"/>
      <c r="B103" s="211"/>
      <c r="C103" s="210"/>
      <c r="D103" s="209"/>
      <c r="E103" s="209"/>
      <c r="F103" s="209"/>
      <c r="G103" s="210"/>
      <c r="H103" s="210"/>
      <c r="I103" s="210"/>
      <c r="J103" s="210"/>
      <c r="K103" s="210"/>
      <c r="L103" s="210"/>
      <c r="M103" s="210"/>
      <c r="N103" s="210"/>
      <c r="O103" s="210"/>
      <c r="P103" s="210"/>
      <c r="Q103" s="210"/>
      <c r="R103" s="210"/>
      <c r="S103" s="210"/>
      <c r="T103" s="210"/>
      <c r="U103" s="210"/>
      <c r="V103" s="210"/>
      <c r="W103" s="210"/>
      <c r="X103" s="210"/>
      <c r="Y103" s="210"/>
      <c r="Z103" s="210"/>
    </row>
    <row r="104" ht="13.5" customHeight="1" spans="1:26">
      <c r="A104" s="210"/>
      <c r="B104" s="211"/>
      <c r="C104" s="210"/>
      <c r="D104" s="209"/>
      <c r="E104" s="209"/>
      <c r="F104" s="209"/>
      <c r="G104" s="210"/>
      <c r="H104" s="210"/>
      <c r="I104" s="210"/>
      <c r="J104" s="210"/>
      <c r="K104" s="210"/>
      <c r="L104" s="210"/>
      <c r="M104" s="210"/>
      <c r="N104" s="210"/>
      <c r="O104" s="210"/>
      <c r="P104" s="210"/>
      <c r="Q104" s="210"/>
      <c r="R104" s="210"/>
      <c r="S104" s="210"/>
      <c r="T104" s="210"/>
      <c r="U104" s="210"/>
      <c r="V104" s="210"/>
      <c r="W104" s="210"/>
      <c r="X104" s="210"/>
      <c r="Y104" s="210"/>
      <c r="Z104" s="210"/>
    </row>
    <row r="105" ht="13.5" customHeight="1" spans="1:26">
      <c r="A105" s="210"/>
      <c r="B105" s="211"/>
      <c r="C105" s="210"/>
      <c r="D105" s="209"/>
      <c r="E105" s="209"/>
      <c r="F105" s="209"/>
      <c r="G105" s="210"/>
      <c r="H105" s="210"/>
      <c r="I105" s="210"/>
      <c r="J105" s="210"/>
      <c r="K105" s="210"/>
      <c r="L105" s="210"/>
      <c r="M105" s="210"/>
      <c r="N105" s="210"/>
      <c r="O105" s="210"/>
      <c r="P105" s="210"/>
      <c r="Q105" s="210"/>
      <c r="R105" s="210"/>
      <c r="S105" s="210"/>
      <c r="T105" s="210"/>
      <c r="U105" s="210"/>
      <c r="V105" s="210"/>
      <c r="W105" s="210"/>
      <c r="X105" s="210"/>
      <c r="Y105" s="210"/>
      <c r="Z105" s="210"/>
    </row>
    <row r="106" ht="13.5" customHeight="1" spans="1:26">
      <c r="A106" s="210"/>
      <c r="B106" s="211"/>
      <c r="C106" s="210"/>
      <c r="D106" s="209"/>
      <c r="E106" s="209"/>
      <c r="F106" s="209"/>
      <c r="G106" s="210"/>
      <c r="H106" s="210"/>
      <c r="I106" s="210"/>
      <c r="J106" s="210"/>
      <c r="K106" s="210"/>
      <c r="L106" s="210"/>
      <c r="M106" s="210"/>
      <c r="N106" s="210"/>
      <c r="O106" s="210"/>
      <c r="P106" s="210"/>
      <c r="Q106" s="210"/>
      <c r="R106" s="210"/>
      <c r="S106" s="210"/>
      <c r="T106" s="210"/>
      <c r="U106" s="210"/>
      <c r="V106" s="210"/>
      <c r="W106" s="210"/>
      <c r="X106" s="210"/>
      <c r="Y106" s="210"/>
      <c r="Z106" s="210"/>
    </row>
    <row r="107" ht="13.5" customHeight="1" spans="1:26">
      <c r="A107" s="210"/>
      <c r="B107" s="211"/>
      <c r="C107" s="210"/>
      <c r="D107" s="209"/>
      <c r="E107" s="209"/>
      <c r="F107" s="209"/>
      <c r="G107" s="210"/>
      <c r="H107" s="210"/>
      <c r="I107" s="210"/>
      <c r="J107" s="210"/>
      <c r="K107" s="210"/>
      <c r="L107" s="210"/>
      <c r="M107" s="210"/>
      <c r="N107" s="210"/>
      <c r="O107" s="210"/>
      <c r="P107" s="210"/>
      <c r="Q107" s="210"/>
      <c r="R107" s="210"/>
      <c r="S107" s="210"/>
      <c r="T107" s="210"/>
      <c r="U107" s="210"/>
      <c r="V107" s="210"/>
      <c r="W107" s="210"/>
      <c r="X107" s="210"/>
      <c r="Y107" s="210"/>
      <c r="Z107" s="210"/>
    </row>
    <row r="108" ht="13.5" customHeight="1" spans="1:26">
      <c r="A108" s="210"/>
      <c r="B108" s="211"/>
      <c r="C108" s="210"/>
      <c r="D108" s="209"/>
      <c r="E108" s="209"/>
      <c r="F108" s="209"/>
      <c r="G108" s="210"/>
      <c r="H108" s="210"/>
      <c r="I108" s="210"/>
      <c r="J108" s="210"/>
      <c r="K108" s="210"/>
      <c r="L108" s="210"/>
      <c r="M108" s="210"/>
      <c r="N108" s="210"/>
      <c r="O108" s="210"/>
      <c r="P108" s="210"/>
      <c r="Q108" s="210"/>
      <c r="R108" s="210"/>
      <c r="S108" s="210"/>
      <c r="T108" s="210"/>
      <c r="U108" s="210"/>
      <c r="V108" s="210"/>
      <c r="W108" s="210"/>
      <c r="X108" s="210"/>
      <c r="Y108" s="210"/>
      <c r="Z108" s="210"/>
    </row>
    <row r="109" ht="13.5" customHeight="1" spans="1:26">
      <c r="A109" s="210"/>
      <c r="B109" s="211"/>
      <c r="C109" s="210"/>
      <c r="D109" s="209"/>
      <c r="E109" s="209"/>
      <c r="F109" s="209"/>
      <c r="G109" s="210"/>
      <c r="H109" s="210"/>
      <c r="I109" s="210"/>
      <c r="J109" s="210"/>
      <c r="K109" s="210"/>
      <c r="L109" s="210"/>
      <c r="M109" s="210"/>
      <c r="N109" s="210"/>
      <c r="O109" s="210"/>
      <c r="P109" s="210"/>
      <c r="Q109" s="210"/>
      <c r="R109" s="210"/>
      <c r="S109" s="210"/>
      <c r="T109" s="210"/>
      <c r="U109" s="210"/>
      <c r="V109" s="210"/>
      <c r="W109" s="210"/>
      <c r="X109" s="210"/>
      <c r="Y109" s="210"/>
      <c r="Z109" s="210"/>
    </row>
    <row r="110" ht="13.5" customHeight="1" spans="1:26">
      <c r="A110" s="210"/>
      <c r="B110" s="211"/>
      <c r="C110" s="210"/>
      <c r="D110" s="209"/>
      <c r="E110" s="209"/>
      <c r="F110" s="209"/>
      <c r="G110" s="210"/>
      <c r="H110" s="210"/>
      <c r="I110" s="210"/>
      <c r="J110" s="210"/>
      <c r="K110" s="210"/>
      <c r="L110" s="210"/>
      <c r="M110" s="210"/>
      <c r="N110" s="210"/>
      <c r="O110" s="210"/>
      <c r="P110" s="210"/>
      <c r="Q110" s="210"/>
      <c r="R110" s="210"/>
      <c r="S110" s="210"/>
      <c r="T110" s="210"/>
      <c r="U110" s="210"/>
      <c r="V110" s="210"/>
      <c r="W110" s="210"/>
      <c r="X110" s="210"/>
      <c r="Y110" s="210"/>
      <c r="Z110" s="210"/>
    </row>
    <row r="111" ht="13.5" customHeight="1" spans="1:26">
      <c r="A111" s="210"/>
      <c r="B111" s="211"/>
      <c r="C111" s="210"/>
      <c r="D111" s="209"/>
      <c r="E111" s="209"/>
      <c r="F111" s="209"/>
      <c r="G111" s="210"/>
      <c r="H111" s="210"/>
      <c r="I111" s="210"/>
      <c r="J111" s="210"/>
      <c r="K111" s="210"/>
      <c r="L111" s="210"/>
      <c r="M111" s="210"/>
      <c r="N111" s="210"/>
      <c r="O111" s="210"/>
      <c r="P111" s="210"/>
      <c r="Q111" s="210"/>
      <c r="R111" s="210"/>
      <c r="S111" s="210"/>
      <c r="T111" s="210"/>
      <c r="U111" s="210"/>
      <c r="V111" s="210"/>
      <c r="W111" s="210"/>
      <c r="X111" s="210"/>
      <c r="Y111" s="210"/>
      <c r="Z111" s="210"/>
    </row>
    <row r="112" ht="13.5" customHeight="1" spans="1:26">
      <c r="A112" s="210"/>
      <c r="B112" s="211"/>
      <c r="C112" s="210"/>
      <c r="D112" s="209"/>
      <c r="E112" s="209"/>
      <c r="F112" s="209"/>
      <c r="G112" s="210"/>
      <c r="H112" s="210"/>
      <c r="I112" s="210"/>
      <c r="J112" s="210"/>
      <c r="K112" s="210"/>
      <c r="L112" s="210"/>
      <c r="M112" s="210"/>
      <c r="N112" s="210"/>
      <c r="O112" s="210"/>
      <c r="P112" s="210"/>
      <c r="Q112" s="210"/>
      <c r="R112" s="210"/>
      <c r="S112" s="210"/>
      <c r="T112" s="210"/>
      <c r="U112" s="210"/>
      <c r="V112" s="210"/>
      <c r="W112" s="210"/>
      <c r="X112" s="210"/>
      <c r="Y112" s="210"/>
      <c r="Z112" s="210"/>
    </row>
    <row r="113" ht="13.5" customHeight="1" spans="1:26">
      <c r="A113" s="210"/>
      <c r="B113" s="211"/>
      <c r="C113" s="210"/>
      <c r="D113" s="209"/>
      <c r="E113" s="209"/>
      <c r="F113" s="209"/>
      <c r="G113" s="210"/>
      <c r="H113" s="210"/>
      <c r="I113" s="210"/>
      <c r="J113" s="210"/>
      <c r="K113" s="210"/>
      <c r="L113" s="210"/>
      <c r="M113" s="210"/>
      <c r="N113" s="210"/>
      <c r="O113" s="210"/>
      <c r="P113" s="210"/>
      <c r="Q113" s="210"/>
      <c r="R113" s="210"/>
      <c r="S113" s="210"/>
      <c r="T113" s="210"/>
      <c r="U113" s="210"/>
      <c r="V113" s="210"/>
      <c r="W113" s="210"/>
      <c r="X113" s="210"/>
      <c r="Y113" s="210"/>
      <c r="Z113" s="210"/>
    </row>
    <row r="114" ht="13.5" customHeight="1" spans="1:26">
      <c r="A114" s="210"/>
      <c r="B114" s="211"/>
      <c r="C114" s="210"/>
      <c r="D114" s="209"/>
      <c r="E114" s="209"/>
      <c r="F114" s="209"/>
      <c r="G114" s="210"/>
      <c r="H114" s="210"/>
      <c r="I114" s="210"/>
      <c r="J114" s="210"/>
      <c r="K114" s="210"/>
      <c r="L114" s="210"/>
      <c r="M114" s="210"/>
      <c r="N114" s="210"/>
      <c r="O114" s="210"/>
      <c r="P114" s="210"/>
      <c r="Q114" s="210"/>
      <c r="R114" s="210"/>
      <c r="S114" s="210"/>
      <c r="T114" s="210"/>
      <c r="U114" s="210"/>
      <c r="V114" s="210"/>
      <c r="W114" s="210"/>
      <c r="X114" s="210"/>
      <c r="Y114" s="210"/>
      <c r="Z114" s="210"/>
    </row>
    <row r="115" ht="13.5" customHeight="1" spans="1:26">
      <c r="A115" s="210"/>
      <c r="B115" s="211"/>
      <c r="C115" s="210"/>
      <c r="D115" s="209"/>
      <c r="E115" s="209"/>
      <c r="F115" s="209"/>
      <c r="G115" s="210"/>
      <c r="H115" s="210"/>
      <c r="I115" s="210"/>
      <c r="J115" s="210"/>
      <c r="K115" s="210"/>
      <c r="L115" s="210"/>
      <c r="M115" s="210"/>
      <c r="N115" s="210"/>
      <c r="O115" s="210"/>
      <c r="P115" s="210"/>
      <c r="Q115" s="210"/>
      <c r="R115" s="210"/>
      <c r="S115" s="210"/>
      <c r="T115" s="210"/>
      <c r="U115" s="210"/>
      <c r="V115" s="210"/>
      <c r="W115" s="210"/>
      <c r="X115" s="210"/>
      <c r="Y115" s="210"/>
      <c r="Z115" s="210"/>
    </row>
    <row r="116" ht="13.5" customHeight="1" spans="1:26">
      <c r="A116" s="210"/>
      <c r="B116" s="211"/>
      <c r="C116" s="210"/>
      <c r="D116" s="209"/>
      <c r="E116" s="209"/>
      <c r="F116" s="209"/>
      <c r="G116" s="210"/>
      <c r="H116" s="210"/>
      <c r="I116" s="210"/>
      <c r="J116" s="210"/>
      <c r="K116" s="210"/>
      <c r="L116" s="210"/>
      <c r="M116" s="210"/>
      <c r="N116" s="210"/>
      <c r="O116" s="210"/>
      <c r="P116" s="210"/>
      <c r="Q116" s="210"/>
      <c r="R116" s="210"/>
      <c r="S116" s="210"/>
      <c r="T116" s="210"/>
      <c r="U116" s="210"/>
      <c r="V116" s="210"/>
      <c r="W116" s="210"/>
      <c r="X116" s="210"/>
      <c r="Y116" s="210"/>
      <c r="Z116" s="210"/>
    </row>
    <row r="117" ht="13.5" customHeight="1" spans="1:26">
      <c r="A117" s="210"/>
      <c r="B117" s="211"/>
      <c r="C117" s="210"/>
      <c r="D117" s="209"/>
      <c r="E117" s="209"/>
      <c r="F117" s="209"/>
      <c r="G117" s="210"/>
      <c r="H117" s="210"/>
      <c r="I117" s="210"/>
      <c r="J117" s="210"/>
      <c r="K117" s="210"/>
      <c r="L117" s="210"/>
      <c r="M117" s="210"/>
      <c r="N117" s="210"/>
      <c r="O117" s="210"/>
      <c r="P117" s="210"/>
      <c r="Q117" s="210"/>
      <c r="R117" s="210"/>
      <c r="S117" s="210"/>
      <c r="T117" s="210"/>
      <c r="U117" s="210"/>
      <c r="V117" s="210"/>
      <c r="W117" s="210"/>
      <c r="X117" s="210"/>
      <c r="Y117" s="210"/>
      <c r="Z117" s="210"/>
    </row>
    <row r="118" ht="13.5" customHeight="1" spans="1:26">
      <c r="A118" s="210"/>
      <c r="B118" s="211"/>
      <c r="C118" s="210"/>
      <c r="D118" s="209"/>
      <c r="E118" s="209"/>
      <c r="F118" s="209"/>
      <c r="G118" s="210"/>
      <c r="H118" s="210"/>
      <c r="I118" s="210"/>
      <c r="J118" s="210"/>
      <c r="K118" s="210"/>
      <c r="L118" s="210"/>
      <c r="M118" s="210"/>
      <c r="N118" s="210"/>
      <c r="O118" s="210"/>
      <c r="P118" s="210"/>
      <c r="Q118" s="210"/>
      <c r="R118" s="210"/>
      <c r="S118" s="210"/>
      <c r="T118" s="210"/>
      <c r="U118" s="210"/>
      <c r="V118" s="210"/>
      <c r="W118" s="210"/>
      <c r="X118" s="210"/>
      <c r="Y118" s="210"/>
      <c r="Z118" s="210"/>
    </row>
    <row r="119" ht="13.5" customHeight="1" spans="1:26">
      <c r="A119" s="210"/>
      <c r="B119" s="211"/>
      <c r="C119" s="210"/>
      <c r="D119" s="209"/>
      <c r="E119" s="209"/>
      <c r="F119" s="209"/>
      <c r="G119" s="210"/>
      <c r="H119" s="210"/>
      <c r="I119" s="210"/>
      <c r="J119" s="210"/>
      <c r="K119" s="210"/>
      <c r="L119" s="210"/>
      <c r="M119" s="210"/>
      <c r="N119" s="210"/>
      <c r="O119" s="210"/>
      <c r="P119" s="210"/>
      <c r="Q119" s="210"/>
      <c r="R119" s="210"/>
      <c r="S119" s="210"/>
      <c r="T119" s="210"/>
      <c r="U119" s="210"/>
      <c r="V119" s="210"/>
      <c r="W119" s="210"/>
      <c r="X119" s="210"/>
      <c r="Y119" s="210"/>
      <c r="Z119" s="210"/>
    </row>
    <row r="120" ht="13.5" customHeight="1" spans="1:26">
      <c r="A120" s="210"/>
      <c r="B120" s="211"/>
      <c r="C120" s="210"/>
      <c r="D120" s="209"/>
      <c r="E120" s="209"/>
      <c r="F120" s="209"/>
      <c r="G120" s="210"/>
      <c r="H120" s="210"/>
      <c r="I120" s="210"/>
      <c r="J120" s="210"/>
      <c r="K120" s="210"/>
      <c r="L120" s="210"/>
      <c r="M120" s="210"/>
      <c r="N120" s="210"/>
      <c r="O120" s="210"/>
      <c r="P120" s="210"/>
      <c r="Q120" s="210"/>
      <c r="R120" s="210"/>
      <c r="S120" s="210"/>
      <c r="T120" s="210"/>
      <c r="U120" s="210"/>
      <c r="V120" s="210"/>
      <c r="W120" s="210"/>
      <c r="X120" s="210"/>
      <c r="Y120" s="210"/>
      <c r="Z120" s="210"/>
    </row>
    <row r="121" ht="13.5" customHeight="1" spans="1:26">
      <c r="A121" s="210"/>
      <c r="B121" s="211"/>
      <c r="C121" s="210"/>
      <c r="D121" s="209"/>
      <c r="E121" s="209"/>
      <c r="F121" s="209"/>
      <c r="G121" s="210"/>
      <c r="H121" s="210"/>
      <c r="I121" s="210"/>
      <c r="J121" s="210"/>
      <c r="K121" s="210"/>
      <c r="L121" s="210"/>
      <c r="M121" s="210"/>
      <c r="N121" s="210"/>
      <c r="O121" s="210"/>
      <c r="P121" s="210"/>
      <c r="Q121" s="210"/>
      <c r="R121" s="210"/>
      <c r="S121" s="210"/>
      <c r="T121" s="210"/>
      <c r="U121" s="210"/>
      <c r="V121" s="210"/>
      <c r="W121" s="210"/>
      <c r="X121" s="210"/>
      <c r="Y121" s="210"/>
      <c r="Z121" s="210"/>
    </row>
    <row r="122" ht="13.5" customHeight="1" spans="1:26">
      <c r="A122" s="210"/>
      <c r="B122" s="211"/>
      <c r="C122" s="210"/>
      <c r="D122" s="209"/>
      <c r="E122" s="209"/>
      <c r="F122" s="209"/>
      <c r="G122" s="210"/>
      <c r="H122" s="210"/>
      <c r="I122" s="210"/>
      <c r="J122" s="210"/>
      <c r="K122" s="210"/>
      <c r="L122" s="210"/>
      <c r="M122" s="210"/>
      <c r="N122" s="210"/>
      <c r="O122" s="210"/>
      <c r="P122" s="210"/>
      <c r="Q122" s="210"/>
      <c r="R122" s="210"/>
      <c r="S122" s="210"/>
      <c r="T122" s="210"/>
      <c r="U122" s="210"/>
      <c r="V122" s="210"/>
      <c r="W122" s="210"/>
      <c r="X122" s="210"/>
      <c r="Y122" s="210"/>
      <c r="Z122" s="210"/>
    </row>
    <row r="123" ht="13.5" customHeight="1" spans="1:26">
      <c r="A123" s="210"/>
      <c r="B123" s="211"/>
      <c r="C123" s="210"/>
      <c r="D123" s="209"/>
      <c r="E123" s="209"/>
      <c r="F123" s="209"/>
      <c r="G123" s="210"/>
      <c r="H123" s="210"/>
      <c r="I123" s="210"/>
      <c r="J123" s="210"/>
      <c r="K123" s="210"/>
      <c r="L123" s="210"/>
      <c r="M123" s="210"/>
      <c r="N123" s="210"/>
      <c r="O123" s="210"/>
      <c r="P123" s="210"/>
      <c r="Q123" s="210"/>
      <c r="R123" s="210"/>
      <c r="S123" s="210"/>
      <c r="T123" s="210"/>
      <c r="U123" s="210"/>
      <c r="V123" s="210"/>
      <c r="W123" s="210"/>
      <c r="X123" s="210"/>
      <c r="Y123" s="210"/>
      <c r="Z123" s="210"/>
    </row>
    <row r="124" ht="13.5" customHeight="1" spans="1:26">
      <c r="A124" s="210"/>
      <c r="B124" s="211"/>
      <c r="C124" s="210"/>
      <c r="D124" s="209"/>
      <c r="E124" s="209"/>
      <c r="F124" s="209"/>
      <c r="G124" s="210"/>
      <c r="H124" s="210"/>
      <c r="I124" s="210"/>
      <c r="J124" s="210"/>
      <c r="K124" s="210"/>
      <c r="L124" s="210"/>
      <c r="M124" s="210"/>
      <c r="N124" s="210"/>
      <c r="O124" s="210"/>
      <c r="P124" s="210"/>
      <c r="Q124" s="210"/>
      <c r="R124" s="210"/>
      <c r="S124" s="210"/>
      <c r="T124" s="210"/>
      <c r="U124" s="210"/>
      <c r="V124" s="210"/>
      <c r="W124" s="210"/>
      <c r="X124" s="210"/>
      <c r="Y124" s="210"/>
      <c r="Z124" s="210"/>
    </row>
    <row r="125" ht="13.5" customHeight="1" spans="1:26">
      <c r="A125" s="210"/>
      <c r="B125" s="211"/>
      <c r="C125" s="210"/>
      <c r="D125" s="209"/>
      <c r="E125" s="209"/>
      <c r="F125" s="209"/>
      <c r="G125" s="210"/>
      <c r="H125" s="210"/>
      <c r="I125" s="210"/>
      <c r="J125" s="210"/>
      <c r="K125" s="210"/>
      <c r="L125" s="210"/>
      <c r="M125" s="210"/>
      <c r="N125" s="210"/>
      <c r="O125" s="210"/>
      <c r="P125" s="210"/>
      <c r="Q125" s="210"/>
      <c r="R125" s="210"/>
      <c r="S125" s="210"/>
      <c r="T125" s="210"/>
      <c r="U125" s="210"/>
      <c r="V125" s="210"/>
      <c r="W125" s="210"/>
      <c r="X125" s="210"/>
      <c r="Y125" s="210"/>
      <c r="Z125" s="210"/>
    </row>
    <row r="126" ht="13.5" customHeight="1" spans="1:26">
      <c r="A126" s="210"/>
      <c r="B126" s="211"/>
      <c r="C126" s="210"/>
      <c r="D126" s="209"/>
      <c r="E126" s="209"/>
      <c r="F126" s="209"/>
      <c r="G126" s="210"/>
      <c r="H126" s="210"/>
      <c r="I126" s="210"/>
      <c r="J126" s="210"/>
      <c r="K126" s="210"/>
      <c r="L126" s="210"/>
      <c r="M126" s="210"/>
      <c r="N126" s="210"/>
      <c r="O126" s="210"/>
      <c r="P126" s="210"/>
      <c r="Q126" s="210"/>
      <c r="R126" s="210"/>
      <c r="S126" s="210"/>
      <c r="T126" s="210"/>
      <c r="U126" s="210"/>
      <c r="V126" s="210"/>
      <c r="W126" s="210"/>
      <c r="X126" s="210"/>
      <c r="Y126" s="210"/>
      <c r="Z126" s="210"/>
    </row>
    <row r="127" ht="13.5" customHeight="1" spans="1:26">
      <c r="A127" s="210"/>
      <c r="B127" s="211"/>
      <c r="C127" s="210"/>
      <c r="D127" s="209"/>
      <c r="E127" s="209"/>
      <c r="F127" s="209"/>
      <c r="G127" s="210"/>
      <c r="H127" s="210"/>
      <c r="I127" s="210"/>
      <c r="J127" s="210"/>
      <c r="K127" s="210"/>
      <c r="L127" s="210"/>
      <c r="M127" s="210"/>
      <c r="N127" s="210"/>
      <c r="O127" s="210"/>
      <c r="P127" s="210"/>
      <c r="Q127" s="210"/>
      <c r="R127" s="210"/>
      <c r="S127" s="210"/>
      <c r="T127" s="210"/>
      <c r="U127" s="210"/>
      <c r="V127" s="210"/>
      <c r="W127" s="210"/>
      <c r="X127" s="210"/>
      <c r="Y127" s="210"/>
      <c r="Z127" s="210"/>
    </row>
    <row r="128" ht="13.5" customHeight="1" spans="1:26">
      <c r="A128" s="210"/>
      <c r="B128" s="211"/>
      <c r="C128" s="210"/>
      <c r="D128" s="209"/>
      <c r="E128" s="209"/>
      <c r="F128" s="209"/>
      <c r="G128" s="210"/>
      <c r="H128" s="210"/>
      <c r="I128" s="210"/>
      <c r="J128" s="210"/>
      <c r="K128" s="210"/>
      <c r="L128" s="210"/>
      <c r="M128" s="210"/>
      <c r="N128" s="210"/>
      <c r="O128" s="210"/>
      <c r="P128" s="210"/>
      <c r="Q128" s="210"/>
      <c r="R128" s="210"/>
      <c r="S128" s="210"/>
      <c r="T128" s="210"/>
      <c r="U128" s="210"/>
      <c r="V128" s="210"/>
      <c r="W128" s="210"/>
      <c r="X128" s="210"/>
      <c r="Y128" s="210"/>
      <c r="Z128" s="210"/>
    </row>
    <row r="129" ht="13.5" customHeight="1" spans="1:26">
      <c r="A129" s="210"/>
      <c r="B129" s="211"/>
      <c r="C129" s="210"/>
      <c r="D129" s="209"/>
      <c r="E129" s="209"/>
      <c r="F129" s="209"/>
      <c r="G129" s="210"/>
      <c r="H129" s="210"/>
      <c r="I129" s="210"/>
      <c r="J129" s="210"/>
      <c r="K129" s="210"/>
      <c r="L129" s="210"/>
      <c r="M129" s="210"/>
      <c r="N129" s="210"/>
      <c r="O129" s="210"/>
      <c r="P129" s="210"/>
      <c r="Q129" s="210"/>
      <c r="R129" s="210"/>
      <c r="S129" s="210"/>
      <c r="T129" s="210"/>
      <c r="U129" s="210"/>
      <c r="V129" s="210"/>
      <c r="W129" s="210"/>
      <c r="X129" s="210"/>
      <c r="Y129" s="210"/>
      <c r="Z129" s="210"/>
    </row>
    <row r="130" ht="13.5" customHeight="1" spans="1:26">
      <c r="A130" s="210"/>
      <c r="B130" s="211"/>
      <c r="C130" s="210"/>
      <c r="D130" s="209"/>
      <c r="E130" s="209"/>
      <c r="F130" s="209"/>
      <c r="G130" s="210"/>
      <c r="H130" s="210"/>
      <c r="I130" s="210"/>
      <c r="J130" s="210"/>
      <c r="K130" s="210"/>
      <c r="L130" s="210"/>
      <c r="M130" s="210"/>
      <c r="N130" s="210"/>
      <c r="O130" s="210"/>
      <c r="P130" s="210"/>
      <c r="Q130" s="210"/>
      <c r="R130" s="210"/>
      <c r="S130" s="210"/>
      <c r="T130" s="210"/>
      <c r="U130" s="210"/>
      <c r="V130" s="210"/>
      <c r="W130" s="210"/>
      <c r="X130" s="210"/>
      <c r="Y130" s="210"/>
      <c r="Z130" s="210"/>
    </row>
    <row r="131" ht="13.5" customHeight="1" spans="1:26">
      <c r="A131" s="210"/>
      <c r="B131" s="211"/>
      <c r="C131" s="210"/>
      <c r="D131" s="209"/>
      <c r="E131" s="209"/>
      <c r="F131" s="209"/>
      <c r="G131" s="210"/>
      <c r="H131" s="210"/>
      <c r="I131" s="210"/>
      <c r="J131" s="210"/>
      <c r="K131" s="210"/>
      <c r="L131" s="210"/>
      <c r="M131" s="210"/>
      <c r="N131" s="210"/>
      <c r="O131" s="210"/>
      <c r="P131" s="210"/>
      <c r="Q131" s="210"/>
      <c r="R131" s="210"/>
      <c r="S131" s="210"/>
      <c r="T131" s="210"/>
      <c r="U131" s="210"/>
      <c r="V131" s="210"/>
      <c r="W131" s="210"/>
      <c r="X131" s="210"/>
      <c r="Y131" s="210"/>
      <c r="Z131" s="210"/>
    </row>
    <row r="132" ht="13.5" customHeight="1" spans="1:26">
      <c r="A132" s="210"/>
      <c r="B132" s="211"/>
      <c r="C132" s="210"/>
      <c r="D132" s="209"/>
      <c r="E132" s="209"/>
      <c r="F132" s="209"/>
      <c r="G132" s="210"/>
      <c r="H132" s="210"/>
      <c r="I132" s="210"/>
      <c r="J132" s="210"/>
      <c r="K132" s="210"/>
      <c r="L132" s="210"/>
      <c r="M132" s="210"/>
      <c r="N132" s="210"/>
      <c r="O132" s="210"/>
      <c r="P132" s="210"/>
      <c r="Q132" s="210"/>
      <c r="R132" s="210"/>
      <c r="S132" s="210"/>
      <c r="T132" s="210"/>
      <c r="U132" s="210"/>
      <c r="V132" s="210"/>
      <c r="W132" s="210"/>
      <c r="X132" s="210"/>
      <c r="Y132" s="210"/>
      <c r="Z132" s="210"/>
    </row>
    <row r="133" ht="13.5" customHeight="1" spans="1:26">
      <c r="A133" s="210"/>
      <c r="B133" s="211"/>
      <c r="C133" s="210"/>
      <c r="D133" s="209"/>
      <c r="E133" s="209"/>
      <c r="F133" s="209"/>
      <c r="G133" s="210"/>
      <c r="H133" s="210"/>
      <c r="I133" s="210"/>
      <c r="J133" s="210"/>
      <c r="K133" s="210"/>
      <c r="L133" s="210"/>
      <c r="M133" s="210"/>
      <c r="N133" s="210"/>
      <c r="O133" s="210"/>
      <c r="P133" s="210"/>
      <c r="Q133" s="210"/>
      <c r="R133" s="210"/>
      <c r="S133" s="210"/>
      <c r="T133" s="210"/>
      <c r="U133" s="210"/>
      <c r="V133" s="210"/>
      <c r="W133" s="210"/>
      <c r="X133" s="210"/>
      <c r="Y133" s="210"/>
      <c r="Z133" s="210"/>
    </row>
    <row r="134" ht="13.5" customHeight="1" spans="1:26">
      <c r="A134" s="210"/>
      <c r="B134" s="211"/>
      <c r="C134" s="210"/>
      <c r="D134" s="209"/>
      <c r="E134" s="209"/>
      <c r="F134" s="209"/>
      <c r="G134" s="210"/>
      <c r="H134" s="210"/>
      <c r="I134" s="210"/>
      <c r="J134" s="210"/>
      <c r="K134" s="210"/>
      <c r="L134" s="210"/>
      <c r="M134" s="210"/>
      <c r="N134" s="210"/>
      <c r="O134" s="210"/>
      <c r="P134" s="210"/>
      <c r="Q134" s="210"/>
      <c r="R134" s="210"/>
      <c r="S134" s="210"/>
      <c r="T134" s="210"/>
      <c r="U134" s="210"/>
      <c r="V134" s="210"/>
      <c r="W134" s="210"/>
      <c r="X134" s="210"/>
      <c r="Y134" s="210"/>
      <c r="Z134" s="210"/>
    </row>
    <row r="135" ht="13.5" customHeight="1" spans="1:26">
      <c r="A135" s="210"/>
      <c r="B135" s="211"/>
      <c r="C135" s="210"/>
      <c r="D135" s="209"/>
      <c r="E135" s="209"/>
      <c r="F135" s="209"/>
      <c r="G135" s="210"/>
      <c r="H135" s="210"/>
      <c r="I135" s="210"/>
      <c r="J135" s="210"/>
      <c r="K135" s="210"/>
      <c r="L135" s="210"/>
      <c r="M135" s="210"/>
      <c r="N135" s="210"/>
      <c r="O135" s="210"/>
      <c r="P135" s="210"/>
      <c r="Q135" s="210"/>
      <c r="R135" s="210"/>
      <c r="S135" s="210"/>
      <c r="T135" s="210"/>
      <c r="U135" s="210"/>
      <c r="V135" s="210"/>
      <c r="W135" s="210"/>
      <c r="X135" s="210"/>
      <c r="Y135" s="210"/>
      <c r="Z135" s="210"/>
    </row>
    <row r="136" ht="13.5" customHeight="1" spans="1:26">
      <c r="A136" s="210"/>
      <c r="B136" s="211"/>
      <c r="C136" s="210"/>
      <c r="D136" s="209"/>
      <c r="E136" s="209"/>
      <c r="F136" s="209"/>
      <c r="G136" s="210"/>
      <c r="H136" s="210"/>
      <c r="I136" s="210"/>
      <c r="J136" s="210"/>
      <c r="K136" s="210"/>
      <c r="L136" s="210"/>
      <c r="M136" s="210"/>
      <c r="N136" s="210"/>
      <c r="O136" s="210"/>
      <c r="P136" s="210"/>
      <c r="Q136" s="210"/>
      <c r="R136" s="210"/>
      <c r="S136" s="210"/>
      <c r="T136" s="210"/>
      <c r="U136" s="210"/>
      <c r="V136" s="210"/>
      <c r="W136" s="210"/>
      <c r="X136" s="210"/>
      <c r="Y136" s="210"/>
      <c r="Z136" s="210"/>
    </row>
    <row r="137" ht="13.5" customHeight="1" spans="1:26">
      <c r="A137" s="210"/>
      <c r="B137" s="211"/>
      <c r="C137" s="210"/>
      <c r="D137" s="209"/>
      <c r="E137" s="209"/>
      <c r="F137" s="209"/>
      <c r="G137" s="210"/>
      <c r="H137" s="210"/>
      <c r="I137" s="210"/>
      <c r="J137" s="210"/>
      <c r="K137" s="210"/>
      <c r="L137" s="210"/>
      <c r="M137" s="210"/>
      <c r="N137" s="210"/>
      <c r="O137" s="210"/>
      <c r="P137" s="210"/>
      <c r="Q137" s="210"/>
      <c r="R137" s="210"/>
      <c r="S137" s="210"/>
      <c r="T137" s="210"/>
      <c r="U137" s="210"/>
      <c r="V137" s="210"/>
      <c r="W137" s="210"/>
      <c r="X137" s="210"/>
      <c r="Y137" s="210"/>
      <c r="Z137" s="210"/>
    </row>
    <row r="138" ht="13.5" customHeight="1" spans="1:26">
      <c r="A138" s="210"/>
      <c r="B138" s="211"/>
      <c r="C138" s="210"/>
      <c r="D138" s="209"/>
      <c r="E138" s="209"/>
      <c r="F138" s="209"/>
      <c r="G138" s="210"/>
      <c r="H138" s="210"/>
      <c r="I138" s="210"/>
      <c r="J138" s="210"/>
      <c r="K138" s="210"/>
      <c r="L138" s="210"/>
      <c r="M138" s="210"/>
      <c r="N138" s="210"/>
      <c r="O138" s="210"/>
      <c r="P138" s="210"/>
      <c r="Q138" s="210"/>
      <c r="R138" s="210"/>
      <c r="S138" s="210"/>
      <c r="T138" s="210"/>
      <c r="U138" s="210"/>
      <c r="V138" s="210"/>
      <c r="W138" s="210"/>
      <c r="X138" s="210"/>
      <c r="Y138" s="210"/>
      <c r="Z138" s="210"/>
    </row>
    <row r="139" ht="13.5" customHeight="1" spans="1:26">
      <c r="A139" s="210"/>
      <c r="B139" s="211"/>
      <c r="C139" s="210"/>
      <c r="D139" s="209"/>
      <c r="E139" s="209"/>
      <c r="F139" s="209"/>
      <c r="G139" s="210"/>
      <c r="H139" s="210"/>
      <c r="I139" s="210"/>
      <c r="J139" s="210"/>
      <c r="K139" s="210"/>
      <c r="L139" s="210"/>
      <c r="M139" s="210"/>
      <c r="N139" s="210"/>
      <c r="O139" s="210"/>
      <c r="P139" s="210"/>
      <c r="Q139" s="210"/>
      <c r="R139" s="210"/>
      <c r="S139" s="210"/>
      <c r="T139" s="210"/>
      <c r="U139" s="210"/>
      <c r="V139" s="210"/>
      <c r="W139" s="210"/>
      <c r="X139" s="210"/>
      <c r="Y139" s="210"/>
      <c r="Z139" s="210"/>
    </row>
    <row r="140" ht="13.5" customHeight="1" spans="1:26">
      <c r="A140" s="210"/>
      <c r="B140" s="211"/>
      <c r="C140" s="210"/>
      <c r="D140" s="209"/>
      <c r="E140" s="209"/>
      <c r="F140" s="209"/>
      <c r="G140" s="210"/>
      <c r="H140" s="210"/>
      <c r="I140" s="210"/>
      <c r="J140" s="210"/>
      <c r="K140" s="210"/>
      <c r="L140" s="210"/>
      <c r="M140" s="210"/>
      <c r="N140" s="210"/>
      <c r="O140" s="210"/>
      <c r="P140" s="210"/>
      <c r="Q140" s="210"/>
      <c r="R140" s="210"/>
      <c r="S140" s="210"/>
      <c r="T140" s="210"/>
      <c r="U140" s="210"/>
      <c r="V140" s="210"/>
      <c r="W140" s="210"/>
      <c r="X140" s="210"/>
      <c r="Y140" s="210"/>
      <c r="Z140" s="210"/>
    </row>
    <row r="141" ht="13.5" customHeight="1" spans="1:26">
      <c r="A141" s="210"/>
      <c r="B141" s="211"/>
      <c r="C141" s="210"/>
      <c r="D141" s="209"/>
      <c r="E141" s="209"/>
      <c r="F141" s="209"/>
      <c r="G141" s="210"/>
      <c r="H141" s="210"/>
      <c r="I141" s="210"/>
      <c r="J141" s="210"/>
      <c r="K141" s="210"/>
      <c r="L141" s="210"/>
      <c r="M141" s="210"/>
      <c r="N141" s="210"/>
      <c r="O141" s="210"/>
      <c r="P141" s="210"/>
      <c r="Q141" s="210"/>
      <c r="R141" s="210"/>
      <c r="S141" s="210"/>
      <c r="T141" s="210"/>
      <c r="U141" s="210"/>
      <c r="V141" s="210"/>
      <c r="W141" s="210"/>
      <c r="X141" s="210"/>
      <c r="Y141" s="210"/>
      <c r="Z141" s="210"/>
    </row>
    <row r="142" ht="13.5" customHeight="1" spans="1:26">
      <c r="A142" s="210"/>
      <c r="B142" s="211"/>
      <c r="C142" s="210"/>
      <c r="D142" s="209"/>
      <c r="E142" s="209"/>
      <c r="F142" s="209"/>
      <c r="G142" s="210"/>
      <c r="H142" s="210"/>
      <c r="I142" s="210"/>
      <c r="J142" s="210"/>
      <c r="K142" s="210"/>
      <c r="L142" s="210"/>
      <c r="M142" s="210"/>
      <c r="N142" s="210"/>
      <c r="O142" s="210"/>
      <c r="P142" s="210"/>
      <c r="Q142" s="210"/>
      <c r="R142" s="210"/>
      <c r="S142" s="210"/>
      <c r="T142" s="210"/>
      <c r="U142" s="210"/>
      <c r="V142" s="210"/>
      <c r="W142" s="210"/>
      <c r="X142" s="210"/>
      <c r="Y142" s="210"/>
      <c r="Z142" s="210"/>
    </row>
    <row r="143" ht="13.5" customHeight="1" spans="1:26">
      <c r="A143" s="210"/>
      <c r="B143" s="211"/>
      <c r="C143" s="210"/>
      <c r="D143" s="209"/>
      <c r="E143" s="209"/>
      <c r="F143" s="209"/>
      <c r="G143" s="210"/>
      <c r="H143" s="210"/>
      <c r="I143" s="210"/>
      <c r="J143" s="210"/>
      <c r="K143" s="210"/>
      <c r="L143" s="210"/>
      <c r="M143" s="210"/>
      <c r="N143" s="210"/>
      <c r="O143" s="210"/>
      <c r="P143" s="210"/>
      <c r="Q143" s="210"/>
      <c r="R143" s="210"/>
      <c r="S143" s="210"/>
      <c r="T143" s="210"/>
      <c r="U143" s="210"/>
      <c r="V143" s="210"/>
      <c r="W143" s="210"/>
      <c r="X143" s="210"/>
      <c r="Y143" s="210"/>
      <c r="Z143" s="210"/>
    </row>
    <row r="144" ht="13.5" customHeight="1" spans="1:26">
      <c r="A144" s="210"/>
      <c r="B144" s="211"/>
      <c r="C144" s="210"/>
      <c r="D144" s="209"/>
      <c r="E144" s="209"/>
      <c r="F144" s="209"/>
      <c r="G144" s="210"/>
      <c r="H144" s="210"/>
      <c r="I144" s="210"/>
      <c r="J144" s="210"/>
      <c r="K144" s="210"/>
      <c r="L144" s="210"/>
      <c r="M144" s="210"/>
      <c r="N144" s="210"/>
      <c r="O144" s="210"/>
      <c r="P144" s="210"/>
      <c r="Q144" s="210"/>
      <c r="R144" s="210"/>
      <c r="S144" s="210"/>
      <c r="T144" s="210"/>
      <c r="U144" s="210"/>
      <c r="V144" s="210"/>
      <c r="W144" s="210"/>
      <c r="X144" s="210"/>
      <c r="Y144" s="210"/>
      <c r="Z144" s="210"/>
    </row>
    <row r="145" ht="13.5" customHeight="1" spans="1:26">
      <c r="A145" s="210"/>
      <c r="B145" s="211"/>
      <c r="C145" s="210"/>
      <c r="D145" s="209"/>
      <c r="E145" s="209"/>
      <c r="F145" s="209"/>
      <c r="G145" s="210"/>
      <c r="H145" s="210"/>
      <c r="I145" s="210"/>
      <c r="J145" s="210"/>
      <c r="K145" s="210"/>
      <c r="L145" s="210"/>
      <c r="M145" s="210"/>
      <c r="N145" s="210"/>
      <c r="O145" s="210"/>
      <c r="P145" s="210"/>
      <c r="Q145" s="210"/>
      <c r="R145" s="210"/>
      <c r="S145" s="210"/>
      <c r="T145" s="210"/>
      <c r="U145" s="210"/>
      <c r="V145" s="210"/>
      <c r="W145" s="210"/>
      <c r="X145" s="210"/>
      <c r="Y145" s="210"/>
      <c r="Z145" s="210"/>
    </row>
    <row r="146" ht="13.5" customHeight="1" spans="1:26">
      <c r="A146" s="210"/>
      <c r="B146" s="211"/>
      <c r="C146" s="210"/>
      <c r="D146" s="209"/>
      <c r="E146" s="209"/>
      <c r="F146" s="209"/>
      <c r="G146" s="210"/>
      <c r="H146" s="210"/>
      <c r="I146" s="210"/>
      <c r="J146" s="210"/>
      <c r="K146" s="210"/>
      <c r="L146" s="210"/>
      <c r="M146" s="210"/>
      <c r="N146" s="210"/>
      <c r="O146" s="210"/>
      <c r="P146" s="210"/>
      <c r="Q146" s="210"/>
      <c r="R146" s="210"/>
      <c r="S146" s="210"/>
      <c r="T146" s="210"/>
      <c r="U146" s="210"/>
      <c r="V146" s="210"/>
      <c r="W146" s="210"/>
      <c r="X146" s="210"/>
      <c r="Y146" s="210"/>
      <c r="Z146" s="210"/>
    </row>
    <row r="147" ht="13.5" customHeight="1" spans="1:26">
      <c r="A147" s="210"/>
      <c r="B147" s="211"/>
      <c r="C147" s="210"/>
      <c r="D147" s="209"/>
      <c r="E147" s="209"/>
      <c r="F147" s="209"/>
      <c r="G147" s="210"/>
      <c r="H147" s="210"/>
      <c r="I147" s="210"/>
      <c r="J147" s="210"/>
      <c r="K147" s="210"/>
      <c r="L147" s="210"/>
      <c r="M147" s="210"/>
      <c r="N147" s="210"/>
      <c r="O147" s="210"/>
      <c r="P147" s="210"/>
      <c r="Q147" s="210"/>
      <c r="R147" s="210"/>
      <c r="S147" s="210"/>
      <c r="T147" s="210"/>
      <c r="U147" s="210"/>
      <c r="V147" s="210"/>
      <c r="W147" s="210"/>
      <c r="X147" s="210"/>
      <c r="Y147" s="210"/>
      <c r="Z147" s="210"/>
    </row>
    <row r="148" ht="13.5" customHeight="1" spans="1:26">
      <c r="A148" s="210"/>
      <c r="B148" s="211"/>
      <c r="C148" s="210"/>
      <c r="D148" s="209"/>
      <c r="E148" s="209"/>
      <c r="F148" s="209"/>
      <c r="G148" s="210"/>
      <c r="H148" s="210"/>
      <c r="I148" s="210"/>
      <c r="J148" s="210"/>
      <c r="K148" s="210"/>
      <c r="L148" s="210"/>
      <c r="M148" s="210"/>
      <c r="N148" s="210"/>
      <c r="O148" s="210"/>
      <c r="P148" s="210"/>
      <c r="Q148" s="210"/>
      <c r="R148" s="210"/>
      <c r="S148" s="210"/>
      <c r="T148" s="210"/>
      <c r="U148" s="210"/>
      <c r="V148" s="210"/>
      <c r="W148" s="210"/>
      <c r="X148" s="210"/>
      <c r="Y148" s="210"/>
      <c r="Z148" s="210"/>
    </row>
    <row r="149" ht="13.5" customHeight="1" spans="1:26">
      <c r="A149" s="210"/>
      <c r="B149" s="211"/>
      <c r="C149" s="210"/>
      <c r="D149" s="209"/>
      <c r="E149" s="209"/>
      <c r="F149" s="209"/>
      <c r="G149" s="210"/>
      <c r="H149" s="210"/>
      <c r="I149" s="210"/>
      <c r="J149" s="210"/>
      <c r="K149" s="210"/>
      <c r="L149" s="210"/>
      <c r="M149" s="210"/>
      <c r="N149" s="210"/>
      <c r="O149" s="210"/>
      <c r="P149" s="210"/>
      <c r="Q149" s="210"/>
      <c r="R149" s="210"/>
      <c r="S149" s="210"/>
      <c r="T149" s="210"/>
      <c r="U149" s="210"/>
      <c r="V149" s="210"/>
      <c r="W149" s="210"/>
      <c r="X149" s="210"/>
      <c r="Y149" s="210"/>
      <c r="Z149" s="210"/>
    </row>
    <row r="150" ht="13.5" customHeight="1" spans="1:26">
      <c r="A150" s="210"/>
      <c r="B150" s="211"/>
      <c r="C150" s="210"/>
      <c r="D150" s="209"/>
      <c r="E150" s="209"/>
      <c r="F150" s="209"/>
      <c r="G150" s="210"/>
      <c r="H150" s="210"/>
      <c r="I150" s="210"/>
      <c r="J150" s="210"/>
      <c r="K150" s="210"/>
      <c r="L150" s="210"/>
      <c r="M150" s="210"/>
      <c r="N150" s="210"/>
      <c r="O150" s="210"/>
      <c r="P150" s="210"/>
      <c r="Q150" s="210"/>
      <c r="R150" s="210"/>
      <c r="S150" s="210"/>
      <c r="T150" s="210"/>
      <c r="U150" s="210"/>
      <c r="V150" s="210"/>
      <c r="W150" s="210"/>
      <c r="X150" s="210"/>
      <c r="Y150" s="210"/>
      <c r="Z150" s="210"/>
    </row>
    <row r="151" ht="13.5" customHeight="1" spans="1:26">
      <c r="A151" s="210"/>
      <c r="B151" s="211"/>
      <c r="C151" s="210"/>
      <c r="D151" s="209"/>
      <c r="E151" s="209"/>
      <c r="F151" s="209"/>
      <c r="G151" s="210"/>
      <c r="H151" s="210"/>
      <c r="I151" s="210"/>
      <c r="J151" s="210"/>
      <c r="K151" s="210"/>
      <c r="L151" s="210"/>
      <c r="M151" s="210"/>
      <c r="N151" s="210"/>
      <c r="O151" s="210"/>
      <c r="P151" s="210"/>
      <c r="Q151" s="210"/>
      <c r="R151" s="210"/>
      <c r="S151" s="210"/>
      <c r="T151" s="210"/>
      <c r="U151" s="210"/>
      <c r="V151" s="210"/>
      <c r="W151" s="210"/>
      <c r="X151" s="210"/>
      <c r="Y151" s="210"/>
      <c r="Z151" s="210"/>
    </row>
    <row r="152" ht="13.5" customHeight="1" spans="1:26">
      <c r="A152" s="210"/>
      <c r="B152" s="211"/>
      <c r="C152" s="210"/>
      <c r="D152" s="209"/>
      <c r="E152" s="209"/>
      <c r="F152" s="209"/>
      <c r="G152" s="210"/>
      <c r="H152" s="210"/>
      <c r="I152" s="210"/>
      <c r="J152" s="210"/>
      <c r="K152" s="210"/>
      <c r="L152" s="210"/>
      <c r="M152" s="210"/>
      <c r="N152" s="210"/>
      <c r="O152" s="210"/>
      <c r="P152" s="210"/>
      <c r="Q152" s="210"/>
      <c r="R152" s="210"/>
      <c r="S152" s="210"/>
      <c r="T152" s="210"/>
      <c r="U152" s="210"/>
      <c r="V152" s="210"/>
      <c r="W152" s="210"/>
      <c r="X152" s="210"/>
      <c r="Y152" s="210"/>
      <c r="Z152" s="210"/>
    </row>
    <row r="153" ht="13.5" customHeight="1" spans="1:26">
      <c r="A153" s="210"/>
      <c r="B153" s="211"/>
      <c r="C153" s="210"/>
      <c r="D153" s="209"/>
      <c r="E153" s="209"/>
      <c r="F153" s="209"/>
      <c r="G153" s="210"/>
      <c r="H153" s="210"/>
      <c r="I153" s="210"/>
      <c r="J153" s="210"/>
      <c r="K153" s="210"/>
      <c r="L153" s="210"/>
      <c r="M153" s="210"/>
      <c r="N153" s="210"/>
      <c r="O153" s="210"/>
      <c r="P153" s="210"/>
      <c r="Q153" s="210"/>
      <c r="R153" s="210"/>
      <c r="S153" s="210"/>
      <c r="T153" s="210"/>
      <c r="U153" s="210"/>
      <c r="V153" s="210"/>
      <c r="W153" s="210"/>
      <c r="X153" s="210"/>
      <c r="Y153" s="210"/>
      <c r="Z153" s="210"/>
    </row>
    <row r="154" ht="13.5" customHeight="1" spans="1:26">
      <c r="A154" s="210"/>
      <c r="B154" s="211"/>
      <c r="C154" s="210"/>
      <c r="D154" s="209"/>
      <c r="E154" s="209"/>
      <c r="F154" s="209"/>
      <c r="G154" s="210"/>
      <c r="H154" s="210"/>
      <c r="I154" s="210"/>
      <c r="J154" s="210"/>
      <c r="K154" s="210"/>
      <c r="L154" s="210"/>
      <c r="M154" s="210"/>
      <c r="N154" s="210"/>
      <c r="O154" s="210"/>
      <c r="P154" s="210"/>
      <c r="Q154" s="210"/>
      <c r="R154" s="210"/>
      <c r="S154" s="210"/>
      <c r="T154" s="210"/>
      <c r="U154" s="210"/>
      <c r="V154" s="210"/>
      <c r="W154" s="210"/>
      <c r="X154" s="210"/>
      <c r="Y154" s="210"/>
      <c r="Z154" s="210"/>
    </row>
    <row r="155" ht="13.5" customHeight="1" spans="1:26">
      <c r="A155" s="210"/>
      <c r="B155" s="211"/>
      <c r="C155" s="210"/>
      <c r="D155" s="209"/>
      <c r="E155" s="209"/>
      <c r="F155" s="209"/>
      <c r="G155" s="210"/>
      <c r="H155" s="210"/>
      <c r="I155" s="210"/>
      <c r="J155" s="210"/>
      <c r="K155" s="210"/>
      <c r="L155" s="210"/>
      <c r="M155" s="210"/>
      <c r="N155" s="210"/>
      <c r="O155" s="210"/>
      <c r="P155" s="210"/>
      <c r="Q155" s="210"/>
      <c r="R155" s="210"/>
      <c r="S155" s="210"/>
      <c r="T155" s="210"/>
      <c r="U155" s="210"/>
      <c r="V155" s="210"/>
      <c r="W155" s="210"/>
      <c r="X155" s="210"/>
      <c r="Y155" s="210"/>
      <c r="Z155" s="210"/>
    </row>
    <row r="156" ht="13.5" customHeight="1" spans="1:26">
      <c r="A156" s="210"/>
      <c r="B156" s="211"/>
      <c r="C156" s="210"/>
      <c r="D156" s="209"/>
      <c r="E156" s="209"/>
      <c r="F156" s="209"/>
      <c r="G156" s="210"/>
      <c r="H156" s="210"/>
      <c r="I156" s="210"/>
      <c r="J156" s="210"/>
      <c r="K156" s="210"/>
      <c r="L156" s="210"/>
      <c r="M156" s="210"/>
      <c r="N156" s="210"/>
      <c r="O156" s="210"/>
      <c r="P156" s="210"/>
      <c r="Q156" s="210"/>
      <c r="R156" s="210"/>
      <c r="S156" s="210"/>
      <c r="T156" s="210"/>
      <c r="U156" s="210"/>
      <c r="V156" s="210"/>
      <c r="W156" s="210"/>
      <c r="X156" s="210"/>
      <c r="Y156" s="210"/>
      <c r="Z156" s="210"/>
    </row>
    <row r="157" ht="13.5" customHeight="1" spans="1:26">
      <c r="A157" s="210"/>
      <c r="B157" s="211"/>
      <c r="C157" s="210"/>
      <c r="D157" s="209"/>
      <c r="E157" s="209"/>
      <c r="F157" s="209"/>
      <c r="G157" s="210"/>
      <c r="H157" s="210"/>
      <c r="I157" s="210"/>
      <c r="J157" s="210"/>
      <c r="K157" s="210"/>
      <c r="L157" s="210"/>
      <c r="M157" s="210"/>
      <c r="N157" s="210"/>
      <c r="O157" s="210"/>
      <c r="P157" s="210"/>
      <c r="Q157" s="210"/>
      <c r="R157" s="210"/>
      <c r="S157" s="210"/>
      <c r="T157" s="210"/>
      <c r="U157" s="210"/>
      <c r="V157" s="210"/>
      <c r="W157" s="210"/>
      <c r="X157" s="210"/>
      <c r="Y157" s="210"/>
      <c r="Z157" s="210"/>
    </row>
    <row r="158" ht="13.5" customHeight="1" spans="1:26">
      <c r="A158" s="210"/>
      <c r="B158" s="211"/>
      <c r="C158" s="210"/>
      <c r="D158" s="209"/>
      <c r="E158" s="209"/>
      <c r="F158" s="209"/>
      <c r="G158" s="210"/>
      <c r="H158" s="210"/>
      <c r="I158" s="210"/>
      <c r="J158" s="210"/>
      <c r="K158" s="210"/>
      <c r="L158" s="210"/>
      <c r="M158" s="210"/>
      <c r="N158" s="210"/>
      <c r="O158" s="210"/>
      <c r="P158" s="210"/>
      <c r="Q158" s="210"/>
      <c r="R158" s="210"/>
      <c r="S158" s="210"/>
      <c r="T158" s="210"/>
      <c r="U158" s="210"/>
      <c r="V158" s="210"/>
      <c r="W158" s="210"/>
      <c r="X158" s="210"/>
      <c r="Y158" s="210"/>
      <c r="Z158" s="210"/>
    </row>
    <row r="159" ht="13.5" customHeight="1" spans="1:26">
      <c r="A159" s="210"/>
      <c r="B159" s="211"/>
      <c r="C159" s="210"/>
      <c r="D159" s="209"/>
      <c r="E159" s="209"/>
      <c r="F159" s="209"/>
      <c r="G159" s="210"/>
      <c r="H159" s="210"/>
      <c r="I159" s="210"/>
      <c r="J159" s="210"/>
      <c r="K159" s="210"/>
      <c r="L159" s="210"/>
      <c r="M159" s="210"/>
      <c r="N159" s="210"/>
      <c r="O159" s="210"/>
      <c r="P159" s="210"/>
      <c r="Q159" s="210"/>
      <c r="R159" s="210"/>
      <c r="S159" s="210"/>
      <c r="T159" s="210"/>
      <c r="U159" s="210"/>
      <c r="V159" s="210"/>
      <c r="W159" s="210"/>
      <c r="X159" s="210"/>
      <c r="Y159" s="210"/>
      <c r="Z159" s="210"/>
    </row>
    <row r="160" ht="13.5" customHeight="1" spans="1:26">
      <c r="A160" s="210"/>
      <c r="B160" s="211"/>
      <c r="C160" s="210"/>
      <c r="D160" s="209"/>
      <c r="E160" s="209"/>
      <c r="F160" s="209"/>
      <c r="G160" s="210"/>
      <c r="H160" s="210"/>
      <c r="I160" s="210"/>
      <c r="J160" s="210"/>
      <c r="K160" s="210"/>
      <c r="L160" s="210"/>
      <c r="M160" s="210"/>
      <c r="N160" s="210"/>
      <c r="O160" s="210"/>
      <c r="P160" s="210"/>
      <c r="Q160" s="210"/>
      <c r="R160" s="210"/>
      <c r="S160" s="210"/>
      <c r="T160" s="210"/>
      <c r="U160" s="210"/>
      <c r="V160" s="210"/>
      <c r="W160" s="210"/>
      <c r="X160" s="210"/>
      <c r="Y160" s="210"/>
      <c r="Z160" s="210"/>
    </row>
    <row r="161" ht="13.5" customHeight="1" spans="1:26">
      <c r="A161" s="210"/>
      <c r="B161" s="211"/>
      <c r="C161" s="210"/>
      <c r="D161" s="209"/>
      <c r="E161" s="209"/>
      <c r="F161" s="209"/>
      <c r="G161" s="210"/>
      <c r="H161" s="210"/>
      <c r="I161" s="210"/>
      <c r="J161" s="210"/>
      <c r="K161" s="210"/>
      <c r="L161" s="210"/>
      <c r="M161" s="210"/>
      <c r="N161" s="210"/>
      <c r="O161" s="210"/>
      <c r="P161" s="210"/>
      <c r="Q161" s="210"/>
      <c r="R161" s="210"/>
      <c r="S161" s="210"/>
      <c r="T161" s="210"/>
      <c r="U161" s="210"/>
      <c r="V161" s="210"/>
      <c r="W161" s="210"/>
      <c r="X161" s="210"/>
      <c r="Y161" s="210"/>
      <c r="Z161" s="210"/>
    </row>
    <row r="162" ht="13.5" customHeight="1" spans="1:26">
      <c r="A162" s="210"/>
      <c r="B162" s="211"/>
      <c r="C162" s="210"/>
      <c r="D162" s="209"/>
      <c r="E162" s="209"/>
      <c r="F162" s="209"/>
      <c r="G162" s="210"/>
      <c r="H162" s="210"/>
      <c r="I162" s="210"/>
      <c r="J162" s="210"/>
      <c r="K162" s="210"/>
      <c r="L162" s="210"/>
      <c r="M162" s="210"/>
      <c r="N162" s="210"/>
      <c r="O162" s="210"/>
      <c r="P162" s="210"/>
      <c r="Q162" s="210"/>
      <c r="R162" s="210"/>
      <c r="S162" s="210"/>
      <c r="T162" s="210"/>
      <c r="U162" s="210"/>
      <c r="V162" s="210"/>
      <c r="W162" s="210"/>
      <c r="X162" s="210"/>
      <c r="Y162" s="210"/>
      <c r="Z162" s="210"/>
    </row>
    <row r="163" ht="13.5" customHeight="1" spans="1:26">
      <c r="A163" s="210"/>
      <c r="B163" s="211"/>
      <c r="C163" s="210"/>
      <c r="D163" s="209"/>
      <c r="E163" s="209"/>
      <c r="F163" s="209"/>
      <c r="G163" s="210"/>
      <c r="H163" s="210"/>
      <c r="I163" s="210"/>
      <c r="J163" s="210"/>
      <c r="K163" s="210"/>
      <c r="L163" s="210"/>
      <c r="M163" s="210"/>
      <c r="N163" s="210"/>
      <c r="O163" s="210"/>
      <c r="P163" s="210"/>
      <c r="Q163" s="210"/>
      <c r="R163" s="210"/>
      <c r="S163" s="210"/>
      <c r="T163" s="210"/>
      <c r="U163" s="210"/>
      <c r="V163" s="210"/>
      <c r="W163" s="210"/>
      <c r="X163" s="210"/>
      <c r="Y163" s="210"/>
      <c r="Z163" s="210"/>
    </row>
    <row r="164" ht="13.5" customHeight="1" spans="1:26">
      <c r="A164" s="210"/>
      <c r="B164" s="211"/>
      <c r="C164" s="210"/>
      <c r="D164" s="209"/>
      <c r="E164" s="209"/>
      <c r="F164" s="209"/>
      <c r="G164" s="210"/>
      <c r="H164" s="210"/>
      <c r="I164" s="210"/>
      <c r="J164" s="210"/>
      <c r="K164" s="210"/>
      <c r="L164" s="210"/>
      <c r="M164" s="210"/>
      <c r="N164" s="210"/>
      <c r="O164" s="210"/>
      <c r="P164" s="210"/>
      <c r="Q164" s="210"/>
      <c r="R164" s="210"/>
      <c r="S164" s="210"/>
      <c r="T164" s="210"/>
      <c r="U164" s="210"/>
      <c r="V164" s="210"/>
      <c r="W164" s="210"/>
      <c r="X164" s="210"/>
      <c r="Y164" s="210"/>
      <c r="Z164" s="210"/>
    </row>
    <row r="165" ht="13.5" customHeight="1" spans="1:26">
      <c r="A165" s="210"/>
      <c r="B165" s="211"/>
      <c r="C165" s="210"/>
      <c r="D165" s="209"/>
      <c r="E165" s="209"/>
      <c r="F165" s="209"/>
      <c r="G165" s="210"/>
      <c r="H165" s="210"/>
      <c r="I165" s="210"/>
      <c r="J165" s="210"/>
      <c r="K165" s="210"/>
      <c r="L165" s="210"/>
      <c r="M165" s="210"/>
      <c r="N165" s="210"/>
      <c r="O165" s="210"/>
      <c r="P165" s="210"/>
      <c r="Q165" s="210"/>
      <c r="R165" s="210"/>
      <c r="S165" s="210"/>
      <c r="T165" s="210"/>
      <c r="U165" s="210"/>
      <c r="V165" s="210"/>
      <c r="W165" s="210"/>
      <c r="X165" s="210"/>
      <c r="Y165" s="210"/>
      <c r="Z165" s="210"/>
    </row>
    <row r="166" ht="13.5" customHeight="1" spans="1:26">
      <c r="A166" s="210"/>
      <c r="B166" s="211"/>
      <c r="C166" s="210"/>
      <c r="D166" s="209"/>
      <c r="E166" s="209"/>
      <c r="F166" s="209"/>
      <c r="G166" s="210"/>
      <c r="H166" s="210"/>
      <c r="I166" s="210"/>
      <c r="J166" s="210"/>
      <c r="K166" s="210"/>
      <c r="L166" s="210"/>
      <c r="M166" s="210"/>
      <c r="N166" s="210"/>
      <c r="O166" s="210"/>
      <c r="P166" s="210"/>
      <c r="Q166" s="210"/>
      <c r="R166" s="210"/>
      <c r="S166" s="210"/>
      <c r="T166" s="210"/>
      <c r="U166" s="210"/>
      <c r="V166" s="210"/>
      <c r="W166" s="210"/>
      <c r="X166" s="210"/>
      <c r="Y166" s="210"/>
      <c r="Z166" s="210"/>
    </row>
    <row r="167" ht="13.5" customHeight="1" spans="1:26">
      <c r="A167" s="210"/>
      <c r="B167" s="211"/>
      <c r="C167" s="210"/>
      <c r="D167" s="209"/>
      <c r="E167" s="209"/>
      <c r="F167" s="209"/>
      <c r="G167" s="210"/>
      <c r="H167" s="210"/>
      <c r="I167" s="210"/>
      <c r="J167" s="210"/>
      <c r="K167" s="210"/>
      <c r="L167" s="210"/>
      <c r="M167" s="210"/>
      <c r="N167" s="210"/>
      <c r="O167" s="210"/>
      <c r="P167" s="210"/>
      <c r="Q167" s="210"/>
      <c r="R167" s="210"/>
      <c r="S167" s="210"/>
      <c r="T167" s="210"/>
      <c r="U167" s="210"/>
      <c r="V167" s="210"/>
      <c r="W167" s="210"/>
      <c r="X167" s="210"/>
      <c r="Y167" s="210"/>
      <c r="Z167" s="210"/>
    </row>
    <row r="168" ht="13.5" customHeight="1" spans="1:26">
      <c r="A168" s="210"/>
      <c r="B168" s="211"/>
      <c r="C168" s="210"/>
      <c r="D168" s="209"/>
      <c r="E168" s="209"/>
      <c r="F168" s="209"/>
      <c r="G168" s="210"/>
      <c r="H168" s="210"/>
      <c r="I168" s="210"/>
      <c r="J168" s="210"/>
      <c r="K168" s="210"/>
      <c r="L168" s="210"/>
      <c r="M168" s="210"/>
      <c r="N168" s="210"/>
      <c r="O168" s="210"/>
      <c r="P168" s="210"/>
      <c r="Q168" s="210"/>
      <c r="R168" s="210"/>
      <c r="S168" s="210"/>
      <c r="T168" s="210"/>
      <c r="U168" s="210"/>
      <c r="V168" s="210"/>
      <c r="W168" s="210"/>
      <c r="X168" s="210"/>
      <c r="Y168" s="210"/>
      <c r="Z168" s="210"/>
    </row>
    <row r="169" ht="13.5" customHeight="1" spans="1:26">
      <c r="A169" s="210"/>
      <c r="B169" s="211"/>
      <c r="C169" s="210"/>
      <c r="D169" s="209"/>
      <c r="E169" s="209"/>
      <c r="F169" s="209"/>
      <c r="G169" s="210"/>
      <c r="H169" s="210"/>
      <c r="I169" s="210"/>
      <c r="J169" s="210"/>
      <c r="K169" s="210"/>
      <c r="L169" s="210"/>
      <c r="M169" s="210"/>
      <c r="N169" s="210"/>
      <c r="O169" s="210"/>
      <c r="P169" s="210"/>
      <c r="Q169" s="210"/>
      <c r="R169" s="210"/>
      <c r="S169" s="210"/>
      <c r="T169" s="210"/>
      <c r="U169" s="210"/>
      <c r="V169" s="210"/>
      <c r="W169" s="210"/>
      <c r="X169" s="210"/>
      <c r="Y169" s="210"/>
      <c r="Z169" s="210"/>
    </row>
    <row r="170" ht="13.5" customHeight="1" spans="1:26">
      <c r="A170" s="210"/>
      <c r="B170" s="211"/>
      <c r="C170" s="210"/>
      <c r="D170" s="209"/>
      <c r="E170" s="209"/>
      <c r="F170" s="209"/>
      <c r="G170" s="210"/>
      <c r="H170" s="210"/>
      <c r="I170" s="210"/>
      <c r="J170" s="210"/>
      <c r="K170" s="210"/>
      <c r="L170" s="210"/>
      <c r="M170" s="210"/>
      <c r="N170" s="210"/>
      <c r="O170" s="210"/>
      <c r="P170" s="210"/>
      <c r="Q170" s="210"/>
      <c r="R170" s="210"/>
      <c r="S170" s="210"/>
      <c r="T170" s="210"/>
      <c r="U170" s="210"/>
      <c r="V170" s="210"/>
      <c r="W170" s="210"/>
      <c r="X170" s="210"/>
      <c r="Y170" s="210"/>
      <c r="Z170" s="210"/>
    </row>
    <row r="171" ht="13.5" customHeight="1" spans="1:26">
      <c r="A171" s="210"/>
      <c r="B171" s="211"/>
      <c r="C171" s="210"/>
      <c r="D171" s="209"/>
      <c r="E171" s="209"/>
      <c r="F171" s="209"/>
      <c r="G171" s="210"/>
      <c r="H171" s="210"/>
      <c r="I171" s="210"/>
      <c r="J171" s="210"/>
      <c r="K171" s="210"/>
      <c r="L171" s="210"/>
      <c r="M171" s="210"/>
      <c r="N171" s="210"/>
      <c r="O171" s="210"/>
      <c r="P171" s="210"/>
      <c r="Q171" s="210"/>
      <c r="R171" s="210"/>
      <c r="S171" s="210"/>
      <c r="T171" s="210"/>
      <c r="U171" s="210"/>
      <c r="V171" s="210"/>
      <c r="W171" s="210"/>
      <c r="X171" s="210"/>
      <c r="Y171" s="210"/>
      <c r="Z171" s="210"/>
    </row>
    <row r="172" ht="13.5" customHeight="1" spans="1:26">
      <c r="A172" s="210"/>
      <c r="B172" s="211"/>
      <c r="C172" s="210"/>
      <c r="D172" s="209"/>
      <c r="E172" s="209"/>
      <c r="F172" s="209"/>
      <c r="G172" s="210"/>
      <c r="H172" s="210"/>
      <c r="I172" s="210"/>
      <c r="J172" s="210"/>
      <c r="K172" s="210"/>
      <c r="L172" s="210"/>
      <c r="M172" s="210"/>
      <c r="N172" s="210"/>
      <c r="O172" s="210"/>
      <c r="P172" s="210"/>
      <c r="Q172" s="210"/>
      <c r="R172" s="210"/>
      <c r="S172" s="210"/>
      <c r="T172" s="210"/>
      <c r="U172" s="210"/>
      <c r="V172" s="210"/>
      <c r="W172" s="210"/>
      <c r="X172" s="210"/>
      <c r="Y172" s="210"/>
      <c r="Z172" s="210"/>
    </row>
    <row r="173" ht="13.5" customHeight="1" spans="1:26">
      <c r="A173" s="210"/>
      <c r="B173" s="211"/>
      <c r="C173" s="210"/>
      <c r="D173" s="209"/>
      <c r="E173" s="209"/>
      <c r="F173" s="209"/>
      <c r="G173" s="210"/>
      <c r="H173" s="210"/>
      <c r="I173" s="210"/>
      <c r="J173" s="210"/>
      <c r="K173" s="210"/>
      <c r="L173" s="210"/>
      <c r="M173" s="210"/>
      <c r="N173" s="210"/>
      <c r="O173" s="210"/>
      <c r="P173" s="210"/>
      <c r="Q173" s="210"/>
      <c r="R173" s="210"/>
      <c r="S173" s="210"/>
      <c r="T173" s="210"/>
      <c r="U173" s="210"/>
      <c r="V173" s="210"/>
      <c r="W173" s="210"/>
      <c r="X173" s="210"/>
      <c r="Y173" s="210"/>
      <c r="Z173" s="210"/>
    </row>
    <row r="174" ht="13.5" customHeight="1" spans="1:26">
      <c r="A174" s="210"/>
      <c r="B174" s="211"/>
      <c r="C174" s="210"/>
      <c r="D174" s="209"/>
      <c r="E174" s="209"/>
      <c r="F174" s="209"/>
      <c r="G174" s="210"/>
      <c r="H174" s="210"/>
      <c r="I174" s="210"/>
      <c r="J174" s="210"/>
      <c r="K174" s="210"/>
      <c r="L174" s="210"/>
      <c r="M174" s="210"/>
      <c r="N174" s="210"/>
      <c r="O174" s="210"/>
      <c r="P174" s="210"/>
      <c r="Q174" s="210"/>
      <c r="R174" s="210"/>
      <c r="S174" s="210"/>
      <c r="T174" s="210"/>
      <c r="U174" s="210"/>
      <c r="V174" s="210"/>
      <c r="W174" s="210"/>
      <c r="X174" s="210"/>
      <c r="Y174" s="210"/>
      <c r="Z174" s="210"/>
    </row>
    <row r="175" ht="13.5" customHeight="1" spans="1:26">
      <c r="A175" s="210"/>
      <c r="B175" s="211"/>
      <c r="C175" s="210"/>
      <c r="D175" s="209"/>
      <c r="E175" s="209"/>
      <c r="F175" s="209"/>
      <c r="G175" s="210"/>
      <c r="H175" s="210"/>
      <c r="I175" s="210"/>
      <c r="J175" s="210"/>
      <c r="K175" s="210"/>
      <c r="L175" s="210"/>
      <c r="M175" s="210"/>
      <c r="N175" s="210"/>
      <c r="O175" s="210"/>
      <c r="P175" s="210"/>
      <c r="Q175" s="210"/>
      <c r="R175" s="210"/>
      <c r="S175" s="210"/>
      <c r="T175" s="210"/>
      <c r="U175" s="210"/>
      <c r="V175" s="210"/>
      <c r="W175" s="210"/>
      <c r="X175" s="210"/>
      <c r="Y175" s="210"/>
      <c r="Z175" s="210"/>
    </row>
    <row r="176" ht="13.5" customHeight="1" spans="1:26">
      <c r="A176" s="210"/>
      <c r="B176" s="211"/>
      <c r="C176" s="210"/>
      <c r="D176" s="209"/>
      <c r="E176" s="209"/>
      <c r="F176" s="209"/>
      <c r="G176" s="210"/>
      <c r="H176" s="210"/>
      <c r="I176" s="210"/>
      <c r="J176" s="210"/>
      <c r="K176" s="210"/>
      <c r="L176" s="210"/>
      <c r="M176" s="210"/>
      <c r="N176" s="210"/>
      <c r="O176" s="210"/>
      <c r="P176" s="210"/>
      <c r="Q176" s="210"/>
      <c r="R176" s="210"/>
      <c r="S176" s="210"/>
      <c r="T176" s="210"/>
      <c r="U176" s="210"/>
      <c r="V176" s="210"/>
      <c r="W176" s="210"/>
      <c r="X176" s="210"/>
      <c r="Y176" s="210"/>
      <c r="Z176" s="210"/>
    </row>
    <row r="177" ht="13.5" customHeight="1" spans="1:26">
      <c r="A177" s="210"/>
      <c r="B177" s="211"/>
      <c r="C177" s="210"/>
      <c r="D177" s="209"/>
      <c r="E177" s="209"/>
      <c r="F177" s="209"/>
      <c r="G177" s="210"/>
      <c r="H177" s="210"/>
      <c r="I177" s="210"/>
      <c r="J177" s="210"/>
      <c r="K177" s="210"/>
      <c r="L177" s="210"/>
      <c r="M177" s="210"/>
      <c r="N177" s="210"/>
      <c r="O177" s="210"/>
      <c r="P177" s="210"/>
      <c r="Q177" s="210"/>
      <c r="R177" s="210"/>
      <c r="S177" s="210"/>
      <c r="T177" s="210"/>
      <c r="U177" s="210"/>
      <c r="V177" s="210"/>
      <c r="W177" s="210"/>
      <c r="X177" s="210"/>
      <c r="Y177" s="210"/>
      <c r="Z177" s="210"/>
    </row>
    <row r="178" ht="13.5" customHeight="1" spans="1:26">
      <c r="A178" s="210"/>
      <c r="B178" s="211"/>
      <c r="C178" s="210"/>
      <c r="D178" s="209"/>
      <c r="E178" s="209"/>
      <c r="F178" s="209"/>
      <c r="G178" s="210"/>
      <c r="H178" s="210"/>
      <c r="I178" s="210"/>
      <c r="J178" s="210"/>
      <c r="K178" s="210"/>
      <c r="L178" s="210"/>
      <c r="M178" s="210"/>
      <c r="N178" s="210"/>
      <c r="O178" s="210"/>
      <c r="P178" s="210"/>
      <c r="Q178" s="210"/>
      <c r="R178" s="210"/>
      <c r="S178" s="210"/>
      <c r="T178" s="210"/>
      <c r="U178" s="210"/>
      <c r="V178" s="210"/>
      <c r="W178" s="210"/>
      <c r="X178" s="210"/>
      <c r="Y178" s="210"/>
      <c r="Z178" s="210"/>
    </row>
    <row r="179" ht="13.5" customHeight="1" spans="1:26">
      <c r="A179" s="210"/>
      <c r="B179" s="211"/>
      <c r="C179" s="210"/>
      <c r="D179" s="209"/>
      <c r="E179" s="209"/>
      <c r="F179" s="209"/>
      <c r="G179" s="210"/>
      <c r="H179" s="210"/>
      <c r="I179" s="210"/>
      <c r="J179" s="210"/>
      <c r="K179" s="210"/>
      <c r="L179" s="210"/>
      <c r="M179" s="210"/>
      <c r="N179" s="210"/>
      <c r="O179" s="210"/>
      <c r="P179" s="210"/>
      <c r="Q179" s="210"/>
      <c r="R179" s="210"/>
      <c r="S179" s="210"/>
      <c r="T179" s="210"/>
      <c r="U179" s="210"/>
      <c r="V179" s="210"/>
      <c r="W179" s="210"/>
      <c r="X179" s="210"/>
      <c r="Y179" s="210"/>
      <c r="Z179" s="210"/>
    </row>
    <row r="180" ht="13.5" customHeight="1" spans="1:26">
      <c r="A180" s="210"/>
      <c r="B180" s="211"/>
      <c r="C180" s="210"/>
      <c r="D180" s="209"/>
      <c r="E180" s="209"/>
      <c r="F180" s="209"/>
      <c r="G180" s="210"/>
      <c r="H180" s="210"/>
      <c r="I180" s="210"/>
      <c r="J180" s="210"/>
      <c r="K180" s="210"/>
      <c r="L180" s="210"/>
      <c r="M180" s="210"/>
      <c r="N180" s="210"/>
      <c r="O180" s="210"/>
      <c r="P180" s="210"/>
      <c r="Q180" s="210"/>
      <c r="R180" s="210"/>
      <c r="S180" s="210"/>
      <c r="T180" s="210"/>
      <c r="U180" s="210"/>
      <c r="V180" s="210"/>
      <c r="W180" s="210"/>
      <c r="X180" s="210"/>
      <c r="Y180" s="210"/>
      <c r="Z180" s="210"/>
    </row>
    <row r="181" ht="13.5" customHeight="1" spans="1:26">
      <c r="A181" s="210"/>
      <c r="B181" s="211"/>
      <c r="C181" s="210"/>
      <c r="D181" s="209"/>
      <c r="E181" s="209"/>
      <c r="F181" s="209"/>
      <c r="G181" s="210"/>
      <c r="H181" s="210"/>
      <c r="I181" s="210"/>
      <c r="J181" s="210"/>
      <c r="K181" s="210"/>
      <c r="L181" s="210"/>
      <c r="M181" s="210"/>
      <c r="N181" s="210"/>
      <c r="O181" s="210"/>
      <c r="P181" s="210"/>
      <c r="Q181" s="210"/>
      <c r="R181" s="210"/>
      <c r="S181" s="210"/>
      <c r="T181" s="210"/>
      <c r="U181" s="210"/>
      <c r="V181" s="210"/>
      <c r="W181" s="210"/>
      <c r="X181" s="210"/>
      <c r="Y181" s="210"/>
      <c r="Z181" s="210"/>
    </row>
    <row r="182" ht="13.5" customHeight="1" spans="1:26">
      <c r="A182" s="210"/>
      <c r="B182" s="211"/>
      <c r="C182" s="210"/>
      <c r="D182" s="209"/>
      <c r="E182" s="209"/>
      <c r="F182" s="209"/>
      <c r="G182" s="210"/>
      <c r="H182" s="210"/>
      <c r="I182" s="210"/>
      <c r="J182" s="210"/>
      <c r="K182" s="210"/>
      <c r="L182" s="210"/>
      <c r="M182" s="210"/>
      <c r="N182" s="210"/>
      <c r="O182" s="210"/>
      <c r="P182" s="210"/>
      <c r="Q182" s="210"/>
      <c r="R182" s="210"/>
      <c r="S182" s="210"/>
      <c r="T182" s="210"/>
      <c r="U182" s="210"/>
      <c r="V182" s="210"/>
      <c r="W182" s="210"/>
      <c r="X182" s="210"/>
      <c r="Y182" s="210"/>
      <c r="Z182" s="210"/>
    </row>
    <row r="183" ht="13.5" customHeight="1" spans="1:26">
      <c r="A183" s="210"/>
      <c r="B183" s="211"/>
      <c r="C183" s="210"/>
      <c r="D183" s="209"/>
      <c r="E183" s="209"/>
      <c r="F183" s="209"/>
      <c r="G183" s="210"/>
      <c r="H183" s="210"/>
      <c r="I183" s="210"/>
      <c r="J183" s="210"/>
      <c r="K183" s="210"/>
      <c r="L183" s="210"/>
      <c r="M183" s="210"/>
      <c r="N183" s="210"/>
      <c r="O183" s="210"/>
      <c r="P183" s="210"/>
      <c r="Q183" s="210"/>
      <c r="R183" s="210"/>
      <c r="S183" s="210"/>
      <c r="T183" s="210"/>
      <c r="U183" s="210"/>
      <c r="V183" s="210"/>
      <c r="W183" s="210"/>
      <c r="X183" s="210"/>
      <c r="Y183" s="210"/>
      <c r="Z183" s="210"/>
    </row>
    <row r="184" ht="13.5" customHeight="1" spans="1:26">
      <c r="A184" s="210"/>
      <c r="B184" s="211"/>
      <c r="C184" s="210"/>
      <c r="D184" s="209"/>
      <c r="E184" s="209"/>
      <c r="F184" s="209"/>
      <c r="G184" s="210"/>
      <c r="H184" s="210"/>
      <c r="I184" s="210"/>
      <c r="J184" s="210"/>
      <c r="K184" s="210"/>
      <c r="L184" s="210"/>
      <c r="M184" s="210"/>
      <c r="N184" s="210"/>
      <c r="O184" s="210"/>
      <c r="P184" s="210"/>
      <c r="Q184" s="210"/>
      <c r="R184" s="210"/>
      <c r="S184" s="210"/>
      <c r="T184" s="210"/>
      <c r="U184" s="210"/>
      <c r="V184" s="210"/>
      <c r="W184" s="210"/>
      <c r="X184" s="210"/>
      <c r="Y184" s="210"/>
      <c r="Z184" s="210"/>
    </row>
    <row r="185" ht="13.5" customHeight="1" spans="1:26">
      <c r="A185" s="210"/>
      <c r="B185" s="211"/>
      <c r="C185" s="210"/>
      <c r="D185" s="209"/>
      <c r="E185" s="209"/>
      <c r="F185" s="209"/>
      <c r="G185" s="210"/>
      <c r="H185" s="210"/>
      <c r="I185" s="210"/>
      <c r="J185" s="210"/>
      <c r="K185" s="210"/>
      <c r="L185" s="210"/>
      <c r="M185" s="210"/>
      <c r="N185" s="210"/>
      <c r="O185" s="210"/>
      <c r="P185" s="210"/>
      <c r="Q185" s="210"/>
      <c r="R185" s="210"/>
      <c r="S185" s="210"/>
      <c r="T185" s="210"/>
      <c r="U185" s="210"/>
      <c r="V185" s="210"/>
      <c r="W185" s="210"/>
      <c r="X185" s="210"/>
      <c r="Y185" s="210"/>
      <c r="Z185" s="210"/>
    </row>
    <row r="186" ht="13.5" customHeight="1" spans="1:26">
      <c r="A186" s="210"/>
      <c r="B186" s="211"/>
      <c r="C186" s="210"/>
      <c r="D186" s="209"/>
      <c r="E186" s="209"/>
      <c r="F186" s="209"/>
      <c r="G186" s="210"/>
      <c r="H186" s="210"/>
      <c r="I186" s="210"/>
      <c r="J186" s="210"/>
      <c r="K186" s="210"/>
      <c r="L186" s="210"/>
      <c r="M186" s="210"/>
      <c r="N186" s="210"/>
      <c r="O186" s="210"/>
      <c r="P186" s="210"/>
      <c r="Q186" s="210"/>
      <c r="R186" s="210"/>
      <c r="S186" s="210"/>
      <c r="T186" s="210"/>
      <c r="U186" s="210"/>
      <c r="V186" s="210"/>
      <c r="W186" s="210"/>
      <c r="X186" s="210"/>
      <c r="Y186" s="210"/>
      <c r="Z186" s="210"/>
    </row>
    <row r="187" ht="13.5" customHeight="1" spans="1:26">
      <c r="A187" s="210"/>
      <c r="B187" s="211"/>
      <c r="C187" s="210"/>
      <c r="D187" s="209"/>
      <c r="E187" s="209"/>
      <c r="F187" s="209"/>
      <c r="G187" s="210"/>
      <c r="H187" s="210"/>
      <c r="I187" s="210"/>
      <c r="J187" s="210"/>
      <c r="K187" s="210"/>
      <c r="L187" s="210"/>
      <c r="M187" s="210"/>
      <c r="N187" s="210"/>
      <c r="O187" s="210"/>
      <c r="P187" s="210"/>
      <c r="Q187" s="210"/>
      <c r="R187" s="210"/>
      <c r="S187" s="210"/>
      <c r="T187" s="210"/>
      <c r="U187" s="210"/>
      <c r="V187" s="210"/>
      <c r="W187" s="210"/>
      <c r="X187" s="210"/>
      <c r="Y187" s="210"/>
      <c r="Z187" s="210"/>
    </row>
    <row r="188" ht="13.5" customHeight="1" spans="1:26">
      <c r="A188" s="210"/>
      <c r="B188" s="211"/>
      <c r="C188" s="210"/>
      <c r="D188" s="209"/>
      <c r="E188" s="209"/>
      <c r="F188" s="209"/>
      <c r="G188" s="210"/>
      <c r="H188" s="210"/>
      <c r="I188" s="210"/>
      <c r="J188" s="210"/>
      <c r="K188" s="210"/>
      <c r="L188" s="210"/>
      <c r="M188" s="210"/>
      <c r="N188" s="210"/>
      <c r="O188" s="210"/>
      <c r="P188" s="210"/>
      <c r="Q188" s="210"/>
      <c r="R188" s="210"/>
      <c r="S188" s="210"/>
      <c r="T188" s="210"/>
      <c r="U188" s="210"/>
      <c r="V188" s="210"/>
      <c r="W188" s="210"/>
      <c r="X188" s="210"/>
      <c r="Y188" s="210"/>
      <c r="Z188" s="210"/>
    </row>
    <row r="189" ht="13.5" customHeight="1" spans="1:26">
      <c r="A189" s="210"/>
      <c r="B189" s="211"/>
      <c r="C189" s="210"/>
      <c r="D189" s="209"/>
      <c r="E189" s="209"/>
      <c r="F189" s="209"/>
      <c r="G189" s="210"/>
      <c r="H189" s="210"/>
      <c r="I189" s="210"/>
      <c r="J189" s="210"/>
      <c r="K189" s="210"/>
      <c r="L189" s="210"/>
      <c r="M189" s="210"/>
      <c r="N189" s="210"/>
      <c r="O189" s="210"/>
      <c r="P189" s="210"/>
      <c r="Q189" s="210"/>
      <c r="R189" s="210"/>
      <c r="S189" s="210"/>
      <c r="T189" s="210"/>
      <c r="U189" s="210"/>
      <c r="V189" s="210"/>
      <c r="W189" s="210"/>
      <c r="X189" s="210"/>
      <c r="Y189" s="210"/>
      <c r="Z189" s="210"/>
    </row>
    <row r="190" ht="13.5" customHeight="1" spans="1:26">
      <c r="A190" s="210"/>
      <c r="B190" s="211"/>
      <c r="C190" s="210"/>
      <c r="D190" s="209"/>
      <c r="E190" s="209"/>
      <c r="F190" s="209"/>
      <c r="G190" s="210"/>
      <c r="H190" s="210"/>
      <c r="I190" s="210"/>
      <c r="J190" s="210"/>
      <c r="K190" s="210"/>
      <c r="L190" s="210"/>
      <c r="M190" s="210"/>
      <c r="N190" s="210"/>
      <c r="O190" s="210"/>
      <c r="P190" s="210"/>
      <c r="Q190" s="210"/>
      <c r="R190" s="210"/>
      <c r="S190" s="210"/>
      <c r="T190" s="210"/>
      <c r="U190" s="210"/>
      <c r="V190" s="210"/>
      <c r="W190" s="210"/>
      <c r="X190" s="210"/>
      <c r="Y190" s="210"/>
      <c r="Z190" s="210"/>
    </row>
    <row r="191" ht="13.5" customHeight="1" spans="1:26">
      <c r="A191" s="210"/>
      <c r="B191" s="211"/>
      <c r="C191" s="210"/>
      <c r="D191" s="209"/>
      <c r="E191" s="209"/>
      <c r="F191" s="209"/>
      <c r="G191" s="210"/>
      <c r="H191" s="210"/>
      <c r="I191" s="210"/>
      <c r="J191" s="210"/>
      <c r="K191" s="210"/>
      <c r="L191" s="210"/>
      <c r="M191" s="210"/>
      <c r="N191" s="210"/>
      <c r="O191" s="210"/>
      <c r="P191" s="210"/>
      <c r="Q191" s="210"/>
      <c r="R191" s="210"/>
      <c r="S191" s="210"/>
      <c r="T191" s="210"/>
      <c r="U191" s="210"/>
      <c r="V191" s="210"/>
      <c r="W191" s="210"/>
      <c r="X191" s="210"/>
      <c r="Y191" s="210"/>
      <c r="Z191" s="210"/>
    </row>
    <row r="192" ht="13.5" customHeight="1" spans="1:26">
      <c r="A192" s="210"/>
      <c r="B192" s="211"/>
      <c r="C192" s="210"/>
      <c r="D192" s="209"/>
      <c r="E192" s="209"/>
      <c r="F192" s="209"/>
      <c r="G192" s="210"/>
      <c r="H192" s="210"/>
      <c r="I192" s="210"/>
      <c r="J192" s="210"/>
      <c r="K192" s="210"/>
      <c r="L192" s="210"/>
      <c r="M192" s="210"/>
      <c r="N192" s="210"/>
      <c r="O192" s="210"/>
      <c r="P192" s="210"/>
      <c r="Q192" s="210"/>
      <c r="R192" s="210"/>
      <c r="S192" s="210"/>
      <c r="T192" s="210"/>
      <c r="U192" s="210"/>
      <c r="V192" s="210"/>
      <c r="W192" s="210"/>
      <c r="X192" s="210"/>
      <c r="Y192" s="210"/>
      <c r="Z192" s="210"/>
    </row>
    <row r="193" ht="13.5" customHeight="1" spans="1:26">
      <c r="A193" s="210"/>
      <c r="B193" s="211"/>
      <c r="C193" s="210"/>
      <c r="D193" s="209"/>
      <c r="E193" s="209"/>
      <c r="F193" s="209"/>
      <c r="G193" s="210"/>
      <c r="H193" s="210"/>
      <c r="I193" s="210"/>
      <c r="J193" s="210"/>
      <c r="K193" s="210"/>
      <c r="L193" s="210"/>
      <c r="M193" s="210"/>
      <c r="N193" s="210"/>
      <c r="O193" s="210"/>
      <c r="P193" s="210"/>
      <c r="Q193" s="210"/>
      <c r="R193" s="210"/>
      <c r="S193" s="210"/>
      <c r="T193" s="210"/>
      <c r="U193" s="210"/>
      <c r="V193" s="210"/>
      <c r="W193" s="210"/>
      <c r="X193" s="210"/>
      <c r="Y193" s="210"/>
      <c r="Z193" s="210"/>
    </row>
    <row r="194" ht="13.5" customHeight="1" spans="1:26">
      <c r="A194" s="210"/>
      <c r="B194" s="211"/>
      <c r="C194" s="210"/>
      <c r="D194" s="209"/>
      <c r="E194" s="209"/>
      <c r="F194" s="209"/>
      <c r="G194" s="210"/>
      <c r="H194" s="210"/>
      <c r="I194" s="210"/>
      <c r="J194" s="210"/>
      <c r="K194" s="210"/>
      <c r="L194" s="210"/>
      <c r="M194" s="210"/>
      <c r="N194" s="210"/>
      <c r="O194" s="210"/>
      <c r="P194" s="210"/>
      <c r="Q194" s="210"/>
      <c r="R194" s="210"/>
      <c r="S194" s="210"/>
      <c r="T194" s="210"/>
      <c r="U194" s="210"/>
      <c r="V194" s="210"/>
      <c r="W194" s="210"/>
      <c r="X194" s="210"/>
      <c r="Y194" s="210"/>
      <c r="Z194" s="210"/>
    </row>
    <row r="195" ht="13.5" customHeight="1" spans="1:26">
      <c r="A195" s="210"/>
      <c r="B195" s="211"/>
      <c r="C195" s="210"/>
      <c r="D195" s="209"/>
      <c r="E195" s="209"/>
      <c r="F195" s="209"/>
      <c r="G195" s="210"/>
      <c r="H195" s="210"/>
      <c r="I195" s="210"/>
      <c r="J195" s="210"/>
      <c r="K195" s="210"/>
      <c r="L195" s="210"/>
      <c r="M195" s="210"/>
      <c r="N195" s="210"/>
      <c r="O195" s="210"/>
      <c r="P195" s="210"/>
      <c r="Q195" s="210"/>
      <c r="R195" s="210"/>
      <c r="S195" s="210"/>
      <c r="T195" s="210"/>
      <c r="U195" s="210"/>
      <c r="V195" s="210"/>
      <c r="W195" s="210"/>
      <c r="X195" s="210"/>
      <c r="Y195" s="210"/>
      <c r="Z195" s="210"/>
    </row>
    <row r="196" ht="13.5" customHeight="1" spans="1:26">
      <c r="A196" s="210"/>
      <c r="B196" s="211"/>
      <c r="C196" s="210"/>
      <c r="D196" s="209"/>
      <c r="E196" s="209"/>
      <c r="F196" s="209"/>
      <c r="G196" s="210"/>
      <c r="H196" s="210"/>
      <c r="I196" s="210"/>
      <c r="J196" s="210"/>
      <c r="K196" s="210"/>
      <c r="L196" s="210"/>
      <c r="M196" s="210"/>
      <c r="N196" s="210"/>
      <c r="O196" s="210"/>
      <c r="P196" s="210"/>
      <c r="Q196" s="210"/>
      <c r="R196" s="210"/>
      <c r="S196" s="210"/>
      <c r="T196" s="210"/>
      <c r="U196" s="210"/>
      <c r="V196" s="210"/>
      <c r="W196" s="210"/>
      <c r="X196" s="210"/>
      <c r="Y196" s="210"/>
      <c r="Z196" s="210"/>
    </row>
    <row r="197" ht="13.5" customHeight="1" spans="1:26">
      <c r="A197" s="210"/>
      <c r="B197" s="211"/>
      <c r="C197" s="210"/>
      <c r="D197" s="209"/>
      <c r="E197" s="209"/>
      <c r="F197" s="209"/>
      <c r="G197" s="210"/>
      <c r="H197" s="210"/>
      <c r="I197" s="210"/>
      <c r="J197" s="210"/>
      <c r="K197" s="210"/>
      <c r="L197" s="210"/>
      <c r="M197" s="210"/>
      <c r="N197" s="210"/>
      <c r="O197" s="210"/>
      <c r="P197" s="210"/>
      <c r="Q197" s="210"/>
      <c r="R197" s="210"/>
      <c r="S197" s="210"/>
      <c r="T197" s="210"/>
      <c r="U197" s="210"/>
      <c r="V197" s="210"/>
      <c r="W197" s="210"/>
      <c r="X197" s="210"/>
      <c r="Y197" s="210"/>
      <c r="Z197" s="210"/>
    </row>
    <row r="198" ht="13.5" customHeight="1" spans="1:26">
      <c r="A198" s="210"/>
      <c r="B198" s="211"/>
      <c r="C198" s="210"/>
      <c r="D198" s="209"/>
      <c r="E198" s="209"/>
      <c r="F198" s="209"/>
      <c r="G198" s="210"/>
      <c r="H198" s="210"/>
      <c r="I198" s="210"/>
      <c r="J198" s="210"/>
      <c r="K198" s="210"/>
      <c r="L198" s="210"/>
      <c r="M198" s="210"/>
      <c r="N198" s="210"/>
      <c r="O198" s="210"/>
      <c r="P198" s="210"/>
      <c r="Q198" s="210"/>
      <c r="R198" s="210"/>
      <c r="S198" s="210"/>
      <c r="T198" s="210"/>
      <c r="U198" s="210"/>
      <c r="V198" s="210"/>
      <c r="W198" s="210"/>
      <c r="X198" s="210"/>
      <c r="Y198" s="210"/>
      <c r="Z198" s="210"/>
    </row>
    <row r="199" ht="13.5" customHeight="1" spans="1:26">
      <c r="A199" s="210"/>
      <c r="B199" s="211"/>
      <c r="C199" s="210"/>
      <c r="D199" s="209"/>
      <c r="E199" s="209"/>
      <c r="F199" s="209"/>
      <c r="G199" s="210"/>
      <c r="H199" s="210"/>
      <c r="I199" s="210"/>
      <c r="J199" s="210"/>
      <c r="K199" s="210"/>
      <c r="L199" s="210"/>
      <c r="M199" s="210"/>
      <c r="N199" s="210"/>
      <c r="O199" s="210"/>
      <c r="P199" s="210"/>
      <c r="Q199" s="210"/>
      <c r="R199" s="210"/>
      <c r="S199" s="210"/>
      <c r="T199" s="210"/>
      <c r="U199" s="210"/>
      <c r="V199" s="210"/>
      <c r="W199" s="210"/>
      <c r="X199" s="210"/>
      <c r="Y199" s="210"/>
      <c r="Z199" s="210"/>
    </row>
    <row r="200" ht="13.5" customHeight="1" spans="1:26">
      <c r="A200" s="210"/>
      <c r="B200" s="211"/>
      <c r="C200" s="210"/>
      <c r="D200" s="209"/>
      <c r="E200" s="209"/>
      <c r="F200" s="209"/>
      <c r="G200" s="210"/>
      <c r="H200" s="210"/>
      <c r="I200" s="210"/>
      <c r="J200" s="210"/>
      <c r="K200" s="210"/>
      <c r="L200" s="210"/>
      <c r="M200" s="210"/>
      <c r="N200" s="210"/>
      <c r="O200" s="210"/>
      <c r="P200" s="210"/>
      <c r="Q200" s="210"/>
      <c r="R200" s="210"/>
      <c r="S200" s="210"/>
      <c r="T200" s="210"/>
      <c r="U200" s="210"/>
      <c r="V200" s="210"/>
      <c r="W200" s="210"/>
      <c r="X200" s="210"/>
      <c r="Y200" s="210"/>
      <c r="Z200" s="210"/>
    </row>
    <row r="201" ht="13.5" customHeight="1" spans="1:26">
      <c r="A201" s="210"/>
      <c r="B201" s="211"/>
      <c r="C201" s="210"/>
      <c r="D201" s="209"/>
      <c r="E201" s="209"/>
      <c r="F201" s="209"/>
      <c r="G201" s="210"/>
      <c r="H201" s="210"/>
      <c r="I201" s="210"/>
      <c r="J201" s="210"/>
      <c r="K201" s="210"/>
      <c r="L201" s="210"/>
      <c r="M201" s="210"/>
      <c r="N201" s="210"/>
      <c r="O201" s="210"/>
      <c r="P201" s="210"/>
      <c r="Q201" s="210"/>
      <c r="R201" s="210"/>
      <c r="S201" s="210"/>
      <c r="T201" s="210"/>
      <c r="U201" s="210"/>
      <c r="V201" s="210"/>
      <c r="W201" s="210"/>
      <c r="X201" s="210"/>
      <c r="Y201" s="210"/>
      <c r="Z201" s="210"/>
    </row>
    <row r="202" ht="13.5" customHeight="1" spans="1:26">
      <c r="A202" s="210"/>
      <c r="B202" s="211"/>
      <c r="C202" s="210"/>
      <c r="D202" s="209"/>
      <c r="E202" s="209"/>
      <c r="F202" s="209"/>
      <c r="G202" s="210"/>
      <c r="H202" s="210"/>
      <c r="I202" s="210"/>
      <c r="J202" s="210"/>
      <c r="K202" s="210"/>
      <c r="L202" s="210"/>
      <c r="M202" s="210"/>
      <c r="N202" s="210"/>
      <c r="O202" s="210"/>
      <c r="P202" s="210"/>
      <c r="Q202" s="210"/>
      <c r="R202" s="210"/>
      <c r="S202" s="210"/>
      <c r="T202" s="210"/>
      <c r="U202" s="210"/>
      <c r="V202" s="210"/>
      <c r="W202" s="210"/>
      <c r="X202" s="210"/>
      <c r="Y202" s="210"/>
      <c r="Z202" s="210"/>
    </row>
    <row r="203" ht="13.5" customHeight="1" spans="1:26">
      <c r="A203" s="210"/>
      <c r="B203" s="211"/>
      <c r="C203" s="210"/>
      <c r="D203" s="209"/>
      <c r="E203" s="209"/>
      <c r="F203" s="209"/>
      <c r="G203" s="210"/>
      <c r="H203" s="210"/>
      <c r="I203" s="210"/>
      <c r="J203" s="210"/>
      <c r="K203" s="210"/>
      <c r="L203" s="210"/>
      <c r="M203" s="210"/>
      <c r="N203" s="210"/>
      <c r="O203" s="210"/>
      <c r="P203" s="210"/>
      <c r="Q203" s="210"/>
      <c r="R203" s="210"/>
      <c r="S203" s="210"/>
      <c r="T203" s="210"/>
      <c r="U203" s="210"/>
      <c r="V203" s="210"/>
      <c r="W203" s="210"/>
      <c r="X203" s="210"/>
      <c r="Y203" s="210"/>
      <c r="Z203" s="210"/>
    </row>
    <row r="204" ht="13.5" customHeight="1" spans="1:26">
      <c r="A204" s="210"/>
      <c r="B204" s="211"/>
      <c r="C204" s="210"/>
      <c r="D204" s="209"/>
      <c r="E204" s="209"/>
      <c r="F204" s="209"/>
      <c r="G204" s="210"/>
      <c r="H204" s="210"/>
      <c r="I204" s="210"/>
      <c r="J204" s="210"/>
      <c r="K204" s="210"/>
      <c r="L204" s="210"/>
      <c r="M204" s="210"/>
      <c r="N204" s="210"/>
      <c r="O204" s="210"/>
      <c r="P204" s="210"/>
      <c r="Q204" s="210"/>
      <c r="R204" s="210"/>
      <c r="S204" s="210"/>
      <c r="T204" s="210"/>
      <c r="U204" s="210"/>
      <c r="V204" s="210"/>
      <c r="W204" s="210"/>
      <c r="X204" s="210"/>
      <c r="Y204" s="210"/>
      <c r="Z204" s="210"/>
    </row>
    <row r="205" ht="13.5" customHeight="1" spans="1:26">
      <c r="A205" s="210"/>
      <c r="B205" s="211"/>
      <c r="C205" s="210"/>
      <c r="D205" s="209"/>
      <c r="E205" s="209"/>
      <c r="F205" s="209"/>
      <c r="G205" s="210"/>
      <c r="H205" s="210"/>
      <c r="I205" s="210"/>
      <c r="J205" s="210"/>
      <c r="K205" s="210"/>
      <c r="L205" s="210"/>
      <c r="M205" s="210"/>
      <c r="N205" s="210"/>
      <c r="O205" s="210"/>
      <c r="P205" s="210"/>
      <c r="Q205" s="210"/>
      <c r="R205" s="210"/>
      <c r="S205" s="210"/>
      <c r="T205" s="210"/>
      <c r="U205" s="210"/>
      <c r="V205" s="210"/>
      <c r="W205" s="210"/>
      <c r="X205" s="210"/>
      <c r="Y205" s="210"/>
      <c r="Z205" s="210"/>
    </row>
    <row r="206" ht="13.5" customHeight="1" spans="1:26">
      <c r="A206" s="210"/>
      <c r="B206" s="211"/>
      <c r="C206" s="210"/>
      <c r="D206" s="209"/>
      <c r="E206" s="209"/>
      <c r="F206" s="209"/>
      <c r="G206" s="210"/>
      <c r="H206" s="210"/>
      <c r="I206" s="210"/>
      <c r="J206" s="210"/>
      <c r="K206" s="210"/>
      <c r="L206" s="210"/>
      <c r="M206" s="210"/>
      <c r="N206" s="210"/>
      <c r="O206" s="210"/>
      <c r="P206" s="210"/>
      <c r="Q206" s="210"/>
      <c r="R206" s="210"/>
      <c r="S206" s="210"/>
      <c r="T206" s="210"/>
      <c r="U206" s="210"/>
      <c r="V206" s="210"/>
      <c r="W206" s="210"/>
      <c r="X206" s="210"/>
      <c r="Y206" s="210"/>
      <c r="Z206" s="210"/>
    </row>
    <row r="207" ht="13.5" customHeight="1" spans="1:26">
      <c r="A207" s="210"/>
      <c r="B207" s="211"/>
      <c r="C207" s="210"/>
      <c r="D207" s="209"/>
      <c r="E207" s="209"/>
      <c r="F207" s="209"/>
      <c r="G207" s="210"/>
      <c r="H207" s="210"/>
      <c r="I207" s="210"/>
      <c r="J207" s="210"/>
      <c r="K207" s="210"/>
      <c r="L207" s="210"/>
      <c r="M207" s="210"/>
      <c r="N207" s="210"/>
      <c r="O207" s="210"/>
      <c r="P207" s="210"/>
      <c r="Q207" s="210"/>
      <c r="R207" s="210"/>
      <c r="S207" s="210"/>
      <c r="T207" s="210"/>
      <c r="U207" s="210"/>
      <c r="V207" s="210"/>
      <c r="W207" s="210"/>
      <c r="X207" s="210"/>
      <c r="Y207" s="210"/>
      <c r="Z207" s="210"/>
    </row>
    <row r="208" ht="13.5" customHeight="1" spans="1:26">
      <c r="A208" s="210"/>
      <c r="B208" s="211"/>
      <c r="C208" s="210"/>
      <c r="D208" s="209"/>
      <c r="E208" s="209"/>
      <c r="F208" s="209"/>
      <c r="G208" s="210"/>
      <c r="H208" s="210"/>
      <c r="I208" s="210"/>
      <c r="J208" s="210"/>
      <c r="K208" s="210"/>
      <c r="L208" s="210"/>
      <c r="M208" s="210"/>
      <c r="N208" s="210"/>
      <c r="O208" s="210"/>
      <c r="P208" s="210"/>
      <c r="Q208" s="210"/>
      <c r="R208" s="210"/>
      <c r="S208" s="210"/>
      <c r="T208" s="210"/>
      <c r="U208" s="210"/>
      <c r="V208" s="210"/>
      <c r="W208" s="210"/>
      <c r="X208" s="210"/>
      <c r="Y208" s="210"/>
      <c r="Z208" s="210"/>
    </row>
    <row r="209" ht="13.5" customHeight="1" spans="1:26">
      <c r="A209" s="210"/>
      <c r="B209" s="211"/>
      <c r="C209" s="210"/>
      <c r="D209" s="209"/>
      <c r="E209" s="209"/>
      <c r="F209" s="209"/>
      <c r="G209" s="210"/>
      <c r="H209" s="210"/>
      <c r="I209" s="210"/>
      <c r="J209" s="210"/>
      <c r="K209" s="210"/>
      <c r="L209" s="210"/>
      <c r="M209" s="210"/>
      <c r="N209" s="210"/>
      <c r="O209" s="210"/>
      <c r="P209" s="210"/>
      <c r="Q209" s="210"/>
      <c r="R209" s="210"/>
      <c r="S209" s="210"/>
      <c r="T209" s="210"/>
      <c r="U209" s="210"/>
      <c r="V209" s="210"/>
      <c r="W209" s="210"/>
      <c r="X209" s="210"/>
      <c r="Y209" s="210"/>
      <c r="Z209" s="210"/>
    </row>
    <row r="210" ht="13.5" customHeight="1" spans="1:26">
      <c r="A210" s="210"/>
      <c r="B210" s="211"/>
      <c r="C210" s="210"/>
      <c r="D210" s="209"/>
      <c r="E210" s="209"/>
      <c r="F210" s="209"/>
      <c r="G210" s="210"/>
      <c r="H210" s="210"/>
      <c r="I210" s="210"/>
      <c r="J210" s="210"/>
      <c r="K210" s="210"/>
      <c r="L210" s="210"/>
      <c r="M210" s="210"/>
      <c r="N210" s="210"/>
      <c r="O210" s="210"/>
      <c r="P210" s="210"/>
      <c r="Q210" s="210"/>
      <c r="R210" s="210"/>
      <c r="S210" s="210"/>
      <c r="T210" s="210"/>
      <c r="U210" s="210"/>
      <c r="V210" s="210"/>
      <c r="W210" s="210"/>
      <c r="X210" s="210"/>
      <c r="Y210" s="210"/>
      <c r="Z210" s="210"/>
    </row>
    <row r="211" ht="13.5" customHeight="1" spans="1:26">
      <c r="A211" s="210"/>
      <c r="B211" s="211"/>
      <c r="C211" s="210"/>
      <c r="D211" s="209"/>
      <c r="E211" s="209"/>
      <c r="F211" s="209"/>
      <c r="G211" s="210"/>
      <c r="H211" s="210"/>
      <c r="I211" s="210"/>
      <c r="J211" s="210"/>
      <c r="K211" s="210"/>
      <c r="L211" s="210"/>
      <c r="M211" s="210"/>
      <c r="N211" s="210"/>
      <c r="O211" s="210"/>
      <c r="P211" s="210"/>
      <c r="Q211" s="210"/>
      <c r="R211" s="210"/>
      <c r="S211" s="210"/>
      <c r="T211" s="210"/>
      <c r="U211" s="210"/>
      <c r="V211" s="210"/>
      <c r="W211" s="210"/>
      <c r="X211" s="210"/>
      <c r="Y211" s="210"/>
      <c r="Z211" s="210"/>
    </row>
    <row r="212" ht="13.5" customHeight="1" spans="1:26">
      <c r="A212" s="210"/>
      <c r="B212" s="211"/>
      <c r="C212" s="210"/>
      <c r="D212" s="209"/>
      <c r="E212" s="209"/>
      <c r="F212" s="209"/>
      <c r="G212" s="210"/>
      <c r="H212" s="210"/>
      <c r="I212" s="210"/>
      <c r="J212" s="210"/>
      <c r="K212" s="210"/>
      <c r="L212" s="210"/>
      <c r="M212" s="210"/>
      <c r="N212" s="210"/>
      <c r="O212" s="210"/>
      <c r="P212" s="210"/>
      <c r="Q212" s="210"/>
      <c r="R212" s="210"/>
      <c r="S212" s="210"/>
      <c r="T212" s="210"/>
      <c r="U212" s="210"/>
      <c r="V212" s="210"/>
      <c r="W212" s="210"/>
      <c r="X212" s="210"/>
      <c r="Y212" s="210"/>
      <c r="Z212" s="210"/>
    </row>
    <row r="213" ht="13.5" customHeight="1" spans="1:26">
      <c r="A213" s="210"/>
      <c r="B213" s="211"/>
      <c r="C213" s="210"/>
      <c r="D213" s="209"/>
      <c r="E213" s="209"/>
      <c r="F213" s="209"/>
      <c r="G213" s="210"/>
      <c r="H213" s="210"/>
      <c r="I213" s="210"/>
      <c r="J213" s="210"/>
      <c r="K213" s="210"/>
      <c r="L213" s="210"/>
      <c r="M213" s="210"/>
      <c r="N213" s="210"/>
      <c r="O213" s="210"/>
      <c r="P213" s="210"/>
      <c r="Q213" s="210"/>
      <c r="R213" s="210"/>
      <c r="S213" s="210"/>
      <c r="T213" s="210"/>
      <c r="U213" s="210"/>
      <c r="V213" s="210"/>
      <c r="W213" s="210"/>
      <c r="X213" s="210"/>
      <c r="Y213" s="210"/>
      <c r="Z213" s="210"/>
    </row>
    <row r="214" ht="13.5" customHeight="1" spans="1:26">
      <c r="A214" s="210"/>
      <c r="B214" s="211"/>
      <c r="C214" s="210"/>
      <c r="D214" s="209"/>
      <c r="E214" s="209"/>
      <c r="F214" s="209"/>
      <c r="G214" s="210"/>
      <c r="H214" s="210"/>
      <c r="I214" s="210"/>
      <c r="J214" s="210"/>
      <c r="K214" s="210"/>
      <c r="L214" s="210"/>
      <c r="M214" s="210"/>
      <c r="N214" s="210"/>
      <c r="O214" s="210"/>
      <c r="P214" s="210"/>
      <c r="Q214" s="210"/>
      <c r="R214" s="210"/>
      <c r="S214" s="210"/>
      <c r="T214" s="210"/>
      <c r="U214" s="210"/>
      <c r="V214" s="210"/>
      <c r="W214" s="210"/>
      <c r="X214" s="210"/>
      <c r="Y214" s="210"/>
      <c r="Z214" s="210"/>
    </row>
    <row r="215" ht="13.5" customHeight="1" spans="1:26">
      <c r="A215" s="210"/>
      <c r="B215" s="211"/>
      <c r="C215" s="210"/>
      <c r="D215" s="209"/>
      <c r="E215" s="209"/>
      <c r="F215" s="209"/>
      <c r="G215" s="210"/>
      <c r="H215" s="210"/>
      <c r="I215" s="210"/>
      <c r="J215" s="210"/>
      <c r="K215" s="210"/>
      <c r="L215" s="210"/>
      <c r="M215" s="210"/>
      <c r="N215" s="210"/>
      <c r="O215" s="210"/>
      <c r="P215" s="210"/>
      <c r="Q215" s="210"/>
      <c r="R215" s="210"/>
      <c r="S215" s="210"/>
      <c r="T215" s="210"/>
      <c r="U215" s="210"/>
      <c r="V215" s="210"/>
      <c r="W215" s="210"/>
      <c r="X215" s="210"/>
      <c r="Y215" s="210"/>
      <c r="Z215" s="210"/>
    </row>
    <row r="216" ht="13.5" customHeight="1" spans="1:26">
      <c r="A216" s="210"/>
      <c r="B216" s="211"/>
      <c r="C216" s="210"/>
      <c r="D216" s="209"/>
      <c r="E216" s="209"/>
      <c r="F216" s="209"/>
      <c r="G216" s="210"/>
      <c r="H216" s="210"/>
      <c r="I216" s="210"/>
      <c r="J216" s="210"/>
      <c r="K216" s="210"/>
      <c r="L216" s="210"/>
      <c r="M216" s="210"/>
      <c r="N216" s="210"/>
      <c r="O216" s="210"/>
      <c r="P216" s="210"/>
      <c r="Q216" s="210"/>
      <c r="R216" s="210"/>
      <c r="S216" s="210"/>
      <c r="T216" s="210"/>
      <c r="U216" s="210"/>
      <c r="V216" s="210"/>
      <c r="W216" s="210"/>
      <c r="X216" s="210"/>
      <c r="Y216" s="210"/>
      <c r="Z216" s="210"/>
    </row>
    <row r="217" ht="13.5" customHeight="1" spans="1:26">
      <c r="A217" s="210"/>
      <c r="B217" s="211"/>
      <c r="C217" s="210"/>
      <c r="D217" s="209"/>
      <c r="E217" s="209"/>
      <c r="F217" s="209"/>
      <c r="G217" s="210"/>
      <c r="H217" s="210"/>
      <c r="I217" s="210"/>
      <c r="J217" s="210"/>
      <c r="K217" s="210"/>
      <c r="L217" s="210"/>
      <c r="M217" s="210"/>
      <c r="N217" s="210"/>
      <c r="O217" s="210"/>
      <c r="P217" s="210"/>
      <c r="Q217" s="210"/>
      <c r="R217" s="210"/>
      <c r="S217" s="210"/>
      <c r="T217" s="210"/>
      <c r="U217" s="210"/>
      <c r="V217" s="210"/>
      <c r="W217" s="210"/>
      <c r="X217" s="210"/>
      <c r="Y217" s="210"/>
      <c r="Z217" s="210"/>
    </row>
    <row r="218" ht="13.5" customHeight="1" spans="1:26">
      <c r="A218" s="210"/>
      <c r="B218" s="211"/>
      <c r="C218" s="210"/>
      <c r="D218" s="209"/>
      <c r="E218" s="209"/>
      <c r="F218" s="209"/>
      <c r="G218" s="210"/>
      <c r="H218" s="210"/>
      <c r="I218" s="210"/>
      <c r="J218" s="210"/>
      <c r="K218" s="210"/>
      <c r="L218" s="210"/>
      <c r="M218" s="210"/>
      <c r="N218" s="210"/>
      <c r="O218" s="210"/>
      <c r="P218" s="210"/>
      <c r="Q218" s="210"/>
      <c r="R218" s="210"/>
      <c r="S218" s="210"/>
      <c r="T218" s="210"/>
      <c r="U218" s="210"/>
      <c r="V218" s="210"/>
      <c r="W218" s="210"/>
      <c r="X218" s="210"/>
      <c r="Y218" s="210"/>
      <c r="Z218" s="210"/>
    </row>
    <row r="219" ht="13.5" customHeight="1" spans="1:26">
      <c r="A219" s="210"/>
      <c r="B219" s="211"/>
      <c r="C219" s="210"/>
      <c r="D219" s="209"/>
      <c r="E219" s="209"/>
      <c r="F219" s="209"/>
      <c r="G219" s="210"/>
      <c r="H219" s="210"/>
      <c r="I219" s="210"/>
      <c r="J219" s="210"/>
      <c r="K219" s="210"/>
      <c r="L219" s="210"/>
      <c r="M219" s="210"/>
      <c r="N219" s="210"/>
      <c r="O219" s="210"/>
      <c r="P219" s="210"/>
      <c r="Q219" s="210"/>
      <c r="R219" s="210"/>
      <c r="S219" s="210"/>
      <c r="T219" s="210"/>
      <c r="U219" s="210"/>
      <c r="V219" s="210"/>
      <c r="W219" s="210"/>
      <c r="X219" s="210"/>
      <c r="Y219" s="210"/>
      <c r="Z219" s="210"/>
    </row>
    <row r="220" ht="13.5" customHeight="1" spans="1:26">
      <c r="A220" s="210"/>
      <c r="B220" s="211"/>
      <c r="C220" s="210"/>
      <c r="D220" s="209"/>
      <c r="E220" s="209"/>
      <c r="F220" s="209"/>
      <c r="G220" s="210"/>
      <c r="H220" s="210"/>
      <c r="I220" s="210"/>
      <c r="J220" s="210"/>
      <c r="K220" s="210"/>
      <c r="L220" s="210"/>
      <c r="M220" s="210"/>
      <c r="N220" s="210"/>
      <c r="O220" s="210"/>
      <c r="P220" s="210"/>
      <c r="Q220" s="210"/>
      <c r="R220" s="210"/>
      <c r="S220" s="210"/>
      <c r="T220" s="210"/>
      <c r="U220" s="210"/>
      <c r="V220" s="210"/>
      <c r="W220" s="210"/>
      <c r="X220" s="210"/>
      <c r="Y220" s="210"/>
      <c r="Z220" s="210"/>
    </row>
    <row r="221" ht="13.5" customHeight="1" spans="1:26">
      <c r="A221" s="210"/>
      <c r="B221" s="211"/>
      <c r="C221" s="210"/>
      <c r="D221" s="209"/>
      <c r="E221" s="209"/>
      <c r="F221" s="209"/>
      <c r="G221" s="210"/>
      <c r="H221" s="210"/>
      <c r="I221" s="210"/>
      <c r="J221" s="210"/>
      <c r="K221" s="210"/>
      <c r="L221" s="210"/>
      <c r="M221" s="210"/>
      <c r="N221" s="210"/>
      <c r="O221" s="210"/>
      <c r="P221" s="210"/>
      <c r="Q221" s="210"/>
      <c r="R221" s="210"/>
      <c r="S221" s="210"/>
      <c r="T221" s="210"/>
      <c r="U221" s="210"/>
      <c r="V221" s="210"/>
      <c r="W221" s="210"/>
      <c r="X221" s="210"/>
      <c r="Y221" s="210"/>
      <c r="Z221" s="210"/>
    </row>
    <row r="222" ht="13.5" customHeight="1" spans="1:26">
      <c r="A222" s="210"/>
      <c r="B222" s="211"/>
      <c r="C222" s="210"/>
      <c r="D222" s="209"/>
      <c r="E222" s="209"/>
      <c r="F222" s="209"/>
      <c r="G222" s="210"/>
      <c r="H222" s="210"/>
      <c r="I222" s="210"/>
      <c r="J222" s="210"/>
      <c r="K222" s="210"/>
      <c r="L222" s="210"/>
      <c r="M222" s="210"/>
      <c r="N222" s="210"/>
      <c r="O222" s="210"/>
      <c r="P222" s="210"/>
      <c r="Q222" s="210"/>
      <c r="R222" s="210"/>
      <c r="S222" s="210"/>
      <c r="T222" s="210"/>
      <c r="U222" s="210"/>
      <c r="V222" s="210"/>
      <c r="W222" s="210"/>
      <c r="X222" s="210"/>
      <c r="Y222" s="210"/>
      <c r="Z222" s="2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D5" r:id="rId4" display="view file"/>
    <hyperlink ref="D6" r:id="rId3" display="view file"/>
    <hyperlink ref="E6" r:id="rId5" display="view file"/>
    <hyperlink ref="F6" r:id="rId6" display="Geotagged"/>
    <hyperlink ref="D7" r:id="rId3" display="view file"/>
    <hyperlink ref="E7" r:id="rId4" display="view file"/>
    <hyperlink ref="D8" r:id="rId3" display="view file"/>
    <hyperlink ref="E8" r:id="rId4" display="view file"/>
    <hyperlink ref="D9" r:id="rId3" display="view file"/>
    <hyperlink ref="E9" r:id="rId5" display="view file"/>
    <hyperlink ref="D10" r:id="rId3" display="view file"/>
    <hyperlink ref="D11" r:id="rId3" display="view file"/>
    <hyperlink ref="E11" r:id="rId4" display="view file"/>
    <hyperlink ref="D13" r:id="rId3" display="view file"/>
    <hyperlink ref="D14" r:id="rId5" display="view file"/>
    <hyperlink ref="D15" r:id="rId7" display="view file"/>
    <hyperlink ref="D17" r:id="rId3" display="view file"/>
    <hyperlink ref="E17" r:id="rId5" display="view file"/>
    <hyperlink ref="D18" r:id="rId3" display="view file"/>
    <hyperlink ref="D19" r:id="rId8" display="view file"/>
    <hyperlink ref="E19" r:id="rId4" display="view file"/>
    <hyperlink ref="F19" r:id="rId7" display="view file"/>
    <hyperlink ref="D21" r:id="rId3" display="view file"/>
    <hyperlink ref="E21" r:id="rId5" display="view file"/>
    <hyperlink ref="F21" r:id="rId7" display="view file"/>
    <hyperlink ref="D22" r:id="rId3" display="view file"/>
    <hyperlink ref="E22" r:id="rId9" display="view file"/>
    <hyperlink ref="F22" r:id="rId10" display="MEMO"/>
  </hyperlinks>
  <pageMargins left="0.7" right="0.7" top="0.75" bottom="0.75" header="0" footer="0"/>
  <pageSetup paperSize="9" orientation="portrait"/>
  <headerFooter/>
  <legacy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3.1428571428571" customWidth="1"/>
    <col min="2" max="2" width="24.4285714285714" customWidth="1"/>
    <col min="3" max="3" width="17" customWidth="1"/>
    <col min="4" max="5" width="10.7142857142857" customWidth="1"/>
    <col min="6" max="7" width="8.85714285714286" customWidth="1"/>
  </cols>
  <sheetData>
    <row r="1" ht="14.25" customHeight="1" spans="1:5">
      <c r="A1" s="174" t="s">
        <v>1422</v>
      </c>
      <c r="D1" s="197"/>
      <c r="E1" s="197"/>
    </row>
    <row r="2" ht="14.25" customHeight="1" spans="1:5">
      <c r="A2" s="174"/>
      <c r="B2" s="174"/>
      <c r="C2" s="174"/>
      <c r="D2" s="197"/>
      <c r="E2" s="197"/>
    </row>
    <row r="3" ht="14.25" customHeight="1" spans="1:5">
      <c r="A3" s="208" t="s">
        <v>1272</v>
      </c>
      <c r="B3" s="186" t="s">
        <v>1410</v>
      </c>
      <c r="C3" s="187" t="s">
        <v>1411</v>
      </c>
      <c r="D3" s="197"/>
      <c r="E3" s="197"/>
    </row>
    <row r="4" ht="14.25" customHeight="1" spans="1:5">
      <c r="A4" s="188" t="s">
        <v>1337</v>
      </c>
      <c r="B4" s="179" t="s">
        <v>1412</v>
      </c>
      <c r="C4" s="193" t="s">
        <v>1310</v>
      </c>
      <c r="D4" s="198" t="s">
        <v>1413</v>
      </c>
      <c r="E4" s="198" t="s">
        <v>1413</v>
      </c>
    </row>
    <row r="5" ht="14.25" customHeight="1" spans="1:5">
      <c r="A5" s="191" t="s">
        <v>53</v>
      </c>
      <c r="B5" s="179" t="s">
        <v>1412</v>
      </c>
      <c r="C5" s="193" t="s">
        <v>1307</v>
      </c>
      <c r="D5" s="197" t="s">
        <v>1423</v>
      </c>
      <c r="E5" s="197"/>
    </row>
    <row r="6" ht="14.25" customHeight="1" spans="1:5">
      <c r="A6" s="192" t="s">
        <v>1302</v>
      </c>
      <c r="B6" s="179" t="s">
        <v>1412</v>
      </c>
      <c r="C6" s="193" t="s">
        <v>1307</v>
      </c>
      <c r="D6" s="198" t="s">
        <v>1413</v>
      </c>
      <c r="E6" s="198" t="s">
        <v>1416</v>
      </c>
    </row>
    <row r="7" ht="14.25" customHeight="1" spans="1:5">
      <c r="A7" s="192" t="s">
        <v>1306</v>
      </c>
      <c r="B7" s="179" t="s">
        <v>1412</v>
      </c>
      <c r="C7" s="193" t="s">
        <v>1354</v>
      </c>
      <c r="D7" s="198" t="s">
        <v>1413</v>
      </c>
      <c r="E7" s="197"/>
    </row>
    <row r="8" ht="14.25" customHeight="1" spans="1:5">
      <c r="A8" s="192" t="s">
        <v>748</v>
      </c>
      <c r="B8" s="179" t="s">
        <v>1412</v>
      </c>
      <c r="C8" s="193" t="s">
        <v>1307</v>
      </c>
      <c r="D8" s="197" t="s">
        <v>1423</v>
      </c>
      <c r="E8" s="197"/>
    </row>
    <row r="9" ht="14.25" customHeight="1" spans="1:5">
      <c r="A9" s="192" t="s">
        <v>1308</v>
      </c>
      <c r="B9" s="179" t="s">
        <v>1412</v>
      </c>
      <c r="C9" s="193" t="s">
        <v>1307</v>
      </c>
      <c r="D9" s="198" t="s">
        <v>1413</v>
      </c>
      <c r="E9" s="197"/>
    </row>
    <row r="10" ht="14.25" customHeight="1" spans="1:5">
      <c r="A10" s="192" t="s">
        <v>888</v>
      </c>
      <c r="B10" s="179" t="s">
        <v>1412</v>
      </c>
      <c r="C10" s="193" t="s">
        <v>1307</v>
      </c>
      <c r="D10" s="198" t="s">
        <v>1413</v>
      </c>
      <c r="E10" s="197"/>
    </row>
    <row r="11" ht="14.25" customHeight="1" spans="1:5">
      <c r="A11" s="192" t="s">
        <v>411</v>
      </c>
      <c r="B11" s="179" t="s">
        <v>1412</v>
      </c>
      <c r="C11" s="193" t="s">
        <v>1307</v>
      </c>
      <c r="D11" s="198" t="s">
        <v>1413</v>
      </c>
      <c r="E11" s="197"/>
    </row>
    <row r="12" ht="14.25" customHeight="1" spans="1:5">
      <c r="A12" s="192"/>
      <c r="B12" s="179"/>
      <c r="C12" s="193"/>
      <c r="D12" s="197"/>
      <c r="E12" s="197"/>
    </row>
    <row r="13" ht="14.25" customHeight="1" spans="1:5">
      <c r="A13" s="191" t="s">
        <v>1349</v>
      </c>
      <c r="B13" s="189" t="s">
        <v>1414</v>
      </c>
      <c r="C13" s="190"/>
      <c r="D13" s="197"/>
      <c r="E13" s="197"/>
    </row>
    <row r="14" ht="14.25" customHeight="1" spans="1:5">
      <c r="A14" s="192" t="s">
        <v>1308</v>
      </c>
      <c r="B14" s="189" t="s">
        <v>1414</v>
      </c>
      <c r="C14" s="190"/>
      <c r="D14" s="197"/>
      <c r="E14" s="197"/>
    </row>
    <row r="15" ht="14.25" customHeight="1" spans="1:5">
      <c r="A15" s="192" t="s">
        <v>1353</v>
      </c>
      <c r="B15" s="189" t="s">
        <v>1414</v>
      </c>
      <c r="C15" s="190"/>
      <c r="D15" s="197"/>
      <c r="E15" s="197"/>
    </row>
    <row r="16" ht="14.25" customHeight="1" spans="1:5">
      <c r="A16" s="192"/>
      <c r="B16" s="179"/>
      <c r="C16" s="193"/>
      <c r="D16" s="197"/>
      <c r="E16" s="197"/>
    </row>
    <row r="17" ht="14.25" customHeight="1" spans="1:5">
      <c r="A17" s="191" t="s">
        <v>1357</v>
      </c>
      <c r="B17" s="179" t="s">
        <v>1412</v>
      </c>
      <c r="C17" s="193" t="s">
        <v>1307</v>
      </c>
      <c r="D17" s="198" t="s">
        <v>1413</v>
      </c>
      <c r="E17" s="198" t="s">
        <v>1413</v>
      </c>
    </row>
    <row r="18" ht="14.25" customHeight="1" spans="1:5">
      <c r="A18" s="192" t="s">
        <v>1358</v>
      </c>
      <c r="B18" s="179" t="s">
        <v>1412</v>
      </c>
      <c r="C18" s="193" t="s">
        <v>1307</v>
      </c>
      <c r="D18" s="198" t="s">
        <v>1413</v>
      </c>
      <c r="E18" s="198" t="s">
        <v>1413</v>
      </c>
    </row>
    <row r="19" ht="14.25" customHeight="1" spans="1:7">
      <c r="A19" s="192" t="s">
        <v>1359</v>
      </c>
      <c r="B19" s="179" t="s">
        <v>1412</v>
      </c>
      <c r="C19" s="193" t="s">
        <v>1307</v>
      </c>
      <c r="D19" s="198" t="s">
        <v>1413</v>
      </c>
      <c r="E19" s="198" t="s">
        <v>1413</v>
      </c>
      <c r="F19" s="206" t="s">
        <v>1413</v>
      </c>
      <c r="G19" s="198" t="s">
        <v>1421</v>
      </c>
    </row>
    <row r="20" ht="14.25" customHeight="1" spans="1:5">
      <c r="A20" s="192"/>
      <c r="B20" s="179"/>
      <c r="C20" s="193"/>
      <c r="D20" s="197"/>
      <c r="E20" s="197"/>
    </row>
    <row r="21" ht="14.25" customHeight="1" spans="1:5">
      <c r="A21" s="191" t="s">
        <v>1360</v>
      </c>
      <c r="B21" s="189" t="s">
        <v>1414</v>
      </c>
      <c r="C21" s="190"/>
      <c r="D21" s="197"/>
      <c r="E21" s="197"/>
    </row>
    <row r="22" ht="14.25" customHeight="1" spans="1:5">
      <c r="A22" s="194" t="s">
        <v>1361</v>
      </c>
      <c r="B22" s="189" t="s">
        <v>1414</v>
      </c>
      <c r="C22" s="190"/>
      <c r="D22" s="197"/>
      <c r="E22" s="197"/>
    </row>
    <row r="23" ht="14.25" customHeight="1" spans="2:5">
      <c r="B23" s="207"/>
      <c r="D23" s="197"/>
      <c r="E23" s="197"/>
    </row>
    <row r="24" ht="14.25" customHeight="1" spans="2:5">
      <c r="B24" s="207"/>
      <c r="D24" s="197"/>
      <c r="E24" s="197"/>
    </row>
    <row r="25" ht="14.25" customHeight="1" spans="2:5">
      <c r="B25" s="207"/>
      <c r="D25" s="197"/>
      <c r="E25" s="197"/>
    </row>
    <row r="26" ht="14.25" customHeight="1" spans="2:5">
      <c r="B26" s="207"/>
      <c r="D26" s="197"/>
      <c r="E26" s="197"/>
    </row>
    <row r="27" ht="14.25" customHeight="1" spans="2:5">
      <c r="B27" s="207"/>
      <c r="D27" s="197"/>
      <c r="E27" s="197"/>
    </row>
    <row r="28" ht="14.25" customHeight="1" spans="2:5">
      <c r="B28" s="207"/>
      <c r="D28" s="197"/>
      <c r="E28" s="197"/>
    </row>
    <row r="29" ht="14.25" customHeight="1" spans="2:5">
      <c r="B29" s="207"/>
      <c r="D29" s="197"/>
      <c r="E29" s="197"/>
    </row>
    <row r="30" ht="14.25" customHeight="1" spans="2:5">
      <c r="B30" s="207"/>
      <c r="D30" s="197"/>
      <c r="E30" s="197"/>
    </row>
    <row r="31" ht="14.25" customHeight="1" spans="2:5">
      <c r="B31" s="207"/>
      <c r="D31" s="197"/>
      <c r="E31" s="197"/>
    </row>
    <row r="32" ht="14.25" customHeight="1" spans="2:5">
      <c r="B32" s="207"/>
      <c r="D32" s="197"/>
      <c r="E32" s="197"/>
    </row>
    <row r="33" ht="14.25" customHeight="1" spans="2:5">
      <c r="B33" s="207"/>
      <c r="D33" s="197"/>
      <c r="E33" s="197"/>
    </row>
    <row r="34" ht="14.25" customHeight="1" spans="2:5">
      <c r="B34" s="207"/>
      <c r="D34" s="197"/>
      <c r="E34" s="197"/>
    </row>
    <row r="35" ht="14.25" customHeight="1" spans="2:5">
      <c r="B35" s="207"/>
      <c r="D35" s="197"/>
      <c r="E35" s="197"/>
    </row>
    <row r="36" ht="14.25" customHeight="1" spans="2:5">
      <c r="B36" s="207"/>
      <c r="D36" s="197"/>
      <c r="E36" s="197"/>
    </row>
    <row r="37" ht="14.25" customHeight="1" spans="2:5">
      <c r="B37" s="207"/>
      <c r="D37" s="197"/>
      <c r="E37" s="197"/>
    </row>
    <row r="38" ht="14.25" customHeight="1" spans="2:5">
      <c r="B38" s="207"/>
      <c r="D38" s="197"/>
      <c r="E38" s="197"/>
    </row>
    <row r="39" ht="14.25" customHeight="1" spans="2:5">
      <c r="B39" s="207"/>
      <c r="D39" s="197"/>
      <c r="E39" s="197"/>
    </row>
    <row r="40" ht="14.25" customHeight="1" spans="2:5">
      <c r="B40" s="207"/>
      <c r="D40" s="197"/>
      <c r="E40" s="197"/>
    </row>
    <row r="41" ht="14.25" customHeight="1" spans="2:5">
      <c r="B41" s="207"/>
      <c r="D41" s="197"/>
      <c r="E41" s="197"/>
    </row>
    <row r="42" ht="14.25" customHeight="1" spans="2:5">
      <c r="B42" s="207"/>
      <c r="D42" s="197"/>
      <c r="E42" s="197"/>
    </row>
    <row r="43" ht="14.25" customHeight="1" spans="2:5">
      <c r="B43" s="207"/>
      <c r="D43" s="197"/>
      <c r="E43" s="197"/>
    </row>
    <row r="44" ht="14.25" customHeight="1" spans="2:5">
      <c r="B44" s="207"/>
      <c r="D44" s="197"/>
      <c r="E44" s="197"/>
    </row>
    <row r="45" ht="14.25" customHeight="1" spans="2:5">
      <c r="B45" s="207"/>
      <c r="D45" s="197"/>
      <c r="E45" s="197"/>
    </row>
    <row r="46" ht="14.25" customHeight="1" spans="2:5">
      <c r="B46" s="207"/>
      <c r="D46" s="197"/>
      <c r="E46" s="197"/>
    </row>
    <row r="47" ht="14.25" customHeight="1" spans="2:5">
      <c r="B47" s="207"/>
      <c r="D47" s="197"/>
      <c r="E47" s="197"/>
    </row>
    <row r="48" ht="14.25" customHeight="1" spans="2:5">
      <c r="B48" s="207"/>
      <c r="D48" s="197"/>
      <c r="E48" s="197"/>
    </row>
    <row r="49" ht="14.25" customHeight="1" spans="2:5">
      <c r="B49" s="207"/>
      <c r="D49" s="197"/>
      <c r="E49" s="197"/>
    </row>
    <row r="50" ht="14.25" customHeight="1" spans="2:5">
      <c r="B50" s="207"/>
      <c r="D50" s="197"/>
      <c r="E50" s="197"/>
    </row>
    <row r="51" ht="14.25" customHeight="1" spans="2:5">
      <c r="B51" s="207"/>
      <c r="D51" s="197"/>
      <c r="E51" s="197"/>
    </row>
    <row r="52" ht="14.25" customHeight="1" spans="2:5">
      <c r="B52" s="207"/>
      <c r="D52" s="197"/>
      <c r="E52" s="197"/>
    </row>
    <row r="53" ht="14.25" customHeight="1" spans="2:5">
      <c r="B53" s="207"/>
      <c r="D53" s="197"/>
      <c r="E53" s="197"/>
    </row>
    <row r="54" ht="14.25" customHeight="1" spans="2:5">
      <c r="B54" s="207"/>
      <c r="D54" s="197"/>
      <c r="E54" s="197"/>
    </row>
    <row r="55" ht="14.25" customHeight="1" spans="2:5">
      <c r="B55" s="207"/>
      <c r="D55" s="197"/>
      <c r="E55" s="197"/>
    </row>
    <row r="56" ht="14.25" customHeight="1" spans="2:5">
      <c r="B56" s="207"/>
      <c r="D56" s="197"/>
      <c r="E56" s="197"/>
    </row>
    <row r="57" ht="14.25" customHeight="1" spans="2:5">
      <c r="B57" s="207"/>
      <c r="D57" s="197"/>
      <c r="E57" s="197"/>
    </row>
    <row r="58" ht="14.25" customHeight="1" spans="2:5">
      <c r="B58" s="207"/>
      <c r="D58" s="197"/>
      <c r="E58" s="197"/>
    </row>
    <row r="59" ht="14.25" customHeight="1" spans="2:5">
      <c r="B59" s="207"/>
      <c r="D59" s="197"/>
      <c r="E59" s="197"/>
    </row>
    <row r="60" ht="14.25" customHeight="1" spans="2:5">
      <c r="B60" s="207"/>
      <c r="D60" s="197"/>
      <c r="E60" s="197"/>
    </row>
    <row r="61" ht="14.25" customHeight="1" spans="2:5">
      <c r="B61" s="207"/>
      <c r="D61" s="197"/>
      <c r="E61" s="197"/>
    </row>
    <row r="62" ht="14.25" customHeight="1" spans="2:5">
      <c r="B62" s="207"/>
      <c r="D62" s="197"/>
      <c r="E62" s="197"/>
    </row>
    <row r="63" ht="14.25" customHeight="1" spans="2:5">
      <c r="B63" s="207"/>
      <c r="D63" s="197"/>
      <c r="E63" s="197"/>
    </row>
    <row r="64" ht="14.25" customHeight="1" spans="2:5">
      <c r="B64" s="207"/>
      <c r="D64" s="197"/>
      <c r="E64" s="197"/>
    </row>
    <row r="65" ht="14.25" customHeight="1" spans="2:5">
      <c r="B65" s="207"/>
      <c r="D65" s="197"/>
      <c r="E65" s="197"/>
    </row>
    <row r="66" ht="14.25" customHeight="1" spans="2:5">
      <c r="B66" s="207"/>
      <c r="D66" s="197"/>
      <c r="E66" s="197"/>
    </row>
    <row r="67" ht="14.25" customHeight="1" spans="2:5">
      <c r="B67" s="207"/>
      <c r="D67" s="197"/>
      <c r="E67" s="197"/>
    </row>
    <row r="68" ht="14.25" customHeight="1" spans="2:5">
      <c r="B68" s="207"/>
      <c r="D68" s="197"/>
      <c r="E68" s="197"/>
    </row>
    <row r="69" ht="14.25" customHeight="1" spans="2:5">
      <c r="B69" s="207"/>
      <c r="D69" s="197"/>
      <c r="E69" s="197"/>
    </row>
    <row r="70" ht="14.25" customHeight="1" spans="2:5">
      <c r="B70" s="207"/>
      <c r="D70" s="197"/>
      <c r="E70" s="197"/>
    </row>
    <row r="71" ht="14.25" customHeight="1" spans="2:5">
      <c r="B71" s="207"/>
      <c r="D71" s="197"/>
      <c r="E71" s="197"/>
    </row>
    <row r="72" ht="14.25" customHeight="1" spans="2:5">
      <c r="B72" s="207"/>
      <c r="D72" s="197"/>
      <c r="E72" s="197"/>
    </row>
    <row r="73" ht="14.25" customHeight="1" spans="2:5">
      <c r="B73" s="207"/>
      <c r="D73" s="197"/>
      <c r="E73" s="197"/>
    </row>
    <row r="74" ht="14.25" customHeight="1" spans="2:5">
      <c r="B74" s="207"/>
      <c r="D74" s="197"/>
      <c r="E74" s="197"/>
    </row>
    <row r="75" ht="14.25" customHeight="1" spans="2:5">
      <c r="B75" s="207"/>
      <c r="D75" s="197"/>
      <c r="E75" s="197"/>
    </row>
    <row r="76" ht="14.25" customHeight="1" spans="2:5">
      <c r="B76" s="207"/>
      <c r="D76" s="197"/>
      <c r="E76" s="197"/>
    </row>
    <row r="77" ht="14.25" customHeight="1" spans="2:5">
      <c r="B77" s="207"/>
      <c r="D77" s="197"/>
      <c r="E77" s="197"/>
    </row>
    <row r="78" ht="14.25" customHeight="1" spans="2:5">
      <c r="B78" s="207"/>
      <c r="D78" s="197"/>
      <c r="E78" s="197"/>
    </row>
    <row r="79" ht="14.25" customHeight="1" spans="2:5">
      <c r="B79" s="207"/>
      <c r="D79" s="197"/>
      <c r="E79" s="197"/>
    </row>
    <row r="80" ht="14.25" customHeight="1" spans="2:5">
      <c r="B80" s="207"/>
      <c r="D80" s="197"/>
      <c r="E80" s="197"/>
    </row>
    <row r="81" ht="14.25" customHeight="1" spans="2:5">
      <c r="B81" s="207"/>
      <c r="D81" s="197"/>
      <c r="E81" s="197"/>
    </row>
    <row r="82" ht="14.25" customHeight="1" spans="2:5">
      <c r="B82" s="207"/>
      <c r="D82" s="197"/>
      <c r="E82" s="197"/>
    </row>
    <row r="83" ht="14.25" customHeight="1" spans="2:5">
      <c r="B83" s="207"/>
      <c r="D83" s="197"/>
      <c r="E83" s="197"/>
    </row>
    <row r="84" ht="14.25" customHeight="1" spans="2:5">
      <c r="B84" s="207"/>
      <c r="D84" s="197"/>
      <c r="E84" s="197"/>
    </row>
    <row r="85" ht="14.25" customHeight="1" spans="2:5">
      <c r="B85" s="207"/>
      <c r="D85" s="197"/>
      <c r="E85" s="197"/>
    </row>
    <row r="86" ht="14.25" customHeight="1" spans="2:5">
      <c r="B86" s="207"/>
      <c r="D86" s="197"/>
      <c r="E86" s="197"/>
    </row>
    <row r="87" ht="14.25" customHeight="1" spans="2:5">
      <c r="B87" s="207"/>
      <c r="D87" s="197"/>
      <c r="E87" s="197"/>
    </row>
    <row r="88" ht="14.25" customHeight="1" spans="2:5">
      <c r="B88" s="207"/>
      <c r="D88" s="197"/>
      <c r="E88" s="197"/>
    </row>
    <row r="89" ht="14.25" customHeight="1" spans="2:5">
      <c r="B89" s="207"/>
      <c r="D89" s="197"/>
      <c r="E89" s="197"/>
    </row>
    <row r="90" ht="14.25" customHeight="1" spans="2:5">
      <c r="B90" s="207"/>
      <c r="D90" s="197"/>
      <c r="E90" s="197"/>
    </row>
    <row r="91" ht="14.25" customHeight="1" spans="2:5">
      <c r="B91" s="207"/>
      <c r="D91" s="197"/>
      <c r="E91" s="197"/>
    </row>
    <row r="92" ht="14.25" customHeight="1" spans="2:5">
      <c r="B92" s="207"/>
      <c r="D92" s="197"/>
      <c r="E92" s="197"/>
    </row>
    <row r="93" ht="14.25" customHeight="1" spans="2:5">
      <c r="B93" s="207"/>
      <c r="D93" s="197"/>
      <c r="E93" s="197"/>
    </row>
    <row r="94" ht="14.25" customHeight="1" spans="2:5">
      <c r="B94" s="207"/>
      <c r="D94" s="197"/>
      <c r="E94" s="197"/>
    </row>
    <row r="95" ht="14.25" customHeight="1" spans="2:5">
      <c r="B95" s="207"/>
      <c r="D95" s="197"/>
      <c r="E95" s="197"/>
    </row>
    <row r="96" ht="14.25" customHeight="1" spans="2:5">
      <c r="B96" s="207"/>
      <c r="D96" s="197"/>
      <c r="E96" s="197"/>
    </row>
    <row r="97" ht="14.25" customHeight="1" spans="2:5">
      <c r="B97" s="207"/>
      <c r="D97" s="197"/>
      <c r="E97" s="197"/>
    </row>
    <row r="98" ht="14.25" customHeight="1" spans="2:5">
      <c r="B98" s="207"/>
      <c r="D98" s="197"/>
      <c r="E98" s="197"/>
    </row>
    <row r="99" ht="14.25" customHeight="1" spans="2:5">
      <c r="B99" s="207"/>
      <c r="D99" s="197"/>
      <c r="E99" s="197"/>
    </row>
    <row r="100" ht="14.25" customHeight="1" spans="2:5">
      <c r="B100" s="207"/>
      <c r="D100" s="197"/>
      <c r="E100" s="197"/>
    </row>
    <row r="101" ht="14.25" customHeight="1" spans="2:5">
      <c r="B101" s="207"/>
      <c r="D101" s="197"/>
      <c r="E101" s="197"/>
    </row>
    <row r="102" ht="14.25" customHeight="1" spans="2:5">
      <c r="B102" s="207"/>
      <c r="D102" s="197"/>
      <c r="E102" s="197"/>
    </row>
    <row r="103" ht="14.25" customHeight="1" spans="2:5">
      <c r="B103" s="207"/>
      <c r="D103" s="197"/>
      <c r="E103" s="197"/>
    </row>
    <row r="104" ht="14.25" customHeight="1" spans="2:5">
      <c r="B104" s="207"/>
      <c r="D104" s="197"/>
      <c r="E104" s="197"/>
    </row>
    <row r="105" ht="14.25" customHeight="1" spans="2:5">
      <c r="B105" s="207"/>
      <c r="D105" s="197"/>
      <c r="E105" s="197"/>
    </row>
    <row r="106" ht="14.25" customHeight="1" spans="2:5">
      <c r="B106" s="207"/>
      <c r="D106" s="197"/>
      <c r="E106" s="197"/>
    </row>
    <row r="107" ht="14.25" customHeight="1" spans="2:5">
      <c r="B107" s="207"/>
      <c r="D107" s="197"/>
      <c r="E107" s="197"/>
    </row>
    <row r="108" ht="14.25" customHeight="1" spans="2:5">
      <c r="B108" s="207"/>
      <c r="D108" s="197"/>
      <c r="E108" s="197"/>
    </row>
    <row r="109" ht="14.25" customHeight="1" spans="2:5">
      <c r="B109" s="207"/>
      <c r="D109" s="197"/>
      <c r="E109" s="197"/>
    </row>
    <row r="110" ht="14.25" customHeight="1" spans="2:5">
      <c r="B110" s="207"/>
      <c r="D110" s="197"/>
      <c r="E110" s="197"/>
    </row>
    <row r="111" ht="14.25" customHeight="1" spans="2:5">
      <c r="B111" s="207"/>
      <c r="D111" s="197"/>
      <c r="E111" s="197"/>
    </row>
    <row r="112" ht="14.25" customHeight="1" spans="2:5">
      <c r="B112" s="207"/>
      <c r="D112" s="197"/>
      <c r="E112" s="197"/>
    </row>
    <row r="113" ht="14.25" customHeight="1" spans="2:5">
      <c r="B113" s="207"/>
      <c r="D113" s="197"/>
      <c r="E113" s="197"/>
    </row>
    <row r="114" ht="14.25" customHeight="1" spans="2:5">
      <c r="B114" s="207"/>
      <c r="D114" s="197"/>
      <c r="E114" s="197"/>
    </row>
    <row r="115" ht="14.25" customHeight="1" spans="2:5">
      <c r="B115" s="207"/>
      <c r="D115" s="197"/>
      <c r="E115" s="197"/>
    </row>
    <row r="116" ht="14.25" customHeight="1" spans="2:5">
      <c r="B116" s="207"/>
      <c r="D116" s="197"/>
      <c r="E116" s="197"/>
    </row>
    <row r="117" ht="14.25" customHeight="1" spans="2:5">
      <c r="B117" s="207"/>
      <c r="D117" s="197"/>
      <c r="E117" s="197"/>
    </row>
    <row r="118" ht="14.25" customHeight="1" spans="2:5">
      <c r="B118" s="207"/>
      <c r="D118" s="197"/>
      <c r="E118" s="197"/>
    </row>
    <row r="119" ht="14.25" customHeight="1" spans="2:5">
      <c r="B119" s="207"/>
      <c r="D119" s="197"/>
      <c r="E119" s="197"/>
    </row>
    <row r="120" ht="14.25" customHeight="1" spans="2:5">
      <c r="B120" s="207"/>
      <c r="D120" s="197"/>
      <c r="E120" s="197"/>
    </row>
    <row r="121" ht="14.25" customHeight="1" spans="2:5">
      <c r="B121" s="207"/>
      <c r="D121" s="197"/>
      <c r="E121" s="197"/>
    </row>
    <row r="122" ht="14.25" customHeight="1" spans="2:5">
      <c r="B122" s="207"/>
      <c r="D122" s="197"/>
      <c r="E122" s="197"/>
    </row>
    <row r="123" ht="14.25" customHeight="1" spans="2:5">
      <c r="B123" s="207"/>
      <c r="D123" s="197"/>
      <c r="E123" s="197"/>
    </row>
    <row r="124" ht="14.25" customHeight="1" spans="2:5">
      <c r="B124" s="207"/>
      <c r="D124" s="197"/>
      <c r="E124" s="197"/>
    </row>
    <row r="125" ht="14.25" customHeight="1" spans="2:5">
      <c r="B125" s="207"/>
      <c r="D125" s="197"/>
      <c r="E125" s="197"/>
    </row>
    <row r="126" ht="14.25" customHeight="1" spans="2:5">
      <c r="B126" s="207"/>
      <c r="D126" s="197"/>
      <c r="E126" s="197"/>
    </row>
    <row r="127" ht="14.25" customHeight="1" spans="2:5">
      <c r="B127" s="207"/>
      <c r="D127" s="197"/>
      <c r="E127" s="197"/>
    </row>
    <row r="128" ht="14.25" customHeight="1" spans="2:5">
      <c r="B128" s="207"/>
      <c r="D128" s="197"/>
      <c r="E128" s="197"/>
    </row>
    <row r="129" ht="14.25" customHeight="1" spans="2:5">
      <c r="B129" s="207"/>
      <c r="D129" s="197"/>
      <c r="E129" s="197"/>
    </row>
    <row r="130" ht="14.25" customHeight="1" spans="2:5">
      <c r="B130" s="207"/>
      <c r="D130" s="197"/>
      <c r="E130" s="197"/>
    </row>
    <row r="131" ht="14.25" customHeight="1" spans="2:5">
      <c r="B131" s="207"/>
      <c r="D131" s="197"/>
      <c r="E131" s="197"/>
    </row>
    <row r="132" ht="14.25" customHeight="1" spans="2:5">
      <c r="B132" s="207"/>
      <c r="D132" s="197"/>
      <c r="E132" s="197"/>
    </row>
    <row r="133" ht="14.25" customHeight="1" spans="2:5">
      <c r="B133" s="207"/>
      <c r="D133" s="197"/>
      <c r="E133" s="197"/>
    </row>
    <row r="134" ht="14.25" customHeight="1" spans="2:5">
      <c r="B134" s="207"/>
      <c r="D134" s="197"/>
      <c r="E134" s="197"/>
    </row>
    <row r="135" ht="14.25" customHeight="1" spans="2:5">
      <c r="B135" s="207"/>
      <c r="D135" s="197"/>
      <c r="E135" s="197"/>
    </row>
    <row r="136" ht="14.25" customHeight="1" spans="2:5">
      <c r="B136" s="207"/>
      <c r="D136" s="197"/>
      <c r="E136" s="197"/>
    </row>
    <row r="137" ht="14.25" customHeight="1" spans="2:5">
      <c r="B137" s="207"/>
      <c r="D137" s="197"/>
      <c r="E137" s="197"/>
    </row>
    <row r="138" ht="14.25" customHeight="1" spans="2:5">
      <c r="B138" s="207"/>
      <c r="D138" s="197"/>
      <c r="E138" s="197"/>
    </row>
    <row r="139" ht="14.25" customHeight="1" spans="2:5">
      <c r="B139" s="207"/>
      <c r="D139" s="197"/>
      <c r="E139" s="197"/>
    </row>
    <row r="140" ht="14.25" customHeight="1" spans="2:5">
      <c r="B140" s="207"/>
      <c r="D140" s="197"/>
      <c r="E140" s="197"/>
    </row>
    <row r="141" ht="14.25" customHeight="1" spans="2:5">
      <c r="B141" s="207"/>
      <c r="D141" s="197"/>
      <c r="E141" s="197"/>
    </row>
    <row r="142" ht="14.25" customHeight="1" spans="2:5">
      <c r="B142" s="207"/>
      <c r="D142" s="197"/>
      <c r="E142" s="197"/>
    </row>
    <row r="143" ht="14.25" customHeight="1" spans="2:5">
      <c r="B143" s="207"/>
      <c r="D143" s="197"/>
      <c r="E143" s="197"/>
    </row>
    <row r="144" ht="14.25" customHeight="1" spans="2:5">
      <c r="B144" s="207"/>
      <c r="D144" s="197"/>
      <c r="E144" s="197"/>
    </row>
    <row r="145" ht="14.25" customHeight="1" spans="2:5">
      <c r="B145" s="207"/>
      <c r="D145" s="197"/>
      <c r="E145" s="197"/>
    </row>
    <row r="146" ht="14.25" customHeight="1" spans="2:5">
      <c r="B146" s="207"/>
      <c r="D146" s="197"/>
      <c r="E146" s="197"/>
    </row>
    <row r="147" ht="14.25" customHeight="1" spans="2:5">
      <c r="B147" s="207"/>
      <c r="D147" s="197"/>
      <c r="E147" s="197"/>
    </row>
    <row r="148" ht="14.25" customHeight="1" spans="2:5">
      <c r="B148" s="207"/>
      <c r="D148" s="197"/>
      <c r="E148" s="197"/>
    </row>
    <row r="149" ht="14.25" customHeight="1" spans="2:5">
      <c r="B149" s="207"/>
      <c r="D149" s="197"/>
      <c r="E149" s="197"/>
    </row>
    <row r="150" ht="14.25" customHeight="1" spans="2:5">
      <c r="B150" s="207"/>
      <c r="D150" s="197"/>
      <c r="E150" s="197"/>
    </row>
    <row r="151" ht="14.25" customHeight="1" spans="2:5">
      <c r="B151" s="207"/>
      <c r="D151" s="197"/>
      <c r="E151" s="197"/>
    </row>
    <row r="152" ht="14.25" customHeight="1" spans="2:5">
      <c r="B152" s="207"/>
      <c r="D152" s="197"/>
      <c r="E152" s="197"/>
    </row>
    <row r="153" ht="14.25" customHeight="1" spans="2:5">
      <c r="B153" s="207"/>
      <c r="D153" s="197"/>
      <c r="E153" s="197"/>
    </row>
    <row r="154" ht="14.25" customHeight="1" spans="2:5">
      <c r="B154" s="207"/>
      <c r="D154" s="197"/>
      <c r="E154" s="197"/>
    </row>
    <row r="155" ht="14.25" customHeight="1" spans="2:5">
      <c r="B155" s="207"/>
      <c r="D155" s="197"/>
      <c r="E155" s="197"/>
    </row>
    <row r="156" ht="14.25" customHeight="1" spans="2:5">
      <c r="B156" s="207"/>
      <c r="D156" s="197"/>
      <c r="E156" s="197"/>
    </row>
    <row r="157" ht="14.25" customHeight="1" spans="2:5">
      <c r="B157" s="207"/>
      <c r="D157" s="197"/>
      <c r="E157" s="197"/>
    </row>
    <row r="158" ht="14.25" customHeight="1" spans="2:5">
      <c r="B158" s="207"/>
      <c r="D158" s="197"/>
      <c r="E158" s="197"/>
    </row>
    <row r="159" ht="14.25" customHeight="1" spans="2:5">
      <c r="B159" s="207"/>
      <c r="D159" s="197"/>
      <c r="E159" s="197"/>
    </row>
    <row r="160" ht="14.25" customHeight="1" spans="2:5">
      <c r="B160" s="207"/>
      <c r="D160" s="197"/>
      <c r="E160" s="197"/>
    </row>
    <row r="161" ht="14.25" customHeight="1" spans="2:5">
      <c r="B161" s="207"/>
      <c r="D161" s="197"/>
      <c r="E161" s="197"/>
    </row>
    <row r="162" ht="14.25" customHeight="1" spans="2:5">
      <c r="B162" s="207"/>
      <c r="D162" s="197"/>
      <c r="E162" s="197"/>
    </row>
    <row r="163" ht="14.25" customHeight="1" spans="2:5">
      <c r="B163" s="207"/>
      <c r="D163" s="197"/>
      <c r="E163" s="197"/>
    </row>
    <row r="164" ht="14.25" customHeight="1" spans="2:5">
      <c r="B164" s="207"/>
      <c r="D164" s="197"/>
      <c r="E164" s="197"/>
    </row>
    <row r="165" ht="14.25" customHeight="1" spans="2:5">
      <c r="B165" s="207"/>
      <c r="D165" s="197"/>
      <c r="E165" s="197"/>
    </row>
    <row r="166" ht="14.25" customHeight="1" spans="2:5">
      <c r="B166" s="207"/>
      <c r="D166" s="197"/>
      <c r="E166" s="197"/>
    </row>
    <row r="167" ht="14.25" customHeight="1" spans="2:5">
      <c r="B167" s="207"/>
      <c r="D167" s="197"/>
      <c r="E167" s="197"/>
    </row>
    <row r="168" ht="14.25" customHeight="1" spans="2:5">
      <c r="B168" s="207"/>
      <c r="D168" s="197"/>
      <c r="E168" s="197"/>
    </row>
    <row r="169" ht="14.25" customHeight="1" spans="2:5">
      <c r="B169" s="207"/>
      <c r="D169" s="197"/>
      <c r="E169" s="197"/>
    </row>
    <row r="170" ht="14.25" customHeight="1" spans="2:5">
      <c r="B170" s="207"/>
      <c r="D170" s="197"/>
      <c r="E170" s="197"/>
    </row>
    <row r="171" ht="14.25" customHeight="1" spans="2:5">
      <c r="B171" s="207"/>
      <c r="D171" s="197"/>
      <c r="E171" s="197"/>
    </row>
    <row r="172" ht="14.25" customHeight="1" spans="2:5">
      <c r="B172" s="207"/>
      <c r="D172" s="197"/>
      <c r="E172" s="197"/>
    </row>
    <row r="173" ht="14.25" customHeight="1" spans="2:5">
      <c r="B173" s="207"/>
      <c r="D173" s="197"/>
      <c r="E173" s="197"/>
    </row>
    <row r="174" ht="14.25" customHeight="1" spans="2:5">
      <c r="B174" s="207"/>
      <c r="D174" s="197"/>
      <c r="E174" s="197"/>
    </row>
    <row r="175" ht="14.25" customHeight="1" spans="2:5">
      <c r="B175" s="207"/>
      <c r="D175" s="197"/>
      <c r="E175" s="197"/>
    </row>
    <row r="176" ht="14.25" customHeight="1" spans="2:5">
      <c r="B176" s="207"/>
      <c r="D176" s="197"/>
      <c r="E176" s="197"/>
    </row>
    <row r="177" ht="14.25" customHeight="1" spans="2:5">
      <c r="B177" s="207"/>
      <c r="D177" s="197"/>
      <c r="E177" s="197"/>
    </row>
    <row r="178" ht="14.25" customHeight="1" spans="2:5">
      <c r="B178" s="207"/>
      <c r="D178" s="197"/>
      <c r="E178" s="197"/>
    </row>
    <row r="179" ht="14.25" customHeight="1" spans="2:5">
      <c r="B179" s="207"/>
      <c r="D179" s="197"/>
      <c r="E179" s="197"/>
    </row>
    <row r="180" ht="14.25" customHeight="1" spans="2:5">
      <c r="B180" s="207"/>
      <c r="D180" s="197"/>
      <c r="E180" s="197"/>
    </row>
    <row r="181" ht="14.25" customHeight="1" spans="2:5">
      <c r="B181" s="207"/>
      <c r="D181" s="197"/>
      <c r="E181" s="197"/>
    </row>
    <row r="182" ht="14.25" customHeight="1" spans="2:5">
      <c r="B182" s="207"/>
      <c r="D182" s="197"/>
      <c r="E182" s="197"/>
    </row>
    <row r="183" ht="14.25" customHeight="1" spans="2:5">
      <c r="B183" s="207"/>
      <c r="D183" s="197"/>
      <c r="E183" s="197"/>
    </row>
    <row r="184" ht="14.25" customHeight="1" spans="2:5">
      <c r="B184" s="207"/>
      <c r="D184" s="197"/>
      <c r="E184" s="197"/>
    </row>
    <row r="185" ht="14.25" customHeight="1" spans="2:5">
      <c r="B185" s="207"/>
      <c r="D185" s="197"/>
      <c r="E185" s="197"/>
    </row>
    <row r="186" ht="14.25" customHeight="1" spans="2:5">
      <c r="B186" s="207"/>
      <c r="D186" s="197"/>
      <c r="E186" s="197"/>
    </row>
    <row r="187" ht="14.25" customHeight="1" spans="2:5">
      <c r="B187" s="207"/>
      <c r="D187" s="197"/>
      <c r="E187" s="197"/>
    </row>
    <row r="188" ht="14.25" customHeight="1" spans="2:5">
      <c r="B188" s="207"/>
      <c r="D188" s="197"/>
      <c r="E188" s="197"/>
    </row>
    <row r="189" ht="14.25" customHeight="1" spans="2:5">
      <c r="B189" s="207"/>
      <c r="D189" s="197"/>
      <c r="E189" s="197"/>
    </row>
    <row r="190" ht="14.25" customHeight="1" spans="2:5">
      <c r="B190" s="207"/>
      <c r="D190" s="197"/>
      <c r="E190" s="197"/>
    </row>
    <row r="191" ht="14.25" customHeight="1" spans="2:5">
      <c r="B191" s="207"/>
      <c r="D191" s="197"/>
      <c r="E191" s="197"/>
    </row>
    <row r="192" ht="14.25" customHeight="1" spans="2:5">
      <c r="B192" s="207"/>
      <c r="D192" s="197"/>
      <c r="E192" s="197"/>
    </row>
    <row r="193" ht="14.25" customHeight="1" spans="2:5">
      <c r="B193" s="207"/>
      <c r="D193" s="197"/>
      <c r="E193" s="197"/>
    </row>
    <row r="194" ht="14.25" customHeight="1" spans="2:5">
      <c r="B194" s="207"/>
      <c r="D194" s="197"/>
      <c r="E194" s="197"/>
    </row>
    <row r="195" ht="14.25" customHeight="1" spans="2:5">
      <c r="B195" s="207"/>
      <c r="D195" s="197"/>
      <c r="E195" s="197"/>
    </row>
    <row r="196" ht="14.25" customHeight="1" spans="2:5">
      <c r="B196" s="207"/>
      <c r="D196" s="197"/>
      <c r="E196" s="197"/>
    </row>
    <row r="197" ht="14.25" customHeight="1" spans="2:5">
      <c r="B197" s="207"/>
      <c r="D197" s="197"/>
      <c r="E197" s="197"/>
    </row>
    <row r="198" ht="14.25" customHeight="1" spans="2:5">
      <c r="B198" s="207"/>
      <c r="D198" s="197"/>
      <c r="E198" s="197"/>
    </row>
    <row r="199" ht="14.25" customHeight="1" spans="2:5">
      <c r="B199" s="207"/>
      <c r="D199" s="197"/>
      <c r="E199" s="197"/>
    </row>
    <row r="200" ht="14.25" customHeight="1" spans="2:5">
      <c r="B200" s="207"/>
      <c r="D200" s="197"/>
      <c r="E200" s="197"/>
    </row>
    <row r="201" ht="14.25" customHeight="1" spans="2:5">
      <c r="B201" s="207"/>
      <c r="D201" s="197"/>
      <c r="E201" s="197"/>
    </row>
    <row r="202" ht="14.25" customHeight="1" spans="2:5">
      <c r="B202" s="207"/>
      <c r="D202" s="197"/>
      <c r="E202" s="197"/>
    </row>
    <row r="203" ht="14.25" customHeight="1" spans="2:5">
      <c r="B203" s="207"/>
      <c r="D203" s="197"/>
      <c r="E203" s="197"/>
    </row>
    <row r="204" ht="14.25" customHeight="1" spans="2:5">
      <c r="B204" s="207"/>
      <c r="D204" s="197"/>
      <c r="E204" s="197"/>
    </row>
    <row r="205" ht="14.25" customHeight="1" spans="2:5">
      <c r="B205" s="207"/>
      <c r="D205" s="197"/>
      <c r="E205" s="197"/>
    </row>
    <row r="206" ht="14.25" customHeight="1" spans="2:5">
      <c r="B206" s="207"/>
      <c r="D206" s="197"/>
      <c r="E206" s="197"/>
    </row>
    <row r="207" ht="14.25" customHeight="1" spans="2:5">
      <c r="B207" s="207"/>
      <c r="D207" s="197"/>
      <c r="E207" s="197"/>
    </row>
    <row r="208" ht="14.25" customHeight="1" spans="2:5">
      <c r="B208" s="207"/>
      <c r="D208" s="197"/>
      <c r="E208" s="197"/>
    </row>
    <row r="209" ht="14.25" customHeight="1" spans="2:5">
      <c r="B209" s="207"/>
      <c r="D209" s="197"/>
      <c r="E209" s="197"/>
    </row>
    <row r="210" ht="14.25" customHeight="1" spans="2:5">
      <c r="B210" s="207"/>
      <c r="D210" s="197"/>
      <c r="E210" s="197"/>
    </row>
    <row r="211" ht="14.25" customHeight="1" spans="2:5">
      <c r="B211" s="207"/>
      <c r="D211" s="197"/>
      <c r="E211" s="197"/>
    </row>
    <row r="212" ht="14.25" customHeight="1" spans="2:5">
      <c r="B212" s="207"/>
      <c r="D212" s="197"/>
      <c r="E212" s="197"/>
    </row>
    <row r="213" ht="14.25" customHeight="1" spans="2:5">
      <c r="B213" s="207"/>
      <c r="D213" s="197"/>
      <c r="E213" s="197"/>
    </row>
    <row r="214" ht="14.25" customHeight="1" spans="2:5">
      <c r="B214" s="207"/>
      <c r="D214" s="197"/>
      <c r="E214" s="197"/>
    </row>
    <row r="215" ht="14.25" customHeight="1" spans="2:5">
      <c r="B215" s="207"/>
      <c r="D215" s="197"/>
      <c r="E215" s="197"/>
    </row>
    <row r="216" ht="14.25" customHeight="1" spans="2:5">
      <c r="B216" s="207"/>
      <c r="D216" s="197"/>
      <c r="E216" s="197"/>
    </row>
    <row r="217" ht="14.25" customHeight="1" spans="2:5">
      <c r="B217" s="207"/>
      <c r="D217" s="197"/>
      <c r="E217" s="197"/>
    </row>
    <row r="218" ht="14.25" customHeight="1" spans="2:5">
      <c r="B218" s="207"/>
      <c r="D218" s="197"/>
      <c r="E218" s="197"/>
    </row>
    <row r="219" ht="14.25" customHeight="1" spans="2:5">
      <c r="B219" s="207"/>
      <c r="D219" s="197"/>
      <c r="E219" s="197"/>
    </row>
    <row r="220" ht="14.25" customHeight="1" spans="2:5">
      <c r="B220" s="207"/>
      <c r="D220" s="197"/>
      <c r="E220" s="197"/>
    </row>
    <row r="221" ht="14.25" customHeight="1" spans="2:5">
      <c r="B221" s="207"/>
      <c r="D221" s="197"/>
      <c r="E221" s="197"/>
    </row>
    <row r="222" ht="14.25" customHeight="1" spans="2:5">
      <c r="B222" s="207"/>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4" r:id="rId3" display="view file"/>
    <hyperlink ref="E4" r:id="rId4" display="view file"/>
    <hyperlink ref="D6" r:id="rId4" display="view file"/>
    <hyperlink ref="E6" r:id="rId5" display="Geotagged"/>
    <hyperlink ref="D7" r:id="rId4" display="view file"/>
    <hyperlink ref="D9" r:id="rId6" display="view file"/>
    <hyperlink ref="D10" r:id="rId4" display="view file"/>
    <hyperlink ref="D11" r:id="rId4" display="view file"/>
    <hyperlink ref="D17" r:id="rId3" display="view file"/>
    <hyperlink ref="E17" r:id="rId7" display="view file"/>
    <hyperlink ref="D18" r:id="rId8" display="view file"/>
    <hyperlink ref="E18" r:id="rId4" display="view file"/>
    <hyperlink ref="D19" r:id="rId9" display="view file"/>
    <hyperlink ref="E19" r:id="rId8" display="view file"/>
    <hyperlink ref="F19" r:id="rId10" display="view file"/>
    <hyperlink ref="G19" r:id="rId11" display="MEMO"/>
  </hyperlinks>
  <pageMargins left="0.7" right="0.7" top="0.75" bottom="0.75" header="0" footer="0"/>
  <pageSetup paperSize="1" orientation="portrait"/>
  <headerFooter/>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0" customWidth="1"/>
    <col min="2" max="2" width="24.4285714285714" customWidth="1"/>
    <col min="3" max="3" width="17" customWidth="1"/>
    <col min="4" max="5" width="10.7142857142857" customWidth="1"/>
    <col min="6" max="8" width="8.85714285714286" customWidth="1"/>
    <col min="9" max="9" width="9.14285714285714" customWidth="1"/>
  </cols>
  <sheetData>
    <row r="1" ht="14.25" customHeight="1" spans="1:9">
      <c r="A1" s="174" t="s">
        <v>1424</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179" t="s">
        <v>1412</v>
      </c>
      <c r="C5" s="193" t="s">
        <v>1307</v>
      </c>
      <c r="D5" s="197"/>
      <c r="E5" s="197"/>
      <c r="I5" s="205"/>
    </row>
    <row r="6" ht="14.25" customHeight="1" spans="1:9">
      <c r="A6" s="192" t="s">
        <v>1302</v>
      </c>
      <c r="B6" s="179" t="s">
        <v>1412</v>
      </c>
      <c r="C6" s="193" t="s">
        <v>1307</v>
      </c>
      <c r="D6" s="198" t="s">
        <v>1413</v>
      </c>
      <c r="E6" s="198" t="s">
        <v>1416</v>
      </c>
      <c r="I6" s="205"/>
    </row>
    <row r="7" ht="14.25" customHeight="1" spans="1:9">
      <c r="A7" s="192" t="s">
        <v>1306</v>
      </c>
      <c r="B7" s="179" t="s">
        <v>1412</v>
      </c>
      <c r="C7" s="193" t="s">
        <v>1307</v>
      </c>
      <c r="D7" s="198" t="s">
        <v>1413</v>
      </c>
      <c r="E7" s="198" t="s">
        <v>1413</v>
      </c>
      <c r="I7" s="205"/>
    </row>
    <row r="8" ht="14.25" customHeight="1" spans="1:9">
      <c r="A8" s="192" t="s">
        <v>748</v>
      </c>
      <c r="B8" s="179" t="s">
        <v>1412</v>
      </c>
      <c r="C8" s="193" t="s">
        <v>1307</v>
      </c>
      <c r="D8" s="198" t="s">
        <v>1413</v>
      </c>
      <c r="E8" s="198" t="s">
        <v>1413</v>
      </c>
      <c r="I8" s="205"/>
    </row>
    <row r="9" ht="14.25" customHeight="1" spans="1:9">
      <c r="A9" s="192" t="s">
        <v>1308</v>
      </c>
      <c r="B9" s="179" t="s">
        <v>1412</v>
      </c>
      <c r="C9" s="193" t="s">
        <v>1307</v>
      </c>
      <c r="D9" s="197"/>
      <c r="E9" s="197"/>
      <c r="I9" s="205"/>
    </row>
    <row r="10" ht="14.25" customHeight="1" spans="1:9">
      <c r="A10" s="192" t="s">
        <v>888</v>
      </c>
      <c r="B10" s="179" t="s">
        <v>1412</v>
      </c>
      <c r="C10" s="193" t="s">
        <v>1307</v>
      </c>
      <c r="D10" s="197"/>
      <c r="E10" s="197"/>
      <c r="I10" s="205"/>
    </row>
    <row r="11" ht="14.25" customHeight="1" spans="1:9">
      <c r="A11" s="192" t="s">
        <v>411</v>
      </c>
      <c r="B11" s="179" t="s">
        <v>1412</v>
      </c>
      <c r="C11" s="193" t="s">
        <v>1307</v>
      </c>
      <c r="D11" s="198" t="s">
        <v>1413</v>
      </c>
      <c r="E11" s="198" t="s">
        <v>1413</v>
      </c>
      <c r="F11" s="198" t="s">
        <v>1413</v>
      </c>
      <c r="G11" s="206" t="s">
        <v>1425</v>
      </c>
      <c r="I11" s="205"/>
    </row>
    <row r="12" ht="14.25" customHeight="1" spans="1:9">
      <c r="A12" s="192"/>
      <c r="B12" s="179"/>
      <c r="C12" s="193"/>
      <c r="D12" s="197"/>
      <c r="E12" s="197"/>
      <c r="I12" s="205"/>
    </row>
    <row r="13" ht="14.25" customHeight="1" spans="1:9">
      <c r="A13" s="191" t="s">
        <v>1349</v>
      </c>
      <c r="B13" s="179" t="s">
        <v>1412</v>
      </c>
      <c r="C13" s="193" t="s">
        <v>1307</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8" t="s">
        <v>1414</v>
      </c>
      <c r="C15" s="203"/>
      <c r="D15" s="197"/>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8" t="s">
        <v>1421</v>
      </c>
      <c r="E18" s="197"/>
      <c r="I18" s="205"/>
    </row>
    <row r="19" ht="14.25" customHeight="1" spans="1:9">
      <c r="A19" s="192" t="s">
        <v>1359</v>
      </c>
      <c r="B19" s="179" t="s">
        <v>1412</v>
      </c>
      <c r="C19" s="193" t="s">
        <v>1307</v>
      </c>
      <c r="D19" s="198" t="s">
        <v>1421</v>
      </c>
      <c r="E19" s="197"/>
      <c r="I19" s="205"/>
    </row>
    <row r="20" ht="14.25" customHeight="1" spans="1:9">
      <c r="A20" s="192"/>
      <c r="B20" s="179"/>
      <c r="C20" s="193"/>
      <c r="D20" s="197"/>
      <c r="E20" s="197"/>
      <c r="I20" s="205"/>
    </row>
    <row r="21" ht="14.25" customHeight="1" spans="1:9">
      <c r="A21" s="191" t="s">
        <v>1360</v>
      </c>
      <c r="B21" s="179" t="s">
        <v>1412</v>
      </c>
      <c r="C21" s="193" t="s">
        <v>1307</v>
      </c>
      <c r="D21" s="198" t="s">
        <v>1413</v>
      </c>
      <c r="E21" s="198" t="s">
        <v>1413</v>
      </c>
      <c r="I21" s="205"/>
    </row>
    <row r="22" ht="14.25" customHeight="1" spans="1:9">
      <c r="A22" s="194" t="s">
        <v>1361</v>
      </c>
      <c r="B22" s="189" t="s">
        <v>1414</v>
      </c>
      <c r="C22" s="190"/>
      <c r="D22" s="197"/>
      <c r="E22" s="197"/>
      <c r="I22" s="205"/>
    </row>
    <row r="23" ht="14.25" customHeight="1" spans="2:9">
      <c r="B23" s="207"/>
      <c r="C23" s="207"/>
      <c r="D23" s="197"/>
      <c r="E23" s="197"/>
      <c r="I23" s="205"/>
    </row>
    <row r="24" customHeight="1" spans="1:9">
      <c r="A24" s="197"/>
      <c r="B24" s="197"/>
      <c r="C24" s="197"/>
      <c r="D24" s="197"/>
      <c r="E24" s="197"/>
      <c r="I24" s="205"/>
    </row>
    <row r="25" ht="14.25" customHeight="1" spans="2:9">
      <c r="B25" s="207"/>
      <c r="C25" s="207"/>
      <c r="D25" s="197"/>
      <c r="E25" s="197"/>
      <c r="I25" s="205"/>
    </row>
    <row r="26" ht="14.25" customHeight="1" spans="2:9">
      <c r="B26" s="207"/>
      <c r="C26" s="207"/>
      <c r="D26" s="197"/>
      <c r="E26" s="197"/>
      <c r="I26" s="205"/>
    </row>
    <row r="27" ht="14.25" customHeight="1" spans="2:9">
      <c r="B27" s="207"/>
      <c r="C27" s="207"/>
      <c r="D27" s="197"/>
      <c r="E27" s="197"/>
      <c r="I27" s="205"/>
    </row>
    <row r="28" ht="14.25" customHeight="1" spans="2:9">
      <c r="B28" s="207"/>
      <c r="C28" s="207"/>
      <c r="D28" s="197"/>
      <c r="E28" s="197"/>
      <c r="I28" s="205"/>
    </row>
    <row r="29" ht="14.25" customHeight="1" spans="2:9">
      <c r="B29" s="207"/>
      <c r="C29" s="207"/>
      <c r="D29" s="197"/>
      <c r="E29" s="197"/>
      <c r="I29" s="205"/>
    </row>
    <row r="30" ht="14.25" customHeight="1" spans="2:9">
      <c r="B30" s="207"/>
      <c r="C30" s="207"/>
      <c r="D30" s="197"/>
      <c r="E30" s="197"/>
      <c r="I30" s="205"/>
    </row>
    <row r="31" ht="14.25" customHeight="1" spans="2:9">
      <c r="B31" s="207"/>
      <c r="C31" s="207"/>
      <c r="D31" s="197"/>
      <c r="E31" s="197"/>
      <c r="I31" s="205"/>
    </row>
    <row r="32" ht="14.25" customHeight="1" spans="2:9">
      <c r="B32" s="207"/>
      <c r="C32" s="207"/>
      <c r="D32" s="197"/>
      <c r="E32" s="197"/>
      <c r="I32" s="205"/>
    </row>
    <row r="33" ht="14.25" customHeight="1" spans="2:9">
      <c r="B33" s="207"/>
      <c r="C33" s="207"/>
      <c r="D33" s="197"/>
      <c r="E33" s="197"/>
      <c r="I33" s="205"/>
    </row>
    <row r="34" ht="14.25" customHeight="1" spans="2:9">
      <c r="B34" s="207"/>
      <c r="C34" s="207"/>
      <c r="D34" s="197"/>
      <c r="E34" s="197"/>
      <c r="I34" s="205"/>
    </row>
    <row r="35" ht="14.25" customHeight="1" spans="2:9">
      <c r="B35" s="207"/>
      <c r="C35" s="207"/>
      <c r="D35" s="197"/>
      <c r="E35" s="197"/>
      <c r="I35" s="205"/>
    </row>
    <row r="36" ht="14.25" customHeight="1" spans="2:9">
      <c r="B36" s="207"/>
      <c r="C36" s="207"/>
      <c r="D36" s="197"/>
      <c r="E36" s="197"/>
      <c r="I36" s="205"/>
    </row>
    <row r="37" ht="14.25" customHeight="1" spans="2:9">
      <c r="B37" s="207"/>
      <c r="C37" s="207"/>
      <c r="D37" s="197"/>
      <c r="E37" s="197"/>
      <c r="I37" s="205"/>
    </row>
    <row r="38" ht="14.25" customHeight="1" spans="2:9">
      <c r="B38" s="207"/>
      <c r="C38" s="207"/>
      <c r="D38" s="197"/>
      <c r="E38" s="197"/>
      <c r="I38" s="205"/>
    </row>
    <row r="39" ht="14.25" customHeight="1" spans="2:9">
      <c r="B39" s="207"/>
      <c r="C39" s="207"/>
      <c r="D39" s="197"/>
      <c r="E39" s="197"/>
      <c r="I39" s="205"/>
    </row>
    <row r="40" ht="14.25" customHeight="1" spans="2:9">
      <c r="B40" s="207"/>
      <c r="C40" s="207"/>
      <c r="D40" s="197"/>
      <c r="E40" s="197"/>
      <c r="I40" s="205"/>
    </row>
    <row r="41" ht="14.25" customHeight="1" spans="2:9">
      <c r="B41" s="207"/>
      <c r="C41" s="207"/>
      <c r="D41" s="197"/>
      <c r="E41" s="197"/>
      <c r="I41" s="205"/>
    </row>
    <row r="42" ht="14.25" customHeight="1" spans="2:9">
      <c r="B42" s="207"/>
      <c r="C42" s="207"/>
      <c r="D42" s="197"/>
      <c r="E42" s="197"/>
      <c r="I42" s="205"/>
    </row>
    <row r="43" ht="14.25" customHeight="1" spans="2:9">
      <c r="B43" s="207"/>
      <c r="C43" s="207"/>
      <c r="D43" s="197"/>
      <c r="E43" s="197"/>
      <c r="I43" s="205"/>
    </row>
    <row r="44" ht="14.25" customHeight="1" spans="2:9">
      <c r="B44" s="207"/>
      <c r="C44" s="207"/>
      <c r="D44" s="197"/>
      <c r="E44" s="197"/>
      <c r="I44" s="205"/>
    </row>
    <row r="45" ht="14.25" customHeight="1" spans="2:9">
      <c r="B45" s="207"/>
      <c r="C45" s="207"/>
      <c r="D45" s="197"/>
      <c r="E45" s="197"/>
      <c r="I45" s="205"/>
    </row>
    <row r="46" ht="14.25" customHeight="1" spans="2:9">
      <c r="B46" s="207"/>
      <c r="C46" s="207"/>
      <c r="D46" s="197"/>
      <c r="E46" s="197"/>
      <c r="I46" s="205"/>
    </row>
    <row r="47" ht="14.25" customHeight="1" spans="2:9">
      <c r="B47" s="207"/>
      <c r="C47" s="207"/>
      <c r="D47" s="197"/>
      <c r="E47" s="197"/>
      <c r="I47" s="205"/>
    </row>
    <row r="48" ht="14.25" customHeight="1" spans="2:9">
      <c r="B48" s="207"/>
      <c r="C48" s="207"/>
      <c r="D48" s="197"/>
      <c r="E48" s="197"/>
      <c r="I48" s="205"/>
    </row>
    <row r="49" ht="14.25" customHeight="1" spans="2:9">
      <c r="B49" s="207"/>
      <c r="C49" s="207"/>
      <c r="D49" s="197"/>
      <c r="E49" s="197"/>
      <c r="I49" s="205"/>
    </row>
    <row r="50" ht="14.25" customHeight="1" spans="2:9">
      <c r="B50" s="207"/>
      <c r="C50" s="207"/>
      <c r="D50" s="197"/>
      <c r="E50" s="197"/>
      <c r="I50" s="205"/>
    </row>
    <row r="51" ht="14.25" customHeight="1" spans="2:9">
      <c r="B51" s="207"/>
      <c r="C51" s="207"/>
      <c r="D51" s="197"/>
      <c r="E51" s="197"/>
      <c r="I51" s="205"/>
    </row>
    <row r="52" ht="14.25" customHeight="1" spans="2:9">
      <c r="B52" s="207"/>
      <c r="C52" s="207"/>
      <c r="D52" s="197"/>
      <c r="E52" s="197"/>
      <c r="I52" s="205"/>
    </row>
    <row r="53" ht="14.25" customHeight="1" spans="2:9">
      <c r="B53" s="207"/>
      <c r="C53" s="207"/>
      <c r="D53" s="197"/>
      <c r="E53" s="197"/>
      <c r="I53" s="205"/>
    </row>
    <row r="54" ht="14.25" customHeight="1" spans="2:9">
      <c r="B54" s="207"/>
      <c r="C54" s="207"/>
      <c r="D54" s="197"/>
      <c r="E54" s="197"/>
      <c r="I54" s="205"/>
    </row>
    <row r="55" ht="14.25" customHeight="1" spans="2:9">
      <c r="B55" s="207"/>
      <c r="C55" s="207"/>
      <c r="D55" s="197"/>
      <c r="E55" s="197"/>
      <c r="I55" s="205"/>
    </row>
    <row r="56" ht="14.25" customHeight="1" spans="2:9">
      <c r="B56" s="207"/>
      <c r="C56" s="207"/>
      <c r="D56" s="197"/>
      <c r="E56" s="197"/>
      <c r="I56" s="205"/>
    </row>
    <row r="57" ht="14.25" customHeight="1" spans="2:9">
      <c r="B57" s="207"/>
      <c r="C57" s="207"/>
      <c r="D57" s="197"/>
      <c r="E57" s="197"/>
      <c r="I57" s="205"/>
    </row>
    <row r="58" ht="14.25" customHeight="1" spans="2:9">
      <c r="B58" s="207"/>
      <c r="C58" s="207"/>
      <c r="D58" s="197"/>
      <c r="E58" s="197"/>
      <c r="I58" s="205"/>
    </row>
    <row r="59" ht="14.25" customHeight="1" spans="2:9">
      <c r="B59" s="207"/>
      <c r="C59" s="207"/>
      <c r="D59" s="197"/>
      <c r="E59" s="197"/>
      <c r="I59" s="205"/>
    </row>
    <row r="60" ht="14.25" customHeight="1" spans="2:9">
      <c r="B60" s="207"/>
      <c r="C60" s="207"/>
      <c r="D60" s="197"/>
      <c r="E60" s="197"/>
      <c r="I60" s="205"/>
    </row>
    <row r="61" ht="14.25" customHeight="1" spans="2:9">
      <c r="B61" s="207"/>
      <c r="C61" s="207"/>
      <c r="D61" s="197"/>
      <c r="E61" s="197"/>
      <c r="I61" s="205"/>
    </row>
    <row r="62" ht="14.25" customHeight="1" spans="2:9">
      <c r="B62" s="207"/>
      <c r="C62" s="207"/>
      <c r="D62" s="197"/>
      <c r="E62" s="197"/>
      <c r="I62" s="205"/>
    </row>
    <row r="63" ht="14.25" customHeight="1" spans="2:9">
      <c r="B63" s="207"/>
      <c r="C63" s="207"/>
      <c r="D63" s="197"/>
      <c r="E63" s="197"/>
      <c r="I63" s="205"/>
    </row>
    <row r="64" ht="14.25" customHeight="1" spans="2:9">
      <c r="B64" s="207"/>
      <c r="C64" s="207"/>
      <c r="D64" s="197"/>
      <c r="E64" s="197"/>
      <c r="I64" s="205"/>
    </row>
    <row r="65" ht="14.25" customHeight="1" spans="2:9">
      <c r="B65" s="207"/>
      <c r="C65" s="207"/>
      <c r="D65" s="197"/>
      <c r="E65" s="197"/>
      <c r="I65" s="205"/>
    </row>
    <row r="66" ht="14.25" customHeight="1" spans="2:9">
      <c r="B66" s="207"/>
      <c r="C66" s="207"/>
      <c r="D66" s="197"/>
      <c r="E66" s="197"/>
      <c r="I66" s="205"/>
    </row>
    <row r="67" ht="14.25" customHeight="1" spans="2:9">
      <c r="B67" s="207"/>
      <c r="C67" s="207"/>
      <c r="D67" s="197"/>
      <c r="E67" s="197"/>
      <c r="I67" s="205"/>
    </row>
    <row r="68" ht="14.25" customHeight="1" spans="2:9">
      <c r="B68" s="207"/>
      <c r="C68" s="207"/>
      <c r="D68" s="197"/>
      <c r="E68" s="197"/>
      <c r="I68" s="205"/>
    </row>
    <row r="69" ht="14.25" customHeight="1" spans="2:9">
      <c r="B69" s="207"/>
      <c r="C69" s="207"/>
      <c r="D69" s="197"/>
      <c r="E69" s="197"/>
      <c r="I69" s="205"/>
    </row>
    <row r="70" ht="14.25" customHeight="1" spans="2:9">
      <c r="B70" s="207"/>
      <c r="C70" s="207"/>
      <c r="D70" s="197"/>
      <c r="E70" s="197"/>
      <c r="I70" s="205"/>
    </row>
    <row r="71" ht="14.25" customHeight="1" spans="2:9">
      <c r="B71" s="207"/>
      <c r="C71" s="207"/>
      <c r="D71" s="197"/>
      <c r="E71" s="197"/>
      <c r="I71" s="205"/>
    </row>
    <row r="72" ht="14.25" customHeight="1" spans="2:9">
      <c r="B72" s="207"/>
      <c r="C72" s="207"/>
      <c r="D72" s="197"/>
      <c r="E72" s="197"/>
      <c r="I72" s="205"/>
    </row>
    <row r="73" ht="14.25" customHeight="1" spans="2:9">
      <c r="B73" s="207"/>
      <c r="C73" s="207"/>
      <c r="D73" s="197"/>
      <c r="E73" s="197"/>
      <c r="I73" s="205"/>
    </row>
    <row r="74" ht="14.25" customHeight="1" spans="2:9">
      <c r="B74" s="207"/>
      <c r="C74" s="207"/>
      <c r="D74" s="197"/>
      <c r="E74" s="197"/>
      <c r="I74" s="205"/>
    </row>
    <row r="75" ht="14.25" customHeight="1" spans="2:9">
      <c r="B75" s="207"/>
      <c r="C75" s="207"/>
      <c r="D75" s="197"/>
      <c r="E75" s="197"/>
      <c r="I75" s="205"/>
    </row>
    <row r="76" ht="14.25" customHeight="1" spans="2:9">
      <c r="B76" s="207"/>
      <c r="C76" s="207"/>
      <c r="D76" s="197"/>
      <c r="E76" s="197"/>
      <c r="I76" s="205"/>
    </row>
    <row r="77" ht="14.25" customHeight="1" spans="2:9">
      <c r="B77" s="207"/>
      <c r="C77" s="207"/>
      <c r="D77" s="197"/>
      <c r="E77" s="197"/>
      <c r="I77" s="205"/>
    </row>
    <row r="78" ht="14.25" customHeight="1" spans="2:9">
      <c r="B78" s="207"/>
      <c r="C78" s="207"/>
      <c r="D78" s="197"/>
      <c r="E78" s="197"/>
      <c r="I78" s="205"/>
    </row>
    <row r="79" ht="14.25" customHeight="1" spans="2:9">
      <c r="B79" s="207"/>
      <c r="C79" s="207"/>
      <c r="D79" s="197"/>
      <c r="E79" s="197"/>
      <c r="I79" s="205"/>
    </row>
    <row r="80" ht="14.25" customHeight="1" spans="2:9">
      <c r="B80" s="207"/>
      <c r="C80" s="207"/>
      <c r="D80" s="197"/>
      <c r="E80" s="197"/>
      <c r="I80" s="205"/>
    </row>
    <row r="81" ht="14.25" customHeight="1" spans="2:9">
      <c r="B81" s="207"/>
      <c r="C81" s="207"/>
      <c r="D81" s="197"/>
      <c r="E81" s="197"/>
      <c r="I81" s="205"/>
    </row>
    <row r="82" ht="14.25" customHeight="1" spans="2:9">
      <c r="B82" s="207"/>
      <c r="C82" s="207"/>
      <c r="D82" s="197"/>
      <c r="E82" s="197"/>
      <c r="I82" s="205"/>
    </row>
    <row r="83" ht="14.25" customHeight="1" spans="2:9">
      <c r="B83" s="207"/>
      <c r="C83" s="207"/>
      <c r="D83" s="197"/>
      <c r="E83" s="197"/>
      <c r="I83" s="205"/>
    </row>
    <row r="84" ht="14.25" customHeight="1" spans="2:9">
      <c r="B84" s="207"/>
      <c r="C84" s="207"/>
      <c r="D84" s="197"/>
      <c r="E84" s="197"/>
      <c r="I84" s="205"/>
    </row>
    <row r="85" ht="14.25" customHeight="1" spans="2:9">
      <c r="B85" s="207"/>
      <c r="C85" s="207"/>
      <c r="D85" s="197"/>
      <c r="E85" s="197"/>
      <c r="I85" s="205"/>
    </row>
    <row r="86" ht="14.25" customHeight="1" spans="2:9">
      <c r="B86" s="207"/>
      <c r="C86" s="207"/>
      <c r="D86" s="197"/>
      <c r="E86" s="197"/>
      <c r="I86" s="205"/>
    </row>
    <row r="87" ht="14.25" customHeight="1" spans="2:9">
      <c r="B87" s="207"/>
      <c r="C87" s="207"/>
      <c r="D87" s="197"/>
      <c r="E87" s="197"/>
      <c r="I87" s="205"/>
    </row>
    <row r="88" ht="14.25" customHeight="1" spans="2:9">
      <c r="B88" s="207"/>
      <c r="C88" s="207"/>
      <c r="D88" s="197"/>
      <c r="E88" s="197"/>
      <c r="I88" s="205"/>
    </row>
    <row r="89" ht="14.25" customHeight="1" spans="2:9">
      <c r="B89" s="207"/>
      <c r="C89" s="207"/>
      <c r="D89" s="197"/>
      <c r="E89" s="197"/>
      <c r="I89" s="205"/>
    </row>
    <row r="90" ht="14.25" customHeight="1" spans="2:9">
      <c r="B90" s="207"/>
      <c r="C90" s="207"/>
      <c r="D90" s="197"/>
      <c r="E90" s="197"/>
      <c r="I90" s="205"/>
    </row>
    <row r="91" ht="14.25" customHeight="1" spans="2:9">
      <c r="B91" s="207"/>
      <c r="C91" s="207"/>
      <c r="D91" s="197"/>
      <c r="E91" s="197"/>
      <c r="I91" s="205"/>
    </row>
    <row r="92" ht="14.25" customHeight="1" spans="2:9">
      <c r="B92" s="207"/>
      <c r="C92" s="207"/>
      <c r="D92" s="197"/>
      <c r="E92" s="197"/>
      <c r="I92" s="205"/>
    </row>
    <row r="93" ht="14.25" customHeight="1" spans="2:9">
      <c r="B93" s="207"/>
      <c r="C93" s="207"/>
      <c r="D93" s="197"/>
      <c r="E93" s="197"/>
      <c r="I93" s="205"/>
    </row>
    <row r="94" ht="14.25" customHeight="1" spans="2:9">
      <c r="B94" s="207"/>
      <c r="C94" s="207"/>
      <c r="D94" s="197"/>
      <c r="E94" s="197"/>
      <c r="I94" s="205"/>
    </row>
    <row r="95" ht="14.25" customHeight="1" spans="2:9">
      <c r="B95" s="207"/>
      <c r="C95" s="207"/>
      <c r="D95" s="197"/>
      <c r="E95" s="197"/>
      <c r="I95" s="205"/>
    </row>
    <row r="96" ht="14.25" customHeight="1" spans="2:9">
      <c r="B96" s="207"/>
      <c r="C96" s="207"/>
      <c r="D96" s="197"/>
      <c r="E96" s="197"/>
      <c r="I96" s="205"/>
    </row>
    <row r="97" ht="14.25" customHeight="1" spans="2:9">
      <c r="B97" s="207"/>
      <c r="C97" s="207"/>
      <c r="D97" s="197"/>
      <c r="E97" s="197"/>
      <c r="I97" s="205"/>
    </row>
    <row r="98" ht="14.25" customHeight="1" spans="2:9">
      <c r="B98" s="207"/>
      <c r="C98" s="207"/>
      <c r="D98" s="197"/>
      <c r="E98" s="197"/>
      <c r="I98" s="205"/>
    </row>
    <row r="99" ht="14.25" customHeight="1" spans="2:9">
      <c r="B99" s="207"/>
      <c r="C99" s="207"/>
      <c r="D99" s="197"/>
      <c r="E99" s="197"/>
      <c r="I99" s="205"/>
    </row>
    <row r="100" ht="14.25" customHeight="1" spans="2:9">
      <c r="B100" s="207"/>
      <c r="C100" s="207"/>
      <c r="D100" s="197"/>
      <c r="E100" s="197"/>
      <c r="I100" s="205"/>
    </row>
    <row r="101" ht="14.25" customHeight="1" spans="2:9">
      <c r="B101" s="207"/>
      <c r="C101" s="207"/>
      <c r="D101" s="197"/>
      <c r="E101" s="197"/>
      <c r="I101" s="205"/>
    </row>
    <row r="102" ht="14.25" customHeight="1" spans="2:9">
      <c r="B102" s="207"/>
      <c r="C102" s="207"/>
      <c r="D102" s="197"/>
      <c r="E102" s="197"/>
      <c r="I102" s="205"/>
    </row>
    <row r="103" ht="14.25" customHeight="1" spans="2:9">
      <c r="B103" s="207"/>
      <c r="C103" s="207"/>
      <c r="D103" s="197"/>
      <c r="E103" s="197"/>
      <c r="I103" s="205"/>
    </row>
    <row r="104" ht="14.25" customHeight="1" spans="2:9">
      <c r="B104" s="207"/>
      <c r="C104" s="207"/>
      <c r="D104" s="197"/>
      <c r="E104" s="197"/>
      <c r="I104" s="205"/>
    </row>
    <row r="105" ht="14.25" customHeight="1" spans="2:9">
      <c r="B105" s="207"/>
      <c r="C105" s="207"/>
      <c r="D105" s="197"/>
      <c r="E105" s="197"/>
      <c r="I105" s="205"/>
    </row>
    <row r="106" ht="14.25" customHeight="1" spans="2:9">
      <c r="B106" s="207"/>
      <c r="C106" s="207"/>
      <c r="D106" s="197"/>
      <c r="E106" s="197"/>
      <c r="I106" s="205"/>
    </row>
    <row r="107" ht="14.25" customHeight="1" spans="2:9">
      <c r="B107" s="207"/>
      <c r="C107" s="207"/>
      <c r="D107" s="197"/>
      <c r="E107" s="197"/>
      <c r="I107" s="205"/>
    </row>
    <row r="108" ht="14.25" customHeight="1" spans="2:9">
      <c r="B108" s="207"/>
      <c r="C108" s="207"/>
      <c r="D108" s="197"/>
      <c r="E108" s="197"/>
      <c r="I108" s="205"/>
    </row>
    <row r="109" ht="14.25" customHeight="1" spans="2:9">
      <c r="B109" s="207"/>
      <c r="C109" s="207"/>
      <c r="D109" s="197"/>
      <c r="E109" s="197"/>
      <c r="I109" s="205"/>
    </row>
    <row r="110" ht="14.25" customHeight="1" spans="2:9">
      <c r="B110" s="207"/>
      <c r="C110" s="207"/>
      <c r="D110" s="197"/>
      <c r="E110" s="197"/>
      <c r="I110" s="205"/>
    </row>
    <row r="111" ht="14.25" customHeight="1" spans="2:9">
      <c r="B111" s="207"/>
      <c r="C111" s="207"/>
      <c r="D111" s="197"/>
      <c r="E111" s="197"/>
      <c r="I111" s="205"/>
    </row>
    <row r="112" ht="14.25" customHeight="1" spans="2:9">
      <c r="B112" s="207"/>
      <c r="C112" s="207"/>
      <c r="D112" s="197"/>
      <c r="E112" s="197"/>
      <c r="I112" s="205"/>
    </row>
    <row r="113" ht="14.25" customHeight="1" spans="2:9">
      <c r="B113" s="207"/>
      <c r="C113" s="207"/>
      <c r="D113" s="197"/>
      <c r="E113" s="197"/>
      <c r="I113" s="205"/>
    </row>
    <row r="114" ht="14.25" customHeight="1" spans="2:9">
      <c r="B114" s="207"/>
      <c r="C114" s="207"/>
      <c r="D114" s="197"/>
      <c r="E114" s="197"/>
      <c r="I114" s="205"/>
    </row>
    <row r="115" ht="14.25" customHeight="1" spans="2:9">
      <c r="B115" s="207"/>
      <c r="C115" s="207"/>
      <c r="D115" s="197"/>
      <c r="E115" s="197"/>
      <c r="I115" s="205"/>
    </row>
    <row r="116" ht="14.25" customHeight="1" spans="2:9">
      <c r="B116" s="207"/>
      <c r="C116" s="207"/>
      <c r="D116" s="197"/>
      <c r="E116" s="197"/>
      <c r="I116" s="205"/>
    </row>
    <row r="117" ht="14.25" customHeight="1" spans="2:9">
      <c r="B117" s="207"/>
      <c r="C117" s="207"/>
      <c r="D117" s="197"/>
      <c r="E117" s="197"/>
      <c r="I117" s="205"/>
    </row>
    <row r="118" ht="14.25" customHeight="1" spans="2:9">
      <c r="B118" s="207"/>
      <c r="C118" s="207"/>
      <c r="D118" s="197"/>
      <c r="E118" s="197"/>
      <c r="I118" s="205"/>
    </row>
    <row r="119" ht="14.25" customHeight="1" spans="2:9">
      <c r="B119" s="207"/>
      <c r="C119" s="207"/>
      <c r="D119" s="197"/>
      <c r="E119" s="197"/>
      <c r="I119" s="205"/>
    </row>
    <row r="120" ht="14.25" customHeight="1" spans="2:9">
      <c r="B120" s="207"/>
      <c r="C120" s="207"/>
      <c r="D120" s="197"/>
      <c r="E120" s="197"/>
      <c r="I120" s="205"/>
    </row>
    <row r="121" ht="14.25" customHeight="1" spans="2:9">
      <c r="B121" s="207"/>
      <c r="C121" s="207"/>
      <c r="D121" s="197"/>
      <c r="E121" s="197"/>
      <c r="I121" s="205"/>
    </row>
    <row r="122" ht="14.25" customHeight="1" spans="2:9">
      <c r="B122" s="207"/>
      <c r="C122" s="207"/>
      <c r="D122" s="197"/>
      <c r="E122" s="197"/>
      <c r="I122" s="205"/>
    </row>
    <row r="123" ht="14.25" customHeight="1" spans="2:9">
      <c r="B123" s="207"/>
      <c r="C123" s="207"/>
      <c r="D123" s="197"/>
      <c r="E123" s="197"/>
      <c r="I123" s="205"/>
    </row>
    <row r="124" ht="14.25" customHeight="1" spans="2:9">
      <c r="B124" s="207"/>
      <c r="C124" s="207"/>
      <c r="D124" s="197"/>
      <c r="E124" s="197"/>
      <c r="I124" s="205"/>
    </row>
    <row r="125" ht="14.25" customHeight="1" spans="2:9">
      <c r="B125" s="207"/>
      <c r="C125" s="207"/>
      <c r="D125" s="197"/>
      <c r="E125" s="197"/>
      <c r="I125" s="205"/>
    </row>
    <row r="126" ht="14.25" customHeight="1" spans="2:9">
      <c r="B126" s="207"/>
      <c r="C126" s="207"/>
      <c r="D126" s="197"/>
      <c r="E126" s="197"/>
      <c r="I126" s="205"/>
    </row>
    <row r="127" ht="14.25" customHeight="1" spans="2:9">
      <c r="B127" s="207"/>
      <c r="C127" s="207"/>
      <c r="D127" s="197"/>
      <c r="E127" s="197"/>
      <c r="I127" s="205"/>
    </row>
    <row r="128" ht="14.25" customHeight="1" spans="2:9">
      <c r="B128" s="207"/>
      <c r="C128" s="207"/>
      <c r="D128" s="197"/>
      <c r="E128" s="197"/>
      <c r="I128" s="205"/>
    </row>
    <row r="129" ht="14.25" customHeight="1" spans="2:9">
      <c r="B129" s="207"/>
      <c r="C129" s="207"/>
      <c r="D129" s="197"/>
      <c r="E129" s="197"/>
      <c r="I129" s="205"/>
    </row>
    <row r="130" ht="14.25" customHeight="1" spans="2:9">
      <c r="B130" s="207"/>
      <c r="C130" s="207"/>
      <c r="D130" s="197"/>
      <c r="E130" s="197"/>
      <c r="I130" s="205"/>
    </row>
    <row r="131" ht="14.25" customHeight="1" spans="2:9">
      <c r="B131" s="207"/>
      <c r="C131" s="207"/>
      <c r="D131" s="197"/>
      <c r="E131" s="197"/>
      <c r="I131" s="205"/>
    </row>
    <row r="132" ht="14.25" customHeight="1" spans="2:9">
      <c r="B132" s="207"/>
      <c r="C132" s="207"/>
      <c r="D132" s="197"/>
      <c r="E132" s="197"/>
      <c r="I132" s="205"/>
    </row>
    <row r="133" ht="14.25" customHeight="1" spans="2:9">
      <c r="B133" s="207"/>
      <c r="C133" s="207"/>
      <c r="D133" s="197"/>
      <c r="E133" s="197"/>
      <c r="I133" s="205"/>
    </row>
    <row r="134" ht="14.25" customHeight="1" spans="2:9">
      <c r="B134" s="207"/>
      <c r="C134" s="207"/>
      <c r="D134" s="197"/>
      <c r="E134" s="197"/>
      <c r="I134" s="205"/>
    </row>
    <row r="135" ht="14.25" customHeight="1" spans="2:9">
      <c r="B135" s="207"/>
      <c r="C135" s="207"/>
      <c r="D135" s="197"/>
      <c r="E135" s="197"/>
      <c r="I135" s="205"/>
    </row>
    <row r="136" ht="14.25" customHeight="1" spans="2:9">
      <c r="B136" s="207"/>
      <c r="C136" s="207"/>
      <c r="D136" s="197"/>
      <c r="E136" s="197"/>
      <c r="I136" s="205"/>
    </row>
    <row r="137" ht="14.25" customHeight="1" spans="2:9">
      <c r="B137" s="207"/>
      <c r="C137" s="207"/>
      <c r="D137" s="197"/>
      <c r="E137" s="197"/>
      <c r="I137" s="205"/>
    </row>
    <row r="138" ht="14.25" customHeight="1" spans="2:9">
      <c r="B138" s="207"/>
      <c r="C138" s="207"/>
      <c r="D138" s="197"/>
      <c r="E138" s="197"/>
      <c r="I138" s="205"/>
    </row>
    <row r="139" ht="14.25" customHeight="1" spans="2:9">
      <c r="B139" s="207"/>
      <c r="C139" s="207"/>
      <c r="D139" s="197"/>
      <c r="E139" s="197"/>
      <c r="I139" s="205"/>
    </row>
    <row r="140" ht="14.25" customHeight="1" spans="2:9">
      <c r="B140" s="207"/>
      <c r="C140" s="207"/>
      <c r="D140" s="197"/>
      <c r="E140" s="197"/>
      <c r="I140" s="205"/>
    </row>
    <row r="141" ht="14.25" customHeight="1" spans="2:9">
      <c r="B141" s="207"/>
      <c r="C141" s="207"/>
      <c r="D141" s="197"/>
      <c r="E141" s="197"/>
      <c r="I141" s="205"/>
    </row>
    <row r="142" ht="14.25" customHeight="1" spans="2:9">
      <c r="B142" s="207"/>
      <c r="C142" s="207"/>
      <c r="D142" s="197"/>
      <c r="E142" s="197"/>
      <c r="I142" s="205"/>
    </row>
    <row r="143" ht="14.25" customHeight="1" spans="2:9">
      <c r="B143" s="207"/>
      <c r="C143" s="207"/>
      <c r="D143" s="197"/>
      <c r="E143" s="197"/>
      <c r="I143" s="205"/>
    </row>
    <row r="144" ht="14.25" customHeight="1" spans="2:9">
      <c r="B144" s="207"/>
      <c r="C144" s="207"/>
      <c r="D144" s="197"/>
      <c r="E144" s="197"/>
      <c r="I144" s="205"/>
    </row>
    <row r="145" ht="14.25" customHeight="1" spans="2:9">
      <c r="B145" s="207"/>
      <c r="C145" s="207"/>
      <c r="D145" s="197"/>
      <c r="E145" s="197"/>
      <c r="I145" s="205"/>
    </row>
    <row r="146" ht="14.25" customHeight="1" spans="2:9">
      <c r="B146" s="207"/>
      <c r="C146" s="207"/>
      <c r="D146" s="197"/>
      <c r="E146" s="197"/>
      <c r="I146" s="205"/>
    </row>
    <row r="147" ht="14.25" customHeight="1" spans="2:9">
      <c r="B147" s="207"/>
      <c r="C147" s="207"/>
      <c r="D147" s="197"/>
      <c r="E147" s="197"/>
      <c r="I147" s="205"/>
    </row>
    <row r="148" ht="14.25" customHeight="1" spans="2:9">
      <c r="B148" s="207"/>
      <c r="C148" s="207"/>
      <c r="D148" s="197"/>
      <c r="E148" s="197"/>
      <c r="I148" s="205"/>
    </row>
    <row r="149" ht="14.25" customHeight="1" spans="2:9">
      <c r="B149" s="207"/>
      <c r="C149" s="207"/>
      <c r="D149" s="197"/>
      <c r="E149" s="197"/>
      <c r="I149" s="205"/>
    </row>
    <row r="150" ht="14.25" customHeight="1" spans="2:9">
      <c r="B150" s="207"/>
      <c r="C150" s="207"/>
      <c r="D150" s="197"/>
      <c r="E150" s="197"/>
      <c r="I150" s="205"/>
    </row>
    <row r="151" ht="14.25" customHeight="1" spans="2:9">
      <c r="B151" s="207"/>
      <c r="C151" s="207"/>
      <c r="D151" s="197"/>
      <c r="E151" s="197"/>
      <c r="I151" s="205"/>
    </row>
    <row r="152" ht="14.25" customHeight="1" spans="2:9">
      <c r="B152" s="207"/>
      <c r="C152" s="207"/>
      <c r="D152" s="197"/>
      <c r="E152" s="197"/>
      <c r="I152" s="205"/>
    </row>
    <row r="153" ht="14.25" customHeight="1" spans="2:9">
      <c r="B153" s="207"/>
      <c r="C153" s="207"/>
      <c r="D153" s="197"/>
      <c r="E153" s="197"/>
      <c r="I153" s="205"/>
    </row>
    <row r="154" ht="14.25" customHeight="1" spans="2:9">
      <c r="B154" s="207"/>
      <c r="C154" s="207"/>
      <c r="D154" s="197"/>
      <c r="E154" s="197"/>
      <c r="I154" s="205"/>
    </row>
    <row r="155" ht="14.25" customHeight="1" spans="2:9">
      <c r="B155" s="207"/>
      <c r="C155" s="207"/>
      <c r="D155" s="197"/>
      <c r="E155" s="197"/>
      <c r="I155" s="205"/>
    </row>
    <row r="156" ht="14.25" customHeight="1" spans="2:9">
      <c r="B156" s="207"/>
      <c r="C156" s="207"/>
      <c r="D156" s="197"/>
      <c r="E156" s="197"/>
      <c r="I156" s="205"/>
    </row>
    <row r="157" ht="14.25" customHeight="1" spans="2:9">
      <c r="B157" s="207"/>
      <c r="C157" s="207"/>
      <c r="D157" s="197"/>
      <c r="E157" s="197"/>
      <c r="I157" s="205"/>
    </row>
    <row r="158" ht="14.25" customHeight="1" spans="2:9">
      <c r="B158" s="207"/>
      <c r="C158" s="207"/>
      <c r="D158" s="197"/>
      <c r="E158" s="197"/>
      <c r="I158" s="205"/>
    </row>
    <row r="159" ht="14.25" customHeight="1" spans="2:9">
      <c r="B159" s="207"/>
      <c r="C159" s="207"/>
      <c r="D159" s="197"/>
      <c r="E159" s="197"/>
      <c r="I159" s="205"/>
    </row>
    <row r="160" ht="14.25" customHeight="1" spans="2:9">
      <c r="B160" s="207"/>
      <c r="C160" s="207"/>
      <c r="D160" s="197"/>
      <c r="E160" s="197"/>
      <c r="I160" s="205"/>
    </row>
    <row r="161" ht="14.25" customHeight="1" spans="2:9">
      <c r="B161" s="207"/>
      <c r="C161" s="207"/>
      <c r="D161" s="197"/>
      <c r="E161" s="197"/>
      <c r="I161" s="205"/>
    </row>
    <row r="162" ht="14.25" customHeight="1" spans="2:9">
      <c r="B162" s="207"/>
      <c r="C162" s="207"/>
      <c r="D162" s="197"/>
      <c r="E162" s="197"/>
      <c r="I162" s="205"/>
    </row>
    <row r="163" ht="14.25" customHeight="1" spans="2:9">
      <c r="B163" s="207"/>
      <c r="C163" s="207"/>
      <c r="D163" s="197"/>
      <c r="E163" s="197"/>
      <c r="I163" s="205"/>
    </row>
    <row r="164" ht="14.25" customHeight="1" spans="2:9">
      <c r="B164" s="207"/>
      <c r="C164" s="207"/>
      <c r="D164" s="197"/>
      <c r="E164" s="197"/>
      <c r="I164" s="205"/>
    </row>
    <row r="165" ht="14.25" customHeight="1" spans="2:9">
      <c r="B165" s="207"/>
      <c r="C165" s="207"/>
      <c r="D165" s="197"/>
      <c r="E165" s="197"/>
      <c r="I165" s="205"/>
    </row>
    <row r="166" ht="14.25" customHeight="1" spans="2:9">
      <c r="B166" s="207"/>
      <c r="C166" s="207"/>
      <c r="D166" s="197"/>
      <c r="E166" s="197"/>
      <c r="I166" s="205"/>
    </row>
    <row r="167" ht="14.25" customHeight="1" spans="2:9">
      <c r="B167" s="207"/>
      <c r="C167" s="207"/>
      <c r="D167" s="197"/>
      <c r="E167" s="197"/>
      <c r="I167" s="205"/>
    </row>
    <row r="168" ht="14.25" customHeight="1" spans="2:9">
      <c r="B168" s="207"/>
      <c r="C168" s="207"/>
      <c r="D168" s="197"/>
      <c r="E168" s="197"/>
      <c r="I168" s="205"/>
    </row>
    <row r="169" ht="14.25" customHeight="1" spans="2:9">
      <c r="B169" s="207"/>
      <c r="C169" s="207"/>
      <c r="D169" s="197"/>
      <c r="E169" s="197"/>
      <c r="I169" s="205"/>
    </row>
    <row r="170" ht="14.25" customHeight="1" spans="2:9">
      <c r="B170" s="207"/>
      <c r="C170" s="207"/>
      <c r="D170" s="197"/>
      <c r="E170" s="197"/>
      <c r="I170" s="205"/>
    </row>
    <row r="171" ht="14.25" customHeight="1" spans="2:9">
      <c r="B171" s="207"/>
      <c r="C171" s="207"/>
      <c r="D171" s="197"/>
      <c r="E171" s="197"/>
      <c r="I171" s="205"/>
    </row>
    <row r="172" ht="14.25" customHeight="1" spans="2:9">
      <c r="B172" s="207"/>
      <c r="C172" s="207"/>
      <c r="D172" s="197"/>
      <c r="E172" s="197"/>
      <c r="I172" s="205"/>
    </row>
    <row r="173" ht="14.25" customHeight="1" spans="2:9">
      <c r="B173" s="207"/>
      <c r="C173" s="207"/>
      <c r="D173" s="197"/>
      <c r="E173" s="197"/>
      <c r="I173" s="205"/>
    </row>
    <row r="174" ht="14.25" customHeight="1" spans="2:9">
      <c r="B174" s="207"/>
      <c r="C174" s="207"/>
      <c r="D174" s="197"/>
      <c r="E174" s="197"/>
      <c r="I174" s="205"/>
    </row>
    <row r="175" ht="14.25" customHeight="1" spans="2:9">
      <c r="B175" s="207"/>
      <c r="C175" s="207"/>
      <c r="D175" s="197"/>
      <c r="E175" s="197"/>
      <c r="I175" s="205"/>
    </row>
    <row r="176" ht="14.25" customHeight="1" spans="2:9">
      <c r="B176" s="207"/>
      <c r="C176" s="207"/>
      <c r="D176" s="197"/>
      <c r="E176" s="197"/>
      <c r="I176" s="205"/>
    </row>
    <row r="177" ht="14.25" customHeight="1" spans="2:9">
      <c r="B177" s="207"/>
      <c r="C177" s="207"/>
      <c r="D177" s="197"/>
      <c r="E177" s="197"/>
      <c r="I177" s="205"/>
    </row>
    <row r="178" ht="14.25" customHeight="1" spans="2:9">
      <c r="B178" s="207"/>
      <c r="C178" s="207"/>
      <c r="D178" s="197"/>
      <c r="E178" s="197"/>
      <c r="I178" s="205"/>
    </row>
    <row r="179" ht="14.25" customHeight="1" spans="2:9">
      <c r="B179" s="207"/>
      <c r="C179" s="207"/>
      <c r="D179" s="197"/>
      <c r="E179" s="197"/>
      <c r="I179" s="205"/>
    </row>
    <row r="180" ht="14.25" customHeight="1" spans="2:9">
      <c r="B180" s="207"/>
      <c r="C180" s="207"/>
      <c r="D180" s="197"/>
      <c r="E180" s="197"/>
      <c r="I180" s="205"/>
    </row>
    <row r="181" ht="14.25" customHeight="1" spans="2:9">
      <c r="B181" s="207"/>
      <c r="C181" s="207"/>
      <c r="D181" s="197"/>
      <c r="E181" s="197"/>
      <c r="I181" s="205"/>
    </row>
    <row r="182" ht="14.25" customHeight="1" spans="2:9">
      <c r="B182" s="207"/>
      <c r="C182" s="207"/>
      <c r="D182" s="197"/>
      <c r="E182" s="197"/>
      <c r="I182" s="205"/>
    </row>
    <row r="183" ht="14.25" customHeight="1" spans="2:9">
      <c r="B183" s="207"/>
      <c r="C183" s="207"/>
      <c r="D183" s="197"/>
      <c r="E183" s="197"/>
      <c r="I183" s="205"/>
    </row>
    <row r="184" ht="14.25" customHeight="1" spans="2:9">
      <c r="B184" s="207"/>
      <c r="C184" s="207"/>
      <c r="D184" s="197"/>
      <c r="E184" s="197"/>
      <c r="I184" s="205"/>
    </row>
    <row r="185" ht="14.25" customHeight="1" spans="2:9">
      <c r="B185" s="207"/>
      <c r="C185" s="207"/>
      <c r="D185" s="197"/>
      <c r="E185" s="197"/>
      <c r="I185" s="205"/>
    </row>
    <row r="186" ht="14.25" customHeight="1" spans="2:9">
      <c r="B186" s="207"/>
      <c r="C186" s="207"/>
      <c r="D186" s="197"/>
      <c r="E186" s="197"/>
      <c r="I186" s="205"/>
    </row>
    <row r="187" ht="14.25" customHeight="1" spans="2:9">
      <c r="B187" s="207"/>
      <c r="C187" s="207"/>
      <c r="D187" s="197"/>
      <c r="E187" s="197"/>
      <c r="I187" s="205"/>
    </row>
    <row r="188" ht="14.25" customHeight="1" spans="2:9">
      <c r="B188" s="207"/>
      <c r="C188" s="207"/>
      <c r="D188" s="197"/>
      <c r="E188" s="197"/>
      <c r="I188" s="205"/>
    </row>
    <row r="189" ht="14.25" customHeight="1" spans="2:9">
      <c r="B189" s="207"/>
      <c r="C189" s="207"/>
      <c r="D189" s="197"/>
      <c r="E189" s="197"/>
      <c r="I189" s="205"/>
    </row>
    <row r="190" ht="14.25" customHeight="1" spans="2:9">
      <c r="B190" s="207"/>
      <c r="C190" s="207"/>
      <c r="D190" s="197"/>
      <c r="E190" s="197"/>
      <c r="I190" s="205"/>
    </row>
    <row r="191" ht="14.25" customHeight="1" spans="2:9">
      <c r="B191" s="207"/>
      <c r="C191" s="207"/>
      <c r="D191" s="197"/>
      <c r="E191" s="197"/>
      <c r="I191" s="205"/>
    </row>
    <row r="192" ht="14.25" customHeight="1" spans="2:9">
      <c r="B192" s="207"/>
      <c r="C192" s="207"/>
      <c r="D192" s="197"/>
      <c r="E192" s="197"/>
      <c r="I192" s="205"/>
    </row>
    <row r="193" ht="14.25" customHeight="1" spans="2:9">
      <c r="B193" s="207"/>
      <c r="C193" s="207"/>
      <c r="D193" s="197"/>
      <c r="E193" s="197"/>
      <c r="I193" s="205"/>
    </row>
    <row r="194" ht="14.25" customHeight="1" spans="2:9">
      <c r="B194" s="207"/>
      <c r="C194" s="207"/>
      <c r="D194" s="197"/>
      <c r="E194" s="197"/>
      <c r="I194" s="205"/>
    </row>
    <row r="195" ht="14.25" customHeight="1" spans="2:9">
      <c r="B195" s="207"/>
      <c r="C195" s="207"/>
      <c r="D195" s="197"/>
      <c r="E195" s="197"/>
      <c r="I195" s="205"/>
    </row>
    <row r="196" ht="14.25" customHeight="1" spans="2:9">
      <c r="B196" s="207"/>
      <c r="C196" s="207"/>
      <c r="D196" s="197"/>
      <c r="E196" s="197"/>
      <c r="I196" s="205"/>
    </row>
    <row r="197" ht="14.25" customHeight="1" spans="2:9">
      <c r="B197" s="207"/>
      <c r="C197" s="207"/>
      <c r="D197" s="197"/>
      <c r="E197" s="197"/>
      <c r="I197" s="205"/>
    </row>
    <row r="198" ht="14.25" customHeight="1" spans="2:9">
      <c r="B198" s="207"/>
      <c r="C198" s="207"/>
      <c r="D198" s="197"/>
      <c r="E198" s="197"/>
      <c r="I198" s="205"/>
    </row>
    <row r="199" ht="14.25" customHeight="1" spans="2:9">
      <c r="B199" s="207"/>
      <c r="C199" s="207"/>
      <c r="D199" s="197"/>
      <c r="E199" s="197"/>
      <c r="I199" s="205"/>
    </row>
    <row r="200" ht="14.25" customHeight="1" spans="2:9">
      <c r="B200" s="207"/>
      <c r="C200" s="207"/>
      <c r="D200" s="197"/>
      <c r="E200" s="197"/>
      <c r="I200" s="205"/>
    </row>
    <row r="201" ht="14.25" customHeight="1" spans="2:9">
      <c r="B201" s="207"/>
      <c r="C201" s="207"/>
      <c r="D201" s="197"/>
      <c r="E201" s="197"/>
      <c r="I201" s="205"/>
    </row>
    <row r="202" ht="14.25" customHeight="1" spans="2:9">
      <c r="B202" s="207"/>
      <c r="C202" s="207"/>
      <c r="D202" s="197"/>
      <c r="E202" s="197"/>
      <c r="I202" s="205"/>
    </row>
    <row r="203" ht="14.25" customHeight="1" spans="2:9">
      <c r="B203" s="207"/>
      <c r="C203" s="207"/>
      <c r="D203" s="197"/>
      <c r="E203" s="197"/>
      <c r="I203" s="205"/>
    </row>
    <row r="204" ht="14.25" customHeight="1" spans="2:9">
      <c r="B204" s="207"/>
      <c r="C204" s="207"/>
      <c r="D204" s="197"/>
      <c r="E204" s="197"/>
      <c r="I204" s="205"/>
    </row>
    <row r="205" ht="14.25" customHeight="1" spans="2:9">
      <c r="B205" s="207"/>
      <c r="C205" s="207"/>
      <c r="D205" s="197"/>
      <c r="E205" s="197"/>
      <c r="I205" s="205"/>
    </row>
    <row r="206" ht="14.25" customHeight="1" spans="2:9">
      <c r="B206" s="207"/>
      <c r="C206" s="207"/>
      <c r="D206" s="197"/>
      <c r="E206" s="197"/>
      <c r="I206" s="205"/>
    </row>
    <row r="207" ht="14.25" customHeight="1" spans="2:9">
      <c r="B207" s="207"/>
      <c r="C207" s="207"/>
      <c r="D207" s="197"/>
      <c r="E207" s="197"/>
      <c r="I207" s="205"/>
    </row>
    <row r="208" ht="14.25" customHeight="1" spans="2:9">
      <c r="B208" s="207"/>
      <c r="C208" s="207"/>
      <c r="D208" s="197"/>
      <c r="E208" s="197"/>
      <c r="I208" s="205"/>
    </row>
    <row r="209" ht="14.25" customHeight="1" spans="2:9">
      <c r="B209" s="207"/>
      <c r="C209" s="207"/>
      <c r="D209" s="197"/>
      <c r="E209" s="197"/>
      <c r="I209" s="205"/>
    </row>
    <row r="210" ht="14.25" customHeight="1" spans="2:9">
      <c r="B210" s="207"/>
      <c r="C210" s="207"/>
      <c r="D210" s="197"/>
      <c r="E210" s="197"/>
      <c r="I210" s="205"/>
    </row>
    <row r="211" ht="14.25" customHeight="1" spans="2:9">
      <c r="B211" s="207"/>
      <c r="C211" s="207"/>
      <c r="D211" s="197"/>
      <c r="E211" s="197"/>
      <c r="I211" s="205"/>
    </row>
    <row r="212" ht="14.25" customHeight="1" spans="2:9">
      <c r="B212" s="207"/>
      <c r="C212" s="207"/>
      <c r="D212" s="197"/>
      <c r="E212" s="197"/>
      <c r="I212" s="205"/>
    </row>
    <row r="213" ht="14.25" customHeight="1" spans="2:9">
      <c r="B213" s="207"/>
      <c r="C213" s="207"/>
      <c r="D213" s="197"/>
      <c r="E213" s="197"/>
      <c r="I213" s="205"/>
    </row>
    <row r="214" ht="14.25" customHeight="1" spans="2:9">
      <c r="B214" s="207"/>
      <c r="C214" s="207"/>
      <c r="D214" s="197"/>
      <c r="E214" s="197"/>
      <c r="I214" s="205"/>
    </row>
    <row r="215" ht="14.25" customHeight="1" spans="2:9">
      <c r="B215" s="207"/>
      <c r="C215" s="207"/>
      <c r="D215" s="197"/>
      <c r="E215" s="197"/>
      <c r="I215" s="205"/>
    </row>
    <row r="216" ht="14.25" customHeight="1" spans="2:9">
      <c r="B216" s="207"/>
      <c r="C216" s="207"/>
      <c r="D216" s="197"/>
      <c r="E216" s="197"/>
      <c r="I216" s="205"/>
    </row>
    <row r="217" ht="14.25" customHeight="1" spans="2:9">
      <c r="B217" s="207"/>
      <c r="C217" s="207"/>
      <c r="D217" s="197"/>
      <c r="E217" s="197"/>
      <c r="I217" s="205"/>
    </row>
    <row r="218" ht="14.25" customHeight="1" spans="2:9">
      <c r="B218" s="207"/>
      <c r="C218" s="207"/>
      <c r="D218" s="197"/>
      <c r="E218" s="197"/>
      <c r="I218" s="205"/>
    </row>
    <row r="219" ht="14.25" customHeight="1" spans="2:9">
      <c r="B219" s="207"/>
      <c r="C219" s="207"/>
      <c r="D219" s="197"/>
      <c r="E219" s="197"/>
      <c r="I219" s="205"/>
    </row>
    <row r="220" ht="14.25" customHeight="1" spans="2:9">
      <c r="B220" s="207"/>
      <c r="C220" s="207"/>
      <c r="D220" s="197"/>
      <c r="E220" s="197"/>
      <c r="I220" s="205"/>
    </row>
    <row r="221" ht="14.25" customHeight="1" spans="2:9">
      <c r="B221" s="207"/>
      <c r="C221" s="207"/>
      <c r="D221" s="197"/>
      <c r="E221" s="197"/>
      <c r="I221" s="205"/>
    </row>
    <row r="222" ht="14.25" customHeight="1" spans="2:9">
      <c r="B222" s="207"/>
      <c r="C222" s="207"/>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E6" r:id="rId4" display="Geotagged"/>
    <hyperlink ref="D7" r:id="rId5" display="view file"/>
    <hyperlink ref="E7" r:id="rId3" display="view file"/>
    <hyperlink ref="D8" r:id="rId5" display="view file"/>
    <hyperlink ref="E8" r:id="rId3" display="view file"/>
    <hyperlink ref="D11" r:id="rId5" display="view file"/>
    <hyperlink ref="E11" r:id="rId3" display="view file"/>
    <hyperlink ref="F11" r:id="rId6" display="view file"/>
    <hyperlink ref="G11" r:id="rId7" display="re submit"/>
    <hyperlink ref="D13" r:id="rId8" display="view file"/>
    <hyperlink ref="D17" r:id="rId3" display="view file"/>
    <hyperlink ref="D18" r:id="rId9" display="MEMO"/>
    <hyperlink ref="D19" r:id="rId9" display="MEMO"/>
    <hyperlink ref="D21" r:id="rId3" display="view file"/>
    <hyperlink ref="E21" r:id="rId6" display="view file"/>
  </hyperlinks>
  <pageMargins left="0.7" right="0.7" top="0.75" bottom="0.75" header="0" footer="0"/>
  <pageSetup paperSize="1" orientation="portrait"/>
  <headerFooter/>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I1000"/>
  <sheetViews>
    <sheetView workbookViewId="0">
      <selection activeCell="A1" sqref="A1:C1"/>
    </sheetView>
  </sheetViews>
  <sheetFormatPr defaultColWidth="14.4285714285714" defaultRowHeight="15" customHeight="1"/>
  <cols>
    <col min="1" max="1" width="45" customWidth="1"/>
    <col min="2" max="2" width="23.8571428571429" customWidth="1"/>
    <col min="3" max="3" width="23.1428571428571" customWidth="1"/>
    <col min="4" max="5" width="11" customWidth="1"/>
    <col min="6" max="8" width="8.85714285714286" customWidth="1"/>
    <col min="9" max="9" width="9.14285714285714" customWidth="1"/>
  </cols>
  <sheetData>
    <row r="1" ht="14.25" customHeight="1" spans="1:9">
      <c r="A1" s="174" t="s">
        <v>1427</v>
      </c>
      <c r="D1" s="197"/>
      <c r="E1" s="197"/>
      <c r="I1" s="205"/>
    </row>
    <row r="2" ht="14.25" customHeight="1" spans="1:9">
      <c r="A2" s="174"/>
      <c r="B2" s="174"/>
      <c r="C2" s="174"/>
      <c r="D2" s="197"/>
      <c r="E2" s="197"/>
      <c r="I2" s="205"/>
    </row>
    <row r="3" ht="14.25" customHeight="1" spans="1:9">
      <c r="A3" s="185" t="s">
        <v>1272</v>
      </c>
      <c r="B3" s="186" t="s">
        <v>1410</v>
      </c>
      <c r="C3" s="187" t="s">
        <v>1411</v>
      </c>
      <c r="D3" s="197"/>
      <c r="E3" s="197"/>
      <c r="I3" s="205"/>
    </row>
    <row r="4" ht="14.25" customHeight="1" spans="1:9">
      <c r="A4" s="188" t="s">
        <v>1337</v>
      </c>
      <c r="B4" s="178" t="s">
        <v>1414</v>
      </c>
      <c r="C4" s="204"/>
      <c r="D4" s="197"/>
      <c r="E4" s="197"/>
      <c r="I4" s="205"/>
    </row>
    <row r="5" ht="14.25" customHeight="1" spans="1:9">
      <c r="A5" s="191" t="s">
        <v>53</v>
      </c>
      <c r="B5" s="200" t="s">
        <v>1412</v>
      </c>
      <c r="C5" s="193" t="s">
        <v>1304</v>
      </c>
      <c r="D5" s="197"/>
      <c r="E5" s="197"/>
      <c r="I5" s="205"/>
    </row>
    <row r="6" ht="14.25" customHeight="1" spans="1:9">
      <c r="A6" s="192" t="s">
        <v>1302</v>
      </c>
      <c r="B6" s="200" t="s">
        <v>1412</v>
      </c>
      <c r="C6" s="193" t="s">
        <v>1307</v>
      </c>
      <c r="D6" s="197"/>
      <c r="E6" s="198" t="s">
        <v>1416</v>
      </c>
      <c r="I6" s="205"/>
    </row>
    <row r="7" ht="14.25" customHeight="1" spans="1:9">
      <c r="A7" s="192" t="s">
        <v>1306</v>
      </c>
      <c r="B7" s="179" t="s">
        <v>1412</v>
      </c>
      <c r="C7" s="193" t="s">
        <v>1307</v>
      </c>
      <c r="D7" s="197"/>
      <c r="E7" s="197"/>
      <c r="I7" s="205"/>
    </row>
    <row r="8" ht="14.25" customHeight="1" spans="1:9">
      <c r="A8" s="192" t="s">
        <v>748</v>
      </c>
      <c r="B8" s="200" t="s">
        <v>1412</v>
      </c>
      <c r="C8" s="193" t="s">
        <v>1307</v>
      </c>
      <c r="D8" s="197"/>
      <c r="E8" s="197"/>
      <c r="I8" s="205"/>
    </row>
    <row r="9" ht="14.25" customHeight="1" spans="1:9">
      <c r="A9" s="192" t="s">
        <v>1308</v>
      </c>
      <c r="B9" s="200" t="s">
        <v>1412</v>
      </c>
      <c r="C9" s="193" t="s">
        <v>1307</v>
      </c>
      <c r="D9" s="197"/>
      <c r="E9" s="197"/>
      <c r="I9" s="205"/>
    </row>
    <row r="10" ht="14.25" customHeight="1" spans="1:9">
      <c r="A10" s="192" t="s">
        <v>888</v>
      </c>
      <c r="B10" s="200" t="s">
        <v>1412</v>
      </c>
      <c r="C10" s="193" t="s">
        <v>1307</v>
      </c>
      <c r="D10" s="197"/>
      <c r="E10" s="197"/>
      <c r="I10" s="205"/>
    </row>
    <row r="11" ht="14.25" customHeight="1" spans="1:9">
      <c r="A11" s="192" t="s">
        <v>411</v>
      </c>
      <c r="B11" s="200" t="s">
        <v>1412</v>
      </c>
      <c r="C11" s="193" t="s">
        <v>1346</v>
      </c>
      <c r="D11" s="197"/>
      <c r="E11" s="197"/>
      <c r="I11" s="205"/>
    </row>
    <row r="12" ht="14.25" customHeight="1" spans="1:9">
      <c r="A12" s="192"/>
      <c r="B12" s="179"/>
      <c r="C12" s="193"/>
      <c r="D12" s="197"/>
      <c r="E12" s="197"/>
      <c r="I12" s="205"/>
    </row>
    <row r="13" ht="14.25" customHeight="1" spans="1:9">
      <c r="A13" s="191" t="s">
        <v>1349</v>
      </c>
      <c r="B13" s="179" t="s">
        <v>1412</v>
      </c>
      <c r="C13" s="193" t="s">
        <v>1350</v>
      </c>
      <c r="D13" s="198" t="s">
        <v>1413</v>
      </c>
      <c r="E13" s="197"/>
      <c r="I13" s="205"/>
    </row>
    <row r="14" ht="14.25" customHeight="1" spans="1:9">
      <c r="A14" s="192" t="s">
        <v>1308</v>
      </c>
      <c r="B14" s="179" t="s">
        <v>1412</v>
      </c>
      <c r="C14" s="193" t="s">
        <v>1307</v>
      </c>
      <c r="D14" s="197"/>
      <c r="E14" s="197"/>
      <c r="I14" s="205" t="s">
        <v>1426</v>
      </c>
    </row>
    <row r="15" ht="14.25" customHeight="1" spans="1:9">
      <c r="A15" s="192" t="s">
        <v>1353</v>
      </c>
      <c r="B15" s="179" t="s">
        <v>1412</v>
      </c>
      <c r="C15" s="193" t="s">
        <v>1307</v>
      </c>
      <c r="D15" s="198" t="s">
        <v>1413</v>
      </c>
      <c r="E15" s="197"/>
      <c r="I15" s="205"/>
    </row>
    <row r="16" ht="14.25" customHeight="1" spans="1:9">
      <c r="A16" s="192"/>
      <c r="B16" s="179"/>
      <c r="C16" s="193"/>
      <c r="D16" s="197"/>
      <c r="E16" s="197"/>
      <c r="I16" s="205"/>
    </row>
    <row r="17" ht="14.25" customHeight="1" spans="1:9">
      <c r="A17" s="191" t="s">
        <v>1357</v>
      </c>
      <c r="B17" s="179" t="s">
        <v>1412</v>
      </c>
      <c r="C17" s="193" t="s">
        <v>1307</v>
      </c>
      <c r="D17" s="198" t="s">
        <v>1413</v>
      </c>
      <c r="E17" s="197"/>
      <c r="I17" s="205"/>
    </row>
    <row r="18" ht="14.25" customHeight="1" spans="1:9">
      <c r="A18" s="192" t="s">
        <v>1358</v>
      </c>
      <c r="B18" s="179" t="s">
        <v>1412</v>
      </c>
      <c r="C18" s="193" t="s">
        <v>1307</v>
      </c>
      <c r="D18" s="197"/>
      <c r="E18" s="197"/>
      <c r="I18" s="205"/>
    </row>
    <row r="19" ht="14.25" customHeight="1" spans="1:9">
      <c r="A19" s="192" t="s">
        <v>1359</v>
      </c>
      <c r="B19" s="179" t="s">
        <v>1412</v>
      </c>
      <c r="C19" s="193" t="s">
        <v>1307</v>
      </c>
      <c r="D19" s="197"/>
      <c r="E19" s="197"/>
      <c r="I19" s="205"/>
    </row>
    <row r="20" ht="14.25" customHeight="1" spans="1:9">
      <c r="A20" s="192"/>
      <c r="B20" s="179"/>
      <c r="C20" s="193"/>
      <c r="D20" s="197"/>
      <c r="E20" s="197"/>
      <c r="I20" s="205"/>
    </row>
    <row r="21" ht="14.25" customHeight="1" spans="1:9">
      <c r="A21" s="191" t="s">
        <v>1360</v>
      </c>
      <c r="B21" s="179" t="s">
        <v>1412</v>
      </c>
      <c r="C21" s="193" t="s">
        <v>1307</v>
      </c>
      <c r="D21" s="197"/>
      <c r="E21" s="197"/>
      <c r="I21" s="205"/>
    </row>
    <row r="22" ht="14.25" customHeight="1" spans="1:9">
      <c r="A22" s="194" t="s">
        <v>1361</v>
      </c>
      <c r="B22" s="189" t="s">
        <v>1414</v>
      </c>
      <c r="C22" s="190"/>
      <c r="D22" s="197"/>
      <c r="E22" s="197"/>
      <c r="I22" s="205"/>
    </row>
    <row r="23" ht="14.25" customHeight="1" spans="4:9">
      <c r="D23" s="197"/>
      <c r="E23" s="197"/>
      <c r="I23" s="205"/>
    </row>
    <row r="24" ht="14.25" customHeight="1" spans="4:9">
      <c r="D24" s="197"/>
      <c r="E24" s="197"/>
      <c r="I24" s="205"/>
    </row>
    <row r="25" ht="14.25" customHeight="1" spans="4:9">
      <c r="D25" s="197"/>
      <c r="E25" s="197"/>
      <c r="I25" s="205"/>
    </row>
    <row r="26" ht="14.25" customHeight="1" spans="4:9">
      <c r="D26" s="197"/>
      <c r="E26" s="197"/>
      <c r="I26" s="205"/>
    </row>
    <row r="27" ht="14.25" customHeight="1" spans="4:9">
      <c r="D27" s="197"/>
      <c r="E27" s="197"/>
      <c r="I27" s="205"/>
    </row>
    <row r="28" ht="14.25" customHeight="1" spans="4:9">
      <c r="D28" s="197"/>
      <c r="E28" s="197"/>
      <c r="I28" s="205"/>
    </row>
    <row r="29" ht="14.25" customHeight="1" spans="4:9">
      <c r="D29" s="197"/>
      <c r="E29" s="197"/>
      <c r="I29" s="205"/>
    </row>
    <row r="30" ht="14.25" customHeight="1" spans="4:9">
      <c r="D30" s="197"/>
      <c r="E30" s="197"/>
      <c r="I30" s="205"/>
    </row>
    <row r="31" ht="14.25" customHeight="1" spans="4:9">
      <c r="D31" s="197"/>
      <c r="E31" s="197"/>
      <c r="I31" s="205"/>
    </row>
    <row r="32" ht="14.25" customHeight="1" spans="4:9">
      <c r="D32" s="197"/>
      <c r="E32" s="197"/>
      <c r="I32" s="205"/>
    </row>
    <row r="33" ht="14.25" customHeight="1" spans="4:9">
      <c r="D33" s="197"/>
      <c r="E33" s="197"/>
      <c r="I33" s="205"/>
    </row>
    <row r="34" ht="14.25" customHeight="1" spans="4:9">
      <c r="D34" s="197"/>
      <c r="E34" s="197"/>
      <c r="I34" s="205"/>
    </row>
    <row r="35" ht="14.25" customHeight="1" spans="4:9">
      <c r="D35" s="197"/>
      <c r="E35" s="197"/>
      <c r="I35" s="205"/>
    </row>
    <row r="36" ht="14.25" customHeight="1" spans="4:9">
      <c r="D36" s="197"/>
      <c r="E36" s="197"/>
      <c r="I36" s="205"/>
    </row>
    <row r="37" ht="14.25" customHeight="1" spans="4:9">
      <c r="D37" s="197"/>
      <c r="E37" s="197"/>
      <c r="I37" s="205"/>
    </row>
    <row r="38" ht="14.25" customHeight="1" spans="4:9">
      <c r="D38" s="197"/>
      <c r="E38" s="197"/>
      <c r="I38" s="205"/>
    </row>
    <row r="39" ht="14.25" customHeight="1" spans="4:9">
      <c r="D39" s="197"/>
      <c r="E39" s="197"/>
      <c r="I39" s="205"/>
    </row>
    <row r="40" ht="14.25" customHeight="1" spans="4:9">
      <c r="D40" s="197"/>
      <c r="E40" s="197"/>
      <c r="I40" s="205"/>
    </row>
    <row r="41" ht="14.25" customHeight="1" spans="4:9">
      <c r="D41" s="197"/>
      <c r="E41" s="197"/>
      <c r="I41" s="205"/>
    </row>
    <row r="42" ht="14.25" customHeight="1" spans="4:9">
      <c r="D42" s="197"/>
      <c r="E42" s="197"/>
      <c r="I42" s="205"/>
    </row>
    <row r="43" ht="14.25" customHeight="1" spans="4:9">
      <c r="D43" s="197"/>
      <c r="E43" s="197"/>
      <c r="I43" s="205"/>
    </row>
    <row r="44" ht="14.25" customHeight="1" spans="4:9">
      <c r="D44" s="197"/>
      <c r="E44" s="197"/>
      <c r="I44" s="205"/>
    </row>
    <row r="45" ht="14.25" customHeight="1" spans="4:9">
      <c r="D45" s="197"/>
      <c r="E45" s="197"/>
      <c r="I45" s="205"/>
    </row>
    <row r="46" ht="14.25" customHeight="1" spans="4:9">
      <c r="D46" s="197"/>
      <c r="E46" s="197"/>
      <c r="I46" s="205"/>
    </row>
    <row r="47" ht="14.25" customHeight="1" spans="4:9">
      <c r="D47" s="197"/>
      <c r="E47" s="197"/>
      <c r="I47" s="205"/>
    </row>
    <row r="48" ht="14.25" customHeight="1" spans="4:9">
      <c r="D48" s="197"/>
      <c r="E48" s="197"/>
      <c r="I48" s="205"/>
    </row>
    <row r="49" ht="14.25" customHeight="1" spans="4:9">
      <c r="D49" s="197"/>
      <c r="E49" s="197"/>
      <c r="I49" s="205"/>
    </row>
    <row r="50" ht="14.25" customHeight="1" spans="4:9">
      <c r="D50" s="197"/>
      <c r="E50" s="197"/>
      <c r="I50" s="205"/>
    </row>
    <row r="51" ht="14.25" customHeight="1" spans="4:9">
      <c r="D51" s="197"/>
      <c r="E51" s="197"/>
      <c r="I51" s="205"/>
    </row>
    <row r="52" ht="14.25" customHeight="1" spans="4:9">
      <c r="D52" s="197"/>
      <c r="E52" s="197"/>
      <c r="I52" s="205"/>
    </row>
    <row r="53" ht="14.25" customHeight="1" spans="4:9">
      <c r="D53" s="197"/>
      <c r="E53" s="197"/>
      <c r="I53" s="205"/>
    </row>
    <row r="54" ht="14.25" customHeight="1" spans="4:9">
      <c r="D54" s="197"/>
      <c r="E54" s="197"/>
      <c r="I54" s="205"/>
    </row>
    <row r="55" ht="14.25" customHeight="1" spans="4:9">
      <c r="D55" s="197"/>
      <c r="E55" s="197"/>
      <c r="I55" s="205"/>
    </row>
    <row r="56" ht="14.25" customHeight="1" spans="4:9">
      <c r="D56" s="197"/>
      <c r="E56" s="197"/>
      <c r="I56" s="205"/>
    </row>
    <row r="57" ht="14.25" customHeight="1" spans="4:9">
      <c r="D57" s="197"/>
      <c r="E57" s="197"/>
      <c r="I57" s="205"/>
    </row>
    <row r="58" ht="14.25" customHeight="1" spans="4:9">
      <c r="D58" s="197"/>
      <c r="E58" s="197"/>
      <c r="I58" s="205"/>
    </row>
    <row r="59" ht="14.25" customHeight="1" spans="4:9">
      <c r="D59" s="197"/>
      <c r="E59" s="197"/>
      <c r="I59" s="205"/>
    </row>
    <row r="60" ht="14.25" customHeight="1" spans="4:9">
      <c r="D60" s="197"/>
      <c r="E60" s="197"/>
      <c r="I60" s="205"/>
    </row>
    <row r="61" ht="14.25" customHeight="1" spans="4:9">
      <c r="D61" s="197"/>
      <c r="E61" s="197"/>
      <c r="I61" s="205"/>
    </row>
    <row r="62" ht="14.25" customHeight="1" spans="4:9">
      <c r="D62" s="197"/>
      <c r="E62" s="197"/>
      <c r="I62" s="205"/>
    </row>
    <row r="63" ht="14.25" customHeight="1" spans="4:9">
      <c r="D63" s="197"/>
      <c r="E63" s="197"/>
      <c r="I63" s="205"/>
    </row>
    <row r="64" ht="14.25" customHeight="1" spans="4:9">
      <c r="D64" s="197"/>
      <c r="E64" s="197"/>
      <c r="I64" s="205"/>
    </row>
    <row r="65" ht="14.25" customHeight="1" spans="4:9">
      <c r="D65" s="197"/>
      <c r="E65" s="197"/>
      <c r="I65" s="205"/>
    </row>
    <row r="66" ht="14.25" customHeight="1" spans="4:9">
      <c r="D66" s="197"/>
      <c r="E66" s="197"/>
      <c r="I66" s="205"/>
    </row>
    <row r="67" ht="14.25" customHeight="1" spans="4:9">
      <c r="D67" s="197"/>
      <c r="E67" s="197"/>
      <c r="I67" s="205"/>
    </row>
    <row r="68" ht="14.25" customHeight="1" spans="4:9">
      <c r="D68" s="197"/>
      <c r="E68" s="197"/>
      <c r="I68" s="205"/>
    </row>
    <row r="69" ht="14.25" customHeight="1" spans="4:9">
      <c r="D69" s="197"/>
      <c r="E69" s="197"/>
      <c r="I69" s="205"/>
    </row>
    <row r="70" ht="14.25" customHeight="1" spans="4:9">
      <c r="D70" s="197"/>
      <c r="E70" s="197"/>
      <c r="I70" s="205"/>
    </row>
    <row r="71" ht="14.25" customHeight="1" spans="4:9">
      <c r="D71" s="197"/>
      <c r="E71" s="197"/>
      <c r="I71" s="205"/>
    </row>
    <row r="72" ht="14.25" customHeight="1" spans="4:9">
      <c r="D72" s="197"/>
      <c r="E72" s="197"/>
      <c r="I72" s="205"/>
    </row>
    <row r="73" ht="14.25" customHeight="1" spans="4:9">
      <c r="D73" s="197"/>
      <c r="E73" s="197"/>
      <c r="I73" s="205"/>
    </row>
    <row r="74" ht="14.25" customHeight="1" spans="4:9">
      <c r="D74" s="197"/>
      <c r="E74" s="197"/>
      <c r="I74" s="205"/>
    </row>
    <row r="75" ht="14.25" customHeight="1" spans="4:9">
      <c r="D75" s="197"/>
      <c r="E75" s="197"/>
      <c r="I75" s="205"/>
    </row>
    <row r="76" ht="14.25" customHeight="1" spans="4:9">
      <c r="D76" s="197"/>
      <c r="E76" s="197"/>
      <c r="I76" s="205"/>
    </row>
    <row r="77" ht="14.25" customHeight="1" spans="4:9">
      <c r="D77" s="197"/>
      <c r="E77" s="197"/>
      <c r="I77" s="205"/>
    </row>
    <row r="78" ht="14.25" customHeight="1" spans="4:9">
      <c r="D78" s="197"/>
      <c r="E78" s="197"/>
      <c r="I78" s="205"/>
    </row>
    <row r="79" ht="14.25" customHeight="1" spans="4:9">
      <c r="D79" s="197"/>
      <c r="E79" s="197"/>
      <c r="I79" s="205"/>
    </row>
    <row r="80" ht="14.25" customHeight="1" spans="4:9">
      <c r="D80" s="197"/>
      <c r="E80" s="197"/>
      <c r="I80" s="205"/>
    </row>
    <row r="81" ht="14.25" customHeight="1" spans="4:9">
      <c r="D81" s="197"/>
      <c r="E81" s="197"/>
      <c r="I81" s="205"/>
    </row>
    <row r="82" ht="14.25" customHeight="1" spans="4:9">
      <c r="D82" s="197"/>
      <c r="E82" s="197"/>
      <c r="I82" s="205"/>
    </row>
    <row r="83" ht="14.25" customHeight="1" spans="4:9">
      <c r="D83" s="197"/>
      <c r="E83" s="197"/>
      <c r="I83" s="205"/>
    </row>
    <row r="84" ht="14.25" customHeight="1" spans="4:9">
      <c r="D84" s="197"/>
      <c r="E84" s="197"/>
      <c r="I84" s="205"/>
    </row>
    <row r="85" ht="14.25" customHeight="1" spans="4:9">
      <c r="D85" s="197"/>
      <c r="E85" s="197"/>
      <c r="I85" s="205"/>
    </row>
    <row r="86" ht="14.25" customHeight="1" spans="4:9">
      <c r="D86" s="197"/>
      <c r="E86" s="197"/>
      <c r="I86" s="205"/>
    </row>
    <row r="87" ht="14.25" customHeight="1" spans="4:9">
      <c r="D87" s="197"/>
      <c r="E87" s="197"/>
      <c r="I87" s="205"/>
    </row>
    <row r="88" ht="14.25" customHeight="1" spans="4:9">
      <c r="D88" s="197"/>
      <c r="E88" s="197"/>
      <c r="I88" s="205"/>
    </row>
    <row r="89" ht="14.25" customHeight="1" spans="4:9">
      <c r="D89" s="197"/>
      <c r="E89" s="197"/>
      <c r="I89" s="205"/>
    </row>
    <row r="90" ht="14.25" customHeight="1" spans="4:9">
      <c r="D90" s="197"/>
      <c r="E90" s="197"/>
      <c r="I90" s="205"/>
    </row>
    <row r="91" ht="14.25" customHeight="1" spans="4:9">
      <c r="D91" s="197"/>
      <c r="E91" s="197"/>
      <c r="I91" s="205"/>
    </row>
    <row r="92" ht="14.25" customHeight="1" spans="4:9">
      <c r="D92" s="197"/>
      <c r="E92" s="197"/>
      <c r="I92" s="205"/>
    </row>
    <row r="93" ht="14.25" customHeight="1" spans="4:9">
      <c r="D93" s="197"/>
      <c r="E93" s="197"/>
      <c r="I93" s="205"/>
    </row>
    <row r="94" ht="14.25" customHeight="1" spans="4:9">
      <c r="D94" s="197"/>
      <c r="E94" s="197"/>
      <c r="I94" s="205"/>
    </row>
    <row r="95" ht="14.25" customHeight="1" spans="4:9">
      <c r="D95" s="197"/>
      <c r="E95" s="197"/>
      <c r="I95" s="205"/>
    </row>
    <row r="96" ht="14.25" customHeight="1" spans="4:9">
      <c r="D96" s="197"/>
      <c r="E96" s="197"/>
      <c r="I96" s="205"/>
    </row>
    <row r="97" ht="14.25" customHeight="1" spans="4:9">
      <c r="D97" s="197"/>
      <c r="E97" s="197"/>
      <c r="I97" s="205"/>
    </row>
    <row r="98" ht="14.25" customHeight="1" spans="4:9">
      <c r="D98" s="197"/>
      <c r="E98" s="197"/>
      <c r="I98" s="205"/>
    </row>
    <row r="99" ht="14.25" customHeight="1" spans="4:9">
      <c r="D99" s="197"/>
      <c r="E99" s="197"/>
      <c r="I99" s="205"/>
    </row>
    <row r="100" ht="14.25" customHeight="1" spans="4:9">
      <c r="D100" s="197"/>
      <c r="E100" s="197"/>
      <c r="I100" s="205"/>
    </row>
    <row r="101" ht="14.25" customHeight="1" spans="4:9">
      <c r="D101" s="197"/>
      <c r="E101" s="197"/>
      <c r="I101" s="205"/>
    </row>
    <row r="102" ht="14.25" customHeight="1" spans="4:9">
      <c r="D102" s="197"/>
      <c r="E102" s="197"/>
      <c r="I102" s="205"/>
    </row>
    <row r="103" ht="14.25" customHeight="1" spans="4:9">
      <c r="D103" s="197"/>
      <c r="E103" s="197"/>
      <c r="I103" s="205"/>
    </row>
    <row r="104" ht="14.25" customHeight="1" spans="4:9">
      <c r="D104" s="197"/>
      <c r="E104" s="197"/>
      <c r="I104" s="205"/>
    </row>
    <row r="105" ht="14.25" customHeight="1" spans="4:9">
      <c r="D105" s="197"/>
      <c r="E105" s="197"/>
      <c r="I105" s="205"/>
    </row>
    <row r="106" ht="14.25" customHeight="1" spans="4:9">
      <c r="D106" s="197"/>
      <c r="E106" s="197"/>
      <c r="I106" s="205"/>
    </row>
    <row r="107" ht="14.25" customHeight="1" spans="4:9">
      <c r="D107" s="197"/>
      <c r="E107" s="197"/>
      <c r="I107" s="205"/>
    </row>
    <row r="108" ht="14.25" customHeight="1" spans="4:9">
      <c r="D108" s="197"/>
      <c r="E108" s="197"/>
      <c r="I108" s="205"/>
    </row>
    <row r="109" ht="14.25" customHeight="1" spans="4:9">
      <c r="D109" s="197"/>
      <c r="E109" s="197"/>
      <c r="I109" s="205"/>
    </row>
    <row r="110" ht="14.25" customHeight="1" spans="4:9">
      <c r="D110" s="197"/>
      <c r="E110" s="197"/>
      <c r="I110" s="205"/>
    </row>
    <row r="111" ht="14.25" customHeight="1" spans="4:9">
      <c r="D111" s="197"/>
      <c r="E111" s="197"/>
      <c r="I111" s="205"/>
    </row>
    <row r="112" ht="14.25" customHeight="1" spans="4:9">
      <c r="D112" s="197"/>
      <c r="E112" s="197"/>
      <c r="I112" s="205"/>
    </row>
    <row r="113" ht="14.25" customHeight="1" spans="4:9">
      <c r="D113" s="197"/>
      <c r="E113" s="197"/>
      <c r="I113" s="205"/>
    </row>
    <row r="114" ht="14.25" customHeight="1" spans="4:9">
      <c r="D114" s="197"/>
      <c r="E114" s="197"/>
      <c r="I114" s="205"/>
    </row>
    <row r="115" ht="14.25" customHeight="1" spans="4:9">
      <c r="D115" s="197"/>
      <c r="E115" s="197"/>
      <c r="I115" s="205"/>
    </row>
    <row r="116" ht="14.25" customHeight="1" spans="4:9">
      <c r="D116" s="197"/>
      <c r="E116" s="197"/>
      <c r="I116" s="205"/>
    </row>
    <row r="117" ht="14.25" customHeight="1" spans="4:9">
      <c r="D117" s="197"/>
      <c r="E117" s="197"/>
      <c r="I117" s="205"/>
    </row>
    <row r="118" ht="14.25" customHeight="1" spans="4:9">
      <c r="D118" s="197"/>
      <c r="E118" s="197"/>
      <c r="I118" s="205"/>
    </row>
    <row r="119" ht="14.25" customHeight="1" spans="4:9">
      <c r="D119" s="197"/>
      <c r="E119" s="197"/>
      <c r="I119" s="205"/>
    </row>
    <row r="120" ht="14.25" customHeight="1" spans="4:9">
      <c r="D120" s="197"/>
      <c r="E120" s="197"/>
      <c r="I120" s="205"/>
    </row>
    <row r="121" ht="14.25" customHeight="1" spans="4:9">
      <c r="D121" s="197"/>
      <c r="E121" s="197"/>
      <c r="I121" s="205"/>
    </row>
    <row r="122" ht="14.25" customHeight="1" spans="4:9">
      <c r="D122" s="197"/>
      <c r="E122" s="197"/>
      <c r="I122" s="205"/>
    </row>
    <row r="123" ht="14.25" customHeight="1" spans="4:9">
      <c r="D123" s="197"/>
      <c r="E123" s="197"/>
      <c r="I123" s="205"/>
    </row>
    <row r="124" ht="14.25" customHeight="1" spans="4:9">
      <c r="D124" s="197"/>
      <c r="E124" s="197"/>
      <c r="I124" s="205"/>
    </row>
    <row r="125" ht="14.25" customHeight="1" spans="4:9">
      <c r="D125" s="197"/>
      <c r="E125" s="197"/>
      <c r="I125" s="205"/>
    </row>
    <row r="126" ht="14.25" customHeight="1" spans="4:9">
      <c r="D126" s="197"/>
      <c r="E126" s="197"/>
      <c r="I126" s="205"/>
    </row>
    <row r="127" ht="14.25" customHeight="1" spans="4:9">
      <c r="D127" s="197"/>
      <c r="E127" s="197"/>
      <c r="I127" s="205"/>
    </row>
    <row r="128" ht="14.25" customHeight="1" spans="4:9">
      <c r="D128" s="197"/>
      <c r="E128" s="197"/>
      <c r="I128" s="205"/>
    </row>
    <row r="129" ht="14.25" customHeight="1" spans="4:9">
      <c r="D129" s="197"/>
      <c r="E129" s="197"/>
      <c r="I129" s="205"/>
    </row>
    <row r="130" ht="14.25" customHeight="1" spans="4:9">
      <c r="D130" s="197"/>
      <c r="E130" s="197"/>
      <c r="I130" s="205"/>
    </row>
    <row r="131" ht="14.25" customHeight="1" spans="4:9">
      <c r="D131" s="197"/>
      <c r="E131" s="197"/>
      <c r="I131" s="205"/>
    </row>
    <row r="132" ht="14.25" customHeight="1" spans="4:9">
      <c r="D132" s="197"/>
      <c r="E132" s="197"/>
      <c r="I132" s="205"/>
    </row>
    <row r="133" ht="14.25" customHeight="1" spans="4:9">
      <c r="D133" s="197"/>
      <c r="E133" s="197"/>
      <c r="I133" s="205"/>
    </row>
    <row r="134" ht="14.25" customHeight="1" spans="4:9">
      <c r="D134" s="197"/>
      <c r="E134" s="197"/>
      <c r="I134" s="205"/>
    </row>
    <row r="135" ht="14.25" customHeight="1" spans="4:9">
      <c r="D135" s="197"/>
      <c r="E135" s="197"/>
      <c r="I135" s="205"/>
    </row>
    <row r="136" ht="14.25" customHeight="1" spans="4:9">
      <c r="D136" s="197"/>
      <c r="E136" s="197"/>
      <c r="I136" s="205"/>
    </row>
    <row r="137" ht="14.25" customHeight="1" spans="4:9">
      <c r="D137" s="197"/>
      <c r="E137" s="197"/>
      <c r="I137" s="205"/>
    </row>
    <row r="138" ht="14.25" customHeight="1" spans="4:9">
      <c r="D138" s="197"/>
      <c r="E138" s="197"/>
      <c r="I138" s="205"/>
    </row>
    <row r="139" ht="14.25" customHeight="1" spans="4:9">
      <c r="D139" s="197"/>
      <c r="E139" s="197"/>
      <c r="I139" s="205"/>
    </row>
    <row r="140" ht="14.25" customHeight="1" spans="4:9">
      <c r="D140" s="197"/>
      <c r="E140" s="197"/>
      <c r="I140" s="205"/>
    </row>
    <row r="141" ht="14.25" customHeight="1" spans="4:9">
      <c r="D141" s="197"/>
      <c r="E141" s="197"/>
      <c r="I141" s="205"/>
    </row>
    <row r="142" ht="14.25" customHeight="1" spans="4:9">
      <c r="D142" s="197"/>
      <c r="E142" s="197"/>
      <c r="I142" s="205"/>
    </row>
    <row r="143" ht="14.25" customHeight="1" spans="4:9">
      <c r="D143" s="197"/>
      <c r="E143" s="197"/>
      <c r="I143" s="205"/>
    </row>
    <row r="144" ht="14.25" customHeight="1" spans="4:9">
      <c r="D144" s="197"/>
      <c r="E144" s="197"/>
      <c r="I144" s="205"/>
    </row>
    <row r="145" ht="14.25" customHeight="1" spans="4:9">
      <c r="D145" s="197"/>
      <c r="E145" s="197"/>
      <c r="I145" s="205"/>
    </row>
    <row r="146" ht="14.25" customHeight="1" spans="4:9">
      <c r="D146" s="197"/>
      <c r="E146" s="197"/>
      <c r="I146" s="205"/>
    </row>
    <row r="147" ht="14.25" customHeight="1" spans="4:9">
      <c r="D147" s="197"/>
      <c r="E147" s="197"/>
      <c r="I147" s="205"/>
    </row>
    <row r="148" ht="14.25" customHeight="1" spans="4:9">
      <c r="D148" s="197"/>
      <c r="E148" s="197"/>
      <c r="I148" s="205"/>
    </row>
    <row r="149" ht="14.25" customHeight="1" spans="4:9">
      <c r="D149" s="197"/>
      <c r="E149" s="197"/>
      <c r="I149" s="205"/>
    </row>
    <row r="150" ht="14.25" customHeight="1" spans="4:9">
      <c r="D150" s="197"/>
      <c r="E150" s="197"/>
      <c r="I150" s="205"/>
    </row>
    <row r="151" ht="14.25" customHeight="1" spans="4:9">
      <c r="D151" s="197"/>
      <c r="E151" s="197"/>
      <c r="I151" s="205"/>
    </row>
    <row r="152" ht="14.25" customHeight="1" spans="4:9">
      <c r="D152" s="197"/>
      <c r="E152" s="197"/>
      <c r="I152" s="205"/>
    </row>
    <row r="153" ht="14.25" customHeight="1" spans="4:9">
      <c r="D153" s="197"/>
      <c r="E153" s="197"/>
      <c r="I153" s="205"/>
    </row>
    <row r="154" ht="14.25" customHeight="1" spans="4:9">
      <c r="D154" s="197"/>
      <c r="E154" s="197"/>
      <c r="I154" s="205"/>
    </row>
    <row r="155" ht="14.25" customHeight="1" spans="4:9">
      <c r="D155" s="197"/>
      <c r="E155" s="197"/>
      <c r="I155" s="205"/>
    </row>
    <row r="156" ht="14.25" customHeight="1" spans="4:9">
      <c r="D156" s="197"/>
      <c r="E156" s="197"/>
      <c r="I156" s="205"/>
    </row>
    <row r="157" ht="14.25" customHeight="1" spans="4:9">
      <c r="D157" s="197"/>
      <c r="E157" s="197"/>
      <c r="I157" s="205"/>
    </row>
    <row r="158" ht="14.25" customHeight="1" spans="4:9">
      <c r="D158" s="197"/>
      <c r="E158" s="197"/>
      <c r="I158" s="205"/>
    </row>
    <row r="159" ht="14.25" customHeight="1" spans="4:9">
      <c r="D159" s="197"/>
      <c r="E159" s="197"/>
      <c r="I159" s="205"/>
    </row>
    <row r="160" ht="14.25" customHeight="1" spans="4:9">
      <c r="D160" s="197"/>
      <c r="E160" s="197"/>
      <c r="I160" s="205"/>
    </row>
    <row r="161" ht="14.25" customHeight="1" spans="4:9">
      <c r="D161" s="197"/>
      <c r="E161" s="197"/>
      <c r="I161" s="205"/>
    </row>
    <row r="162" ht="14.25" customHeight="1" spans="4:9">
      <c r="D162" s="197"/>
      <c r="E162" s="197"/>
      <c r="I162" s="205"/>
    </row>
    <row r="163" ht="14.25" customHeight="1" spans="4:9">
      <c r="D163" s="197"/>
      <c r="E163" s="197"/>
      <c r="I163" s="205"/>
    </row>
    <row r="164" ht="14.25" customHeight="1" spans="4:9">
      <c r="D164" s="197"/>
      <c r="E164" s="197"/>
      <c r="I164" s="205"/>
    </row>
    <row r="165" ht="14.25" customHeight="1" spans="4:9">
      <c r="D165" s="197"/>
      <c r="E165" s="197"/>
      <c r="I165" s="205"/>
    </row>
    <row r="166" ht="14.25" customHeight="1" spans="4:9">
      <c r="D166" s="197"/>
      <c r="E166" s="197"/>
      <c r="I166" s="205"/>
    </row>
    <row r="167" ht="14.25" customHeight="1" spans="4:9">
      <c r="D167" s="197"/>
      <c r="E167" s="197"/>
      <c r="I167" s="205"/>
    </row>
    <row r="168" ht="14.25" customHeight="1" spans="4:9">
      <c r="D168" s="197"/>
      <c r="E168" s="197"/>
      <c r="I168" s="205"/>
    </row>
    <row r="169" ht="14.25" customHeight="1" spans="4:9">
      <c r="D169" s="197"/>
      <c r="E169" s="197"/>
      <c r="I169" s="205"/>
    </row>
    <row r="170" ht="14.25" customHeight="1" spans="4:9">
      <c r="D170" s="197"/>
      <c r="E170" s="197"/>
      <c r="I170" s="205"/>
    </row>
    <row r="171" ht="14.25" customHeight="1" spans="4:9">
      <c r="D171" s="197"/>
      <c r="E171" s="197"/>
      <c r="I171" s="205"/>
    </row>
    <row r="172" ht="14.25" customHeight="1" spans="4:9">
      <c r="D172" s="197"/>
      <c r="E172" s="197"/>
      <c r="I172" s="205"/>
    </row>
    <row r="173" ht="14.25" customHeight="1" spans="4:9">
      <c r="D173" s="197"/>
      <c r="E173" s="197"/>
      <c r="I173" s="205"/>
    </row>
    <row r="174" ht="14.25" customHeight="1" spans="4:9">
      <c r="D174" s="197"/>
      <c r="E174" s="197"/>
      <c r="I174" s="205"/>
    </row>
    <row r="175" ht="14.25" customHeight="1" spans="4:9">
      <c r="D175" s="197"/>
      <c r="E175" s="197"/>
      <c r="I175" s="205"/>
    </row>
    <row r="176" ht="14.25" customHeight="1" spans="4:9">
      <c r="D176" s="197"/>
      <c r="E176" s="197"/>
      <c r="I176" s="205"/>
    </row>
    <row r="177" ht="14.25" customHeight="1" spans="4:9">
      <c r="D177" s="197"/>
      <c r="E177" s="197"/>
      <c r="I177" s="205"/>
    </row>
    <row r="178" ht="14.25" customHeight="1" spans="4:9">
      <c r="D178" s="197"/>
      <c r="E178" s="197"/>
      <c r="I178" s="205"/>
    </row>
    <row r="179" ht="14.25" customHeight="1" spans="4:9">
      <c r="D179" s="197"/>
      <c r="E179" s="197"/>
      <c r="I179" s="205"/>
    </row>
    <row r="180" ht="14.25" customHeight="1" spans="4:9">
      <c r="D180" s="197"/>
      <c r="E180" s="197"/>
      <c r="I180" s="205"/>
    </row>
    <row r="181" ht="14.25" customHeight="1" spans="4:9">
      <c r="D181" s="197"/>
      <c r="E181" s="197"/>
      <c r="I181" s="205"/>
    </row>
    <row r="182" ht="14.25" customHeight="1" spans="4:9">
      <c r="D182" s="197"/>
      <c r="E182" s="197"/>
      <c r="I182" s="205"/>
    </row>
    <row r="183" ht="14.25" customHeight="1" spans="4:9">
      <c r="D183" s="197"/>
      <c r="E183" s="197"/>
      <c r="I183" s="205"/>
    </row>
    <row r="184" ht="14.25" customHeight="1" spans="4:9">
      <c r="D184" s="197"/>
      <c r="E184" s="197"/>
      <c r="I184" s="205"/>
    </row>
    <row r="185" ht="14.25" customHeight="1" spans="4:9">
      <c r="D185" s="197"/>
      <c r="E185" s="197"/>
      <c r="I185" s="205"/>
    </row>
    <row r="186" ht="14.25" customHeight="1" spans="4:9">
      <c r="D186" s="197"/>
      <c r="E186" s="197"/>
      <c r="I186" s="205"/>
    </row>
    <row r="187" ht="14.25" customHeight="1" spans="4:9">
      <c r="D187" s="197"/>
      <c r="E187" s="197"/>
      <c r="I187" s="205"/>
    </row>
    <row r="188" ht="14.25" customHeight="1" spans="4:9">
      <c r="D188" s="197"/>
      <c r="E188" s="197"/>
      <c r="I188" s="205"/>
    </row>
    <row r="189" ht="14.25" customHeight="1" spans="4:9">
      <c r="D189" s="197"/>
      <c r="E189" s="197"/>
      <c r="I189" s="205"/>
    </row>
    <row r="190" ht="14.25" customHeight="1" spans="4:9">
      <c r="D190" s="197"/>
      <c r="E190" s="197"/>
      <c r="I190" s="205"/>
    </row>
    <row r="191" ht="14.25" customHeight="1" spans="4:9">
      <c r="D191" s="197"/>
      <c r="E191" s="197"/>
      <c r="I191" s="205"/>
    </row>
    <row r="192" ht="14.25" customHeight="1" spans="4:9">
      <c r="D192" s="197"/>
      <c r="E192" s="197"/>
      <c r="I192" s="205"/>
    </row>
    <row r="193" ht="14.25" customHeight="1" spans="4:9">
      <c r="D193" s="197"/>
      <c r="E193" s="197"/>
      <c r="I193" s="205"/>
    </row>
    <row r="194" ht="14.25" customHeight="1" spans="4:9">
      <c r="D194" s="197"/>
      <c r="E194" s="197"/>
      <c r="I194" s="205"/>
    </row>
    <row r="195" ht="14.25" customHeight="1" spans="4:9">
      <c r="D195" s="197"/>
      <c r="E195" s="197"/>
      <c r="I195" s="205"/>
    </row>
    <row r="196" ht="14.25" customHeight="1" spans="4:9">
      <c r="D196" s="197"/>
      <c r="E196" s="197"/>
      <c r="I196" s="205"/>
    </row>
    <row r="197" ht="14.25" customHeight="1" spans="4:9">
      <c r="D197" s="197"/>
      <c r="E197" s="197"/>
      <c r="I197" s="205"/>
    </row>
    <row r="198" ht="14.25" customHeight="1" spans="4:9">
      <c r="D198" s="197"/>
      <c r="E198" s="197"/>
      <c r="I198" s="205"/>
    </row>
    <row r="199" ht="14.25" customHeight="1" spans="4:9">
      <c r="D199" s="197"/>
      <c r="E199" s="197"/>
      <c r="I199" s="205"/>
    </row>
    <row r="200" ht="14.25" customHeight="1" spans="4:9">
      <c r="D200" s="197"/>
      <c r="E200" s="197"/>
      <c r="I200" s="205"/>
    </row>
    <row r="201" ht="14.25" customHeight="1" spans="4:9">
      <c r="D201" s="197"/>
      <c r="E201" s="197"/>
      <c r="I201" s="205"/>
    </row>
    <row r="202" ht="14.25" customHeight="1" spans="4:9">
      <c r="D202" s="197"/>
      <c r="E202" s="197"/>
      <c r="I202" s="205"/>
    </row>
    <row r="203" ht="14.25" customHeight="1" spans="4:9">
      <c r="D203" s="197"/>
      <c r="E203" s="197"/>
      <c r="I203" s="205"/>
    </row>
    <row r="204" ht="14.25" customHeight="1" spans="4:9">
      <c r="D204" s="197"/>
      <c r="E204" s="197"/>
      <c r="I204" s="205"/>
    </row>
    <row r="205" ht="14.25" customHeight="1" spans="4:9">
      <c r="D205" s="197"/>
      <c r="E205" s="197"/>
      <c r="I205" s="205"/>
    </row>
    <row r="206" ht="14.25" customHeight="1" spans="4:9">
      <c r="D206" s="197"/>
      <c r="E206" s="197"/>
      <c r="I206" s="205"/>
    </row>
    <row r="207" ht="14.25" customHeight="1" spans="4:9">
      <c r="D207" s="197"/>
      <c r="E207" s="197"/>
      <c r="I207" s="205"/>
    </row>
    <row r="208" ht="14.25" customHeight="1" spans="4:9">
      <c r="D208" s="197"/>
      <c r="E208" s="197"/>
      <c r="I208" s="205"/>
    </row>
    <row r="209" ht="14.25" customHeight="1" spans="4:9">
      <c r="D209" s="197"/>
      <c r="E209" s="197"/>
      <c r="I209" s="205"/>
    </row>
    <row r="210" ht="14.25" customHeight="1" spans="4:9">
      <c r="D210" s="197"/>
      <c r="E210" s="197"/>
      <c r="I210" s="205"/>
    </row>
    <row r="211" ht="14.25" customHeight="1" spans="4:9">
      <c r="D211" s="197"/>
      <c r="E211" s="197"/>
      <c r="I211" s="205"/>
    </row>
    <row r="212" ht="14.25" customHeight="1" spans="4:9">
      <c r="D212" s="197"/>
      <c r="E212" s="197"/>
      <c r="I212" s="205"/>
    </row>
    <row r="213" ht="14.25" customHeight="1" spans="4:9">
      <c r="D213" s="197"/>
      <c r="E213" s="197"/>
      <c r="I213" s="205"/>
    </row>
    <row r="214" ht="14.25" customHeight="1" spans="4:9">
      <c r="D214" s="197"/>
      <c r="E214" s="197"/>
      <c r="I214" s="205"/>
    </row>
    <row r="215" ht="14.25" customHeight="1" spans="4:9">
      <c r="D215" s="197"/>
      <c r="E215" s="197"/>
      <c r="I215" s="205"/>
    </row>
    <row r="216" ht="14.25" customHeight="1" spans="4:9">
      <c r="D216" s="197"/>
      <c r="E216" s="197"/>
      <c r="I216" s="205"/>
    </row>
    <row r="217" ht="14.25" customHeight="1" spans="4:9">
      <c r="D217" s="197"/>
      <c r="E217" s="197"/>
      <c r="I217" s="205"/>
    </row>
    <row r="218" ht="14.25" customHeight="1" spans="4:9">
      <c r="D218" s="197"/>
      <c r="E218" s="197"/>
      <c r="I218" s="205"/>
    </row>
    <row r="219" ht="14.25" customHeight="1" spans="4:9">
      <c r="D219" s="197"/>
      <c r="E219" s="197"/>
      <c r="I219" s="205"/>
    </row>
    <row r="220" ht="14.25" customHeight="1" spans="4:9">
      <c r="D220" s="197"/>
      <c r="E220" s="197"/>
      <c r="I220" s="205"/>
    </row>
    <row r="221" ht="14.25" customHeight="1" spans="4:9">
      <c r="D221" s="197"/>
      <c r="E221" s="197"/>
      <c r="I221" s="205"/>
    </row>
    <row r="222" ht="14.25" customHeight="1" spans="4:9">
      <c r="D222" s="197"/>
      <c r="E222" s="197"/>
      <c r="I222" s="20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E6" r:id="rId3" display="Geotagged"/>
    <hyperlink ref="D13" r:id="rId4" display="view file"/>
    <hyperlink ref="D15" r:id="rId4" display="view file"/>
    <hyperlink ref="D17" r:id="rId5" display="view file"/>
  </hyperlinks>
  <pageMargins left="0.7" right="0.7" top="0.75" bottom="0.75" header="0" footer="0"/>
  <pageSetup paperSize="1" orientation="portrait"/>
  <headerFooter/>
  <legacyDrawing r:id="rId2"/>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G1000"/>
  <sheetViews>
    <sheetView workbookViewId="0">
      <selection activeCell="A1" sqref="A1:C1"/>
    </sheetView>
  </sheetViews>
  <sheetFormatPr defaultColWidth="14.4285714285714" defaultRowHeight="15" customHeight="1" outlineLevelCol="6"/>
  <cols>
    <col min="1" max="1" width="45" customWidth="1"/>
    <col min="2" max="2" width="21.7142857142857" customWidth="1"/>
    <col min="3" max="3" width="22.4285714285714" customWidth="1"/>
    <col min="4" max="5" width="11" customWidth="1"/>
    <col min="6" max="7" width="8.85714285714286" customWidth="1"/>
  </cols>
  <sheetData>
    <row r="1" ht="14.25" customHeight="1" spans="1:5">
      <c r="A1" s="174" t="s">
        <v>1428</v>
      </c>
      <c r="D1" s="197"/>
      <c r="E1" s="197"/>
    </row>
    <row r="2" ht="14.25" customHeight="1" spans="1:5">
      <c r="A2" s="174"/>
      <c r="B2" s="174"/>
      <c r="C2" s="174"/>
      <c r="D2" s="197"/>
      <c r="E2" s="197"/>
    </row>
    <row r="3" ht="14.25" customHeight="1" spans="1:7">
      <c r="A3" s="185" t="s">
        <v>1272</v>
      </c>
      <c r="B3" s="186" t="s">
        <v>1410</v>
      </c>
      <c r="C3" s="187" t="s">
        <v>1411</v>
      </c>
      <c r="D3" s="197"/>
      <c r="E3" s="197"/>
      <c r="F3" s="197"/>
      <c r="G3" s="197"/>
    </row>
    <row r="4" ht="14.25" customHeight="1" spans="1:7">
      <c r="A4" s="188" t="s">
        <v>1337</v>
      </c>
      <c r="B4" s="178" t="s">
        <v>1414</v>
      </c>
      <c r="C4" s="204"/>
      <c r="D4" s="197"/>
      <c r="E4" s="197"/>
      <c r="F4" s="197"/>
      <c r="G4" s="197"/>
    </row>
    <row r="5" ht="14.25" customHeight="1" spans="1:7">
      <c r="A5" s="191" t="s">
        <v>53</v>
      </c>
      <c r="B5" s="178" t="s">
        <v>1414</v>
      </c>
      <c r="C5" s="203"/>
      <c r="D5" s="197"/>
      <c r="E5" s="197"/>
      <c r="F5" s="197"/>
      <c r="G5" s="197"/>
    </row>
    <row r="6" ht="14.25" customHeight="1" spans="1:7">
      <c r="A6" s="192" t="s">
        <v>1302</v>
      </c>
      <c r="B6" s="200" t="s">
        <v>1412</v>
      </c>
      <c r="C6" s="193" t="s">
        <v>1307</v>
      </c>
      <c r="D6" s="198" t="s">
        <v>1413</v>
      </c>
      <c r="E6" s="197"/>
      <c r="F6" s="197"/>
      <c r="G6" s="197"/>
    </row>
    <row r="7" ht="14.25" customHeight="1" spans="1:7">
      <c r="A7" s="192" t="s">
        <v>1306</v>
      </c>
      <c r="B7" s="200" t="s">
        <v>1412</v>
      </c>
      <c r="C7" s="193" t="s">
        <v>1307</v>
      </c>
      <c r="D7" s="198" t="s">
        <v>1413</v>
      </c>
      <c r="E7" s="197"/>
      <c r="F7" s="197"/>
      <c r="G7" s="197"/>
    </row>
    <row r="8" ht="14.25" customHeight="1" spans="1:7">
      <c r="A8" s="192" t="s">
        <v>748</v>
      </c>
      <c r="B8" s="200" t="s">
        <v>1412</v>
      </c>
      <c r="C8" s="193" t="s">
        <v>1307</v>
      </c>
      <c r="D8" s="197" t="s">
        <v>1429</v>
      </c>
      <c r="E8" s="197"/>
      <c r="F8" s="197"/>
      <c r="G8" s="197"/>
    </row>
    <row r="9" ht="14.25" customHeight="1" spans="1:7">
      <c r="A9" s="192" t="s">
        <v>1308</v>
      </c>
      <c r="B9" s="200" t="s">
        <v>1412</v>
      </c>
      <c r="C9" s="193" t="s">
        <v>1307</v>
      </c>
      <c r="D9" s="197"/>
      <c r="E9" s="197"/>
      <c r="F9" s="197"/>
      <c r="G9" s="197"/>
    </row>
    <row r="10" ht="14.25" customHeight="1" spans="1:7">
      <c r="A10" s="192" t="s">
        <v>888</v>
      </c>
      <c r="B10" s="200" t="s">
        <v>1412</v>
      </c>
      <c r="C10" s="193" t="s">
        <v>1307</v>
      </c>
      <c r="D10" s="197"/>
      <c r="E10" s="197"/>
      <c r="F10" s="197"/>
      <c r="G10" s="197"/>
    </row>
    <row r="11" ht="14.25" customHeight="1" spans="1:7">
      <c r="A11" s="192" t="s">
        <v>411</v>
      </c>
      <c r="B11" s="200" t="s">
        <v>1412</v>
      </c>
      <c r="C11" s="193" t="s">
        <v>1307</v>
      </c>
      <c r="D11" s="197"/>
      <c r="E11" s="197"/>
      <c r="F11" s="197"/>
      <c r="G11" s="197"/>
    </row>
    <row r="12" ht="14.25" customHeight="1" spans="1:7">
      <c r="A12" s="192"/>
      <c r="B12" s="179"/>
      <c r="C12" s="193"/>
      <c r="D12" s="197"/>
      <c r="E12" s="197"/>
      <c r="F12" s="197"/>
      <c r="G12" s="197"/>
    </row>
    <row r="13" ht="14.25" customHeight="1" spans="1:7">
      <c r="A13" s="191" t="s">
        <v>1349</v>
      </c>
      <c r="B13" s="179" t="s">
        <v>1412</v>
      </c>
      <c r="C13" s="193" t="s">
        <v>1307</v>
      </c>
      <c r="D13" s="198" t="s">
        <v>1413</v>
      </c>
      <c r="E13" s="197"/>
      <c r="F13" s="197"/>
      <c r="G13" s="197"/>
    </row>
    <row r="14" ht="14.25" customHeight="1" spans="1:7">
      <c r="A14" s="192" t="s">
        <v>1308</v>
      </c>
      <c r="B14" s="178" t="s">
        <v>1414</v>
      </c>
      <c r="C14" s="203"/>
      <c r="D14" s="197"/>
      <c r="E14" s="197"/>
      <c r="F14" s="197"/>
      <c r="G14" s="197"/>
    </row>
    <row r="15" ht="14.25" customHeight="1" spans="1:7">
      <c r="A15" s="192" t="s">
        <v>1353</v>
      </c>
      <c r="B15" s="179" t="s">
        <v>1412</v>
      </c>
      <c r="C15" s="193" t="s">
        <v>1304</v>
      </c>
      <c r="D15" s="198" t="s">
        <v>1413</v>
      </c>
      <c r="E15" s="197"/>
      <c r="F15" s="197"/>
      <c r="G15" s="197"/>
    </row>
    <row r="16" ht="14.25" customHeight="1" spans="1:7">
      <c r="A16" s="192"/>
      <c r="B16" s="179"/>
      <c r="C16" s="193"/>
      <c r="D16" s="197"/>
      <c r="E16" s="197"/>
      <c r="F16" s="197"/>
      <c r="G16" s="197"/>
    </row>
    <row r="17" ht="14.25" customHeight="1" spans="1:7">
      <c r="A17" s="191" t="s">
        <v>1357</v>
      </c>
      <c r="B17" s="200" t="s">
        <v>1412</v>
      </c>
      <c r="C17" s="193" t="s">
        <v>1307</v>
      </c>
      <c r="D17" s="198" t="s">
        <v>1413</v>
      </c>
      <c r="E17" s="197"/>
      <c r="F17" s="197"/>
      <c r="G17" s="197"/>
    </row>
    <row r="18" ht="14.25" customHeight="1" spans="1:7">
      <c r="A18" s="192" t="s">
        <v>1358</v>
      </c>
      <c r="B18" s="200" t="s">
        <v>1412</v>
      </c>
      <c r="C18" s="193" t="s">
        <v>1307</v>
      </c>
      <c r="D18" s="198" t="s">
        <v>1413</v>
      </c>
      <c r="E18" s="197"/>
      <c r="F18" s="197"/>
      <c r="G18" s="197"/>
    </row>
    <row r="19" ht="14.25" customHeight="1" spans="1:7">
      <c r="A19" s="192" t="s">
        <v>1359</v>
      </c>
      <c r="B19" s="200" t="s">
        <v>1412</v>
      </c>
      <c r="C19" s="193" t="s">
        <v>1304</v>
      </c>
      <c r="D19" s="198" t="s">
        <v>1413</v>
      </c>
      <c r="E19" s="197"/>
      <c r="F19" s="197"/>
      <c r="G19" s="197"/>
    </row>
    <row r="20" ht="14.25" customHeight="1" spans="1:7">
      <c r="A20" s="192"/>
      <c r="B20" s="179"/>
      <c r="C20" s="193"/>
      <c r="D20" s="197"/>
      <c r="E20" s="197"/>
      <c r="F20" s="197"/>
      <c r="G20" s="197"/>
    </row>
    <row r="21" ht="14.25" customHeight="1" spans="1:7">
      <c r="A21" s="191" t="s">
        <v>1360</v>
      </c>
      <c r="B21" s="200" t="s">
        <v>1412</v>
      </c>
      <c r="C21" s="193" t="s">
        <v>1307</v>
      </c>
      <c r="D21" s="198" t="s">
        <v>1413</v>
      </c>
      <c r="E21" s="197"/>
      <c r="F21" s="197"/>
      <c r="G21" s="197"/>
    </row>
    <row r="22" ht="14.25" customHeight="1" spans="1:7">
      <c r="A22" s="194" t="s">
        <v>1361</v>
      </c>
      <c r="B22" s="202" t="s">
        <v>1412</v>
      </c>
      <c r="C22" s="196" t="s">
        <v>1307</v>
      </c>
      <c r="D22" s="198" t="s">
        <v>1413</v>
      </c>
      <c r="E22" s="197"/>
      <c r="F22" s="197"/>
      <c r="G22" s="197"/>
    </row>
    <row r="23" ht="14.25" customHeight="1" spans="4:5">
      <c r="D23" s="197"/>
      <c r="E23" s="197"/>
    </row>
    <row r="24" ht="14.25" customHeight="1" spans="4:5">
      <c r="D24" s="197"/>
      <c r="E24" s="197"/>
    </row>
    <row r="25" ht="14.25" customHeight="1" spans="4:5">
      <c r="D25" s="197"/>
      <c r="E25" s="197"/>
    </row>
    <row r="26" ht="14.25" customHeight="1" spans="4:5">
      <c r="D26" s="197"/>
      <c r="E26" s="197"/>
    </row>
    <row r="27" ht="14.25" customHeight="1" spans="4:5">
      <c r="D27" s="197"/>
      <c r="E27" s="197"/>
    </row>
    <row r="28" ht="14.25" customHeight="1" spans="4:5">
      <c r="D28" s="197"/>
      <c r="E28" s="197"/>
    </row>
    <row r="29" ht="14.25" customHeight="1" spans="4:5">
      <c r="D29" s="197"/>
      <c r="E29" s="197"/>
    </row>
    <row r="30" ht="14.25" customHeight="1" spans="4:5">
      <c r="D30" s="197"/>
      <c r="E30" s="197"/>
    </row>
    <row r="31" ht="14.25" customHeight="1" spans="4:5">
      <c r="D31" s="197"/>
      <c r="E31" s="197"/>
    </row>
    <row r="32" ht="14.25" customHeight="1" spans="4:5">
      <c r="D32" s="197"/>
      <c r="E32" s="197"/>
    </row>
    <row r="33" ht="14.25" customHeight="1" spans="4:5">
      <c r="D33" s="197"/>
      <c r="E33" s="197"/>
    </row>
    <row r="34" ht="14.25" customHeight="1" spans="4:5">
      <c r="D34" s="197"/>
      <c r="E34" s="197"/>
    </row>
    <row r="35" ht="14.25" customHeight="1" spans="4:5">
      <c r="D35" s="197"/>
      <c r="E35" s="197"/>
    </row>
    <row r="36" ht="14.25" customHeight="1" spans="4:5">
      <c r="D36" s="197"/>
      <c r="E36" s="197"/>
    </row>
    <row r="37" ht="14.25" customHeight="1" spans="4:5">
      <c r="D37" s="197"/>
      <c r="E37" s="197"/>
    </row>
    <row r="38" ht="14.25" customHeight="1" spans="4:5">
      <c r="D38" s="197"/>
      <c r="E38" s="197"/>
    </row>
    <row r="39" ht="14.25" customHeight="1" spans="4:5">
      <c r="D39" s="197"/>
      <c r="E39" s="197"/>
    </row>
    <row r="40" ht="14.25" customHeight="1" spans="4:5">
      <c r="D40" s="197"/>
      <c r="E40" s="197"/>
    </row>
    <row r="41" ht="14.25" customHeight="1" spans="4:5">
      <c r="D41" s="197"/>
      <c r="E41" s="197"/>
    </row>
    <row r="42" ht="14.25" customHeight="1" spans="4:5">
      <c r="D42" s="197"/>
      <c r="E42" s="197"/>
    </row>
    <row r="43" ht="14.25" customHeight="1" spans="4:5">
      <c r="D43" s="197"/>
      <c r="E43" s="197"/>
    </row>
    <row r="44" ht="14.25" customHeight="1" spans="4:5">
      <c r="D44" s="197"/>
      <c r="E44" s="197"/>
    </row>
    <row r="45" ht="14.25" customHeight="1" spans="4:5">
      <c r="D45" s="197"/>
      <c r="E45" s="197"/>
    </row>
    <row r="46" ht="14.25" customHeight="1" spans="4:5">
      <c r="D46" s="197"/>
      <c r="E46" s="197"/>
    </row>
    <row r="47" ht="14.25" customHeight="1" spans="4:5">
      <c r="D47" s="197"/>
      <c r="E47" s="197"/>
    </row>
    <row r="48" ht="14.25" customHeight="1" spans="4:5">
      <c r="D48" s="197"/>
      <c r="E48" s="197"/>
    </row>
    <row r="49" ht="14.25" customHeight="1" spans="4:5">
      <c r="D49" s="197"/>
      <c r="E49" s="197"/>
    </row>
    <row r="50" ht="14.25" customHeight="1" spans="4:5">
      <c r="D50" s="197"/>
      <c r="E50" s="197"/>
    </row>
    <row r="51" ht="14.25" customHeight="1" spans="4:5">
      <c r="D51" s="197"/>
      <c r="E51" s="197"/>
    </row>
    <row r="52" ht="14.25" customHeight="1" spans="4:5">
      <c r="D52" s="197"/>
      <c r="E52" s="197"/>
    </row>
    <row r="53" ht="14.25" customHeight="1" spans="4:5">
      <c r="D53" s="197"/>
      <c r="E53" s="197"/>
    </row>
    <row r="54" ht="14.25" customHeight="1" spans="4:5">
      <c r="D54" s="197"/>
      <c r="E54" s="197"/>
    </row>
    <row r="55" ht="14.25" customHeight="1" spans="4:5">
      <c r="D55" s="197"/>
      <c r="E55" s="197"/>
    </row>
    <row r="56" ht="14.25" customHeight="1" spans="4:5">
      <c r="D56" s="197"/>
      <c r="E56" s="197"/>
    </row>
    <row r="57" ht="14.25" customHeight="1" spans="4:5">
      <c r="D57" s="197"/>
      <c r="E57" s="197"/>
    </row>
    <row r="58" ht="14.25" customHeight="1" spans="4:5">
      <c r="D58" s="197"/>
      <c r="E58" s="197"/>
    </row>
    <row r="59" ht="14.25" customHeight="1" spans="4:5">
      <c r="D59" s="197"/>
      <c r="E59" s="197"/>
    </row>
    <row r="60" ht="14.25" customHeight="1" spans="4:5">
      <c r="D60" s="197"/>
      <c r="E60" s="197"/>
    </row>
    <row r="61" ht="14.25" customHeight="1" spans="4:5">
      <c r="D61" s="197"/>
      <c r="E61" s="197"/>
    </row>
    <row r="62" ht="14.25" customHeight="1" spans="4:5">
      <c r="D62" s="197"/>
      <c r="E62" s="197"/>
    </row>
    <row r="63" ht="14.25" customHeight="1" spans="4:5">
      <c r="D63" s="197"/>
      <c r="E63" s="197"/>
    </row>
    <row r="64" ht="14.25" customHeight="1" spans="4:5">
      <c r="D64" s="197"/>
      <c r="E64" s="197"/>
    </row>
    <row r="65" ht="14.25" customHeight="1" spans="4:5">
      <c r="D65" s="197"/>
      <c r="E65" s="197"/>
    </row>
    <row r="66" ht="14.25" customHeight="1" spans="4:5">
      <c r="D66" s="197"/>
      <c r="E66" s="197"/>
    </row>
    <row r="67" ht="14.25" customHeight="1" spans="4:5">
      <c r="D67" s="197"/>
      <c r="E67" s="197"/>
    </row>
    <row r="68" ht="14.25" customHeight="1" spans="4:5">
      <c r="D68" s="197"/>
      <c r="E68" s="197"/>
    </row>
    <row r="69" ht="14.25" customHeight="1" spans="4:5">
      <c r="D69" s="197"/>
      <c r="E69" s="197"/>
    </row>
    <row r="70" ht="14.25" customHeight="1" spans="4:5">
      <c r="D70" s="197"/>
      <c r="E70" s="197"/>
    </row>
    <row r="71" ht="14.25" customHeight="1" spans="4:5">
      <c r="D71" s="197"/>
      <c r="E71" s="197"/>
    </row>
    <row r="72" ht="14.25" customHeight="1" spans="4:5">
      <c r="D72" s="197"/>
      <c r="E72" s="197"/>
    </row>
    <row r="73" ht="14.25" customHeight="1" spans="4:5">
      <c r="D73" s="197"/>
      <c r="E73" s="197"/>
    </row>
    <row r="74" ht="14.25" customHeight="1" spans="4:5">
      <c r="D74" s="197"/>
      <c r="E74" s="197"/>
    </row>
    <row r="75" ht="14.25" customHeight="1" spans="4:5">
      <c r="D75" s="197"/>
      <c r="E75" s="197"/>
    </row>
    <row r="76" ht="14.25" customHeight="1" spans="4:5">
      <c r="D76" s="197"/>
      <c r="E76" s="197"/>
    </row>
    <row r="77" ht="14.25" customHeight="1" spans="4:5">
      <c r="D77" s="197"/>
      <c r="E77" s="197"/>
    </row>
    <row r="78" ht="14.25" customHeight="1" spans="4:5">
      <c r="D78" s="197"/>
      <c r="E78" s="197"/>
    </row>
    <row r="79" ht="14.25" customHeight="1" spans="4:5">
      <c r="D79" s="197"/>
      <c r="E79" s="197"/>
    </row>
    <row r="80" ht="14.25" customHeight="1" spans="4:5">
      <c r="D80" s="197"/>
      <c r="E80" s="197"/>
    </row>
    <row r="81" ht="14.25" customHeight="1" spans="4:5">
      <c r="D81" s="197"/>
      <c r="E81" s="197"/>
    </row>
    <row r="82" ht="14.25" customHeight="1" spans="4:5">
      <c r="D82" s="197"/>
      <c r="E82" s="197"/>
    </row>
    <row r="83" ht="14.25" customHeight="1" spans="4:5">
      <c r="D83" s="197"/>
      <c r="E83" s="197"/>
    </row>
    <row r="84" ht="14.25" customHeight="1" spans="4:5">
      <c r="D84" s="197"/>
      <c r="E84" s="197"/>
    </row>
    <row r="85" ht="14.25" customHeight="1" spans="4:5">
      <c r="D85" s="197"/>
      <c r="E85" s="197"/>
    </row>
    <row r="86" ht="14.25" customHeight="1" spans="4:5">
      <c r="D86" s="197"/>
      <c r="E86" s="197"/>
    </row>
    <row r="87" ht="14.25" customHeight="1" spans="4:5">
      <c r="D87" s="197"/>
      <c r="E87" s="197"/>
    </row>
    <row r="88" ht="14.25" customHeight="1" spans="4:5">
      <c r="D88" s="197"/>
      <c r="E88" s="197"/>
    </row>
    <row r="89" ht="14.25" customHeight="1" spans="4:5">
      <c r="D89" s="197"/>
      <c r="E89" s="197"/>
    </row>
    <row r="90" ht="14.25" customHeight="1" spans="4:5">
      <c r="D90" s="197"/>
      <c r="E90" s="197"/>
    </row>
    <row r="91" ht="14.25" customHeight="1" spans="4:5">
      <c r="D91" s="197"/>
      <c r="E91" s="197"/>
    </row>
    <row r="92" ht="14.25" customHeight="1" spans="4:5">
      <c r="D92" s="197"/>
      <c r="E92" s="197"/>
    </row>
    <row r="93" ht="14.25" customHeight="1" spans="4:5">
      <c r="D93" s="197"/>
      <c r="E93" s="197"/>
    </row>
    <row r="94" ht="14.25" customHeight="1" spans="4:5">
      <c r="D94" s="197"/>
      <c r="E94" s="197"/>
    </row>
    <row r="95" ht="14.25" customHeight="1" spans="4:5">
      <c r="D95" s="197"/>
      <c r="E95" s="197"/>
    </row>
    <row r="96" ht="14.25" customHeight="1" spans="4:5">
      <c r="D96" s="197"/>
      <c r="E96" s="197"/>
    </row>
    <row r="97" ht="14.25" customHeight="1" spans="4:5">
      <c r="D97" s="197"/>
      <c r="E97" s="197"/>
    </row>
    <row r="98" ht="14.25" customHeight="1" spans="4:5">
      <c r="D98" s="197"/>
      <c r="E98" s="197"/>
    </row>
    <row r="99" ht="14.25" customHeight="1" spans="4:5">
      <c r="D99" s="197"/>
      <c r="E99" s="197"/>
    </row>
    <row r="100" ht="14.25" customHeight="1" spans="4:5">
      <c r="D100" s="197"/>
      <c r="E100" s="197"/>
    </row>
    <row r="101" ht="14.25" customHeight="1" spans="4:5">
      <c r="D101" s="197"/>
      <c r="E101" s="197"/>
    </row>
    <row r="102" ht="14.25" customHeight="1" spans="4:5">
      <c r="D102" s="197"/>
      <c r="E102" s="197"/>
    </row>
    <row r="103" ht="14.25" customHeight="1" spans="4:5">
      <c r="D103" s="197"/>
      <c r="E103" s="197"/>
    </row>
    <row r="104" ht="14.25" customHeight="1" spans="4:5">
      <c r="D104" s="197"/>
      <c r="E104" s="197"/>
    </row>
    <row r="105" ht="14.25" customHeight="1" spans="4:5">
      <c r="D105" s="197"/>
      <c r="E105" s="197"/>
    </row>
    <row r="106" ht="14.25" customHeight="1" spans="4:5">
      <c r="D106" s="197"/>
      <c r="E106" s="197"/>
    </row>
    <row r="107" ht="14.25" customHeight="1" spans="4:5">
      <c r="D107" s="197"/>
      <c r="E107" s="197"/>
    </row>
    <row r="108" ht="14.25" customHeight="1" spans="4:5">
      <c r="D108" s="197"/>
      <c r="E108" s="197"/>
    </row>
    <row r="109" ht="14.25" customHeight="1" spans="4:5">
      <c r="D109" s="197"/>
      <c r="E109" s="197"/>
    </row>
    <row r="110" ht="14.25" customHeight="1" spans="4:5">
      <c r="D110" s="197"/>
      <c r="E110" s="197"/>
    </row>
    <row r="111" ht="14.25" customHeight="1" spans="4:5">
      <c r="D111" s="197"/>
      <c r="E111" s="197"/>
    </row>
    <row r="112" ht="14.25" customHeight="1" spans="4:5">
      <c r="D112" s="197"/>
      <c r="E112" s="197"/>
    </row>
    <row r="113" ht="14.25" customHeight="1" spans="4:5">
      <c r="D113" s="197"/>
      <c r="E113" s="197"/>
    </row>
    <row r="114" ht="14.25" customHeight="1" spans="4:5">
      <c r="D114" s="197"/>
      <c r="E114" s="197"/>
    </row>
    <row r="115" ht="14.25" customHeight="1" spans="4:5">
      <c r="D115" s="197"/>
      <c r="E115" s="197"/>
    </row>
    <row r="116" ht="14.25" customHeight="1" spans="4:5">
      <c r="D116" s="197"/>
      <c r="E116" s="197"/>
    </row>
    <row r="117" ht="14.25" customHeight="1" spans="4:5">
      <c r="D117" s="197"/>
      <c r="E117" s="197"/>
    </row>
    <row r="118" ht="14.25" customHeight="1" spans="4:5">
      <c r="D118" s="197"/>
      <c r="E118" s="197"/>
    </row>
    <row r="119" ht="14.25" customHeight="1" spans="4:5">
      <c r="D119" s="197"/>
      <c r="E119" s="197"/>
    </row>
    <row r="120" ht="14.25" customHeight="1" spans="4:5">
      <c r="D120" s="197"/>
      <c r="E120" s="197"/>
    </row>
    <row r="121" ht="14.25" customHeight="1" spans="4:5">
      <c r="D121" s="197"/>
      <c r="E121" s="197"/>
    </row>
    <row r="122" ht="14.25" customHeight="1" spans="4:5">
      <c r="D122" s="197"/>
      <c r="E122" s="197"/>
    </row>
    <row r="123" ht="14.25" customHeight="1" spans="4:5">
      <c r="D123" s="197"/>
      <c r="E123" s="197"/>
    </row>
    <row r="124" ht="14.25" customHeight="1" spans="4:5">
      <c r="D124" s="197"/>
      <c r="E124" s="197"/>
    </row>
    <row r="125" ht="14.25" customHeight="1" spans="4:5">
      <c r="D125" s="197"/>
      <c r="E125" s="197"/>
    </row>
    <row r="126" ht="14.25" customHeight="1" spans="4:5">
      <c r="D126" s="197"/>
      <c r="E126" s="197"/>
    </row>
    <row r="127" ht="14.25" customHeight="1" spans="4:5">
      <c r="D127" s="197"/>
      <c r="E127" s="197"/>
    </row>
    <row r="128" ht="14.25" customHeight="1" spans="4:5">
      <c r="D128" s="197"/>
      <c r="E128" s="197"/>
    </row>
    <row r="129" ht="14.25" customHeight="1" spans="4:5">
      <c r="D129" s="197"/>
      <c r="E129" s="197"/>
    </row>
    <row r="130" ht="14.25" customHeight="1" spans="4:5">
      <c r="D130" s="197"/>
      <c r="E130" s="197"/>
    </row>
    <row r="131" ht="14.25" customHeight="1" spans="4:5">
      <c r="D131" s="197"/>
      <c r="E131" s="197"/>
    </row>
    <row r="132" ht="14.25" customHeight="1" spans="4:5">
      <c r="D132" s="197"/>
      <c r="E132" s="197"/>
    </row>
    <row r="133" ht="14.25" customHeight="1" spans="4:5">
      <c r="D133" s="197"/>
      <c r="E133" s="197"/>
    </row>
    <row r="134" ht="14.25" customHeight="1" spans="4:5">
      <c r="D134" s="197"/>
      <c r="E134" s="197"/>
    </row>
    <row r="135" ht="14.25" customHeight="1" spans="4:5">
      <c r="D135" s="197"/>
      <c r="E135" s="197"/>
    </row>
    <row r="136" ht="14.25" customHeight="1" spans="4:5">
      <c r="D136" s="197"/>
      <c r="E136" s="197"/>
    </row>
    <row r="137" ht="14.25" customHeight="1" spans="4:5">
      <c r="D137" s="197"/>
      <c r="E137" s="197"/>
    </row>
    <row r="138" ht="14.25" customHeight="1" spans="4:5">
      <c r="D138" s="197"/>
      <c r="E138" s="197"/>
    </row>
    <row r="139" ht="14.25" customHeight="1" spans="4:5">
      <c r="D139" s="197"/>
      <c r="E139" s="197"/>
    </row>
    <row r="140" ht="14.25" customHeight="1" spans="4:5">
      <c r="D140" s="197"/>
      <c r="E140" s="197"/>
    </row>
    <row r="141" ht="14.25" customHeight="1" spans="4:5">
      <c r="D141" s="197"/>
      <c r="E141" s="197"/>
    </row>
    <row r="142" ht="14.25" customHeight="1" spans="4:5">
      <c r="D142" s="197"/>
      <c r="E142" s="197"/>
    </row>
    <row r="143" ht="14.25" customHeight="1" spans="4:5">
      <c r="D143" s="197"/>
      <c r="E143" s="197"/>
    </row>
    <row r="144" ht="14.25" customHeight="1" spans="4:5">
      <c r="D144" s="197"/>
      <c r="E144" s="197"/>
    </row>
    <row r="145" ht="14.25" customHeight="1" spans="4:5">
      <c r="D145" s="197"/>
      <c r="E145" s="197"/>
    </row>
    <row r="146" ht="14.25" customHeight="1" spans="4:5">
      <c r="D146" s="197"/>
      <c r="E146" s="197"/>
    </row>
    <row r="147" ht="14.25" customHeight="1" spans="4:5">
      <c r="D147" s="197"/>
      <c r="E147" s="197"/>
    </row>
    <row r="148" ht="14.25" customHeight="1" spans="4:5">
      <c r="D148" s="197"/>
      <c r="E148" s="197"/>
    </row>
    <row r="149" ht="14.25" customHeight="1" spans="4:5">
      <c r="D149" s="197"/>
      <c r="E149" s="197"/>
    </row>
    <row r="150" ht="14.25" customHeight="1" spans="4:5">
      <c r="D150" s="197"/>
      <c r="E150" s="197"/>
    </row>
    <row r="151" ht="14.25" customHeight="1" spans="4:5">
      <c r="D151" s="197"/>
      <c r="E151" s="197"/>
    </row>
    <row r="152" ht="14.25" customHeight="1" spans="4:5">
      <c r="D152" s="197"/>
      <c r="E152" s="197"/>
    </row>
    <row r="153" ht="14.25" customHeight="1" spans="4:5">
      <c r="D153" s="197"/>
      <c r="E153" s="197"/>
    </row>
    <row r="154" ht="14.25" customHeight="1" spans="4:5">
      <c r="D154" s="197"/>
      <c r="E154" s="197"/>
    </row>
    <row r="155" ht="14.25" customHeight="1" spans="4:5">
      <c r="D155" s="197"/>
      <c r="E155" s="197"/>
    </row>
    <row r="156" ht="14.25" customHeight="1" spans="4:5">
      <c r="D156" s="197"/>
      <c r="E156" s="197"/>
    </row>
    <row r="157" ht="14.25" customHeight="1" spans="4:5">
      <c r="D157" s="197"/>
      <c r="E157" s="197"/>
    </row>
    <row r="158" ht="14.25" customHeight="1" spans="4:5">
      <c r="D158" s="197"/>
      <c r="E158" s="197"/>
    </row>
    <row r="159" ht="14.25" customHeight="1" spans="4:5">
      <c r="D159" s="197"/>
      <c r="E159" s="197"/>
    </row>
    <row r="160" ht="14.25" customHeight="1" spans="4:5">
      <c r="D160" s="197"/>
      <c r="E160" s="197"/>
    </row>
    <row r="161" ht="14.25" customHeight="1" spans="4:5">
      <c r="D161" s="197"/>
      <c r="E161" s="197"/>
    </row>
    <row r="162" ht="14.25" customHeight="1" spans="4:5">
      <c r="D162" s="197"/>
      <c r="E162" s="197"/>
    </row>
    <row r="163" ht="14.25" customHeight="1" spans="4:5">
      <c r="D163" s="197"/>
      <c r="E163" s="197"/>
    </row>
    <row r="164" ht="14.25" customHeight="1" spans="4:5">
      <c r="D164" s="197"/>
      <c r="E164" s="197"/>
    </row>
    <row r="165" ht="14.25" customHeight="1" spans="4:5">
      <c r="D165" s="197"/>
      <c r="E165" s="197"/>
    </row>
    <row r="166" ht="14.25" customHeight="1" spans="4:5">
      <c r="D166" s="197"/>
      <c r="E166" s="197"/>
    </row>
    <row r="167" ht="14.25" customHeight="1" spans="4:5">
      <c r="D167" s="197"/>
      <c r="E167" s="197"/>
    </row>
    <row r="168" ht="14.25" customHeight="1" spans="4:5">
      <c r="D168" s="197"/>
      <c r="E168" s="197"/>
    </row>
    <row r="169" ht="14.25" customHeight="1" spans="4:5">
      <c r="D169" s="197"/>
      <c r="E169" s="197"/>
    </row>
    <row r="170" ht="14.25" customHeight="1" spans="4:5">
      <c r="D170" s="197"/>
      <c r="E170" s="197"/>
    </row>
    <row r="171" ht="14.25" customHeight="1" spans="4:5">
      <c r="D171" s="197"/>
      <c r="E171" s="197"/>
    </row>
    <row r="172" ht="14.25" customHeight="1" spans="4:5">
      <c r="D172" s="197"/>
      <c r="E172" s="197"/>
    </row>
    <row r="173" ht="14.25" customHeight="1" spans="4:5">
      <c r="D173" s="197"/>
      <c r="E173" s="197"/>
    </row>
    <row r="174" ht="14.25" customHeight="1" spans="4:5">
      <c r="D174" s="197"/>
      <c r="E174" s="197"/>
    </row>
    <row r="175" ht="14.25" customHeight="1" spans="4:5">
      <c r="D175" s="197"/>
      <c r="E175" s="197"/>
    </row>
    <row r="176" ht="14.25" customHeight="1" spans="4:5">
      <c r="D176" s="197"/>
      <c r="E176" s="197"/>
    </row>
    <row r="177" ht="14.25" customHeight="1" spans="4:5">
      <c r="D177" s="197"/>
      <c r="E177" s="197"/>
    </row>
    <row r="178" ht="14.25" customHeight="1" spans="4:5">
      <c r="D178" s="197"/>
      <c r="E178" s="197"/>
    </row>
    <row r="179" ht="14.25" customHeight="1" spans="4:5">
      <c r="D179" s="197"/>
      <c r="E179" s="197"/>
    </row>
    <row r="180" ht="14.25" customHeight="1" spans="4:5">
      <c r="D180" s="197"/>
      <c r="E180" s="197"/>
    </row>
    <row r="181" ht="14.25" customHeight="1" spans="4:5">
      <c r="D181" s="197"/>
      <c r="E181" s="197"/>
    </row>
    <row r="182" ht="14.25" customHeight="1" spans="4:5">
      <c r="D182" s="197"/>
      <c r="E182" s="197"/>
    </row>
    <row r="183" ht="14.25" customHeight="1" spans="4:5">
      <c r="D183" s="197"/>
      <c r="E183" s="197"/>
    </row>
    <row r="184" ht="14.25" customHeight="1" spans="4:5">
      <c r="D184" s="197"/>
      <c r="E184" s="197"/>
    </row>
    <row r="185" ht="14.25" customHeight="1" spans="4:5">
      <c r="D185" s="197"/>
      <c r="E185" s="197"/>
    </row>
    <row r="186" ht="14.25" customHeight="1" spans="4:5">
      <c r="D186" s="197"/>
      <c r="E186" s="197"/>
    </row>
    <row r="187" ht="14.25" customHeight="1" spans="4:5">
      <c r="D187" s="197"/>
      <c r="E187" s="197"/>
    </row>
    <row r="188" ht="14.25" customHeight="1" spans="4:5">
      <c r="D188" s="197"/>
      <c r="E188" s="197"/>
    </row>
    <row r="189" ht="14.25" customHeight="1" spans="4:5">
      <c r="D189" s="197"/>
      <c r="E189" s="197"/>
    </row>
    <row r="190" ht="14.25" customHeight="1" spans="4:5">
      <c r="D190" s="197"/>
      <c r="E190" s="197"/>
    </row>
    <row r="191" ht="14.25" customHeight="1" spans="4:5">
      <c r="D191" s="197"/>
      <c r="E191" s="197"/>
    </row>
    <row r="192" ht="14.25" customHeight="1" spans="4:5">
      <c r="D192" s="197"/>
      <c r="E192" s="197"/>
    </row>
    <row r="193" ht="14.25" customHeight="1" spans="4:5">
      <c r="D193" s="197"/>
      <c r="E193" s="197"/>
    </row>
    <row r="194" ht="14.25" customHeight="1" spans="4:5">
      <c r="D194" s="197"/>
      <c r="E194" s="197"/>
    </row>
    <row r="195" ht="14.25" customHeight="1" spans="4:5">
      <c r="D195" s="197"/>
      <c r="E195" s="197"/>
    </row>
    <row r="196" ht="14.25" customHeight="1" spans="4:5">
      <c r="D196" s="197"/>
      <c r="E196" s="197"/>
    </row>
    <row r="197" ht="14.25" customHeight="1" spans="4:5">
      <c r="D197" s="197"/>
      <c r="E197" s="197"/>
    </row>
    <row r="198" ht="14.25" customHeight="1" spans="4:5">
      <c r="D198" s="197"/>
      <c r="E198" s="197"/>
    </row>
    <row r="199" ht="14.25" customHeight="1" spans="4:5">
      <c r="D199" s="197"/>
      <c r="E199" s="197"/>
    </row>
    <row r="200" ht="14.25" customHeight="1" spans="4:5">
      <c r="D200" s="197"/>
      <c r="E200" s="197"/>
    </row>
    <row r="201" ht="14.25" customHeight="1" spans="4:5">
      <c r="D201" s="197"/>
      <c r="E201" s="197"/>
    </row>
    <row r="202" ht="14.25" customHeight="1" spans="4:5">
      <c r="D202" s="197"/>
      <c r="E202" s="197"/>
    </row>
    <row r="203" ht="14.25" customHeight="1" spans="4:5">
      <c r="D203" s="197"/>
      <c r="E203" s="197"/>
    </row>
    <row r="204" ht="14.25" customHeight="1" spans="4:5">
      <c r="D204" s="197"/>
      <c r="E204" s="197"/>
    </row>
    <row r="205" ht="14.25" customHeight="1" spans="4:5">
      <c r="D205" s="197"/>
      <c r="E205" s="197"/>
    </row>
    <row r="206" ht="14.25" customHeight="1" spans="4:5">
      <c r="D206" s="197"/>
      <c r="E206" s="197"/>
    </row>
    <row r="207" ht="14.25" customHeight="1" spans="4:5">
      <c r="D207" s="197"/>
      <c r="E207" s="197"/>
    </row>
    <row r="208" ht="14.25" customHeight="1" spans="4:5">
      <c r="D208" s="197"/>
      <c r="E208" s="197"/>
    </row>
    <row r="209" ht="14.25" customHeight="1" spans="4:5">
      <c r="D209" s="197"/>
      <c r="E209" s="197"/>
    </row>
    <row r="210" ht="14.25" customHeight="1" spans="4:5">
      <c r="D210" s="197"/>
      <c r="E210" s="197"/>
    </row>
    <row r="211" ht="14.25" customHeight="1" spans="4:5">
      <c r="D211" s="197"/>
      <c r="E211" s="197"/>
    </row>
    <row r="212" ht="14.25" customHeight="1" spans="4:5">
      <c r="D212" s="197"/>
      <c r="E212" s="197"/>
    </row>
    <row r="213" ht="14.25" customHeight="1" spans="4:5">
      <c r="D213" s="197"/>
      <c r="E213" s="197"/>
    </row>
    <row r="214" ht="14.25" customHeight="1" spans="4:5">
      <c r="D214" s="197"/>
      <c r="E214" s="197"/>
    </row>
    <row r="215" ht="14.25" customHeight="1" spans="4:5">
      <c r="D215" s="197"/>
      <c r="E215" s="197"/>
    </row>
    <row r="216" ht="14.25" customHeight="1" spans="4:5">
      <c r="D216" s="197"/>
      <c r="E216" s="197"/>
    </row>
    <row r="217" ht="14.25" customHeight="1" spans="4:5">
      <c r="D217" s="197"/>
      <c r="E217" s="197"/>
    </row>
    <row r="218" ht="14.25" customHeight="1" spans="4:5">
      <c r="D218" s="197"/>
      <c r="E218" s="197"/>
    </row>
    <row r="219" ht="14.25" customHeight="1" spans="4:5">
      <c r="D219" s="197"/>
      <c r="E219" s="197"/>
    </row>
    <row r="220" ht="14.25" customHeight="1" spans="4:5">
      <c r="D220" s="197"/>
      <c r="E220" s="197"/>
    </row>
    <row r="221" ht="14.25" customHeight="1" spans="4:5">
      <c r="D221" s="197"/>
      <c r="E221" s="197"/>
    </row>
    <row r="222" ht="14.25" customHeight="1" spans="4:5">
      <c r="D222" s="197"/>
      <c r="E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6" r:id="rId3" display="view file"/>
    <hyperlink ref="D7" r:id="rId3" display="view file"/>
    <hyperlink ref="D13" r:id="rId4" display="view file"/>
    <hyperlink ref="D15" r:id="rId4" display="view file"/>
    <hyperlink ref="D17" r:id="rId5" display="view file"/>
    <hyperlink ref="D18" r:id="rId4" display="view file"/>
    <hyperlink ref="D19" r:id="rId4" display="view file"/>
    <hyperlink ref="D21" r:id="rId3" display="view file"/>
    <hyperlink ref="D22" r:id="rId4" display="view file"/>
  </hyperlinks>
  <pageMargins left="0.7" right="0.7" top="0.75" bottom="0.75" header="0" footer="0"/>
  <pageSetup paperSize="1" orientation="portrait"/>
  <headerFooter/>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D1000"/>
  <sheetViews>
    <sheetView workbookViewId="0">
      <selection activeCell="A1" sqref="A1:C1"/>
    </sheetView>
  </sheetViews>
  <sheetFormatPr defaultColWidth="14.4285714285714" defaultRowHeight="15" customHeight="1" outlineLevelCol="3"/>
  <cols>
    <col min="1" max="1" width="46.1428571428571" customWidth="1"/>
    <col min="2" max="2" width="23.1428571428571" customWidth="1"/>
    <col min="3" max="3" width="23.2857142857143" customWidth="1"/>
    <col min="4" max="6" width="8.85714285714286" customWidth="1"/>
  </cols>
  <sheetData>
    <row r="1" ht="14.25" customHeight="1" spans="1:1">
      <c r="A1" s="174" t="s">
        <v>1430</v>
      </c>
    </row>
    <row r="2" ht="14.25" customHeight="1" spans="1:3">
      <c r="A2" s="174"/>
      <c r="B2" s="174"/>
      <c r="C2" s="174"/>
    </row>
    <row r="3" ht="14.25" customHeight="1" spans="1:3">
      <c r="A3" s="185" t="s">
        <v>1272</v>
      </c>
      <c r="B3" s="186" t="s">
        <v>1410</v>
      </c>
      <c r="C3" s="187" t="s">
        <v>1411</v>
      </c>
    </row>
    <row r="4" ht="14.25" customHeight="1" spans="1:3">
      <c r="A4" s="188" t="s">
        <v>1337</v>
      </c>
      <c r="B4" s="200" t="s">
        <v>1412</v>
      </c>
      <c r="C4" s="193" t="s">
        <v>1338</v>
      </c>
    </row>
    <row r="5" ht="14.25" customHeight="1" spans="1:3">
      <c r="A5" s="191" t="s">
        <v>53</v>
      </c>
      <c r="B5" s="200" t="s">
        <v>1412</v>
      </c>
      <c r="C5" s="193" t="s">
        <v>1339</v>
      </c>
    </row>
    <row r="6" ht="14.25" customHeight="1" spans="1:3">
      <c r="A6" s="192" t="s">
        <v>1302</v>
      </c>
      <c r="B6" s="200" t="s">
        <v>1412</v>
      </c>
      <c r="C6" s="193" t="s">
        <v>1339</v>
      </c>
    </row>
    <row r="7" ht="14.25" customHeight="1" spans="1:3">
      <c r="A7" s="192" t="s">
        <v>1306</v>
      </c>
      <c r="B7" s="200" t="s">
        <v>1412</v>
      </c>
      <c r="C7" s="193" t="s">
        <v>1339</v>
      </c>
    </row>
    <row r="8" ht="14.25" customHeight="1" spans="1:4">
      <c r="A8" s="192" t="s">
        <v>748</v>
      </c>
      <c r="B8" s="200" t="s">
        <v>1412</v>
      </c>
      <c r="C8" s="193" t="s">
        <v>1339</v>
      </c>
      <c r="D8" s="156" t="s">
        <v>1429</v>
      </c>
    </row>
    <row r="9" ht="14.25" customHeight="1" spans="1:3">
      <c r="A9" s="192" t="s">
        <v>1308</v>
      </c>
      <c r="B9" s="200" t="s">
        <v>1412</v>
      </c>
      <c r="C9" s="193" t="s">
        <v>1339</v>
      </c>
    </row>
    <row r="10" ht="14.25" customHeight="1" spans="1:4">
      <c r="A10" s="192" t="s">
        <v>888</v>
      </c>
      <c r="B10" s="178" t="s">
        <v>1414</v>
      </c>
      <c r="C10" s="203"/>
      <c r="D10" s="198" t="s">
        <v>1421</v>
      </c>
    </row>
    <row r="11" ht="14.25" customHeight="1" spans="1:3">
      <c r="A11" s="192" t="s">
        <v>411</v>
      </c>
      <c r="B11" s="200" t="s">
        <v>1412</v>
      </c>
      <c r="C11" s="193" t="s">
        <v>1339</v>
      </c>
    </row>
    <row r="12" ht="14.25" customHeight="1" spans="1:3">
      <c r="A12" s="192"/>
      <c r="B12" s="179"/>
      <c r="C12" s="193"/>
    </row>
    <row r="13" ht="14.25" customHeight="1" spans="1:4">
      <c r="A13" s="191" t="s">
        <v>1349</v>
      </c>
      <c r="B13" s="179" t="s">
        <v>1412</v>
      </c>
      <c r="C13" s="193" t="s">
        <v>1307</v>
      </c>
      <c r="D13" s="198" t="s">
        <v>1413</v>
      </c>
    </row>
    <row r="14" ht="14.25" customHeight="1" spans="1:3">
      <c r="A14" s="192" t="s">
        <v>1308</v>
      </c>
      <c r="B14" s="178" t="s">
        <v>1414</v>
      </c>
      <c r="C14" s="203"/>
    </row>
    <row r="15" ht="14.25" customHeight="1" spans="1:4">
      <c r="A15" s="192" t="s">
        <v>1353</v>
      </c>
      <c r="B15" s="179" t="s">
        <v>1412</v>
      </c>
      <c r="C15" s="193" t="s">
        <v>1350</v>
      </c>
      <c r="D15" s="198" t="s">
        <v>1413</v>
      </c>
    </row>
    <row r="16" ht="14.25" customHeight="1" spans="1:3">
      <c r="A16" s="192"/>
      <c r="B16" s="179"/>
      <c r="C16" s="193"/>
    </row>
    <row r="17" ht="14.25" customHeight="1" spans="1:4">
      <c r="A17" s="191" t="s">
        <v>1357</v>
      </c>
      <c r="B17" s="179" t="s">
        <v>1412</v>
      </c>
      <c r="C17" s="193" t="s">
        <v>1307</v>
      </c>
      <c r="D17" s="198" t="s">
        <v>1413</v>
      </c>
    </row>
    <row r="18" ht="14.25" customHeight="1" spans="1:4">
      <c r="A18" s="192" t="s">
        <v>1358</v>
      </c>
      <c r="B18" s="179" t="s">
        <v>1412</v>
      </c>
      <c r="C18" s="193" t="s">
        <v>1307</v>
      </c>
      <c r="D18" s="198" t="s">
        <v>1413</v>
      </c>
    </row>
    <row r="19" ht="14.25" customHeight="1" spans="1:3">
      <c r="A19" s="192" t="s">
        <v>1359</v>
      </c>
      <c r="B19" s="178" t="s">
        <v>1414</v>
      </c>
      <c r="C19" s="203"/>
    </row>
    <row r="20" ht="14.25" customHeight="1" spans="1:3">
      <c r="A20" s="192"/>
      <c r="B20" s="179"/>
      <c r="C20" s="193"/>
    </row>
    <row r="21" ht="14.25" customHeight="1" spans="1:4">
      <c r="A21" s="191" t="s">
        <v>1360</v>
      </c>
      <c r="B21" s="179" t="s">
        <v>1412</v>
      </c>
      <c r="C21" s="193" t="s">
        <v>1307</v>
      </c>
      <c r="D21" s="198" t="s">
        <v>1413</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MEMO"/>
    <hyperlink ref="D13" r:id="rId4" display="view file"/>
    <hyperlink ref="D15" r:id="rId4" display="view file"/>
    <hyperlink ref="D17" r:id="rId4" display="view file"/>
    <hyperlink ref="D18" r:id="rId4" display="view file"/>
    <hyperlink ref="D21" r:id="rId4" display="view file"/>
  </hyperlinks>
  <pageMargins left="0.7" right="0.7" top="0.75" bottom="0.75" header="0" footer="0"/>
  <pageSetup paperSize="1" orientation="portrait"/>
  <headerFooter/>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1431</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200" t="s">
        <v>1412</v>
      </c>
      <c r="C5" s="193" t="s">
        <v>1307</v>
      </c>
      <c r="D5" s="197"/>
      <c r="E5" s="197"/>
      <c r="F5" s="197"/>
    </row>
    <row r="6" ht="14.25" customHeight="1" spans="1:6">
      <c r="A6" s="192" t="s">
        <v>1302</v>
      </c>
      <c r="B6" s="200" t="s">
        <v>1432</v>
      </c>
      <c r="C6" s="193" t="s">
        <v>1307</v>
      </c>
      <c r="D6" s="197" t="s">
        <v>1429</v>
      </c>
      <c r="E6" s="197"/>
      <c r="F6" s="197"/>
    </row>
    <row r="7" ht="14.25" customHeight="1" spans="1:6">
      <c r="A7" s="192" t="s">
        <v>1306</v>
      </c>
      <c r="B7" s="200" t="s">
        <v>1432</v>
      </c>
      <c r="C7" s="193" t="s">
        <v>1307</v>
      </c>
      <c r="D7" s="197"/>
      <c r="E7" s="197"/>
      <c r="F7" s="197"/>
    </row>
    <row r="8" ht="14.25" customHeight="1" spans="1:6">
      <c r="A8" s="192" t="s">
        <v>748</v>
      </c>
      <c r="B8" s="200" t="s">
        <v>1432</v>
      </c>
      <c r="C8" s="193" t="s">
        <v>1307</v>
      </c>
      <c r="D8" s="197" t="s">
        <v>1429</v>
      </c>
      <c r="E8" s="197"/>
      <c r="F8" s="197"/>
    </row>
    <row r="9" ht="14.25" customHeight="1" spans="1:6">
      <c r="A9" s="192" t="s">
        <v>1308</v>
      </c>
      <c r="B9" s="200" t="s">
        <v>1432</v>
      </c>
      <c r="C9" s="193" t="s">
        <v>1307</v>
      </c>
      <c r="D9" s="197" t="s">
        <v>1429</v>
      </c>
      <c r="E9" s="197"/>
      <c r="F9" s="197"/>
    </row>
    <row r="10" ht="14.25" customHeight="1" spans="1:6">
      <c r="A10" s="192" t="s">
        <v>888</v>
      </c>
      <c r="B10" s="200" t="s">
        <v>1432</v>
      </c>
      <c r="C10" s="193" t="s">
        <v>1344</v>
      </c>
      <c r="D10" s="198" t="s">
        <v>1433</v>
      </c>
      <c r="E10" s="198" t="s">
        <v>1421</v>
      </c>
      <c r="F10" s="197"/>
    </row>
    <row r="11" ht="14.25" customHeight="1" spans="1:6">
      <c r="A11" s="192" t="s">
        <v>411</v>
      </c>
      <c r="B11" s="200" t="s">
        <v>1432</v>
      </c>
      <c r="C11" s="193" t="s">
        <v>1307</v>
      </c>
      <c r="D11" s="197"/>
      <c r="E11" s="197"/>
      <c r="F11" s="197"/>
    </row>
    <row r="12" ht="14.25" customHeight="1" spans="1:6">
      <c r="A12" s="192"/>
      <c r="B12" s="179"/>
      <c r="C12" s="193"/>
      <c r="D12" s="197"/>
      <c r="E12" s="197"/>
      <c r="F12" s="197"/>
    </row>
    <row r="13" ht="14.25" customHeight="1" spans="1:6">
      <c r="A13" s="191" t="s">
        <v>1349</v>
      </c>
      <c r="B13" s="179" t="s">
        <v>1412</v>
      </c>
      <c r="C13" s="193" t="s">
        <v>1307</v>
      </c>
      <c r="D13" s="198" t="s">
        <v>1413</v>
      </c>
      <c r="E13" s="197"/>
      <c r="F13" s="197"/>
    </row>
    <row r="14" ht="14.25" customHeight="1" spans="1:6">
      <c r="A14" s="192" t="s">
        <v>1308</v>
      </c>
      <c r="B14" s="189" t="s">
        <v>1414</v>
      </c>
      <c r="C14" s="190"/>
      <c r="D14" s="197"/>
      <c r="E14" s="197"/>
      <c r="F14" s="197"/>
    </row>
    <row r="15" ht="14.25" customHeight="1" spans="1:6">
      <c r="A15" s="192" t="s">
        <v>1353</v>
      </c>
      <c r="B15" s="184" t="s">
        <v>1432</v>
      </c>
      <c r="C15" s="201" t="s">
        <v>1304</v>
      </c>
      <c r="D15" s="198" t="s">
        <v>1433</v>
      </c>
      <c r="E15" s="197"/>
      <c r="F15" s="197"/>
    </row>
    <row r="16" ht="14.25" customHeight="1" spans="1:6">
      <c r="A16" s="192"/>
      <c r="B16" s="179"/>
      <c r="C16" s="193"/>
      <c r="D16" s="197"/>
      <c r="E16" s="197"/>
      <c r="F16" s="197"/>
    </row>
    <row r="17" ht="14.25" customHeight="1" spans="1:6">
      <c r="A17" s="191" t="s">
        <v>1357</v>
      </c>
      <c r="B17" s="200" t="s">
        <v>1432</v>
      </c>
      <c r="C17" s="193" t="s">
        <v>1307</v>
      </c>
      <c r="D17" s="198" t="s">
        <v>1433</v>
      </c>
      <c r="E17" s="197"/>
      <c r="F17" s="197"/>
    </row>
    <row r="18" ht="14.25" customHeight="1" spans="1:6">
      <c r="A18" s="192" t="s">
        <v>1358</v>
      </c>
      <c r="B18" s="189" t="s">
        <v>1414</v>
      </c>
      <c r="C18" s="190"/>
      <c r="D18" s="197"/>
      <c r="E18" s="197"/>
      <c r="F18" s="197"/>
    </row>
    <row r="19" ht="14.25" customHeight="1" spans="1:6">
      <c r="A19" s="192" t="s">
        <v>1359</v>
      </c>
      <c r="B19" s="200" t="s">
        <v>1432</v>
      </c>
      <c r="C19" s="193" t="s">
        <v>1304</v>
      </c>
      <c r="D19" s="198" t="s">
        <v>1433</v>
      </c>
      <c r="E19" s="198" t="s">
        <v>1413</v>
      </c>
      <c r="F19" s="197"/>
    </row>
    <row r="20" ht="14.25" customHeight="1" spans="1:6">
      <c r="A20" s="192"/>
      <c r="B20" s="179"/>
      <c r="C20" s="193"/>
      <c r="D20" s="197"/>
      <c r="E20" s="197"/>
      <c r="F20" s="197"/>
    </row>
    <row r="21" ht="14.25" customHeight="1" spans="1:6">
      <c r="A21" s="191" t="s">
        <v>1360</v>
      </c>
      <c r="B21" s="200" t="s">
        <v>1432</v>
      </c>
      <c r="C21" s="193" t="s">
        <v>1307</v>
      </c>
      <c r="D21" s="198" t="s">
        <v>1413</v>
      </c>
      <c r="E21" s="197"/>
      <c r="F21" s="197"/>
    </row>
    <row r="22" ht="14.25" customHeight="1" spans="1:6">
      <c r="A22" s="194" t="s">
        <v>1361</v>
      </c>
      <c r="B22" s="202" t="s">
        <v>1432</v>
      </c>
      <c r="C22" s="196" t="s">
        <v>1307</v>
      </c>
      <c r="D22" s="197" t="s">
        <v>1429</v>
      </c>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0" r:id="rId3" display="view"/>
    <hyperlink ref="E10" r:id="rId4" display="MEMO"/>
    <hyperlink ref="D13" r:id="rId5" display="view file"/>
    <hyperlink ref="D15" r:id="rId6" display="view"/>
    <hyperlink ref="D17" r:id="rId6" display="view"/>
    <hyperlink ref="D19" r:id="rId6" display="view"/>
    <hyperlink ref="E19" r:id="rId5" display="view file"/>
    <hyperlink ref="D21" r:id="rId5" display="view file"/>
  </hyperlinks>
  <pageMargins left="0.7" right="0.7" top="0.75" bottom="0.75" header="0" footer="0"/>
  <pageSetup paperSize="1" orientation="portrait"/>
  <headerFooter/>
  <legacy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66CC"/>
  </sheetPr>
  <dimension ref="A1:F1000"/>
  <sheetViews>
    <sheetView workbookViewId="0">
      <selection activeCell="A1" sqref="A1:C1"/>
    </sheetView>
  </sheetViews>
  <sheetFormatPr defaultColWidth="14.4285714285714" defaultRowHeight="15" customHeight="1" outlineLevelCol="5"/>
  <cols>
    <col min="1" max="1" width="41.2857142857143" customWidth="1"/>
    <col min="2" max="2" width="18.8571428571429" customWidth="1"/>
    <col min="3" max="3" width="18.2857142857143" customWidth="1"/>
    <col min="4" max="6" width="9.14285714285714" customWidth="1"/>
  </cols>
  <sheetData>
    <row r="1" ht="14.25" customHeight="1" spans="1:6">
      <c r="A1" s="174" t="s">
        <v>1434</v>
      </c>
      <c r="D1" s="197"/>
      <c r="E1" s="197"/>
      <c r="F1" s="197"/>
    </row>
    <row r="2" ht="14.25" customHeight="1" spans="1:6">
      <c r="A2" s="174"/>
      <c r="B2" s="174"/>
      <c r="C2" s="174"/>
      <c r="D2" s="197"/>
      <c r="E2" s="197"/>
      <c r="F2" s="197"/>
    </row>
    <row r="3" ht="14.25" customHeight="1" spans="1:6">
      <c r="A3" s="185" t="s">
        <v>1272</v>
      </c>
      <c r="B3" s="186" t="s">
        <v>1410</v>
      </c>
      <c r="C3" s="187" t="s">
        <v>1411</v>
      </c>
      <c r="D3" s="197"/>
      <c r="E3" s="197"/>
      <c r="F3" s="197"/>
    </row>
    <row r="4" ht="14.25" customHeight="1" spans="1:6">
      <c r="A4" s="188" t="s">
        <v>1337</v>
      </c>
      <c r="B4" s="189" t="s">
        <v>1414</v>
      </c>
      <c r="C4" s="190"/>
      <c r="D4" s="197"/>
      <c r="E4" s="197"/>
      <c r="F4" s="197"/>
    </row>
    <row r="5" ht="14.25" customHeight="1" spans="1:6">
      <c r="A5" s="191" t="s">
        <v>53</v>
      </c>
      <c r="B5" s="189" t="s">
        <v>1414</v>
      </c>
      <c r="C5" s="190"/>
      <c r="D5" s="197"/>
      <c r="E5" s="197"/>
      <c r="F5" s="197"/>
    </row>
    <row r="6" ht="14.25" customHeight="1" spans="1:6">
      <c r="A6" s="192" t="s">
        <v>1302</v>
      </c>
      <c r="B6" s="189" t="s">
        <v>1414</v>
      </c>
      <c r="C6" s="190"/>
      <c r="D6" s="197"/>
      <c r="E6" s="197"/>
      <c r="F6" s="197"/>
    </row>
    <row r="7" ht="14.25" customHeight="1" spans="1:6">
      <c r="A7" s="192" t="s">
        <v>1306</v>
      </c>
      <c r="B7" s="179" t="s">
        <v>1432</v>
      </c>
      <c r="C7" s="193" t="s">
        <v>1307</v>
      </c>
      <c r="D7" s="197"/>
      <c r="E7" s="197"/>
      <c r="F7" s="197"/>
    </row>
    <row r="8" ht="14.25" customHeight="1" spans="1:6">
      <c r="A8" s="192" t="s">
        <v>748</v>
      </c>
      <c r="B8" s="189" t="s">
        <v>1414</v>
      </c>
      <c r="C8" s="190"/>
      <c r="D8" s="197"/>
      <c r="E8" s="197"/>
      <c r="F8" s="197"/>
    </row>
    <row r="9" ht="14.25" customHeight="1" spans="1:6">
      <c r="A9" s="192" t="s">
        <v>1308</v>
      </c>
      <c r="B9" s="189" t="s">
        <v>1414</v>
      </c>
      <c r="C9" s="190"/>
      <c r="D9" s="197"/>
      <c r="E9" s="197"/>
      <c r="F9" s="197"/>
    </row>
    <row r="10" ht="14.25" customHeight="1" spans="1:6">
      <c r="A10" s="192" t="s">
        <v>888</v>
      </c>
      <c r="B10" s="179" t="s">
        <v>1432</v>
      </c>
      <c r="C10" s="193" t="s">
        <v>1307</v>
      </c>
      <c r="D10" s="197" t="s">
        <v>1429</v>
      </c>
      <c r="E10" s="197"/>
      <c r="F10" s="197"/>
    </row>
    <row r="11" ht="14.25" customHeight="1" spans="1:6">
      <c r="A11" s="192" t="s">
        <v>411</v>
      </c>
      <c r="B11" s="189" t="s">
        <v>1414</v>
      </c>
      <c r="C11" s="190"/>
      <c r="D11" s="197"/>
      <c r="E11" s="197"/>
      <c r="F11" s="197"/>
    </row>
    <row r="12" ht="14.25" customHeight="1" spans="1:6">
      <c r="A12" s="192"/>
      <c r="B12" s="179"/>
      <c r="C12" s="193"/>
      <c r="D12" s="197"/>
      <c r="E12" s="197"/>
      <c r="F12" s="197"/>
    </row>
    <row r="13" ht="14.25" customHeight="1" spans="1:6">
      <c r="A13" s="191" t="s">
        <v>1349</v>
      </c>
      <c r="B13" s="189" t="s">
        <v>1414</v>
      </c>
      <c r="C13" s="190"/>
      <c r="D13" s="197"/>
      <c r="E13" s="197"/>
      <c r="F13" s="197"/>
    </row>
    <row r="14" ht="14.25" customHeight="1" spans="1:6">
      <c r="A14" s="192" t="s">
        <v>1308</v>
      </c>
      <c r="B14" s="189" t="s">
        <v>1414</v>
      </c>
      <c r="C14" s="190"/>
      <c r="D14" s="197"/>
      <c r="E14" s="197"/>
      <c r="F14" s="197"/>
    </row>
    <row r="15" ht="14.25" customHeight="1" spans="1:6">
      <c r="A15" s="192" t="s">
        <v>1353</v>
      </c>
      <c r="B15" s="189" t="s">
        <v>1414</v>
      </c>
      <c r="C15" s="190"/>
      <c r="D15" s="197"/>
      <c r="E15" s="197"/>
      <c r="F15" s="197"/>
    </row>
    <row r="16" ht="14.25" customHeight="1" spans="1:6">
      <c r="A16" s="192"/>
      <c r="B16" s="179"/>
      <c r="C16" s="193"/>
      <c r="D16" s="197"/>
      <c r="E16" s="197"/>
      <c r="F16" s="197"/>
    </row>
    <row r="17" ht="14.25" customHeight="1" spans="1:6">
      <c r="A17" s="191" t="s">
        <v>1357</v>
      </c>
      <c r="B17" s="179" t="s">
        <v>1432</v>
      </c>
      <c r="C17" s="193" t="s">
        <v>1307</v>
      </c>
      <c r="D17" s="198" t="s">
        <v>1433</v>
      </c>
      <c r="E17" s="197"/>
      <c r="F17" s="197"/>
    </row>
    <row r="18" ht="14.25" customHeight="1" spans="1:6">
      <c r="A18" s="192" t="s">
        <v>1358</v>
      </c>
      <c r="B18" s="179" t="s">
        <v>1432</v>
      </c>
      <c r="C18" s="193" t="s">
        <v>1307</v>
      </c>
      <c r="D18" s="197" t="s">
        <v>1429</v>
      </c>
      <c r="E18" s="197"/>
      <c r="F18" s="197"/>
    </row>
    <row r="19" ht="14.25" customHeight="1" spans="1:6">
      <c r="A19" s="192" t="s">
        <v>1359</v>
      </c>
      <c r="B19" s="189" t="s">
        <v>1414</v>
      </c>
      <c r="C19" s="190"/>
      <c r="D19" s="197" t="s">
        <v>1435</v>
      </c>
      <c r="E19" s="197"/>
      <c r="F19" s="197"/>
    </row>
    <row r="20" ht="14.25" customHeight="1" spans="1:6">
      <c r="A20" s="192"/>
      <c r="B20" s="179"/>
      <c r="C20" s="193"/>
      <c r="D20" s="197"/>
      <c r="E20" s="197"/>
      <c r="F20" s="197"/>
    </row>
    <row r="21" ht="14.25" customHeight="1" spans="1:6">
      <c r="A21" s="191" t="s">
        <v>1360</v>
      </c>
      <c r="B21" s="179" t="s">
        <v>1432</v>
      </c>
      <c r="C21" s="193" t="s">
        <v>1307</v>
      </c>
      <c r="D21" s="199" t="s">
        <v>1433</v>
      </c>
      <c r="E21" s="197"/>
      <c r="F21" s="197"/>
    </row>
    <row r="22" ht="14.25" customHeight="1" spans="1:6">
      <c r="A22" s="194" t="s">
        <v>1361</v>
      </c>
      <c r="B22" s="189" t="s">
        <v>1414</v>
      </c>
      <c r="C22" s="190"/>
      <c r="D22" s="197"/>
      <c r="E22" s="197"/>
      <c r="F22" s="197"/>
    </row>
    <row r="23" ht="14.25" customHeight="1" spans="4:6">
      <c r="D23" s="197"/>
      <c r="E23" s="197"/>
      <c r="F23" s="197"/>
    </row>
    <row r="24" ht="14.25" customHeight="1" spans="4:6">
      <c r="D24" s="197"/>
      <c r="E24" s="197"/>
      <c r="F24" s="197"/>
    </row>
    <row r="25" ht="14.25" customHeight="1" spans="4:6">
      <c r="D25" s="197"/>
      <c r="E25" s="197"/>
      <c r="F25" s="197"/>
    </row>
    <row r="26" ht="14.25" customHeight="1" spans="4:6">
      <c r="D26" s="197"/>
      <c r="E26" s="197"/>
      <c r="F26" s="197"/>
    </row>
    <row r="27" ht="14.25" customHeight="1" spans="4:6">
      <c r="D27" s="197"/>
      <c r="E27" s="197"/>
      <c r="F27" s="197"/>
    </row>
    <row r="28" ht="14.25" customHeight="1" spans="4:6">
      <c r="D28" s="197"/>
      <c r="E28" s="197"/>
      <c r="F28" s="197"/>
    </row>
    <row r="29" ht="14.25" customHeight="1" spans="4:6">
      <c r="D29" s="197"/>
      <c r="E29" s="197"/>
      <c r="F29" s="197"/>
    </row>
    <row r="30" ht="14.25" customHeight="1" spans="4:6">
      <c r="D30" s="197"/>
      <c r="E30" s="197"/>
      <c r="F30" s="197"/>
    </row>
    <row r="31" ht="14.25" customHeight="1" spans="4:6">
      <c r="D31" s="197"/>
      <c r="E31" s="197"/>
      <c r="F31" s="197"/>
    </row>
    <row r="32" ht="14.25" customHeight="1" spans="4:6">
      <c r="D32" s="197"/>
      <c r="E32" s="197"/>
      <c r="F32" s="197"/>
    </row>
    <row r="33" ht="14.25" customHeight="1" spans="4:6">
      <c r="D33" s="197"/>
      <c r="E33" s="197"/>
      <c r="F33" s="197"/>
    </row>
    <row r="34" ht="14.25" customHeight="1" spans="4:6">
      <c r="D34" s="197"/>
      <c r="E34" s="197"/>
      <c r="F34" s="197"/>
    </row>
    <row r="35" ht="14.25" customHeight="1" spans="4:6">
      <c r="D35" s="197"/>
      <c r="E35" s="197"/>
      <c r="F35" s="197"/>
    </row>
    <row r="36" ht="14.25" customHeight="1" spans="4:6">
      <c r="D36" s="197"/>
      <c r="E36" s="197"/>
      <c r="F36" s="197"/>
    </row>
    <row r="37" ht="14.25" customHeight="1" spans="4:6">
      <c r="D37" s="197"/>
      <c r="E37" s="197"/>
      <c r="F37" s="197"/>
    </row>
    <row r="38" ht="14.25" customHeight="1" spans="4:6">
      <c r="D38" s="197"/>
      <c r="E38" s="197"/>
      <c r="F38" s="197"/>
    </row>
    <row r="39" ht="14.25" customHeight="1" spans="4:6">
      <c r="D39" s="197"/>
      <c r="E39" s="197"/>
      <c r="F39" s="197"/>
    </row>
    <row r="40" ht="14.25" customHeight="1" spans="4:6">
      <c r="D40" s="197"/>
      <c r="E40" s="197"/>
      <c r="F40" s="197"/>
    </row>
    <row r="41" ht="14.25" customHeight="1" spans="4:6">
      <c r="D41" s="197"/>
      <c r="E41" s="197"/>
      <c r="F41" s="197"/>
    </row>
    <row r="42" ht="14.25" customHeight="1" spans="4:6">
      <c r="D42" s="197"/>
      <c r="E42" s="197"/>
      <c r="F42" s="197"/>
    </row>
    <row r="43" ht="14.25" customHeight="1" spans="4:6">
      <c r="D43" s="197"/>
      <c r="E43" s="197"/>
      <c r="F43" s="197"/>
    </row>
    <row r="44" ht="14.25" customHeight="1" spans="4:6">
      <c r="D44" s="197"/>
      <c r="E44" s="197"/>
      <c r="F44" s="197"/>
    </row>
    <row r="45" ht="14.25" customHeight="1" spans="4:6">
      <c r="D45" s="197"/>
      <c r="E45" s="197"/>
      <c r="F45" s="197"/>
    </row>
    <row r="46" ht="14.25" customHeight="1" spans="4:6">
      <c r="D46" s="197"/>
      <c r="E46" s="197"/>
      <c r="F46" s="197"/>
    </row>
    <row r="47" ht="14.25" customHeight="1" spans="4:6">
      <c r="D47" s="197"/>
      <c r="E47" s="197"/>
      <c r="F47" s="197"/>
    </row>
    <row r="48" ht="14.25" customHeight="1" spans="4:6">
      <c r="D48" s="197"/>
      <c r="E48" s="197"/>
      <c r="F48" s="197"/>
    </row>
    <row r="49" ht="14.25" customHeight="1" spans="4:6">
      <c r="D49" s="197"/>
      <c r="E49" s="197"/>
      <c r="F49" s="197"/>
    </row>
    <row r="50" ht="14.25" customHeight="1" spans="4:6">
      <c r="D50" s="197"/>
      <c r="E50" s="197"/>
      <c r="F50" s="197"/>
    </row>
    <row r="51" ht="14.25" customHeight="1" spans="4:6">
      <c r="D51" s="197"/>
      <c r="E51" s="197"/>
      <c r="F51" s="197"/>
    </row>
    <row r="52" ht="14.25" customHeight="1" spans="4:6">
      <c r="D52" s="197"/>
      <c r="E52" s="197"/>
      <c r="F52" s="197"/>
    </row>
    <row r="53" ht="14.25" customHeight="1" spans="4:6">
      <c r="D53" s="197"/>
      <c r="E53" s="197"/>
      <c r="F53" s="197"/>
    </row>
    <row r="54" ht="14.25" customHeight="1" spans="4:6">
      <c r="D54" s="197"/>
      <c r="E54" s="197"/>
      <c r="F54" s="197"/>
    </row>
    <row r="55" ht="14.25" customHeight="1" spans="4:6">
      <c r="D55" s="197"/>
      <c r="E55" s="197"/>
      <c r="F55" s="197"/>
    </row>
    <row r="56" ht="14.25" customHeight="1" spans="4:6">
      <c r="D56" s="197"/>
      <c r="E56" s="197"/>
      <c r="F56" s="197"/>
    </row>
    <row r="57" ht="14.25" customHeight="1" spans="4:6">
      <c r="D57" s="197"/>
      <c r="E57" s="197"/>
      <c r="F57" s="197"/>
    </row>
    <row r="58" ht="14.25" customHeight="1" spans="4:6">
      <c r="D58" s="197"/>
      <c r="E58" s="197"/>
      <c r="F58" s="197"/>
    </row>
    <row r="59" ht="14.25" customHeight="1" spans="4:6">
      <c r="D59" s="197"/>
      <c r="E59" s="197"/>
      <c r="F59" s="197"/>
    </row>
    <row r="60" ht="14.25" customHeight="1" spans="4:6">
      <c r="D60" s="197"/>
      <c r="E60" s="197"/>
      <c r="F60" s="197"/>
    </row>
    <row r="61" ht="14.25" customHeight="1" spans="4:6">
      <c r="D61" s="197"/>
      <c r="E61" s="197"/>
      <c r="F61" s="197"/>
    </row>
    <row r="62" ht="14.25" customHeight="1" spans="4:6">
      <c r="D62" s="197"/>
      <c r="E62" s="197"/>
      <c r="F62" s="197"/>
    </row>
    <row r="63" ht="14.25" customHeight="1" spans="4:6">
      <c r="D63" s="197"/>
      <c r="E63" s="197"/>
      <c r="F63" s="197"/>
    </row>
    <row r="64" ht="14.25" customHeight="1" spans="4:6">
      <c r="D64" s="197"/>
      <c r="E64" s="197"/>
      <c r="F64" s="197"/>
    </row>
    <row r="65" ht="14.25" customHeight="1" spans="4:6">
      <c r="D65" s="197"/>
      <c r="E65" s="197"/>
      <c r="F65" s="197"/>
    </row>
    <row r="66" ht="14.25" customHeight="1" spans="4:6">
      <c r="D66" s="197"/>
      <c r="E66" s="197"/>
      <c r="F66" s="197"/>
    </row>
    <row r="67" ht="14.25" customHeight="1" spans="4:6">
      <c r="D67" s="197"/>
      <c r="E67" s="197"/>
      <c r="F67" s="197"/>
    </row>
    <row r="68" ht="14.25" customHeight="1" spans="4:6">
      <c r="D68" s="197"/>
      <c r="E68" s="197"/>
      <c r="F68" s="197"/>
    </row>
    <row r="69" ht="14.25" customHeight="1" spans="4:6">
      <c r="D69" s="197"/>
      <c r="E69" s="197"/>
      <c r="F69" s="197"/>
    </row>
    <row r="70" ht="14.25" customHeight="1" spans="4:6">
      <c r="D70" s="197"/>
      <c r="E70" s="197"/>
      <c r="F70" s="197"/>
    </row>
    <row r="71" ht="14.25" customHeight="1" spans="4:6">
      <c r="D71" s="197"/>
      <c r="E71" s="197"/>
      <c r="F71" s="197"/>
    </row>
    <row r="72" ht="14.25" customHeight="1" spans="4:6">
      <c r="D72" s="197"/>
      <c r="E72" s="197"/>
      <c r="F72" s="197"/>
    </row>
    <row r="73" ht="14.25" customHeight="1" spans="4:6">
      <c r="D73" s="197"/>
      <c r="E73" s="197"/>
      <c r="F73" s="197"/>
    </row>
    <row r="74" ht="14.25" customHeight="1" spans="4:6">
      <c r="D74" s="197"/>
      <c r="E74" s="197"/>
      <c r="F74" s="197"/>
    </row>
    <row r="75" ht="14.25" customHeight="1" spans="4:6">
      <c r="D75" s="197"/>
      <c r="E75" s="197"/>
      <c r="F75" s="197"/>
    </row>
    <row r="76" ht="14.25" customHeight="1" spans="4:6">
      <c r="D76" s="197"/>
      <c r="E76" s="197"/>
      <c r="F76" s="197"/>
    </row>
    <row r="77" ht="14.25" customHeight="1" spans="4:6">
      <c r="D77" s="197"/>
      <c r="E77" s="197"/>
      <c r="F77" s="197"/>
    </row>
    <row r="78" ht="14.25" customHeight="1" spans="4:6">
      <c r="D78" s="197"/>
      <c r="E78" s="197"/>
      <c r="F78" s="197"/>
    </row>
    <row r="79" ht="14.25" customHeight="1" spans="4:6">
      <c r="D79" s="197"/>
      <c r="E79" s="197"/>
      <c r="F79" s="197"/>
    </row>
    <row r="80" ht="14.25" customHeight="1" spans="4:6">
      <c r="D80" s="197"/>
      <c r="E80" s="197"/>
      <c r="F80" s="197"/>
    </row>
    <row r="81" ht="14.25" customHeight="1" spans="4:6">
      <c r="D81" s="197"/>
      <c r="E81" s="197"/>
      <c r="F81" s="197"/>
    </row>
    <row r="82" ht="14.25" customHeight="1" spans="4:6">
      <c r="D82" s="197"/>
      <c r="E82" s="197"/>
      <c r="F82" s="197"/>
    </row>
    <row r="83" ht="14.25" customHeight="1" spans="4:6">
      <c r="D83" s="197"/>
      <c r="E83" s="197"/>
      <c r="F83" s="197"/>
    </row>
    <row r="84" ht="14.25" customHeight="1" spans="4:6">
      <c r="D84" s="197"/>
      <c r="E84" s="197"/>
      <c r="F84" s="197"/>
    </row>
    <row r="85" ht="14.25" customHeight="1" spans="4:6">
      <c r="D85" s="197"/>
      <c r="E85" s="197"/>
      <c r="F85" s="197"/>
    </row>
    <row r="86" ht="14.25" customHeight="1" spans="4:6">
      <c r="D86" s="197"/>
      <c r="E86" s="197"/>
      <c r="F86" s="197"/>
    </row>
    <row r="87" ht="14.25" customHeight="1" spans="4:6">
      <c r="D87" s="197"/>
      <c r="E87" s="197"/>
      <c r="F87" s="197"/>
    </row>
    <row r="88" ht="14.25" customHeight="1" spans="4:6">
      <c r="D88" s="197"/>
      <c r="E88" s="197"/>
      <c r="F88" s="197"/>
    </row>
    <row r="89" ht="14.25" customHeight="1" spans="4:6">
      <c r="D89" s="197"/>
      <c r="E89" s="197"/>
      <c r="F89" s="197"/>
    </row>
    <row r="90" ht="14.25" customHeight="1" spans="4:6">
      <c r="D90" s="197"/>
      <c r="E90" s="197"/>
      <c r="F90" s="197"/>
    </row>
    <row r="91" ht="14.25" customHeight="1" spans="4:6">
      <c r="D91" s="197"/>
      <c r="E91" s="197"/>
      <c r="F91" s="197"/>
    </row>
    <row r="92" ht="14.25" customHeight="1" spans="4:6">
      <c r="D92" s="197"/>
      <c r="E92" s="197"/>
      <c r="F92" s="197"/>
    </row>
    <row r="93" ht="14.25" customHeight="1" spans="4:6">
      <c r="D93" s="197"/>
      <c r="E93" s="197"/>
      <c r="F93" s="197"/>
    </row>
    <row r="94" ht="14.25" customHeight="1" spans="4:6">
      <c r="D94" s="197"/>
      <c r="E94" s="197"/>
      <c r="F94" s="197"/>
    </row>
    <row r="95" ht="14.25" customHeight="1" spans="4:6">
      <c r="D95" s="197"/>
      <c r="E95" s="197"/>
      <c r="F95" s="197"/>
    </row>
    <row r="96" ht="14.25" customHeight="1" spans="4:6">
      <c r="D96" s="197"/>
      <c r="E96" s="197"/>
      <c r="F96" s="197"/>
    </row>
    <row r="97" ht="14.25" customHeight="1" spans="4:6">
      <c r="D97" s="197"/>
      <c r="E97" s="197"/>
      <c r="F97" s="197"/>
    </row>
    <row r="98" ht="14.25" customHeight="1" spans="4:6">
      <c r="D98" s="197"/>
      <c r="E98" s="197"/>
      <c r="F98" s="197"/>
    </row>
    <row r="99" ht="14.25" customHeight="1" spans="4:6">
      <c r="D99" s="197"/>
      <c r="E99" s="197"/>
      <c r="F99" s="197"/>
    </row>
    <row r="100" ht="14.25" customHeight="1" spans="4:6">
      <c r="D100" s="197"/>
      <c r="E100" s="197"/>
      <c r="F100" s="197"/>
    </row>
    <row r="101" ht="14.25" customHeight="1" spans="4:6">
      <c r="D101" s="197"/>
      <c r="E101" s="197"/>
      <c r="F101" s="197"/>
    </row>
    <row r="102" ht="14.25" customHeight="1" spans="4:6">
      <c r="D102" s="197"/>
      <c r="E102" s="197"/>
      <c r="F102" s="197"/>
    </row>
    <row r="103" ht="14.25" customHeight="1" spans="4:6">
      <c r="D103" s="197"/>
      <c r="E103" s="197"/>
      <c r="F103" s="197"/>
    </row>
    <row r="104" ht="14.25" customHeight="1" spans="4:6">
      <c r="D104" s="197"/>
      <c r="E104" s="197"/>
      <c r="F104" s="197"/>
    </row>
    <row r="105" ht="14.25" customHeight="1" spans="4:6">
      <c r="D105" s="197"/>
      <c r="E105" s="197"/>
      <c r="F105" s="197"/>
    </row>
    <row r="106" ht="14.25" customHeight="1" spans="4:6">
      <c r="D106" s="197"/>
      <c r="E106" s="197"/>
      <c r="F106" s="197"/>
    </row>
    <row r="107" ht="14.25" customHeight="1" spans="4:6">
      <c r="D107" s="197"/>
      <c r="E107" s="197"/>
      <c r="F107" s="197"/>
    </row>
    <row r="108" ht="14.25" customHeight="1" spans="4:6">
      <c r="D108" s="197"/>
      <c r="E108" s="197"/>
      <c r="F108" s="197"/>
    </row>
    <row r="109" ht="14.25" customHeight="1" spans="4:6">
      <c r="D109" s="197"/>
      <c r="E109" s="197"/>
      <c r="F109" s="197"/>
    </row>
    <row r="110" ht="14.25" customHeight="1" spans="4:6">
      <c r="D110" s="197"/>
      <c r="E110" s="197"/>
      <c r="F110" s="197"/>
    </row>
    <row r="111" ht="14.25" customHeight="1" spans="4:6">
      <c r="D111" s="197"/>
      <c r="E111" s="197"/>
      <c r="F111" s="197"/>
    </row>
    <row r="112" ht="14.25" customHeight="1" spans="4:6">
      <c r="D112" s="197"/>
      <c r="E112" s="197"/>
      <c r="F112" s="197"/>
    </row>
    <row r="113" ht="14.25" customHeight="1" spans="4:6">
      <c r="D113" s="197"/>
      <c r="E113" s="197"/>
      <c r="F113" s="197"/>
    </row>
    <row r="114" ht="14.25" customHeight="1" spans="4:6">
      <c r="D114" s="197"/>
      <c r="E114" s="197"/>
      <c r="F114" s="197"/>
    </row>
    <row r="115" ht="14.25" customHeight="1" spans="4:6">
      <c r="D115" s="197"/>
      <c r="E115" s="197"/>
      <c r="F115" s="197"/>
    </row>
    <row r="116" ht="14.25" customHeight="1" spans="4:6">
      <c r="D116" s="197"/>
      <c r="E116" s="197"/>
      <c r="F116" s="197"/>
    </row>
    <row r="117" ht="14.25" customHeight="1" spans="4:6">
      <c r="D117" s="197"/>
      <c r="E117" s="197"/>
      <c r="F117" s="197"/>
    </row>
    <row r="118" ht="14.25" customHeight="1" spans="4:6">
      <c r="D118" s="197"/>
      <c r="E118" s="197"/>
      <c r="F118" s="197"/>
    </row>
    <row r="119" ht="14.25" customHeight="1" spans="4:6">
      <c r="D119" s="197"/>
      <c r="E119" s="197"/>
      <c r="F119" s="197"/>
    </row>
    <row r="120" ht="14.25" customHeight="1" spans="4:6">
      <c r="D120" s="197"/>
      <c r="E120" s="197"/>
      <c r="F120" s="197"/>
    </row>
    <row r="121" ht="14.25" customHeight="1" spans="4:6">
      <c r="D121" s="197"/>
      <c r="E121" s="197"/>
      <c r="F121" s="197"/>
    </row>
    <row r="122" ht="14.25" customHeight="1" spans="4:6">
      <c r="D122" s="197"/>
      <c r="E122" s="197"/>
      <c r="F122" s="197"/>
    </row>
    <row r="123" ht="14.25" customHeight="1" spans="4:6">
      <c r="D123" s="197"/>
      <c r="E123" s="197"/>
      <c r="F123" s="197"/>
    </row>
    <row r="124" ht="14.25" customHeight="1" spans="4:6">
      <c r="D124" s="197"/>
      <c r="E124" s="197"/>
      <c r="F124" s="197"/>
    </row>
    <row r="125" ht="14.25" customHeight="1" spans="4:6">
      <c r="D125" s="197"/>
      <c r="E125" s="197"/>
      <c r="F125" s="197"/>
    </row>
    <row r="126" ht="14.25" customHeight="1" spans="4:6">
      <c r="D126" s="197"/>
      <c r="E126" s="197"/>
      <c r="F126" s="197"/>
    </row>
    <row r="127" ht="14.25" customHeight="1" spans="4:6">
      <c r="D127" s="197"/>
      <c r="E127" s="197"/>
      <c r="F127" s="197"/>
    </row>
    <row r="128" ht="14.25" customHeight="1" spans="4:6">
      <c r="D128" s="197"/>
      <c r="E128" s="197"/>
      <c r="F128" s="197"/>
    </row>
    <row r="129" ht="14.25" customHeight="1" spans="4:6">
      <c r="D129" s="197"/>
      <c r="E129" s="197"/>
      <c r="F129" s="197"/>
    </row>
    <row r="130" ht="14.25" customHeight="1" spans="4:6">
      <c r="D130" s="197"/>
      <c r="E130" s="197"/>
      <c r="F130" s="197"/>
    </row>
    <row r="131" ht="14.25" customHeight="1" spans="4:6">
      <c r="D131" s="197"/>
      <c r="E131" s="197"/>
      <c r="F131" s="197"/>
    </row>
    <row r="132" ht="14.25" customHeight="1" spans="4:6">
      <c r="D132" s="197"/>
      <c r="E132" s="197"/>
      <c r="F132" s="197"/>
    </row>
    <row r="133" ht="14.25" customHeight="1" spans="4:6">
      <c r="D133" s="197"/>
      <c r="E133" s="197"/>
      <c r="F133" s="197"/>
    </row>
    <row r="134" ht="14.25" customHeight="1" spans="4:6">
      <c r="D134" s="197"/>
      <c r="E134" s="197"/>
      <c r="F134" s="197"/>
    </row>
    <row r="135" ht="14.25" customHeight="1" spans="4:6">
      <c r="D135" s="197"/>
      <c r="E135" s="197"/>
      <c r="F135" s="197"/>
    </row>
    <row r="136" ht="14.25" customHeight="1" spans="4:6">
      <c r="D136" s="197"/>
      <c r="E136" s="197"/>
      <c r="F136" s="197"/>
    </row>
    <row r="137" ht="14.25" customHeight="1" spans="4:6">
      <c r="D137" s="197"/>
      <c r="E137" s="197"/>
      <c r="F137" s="197"/>
    </row>
    <row r="138" ht="14.25" customHeight="1" spans="4:6">
      <c r="D138" s="197"/>
      <c r="E138" s="197"/>
      <c r="F138" s="197"/>
    </row>
    <row r="139" ht="14.25" customHeight="1" spans="4:6">
      <c r="D139" s="197"/>
      <c r="E139" s="197"/>
      <c r="F139" s="197"/>
    </row>
    <row r="140" ht="14.25" customHeight="1" spans="4:6">
      <c r="D140" s="197"/>
      <c r="E140" s="197"/>
      <c r="F140" s="197"/>
    </row>
    <row r="141" ht="14.25" customHeight="1" spans="4:6">
      <c r="D141" s="197"/>
      <c r="E141" s="197"/>
      <c r="F141" s="197"/>
    </row>
    <row r="142" ht="14.25" customHeight="1" spans="4:6">
      <c r="D142" s="197"/>
      <c r="E142" s="197"/>
      <c r="F142" s="197"/>
    </row>
    <row r="143" ht="14.25" customHeight="1" spans="4:6">
      <c r="D143" s="197"/>
      <c r="E143" s="197"/>
      <c r="F143" s="197"/>
    </row>
    <row r="144" ht="14.25" customHeight="1" spans="4:6">
      <c r="D144" s="197"/>
      <c r="E144" s="197"/>
      <c r="F144" s="197"/>
    </row>
    <row r="145" ht="14.25" customHeight="1" spans="4:6">
      <c r="D145" s="197"/>
      <c r="E145" s="197"/>
      <c r="F145" s="197"/>
    </row>
    <row r="146" ht="14.25" customHeight="1" spans="4:6">
      <c r="D146" s="197"/>
      <c r="E146" s="197"/>
      <c r="F146" s="197"/>
    </row>
    <row r="147" ht="14.25" customHeight="1" spans="4:6">
      <c r="D147" s="197"/>
      <c r="E147" s="197"/>
      <c r="F147" s="197"/>
    </row>
    <row r="148" ht="14.25" customHeight="1" spans="4:6">
      <c r="D148" s="197"/>
      <c r="E148" s="197"/>
      <c r="F148" s="197"/>
    </row>
    <row r="149" ht="14.25" customHeight="1" spans="4:6">
      <c r="D149" s="197"/>
      <c r="E149" s="197"/>
      <c r="F149" s="197"/>
    </row>
    <row r="150" ht="14.25" customHeight="1" spans="4:6">
      <c r="D150" s="197"/>
      <c r="E150" s="197"/>
      <c r="F150" s="197"/>
    </row>
    <row r="151" ht="14.25" customHeight="1" spans="4:6">
      <c r="D151" s="197"/>
      <c r="E151" s="197"/>
      <c r="F151" s="197"/>
    </row>
    <row r="152" ht="14.25" customHeight="1" spans="4:6">
      <c r="D152" s="197"/>
      <c r="E152" s="197"/>
      <c r="F152" s="197"/>
    </row>
    <row r="153" ht="14.25" customHeight="1" spans="4:6">
      <c r="D153" s="197"/>
      <c r="E153" s="197"/>
      <c r="F153" s="197"/>
    </row>
    <row r="154" ht="14.25" customHeight="1" spans="4:6">
      <c r="D154" s="197"/>
      <c r="E154" s="197"/>
      <c r="F154" s="197"/>
    </row>
    <row r="155" ht="14.25" customHeight="1" spans="4:6">
      <c r="D155" s="197"/>
      <c r="E155" s="197"/>
      <c r="F155" s="197"/>
    </row>
    <row r="156" ht="14.25" customHeight="1" spans="4:6">
      <c r="D156" s="197"/>
      <c r="E156" s="197"/>
      <c r="F156" s="197"/>
    </row>
    <row r="157" ht="14.25" customHeight="1" spans="4:6">
      <c r="D157" s="197"/>
      <c r="E157" s="197"/>
      <c r="F157" s="197"/>
    </row>
    <row r="158" ht="14.25" customHeight="1" spans="4:6">
      <c r="D158" s="197"/>
      <c r="E158" s="197"/>
      <c r="F158" s="197"/>
    </row>
    <row r="159" ht="14.25" customHeight="1" spans="4:6">
      <c r="D159" s="197"/>
      <c r="E159" s="197"/>
      <c r="F159" s="197"/>
    </row>
    <row r="160" ht="14.25" customHeight="1" spans="4:6">
      <c r="D160" s="197"/>
      <c r="E160" s="197"/>
      <c r="F160" s="197"/>
    </row>
    <row r="161" ht="14.25" customHeight="1" spans="4:6">
      <c r="D161" s="197"/>
      <c r="E161" s="197"/>
      <c r="F161" s="197"/>
    </row>
    <row r="162" ht="14.25" customHeight="1" spans="4:6">
      <c r="D162" s="197"/>
      <c r="E162" s="197"/>
      <c r="F162" s="197"/>
    </row>
    <row r="163" ht="14.25" customHeight="1" spans="4:6">
      <c r="D163" s="197"/>
      <c r="E163" s="197"/>
      <c r="F163" s="197"/>
    </row>
    <row r="164" ht="14.25" customHeight="1" spans="4:6">
      <c r="D164" s="197"/>
      <c r="E164" s="197"/>
      <c r="F164" s="197"/>
    </row>
    <row r="165" ht="14.25" customHeight="1" spans="4:6">
      <c r="D165" s="197"/>
      <c r="E165" s="197"/>
      <c r="F165" s="197"/>
    </row>
    <row r="166" ht="14.25" customHeight="1" spans="4:6">
      <c r="D166" s="197"/>
      <c r="E166" s="197"/>
      <c r="F166" s="197"/>
    </row>
    <row r="167" ht="14.25" customHeight="1" spans="4:6">
      <c r="D167" s="197"/>
      <c r="E167" s="197"/>
      <c r="F167" s="197"/>
    </row>
    <row r="168" ht="14.25" customHeight="1" spans="4:6">
      <c r="D168" s="197"/>
      <c r="E168" s="197"/>
      <c r="F168" s="197"/>
    </row>
    <row r="169" ht="14.25" customHeight="1" spans="4:6">
      <c r="D169" s="197"/>
      <c r="E169" s="197"/>
      <c r="F169" s="197"/>
    </row>
    <row r="170" ht="14.25" customHeight="1" spans="4:6">
      <c r="D170" s="197"/>
      <c r="E170" s="197"/>
      <c r="F170" s="197"/>
    </row>
    <row r="171" ht="14.25" customHeight="1" spans="4:6">
      <c r="D171" s="197"/>
      <c r="E171" s="197"/>
      <c r="F171" s="197"/>
    </row>
    <row r="172" ht="14.25" customHeight="1" spans="4:6">
      <c r="D172" s="197"/>
      <c r="E172" s="197"/>
      <c r="F172" s="197"/>
    </row>
    <row r="173" ht="14.25" customHeight="1" spans="4:6">
      <c r="D173" s="197"/>
      <c r="E173" s="197"/>
      <c r="F173" s="197"/>
    </row>
    <row r="174" ht="14.25" customHeight="1" spans="4:6">
      <c r="D174" s="197"/>
      <c r="E174" s="197"/>
      <c r="F174" s="197"/>
    </row>
    <row r="175" ht="14.25" customHeight="1" spans="4:6">
      <c r="D175" s="197"/>
      <c r="E175" s="197"/>
      <c r="F175" s="197"/>
    </row>
    <row r="176" ht="14.25" customHeight="1" spans="4:6">
      <c r="D176" s="197"/>
      <c r="E176" s="197"/>
      <c r="F176" s="197"/>
    </row>
    <row r="177" ht="14.25" customHeight="1" spans="4:6">
      <c r="D177" s="197"/>
      <c r="E177" s="197"/>
      <c r="F177" s="197"/>
    </row>
    <row r="178" ht="14.25" customHeight="1" spans="4:6">
      <c r="D178" s="197"/>
      <c r="E178" s="197"/>
      <c r="F178" s="197"/>
    </row>
    <row r="179" ht="14.25" customHeight="1" spans="4:6">
      <c r="D179" s="197"/>
      <c r="E179" s="197"/>
      <c r="F179" s="197"/>
    </row>
    <row r="180" ht="14.25" customHeight="1" spans="4:6">
      <c r="D180" s="197"/>
      <c r="E180" s="197"/>
      <c r="F180" s="197"/>
    </row>
    <row r="181" ht="14.25" customHeight="1" spans="4:6">
      <c r="D181" s="197"/>
      <c r="E181" s="197"/>
      <c r="F181" s="197"/>
    </row>
    <row r="182" ht="14.25" customHeight="1" spans="4:6">
      <c r="D182" s="197"/>
      <c r="E182" s="197"/>
      <c r="F182" s="197"/>
    </row>
    <row r="183" ht="14.25" customHeight="1" spans="4:6">
      <c r="D183" s="197"/>
      <c r="E183" s="197"/>
      <c r="F183" s="197"/>
    </row>
    <row r="184" ht="14.25" customHeight="1" spans="4:6">
      <c r="D184" s="197"/>
      <c r="E184" s="197"/>
      <c r="F184" s="197"/>
    </row>
    <row r="185" ht="14.25" customHeight="1" spans="4:6">
      <c r="D185" s="197"/>
      <c r="E185" s="197"/>
      <c r="F185" s="197"/>
    </row>
    <row r="186" ht="14.25" customHeight="1" spans="4:6">
      <c r="D186" s="197"/>
      <c r="E186" s="197"/>
      <c r="F186" s="197"/>
    </row>
    <row r="187" ht="14.25" customHeight="1" spans="4:6">
      <c r="D187" s="197"/>
      <c r="E187" s="197"/>
      <c r="F187" s="197"/>
    </row>
    <row r="188" ht="14.25" customHeight="1" spans="4:6">
      <c r="D188" s="197"/>
      <c r="E188" s="197"/>
      <c r="F188" s="197"/>
    </row>
    <row r="189" ht="14.25" customHeight="1" spans="4:6">
      <c r="D189" s="197"/>
      <c r="E189" s="197"/>
      <c r="F189" s="197"/>
    </row>
    <row r="190" ht="14.25" customHeight="1" spans="4:6">
      <c r="D190" s="197"/>
      <c r="E190" s="197"/>
      <c r="F190" s="197"/>
    </row>
    <row r="191" ht="14.25" customHeight="1" spans="4:6">
      <c r="D191" s="197"/>
      <c r="E191" s="197"/>
      <c r="F191" s="197"/>
    </row>
    <row r="192" ht="14.25" customHeight="1" spans="4:6">
      <c r="D192" s="197"/>
      <c r="E192" s="197"/>
      <c r="F192" s="197"/>
    </row>
    <row r="193" ht="14.25" customHeight="1" spans="4:6">
      <c r="D193" s="197"/>
      <c r="E193" s="197"/>
      <c r="F193" s="197"/>
    </row>
    <row r="194" ht="14.25" customHeight="1" spans="4:6">
      <c r="D194" s="197"/>
      <c r="E194" s="197"/>
      <c r="F194" s="197"/>
    </row>
    <row r="195" ht="14.25" customHeight="1" spans="4:6">
      <c r="D195" s="197"/>
      <c r="E195" s="197"/>
      <c r="F195" s="197"/>
    </row>
    <row r="196" ht="14.25" customHeight="1" spans="4:6">
      <c r="D196" s="197"/>
      <c r="E196" s="197"/>
      <c r="F196" s="197"/>
    </row>
    <row r="197" ht="14.25" customHeight="1" spans="4:6">
      <c r="D197" s="197"/>
      <c r="E197" s="197"/>
      <c r="F197" s="197"/>
    </row>
    <row r="198" ht="14.25" customHeight="1" spans="4:6">
      <c r="D198" s="197"/>
      <c r="E198" s="197"/>
      <c r="F198" s="197"/>
    </row>
    <row r="199" ht="14.25" customHeight="1" spans="4:6">
      <c r="D199" s="197"/>
      <c r="E199" s="197"/>
      <c r="F199" s="197"/>
    </row>
    <row r="200" ht="14.25" customHeight="1" spans="4:6">
      <c r="D200" s="197"/>
      <c r="E200" s="197"/>
      <c r="F200" s="197"/>
    </row>
    <row r="201" ht="14.25" customHeight="1" spans="4:6">
      <c r="D201" s="197"/>
      <c r="E201" s="197"/>
      <c r="F201" s="197"/>
    </row>
    <row r="202" ht="14.25" customHeight="1" spans="4:6">
      <c r="D202" s="197"/>
      <c r="E202" s="197"/>
      <c r="F202" s="197"/>
    </row>
    <row r="203" ht="14.25" customHeight="1" spans="4:6">
      <c r="D203" s="197"/>
      <c r="E203" s="197"/>
      <c r="F203" s="197"/>
    </row>
    <row r="204" ht="14.25" customHeight="1" spans="4:6">
      <c r="D204" s="197"/>
      <c r="E204" s="197"/>
      <c r="F204" s="197"/>
    </row>
    <row r="205" ht="14.25" customHeight="1" spans="4:6">
      <c r="D205" s="197"/>
      <c r="E205" s="197"/>
      <c r="F205" s="197"/>
    </row>
    <row r="206" ht="14.25" customHeight="1" spans="4:6">
      <c r="D206" s="197"/>
      <c r="E206" s="197"/>
      <c r="F206" s="197"/>
    </row>
    <row r="207" ht="14.25" customHeight="1" spans="4:6">
      <c r="D207" s="197"/>
      <c r="E207" s="197"/>
      <c r="F207" s="197"/>
    </row>
    <row r="208" ht="14.25" customHeight="1" spans="4:6">
      <c r="D208" s="197"/>
      <c r="E208" s="197"/>
      <c r="F208" s="197"/>
    </row>
    <row r="209" ht="14.25" customHeight="1" spans="4:6">
      <c r="D209" s="197"/>
      <c r="E209" s="197"/>
      <c r="F209" s="197"/>
    </row>
    <row r="210" ht="14.25" customHeight="1" spans="4:6">
      <c r="D210" s="197"/>
      <c r="E210" s="197"/>
      <c r="F210" s="197"/>
    </row>
    <row r="211" ht="14.25" customHeight="1" spans="4:6">
      <c r="D211" s="197"/>
      <c r="E211" s="197"/>
      <c r="F211" s="197"/>
    </row>
    <row r="212" ht="14.25" customHeight="1" spans="4:6">
      <c r="D212" s="197"/>
      <c r="E212" s="197"/>
      <c r="F212" s="197"/>
    </row>
    <row r="213" ht="14.25" customHeight="1" spans="4:6">
      <c r="D213" s="197"/>
      <c r="E213" s="197"/>
      <c r="F213" s="197"/>
    </row>
    <row r="214" ht="14.25" customHeight="1" spans="4:6">
      <c r="D214" s="197"/>
      <c r="E214" s="197"/>
      <c r="F214" s="197"/>
    </row>
    <row r="215" ht="14.25" customHeight="1" spans="4:6">
      <c r="D215" s="197"/>
      <c r="E215" s="197"/>
      <c r="F215" s="197"/>
    </row>
    <row r="216" ht="14.25" customHeight="1" spans="4:6">
      <c r="D216" s="197"/>
      <c r="E216" s="197"/>
      <c r="F216" s="197"/>
    </row>
    <row r="217" ht="14.25" customHeight="1" spans="4:6">
      <c r="D217" s="197"/>
      <c r="E217" s="197"/>
      <c r="F217" s="197"/>
    </row>
    <row r="218" ht="14.25" customHeight="1" spans="4:6">
      <c r="D218" s="197"/>
      <c r="E218" s="197"/>
      <c r="F218" s="197"/>
    </row>
    <row r="219" ht="14.25" customHeight="1" spans="4:6">
      <c r="D219" s="197"/>
      <c r="E219" s="197"/>
      <c r="F219" s="197"/>
    </row>
    <row r="220" ht="14.25" customHeight="1" spans="4:6">
      <c r="D220" s="197"/>
      <c r="E220" s="197"/>
      <c r="F220" s="197"/>
    </row>
    <row r="221" ht="14.25" customHeight="1" spans="4:6">
      <c r="D221" s="197"/>
      <c r="E221" s="197"/>
      <c r="F221" s="197"/>
    </row>
    <row r="222" ht="14.25" customHeight="1" spans="4:6">
      <c r="D222" s="197"/>
      <c r="E222" s="197"/>
      <c r="F222" s="19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D17" r:id="rId3" display="view"/>
    <hyperlink ref="D21" r:id="rId4" display="view"/>
  </hyperlinks>
  <pageMargins left="0.7" right="0.7" top="0.75" bottom="0.75" header="0" footer="0"/>
  <pageSetup paperSize="1" orientation="portrait"/>
  <headerFooter/>
  <legacy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C1"/>
    </sheetView>
  </sheetViews>
  <sheetFormatPr defaultColWidth="14.4285714285714" defaultRowHeight="15" customHeight="1" outlineLevelCol="2"/>
  <cols>
    <col min="1" max="1" width="41.2857142857143" customWidth="1"/>
    <col min="2" max="2" width="18.8571428571429" customWidth="1"/>
    <col min="3" max="3" width="18.2857142857143" customWidth="1"/>
    <col min="4" max="6" width="8.85714285714286" customWidth="1"/>
  </cols>
  <sheetData>
    <row r="1" ht="14.25" customHeight="1" spans="1:1">
      <c r="A1" s="174" t="s">
        <v>1436</v>
      </c>
    </row>
    <row r="2" ht="14.25" customHeight="1" spans="1:3">
      <c r="A2" s="174"/>
      <c r="B2" s="174"/>
      <c r="C2" s="174"/>
    </row>
    <row r="3" ht="14.25" customHeight="1" spans="1:3">
      <c r="A3" s="185" t="s">
        <v>1272</v>
      </c>
      <c r="B3" s="186" t="s">
        <v>1410</v>
      </c>
      <c r="C3" s="187" t="s">
        <v>1411</v>
      </c>
    </row>
    <row r="4" ht="14.25" customHeight="1" spans="1:3">
      <c r="A4" s="188" t="s">
        <v>1337</v>
      </c>
      <c r="B4" s="195" t="s">
        <v>1412</v>
      </c>
      <c r="C4" s="196" t="s">
        <v>1437</v>
      </c>
    </row>
    <row r="5" ht="14.25" customHeight="1" spans="1:3">
      <c r="A5" s="191" t="s">
        <v>53</v>
      </c>
      <c r="B5" s="189" t="s">
        <v>1414</v>
      </c>
      <c r="C5" s="190"/>
    </row>
    <row r="6" ht="14.25" customHeight="1" spans="1:3">
      <c r="A6" s="192" t="s">
        <v>1302</v>
      </c>
      <c r="B6" s="195" t="s">
        <v>1412</v>
      </c>
      <c r="C6" s="196" t="s">
        <v>1437</v>
      </c>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3">
      <c r="A14" s="192" t="s">
        <v>1308</v>
      </c>
      <c r="B14" s="189" t="s">
        <v>1414</v>
      </c>
      <c r="C14" s="190"/>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95" t="s">
        <v>1412</v>
      </c>
      <c r="C19" s="196" t="s">
        <v>1437</v>
      </c>
    </row>
    <row r="20" ht="14.25" customHeight="1" spans="1:3">
      <c r="A20" s="192"/>
      <c r="B20" s="179"/>
      <c r="C20" s="193"/>
    </row>
    <row r="21" ht="14.25" customHeight="1" spans="1:3">
      <c r="A21" s="191" t="s">
        <v>1360</v>
      </c>
      <c r="B21" s="195" t="s">
        <v>1412</v>
      </c>
      <c r="C21" s="196" t="s">
        <v>1437</v>
      </c>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C1"/>
    </sheetView>
  </sheetViews>
  <sheetFormatPr defaultColWidth="14.4285714285714" defaultRowHeight="15" customHeight="1" outlineLevelCol="7"/>
  <cols>
    <col min="1" max="1" width="41.2857142857143" customWidth="1"/>
    <col min="2" max="2" width="18.8571428571429" customWidth="1"/>
    <col min="3" max="3" width="18.2857142857143" customWidth="1"/>
    <col min="4" max="8" width="8.85714285714286" customWidth="1"/>
  </cols>
  <sheetData>
    <row r="1" ht="14.25" customHeight="1" spans="1:1">
      <c r="A1" s="174" t="s">
        <v>1438</v>
      </c>
    </row>
    <row r="2" ht="14.25" customHeight="1" spans="1:3">
      <c r="A2" s="174"/>
      <c r="B2" s="174"/>
      <c r="C2" s="174"/>
    </row>
    <row r="3" ht="14.25" customHeight="1" spans="1:3">
      <c r="A3" s="185" t="s">
        <v>1272</v>
      </c>
      <c r="B3" s="186" t="s">
        <v>1410</v>
      </c>
      <c r="C3" s="187" t="s">
        <v>1411</v>
      </c>
    </row>
    <row r="4" ht="14.25" customHeight="1" spans="1:3">
      <c r="A4" s="188" t="s">
        <v>1337</v>
      </c>
      <c r="B4" s="189" t="s">
        <v>1414</v>
      </c>
      <c r="C4" s="190"/>
    </row>
    <row r="5" ht="14.25" customHeight="1" spans="1:3">
      <c r="A5" s="191" t="s">
        <v>53</v>
      </c>
      <c r="B5" s="189" t="s">
        <v>1414</v>
      </c>
      <c r="C5" s="190"/>
    </row>
    <row r="6" ht="14.25" customHeight="1" spans="1:3">
      <c r="A6" s="192" t="s">
        <v>1302</v>
      </c>
      <c r="B6" s="189" t="s">
        <v>1414</v>
      </c>
      <c r="C6" s="190"/>
    </row>
    <row r="7" ht="14.25" customHeight="1" spans="1:3">
      <c r="A7" s="192" t="s">
        <v>1306</v>
      </c>
      <c r="B7" s="189" t="s">
        <v>1414</v>
      </c>
      <c r="C7" s="190"/>
    </row>
    <row r="8" ht="14.25" customHeight="1" spans="1:3">
      <c r="A8" s="192" t="s">
        <v>748</v>
      </c>
      <c r="B8" s="189" t="s">
        <v>1414</v>
      </c>
      <c r="C8" s="190"/>
    </row>
    <row r="9" ht="14.25" customHeight="1" spans="1:3">
      <c r="A9" s="192" t="s">
        <v>1308</v>
      </c>
      <c r="B9" s="189" t="s">
        <v>1414</v>
      </c>
      <c r="C9" s="190"/>
    </row>
    <row r="10" ht="14.25" customHeight="1" spans="1:3">
      <c r="A10" s="192" t="s">
        <v>888</v>
      </c>
      <c r="B10" s="189" t="s">
        <v>1414</v>
      </c>
      <c r="C10" s="190"/>
    </row>
    <row r="11" ht="14.25" customHeight="1" spans="1:3">
      <c r="A11" s="192" t="s">
        <v>411</v>
      </c>
      <c r="B11" s="189" t="s">
        <v>1414</v>
      </c>
      <c r="C11" s="190"/>
    </row>
    <row r="12" ht="14.25" customHeight="1" spans="1:3">
      <c r="A12" s="192"/>
      <c r="B12" s="179"/>
      <c r="C12" s="193"/>
    </row>
    <row r="13" ht="14.25" customHeight="1" spans="1:3">
      <c r="A13" s="191" t="s">
        <v>1349</v>
      </c>
      <c r="B13" s="189" t="s">
        <v>1414</v>
      </c>
      <c r="C13" s="190"/>
    </row>
    <row r="14" ht="14.25" customHeight="1" spans="1:8">
      <c r="A14" s="192" t="s">
        <v>1308</v>
      </c>
      <c r="B14" s="189" t="s">
        <v>1414</v>
      </c>
      <c r="C14" s="190"/>
      <c r="H14" s="156" t="s">
        <v>1439</v>
      </c>
    </row>
    <row r="15" ht="14.25" customHeight="1" spans="1:3">
      <c r="A15" s="192" t="s">
        <v>1353</v>
      </c>
      <c r="B15" s="189" t="s">
        <v>1414</v>
      </c>
      <c r="C15" s="190"/>
    </row>
    <row r="16" ht="14.25" customHeight="1" spans="1:3">
      <c r="A16" s="192"/>
      <c r="B16" s="179"/>
      <c r="C16" s="193"/>
    </row>
    <row r="17" ht="14.25" customHeight="1" spans="1:3">
      <c r="A17" s="191" t="s">
        <v>1357</v>
      </c>
      <c r="B17" s="189" t="s">
        <v>1414</v>
      </c>
      <c r="C17" s="190"/>
    </row>
    <row r="18" ht="14.25" customHeight="1" spans="1:3">
      <c r="A18" s="192" t="s">
        <v>1358</v>
      </c>
      <c r="B18" s="189" t="s">
        <v>1414</v>
      </c>
      <c r="C18" s="190"/>
    </row>
    <row r="19" ht="14.25" customHeight="1" spans="1:3">
      <c r="A19" s="192" t="s">
        <v>1359</v>
      </c>
      <c r="B19" s="189" t="s">
        <v>1414</v>
      </c>
      <c r="C19" s="190"/>
    </row>
    <row r="20" ht="14.25" customHeight="1" spans="1:3">
      <c r="A20" s="192"/>
      <c r="B20" s="179"/>
      <c r="C20" s="193"/>
    </row>
    <row r="21" ht="14.25" customHeight="1" spans="1:3">
      <c r="A21" s="191" t="s">
        <v>1360</v>
      </c>
      <c r="B21" s="189" t="s">
        <v>1414</v>
      </c>
      <c r="C21" s="190"/>
    </row>
    <row r="22" ht="14.25" customHeight="1" spans="1:3">
      <c r="A22" s="194" t="s">
        <v>1361</v>
      </c>
      <c r="B22" s="189" t="s">
        <v>1414</v>
      </c>
      <c r="C22" s="19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paperSize="1" orientation="portrait"/>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workbookViewId="0">
      <pane xSplit="5" ySplit="13" topLeftCell="F14" activePane="bottomRight" state="frozen"/>
      <selection/>
      <selection pane="topRight"/>
      <selection pane="bottomLeft"/>
      <selection pane="bottomRight" activeCell="F14" sqref="F14"/>
    </sheetView>
  </sheetViews>
  <sheetFormatPr defaultColWidth="14.4285714285714" defaultRowHeight="15" customHeight="1"/>
  <cols>
    <col min="1" max="1" width="41.2857142857143" customWidth="1"/>
    <col min="2" max="5" width="12.1428571428571" hidden="1" customWidth="1"/>
    <col min="6" max="17" width="12.1428571428571" customWidth="1"/>
  </cols>
  <sheetData>
    <row r="1" ht="14.25" customHeight="1" spans="1:2">
      <c r="A1" s="174"/>
      <c r="B1" s="174"/>
    </row>
    <row r="2" ht="14.25" customHeight="1" spans="1:17">
      <c r="A2" s="175" t="s">
        <v>1272</v>
      </c>
      <c r="B2" s="176" t="s">
        <v>1273</v>
      </c>
      <c r="C2" s="176" t="s">
        <v>1274</v>
      </c>
      <c r="D2" s="176" t="s">
        <v>1275</v>
      </c>
      <c r="E2" s="176" t="s">
        <v>1276</v>
      </c>
      <c r="F2" s="176" t="s">
        <v>1312</v>
      </c>
      <c r="G2" s="176" t="s">
        <v>1313</v>
      </c>
      <c r="H2" s="176" t="s">
        <v>1314</v>
      </c>
      <c r="I2" s="176" t="s">
        <v>1315</v>
      </c>
      <c r="J2" s="183" t="s">
        <v>1316</v>
      </c>
      <c r="K2" s="183" t="s">
        <v>1317</v>
      </c>
      <c r="L2" s="176" t="s">
        <v>1318</v>
      </c>
      <c r="M2" s="176" t="s">
        <v>1319</v>
      </c>
      <c r="N2" s="176" t="s">
        <v>1320</v>
      </c>
      <c r="O2" s="176" t="s">
        <v>1321</v>
      </c>
      <c r="P2" s="176" t="s">
        <v>1322</v>
      </c>
      <c r="Q2" s="176" t="s">
        <v>1323</v>
      </c>
    </row>
    <row r="3" ht="14.25" customHeight="1" spans="1:17">
      <c r="A3" s="177" t="s">
        <v>1337</v>
      </c>
      <c r="B3" s="178"/>
      <c r="C3" s="179" t="s">
        <v>1309</v>
      </c>
      <c r="D3" s="179" t="s">
        <v>1310</v>
      </c>
      <c r="E3" s="179" t="s">
        <v>1301</v>
      </c>
      <c r="F3" s="179" t="s">
        <v>1310</v>
      </c>
      <c r="G3" s="179" t="s">
        <v>1307</v>
      </c>
      <c r="H3" s="180"/>
      <c r="I3" s="180"/>
      <c r="J3" s="180"/>
      <c r="K3" s="179" t="s">
        <v>1338</v>
      </c>
      <c r="L3" s="178"/>
      <c r="M3" s="178"/>
      <c r="N3" s="179" t="s">
        <v>1338</v>
      </c>
      <c r="O3" s="178"/>
      <c r="P3" s="178"/>
      <c r="Q3" s="178"/>
    </row>
    <row r="4" ht="14.25" customHeight="1" spans="1:17">
      <c r="A4" s="181" t="s">
        <v>53</v>
      </c>
      <c r="B4" s="178"/>
      <c r="C4" s="178"/>
      <c r="D4" s="178"/>
      <c r="E4" s="179" t="s">
        <v>1301</v>
      </c>
      <c r="F4" s="179" t="s">
        <v>1307</v>
      </c>
      <c r="G4" s="179" t="s">
        <v>1307</v>
      </c>
      <c r="H4" s="179" t="s">
        <v>1307</v>
      </c>
      <c r="I4" s="179" t="s">
        <v>1304</v>
      </c>
      <c r="J4" s="178"/>
      <c r="K4" s="179" t="s">
        <v>1339</v>
      </c>
      <c r="L4" s="179" t="s">
        <v>1307</v>
      </c>
      <c r="M4" s="179" t="s">
        <v>1307</v>
      </c>
      <c r="N4" s="179" t="s">
        <v>1307</v>
      </c>
      <c r="O4" s="179" t="s">
        <v>1307</v>
      </c>
      <c r="P4" s="178"/>
      <c r="Q4" s="178"/>
    </row>
    <row r="5" ht="14.25" customHeight="1" spans="1:17">
      <c r="A5" s="182" t="s">
        <v>1302</v>
      </c>
      <c r="B5" s="178"/>
      <c r="C5" s="178"/>
      <c r="D5" s="179" t="s">
        <v>1303</v>
      </c>
      <c r="E5" s="179" t="s">
        <v>1304</v>
      </c>
      <c r="F5" s="179" t="s">
        <v>1307</v>
      </c>
      <c r="G5" s="179" t="s">
        <v>1307</v>
      </c>
      <c r="H5" s="179" t="s">
        <v>1307</v>
      </c>
      <c r="I5" s="179" t="s">
        <v>1307</v>
      </c>
      <c r="J5" s="179" t="s">
        <v>1307</v>
      </c>
      <c r="K5" s="179" t="s">
        <v>1339</v>
      </c>
      <c r="L5" s="179" t="s">
        <v>1307</v>
      </c>
      <c r="M5" s="179" t="s">
        <v>1307</v>
      </c>
      <c r="N5" s="179" t="s">
        <v>1307</v>
      </c>
      <c r="O5" s="179" t="s">
        <v>1307</v>
      </c>
      <c r="P5" s="178"/>
      <c r="Q5" s="178"/>
    </row>
    <row r="6" ht="14.25" customHeight="1" spans="1:17">
      <c r="A6" s="182" t="s">
        <v>1306</v>
      </c>
      <c r="B6" s="178"/>
      <c r="C6" s="178"/>
      <c r="D6" s="178"/>
      <c r="E6" s="179" t="s">
        <v>1307</v>
      </c>
      <c r="F6" s="179" t="s">
        <v>1307</v>
      </c>
      <c r="G6" s="179" t="s">
        <v>1354</v>
      </c>
      <c r="H6" s="179" t="s">
        <v>1307</v>
      </c>
      <c r="I6" s="179" t="s">
        <v>1307</v>
      </c>
      <c r="J6" s="179" t="s">
        <v>1307</v>
      </c>
      <c r="K6" s="179" t="s">
        <v>1339</v>
      </c>
      <c r="L6" s="179" t="s">
        <v>1307</v>
      </c>
      <c r="M6" s="179" t="s">
        <v>1307</v>
      </c>
      <c r="N6" s="179" t="s">
        <v>1307</v>
      </c>
      <c r="O6" s="179" t="s">
        <v>1307</v>
      </c>
      <c r="P6" s="178"/>
      <c r="Q6" s="178"/>
    </row>
    <row r="7" ht="14.25" customHeight="1" spans="1:17">
      <c r="A7" s="182" t="s">
        <v>748</v>
      </c>
      <c r="B7" s="178"/>
      <c r="C7" s="178"/>
      <c r="D7" s="179" t="s">
        <v>1307</v>
      </c>
      <c r="E7" s="179" t="s">
        <v>1307</v>
      </c>
      <c r="F7" s="179" t="s">
        <v>1307</v>
      </c>
      <c r="G7" s="179" t="s">
        <v>1307</v>
      </c>
      <c r="H7" s="179" t="s">
        <v>1307</v>
      </c>
      <c r="I7" s="179" t="s">
        <v>1307</v>
      </c>
      <c r="J7" s="179" t="s">
        <v>1307</v>
      </c>
      <c r="K7" s="179" t="s">
        <v>1339</v>
      </c>
      <c r="L7" s="179" t="s">
        <v>1307</v>
      </c>
      <c r="M7" s="179" t="s">
        <v>1307</v>
      </c>
      <c r="N7" s="178"/>
      <c r="O7" s="178"/>
      <c r="P7" s="178"/>
      <c r="Q7" s="178"/>
    </row>
    <row r="8" ht="14.25" customHeight="1" spans="1:17">
      <c r="A8" s="182" t="s">
        <v>1308</v>
      </c>
      <c r="B8" s="178"/>
      <c r="C8" s="178"/>
      <c r="D8" s="179" t="s">
        <v>1301</v>
      </c>
      <c r="E8" s="179" t="s">
        <v>1309</v>
      </c>
      <c r="F8" s="179" t="s">
        <v>1304</v>
      </c>
      <c r="G8" s="179" t="s">
        <v>1307</v>
      </c>
      <c r="H8" s="179" t="s">
        <v>1307</v>
      </c>
      <c r="I8" s="179" t="s">
        <v>1307</v>
      </c>
      <c r="J8" s="179" t="s">
        <v>1307</v>
      </c>
      <c r="K8" s="179" t="s">
        <v>1339</v>
      </c>
      <c r="L8" s="179" t="s">
        <v>1307</v>
      </c>
      <c r="M8" s="179" t="s">
        <v>1307</v>
      </c>
      <c r="N8" s="179" t="s">
        <v>1307</v>
      </c>
      <c r="O8" s="179" t="s">
        <v>1307</v>
      </c>
      <c r="P8" s="178"/>
      <c r="Q8" s="178"/>
    </row>
    <row r="9" ht="14.25" customHeight="1" spans="1:17">
      <c r="A9" s="182" t="s">
        <v>888</v>
      </c>
      <c r="B9" s="178"/>
      <c r="C9" s="178"/>
      <c r="D9" s="179" t="s">
        <v>1307</v>
      </c>
      <c r="E9" s="179" t="s">
        <v>1307</v>
      </c>
      <c r="F9" s="179" t="s">
        <v>1307</v>
      </c>
      <c r="G9" s="179" t="s">
        <v>1307</v>
      </c>
      <c r="H9" s="179" t="s">
        <v>1307</v>
      </c>
      <c r="I9" s="179" t="s">
        <v>1307</v>
      </c>
      <c r="J9" s="179" t="s">
        <v>1307</v>
      </c>
      <c r="K9" s="179" t="s">
        <v>1339</v>
      </c>
      <c r="L9" s="179" t="s">
        <v>1344</v>
      </c>
      <c r="M9" s="179" t="s">
        <v>1307</v>
      </c>
      <c r="N9" s="179" t="s">
        <v>1307</v>
      </c>
      <c r="O9" s="179" t="s">
        <v>1307</v>
      </c>
      <c r="P9" s="178"/>
      <c r="Q9" s="178"/>
    </row>
    <row r="10" ht="14.25" customHeight="1" spans="1:17">
      <c r="A10" s="182" t="s">
        <v>411</v>
      </c>
      <c r="B10" s="178"/>
      <c r="C10" s="179" t="s">
        <v>1310</v>
      </c>
      <c r="D10" s="179" t="s">
        <v>1307</v>
      </c>
      <c r="E10" s="179" t="s">
        <v>1307</v>
      </c>
      <c r="F10" s="179" t="s">
        <v>1307</v>
      </c>
      <c r="G10" s="179" t="s">
        <v>1307</v>
      </c>
      <c r="H10" s="179" t="s">
        <v>1307</v>
      </c>
      <c r="I10" s="179" t="s">
        <v>1346</v>
      </c>
      <c r="J10" s="179" t="s">
        <v>1307</v>
      </c>
      <c r="K10" s="179" t="s">
        <v>1339</v>
      </c>
      <c r="L10" s="179" t="s">
        <v>1307</v>
      </c>
      <c r="M10" s="179" t="s">
        <v>1307</v>
      </c>
      <c r="N10" s="179" t="s">
        <v>1307</v>
      </c>
      <c r="O10" s="179" t="s">
        <v>1307</v>
      </c>
      <c r="P10" s="178"/>
      <c r="Q10" s="178"/>
    </row>
    <row r="11" ht="14.25" customHeight="1" spans="1:17">
      <c r="A11" s="182"/>
      <c r="B11" s="179"/>
      <c r="C11" s="179"/>
      <c r="D11" s="179"/>
      <c r="E11" s="179"/>
      <c r="F11" s="179"/>
      <c r="G11" s="179"/>
      <c r="H11" s="179"/>
      <c r="I11" s="179"/>
      <c r="J11" s="179"/>
      <c r="K11" s="179"/>
      <c r="L11" s="179"/>
      <c r="M11" s="179"/>
      <c r="N11" s="178"/>
      <c r="O11" s="178"/>
      <c r="P11" s="178"/>
      <c r="Q11" s="178"/>
    </row>
    <row r="12" ht="14.25" customHeight="1" spans="1:17">
      <c r="A12" s="181" t="s">
        <v>1349</v>
      </c>
      <c r="B12" s="178"/>
      <c r="C12" s="179" t="s">
        <v>1304</v>
      </c>
      <c r="D12" s="179" t="s">
        <v>1301</v>
      </c>
      <c r="E12" s="179" t="s">
        <v>1307</v>
      </c>
      <c r="F12" s="179" t="s">
        <v>1307</v>
      </c>
      <c r="G12" s="179" t="s">
        <v>1307</v>
      </c>
      <c r="H12" s="179" t="s">
        <v>1307</v>
      </c>
      <c r="I12" s="179" t="s">
        <v>1350</v>
      </c>
      <c r="J12" s="179" t="s">
        <v>1307</v>
      </c>
      <c r="K12" s="179" t="s">
        <v>1307</v>
      </c>
      <c r="L12" s="179" t="s">
        <v>1307</v>
      </c>
      <c r="M12" s="178"/>
      <c r="N12" s="178"/>
      <c r="O12" s="178"/>
      <c r="P12" s="178"/>
      <c r="Q12" s="178"/>
    </row>
    <row r="13" ht="14.25" customHeight="1" spans="1:17">
      <c r="A13" s="182" t="s">
        <v>1308</v>
      </c>
      <c r="B13" s="178"/>
      <c r="C13" s="178"/>
      <c r="D13" s="178"/>
      <c r="E13" s="179" t="s">
        <v>1307</v>
      </c>
      <c r="F13" s="179" t="s">
        <v>1350</v>
      </c>
      <c r="G13" s="178"/>
      <c r="H13" s="179" t="s">
        <v>1307</v>
      </c>
      <c r="I13" s="179" t="s">
        <v>1307</v>
      </c>
      <c r="J13" s="178"/>
      <c r="K13" s="178"/>
      <c r="L13" s="178"/>
      <c r="M13" s="178"/>
      <c r="N13" s="178"/>
      <c r="O13" s="178"/>
      <c r="P13" s="178"/>
      <c r="Q13" s="178"/>
    </row>
    <row r="14" ht="14.25" customHeight="1" spans="1:17">
      <c r="A14" s="182" t="s">
        <v>1353</v>
      </c>
      <c r="B14" s="178"/>
      <c r="C14" s="179" t="s">
        <v>1307</v>
      </c>
      <c r="D14" s="179" t="s">
        <v>1307</v>
      </c>
      <c r="E14" s="179" t="s">
        <v>1307</v>
      </c>
      <c r="F14" s="179" t="s">
        <v>1307</v>
      </c>
      <c r="G14" s="178"/>
      <c r="H14" s="178"/>
      <c r="I14" s="179" t="s">
        <v>1307</v>
      </c>
      <c r="J14" s="179" t="s">
        <v>1304</v>
      </c>
      <c r="K14" s="179" t="s">
        <v>1350</v>
      </c>
      <c r="L14" s="184" t="s">
        <v>1304</v>
      </c>
      <c r="M14" s="179" t="s">
        <v>1354</v>
      </c>
      <c r="N14" s="178"/>
      <c r="O14" s="178"/>
      <c r="P14" s="178"/>
      <c r="Q14" s="178"/>
    </row>
    <row r="15" ht="14.25" customHeight="1" spans="1:17">
      <c r="A15" s="182"/>
      <c r="B15" s="179"/>
      <c r="C15" s="179"/>
      <c r="D15" s="179"/>
      <c r="E15" s="179"/>
      <c r="F15" s="179"/>
      <c r="G15" s="179"/>
      <c r="H15" s="179"/>
      <c r="I15" s="179"/>
      <c r="J15" s="179"/>
      <c r="K15" s="179"/>
      <c r="L15" s="179"/>
      <c r="M15" s="179"/>
      <c r="N15" s="178"/>
      <c r="O15" s="178"/>
      <c r="P15" s="178"/>
      <c r="Q15" s="178"/>
    </row>
    <row r="16" ht="14.25" customHeight="1" spans="1:17">
      <c r="A16" s="181" t="s">
        <v>1357</v>
      </c>
      <c r="B16" s="178"/>
      <c r="C16" s="178"/>
      <c r="D16" s="179" t="s">
        <v>1307</v>
      </c>
      <c r="E16" s="179" t="s">
        <v>1309</v>
      </c>
      <c r="F16" s="179" t="s">
        <v>1307</v>
      </c>
      <c r="G16" s="179" t="s">
        <v>1307</v>
      </c>
      <c r="H16" s="179" t="s">
        <v>1307</v>
      </c>
      <c r="I16" s="179" t="s">
        <v>1307</v>
      </c>
      <c r="J16" s="179" t="s">
        <v>1307</v>
      </c>
      <c r="K16" s="179" t="s">
        <v>1307</v>
      </c>
      <c r="L16" s="179" t="s">
        <v>1307</v>
      </c>
      <c r="M16" s="179" t="s">
        <v>1307</v>
      </c>
      <c r="N16" s="179" t="s">
        <v>1307</v>
      </c>
      <c r="O16" s="178"/>
      <c r="P16" s="178"/>
      <c r="Q16" s="178"/>
    </row>
    <row r="17" ht="14.25" customHeight="1" spans="1:17">
      <c r="A17" s="182" t="s">
        <v>1358</v>
      </c>
      <c r="B17" s="179" t="s">
        <v>1310</v>
      </c>
      <c r="C17" s="178"/>
      <c r="D17" s="179" t="s">
        <v>1344</v>
      </c>
      <c r="E17" s="179" t="s">
        <v>1301</v>
      </c>
      <c r="F17" s="179" t="s">
        <v>1307</v>
      </c>
      <c r="G17" s="179" t="s">
        <v>1307</v>
      </c>
      <c r="H17" s="178"/>
      <c r="I17" s="179" t="s">
        <v>1307</v>
      </c>
      <c r="J17" s="179" t="s">
        <v>1307</v>
      </c>
      <c r="K17" s="179" t="s">
        <v>1307</v>
      </c>
      <c r="L17" s="178"/>
      <c r="M17" s="179" t="s">
        <v>1307</v>
      </c>
      <c r="N17" s="178"/>
      <c r="O17" s="178"/>
      <c r="P17" s="178"/>
      <c r="Q17" s="178"/>
    </row>
    <row r="18" ht="14.25" customHeight="1" spans="1:17">
      <c r="A18" s="182" t="s">
        <v>1359</v>
      </c>
      <c r="B18" s="178"/>
      <c r="C18" s="178"/>
      <c r="D18" s="179" t="s">
        <v>1307</v>
      </c>
      <c r="E18" s="179" t="s">
        <v>1354</v>
      </c>
      <c r="F18" s="179" t="s">
        <v>1304</v>
      </c>
      <c r="G18" s="179" t="s">
        <v>1307</v>
      </c>
      <c r="H18" s="179" t="s">
        <v>1307</v>
      </c>
      <c r="I18" s="179" t="s">
        <v>1307</v>
      </c>
      <c r="J18" s="179" t="s">
        <v>1304</v>
      </c>
      <c r="K18" s="178"/>
      <c r="L18" s="179" t="s">
        <v>1301</v>
      </c>
      <c r="M18" s="179" t="s">
        <v>1354</v>
      </c>
      <c r="N18" s="179" t="s">
        <v>1307</v>
      </c>
      <c r="O18" s="178"/>
      <c r="P18" s="179" t="s">
        <v>1307</v>
      </c>
      <c r="Q18" s="178"/>
    </row>
    <row r="19" ht="14.25" customHeight="1" spans="1:17">
      <c r="A19" s="182"/>
      <c r="B19" s="179"/>
      <c r="C19" s="179"/>
      <c r="D19" s="179"/>
      <c r="E19" s="179"/>
      <c r="F19" s="179"/>
      <c r="G19" s="179"/>
      <c r="H19" s="179"/>
      <c r="I19" s="179"/>
      <c r="J19" s="179"/>
      <c r="K19" s="179"/>
      <c r="L19" s="179"/>
      <c r="M19" s="179"/>
      <c r="N19" s="178"/>
      <c r="O19" s="178"/>
      <c r="P19" s="178"/>
      <c r="Q19" s="178"/>
    </row>
    <row r="20" ht="14.25" customHeight="1" spans="1:17">
      <c r="A20" s="181" t="s">
        <v>1360</v>
      </c>
      <c r="B20" s="178"/>
      <c r="C20" s="178"/>
      <c r="D20" s="178"/>
      <c r="E20" s="179" t="s">
        <v>1307</v>
      </c>
      <c r="F20" s="179" t="s">
        <v>1307</v>
      </c>
      <c r="G20" s="178"/>
      <c r="H20" s="179" t="s">
        <v>1307</v>
      </c>
      <c r="I20" s="179" t="s">
        <v>1307</v>
      </c>
      <c r="J20" s="179" t="s">
        <v>1307</v>
      </c>
      <c r="K20" s="179" t="s">
        <v>1307</v>
      </c>
      <c r="L20" s="179" t="s">
        <v>1307</v>
      </c>
      <c r="M20" s="179" t="s">
        <v>1307</v>
      </c>
      <c r="N20" s="179" t="s">
        <v>1307</v>
      </c>
      <c r="O20" s="179" t="s">
        <v>1307</v>
      </c>
      <c r="P20" s="178"/>
      <c r="Q20" s="178"/>
    </row>
    <row r="21" ht="14.25" customHeight="1" spans="1:17">
      <c r="A21" s="181" t="s">
        <v>1361</v>
      </c>
      <c r="B21" s="178"/>
      <c r="C21" s="178"/>
      <c r="D21" s="179" t="s">
        <v>1307</v>
      </c>
      <c r="E21" s="179" t="s">
        <v>1307</v>
      </c>
      <c r="F21" s="179" t="s">
        <v>1307</v>
      </c>
      <c r="G21" s="178"/>
      <c r="H21" s="178"/>
      <c r="I21" s="178"/>
      <c r="J21" s="179" t="s">
        <v>1307</v>
      </c>
      <c r="K21" s="178"/>
      <c r="L21" s="179" t="s">
        <v>1307</v>
      </c>
      <c r="M21" s="178"/>
      <c r="N21" s="179" t="s">
        <v>1307</v>
      </c>
      <c r="O21" s="178"/>
      <c r="P21" s="178"/>
      <c r="Q21" s="178"/>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portrait"/>
  <headerFooter/>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4.14285714285714" customWidth="1"/>
    <col min="2" max="2" width="10.7142857142857" customWidth="1"/>
    <col min="3" max="3" width="12.1428571428571" customWidth="1"/>
    <col min="4" max="4" width="9.28571428571429" customWidth="1"/>
    <col min="5" max="5" width="6.42857142857143" customWidth="1"/>
    <col min="6" max="6" width="17.5714285714286" customWidth="1"/>
    <col min="7" max="7" width="15.2857142857143" customWidth="1"/>
    <col min="8" max="8" width="25" customWidth="1"/>
    <col min="9" max="9" width="19" customWidth="1"/>
    <col min="10" max="10" width="9.85714285714286" customWidth="1"/>
    <col min="11" max="11" width="10.2857142857143" customWidth="1"/>
    <col min="12" max="12" width="10.7142857142857" customWidth="1"/>
    <col min="13" max="13" width="9.28571428571429" customWidth="1"/>
    <col min="14" max="14" width="8.14285714285714" customWidth="1"/>
    <col min="15" max="15" width="10.8571428571429" customWidth="1"/>
    <col min="16" max="16" width="10.7142857142857" customWidth="1"/>
    <col min="17" max="17" width="11.5714285714286" customWidth="1"/>
    <col min="18" max="18" width="10.1428571428571" customWidth="1"/>
    <col min="19" max="19" width="16.2857142857143" customWidth="1"/>
    <col min="20" max="26" width="9.14285714285714" customWidth="1"/>
  </cols>
  <sheetData>
    <row r="1" ht="13.5" customHeight="1" spans="1:26">
      <c r="A1" s="163"/>
      <c r="B1" s="163"/>
      <c r="C1" s="163"/>
      <c r="D1" s="163"/>
      <c r="E1" s="163"/>
      <c r="F1" s="163"/>
      <c r="G1" s="163"/>
      <c r="H1" s="163"/>
      <c r="I1" s="163"/>
      <c r="J1" s="163"/>
      <c r="K1" s="163"/>
      <c r="L1" s="163"/>
      <c r="M1" s="163"/>
      <c r="N1" s="163"/>
      <c r="O1" s="163"/>
      <c r="P1" s="163"/>
      <c r="Q1" s="163"/>
      <c r="R1" s="163"/>
      <c r="S1" s="163" t="s">
        <v>1468</v>
      </c>
      <c r="T1" s="164"/>
      <c r="U1" s="164"/>
      <c r="V1" s="164"/>
      <c r="W1" s="164"/>
      <c r="X1" s="164"/>
      <c r="Y1" s="164"/>
      <c r="Z1" s="164"/>
    </row>
    <row r="2" ht="13.5" customHeight="1" spans="1:2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row>
    <row r="3" ht="13.5" customHeight="1" spans="1:26">
      <c r="A3" s="165" t="s">
        <v>1469</v>
      </c>
      <c r="B3" s="165"/>
      <c r="C3" s="165"/>
      <c r="D3" s="165"/>
      <c r="E3" s="165"/>
      <c r="F3" s="165"/>
      <c r="G3" s="165"/>
      <c r="H3" s="164"/>
      <c r="I3" s="165"/>
      <c r="J3" s="164"/>
      <c r="K3" s="164"/>
      <c r="L3" s="164"/>
      <c r="M3" s="164"/>
      <c r="N3" s="164"/>
      <c r="O3" s="164"/>
      <c r="P3" s="164"/>
      <c r="Q3" s="164"/>
      <c r="R3" s="164"/>
      <c r="S3" s="164"/>
      <c r="T3" s="164"/>
      <c r="U3" s="164"/>
      <c r="V3" s="164"/>
      <c r="W3" s="164"/>
      <c r="X3" s="164"/>
      <c r="Y3" s="164"/>
      <c r="Z3" s="164"/>
    </row>
    <row r="4" ht="13.5" customHeight="1" spans="1:26">
      <c r="A4" s="164" t="s">
        <v>1470</v>
      </c>
      <c r="B4" s="164"/>
      <c r="C4" s="164"/>
      <c r="D4" s="164"/>
      <c r="E4" s="164"/>
      <c r="F4" s="164"/>
      <c r="G4" s="164"/>
      <c r="H4" s="164"/>
      <c r="I4" s="164"/>
      <c r="J4" s="164"/>
      <c r="K4" s="164"/>
      <c r="L4" s="164"/>
      <c r="M4" s="164"/>
      <c r="N4" s="164"/>
      <c r="O4" s="164"/>
      <c r="P4" s="164"/>
      <c r="Q4" s="164"/>
      <c r="R4" s="164"/>
      <c r="S4" s="164"/>
      <c r="T4" s="164"/>
      <c r="U4" s="164"/>
      <c r="V4" s="164"/>
      <c r="W4" s="164"/>
      <c r="X4" s="164"/>
      <c r="Y4" s="164"/>
      <c r="Z4" s="164"/>
    </row>
    <row r="5" ht="13.5" customHeight="1" spans="1:26">
      <c r="A5" s="164" t="s">
        <v>1471</v>
      </c>
      <c r="B5" s="164"/>
      <c r="C5" s="164"/>
      <c r="D5" s="164"/>
      <c r="E5" s="164"/>
      <c r="F5" s="164"/>
      <c r="G5" s="164"/>
      <c r="H5" s="164"/>
      <c r="I5" s="164"/>
      <c r="J5" s="164"/>
      <c r="K5" s="164"/>
      <c r="L5" s="164"/>
      <c r="M5" s="164"/>
      <c r="N5" s="164"/>
      <c r="O5" s="164"/>
      <c r="P5" s="164"/>
      <c r="Q5" s="164"/>
      <c r="R5" s="164"/>
      <c r="S5" s="164"/>
      <c r="T5" s="164"/>
      <c r="U5" s="164"/>
      <c r="V5" s="164"/>
      <c r="W5" s="164"/>
      <c r="X5" s="164"/>
      <c r="Y5" s="164"/>
      <c r="Z5" s="164"/>
    </row>
    <row r="6" ht="13.5" customHeight="1" spans="1:26">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row>
    <row r="7" ht="13.5" customHeight="1" spans="1:26">
      <c r="A7" s="164" t="s">
        <v>1472</v>
      </c>
      <c r="B7" s="164"/>
      <c r="C7" s="164"/>
      <c r="D7" s="164"/>
      <c r="E7" s="164"/>
      <c r="F7" s="164"/>
      <c r="G7" s="164"/>
      <c r="H7" s="164"/>
      <c r="I7" s="164"/>
      <c r="J7" s="164"/>
      <c r="K7" s="164"/>
      <c r="L7" s="164"/>
      <c r="M7" s="164"/>
      <c r="N7" s="164"/>
      <c r="O7" s="164"/>
      <c r="P7" s="164"/>
      <c r="Q7" s="164"/>
      <c r="R7" s="164"/>
      <c r="S7" s="164"/>
      <c r="T7" s="164"/>
      <c r="U7" s="164"/>
      <c r="V7" s="164"/>
      <c r="W7" s="164"/>
      <c r="X7" s="164"/>
      <c r="Y7" s="164"/>
      <c r="Z7" s="164"/>
    </row>
    <row r="8" ht="13.5" customHeight="1" spans="1:26">
      <c r="A8" s="166" t="s">
        <v>1473</v>
      </c>
      <c r="B8" s="167" t="s">
        <v>1474</v>
      </c>
      <c r="C8" s="7"/>
      <c r="D8" s="7"/>
      <c r="E8" s="8"/>
      <c r="F8" s="166" t="s">
        <v>1475</v>
      </c>
      <c r="G8" s="168" t="s">
        <v>1476</v>
      </c>
      <c r="H8" s="168" t="s">
        <v>1477</v>
      </c>
      <c r="I8" s="168" t="s">
        <v>1478</v>
      </c>
      <c r="J8" s="166" t="s">
        <v>1479</v>
      </c>
      <c r="K8" s="166" t="s">
        <v>1480</v>
      </c>
      <c r="L8" s="171" t="s">
        <v>1481</v>
      </c>
      <c r="M8" s="8"/>
      <c r="N8" s="166" t="s">
        <v>1482</v>
      </c>
      <c r="O8" s="171" t="s">
        <v>1483</v>
      </c>
      <c r="P8" s="7"/>
      <c r="Q8" s="7"/>
      <c r="R8" s="8"/>
      <c r="S8" s="168" t="s">
        <v>1484</v>
      </c>
      <c r="T8" s="164"/>
      <c r="U8" s="164"/>
      <c r="V8" s="164"/>
      <c r="W8" s="164"/>
      <c r="X8" s="164"/>
      <c r="Y8" s="164"/>
      <c r="Z8" s="164"/>
    </row>
    <row r="9" ht="42" customHeight="1" spans="1:26">
      <c r="A9" s="12"/>
      <c r="B9" s="169" t="s">
        <v>1485</v>
      </c>
      <c r="C9" s="169" t="s">
        <v>1486</v>
      </c>
      <c r="D9" s="169" t="s">
        <v>1487</v>
      </c>
      <c r="E9" s="169" t="s">
        <v>1488</v>
      </c>
      <c r="F9" s="12"/>
      <c r="G9" s="12"/>
      <c r="H9" s="12"/>
      <c r="I9" s="12"/>
      <c r="J9" s="12"/>
      <c r="K9" s="12"/>
      <c r="L9" s="172" t="s">
        <v>1489</v>
      </c>
      <c r="M9" s="172" t="s">
        <v>1490</v>
      </c>
      <c r="N9" s="12"/>
      <c r="O9" s="173" t="s">
        <v>1491</v>
      </c>
      <c r="P9" s="173" t="s">
        <v>1492</v>
      </c>
      <c r="Q9" s="173" t="s">
        <v>1493</v>
      </c>
      <c r="R9" s="173" t="s">
        <v>1494</v>
      </c>
      <c r="S9" s="12"/>
      <c r="T9" s="164"/>
      <c r="U9" s="164"/>
      <c r="V9" s="164"/>
      <c r="W9" s="164"/>
      <c r="X9" s="164"/>
      <c r="Y9" s="164"/>
      <c r="Z9" s="164"/>
    </row>
    <row r="10" ht="13.5" customHeight="1" spans="1:26">
      <c r="A10" s="170"/>
      <c r="B10" s="170"/>
      <c r="C10" s="170"/>
      <c r="D10" s="170"/>
      <c r="E10" s="170"/>
      <c r="F10" s="170"/>
      <c r="G10" s="170"/>
      <c r="H10" s="170"/>
      <c r="I10" s="170"/>
      <c r="J10" s="170"/>
      <c r="K10" s="170"/>
      <c r="L10" s="170"/>
      <c r="M10" s="170"/>
      <c r="N10" s="170"/>
      <c r="O10" s="170"/>
      <c r="P10" s="170"/>
      <c r="Q10" s="170"/>
      <c r="R10" s="170"/>
      <c r="S10" s="170"/>
      <c r="T10" s="164"/>
      <c r="U10" s="164"/>
      <c r="V10" s="164"/>
      <c r="W10" s="164"/>
      <c r="X10" s="164"/>
      <c r="Y10" s="164"/>
      <c r="Z10" s="164"/>
    </row>
    <row r="11" ht="13.5" customHeight="1" spans="1:26">
      <c r="A11" s="170"/>
      <c r="B11" s="170"/>
      <c r="C11" s="170"/>
      <c r="D11" s="170"/>
      <c r="E11" s="170"/>
      <c r="F11" s="170"/>
      <c r="G11" s="170"/>
      <c r="H11" s="170"/>
      <c r="I11" s="170"/>
      <c r="J11" s="170"/>
      <c r="K11" s="170"/>
      <c r="L11" s="170"/>
      <c r="M11" s="170"/>
      <c r="N11" s="170"/>
      <c r="O11" s="170"/>
      <c r="P11" s="170"/>
      <c r="Q11" s="170"/>
      <c r="R11" s="170"/>
      <c r="S11" s="170"/>
      <c r="T11" s="164"/>
      <c r="U11" s="164"/>
      <c r="V11" s="164"/>
      <c r="W11" s="164"/>
      <c r="X11" s="164"/>
      <c r="Y11" s="164"/>
      <c r="Z11" s="164"/>
    </row>
    <row r="12" ht="13.5" customHeight="1" spans="1:26">
      <c r="A12" s="170"/>
      <c r="B12" s="170"/>
      <c r="C12" s="170"/>
      <c r="D12" s="170"/>
      <c r="E12" s="170"/>
      <c r="F12" s="170"/>
      <c r="G12" s="170"/>
      <c r="H12" s="170"/>
      <c r="I12" s="170"/>
      <c r="J12" s="170"/>
      <c r="K12" s="170"/>
      <c r="L12" s="170"/>
      <c r="M12" s="170"/>
      <c r="N12" s="170"/>
      <c r="O12" s="170"/>
      <c r="P12" s="170"/>
      <c r="Q12" s="170"/>
      <c r="R12" s="170"/>
      <c r="S12" s="170"/>
      <c r="T12" s="164"/>
      <c r="U12" s="164"/>
      <c r="V12" s="164"/>
      <c r="W12" s="164"/>
      <c r="X12" s="164"/>
      <c r="Y12" s="164"/>
      <c r="Z12" s="164"/>
    </row>
    <row r="13" ht="13.5" customHeight="1" spans="1:26">
      <c r="A13" s="170"/>
      <c r="B13" s="170"/>
      <c r="C13" s="170"/>
      <c r="D13" s="170"/>
      <c r="E13" s="170"/>
      <c r="F13" s="170"/>
      <c r="G13" s="170"/>
      <c r="H13" s="170"/>
      <c r="I13" s="170"/>
      <c r="J13" s="170"/>
      <c r="K13" s="170"/>
      <c r="L13" s="170"/>
      <c r="M13" s="170"/>
      <c r="N13" s="170"/>
      <c r="O13" s="170"/>
      <c r="P13" s="170"/>
      <c r="Q13" s="170"/>
      <c r="R13" s="170"/>
      <c r="S13" s="170"/>
      <c r="T13" s="164"/>
      <c r="U13" s="164"/>
      <c r="V13" s="164"/>
      <c r="W13" s="164"/>
      <c r="X13" s="164"/>
      <c r="Y13" s="164"/>
      <c r="Z13" s="164"/>
    </row>
    <row r="14" ht="13.5" customHeight="1" spans="1:26">
      <c r="A14" s="170"/>
      <c r="B14" s="170"/>
      <c r="C14" s="170"/>
      <c r="D14" s="170"/>
      <c r="E14" s="170"/>
      <c r="F14" s="170"/>
      <c r="G14" s="170"/>
      <c r="H14" s="170"/>
      <c r="I14" s="170"/>
      <c r="J14" s="170"/>
      <c r="K14" s="170"/>
      <c r="L14" s="170"/>
      <c r="M14" s="170"/>
      <c r="N14" s="170"/>
      <c r="O14" s="170"/>
      <c r="P14" s="170"/>
      <c r="Q14" s="170"/>
      <c r="R14" s="170"/>
      <c r="S14" s="170"/>
      <c r="T14" s="164"/>
      <c r="U14" s="164"/>
      <c r="V14" s="164"/>
      <c r="W14" s="164"/>
      <c r="X14" s="164"/>
      <c r="Y14" s="164"/>
      <c r="Z14" s="164"/>
    </row>
    <row r="15" ht="13.5" customHeight="1" spans="1:26">
      <c r="A15" s="170"/>
      <c r="B15" s="170"/>
      <c r="C15" s="170"/>
      <c r="D15" s="170"/>
      <c r="E15" s="170"/>
      <c r="F15" s="170"/>
      <c r="G15" s="170"/>
      <c r="H15" s="170"/>
      <c r="I15" s="170"/>
      <c r="J15" s="170"/>
      <c r="K15" s="170"/>
      <c r="L15" s="170"/>
      <c r="M15" s="170"/>
      <c r="N15" s="170"/>
      <c r="O15" s="170"/>
      <c r="P15" s="170"/>
      <c r="Q15" s="170"/>
      <c r="R15" s="170"/>
      <c r="S15" s="170"/>
      <c r="T15" s="164"/>
      <c r="U15" s="164"/>
      <c r="V15" s="164"/>
      <c r="W15" s="164"/>
      <c r="X15" s="164"/>
      <c r="Y15" s="164"/>
      <c r="Z15" s="164"/>
    </row>
    <row r="16" ht="13.5" customHeight="1" spans="1:26">
      <c r="A16" s="170"/>
      <c r="B16" s="170"/>
      <c r="C16" s="170"/>
      <c r="D16" s="170"/>
      <c r="E16" s="170"/>
      <c r="F16" s="170"/>
      <c r="G16" s="170"/>
      <c r="H16" s="170"/>
      <c r="I16" s="170"/>
      <c r="J16" s="170"/>
      <c r="K16" s="170"/>
      <c r="L16" s="170"/>
      <c r="M16" s="170"/>
      <c r="N16" s="170"/>
      <c r="O16" s="170"/>
      <c r="P16" s="170"/>
      <c r="Q16" s="170"/>
      <c r="R16" s="170"/>
      <c r="S16" s="170"/>
      <c r="T16" s="164"/>
      <c r="U16" s="164"/>
      <c r="V16" s="164"/>
      <c r="W16" s="164"/>
      <c r="X16" s="164"/>
      <c r="Y16" s="164"/>
      <c r="Z16" s="164"/>
    </row>
    <row r="17" ht="13.5" customHeight="1" spans="1:26">
      <c r="A17" s="170"/>
      <c r="B17" s="170"/>
      <c r="C17" s="170"/>
      <c r="D17" s="170"/>
      <c r="E17" s="170"/>
      <c r="F17" s="170"/>
      <c r="G17" s="170"/>
      <c r="H17" s="170"/>
      <c r="I17" s="170"/>
      <c r="J17" s="170"/>
      <c r="K17" s="170"/>
      <c r="L17" s="170"/>
      <c r="M17" s="170"/>
      <c r="N17" s="170"/>
      <c r="O17" s="170"/>
      <c r="P17" s="170"/>
      <c r="Q17" s="170"/>
      <c r="R17" s="170"/>
      <c r="S17" s="170"/>
      <c r="T17" s="164"/>
      <c r="U17" s="164"/>
      <c r="V17" s="164"/>
      <c r="W17" s="164"/>
      <c r="X17" s="164"/>
      <c r="Y17" s="164"/>
      <c r="Z17" s="164"/>
    </row>
    <row r="18" ht="13.5" customHeight="1" spans="1:26">
      <c r="A18" s="170"/>
      <c r="B18" s="170"/>
      <c r="C18" s="170"/>
      <c r="D18" s="170"/>
      <c r="E18" s="170"/>
      <c r="F18" s="170"/>
      <c r="G18" s="170"/>
      <c r="H18" s="170"/>
      <c r="I18" s="170"/>
      <c r="J18" s="170"/>
      <c r="K18" s="170"/>
      <c r="L18" s="170"/>
      <c r="M18" s="170"/>
      <c r="N18" s="170"/>
      <c r="O18" s="170"/>
      <c r="P18" s="170"/>
      <c r="Q18" s="170"/>
      <c r="R18" s="170"/>
      <c r="S18" s="170"/>
      <c r="T18" s="164"/>
      <c r="U18" s="164"/>
      <c r="V18" s="164"/>
      <c r="W18" s="164"/>
      <c r="X18" s="164"/>
      <c r="Y18" s="164"/>
      <c r="Z18" s="164"/>
    </row>
    <row r="19" ht="13.5" customHeight="1" spans="1:26">
      <c r="A19" s="170"/>
      <c r="B19" s="170"/>
      <c r="C19" s="170"/>
      <c r="D19" s="170"/>
      <c r="E19" s="170"/>
      <c r="F19" s="170"/>
      <c r="G19" s="170"/>
      <c r="H19" s="170"/>
      <c r="I19" s="170"/>
      <c r="J19" s="170"/>
      <c r="K19" s="170"/>
      <c r="L19" s="170"/>
      <c r="M19" s="170"/>
      <c r="N19" s="170"/>
      <c r="O19" s="170"/>
      <c r="P19" s="170"/>
      <c r="Q19" s="170"/>
      <c r="R19" s="170"/>
      <c r="S19" s="170"/>
      <c r="T19" s="164"/>
      <c r="U19" s="164"/>
      <c r="V19" s="164"/>
      <c r="W19" s="164"/>
      <c r="X19" s="164"/>
      <c r="Y19" s="164"/>
      <c r="Z19" s="164"/>
    </row>
    <row r="20" ht="13.5" customHeight="1" spans="1:26">
      <c r="A20" s="170"/>
      <c r="B20" s="170"/>
      <c r="C20" s="170"/>
      <c r="D20" s="170"/>
      <c r="E20" s="170"/>
      <c r="F20" s="170"/>
      <c r="G20" s="170"/>
      <c r="H20" s="170"/>
      <c r="I20" s="170"/>
      <c r="J20" s="170"/>
      <c r="K20" s="170"/>
      <c r="L20" s="170"/>
      <c r="M20" s="170"/>
      <c r="N20" s="170"/>
      <c r="O20" s="170"/>
      <c r="P20" s="170"/>
      <c r="Q20" s="170"/>
      <c r="R20" s="170"/>
      <c r="S20" s="170"/>
      <c r="T20" s="164"/>
      <c r="U20" s="164"/>
      <c r="V20" s="164"/>
      <c r="W20" s="164"/>
      <c r="X20" s="164"/>
      <c r="Y20" s="164"/>
      <c r="Z20" s="164"/>
    </row>
    <row r="21" ht="13.5" customHeight="1" spans="1:26">
      <c r="A21" s="170"/>
      <c r="B21" s="170"/>
      <c r="C21" s="170"/>
      <c r="D21" s="170"/>
      <c r="E21" s="170"/>
      <c r="F21" s="170"/>
      <c r="G21" s="170"/>
      <c r="H21" s="170"/>
      <c r="I21" s="170"/>
      <c r="J21" s="170"/>
      <c r="K21" s="170"/>
      <c r="L21" s="170"/>
      <c r="M21" s="170"/>
      <c r="N21" s="170"/>
      <c r="O21" s="170"/>
      <c r="P21" s="170"/>
      <c r="Q21" s="170"/>
      <c r="R21" s="170"/>
      <c r="S21" s="170"/>
      <c r="T21" s="164"/>
      <c r="U21" s="164"/>
      <c r="V21" s="164"/>
      <c r="W21" s="164"/>
      <c r="X21" s="164"/>
      <c r="Y21" s="164"/>
      <c r="Z21" s="164"/>
    </row>
    <row r="22" ht="13.5" customHeight="1" spans="1:26">
      <c r="A22" s="170"/>
      <c r="B22" s="170"/>
      <c r="C22" s="170"/>
      <c r="D22" s="170"/>
      <c r="E22" s="170"/>
      <c r="F22" s="170"/>
      <c r="G22" s="170"/>
      <c r="H22" s="170"/>
      <c r="I22" s="170"/>
      <c r="J22" s="170"/>
      <c r="K22" s="170"/>
      <c r="L22" s="170"/>
      <c r="M22" s="170"/>
      <c r="N22" s="170"/>
      <c r="O22" s="170"/>
      <c r="P22" s="170"/>
      <c r="Q22" s="170"/>
      <c r="R22" s="170"/>
      <c r="S22" s="170"/>
      <c r="T22" s="164"/>
      <c r="U22" s="164"/>
      <c r="V22" s="164"/>
      <c r="W22" s="164"/>
      <c r="X22" s="164"/>
      <c r="Y22" s="164"/>
      <c r="Z22" s="164"/>
    </row>
    <row r="23" ht="13.5" customHeight="1" spans="1:26">
      <c r="A23" s="170"/>
      <c r="B23" s="170"/>
      <c r="C23" s="170"/>
      <c r="D23" s="170"/>
      <c r="E23" s="170"/>
      <c r="F23" s="170"/>
      <c r="G23" s="170"/>
      <c r="H23" s="170"/>
      <c r="I23" s="170"/>
      <c r="J23" s="170"/>
      <c r="K23" s="170"/>
      <c r="L23" s="170"/>
      <c r="M23" s="170"/>
      <c r="N23" s="170"/>
      <c r="O23" s="170"/>
      <c r="P23" s="170"/>
      <c r="Q23" s="170"/>
      <c r="R23" s="170"/>
      <c r="S23" s="170"/>
      <c r="T23" s="164"/>
      <c r="U23" s="164"/>
      <c r="V23" s="164"/>
      <c r="W23" s="164"/>
      <c r="X23" s="164"/>
      <c r="Y23" s="164"/>
      <c r="Z23" s="164"/>
    </row>
    <row r="24" ht="13.5" customHeight="1" spans="1:26">
      <c r="A24" s="170"/>
      <c r="B24" s="170"/>
      <c r="C24" s="170"/>
      <c r="D24" s="170"/>
      <c r="E24" s="170"/>
      <c r="F24" s="170"/>
      <c r="G24" s="170"/>
      <c r="H24" s="170"/>
      <c r="I24" s="170"/>
      <c r="J24" s="170"/>
      <c r="K24" s="170"/>
      <c r="L24" s="170"/>
      <c r="M24" s="170"/>
      <c r="N24" s="170"/>
      <c r="O24" s="170"/>
      <c r="P24" s="170"/>
      <c r="Q24" s="170"/>
      <c r="R24" s="170"/>
      <c r="S24" s="170"/>
      <c r="T24" s="164"/>
      <c r="U24" s="164"/>
      <c r="V24" s="164"/>
      <c r="W24" s="164"/>
      <c r="X24" s="164"/>
      <c r="Y24" s="164"/>
      <c r="Z24" s="164"/>
    </row>
    <row r="25" ht="13.5" customHeight="1" spans="1:26">
      <c r="A25" s="170"/>
      <c r="B25" s="170"/>
      <c r="C25" s="170"/>
      <c r="D25" s="170"/>
      <c r="E25" s="170"/>
      <c r="F25" s="170"/>
      <c r="G25" s="170"/>
      <c r="H25" s="170"/>
      <c r="I25" s="170"/>
      <c r="J25" s="170"/>
      <c r="K25" s="170"/>
      <c r="L25" s="170"/>
      <c r="M25" s="170"/>
      <c r="N25" s="170"/>
      <c r="O25" s="170"/>
      <c r="P25" s="170"/>
      <c r="Q25" s="170"/>
      <c r="R25" s="170"/>
      <c r="S25" s="170"/>
      <c r="T25" s="164"/>
      <c r="U25" s="164"/>
      <c r="V25" s="164"/>
      <c r="W25" s="164"/>
      <c r="X25" s="164"/>
      <c r="Y25" s="164"/>
      <c r="Z25" s="164"/>
    </row>
    <row r="26" ht="13.5" customHeight="1" spans="1:26">
      <c r="A26" s="170"/>
      <c r="B26" s="170"/>
      <c r="C26" s="170"/>
      <c r="D26" s="170"/>
      <c r="E26" s="170"/>
      <c r="F26" s="170"/>
      <c r="G26" s="170"/>
      <c r="H26" s="170"/>
      <c r="I26" s="170"/>
      <c r="J26" s="170"/>
      <c r="K26" s="170"/>
      <c r="L26" s="170"/>
      <c r="M26" s="170"/>
      <c r="N26" s="170"/>
      <c r="O26" s="170"/>
      <c r="P26" s="170"/>
      <c r="Q26" s="170"/>
      <c r="R26" s="170"/>
      <c r="S26" s="170"/>
      <c r="T26" s="164"/>
      <c r="U26" s="164"/>
      <c r="V26" s="164"/>
      <c r="W26" s="164"/>
      <c r="X26" s="164"/>
      <c r="Y26" s="164"/>
      <c r="Z26" s="164"/>
    </row>
    <row r="27" ht="13.5" customHeight="1" spans="1:26">
      <c r="A27" s="170"/>
      <c r="B27" s="170"/>
      <c r="C27" s="170"/>
      <c r="D27" s="170"/>
      <c r="E27" s="170"/>
      <c r="F27" s="170"/>
      <c r="G27" s="170"/>
      <c r="H27" s="170"/>
      <c r="I27" s="170"/>
      <c r="J27" s="170"/>
      <c r="K27" s="170"/>
      <c r="L27" s="170"/>
      <c r="M27" s="170"/>
      <c r="N27" s="170"/>
      <c r="O27" s="170"/>
      <c r="P27" s="170"/>
      <c r="Q27" s="170"/>
      <c r="R27" s="170"/>
      <c r="S27" s="170"/>
      <c r="T27" s="164"/>
      <c r="U27" s="164"/>
      <c r="V27" s="164"/>
      <c r="W27" s="164"/>
      <c r="X27" s="164"/>
      <c r="Y27" s="164"/>
      <c r="Z27" s="164"/>
    </row>
    <row r="28" ht="13.5" customHeight="1" spans="1:26">
      <c r="A28" s="170"/>
      <c r="B28" s="170"/>
      <c r="C28" s="170"/>
      <c r="D28" s="170"/>
      <c r="E28" s="170"/>
      <c r="F28" s="170"/>
      <c r="G28" s="170"/>
      <c r="H28" s="170"/>
      <c r="I28" s="170"/>
      <c r="J28" s="170"/>
      <c r="K28" s="170"/>
      <c r="L28" s="170"/>
      <c r="M28" s="170"/>
      <c r="N28" s="170"/>
      <c r="O28" s="170"/>
      <c r="P28" s="170"/>
      <c r="Q28" s="170"/>
      <c r="R28" s="170"/>
      <c r="S28" s="170"/>
      <c r="T28" s="164"/>
      <c r="U28" s="164"/>
      <c r="V28" s="164"/>
      <c r="W28" s="164"/>
      <c r="X28" s="164"/>
      <c r="Y28" s="164"/>
      <c r="Z28" s="164"/>
    </row>
    <row r="29" ht="13.5" customHeight="1" spans="1:26">
      <c r="A29" s="170"/>
      <c r="B29" s="170"/>
      <c r="C29" s="170"/>
      <c r="D29" s="170"/>
      <c r="E29" s="170"/>
      <c r="F29" s="170"/>
      <c r="G29" s="170"/>
      <c r="H29" s="170"/>
      <c r="I29" s="170"/>
      <c r="J29" s="170"/>
      <c r="K29" s="170"/>
      <c r="L29" s="170"/>
      <c r="M29" s="170"/>
      <c r="N29" s="170"/>
      <c r="O29" s="170"/>
      <c r="P29" s="170"/>
      <c r="Q29" s="170"/>
      <c r="R29" s="170"/>
      <c r="S29" s="170"/>
      <c r="T29" s="164"/>
      <c r="U29" s="164"/>
      <c r="V29" s="164"/>
      <c r="W29" s="164"/>
      <c r="X29" s="164"/>
      <c r="Y29" s="164"/>
      <c r="Z29" s="164"/>
    </row>
    <row r="30" ht="13.5" customHeight="1" spans="1:26">
      <c r="A30" s="170"/>
      <c r="B30" s="170"/>
      <c r="C30" s="170"/>
      <c r="D30" s="170"/>
      <c r="E30" s="170"/>
      <c r="F30" s="170"/>
      <c r="G30" s="170"/>
      <c r="H30" s="170"/>
      <c r="I30" s="170"/>
      <c r="J30" s="170"/>
      <c r="K30" s="170"/>
      <c r="L30" s="170"/>
      <c r="M30" s="170"/>
      <c r="N30" s="170"/>
      <c r="O30" s="170"/>
      <c r="P30" s="170"/>
      <c r="Q30" s="170"/>
      <c r="R30" s="170"/>
      <c r="S30" s="170"/>
      <c r="T30" s="164"/>
      <c r="U30" s="164"/>
      <c r="V30" s="164"/>
      <c r="W30" s="164"/>
      <c r="X30" s="164"/>
      <c r="Y30" s="164"/>
      <c r="Z30" s="164"/>
    </row>
    <row r="31" ht="13.5" customHeight="1" spans="1:26">
      <c r="A31" s="170"/>
      <c r="B31" s="170"/>
      <c r="C31" s="170"/>
      <c r="D31" s="170"/>
      <c r="E31" s="170"/>
      <c r="F31" s="170"/>
      <c r="G31" s="170"/>
      <c r="H31" s="170"/>
      <c r="I31" s="170"/>
      <c r="J31" s="170"/>
      <c r="K31" s="170"/>
      <c r="L31" s="170"/>
      <c r="M31" s="170"/>
      <c r="N31" s="170"/>
      <c r="O31" s="170"/>
      <c r="P31" s="170"/>
      <c r="Q31" s="170"/>
      <c r="R31" s="170"/>
      <c r="S31" s="170"/>
      <c r="T31" s="164"/>
      <c r="U31" s="164"/>
      <c r="V31" s="164"/>
      <c r="W31" s="164"/>
      <c r="X31" s="164"/>
      <c r="Y31" s="164"/>
      <c r="Z31" s="164"/>
    </row>
    <row r="32" ht="13.5" customHeight="1" spans="1:26">
      <c r="A32" s="170"/>
      <c r="B32" s="170"/>
      <c r="C32" s="170"/>
      <c r="D32" s="170"/>
      <c r="E32" s="170"/>
      <c r="F32" s="170"/>
      <c r="G32" s="170"/>
      <c r="H32" s="170"/>
      <c r="I32" s="170"/>
      <c r="J32" s="170"/>
      <c r="K32" s="170"/>
      <c r="L32" s="170"/>
      <c r="M32" s="170"/>
      <c r="N32" s="170"/>
      <c r="O32" s="170"/>
      <c r="P32" s="170"/>
      <c r="Q32" s="170"/>
      <c r="R32" s="170"/>
      <c r="S32" s="170"/>
      <c r="T32" s="164"/>
      <c r="U32" s="164"/>
      <c r="V32" s="164"/>
      <c r="W32" s="164"/>
      <c r="X32" s="164"/>
      <c r="Y32" s="164"/>
      <c r="Z32" s="164"/>
    </row>
    <row r="33" ht="13.5" customHeight="1" spans="1:26">
      <c r="A33" s="170"/>
      <c r="B33" s="170"/>
      <c r="C33" s="170"/>
      <c r="D33" s="170"/>
      <c r="E33" s="170"/>
      <c r="F33" s="170"/>
      <c r="G33" s="170"/>
      <c r="H33" s="170"/>
      <c r="I33" s="170"/>
      <c r="J33" s="170"/>
      <c r="K33" s="170"/>
      <c r="L33" s="170"/>
      <c r="M33" s="170"/>
      <c r="N33" s="170"/>
      <c r="O33" s="170"/>
      <c r="P33" s="170"/>
      <c r="Q33" s="170"/>
      <c r="R33" s="170"/>
      <c r="S33" s="170"/>
      <c r="T33" s="164"/>
      <c r="U33" s="164"/>
      <c r="V33" s="164"/>
      <c r="W33" s="164"/>
      <c r="X33" s="164"/>
      <c r="Y33" s="164"/>
      <c r="Z33" s="164"/>
    </row>
    <row r="34" ht="13.5" customHeight="1" spans="1:26">
      <c r="A34" s="170"/>
      <c r="B34" s="170"/>
      <c r="C34" s="170"/>
      <c r="D34" s="170"/>
      <c r="E34" s="170"/>
      <c r="F34" s="170"/>
      <c r="G34" s="170"/>
      <c r="H34" s="170"/>
      <c r="I34" s="170"/>
      <c r="J34" s="170"/>
      <c r="K34" s="170"/>
      <c r="L34" s="170"/>
      <c r="M34" s="170"/>
      <c r="N34" s="170"/>
      <c r="O34" s="170"/>
      <c r="P34" s="170"/>
      <c r="Q34" s="170"/>
      <c r="R34" s="170"/>
      <c r="S34" s="170"/>
      <c r="T34" s="164"/>
      <c r="U34" s="164"/>
      <c r="V34" s="164"/>
      <c r="W34" s="164"/>
      <c r="X34" s="164"/>
      <c r="Y34" s="164"/>
      <c r="Z34" s="164"/>
    </row>
    <row r="35" ht="13.5" customHeight="1" spans="1:26">
      <c r="A35" s="170"/>
      <c r="B35" s="170"/>
      <c r="C35" s="170"/>
      <c r="D35" s="170"/>
      <c r="E35" s="170"/>
      <c r="F35" s="170"/>
      <c r="G35" s="170"/>
      <c r="H35" s="170"/>
      <c r="I35" s="170"/>
      <c r="J35" s="170"/>
      <c r="K35" s="170"/>
      <c r="L35" s="170"/>
      <c r="M35" s="170"/>
      <c r="N35" s="170"/>
      <c r="O35" s="170"/>
      <c r="P35" s="170"/>
      <c r="Q35" s="170"/>
      <c r="R35" s="170"/>
      <c r="S35" s="170"/>
      <c r="T35" s="164"/>
      <c r="U35" s="164"/>
      <c r="V35" s="164"/>
      <c r="W35" s="164"/>
      <c r="X35" s="164"/>
      <c r="Y35" s="164"/>
      <c r="Z35" s="164"/>
    </row>
    <row r="36" ht="13.5" customHeight="1" spans="1:26">
      <c r="A36" s="170"/>
      <c r="B36" s="170"/>
      <c r="C36" s="170"/>
      <c r="D36" s="170"/>
      <c r="E36" s="170"/>
      <c r="F36" s="170"/>
      <c r="G36" s="170"/>
      <c r="H36" s="170"/>
      <c r="I36" s="170"/>
      <c r="J36" s="170"/>
      <c r="K36" s="170"/>
      <c r="L36" s="170"/>
      <c r="M36" s="170"/>
      <c r="N36" s="170"/>
      <c r="O36" s="170"/>
      <c r="P36" s="170"/>
      <c r="Q36" s="170"/>
      <c r="R36" s="170"/>
      <c r="S36" s="170"/>
      <c r="T36" s="164"/>
      <c r="U36" s="164"/>
      <c r="V36" s="164"/>
      <c r="W36" s="164"/>
      <c r="X36" s="164"/>
      <c r="Y36" s="164"/>
      <c r="Z36" s="164"/>
    </row>
    <row r="37" ht="13.5" customHeight="1" spans="1:26">
      <c r="A37" s="170"/>
      <c r="B37" s="170"/>
      <c r="C37" s="170"/>
      <c r="D37" s="170"/>
      <c r="E37" s="170"/>
      <c r="F37" s="170"/>
      <c r="G37" s="170"/>
      <c r="H37" s="170"/>
      <c r="I37" s="170"/>
      <c r="J37" s="170"/>
      <c r="K37" s="170"/>
      <c r="L37" s="170"/>
      <c r="M37" s="170"/>
      <c r="N37" s="170"/>
      <c r="O37" s="170"/>
      <c r="P37" s="170"/>
      <c r="Q37" s="170"/>
      <c r="R37" s="170"/>
      <c r="S37" s="170"/>
      <c r="T37" s="164"/>
      <c r="U37" s="164"/>
      <c r="V37" s="164"/>
      <c r="W37" s="164"/>
      <c r="X37" s="164"/>
      <c r="Y37" s="164"/>
      <c r="Z37" s="164"/>
    </row>
    <row r="38" ht="13.5" customHeight="1" spans="1:26">
      <c r="A38" s="170"/>
      <c r="B38" s="170"/>
      <c r="C38" s="170"/>
      <c r="D38" s="170"/>
      <c r="E38" s="170"/>
      <c r="F38" s="170"/>
      <c r="G38" s="170"/>
      <c r="H38" s="170"/>
      <c r="I38" s="170"/>
      <c r="J38" s="170"/>
      <c r="K38" s="170"/>
      <c r="L38" s="170"/>
      <c r="M38" s="170"/>
      <c r="N38" s="170"/>
      <c r="O38" s="170"/>
      <c r="P38" s="170"/>
      <c r="Q38" s="170"/>
      <c r="R38" s="170"/>
      <c r="S38" s="170"/>
      <c r="T38" s="164"/>
      <c r="U38" s="164"/>
      <c r="V38" s="164"/>
      <c r="W38" s="164"/>
      <c r="X38" s="164"/>
      <c r="Y38" s="164"/>
      <c r="Z38" s="164"/>
    </row>
    <row r="39" ht="13.5" customHeight="1" spans="1:26">
      <c r="A39" s="170"/>
      <c r="B39" s="170"/>
      <c r="C39" s="170"/>
      <c r="D39" s="170"/>
      <c r="E39" s="170"/>
      <c r="F39" s="170"/>
      <c r="G39" s="170"/>
      <c r="H39" s="170"/>
      <c r="I39" s="170"/>
      <c r="J39" s="170"/>
      <c r="K39" s="170"/>
      <c r="L39" s="170"/>
      <c r="M39" s="170"/>
      <c r="N39" s="170"/>
      <c r="O39" s="170"/>
      <c r="P39" s="170"/>
      <c r="Q39" s="170"/>
      <c r="R39" s="170"/>
      <c r="S39" s="170"/>
      <c r="T39" s="164"/>
      <c r="U39" s="164"/>
      <c r="V39" s="164"/>
      <c r="W39" s="164"/>
      <c r="X39" s="164"/>
      <c r="Y39" s="164"/>
      <c r="Z39" s="164"/>
    </row>
    <row r="40" ht="13.5" customHeight="1" spans="1:26">
      <c r="A40" s="170"/>
      <c r="B40" s="170"/>
      <c r="C40" s="170"/>
      <c r="D40" s="170"/>
      <c r="E40" s="170"/>
      <c r="F40" s="170"/>
      <c r="G40" s="170"/>
      <c r="H40" s="170"/>
      <c r="I40" s="170"/>
      <c r="J40" s="170"/>
      <c r="K40" s="170"/>
      <c r="L40" s="170"/>
      <c r="M40" s="170"/>
      <c r="N40" s="170"/>
      <c r="O40" s="170"/>
      <c r="P40" s="170"/>
      <c r="Q40" s="170"/>
      <c r="R40" s="170"/>
      <c r="S40" s="170"/>
      <c r="T40" s="164"/>
      <c r="U40" s="164"/>
      <c r="V40" s="164"/>
      <c r="W40" s="164"/>
      <c r="X40" s="164"/>
      <c r="Y40" s="164"/>
      <c r="Z40" s="164"/>
    </row>
    <row r="41" ht="13.5" customHeight="1" spans="1:26">
      <c r="A41" s="170"/>
      <c r="B41" s="170"/>
      <c r="C41" s="170"/>
      <c r="D41" s="170"/>
      <c r="E41" s="170"/>
      <c r="F41" s="170"/>
      <c r="G41" s="170"/>
      <c r="H41" s="170"/>
      <c r="I41" s="170"/>
      <c r="J41" s="170"/>
      <c r="K41" s="170"/>
      <c r="L41" s="170"/>
      <c r="M41" s="170"/>
      <c r="N41" s="170"/>
      <c r="O41" s="170"/>
      <c r="P41" s="170"/>
      <c r="Q41" s="170"/>
      <c r="R41" s="170"/>
      <c r="S41" s="170"/>
      <c r="T41" s="164"/>
      <c r="U41" s="164"/>
      <c r="V41" s="164"/>
      <c r="W41" s="164"/>
      <c r="X41" s="164"/>
      <c r="Y41" s="164"/>
      <c r="Z41" s="164"/>
    </row>
    <row r="42" ht="13.5" customHeight="1" spans="1:26">
      <c r="A42" s="170"/>
      <c r="B42" s="170"/>
      <c r="C42" s="170"/>
      <c r="D42" s="170"/>
      <c r="E42" s="170"/>
      <c r="F42" s="170"/>
      <c r="G42" s="170"/>
      <c r="H42" s="170"/>
      <c r="I42" s="170"/>
      <c r="J42" s="170"/>
      <c r="K42" s="170"/>
      <c r="L42" s="170"/>
      <c r="M42" s="170"/>
      <c r="N42" s="170"/>
      <c r="O42" s="170"/>
      <c r="P42" s="170"/>
      <c r="Q42" s="170"/>
      <c r="R42" s="170"/>
      <c r="S42" s="170"/>
      <c r="T42" s="164"/>
      <c r="U42" s="164"/>
      <c r="V42" s="164"/>
      <c r="W42" s="164"/>
      <c r="X42" s="164"/>
      <c r="Y42" s="164"/>
      <c r="Z42" s="164"/>
    </row>
    <row r="43" ht="13.5" customHeight="1" spans="1:26">
      <c r="A43" s="170"/>
      <c r="B43" s="170"/>
      <c r="C43" s="170"/>
      <c r="D43" s="170"/>
      <c r="E43" s="170"/>
      <c r="F43" s="170"/>
      <c r="G43" s="170"/>
      <c r="H43" s="170"/>
      <c r="I43" s="170"/>
      <c r="J43" s="170"/>
      <c r="K43" s="170"/>
      <c r="L43" s="170"/>
      <c r="M43" s="170"/>
      <c r="N43" s="170"/>
      <c r="O43" s="170"/>
      <c r="P43" s="170"/>
      <c r="Q43" s="170"/>
      <c r="R43" s="170"/>
      <c r="S43" s="170"/>
      <c r="T43" s="164"/>
      <c r="U43" s="164"/>
      <c r="V43" s="164"/>
      <c r="W43" s="164"/>
      <c r="X43" s="164"/>
      <c r="Y43" s="164"/>
      <c r="Z43" s="164"/>
    </row>
    <row r="44" ht="13.5" customHeight="1" spans="1:26">
      <c r="A44" s="170"/>
      <c r="B44" s="170"/>
      <c r="C44" s="170"/>
      <c r="D44" s="170"/>
      <c r="E44" s="170"/>
      <c r="F44" s="170"/>
      <c r="G44" s="170"/>
      <c r="H44" s="170"/>
      <c r="I44" s="170"/>
      <c r="J44" s="170"/>
      <c r="K44" s="170"/>
      <c r="L44" s="170"/>
      <c r="M44" s="170"/>
      <c r="N44" s="170"/>
      <c r="O44" s="170"/>
      <c r="P44" s="170"/>
      <c r="Q44" s="170"/>
      <c r="R44" s="170"/>
      <c r="S44" s="170"/>
      <c r="T44" s="164"/>
      <c r="U44" s="164"/>
      <c r="V44" s="164"/>
      <c r="W44" s="164"/>
      <c r="X44" s="164"/>
      <c r="Y44" s="164"/>
      <c r="Z44" s="164"/>
    </row>
    <row r="45" ht="13.5" customHeight="1" spans="1:26">
      <c r="A45" s="170"/>
      <c r="B45" s="170"/>
      <c r="C45" s="170"/>
      <c r="D45" s="170"/>
      <c r="E45" s="170"/>
      <c r="F45" s="170"/>
      <c r="G45" s="170"/>
      <c r="H45" s="170"/>
      <c r="I45" s="170"/>
      <c r="J45" s="170"/>
      <c r="K45" s="170"/>
      <c r="L45" s="170"/>
      <c r="M45" s="170"/>
      <c r="N45" s="170"/>
      <c r="O45" s="170"/>
      <c r="P45" s="170"/>
      <c r="Q45" s="170"/>
      <c r="R45" s="170"/>
      <c r="S45" s="170"/>
      <c r="T45" s="164"/>
      <c r="U45" s="164"/>
      <c r="V45" s="164"/>
      <c r="W45" s="164"/>
      <c r="X45" s="164"/>
      <c r="Y45" s="164"/>
      <c r="Z45" s="164"/>
    </row>
    <row r="46" ht="13.5" customHeight="1" spans="1:26">
      <c r="A46" s="170"/>
      <c r="B46" s="170"/>
      <c r="C46" s="170"/>
      <c r="D46" s="170"/>
      <c r="E46" s="170"/>
      <c r="F46" s="170"/>
      <c r="G46" s="170"/>
      <c r="H46" s="170"/>
      <c r="I46" s="170"/>
      <c r="J46" s="170"/>
      <c r="K46" s="170"/>
      <c r="L46" s="170"/>
      <c r="M46" s="170"/>
      <c r="N46" s="170"/>
      <c r="O46" s="170"/>
      <c r="P46" s="170"/>
      <c r="Q46" s="170"/>
      <c r="R46" s="170"/>
      <c r="S46" s="170"/>
      <c r="T46" s="164"/>
      <c r="U46" s="164"/>
      <c r="V46" s="164"/>
      <c r="W46" s="164"/>
      <c r="X46" s="164"/>
      <c r="Y46" s="164"/>
      <c r="Z46" s="164"/>
    </row>
    <row r="47" ht="13.5" customHeight="1" spans="1:26">
      <c r="A47" s="170"/>
      <c r="B47" s="170"/>
      <c r="C47" s="170"/>
      <c r="D47" s="170"/>
      <c r="E47" s="170"/>
      <c r="F47" s="170"/>
      <c r="G47" s="170"/>
      <c r="H47" s="170"/>
      <c r="I47" s="170"/>
      <c r="J47" s="170"/>
      <c r="K47" s="170"/>
      <c r="L47" s="170"/>
      <c r="M47" s="170"/>
      <c r="N47" s="170"/>
      <c r="O47" s="170"/>
      <c r="P47" s="170"/>
      <c r="Q47" s="170"/>
      <c r="R47" s="170"/>
      <c r="S47" s="170"/>
      <c r="T47" s="164"/>
      <c r="U47" s="164"/>
      <c r="V47" s="164"/>
      <c r="W47" s="164"/>
      <c r="X47" s="164"/>
      <c r="Y47" s="164"/>
      <c r="Z47" s="164"/>
    </row>
    <row r="48" ht="13.5" customHeight="1" spans="1:26">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3.5" customHeight="1" spans="1:26">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3.5" customHeight="1" spans="1:26">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3.5" customHeight="1" spans="1:26">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3.5" customHeight="1" spans="1:26">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3.5" customHeight="1" spans="1:26">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3.5" customHeight="1" spans="1:26">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3.5" customHeight="1" spans="1:26">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3.5" customHeight="1" spans="1:26">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3.5" customHeight="1" spans="1:26">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3.5" customHeight="1" spans="1:26">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3.5" customHeight="1" spans="1:26">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3.5" customHeight="1" spans="1:26">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3.5" customHeight="1" spans="1:26">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3.5" customHeight="1" spans="1:26">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3.5" customHeight="1" spans="1:26">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3.5" customHeight="1" spans="1:26">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3.5" customHeight="1" spans="1:26">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3.5" customHeight="1" spans="1:2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3.5" customHeight="1" spans="1:26">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3.5" customHeight="1" spans="1:26">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3.5" customHeight="1" spans="1:26">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3.5" customHeight="1" spans="1:26">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3.5" customHeight="1" spans="1:26">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3.5" customHeight="1" spans="1:26">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3.5" customHeight="1" spans="1:26">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3.5" customHeight="1" spans="1:26">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3.5" customHeight="1" spans="1:26">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3.5" customHeight="1" spans="1:2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3.5" customHeight="1" spans="1:26">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3.5" customHeight="1" spans="1:26">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3.5" customHeight="1" spans="1:26">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3.5" customHeight="1" spans="1:26">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3.5" customHeight="1" spans="1:26">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3.5" customHeight="1" spans="1:26">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3.5" customHeight="1" spans="1:26">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3.5" customHeight="1" spans="1:26">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3.5" customHeight="1" spans="1:26">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3.5" customHeight="1" spans="1:2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3.5" customHeight="1" spans="1:26">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3.5" customHeight="1" spans="1:26">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3.5" customHeight="1" spans="1:26">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3.5" customHeight="1" spans="1:26">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3.5" customHeight="1" spans="1:26">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3.5" customHeight="1" spans="1:26">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3.5" customHeight="1" spans="1:26">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3.5" customHeight="1" spans="1:26">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3.5" customHeight="1" spans="1:26">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3.5" customHeight="1" spans="1:2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3.5" customHeight="1" spans="1:26">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3.5" customHeight="1" spans="1:26">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3.5" customHeight="1" spans="1:26">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3.5" customHeight="1" spans="1:26">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3.5" customHeight="1" spans="1:26">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3.5" customHeight="1" spans="1:26">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3.5" customHeight="1" spans="1:26">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3.5" customHeight="1" spans="1:26">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3.5" customHeight="1" spans="1:26">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3.5" customHeight="1" spans="1:2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3.5" customHeight="1" spans="1:26">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3.5" customHeight="1" spans="1:26">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3.5" customHeight="1" spans="1:26">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3.5" customHeight="1" spans="1:26">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3.5" customHeight="1" spans="1:26">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3.5" customHeight="1" spans="1:26">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3.5" customHeight="1" spans="1:26">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3.5" customHeight="1" spans="1:26">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3.5" customHeight="1" spans="1:26">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3.5" customHeight="1" spans="1:2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3.5" customHeight="1" spans="1:26">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3.5" customHeight="1" spans="1:26">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3.5" customHeight="1" spans="1:26">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13.5" customHeight="1" spans="1:26">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13.5" customHeight="1" spans="1:26">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13.5" customHeight="1" spans="1:26">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13.5" customHeight="1" spans="1:26">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13.5" customHeight="1" spans="1:26">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13.5" customHeight="1" spans="1:26">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13.5" customHeight="1" spans="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13.5" customHeight="1" spans="1:26">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13.5" customHeight="1" spans="1:26">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13.5" customHeight="1" spans="1:26">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13.5" customHeight="1" spans="1:26">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13.5" customHeight="1" spans="1:26">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13.5" customHeight="1" spans="1:26">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13.5" customHeight="1" spans="1:26">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13.5" customHeight="1" spans="1:26">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13.5" customHeight="1" spans="1:26">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13.5" customHeight="1" spans="1:2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13.5" customHeight="1" spans="1:26">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13.5" customHeight="1" spans="1:26">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13.5" customHeight="1" spans="1:26">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13.5" customHeight="1" spans="1:26">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13.5" customHeight="1" spans="1:26">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13.5" customHeight="1" spans="1:26">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13.5" customHeight="1" spans="1:26">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13.5" customHeight="1" spans="1:26">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13.5" customHeight="1" spans="1:26">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13.5" customHeight="1" spans="1:2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13.5" customHeight="1" spans="1:26">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13.5" customHeight="1" spans="1:26">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13.5" customHeight="1" spans="1:26">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13.5" customHeight="1" spans="1:26">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13.5" customHeight="1" spans="1:26">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13.5" customHeight="1" spans="1:26">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13.5" customHeight="1" spans="1:26">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13.5" customHeight="1" spans="1:26">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13.5" customHeight="1" spans="1:26">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13.5" customHeight="1" spans="1:2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13.5" customHeight="1" spans="1:26">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13.5" customHeight="1" spans="1:26">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13.5" customHeight="1" spans="1:26">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13.5" customHeight="1" spans="1:26">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13.5" customHeight="1" spans="1:26">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13.5" customHeight="1" spans="1:26">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13.5" customHeight="1" spans="1:26">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13.5" customHeight="1" spans="1:26">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13.5" customHeight="1" spans="1:26">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13.5" customHeight="1" spans="1:2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13.5" customHeight="1" spans="1:26">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13.5" customHeight="1" spans="1:26">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13.5" customHeight="1" spans="1:26">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13.5" customHeight="1" spans="1:26">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13.5" customHeight="1" spans="1:26">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13.5" customHeight="1" spans="1:26">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13.5" customHeight="1" spans="1:26">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13.5" customHeight="1" spans="1:26">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13.5" customHeight="1" spans="1:26">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13.5" customHeight="1" spans="1:2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13.5" customHeight="1" spans="1:26">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13.5" customHeight="1" spans="1:26">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13.5" customHeight="1" spans="1:26">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13.5" customHeight="1" spans="1:26">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13.5" customHeight="1" spans="1:26">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13.5" customHeight="1" spans="1:26">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13.5" customHeight="1" spans="1:26">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3.5" customHeight="1" spans="1:26">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3.5" customHeight="1" spans="1:26">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3.5" customHeight="1" spans="1:2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3.5" customHeight="1" spans="1:26">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3.5" customHeight="1" spans="1:26">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3.5" customHeight="1" spans="1:26">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3.5" customHeight="1" spans="1:26">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3.5" customHeight="1" spans="1:26">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3.5" customHeight="1" spans="1:26">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3.5" customHeight="1" spans="1:26">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3.5" customHeight="1" spans="1:26">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3.5" customHeight="1" spans="1:26">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3.5" customHeight="1" spans="1:2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3.5" customHeight="1" spans="1:26">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3.5" customHeight="1" spans="1:26">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3.5" customHeight="1" spans="1:26">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13.5" customHeight="1" spans="1:26">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13.5" customHeight="1" spans="1:26">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13.5" customHeight="1" spans="1:26">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13.5" customHeight="1" spans="1:26">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13.5" customHeight="1" spans="1:26">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13.5" customHeight="1" spans="1:26">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13.5" customHeight="1" spans="1:2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13.5" customHeight="1" spans="1:26">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13.5" customHeight="1" spans="1:26">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13.5" customHeight="1" spans="1:26">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13.5" customHeight="1" spans="1:26">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13.5" customHeight="1" spans="1:26">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3.5" customHeight="1" spans="1:26">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3.5" customHeight="1" spans="1:26">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3.5" customHeight="1" spans="1:26">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3.5" customHeight="1" spans="1:26">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3.5" customHeight="1" spans="1:2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3.5" customHeight="1" spans="1:26">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3.5" customHeight="1" spans="1:26">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3.5" customHeight="1" spans="1:26">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3.5" customHeight="1" spans="1:26">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E8"/>
    <mergeCell ref="L8:M8"/>
    <mergeCell ref="O8:R8"/>
    <mergeCell ref="A8:A9"/>
    <mergeCell ref="F8:F9"/>
    <mergeCell ref="G8:G9"/>
    <mergeCell ref="H8:H9"/>
    <mergeCell ref="I8:I9"/>
    <mergeCell ref="J8:J9"/>
    <mergeCell ref="K8:K9"/>
    <mergeCell ref="N8:N9"/>
    <mergeCell ref="S8:S9"/>
  </mergeCells>
  <pageMargins left="0.5" right="0.5" top="0.5" bottom="0.5" header="0" footer="0"/>
  <pageSetup paperSize="14" scale="69" orientation="landscape"/>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4.4285714285714" defaultRowHeight="15" customHeight="1"/>
  <cols>
    <col min="1" max="1" width="4.28571428571429" customWidth="1"/>
    <col min="2" max="2" width="10.7142857142857" customWidth="1"/>
    <col min="3" max="3" width="12.1428571428571" customWidth="1"/>
    <col min="4" max="4" width="9.28571428571429" customWidth="1"/>
    <col min="5" max="5" width="6.42857142857143" customWidth="1"/>
    <col min="6" max="6" width="11.7142857142857" customWidth="1"/>
    <col min="7" max="7" width="17.7142857142857" customWidth="1"/>
    <col min="8" max="8" width="22.1428571428571" customWidth="1"/>
    <col min="9" max="9" width="17.4285714285714" customWidth="1"/>
    <col min="10" max="10" width="11.5714285714286" customWidth="1"/>
    <col min="11" max="11" width="13.7142857142857" customWidth="1"/>
    <col min="12" max="12" width="15.4285714285714" customWidth="1"/>
    <col min="13" max="13" width="13.8571428571429" customWidth="1"/>
    <col min="14" max="14" width="12.4285714285714" customWidth="1"/>
    <col min="15" max="15" width="12.5714285714286" customWidth="1"/>
    <col min="16" max="16" width="12.1428571428571" customWidth="1"/>
    <col min="17" max="19" width="14" customWidth="1"/>
    <col min="20" max="20" width="13.8571428571429" customWidth="1"/>
  </cols>
  <sheetData>
    <row r="1" spans="1:11">
      <c r="A1" s="155" t="s">
        <v>1469</v>
      </c>
      <c r="B1" s="155"/>
      <c r="C1" s="155"/>
      <c r="D1" s="155"/>
      <c r="E1" s="155"/>
      <c r="F1" s="155"/>
      <c r="G1" s="155"/>
      <c r="I1" s="155"/>
      <c r="J1" s="155"/>
      <c r="K1" s="155"/>
    </row>
    <row r="2" spans="1:1">
      <c r="A2" s="156" t="s">
        <v>1470</v>
      </c>
    </row>
    <row r="3" spans="1:1">
      <c r="A3" s="156" t="s">
        <v>1495</v>
      </c>
    </row>
    <row r="5" spans="1:1">
      <c r="A5" s="156" t="s">
        <v>1472</v>
      </c>
    </row>
    <row r="6" spans="1:20">
      <c r="A6" s="157" t="s">
        <v>1496</v>
      </c>
      <c r="B6" s="158" t="s">
        <v>1474</v>
      </c>
      <c r="C6" s="7"/>
      <c r="D6" s="7"/>
      <c r="E6" s="8"/>
      <c r="F6" s="159" t="s">
        <v>1475</v>
      </c>
      <c r="G6" s="157" t="s">
        <v>1476</v>
      </c>
      <c r="H6" s="157" t="s">
        <v>1477</v>
      </c>
      <c r="I6" s="157" t="s">
        <v>1478</v>
      </c>
      <c r="J6" s="159" t="s">
        <v>1479</v>
      </c>
      <c r="K6" s="159" t="s">
        <v>1497</v>
      </c>
      <c r="L6" s="157" t="s">
        <v>1498</v>
      </c>
      <c r="M6" s="157" t="s">
        <v>1499</v>
      </c>
      <c r="N6" s="157" t="s">
        <v>1500</v>
      </c>
      <c r="O6" s="158" t="s">
        <v>1501</v>
      </c>
      <c r="P6" s="7"/>
      <c r="Q6" s="7"/>
      <c r="R6" s="8"/>
      <c r="S6" s="157" t="s">
        <v>1502</v>
      </c>
      <c r="T6" s="157" t="s">
        <v>1484</v>
      </c>
    </row>
    <row r="7" ht="42" customHeight="1" spans="1:20">
      <c r="A7" s="12"/>
      <c r="B7" s="160" t="s">
        <v>1485</v>
      </c>
      <c r="C7" s="160" t="s">
        <v>1486</v>
      </c>
      <c r="D7" s="160" t="s">
        <v>1487</v>
      </c>
      <c r="E7" s="160" t="s">
        <v>1488</v>
      </c>
      <c r="F7" s="12"/>
      <c r="G7" s="12"/>
      <c r="H7" s="12"/>
      <c r="I7" s="12"/>
      <c r="J7" s="12"/>
      <c r="K7" s="12"/>
      <c r="L7" s="12"/>
      <c r="M7" s="12"/>
      <c r="N7" s="12"/>
      <c r="O7" s="162" t="s">
        <v>1503</v>
      </c>
      <c r="P7" s="162" t="s">
        <v>1504</v>
      </c>
      <c r="Q7" s="162" t="s">
        <v>1505</v>
      </c>
      <c r="R7" s="162" t="s">
        <v>1506</v>
      </c>
      <c r="S7" s="12"/>
      <c r="T7" s="12"/>
    </row>
    <row r="8" spans="1:20">
      <c r="A8" s="161"/>
      <c r="B8" s="161"/>
      <c r="C8" s="161"/>
      <c r="D8" s="161"/>
      <c r="E8" s="161"/>
      <c r="F8" s="161"/>
      <c r="G8" s="161"/>
      <c r="H8" s="161"/>
      <c r="I8" s="161"/>
      <c r="J8" s="161"/>
      <c r="K8" s="161"/>
      <c r="L8" s="161"/>
      <c r="M8" s="161"/>
      <c r="N8" s="161"/>
      <c r="O8" s="161"/>
      <c r="P8" s="161"/>
      <c r="Q8" s="161"/>
      <c r="R8" s="161"/>
      <c r="S8" s="161"/>
      <c r="T8" s="161"/>
    </row>
    <row r="9" spans="1:20">
      <c r="A9" s="161"/>
      <c r="B9" s="161"/>
      <c r="C9" s="161"/>
      <c r="D9" s="161"/>
      <c r="E9" s="161"/>
      <c r="F9" s="161"/>
      <c r="G9" s="161"/>
      <c r="H9" s="161"/>
      <c r="I9" s="161"/>
      <c r="J9" s="161"/>
      <c r="K9" s="161"/>
      <c r="L9" s="161"/>
      <c r="M9" s="161"/>
      <c r="N9" s="161"/>
      <c r="O9" s="161"/>
      <c r="P9" s="161"/>
      <c r="Q9" s="161"/>
      <c r="R9" s="161"/>
      <c r="S9" s="161"/>
      <c r="T9" s="161"/>
    </row>
    <row r="10" spans="1:20">
      <c r="A10" s="161"/>
      <c r="B10" s="161"/>
      <c r="C10" s="161"/>
      <c r="D10" s="161"/>
      <c r="E10" s="161"/>
      <c r="F10" s="161"/>
      <c r="G10" s="161"/>
      <c r="H10" s="161"/>
      <c r="I10" s="161"/>
      <c r="J10" s="161"/>
      <c r="K10" s="161"/>
      <c r="L10" s="161"/>
      <c r="M10" s="161"/>
      <c r="N10" s="161"/>
      <c r="O10" s="161"/>
      <c r="P10" s="161"/>
      <c r="Q10" s="161"/>
      <c r="R10" s="161"/>
      <c r="S10" s="161"/>
      <c r="T10" s="161"/>
    </row>
    <row r="11" spans="1:20">
      <c r="A11" s="161"/>
      <c r="B11" s="161"/>
      <c r="C11" s="161"/>
      <c r="D11" s="161"/>
      <c r="E11" s="161"/>
      <c r="F11" s="161"/>
      <c r="G11" s="161"/>
      <c r="H11" s="161"/>
      <c r="I11" s="161"/>
      <c r="J11" s="161"/>
      <c r="K11" s="161"/>
      <c r="L11" s="161"/>
      <c r="M11" s="161"/>
      <c r="N11" s="161"/>
      <c r="O11" s="161"/>
      <c r="P11" s="161"/>
      <c r="Q11" s="161"/>
      <c r="R11" s="161"/>
      <c r="S11" s="161"/>
      <c r="T11" s="161"/>
    </row>
    <row r="12" spans="1:20">
      <c r="A12" s="161"/>
      <c r="B12" s="161"/>
      <c r="C12" s="161"/>
      <c r="D12" s="161"/>
      <c r="E12" s="161"/>
      <c r="F12" s="161"/>
      <c r="G12" s="161"/>
      <c r="H12" s="161"/>
      <c r="I12" s="161"/>
      <c r="J12" s="161"/>
      <c r="K12" s="161"/>
      <c r="L12" s="161"/>
      <c r="M12" s="161"/>
      <c r="N12" s="161"/>
      <c r="O12" s="161"/>
      <c r="P12" s="161"/>
      <c r="Q12" s="161"/>
      <c r="R12" s="161"/>
      <c r="S12" s="161"/>
      <c r="T12" s="161"/>
    </row>
    <row r="13" spans="1:20">
      <c r="A13" s="161"/>
      <c r="B13" s="161"/>
      <c r="C13" s="161"/>
      <c r="D13" s="161"/>
      <c r="E13" s="161"/>
      <c r="F13" s="161"/>
      <c r="G13" s="161"/>
      <c r="H13" s="161"/>
      <c r="I13" s="161"/>
      <c r="J13" s="161"/>
      <c r="K13" s="161"/>
      <c r="L13" s="161"/>
      <c r="M13" s="161"/>
      <c r="N13" s="161"/>
      <c r="O13" s="161"/>
      <c r="P13" s="161"/>
      <c r="Q13" s="161"/>
      <c r="R13" s="161"/>
      <c r="S13" s="161"/>
      <c r="T13" s="161"/>
    </row>
    <row r="14" spans="1:20">
      <c r="A14" s="161"/>
      <c r="B14" s="161"/>
      <c r="C14" s="161"/>
      <c r="D14" s="161"/>
      <c r="E14" s="161"/>
      <c r="F14" s="161"/>
      <c r="G14" s="161"/>
      <c r="H14" s="161"/>
      <c r="I14" s="161"/>
      <c r="J14" s="161"/>
      <c r="K14" s="161"/>
      <c r="L14" s="161"/>
      <c r="M14" s="161"/>
      <c r="N14" s="161"/>
      <c r="O14" s="161"/>
      <c r="P14" s="161"/>
      <c r="Q14" s="161"/>
      <c r="R14" s="161"/>
      <c r="S14" s="161"/>
      <c r="T14" s="161"/>
    </row>
    <row r="15" spans="1:20">
      <c r="A15" s="161"/>
      <c r="B15" s="161"/>
      <c r="C15" s="161"/>
      <c r="D15" s="161"/>
      <c r="E15" s="161"/>
      <c r="F15" s="161"/>
      <c r="G15" s="161"/>
      <c r="H15" s="161"/>
      <c r="I15" s="161"/>
      <c r="J15" s="161"/>
      <c r="K15" s="161"/>
      <c r="L15" s="161"/>
      <c r="M15" s="161"/>
      <c r="N15" s="161"/>
      <c r="O15" s="161"/>
      <c r="P15" s="161"/>
      <c r="Q15" s="161"/>
      <c r="R15" s="161"/>
      <c r="S15" s="161"/>
      <c r="T15" s="161"/>
    </row>
    <row r="16" spans="1:20">
      <c r="A16" s="161"/>
      <c r="B16" s="161"/>
      <c r="C16" s="161"/>
      <c r="D16" s="161"/>
      <c r="E16" s="161"/>
      <c r="F16" s="161"/>
      <c r="G16" s="161"/>
      <c r="H16" s="161"/>
      <c r="I16" s="161"/>
      <c r="J16" s="161"/>
      <c r="K16" s="161"/>
      <c r="L16" s="161"/>
      <c r="M16" s="161"/>
      <c r="N16" s="161"/>
      <c r="O16" s="161"/>
      <c r="P16" s="161"/>
      <c r="Q16" s="161"/>
      <c r="R16" s="161"/>
      <c r="S16" s="161"/>
      <c r="T16" s="161"/>
    </row>
    <row r="17" spans="1:20">
      <c r="A17" s="161"/>
      <c r="B17" s="161"/>
      <c r="C17" s="161"/>
      <c r="D17" s="161"/>
      <c r="E17" s="161"/>
      <c r="F17" s="161"/>
      <c r="G17" s="161"/>
      <c r="H17" s="161"/>
      <c r="I17" s="161"/>
      <c r="J17" s="161"/>
      <c r="K17" s="161"/>
      <c r="L17" s="161"/>
      <c r="M17" s="161"/>
      <c r="N17" s="161"/>
      <c r="O17" s="161"/>
      <c r="P17" s="161"/>
      <c r="Q17" s="161"/>
      <c r="R17" s="161"/>
      <c r="S17" s="161"/>
      <c r="T17" s="161"/>
    </row>
    <row r="18" spans="1:20">
      <c r="A18" s="161"/>
      <c r="B18" s="161"/>
      <c r="C18" s="161"/>
      <c r="D18" s="161"/>
      <c r="E18" s="161"/>
      <c r="F18" s="161"/>
      <c r="G18" s="161"/>
      <c r="H18" s="161"/>
      <c r="I18" s="161"/>
      <c r="J18" s="161"/>
      <c r="K18" s="161"/>
      <c r="L18" s="161"/>
      <c r="M18" s="161"/>
      <c r="N18" s="161"/>
      <c r="O18" s="161"/>
      <c r="P18" s="161"/>
      <c r="Q18" s="161"/>
      <c r="R18" s="161"/>
      <c r="S18" s="161"/>
      <c r="T18" s="161"/>
    </row>
    <row r="19" spans="1:20">
      <c r="A19" s="161"/>
      <c r="B19" s="161"/>
      <c r="C19" s="161"/>
      <c r="D19" s="161"/>
      <c r="E19" s="161"/>
      <c r="F19" s="161"/>
      <c r="G19" s="161"/>
      <c r="H19" s="161"/>
      <c r="I19" s="161"/>
      <c r="J19" s="161"/>
      <c r="K19" s="161"/>
      <c r="L19" s="161"/>
      <c r="M19" s="161"/>
      <c r="N19" s="161"/>
      <c r="O19" s="161"/>
      <c r="P19" s="161"/>
      <c r="Q19" s="161"/>
      <c r="R19" s="161"/>
      <c r="S19" s="161"/>
      <c r="T19" s="161"/>
    </row>
    <row r="20" spans="1:20">
      <c r="A20" s="161"/>
      <c r="B20" s="161"/>
      <c r="C20" s="161"/>
      <c r="D20" s="161"/>
      <c r="E20" s="161"/>
      <c r="F20" s="161"/>
      <c r="G20" s="161"/>
      <c r="H20" s="161"/>
      <c r="I20" s="161"/>
      <c r="J20" s="161"/>
      <c r="K20" s="161"/>
      <c r="L20" s="161"/>
      <c r="M20" s="161"/>
      <c r="N20" s="161"/>
      <c r="O20" s="161"/>
      <c r="P20" s="161"/>
      <c r="Q20" s="161"/>
      <c r="R20" s="161"/>
      <c r="S20" s="161"/>
      <c r="T20" s="161"/>
    </row>
    <row r="21" ht="15.75" customHeight="1" spans="1:20">
      <c r="A21" s="161"/>
      <c r="B21" s="161"/>
      <c r="C21" s="161"/>
      <c r="D21" s="161"/>
      <c r="E21" s="161"/>
      <c r="F21" s="161"/>
      <c r="G21" s="161"/>
      <c r="H21" s="161"/>
      <c r="I21" s="161"/>
      <c r="J21" s="161"/>
      <c r="K21" s="161"/>
      <c r="L21" s="161"/>
      <c r="M21" s="161"/>
      <c r="N21" s="161"/>
      <c r="O21" s="161"/>
      <c r="P21" s="161"/>
      <c r="Q21" s="161"/>
      <c r="R21" s="161"/>
      <c r="S21" s="161"/>
      <c r="T21" s="161"/>
    </row>
    <row r="22" ht="15.75" customHeight="1" spans="1:20">
      <c r="A22" s="161"/>
      <c r="B22" s="161"/>
      <c r="C22" s="161"/>
      <c r="D22" s="161"/>
      <c r="E22" s="161"/>
      <c r="F22" s="161"/>
      <c r="G22" s="161"/>
      <c r="H22" s="161"/>
      <c r="I22" s="161"/>
      <c r="J22" s="161"/>
      <c r="K22" s="161"/>
      <c r="L22" s="161"/>
      <c r="M22" s="161"/>
      <c r="N22" s="161"/>
      <c r="O22" s="161"/>
      <c r="P22" s="161"/>
      <c r="Q22" s="161"/>
      <c r="R22" s="161"/>
      <c r="S22" s="161"/>
      <c r="T22" s="161"/>
    </row>
    <row r="23" ht="15.75" customHeight="1" spans="1:20">
      <c r="A23" s="161"/>
      <c r="B23" s="161"/>
      <c r="C23" s="161"/>
      <c r="D23" s="161"/>
      <c r="E23" s="161"/>
      <c r="F23" s="161"/>
      <c r="G23" s="161"/>
      <c r="H23" s="161"/>
      <c r="I23" s="161"/>
      <c r="J23" s="161"/>
      <c r="K23" s="161"/>
      <c r="L23" s="161"/>
      <c r="M23" s="161"/>
      <c r="N23" s="161"/>
      <c r="O23" s="161"/>
      <c r="P23" s="161"/>
      <c r="Q23" s="161"/>
      <c r="R23" s="161"/>
      <c r="S23" s="161"/>
      <c r="T23" s="161"/>
    </row>
    <row r="24" ht="15.75" customHeight="1" spans="1:20">
      <c r="A24" s="161"/>
      <c r="B24" s="161"/>
      <c r="C24" s="161"/>
      <c r="D24" s="161"/>
      <c r="E24" s="161"/>
      <c r="F24" s="161"/>
      <c r="G24" s="161"/>
      <c r="H24" s="161"/>
      <c r="I24" s="161"/>
      <c r="J24" s="161"/>
      <c r="K24" s="161"/>
      <c r="L24" s="161"/>
      <c r="M24" s="161"/>
      <c r="N24" s="161"/>
      <c r="O24" s="161"/>
      <c r="P24" s="161"/>
      <c r="Q24" s="161"/>
      <c r="R24" s="161"/>
      <c r="S24" s="161"/>
      <c r="T24" s="161"/>
    </row>
    <row r="25" ht="15.75" customHeight="1" spans="1:20">
      <c r="A25" s="161"/>
      <c r="B25" s="161"/>
      <c r="C25" s="161"/>
      <c r="D25" s="161"/>
      <c r="E25" s="161"/>
      <c r="F25" s="161"/>
      <c r="G25" s="161"/>
      <c r="H25" s="161"/>
      <c r="I25" s="161"/>
      <c r="J25" s="161"/>
      <c r="K25" s="161"/>
      <c r="L25" s="161"/>
      <c r="M25" s="161"/>
      <c r="N25" s="161"/>
      <c r="O25" s="161"/>
      <c r="P25" s="161"/>
      <c r="Q25" s="161"/>
      <c r="R25" s="161"/>
      <c r="S25" s="161"/>
      <c r="T25" s="161"/>
    </row>
    <row r="26" ht="15.75" customHeight="1" spans="1:20">
      <c r="A26" s="161"/>
      <c r="B26" s="161"/>
      <c r="C26" s="161"/>
      <c r="D26" s="161"/>
      <c r="E26" s="161"/>
      <c r="F26" s="161"/>
      <c r="G26" s="161"/>
      <c r="H26" s="161"/>
      <c r="I26" s="161"/>
      <c r="J26" s="161"/>
      <c r="K26" s="161"/>
      <c r="L26" s="161"/>
      <c r="M26" s="161"/>
      <c r="N26" s="161"/>
      <c r="O26" s="161"/>
      <c r="P26" s="161"/>
      <c r="Q26" s="161"/>
      <c r="R26" s="161"/>
      <c r="S26" s="161"/>
      <c r="T26" s="161"/>
    </row>
    <row r="27" ht="15.75" customHeight="1" spans="1:20">
      <c r="A27" s="161"/>
      <c r="B27" s="161"/>
      <c r="C27" s="161"/>
      <c r="D27" s="161"/>
      <c r="E27" s="161"/>
      <c r="F27" s="161"/>
      <c r="G27" s="161"/>
      <c r="H27" s="161"/>
      <c r="I27" s="161"/>
      <c r="J27" s="161"/>
      <c r="K27" s="161"/>
      <c r="L27" s="161"/>
      <c r="M27" s="161"/>
      <c r="N27" s="161"/>
      <c r="O27" s="161"/>
      <c r="P27" s="161"/>
      <c r="Q27" s="161"/>
      <c r="R27" s="161"/>
      <c r="S27" s="161"/>
      <c r="T27" s="161"/>
    </row>
    <row r="28" ht="15.75" customHeight="1" spans="1:20">
      <c r="A28" s="161"/>
      <c r="B28" s="161"/>
      <c r="C28" s="161"/>
      <c r="D28" s="161"/>
      <c r="E28" s="161"/>
      <c r="F28" s="161"/>
      <c r="G28" s="161"/>
      <c r="H28" s="161"/>
      <c r="I28" s="161"/>
      <c r="J28" s="161"/>
      <c r="K28" s="161"/>
      <c r="L28" s="161"/>
      <c r="M28" s="161"/>
      <c r="N28" s="161"/>
      <c r="O28" s="161"/>
      <c r="P28" s="161"/>
      <c r="Q28" s="161"/>
      <c r="R28" s="161"/>
      <c r="S28" s="161"/>
      <c r="T28" s="161"/>
    </row>
    <row r="29" ht="15.75" customHeight="1" spans="1:20">
      <c r="A29" s="161"/>
      <c r="B29" s="161"/>
      <c r="C29" s="161"/>
      <c r="D29" s="161"/>
      <c r="E29" s="161"/>
      <c r="F29" s="161"/>
      <c r="G29" s="161"/>
      <c r="H29" s="161"/>
      <c r="I29" s="161"/>
      <c r="J29" s="161"/>
      <c r="K29" s="161"/>
      <c r="L29" s="161"/>
      <c r="M29" s="161"/>
      <c r="N29" s="161"/>
      <c r="O29" s="161"/>
      <c r="P29" s="161"/>
      <c r="Q29" s="161"/>
      <c r="R29" s="161"/>
      <c r="S29" s="161"/>
      <c r="T29" s="161"/>
    </row>
    <row r="30" ht="15.75" customHeight="1" spans="1:20">
      <c r="A30" s="161"/>
      <c r="B30" s="161"/>
      <c r="C30" s="161"/>
      <c r="D30" s="161"/>
      <c r="E30" s="161"/>
      <c r="F30" s="161"/>
      <c r="G30" s="161"/>
      <c r="H30" s="161"/>
      <c r="I30" s="161"/>
      <c r="J30" s="161"/>
      <c r="K30" s="161"/>
      <c r="L30" s="161"/>
      <c r="M30" s="161"/>
      <c r="N30" s="161"/>
      <c r="O30" s="161"/>
      <c r="P30" s="161"/>
      <c r="Q30" s="161"/>
      <c r="R30" s="161"/>
      <c r="S30" s="161"/>
      <c r="T30" s="161"/>
    </row>
    <row r="31" ht="15.75" customHeight="1" spans="1:20">
      <c r="A31" s="161"/>
      <c r="B31" s="161"/>
      <c r="C31" s="161"/>
      <c r="D31" s="161"/>
      <c r="E31" s="161"/>
      <c r="F31" s="161"/>
      <c r="G31" s="161"/>
      <c r="H31" s="161"/>
      <c r="I31" s="161"/>
      <c r="J31" s="161"/>
      <c r="K31" s="161"/>
      <c r="L31" s="161"/>
      <c r="M31" s="161"/>
      <c r="N31" s="161"/>
      <c r="O31" s="161"/>
      <c r="P31" s="161"/>
      <c r="Q31" s="161"/>
      <c r="R31" s="161"/>
      <c r="S31" s="161"/>
      <c r="T31" s="161"/>
    </row>
    <row r="32" ht="15.75" customHeight="1" spans="1:20">
      <c r="A32" s="161"/>
      <c r="B32" s="161"/>
      <c r="C32" s="161"/>
      <c r="D32" s="161"/>
      <c r="E32" s="161"/>
      <c r="F32" s="161"/>
      <c r="G32" s="161"/>
      <c r="H32" s="161"/>
      <c r="I32" s="161"/>
      <c r="J32" s="161"/>
      <c r="K32" s="161"/>
      <c r="L32" s="161"/>
      <c r="M32" s="161"/>
      <c r="N32" s="161"/>
      <c r="O32" s="161"/>
      <c r="P32" s="161"/>
      <c r="Q32" s="161"/>
      <c r="R32" s="161"/>
      <c r="S32" s="161"/>
      <c r="T32" s="161"/>
    </row>
    <row r="33" ht="15.75" customHeight="1" spans="1:20">
      <c r="A33" s="161"/>
      <c r="B33" s="161"/>
      <c r="C33" s="161"/>
      <c r="D33" s="161"/>
      <c r="E33" s="161"/>
      <c r="F33" s="161"/>
      <c r="G33" s="161"/>
      <c r="H33" s="161"/>
      <c r="I33" s="161"/>
      <c r="J33" s="161"/>
      <c r="K33" s="161"/>
      <c r="L33" s="161"/>
      <c r="M33" s="161"/>
      <c r="N33" s="161"/>
      <c r="O33" s="161"/>
      <c r="P33" s="161"/>
      <c r="Q33" s="161"/>
      <c r="R33" s="161"/>
      <c r="S33" s="161"/>
      <c r="T33" s="161"/>
    </row>
    <row r="34" ht="15.75" customHeight="1" spans="1:20">
      <c r="A34" s="161"/>
      <c r="B34" s="161"/>
      <c r="C34" s="161"/>
      <c r="D34" s="161"/>
      <c r="E34" s="161"/>
      <c r="F34" s="161"/>
      <c r="G34" s="161"/>
      <c r="H34" s="161"/>
      <c r="I34" s="161"/>
      <c r="J34" s="161"/>
      <c r="K34" s="161"/>
      <c r="L34" s="161"/>
      <c r="M34" s="161"/>
      <c r="N34" s="161"/>
      <c r="O34" s="161"/>
      <c r="P34" s="161"/>
      <c r="Q34" s="161"/>
      <c r="R34" s="161"/>
      <c r="S34" s="161"/>
      <c r="T34" s="161"/>
    </row>
    <row r="35" ht="15.75" customHeight="1" spans="1:20">
      <c r="A35" s="161"/>
      <c r="B35" s="161"/>
      <c r="C35" s="161"/>
      <c r="D35" s="161"/>
      <c r="E35" s="161"/>
      <c r="F35" s="161"/>
      <c r="G35" s="161"/>
      <c r="H35" s="161"/>
      <c r="I35" s="161"/>
      <c r="J35" s="161"/>
      <c r="K35" s="161"/>
      <c r="L35" s="161"/>
      <c r="M35" s="161"/>
      <c r="N35" s="161"/>
      <c r="O35" s="161"/>
      <c r="P35" s="161"/>
      <c r="Q35" s="161"/>
      <c r="R35" s="161"/>
      <c r="S35" s="161"/>
      <c r="T35" s="161"/>
    </row>
    <row r="36" ht="15.75" customHeight="1" spans="1:20">
      <c r="A36" s="161"/>
      <c r="B36" s="161"/>
      <c r="C36" s="161"/>
      <c r="D36" s="161"/>
      <c r="E36" s="161"/>
      <c r="F36" s="161"/>
      <c r="G36" s="161"/>
      <c r="H36" s="161"/>
      <c r="I36" s="161"/>
      <c r="J36" s="161"/>
      <c r="K36" s="161"/>
      <c r="L36" s="161"/>
      <c r="M36" s="161"/>
      <c r="N36" s="161"/>
      <c r="O36" s="161"/>
      <c r="P36" s="161"/>
      <c r="Q36" s="161"/>
      <c r="R36" s="161"/>
      <c r="S36" s="161"/>
      <c r="T36" s="161"/>
    </row>
    <row r="37" ht="15.75" customHeight="1" spans="1:20">
      <c r="A37" s="161"/>
      <c r="B37" s="161"/>
      <c r="C37" s="161"/>
      <c r="D37" s="161"/>
      <c r="E37" s="161"/>
      <c r="F37" s="161"/>
      <c r="G37" s="161"/>
      <c r="H37" s="161"/>
      <c r="I37" s="161"/>
      <c r="J37" s="161"/>
      <c r="K37" s="161"/>
      <c r="L37" s="161"/>
      <c r="M37" s="161"/>
      <c r="N37" s="161"/>
      <c r="O37" s="161"/>
      <c r="P37" s="161"/>
      <c r="Q37" s="161"/>
      <c r="R37" s="161"/>
      <c r="S37" s="161"/>
      <c r="T37" s="161"/>
    </row>
    <row r="38" ht="15.75" customHeight="1" spans="1:20">
      <c r="A38" s="161"/>
      <c r="B38" s="161"/>
      <c r="C38" s="161"/>
      <c r="D38" s="161"/>
      <c r="E38" s="161"/>
      <c r="F38" s="161"/>
      <c r="G38" s="161"/>
      <c r="H38" s="161"/>
      <c r="I38" s="161"/>
      <c r="J38" s="161"/>
      <c r="K38" s="161"/>
      <c r="L38" s="161"/>
      <c r="M38" s="161"/>
      <c r="N38" s="161"/>
      <c r="O38" s="161"/>
      <c r="P38" s="161"/>
      <c r="Q38" s="161"/>
      <c r="R38" s="161"/>
      <c r="S38" s="161"/>
      <c r="T38" s="161"/>
    </row>
    <row r="39" ht="15.75" customHeight="1" spans="1:20">
      <c r="A39" s="161"/>
      <c r="B39" s="161"/>
      <c r="C39" s="161"/>
      <c r="D39" s="161"/>
      <c r="E39" s="161"/>
      <c r="F39" s="161"/>
      <c r="G39" s="161"/>
      <c r="H39" s="161"/>
      <c r="I39" s="161"/>
      <c r="J39" s="161"/>
      <c r="K39" s="161"/>
      <c r="L39" s="161"/>
      <c r="M39" s="161"/>
      <c r="N39" s="161"/>
      <c r="O39" s="161"/>
      <c r="P39" s="161"/>
      <c r="Q39" s="161"/>
      <c r="R39" s="161"/>
      <c r="S39" s="161"/>
      <c r="T39" s="161"/>
    </row>
    <row r="40" ht="15.75" customHeight="1" spans="1:20">
      <c r="A40" s="161"/>
      <c r="B40" s="161"/>
      <c r="C40" s="161"/>
      <c r="D40" s="161"/>
      <c r="E40" s="161"/>
      <c r="F40" s="161"/>
      <c r="G40" s="161"/>
      <c r="H40" s="161"/>
      <c r="I40" s="161"/>
      <c r="J40" s="161"/>
      <c r="K40" s="161"/>
      <c r="L40" s="161"/>
      <c r="M40" s="161"/>
      <c r="N40" s="161"/>
      <c r="O40" s="161"/>
      <c r="P40" s="161"/>
      <c r="Q40" s="161"/>
      <c r="R40" s="161"/>
      <c r="S40" s="161"/>
      <c r="T40" s="161"/>
    </row>
    <row r="41" ht="15.75" customHeight="1" spans="1:20">
      <c r="A41" s="161"/>
      <c r="B41" s="161"/>
      <c r="C41" s="161"/>
      <c r="D41" s="161"/>
      <c r="E41" s="161"/>
      <c r="F41" s="161"/>
      <c r="G41" s="161"/>
      <c r="H41" s="161"/>
      <c r="I41" s="161"/>
      <c r="J41" s="161"/>
      <c r="K41" s="161"/>
      <c r="L41" s="161"/>
      <c r="M41" s="161"/>
      <c r="N41" s="161"/>
      <c r="O41" s="161"/>
      <c r="P41" s="161"/>
      <c r="Q41" s="161"/>
      <c r="R41" s="161"/>
      <c r="S41" s="161"/>
      <c r="T41" s="161"/>
    </row>
    <row r="42" ht="15.75" customHeight="1" spans="1:20">
      <c r="A42" s="161"/>
      <c r="B42" s="161"/>
      <c r="C42" s="161"/>
      <c r="D42" s="161"/>
      <c r="E42" s="161"/>
      <c r="F42" s="161"/>
      <c r="G42" s="161"/>
      <c r="H42" s="161"/>
      <c r="I42" s="161"/>
      <c r="J42" s="161"/>
      <c r="K42" s="161"/>
      <c r="L42" s="161"/>
      <c r="M42" s="161"/>
      <c r="N42" s="161"/>
      <c r="O42" s="161"/>
      <c r="P42" s="161"/>
      <c r="Q42" s="161"/>
      <c r="R42" s="161"/>
      <c r="S42" s="161"/>
      <c r="T42" s="161"/>
    </row>
    <row r="43" ht="15.75" customHeight="1" spans="1:20">
      <c r="A43" s="161"/>
      <c r="B43" s="161"/>
      <c r="C43" s="161"/>
      <c r="D43" s="161"/>
      <c r="E43" s="161"/>
      <c r="F43" s="161"/>
      <c r="G43" s="161"/>
      <c r="H43" s="161"/>
      <c r="I43" s="161"/>
      <c r="J43" s="161"/>
      <c r="K43" s="161"/>
      <c r="L43" s="161"/>
      <c r="M43" s="161"/>
      <c r="N43" s="161"/>
      <c r="O43" s="161"/>
      <c r="P43" s="161"/>
      <c r="Q43" s="161"/>
      <c r="R43" s="161"/>
      <c r="S43" s="161"/>
      <c r="T43" s="161"/>
    </row>
    <row r="44" ht="15.75" customHeight="1" spans="1:20">
      <c r="A44" s="161"/>
      <c r="B44" s="161"/>
      <c r="C44" s="161"/>
      <c r="D44" s="161"/>
      <c r="E44" s="161"/>
      <c r="F44" s="161"/>
      <c r="G44" s="161"/>
      <c r="H44" s="161"/>
      <c r="I44" s="161"/>
      <c r="J44" s="161"/>
      <c r="K44" s="161"/>
      <c r="L44" s="161"/>
      <c r="M44" s="161"/>
      <c r="N44" s="161"/>
      <c r="O44" s="161"/>
      <c r="P44" s="161"/>
      <c r="Q44" s="161"/>
      <c r="R44" s="161"/>
      <c r="S44" s="161"/>
      <c r="T44" s="161"/>
    </row>
    <row r="45" ht="15.75" customHeight="1" spans="1:20">
      <c r="A45" s="161"/>
      <c r="B45" s="161"/>
      <c r="C45" s="161"/>
      <c r="D45" s="161"/>
      <c r="E45" s="161"/>
      <c r="F45" s="161"/>
      <c r="G45" s="161"/>
      <c r="H45" s="161"/>
      <c r="I45" s="161"/>
      <c r="J45" s="161"/>
      <c r="K45" s="161"/>
      <c r="L45" s="161"/>
      <c r="M45" s="161"/>
      <c r="N45" s="161"/>
      <c r="O45" s="161"/>
      <c r="P45" s="161"/>
      <c r="Q45" s="161"/>
      <c r="R45" s="161"/>
      <c r="S45" s="161"/>
      <c r="T45" s="16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6:E6"/>
    <mergeCell ref="O6:R6"/>
    <mergeCell ref="A6:A7"/>
    <mergeCell ref="F6:F7"/>
    <mergeCell ref="G6:G7"/>
    <mergeCell ref="H6:H7"/>
    <mergeCell ref="I6:I7"/>
    <mergeCell ref="J6:J7"/>
    <mergeCell ref="K6:K7"/>
    <mergeCell ref="L6:L7"/>
    <mergeCell ref="M6:M7"/>
    <mergeCell ref="N6:N7"/>
    <mergeCell ref="S6:S7"/>
    <mergeCell ref="T6:T7"/>
  </mergeCells>
  <pageMargins left="0.7" right="0.7" top="0.75" bottom="0.75" header="0" footer="0"/>
  <pageSetup paperSize="14" scale="56" orientation="landscape"/>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Z1000"/>
  <sheetViews>
    <sheetView workbookViewId="0">
      <pane xSplit="2" ySplit="4" topLeftCell="C5" activePane="bottomRight" state="frozen"/>
      <selection/>
      <selection pane="topRight"/>
      <selection pane="bottomLeft"/>
      <selection pane="bottomRight" activeCell="C5" sqref="C5"/>
    </sheetView>
  </sheetViews>
  <sheetFormatPr defaultColWidth="14.4285714285714" defaultRowHeight="15" customHeight="1"/>
  <cols>
    <col min="1" max="1" width="37" customWidth="1"/>
    <col min="2" max="2" width="9.28571428571429" customWidth="1"/>
    <col min="3" max="3" width="14.8571428571429" customWidth="1"/>
    <col min="4" max="4" width="13.2857142857143" customWidth="1"/>
    <col min="5" max="6" width="15.1428571428571" customWidth="1"/>
    <col min="7" max="7" width="60.7142857142857" customWidth="1"/>
    <col min="8" max="8" width="51.7142857142857" customWidth="1"/>
    <col min="9" max="10" width="11.2857142857143" customWidth="1"/>
    <col min="11" max="26" width="8.71428571428571" customWidth="1"/>
  </cols>
  <sheetData>
    <row r="1" ht="12.75" customHeight="1" spans="1:26">
      <c r="A1" s="121"/>
      <c r="H1" s="104"/>
      <c r="I1" s="1"/>
      <c r="J1" s="1"/>
      <c r="K1" s="1"/>
      <c r="L1" s="1"/>
      <c r="M1" s="1"/>
      <c r="N1" s="1"/>
      <c r="O1" s="1"/>
      <c r="P1" s="1"/>
      <c r="Q1" s="1"/>
      <c r="R1" s="1"/>
      <c r="S1" s="1"/>
      <c r="T1" s="1"/>
      <c r="U1" s="1"/>
      <c r="V1" s="1"/>
      <c r="W1" s="1"/>
      <c r="X1" s="1"/>
      <c r="Y1" s="1"/>
      <c r="Z1" s="1"/>
    </row>
    <row r="2" ht="21.75" customHeight="1" spans="1:26">
      <c r="A2" s="122" t="s">
        <v>3180</v>
      </c>
      <c r="B2" s="123"/>
      <c r="C2" s="123"/>
      <c r="D2" s="123"/>
      <c r="E2" s="123"/>
      <c r="F2" s="123"/>
      <c r="G2" s="124"/>
      <c r="H2" s="104"/>
      <c r="I2" s="1"/>
      <c r="J2" s="1"/>
      <c r="K2" s="1"/>
      <c r="L2" s="1"/>
      <c r="M2" s="1"/>
      <c r="N2" s="1"/>
      <c r="O2" s="1"/>
      <c r="P2" s="1"/>
      <c r="Q2" s="1"/>
      <c r="R2" s="1"/>
      <c r="S2" s="1"/>
      <c r="T2" s="1"/>
      <c r="U2" s="1"/>
      <c r="V2" s="1"/>
      <c r="W2" s="1"/>
      <c r="X2" s="1"/>
      <c r="Y2" s="1"/>
      <c r="Z2" s="1"/>
    </row>
    <row r="3" ht="12.75" customHeight="1" spans="1:26">
      <c r="A3" s="125" t="s">
        <v>3181</v>
      </c>
      <c r="B3" s="16" t="s">
        <v>1441</v>
      </c>
      <c r="C3" s="16" t="s">
        <v>3182</v>
      </c>
      <c r="D3" s="126" t="s">
        <v>3183</v>
      </c>
      <c r="E3" s="8"/>
      <c r="F3" s="127" t="s">
        <v>3184</v>
      </c>
      <c r="G3" s="128" t="s">
        <v>1411</v>
      </c>
      <c r="H3" s="3"/>
      <c r="I3" s="1"/>
      <c r="J3" s="1"/>
      <c r="K3" s="1"/>
      <c r="L3" s="1"/>
      <c r="M3" s="1"/>
      <c r="N3" s="1"/>
      <c r="O3" s="1"/>
      <c r="P3" s="1"/>
      <c r="Q3" s="1"/>
      <c r="R3" s="1"/>
      <c r="S3" s="1"/>
      <c r="T3" s="1"/>
      <c r="U3" s="1"/>
      <c r="V3" s="1"/>
      <c r="W3" s="1"/>
      <c r="X3" s="1"/>
      <c r="Y3" s="1"/>
      <c r="Z3" s="1"/>
    </row>
    <row r="4" ht="43.5" customHeight="1" spans="1:26">
      <c r="A4" s="129"/>
      <c r="B4" s="130"/>
      <c r="C4" s="130"/>
      <c r="D4" s="131" t="s">
        <v>3185</v>
      </c>
      <c r="E4" s="131" t="s">
        <v>3186</v>
      </c>
      <c r="F4" s="130"/>
      <c r="G4" s="132"/>
      <c r="H4" s="104"/>
      <c r="I4" s="108"/>
      <c r="J4" s="108"/>
      <c r="K4" s="108"/>
      <c r="L4" s="108"/>
      <c r="M4" s="108"/>
      <c r="N4" s="108"/>
      <c r="O4" s="108"/>
      <c r="P4" s="108"/>
      <c r="Q4" s="108"/>
      <c r="R4" s="108"/>
      <c r="S4" s="108"/>
      <c r="T4" s="108"/>
      <c r="U4" s="108"/>
      <c r="V4" s="108"/>
      <c r="W4" s="108"/>
      <c r="X4" s="108"/>
      <c r="Y4" s="108"/>
      <c r="Z4" s="108"/>
    </row>
    <row r="5" ht="43.5" customHeight="1" spans="1:26">
      <c r="A5" s="133" t="s">
        <v>3187</v>
      </c>
      <c r="B5" s="92">
        <f t="shared" ref="B5:F5" si="0">SUM(B6,B47,B53)</f>
        <v>5303</v>
      </c>
      <c r="C5" s="92">
        <f t="shared" si="0"/>
        <v>783</v>
      </c>
      <c r="D5" s="92">
        <f t="shared" si="0"/>
        <v>615</v>
      </c>
      <c r="E5" s="92">
        <f t="shared" si="0"/>
        <v>765</v>
      </c>
      <c r="F5" s="92">
        <f t="shared" si="0"/>
        <v>168</v>
      </c>
      <c r="G5" s="134"/>
      <c r="H5" s="104"/>
      <c r="I5" s="108"/>
      <c r="J5" s="108"/>
      <c r="K5" s="108"/>
      <c r="L5" s="108"/>
      <c r="M5" s="108"/>
      <c r="N5" s="108"/>
      <c r="O5" s="108"/>
      <c r="P5" s="108"/>
      <c r="Q5" s="108"/>
      <c r="R5" s="108"/>
      <c r="S5" s="108"/>
      <c r="T5" s="108"/>
      <c r="U5" s="108"/>
      <c r="V5" s="108"/>
      <c r="W5" s="108"/>
      <c r="X5" s="108"/>
      <c r="Y5" s="108"/>
      <c r="Z5" s="108"/>
    </row>
    <row r="6" ht="27.75" customHeight="1" spans="1:26">
      <c r="A6" s="135" t="s">
        <v>3188</v>
      </c>
      <c r="B6" s="136">
        <f t="shared" ref="B6:E6" si="1">SUM(B7,B10,B17,B24,B43)</f>
        <v>4697</v>
      </c>
      <c r="C6" s="136">
        <f t="shared" si="1"/>
        <v>754</v>
      </c>
      <c r="D6" s="136">
        <f t="shared" si="1"/>
        <v>614</v>
      </c>
      <c r="E6" s="136">
        <f t="shared" si="1"/>
        <v>707</v>
      </c>
      <c r="F6" s="137">
        <f t="shared" ref="F6:F45" si="2">C6-D6</f>
        <v>140</v>
      </c>
      <c r="G6" s="138"/>
      <c r="H6" s="110"/>
      <c r="I6" s="111"/>
      <c r="J6" s="111"/>
      <c r="K6" s="26"/>
      <c r="L6" s="26"/>
      <c r="M6" s="26"/>
      <c r="N6" s="26"/>
      <c r="O6" s="26"/>
      <c r="P6" s="26"/>
      <c r="Q6" s="26"/>
      <c r="R6" s="26"/>
      <c r="S6" s="26"/>
      <c r="T6" s="26"/>
      <c r="U6" s="26"/>
      <c r="V6" s="26"/>
      <c r="W6" s="26"/>
      <c r="X6" s="26"/>
      <c r="Y6" s="26"/>
      <c r="Z6" s="26"/>
    </row>
    <row r="7" ht="12.75" customHeight="1" spans="1:26">
      <c r="A7" s="139" t="s">
        <v>1360</v>
      </c>
      <c r="B7" s="140">
        <f t="shared" ref="B7:E7" si="3">SUM(B8:B9)</f>
        <v>80</v>
      </c>
      <c r="C7" s="140">
        <f t="shared" si="3"/>
        <v>2</v>
      </c>
      <c r="D7" s="140">
        <f t="shared" si="3"/>
        <v>2</v>
      </c>
      <c r="E7" s="140">
        <f t="shared" si="3"/>
        <v>2</v>
      </c>
      <c r="F7" s="141">
        <f t="shared" si="2"/>
        <v>0</v>
      </c>
      <c r="G7" s="142"/>
      <c r="H7" s="118"/>
      <c r="I7" s="26"/>
      <c r="J7" s="26"/>
      <c r="K7" s="26"/>
      <c r="L7" s="26"/>
      <c r="M7" s="26"/>
      <c r="N7" s="26"/>
      <c r="O7" s="26"/>
      <c r="P7" s="26"/>
      <c r="Q7" s="26"/>
      <c r="R7" s="26"/>
      <c r="S7" s="26"/>
      <c r="T7" s="26"/>
      <c r="U7" s="26"/>
      <c r="V7" s="26"/>
      <c r="W7" s="26"/>
      <c r="X7" s="26"/>
      <c r="Y7" s="26"/>
      <c r="Z7" s="26"/>
    </row>
    <row r="8" ht="12.75" customHeight="1" spans="1:26">
      <c r="A8" s="143" t="s">
        <v>3189</v>
      </c>
      <c r="B8" s="52">
        <v>70</v>
      </c>
      <c r="C8" s="52">
        <v>1</v>
      </c>
      <c r="D8" s="52">
        <v>1</v>
      </c>
      <c r="E8" s="144">
        <v>2</v>
      </c>
      <c r="F8" s="75">
        <f t="shared" si="2"/>
        <v>0</v>
      </c>
      <c r="G8" s="145" t="s">
        <v>3190</v>
      </c>
      <c r="H8" s="104"/>
      <c r="I8" s="23"/>
      <c r="J8" s="23"/>
      <c r="K8" s="23"/>
      <c r="L8" s="23"/>
      <c r="M8" s="23"/>
      <c r="N8" s="23"/>
      <c r="O8" s="23"/>
      <c r="P8" s="23"/>
      <c r="Q8" s="23"/>
      <c r="R8" s="23"/>
      <c r="S8" s="23"/>
      <c r="T8" s="23"/>
      <c r="U8" s="23"/>
      <c r="V8" s="23"/>
      <c r="W8" s="23"/>
      <c r="X8" s="23"/>
      <c r="Y8" s="23"/>
      <c r="Z8" s="23"/>
    </row>
    <row r="9" ht="12.75" customHeight="1" spans="1:26">
      <c r="A9" s="143" t="s">
        <v>3191</v>
      </c>
      <c r="B9" s="52">
        <v>10</v>
      </c>
      <c r="C9" s="52">
        <v>1</v>
      </c>
      <c r="D9" s="52">
        <v>1</v>
      </c>
      <c r="E9" s="144"/>
      <c r="F9" s="75">
        <f t="shared" si="2"/>
        <v>0</v>
      </c>
      <c r="G9" s="145" t="s">
        <v>3192</v>
      </c>
      <c r="H9" s="104"/>
      <c r="I9" s="23"/>
      <c r="J9" s="23"/>
      <c r="K9" s="23"/>
      <c r="L9" s="23"/>
      <c r="M9" s="23"/>
      <c r="N9" s="23"/>
      <c r="O9" s="23"/>
      <c r="P9" s="23"/>
      <c r="Q9" s="23"/>
      <c r="R9" s="23"/>
      <c r="S9" s="23"/>
      <c r="T9" s="23"/>
      <c r="U9" s="23"/>
      <c r="V9" s="23"/>
      <c r="W9" s="23"/>
      <c r="X9" s="23"/>
      <c r="Y9" s="23"/>
      <c r="Z9" s="23"/>
    </row>
    <row r="10" ht="12.75" customHeight="1" spans="1:26">
      <c r="A10" s="146" t="s">
        <v>1357</v>
      </c>
      <c r="B10" s="140">
        <f t="shared" ref="B10:E10" si="4">SUM(B11,B14)</f>
        <v>1150</v>
      </c>
      <c r="C10" s="140">
        <f t="shared" si="4"/>
        <v>258</v>
      </c>
      <c r="D10" s="140">
        <f t="shared" si="4"/>
        <v>222</v>
      </c>
      <c r="E10" s="140">
        <f t="shared" si="4"/>
        <v>252</v>
      </c>
      <c r="F10" s="141">
        <f t="shared" si="2"/>
        <v>36</v>
      </c>
      <c r="G10" s="142"/>
      <c r="H10" s="118"/>
      <c r="I10" s="26"/>
      <c r="J10" s="26"/>
      <c r="K10" s="26"/>
      <c r="L10" s="26"/>
      <c r="M10" s="26"/>
      <c r="N10" s="26"/>
      <c r="O10" s="26"/>
      <c r="P10" s="26"/>
      <c r="Q10" s="26"/>
      <c r="R10" s="26"/>
      <c r="S10" s="26"/>
      <c r="T10" s="26"/>
      <c r="U10" s="26"/>
      <c r="V10" s="26"/>
      <c r="W10" s="26"/>
      <c r="X10" s="26"/>
      <c r="Y10" s="26"/>
      <c r="Z10" s="26"/>
    </row>
    <row r="11" ht="12.75" customHeight="1" spans="1:26">
      <c r="A11" s="147" t="s">
        <v>3193</v>
      </c>
      <c r="B11" s="52">
        <f t="shared" ref="B11:E11" si="5">SUM(B12:B13)</f>
        <v>580</v>
      </c>
      <c r="C11" s="52">
        <f t="shared" si="5"/>
        <v>133</v>
      </c>
      <c r="D11" s="52">
        <f t="shared" si="5"/>
        <v>125</v>
      </c>
      <c r="E11" s="52">
        <f t="shared" si="5"/>
        <v>130</v>
      </c>
      <c r="F11" s="75">
        <f t="shared" si="2"/>
        <v>8</v>
      </c>
      <c r="G11" s="145"/>
      <c r="H11" s="104"/>
      <c r="I11" s="1"/>
      <c r="J11" s="1"/>
      <c r="K11" s="1"/>
      <c r="L11" s="1"/>
      <c r="M11" s="1"/>
      <c r="N11" s="1"/>
      <c r="O11" s="1"/>
      <c r="P11" s="1"/>
      <c r="Q11" s="1"/>
      <c r="R11" s="1"/>
      <c r="S11" s="1"/>
      <c r="T11" s="1"/>
      <c r="U11" s="1"/>
      <c r="V11" s="1"/>
      <c r="W11" s="1"/>
      <c r="X11" s="1"/>
      <c r="Y11" s="1"/>
      <c r="Z11" s="1"/>
    </row>
    <row r="12" ht="12.75" customHeight="1" spans="1:26">
      <c r="A12" s="143" t="s">
        <v>3189</v>
      </c>
      <c r="B12" s="52">
        <v>500</v>
      </c>
      <c r="C12" s="52">
        <v>130</v>
      </c>
      <c r="D12" s="52">
        <v>125</v>
      </c>
      <c r="E12" s="144">
        <v>130</v>
      </c>
      <c r="F12" s="75">
        <f t="shared" si="2"/>
        <v>5</v>
      </c>
      <c r="G12" s="145" t="s">
        <v>3194</v>
      </c>
      <c r="H12" s="118"/>
      <c r="I12" s="23"/>
      <c r="J12" s="23"/>
      <c r="K12" s="23"/>
      <c r="L12" s="23"/>
      <c r="M12" s="23"/>
      <c r="N12" s="23"/>
      <c r="O12" s="23"/>
      <c r="P12" s="23"/>
      <c r="Q12" s="23"/>
      <c r="R12" s="23"/>
      <c r="S12" s="23"/>
      <c r="T12" s="23"/>
      <c r="U12" s="23"/>
      <c r="V12" s="23"/>
      <c r="W12" s="23"/>
      <c r="X12" s="23"/>
      <c r="Y12" s="23"/>
      <c r="Z12" s="23"/>
    </row>
    <row r="13" ht="12.75" customHeight="1" spans="1:26">
      <c r="A13" s="143" t="s">
        <v>3191</v>
      </c>
      <c r="B13" s="52">
        <v>80</v>
      </c>
      <c r="C13" s="52">
        <v>3</v>
      </c>
      <c r="D13" s="52"/>
      <c r="E13" s="52"/>
      <c r="F13" s="75">
        <f t="shared" si="2"/>
        <v>3</v>
      </c>
      <c r="G13" s="145" t="s">
        <v>3195</v>
      </c>
      <c r="H13" s="118"/>
      <c r="I13" s="23"/>
      <c r="J13" s="23"/>
      <c r="K13" s="23"/>
      <c r="L13" s="23"/>
      <c r="M13" s="23"/>
      <c r="N13" s="23"/>
      <c r="O13" s="23"/>
      <c r="P13" s="23"/>
      <c r="Q13" s="23"/>
      <c r="R13" s="23"/>
      <c r="S13" s="23"/>
      <c r="T13" s="23"/>
      <c r="U13" s="23"/>
      <c r="V13" s="23"/>
      <c r="W13" s="23"/>
      <c r="X13" s="23"/>
      <c r="Y13" s="23"/>
      <c r="Z13" s="23"/>
    </row>
    <row r="14" ht="12.75" customHeight="1" spans="1:26">
      <c r="A14" s="147" t="s">
        <v>3196</v>
      </c>
      <c r="B14" s="52">
        <f t="shared" ref="B14:E14" si="6">SUM(B15:B16)</f>
        <v>570</v>
      </c>
      <c r="C14" s="52">
        <f t="shared" si="6"/>
        <v>125</v>
      </c>
      <c r="D14" s="52">
        <f t="shared" si="6"/>
        <v>97</v>
      </c>
      <c r="E14" s="52">
        <f t="shared" si="6"/>
        <v>122</v>
      </c>
      <c r="F14" s="75">
        <f t="shared" si="2"/>
        <v>28</v>
      </c>
      <c r="G14" s="145"/>
      <c r="H14" s="104"/>
      <c r="I14" s="1"/>
      <c r="J14" s="1"/>
      <c r="K14" s="1"/>
      <c r="L14" s="1"/>
      <c r="M14" s="1"/>
      <c r="N14" s="1"/>
      <c r="O14" s="1"/>
      <c r="P14" s="1"/>
      <c r="Q14" s="1"/>
      <c r="R14" s="1"/>
      <c r="S14" s="1"/>
      <c r="T14" s="1"/>
      <c r="U14" s="1"/>
      <c r="V14" s="1"/>
      <c r="W14" s="1"/>
      <c r="X14" s="1"/>
      <c r="Y14" s="1"/>
      <c r="Z14" s="1"/>
    </row>
    <row r="15" ht="12.75" customHeight="1" spans="1:26">
      <c r="A15" s="143" t="s">
        <v>3189</v>
      </c>
      <c r="B15" s="52">
        <v>500</v>
      </c>
      <c r="C15" s="52">
        <v>122</v>
      </c>
      <c r="D15" s="52">
        <v>97</v>
      </c>
      <c r="E15" s="52">
        <v>122</v>
      </c>
      <c r="F15" s="75">
        <f t="shared" si="2"/>
        <v>25</v>
      </c>
      <c r="G15" s="145" t="s">
        <v>3197</v>
      </c>
      <c r="H15" s="118"/>
      <c r="I15" s="23"/>
      <c r="J15" s="23"/>
      <c r="K15" s="23"/>
      <c r="L15" s="23"/>
      <c r="M15" s="23"/>
      <c r="N15" s="23"/>
      <c r="O15" s="23"/>
      <c r="P15" s="23"/>
      <c r="Q15" s="23"/>
      <c r="R15" s="23"/>
      <c r="S15" s="23"/>
      <c r="T15" s="23"/>
      <c r="U15" s="23"/>
      <c r="V15" s="23"/>
      <c r="W15" s="23"/>
      <c r="X15" s="23"/>
      <c r="Y15" s="23"/>
      <c r="Z15" s="23"/>
    </row>
    <row r="16" ht="12.75" customHeight="1" spans="1:26">
      <c r="A16" s="143" t="s">
        <v>3191</v>
      </c>
      <c r="B16" s="52">
        <v>70</v>
      </c>
      <c r="C16" s="52">
        <v>3</v>
      </c>
      <c r="D16" s="52"/>
      <c r="E16" s="52"/>
      <c r="F16" s="75">
        <f t="shared" si="2"/>
        <v>3</v>
      </c>
      <c r="G16" s="145" t="s">
        <v>3195</v>
      </c>
      <c r="H16" s="118"/>
      <c r="I16" s="23"/>
      <c r="J16" s="23"/>
      <c r="K16" s="23"/>
      <c r="L16" s="23"/>
      <c r="M16" s="23"/>
      <c r="N16" s="23"/>
      <c r="O16" s="23"/>
      <c r="P16" s="23"/>
      <c r="Q16" s="23"/>
      <c r="R16" s="23"/>
      <c r="S16" s="23"/>
      <c r="T16" s="23"/>
      <c r="U16" s="23"/>
      <c r="V16" s="23"/>
      <c r="W16" s="23"/>
      <c r="X16" s="23"/>
      <c r="Y16" s="23"/>
      <c r="Z16" s="23"/>
    </row>
    <row r="17" ht="12.75" customHeight="1" spans="1:26">
      <c r="A17" s="146" t="s">
        <v>1349</v>
      </c>
      <c r="B17" s="140">
        <f t="shared" ref="B17:E17" si="7">SUM(B18,B21)</f>
        <v>740</v>
      </c>
      <c r="C17" s="140">
        <f t="shared" si="7"/>
        <v>100</v>
      </c>
      <c r="D17" s="140">
        <f t="shared" si="7"/>
        <v>100</v>
      </c>
      <c r="E17" s="140">
        <f t="shared" si="7"/>
        <v>105</v>
      </c>
      <c r="F17" s="141">
        <f t="shared" si="2"/>
        <v>0</v>
      </c>
      <c r="G17" s="142"/>
      <c r="H17" s="118"/>
      <c r="I17" s="26"/>
      <c r="J17" s="26"/>
      <c r="K17" s="26"/>
      <c r="L17" s="26"/>
      <c r="M17" s="26"/>
      <c r="N17" s="26"/>
      <c r="O17" s="26"/>
      <c r="P17" s="26"/>
      <c r="Q17" s="26"/>
      <c r="R17" s="26"/>
      <c r="S17" s="26"/>
      <c r="T17" s="26"/>
      <c r="U17" s="26"/>
      <c r="V17" s="26"/>
      <c r="W17" s="26"/>
      <c r="X17" s="26"/>
      <c r="Y17" s="26"/>
      <c r="Z17" s="26"/>
    </row>
    <row r="18" ht="12.75" customHeight="1" spans="1:26">
      <c r="A18" s="147" t="s">
        <v>3198</v>
      </c>
      <c r="B18" s="52">
        <f t="shared" ref="B18:E18" si="8">SUM(B19:B20)</f>
        <v>370</v>
      </c>
      <c r="C18" s="52">
        <f t="shared" si="8"/>
        <v>59</v>
      </c>
      <c r="D18" s="52">
        <f t="shared" si="8"/>
        <v>59</v>
      </c>
      <c r="E18" s="52">
        <f t="shared" si="8"/>
        <v>64</v>
      </c>
      <c r="F18" s="75">
        <f t="shared" si="2"/>
        <v>0</v>
      </c>
      <c r="G18" s="145"/>
      <c r="H18" s="104"/>
      <c r="I18" s="1"/>
      <c r="J18" s="1"/>
      <c r="K18" s="1"/>
      <c r="L18" s="1"/>
      <c r="M18" s="1"/>
      <c r="N18" s="1"/>
      <c r="O18" s="1"/>
      <c r="P18" s="1"/>
      <c r="Q18" s="1"/>
      <c r="R18" s="1"/>
      <c r="S18" s="1"/>
      <c r="T18" s="1"/>
      <c r="U18" s="1"/>
      <c r="V18" s="1"/>
      <c r="W18" s="1"/>
      <c r="X18" s="1"/>
      <c r="Y18" s="1"/>
      <c r="Z18" s="1"/>
    </row>
    <row r="19" ht="12.75" customHeight="1" spans="1:26">
      <c r="A19" s="143" t="s">
        <v>3189</v>
      </c>
      <c r="B19" s="52">
        <v>300</v>
      </c>
      <c r="C19" s="52">
        <v>49</v>
      </c>
      <c r="D19" s="52">
        <v>49</v>
      </c>
      <c r="E19" s="52">
        <v>54</v>
      </c>
      <c r="F19" s="75">
        <f t="shared" si="2"/>
        <v>0</v>
      </c>
      <c r="G19" s="145" t="s">
        <v>3199</v>
      </c>
      <c r="H19" s="118"/>
      <c r="I19" s="23"/>
      <c r="J19" s="23"/>
      <c r="K19" s="23"/>
      <c r="L19" s="23"/>
      <c r="M19" s="23"/>
      <c r="N19" s="23"/>
      <c r="O19" s="23"/>
      <c r="P19" s="23"/>
      <c r="Q19" s="23"/>
      <c r="R19" s="23"/>
      <c r="S19" s="23"/>
      <c r="T19" s="23"/>
      <c r="U19" s="23"/>
      <c r="V19" s="23"/>
      <c r="W19" s="23"/>
      <c r="X19" s="23"/>
      <c r="Y19" s="23"/>
      <c r="Z19" s="23"/>
    </row>
    <row r="20" ht="12.75" customHeight="1" spans="1:26">
      <c r="A20" s="143" t="s">
        <v>3191</v>
      </c>
      <c r="B20" s="52">
        <v>70</v>
      </c>
      <c r="C20" s="52">
        <v>10</v>
      </c>
      <c r="D20" s="52">
        <v>10</v>
      </c>
      <c r="E20" s="52">
        <v>10</v>
      </c>
      <c r="F20" s="75">
        <f t="shared" si="2"/>
        <v>0</v>
      </c>
      <c r="G20" s="145" t="s">
        <v>3200</v>
      </c>
      <c r="H20" s="118"/>
      <c r="I20" s="23"/>
      <c r="J20" s="23"/>
      <c r="K20" s="23"/>
      <c r="L20" s="23"/>
      <c r="M20" s="23"/>
      <c r="N20" s="23"/>
      <c r="O20" s="23"/>
      <c r="P20" s="23"/>
      <c r="Q20" s="23"/>
      <c r="R20" s="23"/>
      <c r="S20" s="23"/>
      <c r="T20" s="23"/>
      <c r="U20" s="23"/>
      <c r="V20" s="23"/>
      <c r="W20" s="23"/>
      <c r="X20" s="23"/>
      <c r="Y20" s="23"/>
      <c r="Z20" s="23"/>
    </row>
    <row r="21" ht="12.75" customHeight="1" spans="1:26">
      <c r="A21" s="147" t="s">
        <v>3201</v>
      </c>
      <c r="B21" s="52">
        <f t="shared" ref="B21:E21" si="9">SUM(B22:B23)</f>
        <v>370</v>
      </c>
      <c r="C21" s="52">
        <f t="shared" si="9"/>
        <v>41</v>
      </c>
      <c r="D21" s="52">
        <f t="shared" si="9"/>
        <v>41</v>
      </c>
      <c r="E21" s="52">
        <f t="shared" si="9"/>
        <v>41</v>
      </c>
      <c r="F21" s="75">
        <f t="shared" si="2"/>
        <v>0</v>
      </c>
      <c r="G21" s="145"/>
      <c r="H21" s="104"/>
      <c r="I21" s="1"/>
      <c r="J21" s="1"/>
      <c r="K21" s="1"/>
      <c r="L21" s="1"/>
      <c r="M21" s="1"/>
      <c r="N21" s="1"/>
      <c r="O21" s="1"/>
      <c r="P21" s="1"/>
      <c r="Q21" s="1"/>
      <c r="R21" s="1"/>
      <c r="S21" s="1"/>
      <c r="T21" s="1"/>
      <c r="U21" s="1"/>
      <c r="V21" s="1"/>
      <c r="W21" s="1"/>
      <c r="X21" s="1"/>
      <c r="Y21" s="1"/>
      <c r="Z21" s="1"/>
    </row>
    <row r="22" ht="12.75" customHeight="1" spans="1:26">
      <c r="A22" s="143" t="s">
        <v>3189</v>
      </c>
      <c r="B22" s="52">
        <v>300</v>
      </c>
      <c r="C22" s="52">
        <v>32</v>
      </c>
      <c r="D22" s="52">
        <v>32</v>
      </c>
      <c r="E22" s="52">
        <v>32</v>
      </c>
      <c r="F22" s="75">
        <f t="shared" si="2"/>
        <v>0</v>
      </c>
      <c r="G22" s="145" t="s">
        <v>3200</v>
      </c>
      <c r="H22" s="118"/>
      <c r="I22" s="23"/>
      <c r="J22" s="23"/>
      <c r="K22" s="23"/>
      <c r="L22" s="23"/>
      <c r="M22" s="23"/>
      <c r="N22" s="23"/>
      <c r="O22" s="23"/>
      <c r="P22" s="23"/>
      <c r="Q22" s="23"/>
      <c r="R22" s="23"/>
      <c r="S22" s="23"/>
      <c r="T22" s="23"/>
      <c r="U22" s="23"/>
      <c r="V22" s="23"/>
      <c r="W22" s="23"/>
      <c r="X22" s="23"/>
      <c r="Y22" s="23"/>
      <c r="Z22" s="23"/>
    </row>
    <row r="23" ht="12.75" customHeight="1" spans="1:26">
      <c r="A23" s="143" t="s">
        <v>3191</v>
      </c>
      <c r="B23" s="52">
        <v>70</v>
      </c>
      <c r="C23" s="52">
        <v>9</v>
      </c>
      <c r="D23" s="52">
        <v>9</v>
      </c>
      <c r="E23" s="52">
        <v>9</v>
      </c>
      <c r="F23" s="75">
        <f t="shared" si="2"/>
        <v>0</v>
      </c>
      <c r="G23" s="145" t="s">
        <v>3200</v>
      </c>
      <c r="H23" s="118"/>
      <c r="I23" s="23"/>
      <c r="J23" s="23"/>
      <c r="K23" s="23"/>
      <c r="L23" s="23"/>
      <c r="M23" s="23"/>
      <c r="N23" s="23"/>
      <c r="O23" s="23"/>
      <c r="P23" s="23"/>
      <c r="Q23" s="23"/>
      <c r="R23" s="23"/>
      <c r="S23" s="23"/>
      <c r="T23" s="23"/>
      <c r="U23" s="23"/>
      <c r="V23" s="23"/>
      <c r="W23" s="23"/>
      <c r="X23" s="23"/>
      <c r="Y23" s="23"/>
      <c r="Z23" s="23"/>
    </row>
    <row r="24" ht="12.75" customHeight="1" spans="1:26">
      <c r="A24" s="139" t="s">
        <v>53</v>
      </c>
      <c r="B24" s="140">
        <f t="shared" ref="B24:E24" si="10">SUM(B25,B28,B31,B34,B37,B40)</f>
        <v>2507</v>
      </c>
      <c r="C24" s="140">
        <f t="shared" si="10"/>
        <v>363</v>
      </c>
      <c r="D24" s="140">
        <f t="shared" si="10"/>
        <v>260</v>
      </c>
      <c r="E24" s="140">
        <f t="shared" si="10"/>
        <v>315</v>
      </c>
      <c r="F24" s="141">
        <f t="shared" si="2"/>
        <v>103</v>
      </c>
      <c r="G24" s="142"/>
      <c r="H24" s="118"/>
      <c r="I24" s="26"/>
      <c r="J24" s="26"/>
      <c r="K24" s="26"/>
      <c r="L24" s="26"/>
      <c r="M24" s="26"/>
      <c r="N24" s="26"/>
      <c r="O24" s="26"/>
      <c r="P24" s="26"/>
      <c r="Q24" s="26"/>
      <c r="R24" s="26"/>
      <c r="S24" s="26"/>
      <c r="T24" s="26"/>
      <c r="U24" s="26"/>
      <c r="V24" s="26"/>
      <c r="W24" s="26"/>
      <c r="X24" s="26"/>
      <c r="Y24" s="26"/>
      <c r="Z24" s="26"/>
    </row>
    <row r="25" ht="12.75" customHeight="1" spans="1:26">
      <c r="A25" s="147" t="s">
        <v>3202</v>
      </c>
      <c r="B25" s="52">
        <f t="shared" ref="B25:E25" si="11">SUM(B26:B27)</f>
        <v>407</v>
      </c>
      <c r="C25" s="52">
        <f t="shared" si="11"/>
        <v>71</v>
      </c>
      <c r="D25" s="52">
        <f t="shared" si="11"/>
        <v>71</v>
      </c>
      <c r="E25" s="52">
        <f t="shared" si="11"/>
        <v>60</v>
      </c>
      <c r="F25" s="75">
        <f t="shared" si="2"/>
        <v>0</v>
      </c>
      <c r="G25" s="145"/>
      <c r="H25" s="104"/>
      <c r="I25" s="1"/>
      <c r="J25" s="1"/>
      <c r="K25" s="1"/>
      <c r="L25" s="1"/>
      <c r="M25" s="1"/>
      <c r="N25" s="1"/>
      <c r="O25" s="1"/>
      <c r="P25" s="1"/>
      <c r="Q25" s="1"/>
      <c r="R25" s="1"/>
      <c r="S25" s="1"/>
      <c r="T25" s="1"/>
      <c r="U25" s="1"/>
      <c r="V25" s="1"/>
      <c r="W25" s="1"/>
      <c r="X25" s="1"/>
      <c r="Y25" s="1"/>
      <c r="Z25" s="1"/>
    </row>
    <row r="26" ht="12.75" customHeight="1" spans="1:26">
      <c r="A26" s="143" t="s">
        <v>3189</v>
      </c>
      <c r="B26" s="52">
        <v>350</v>
      </c>
      <c r="C26" s="52">
        <v>60</v>
      </c>
      <c r="D26" s="52">
        <v>60</v>
      </c>
      <c r="E26" s="52">
        <v>60</v>
      </c>
      <c r="F26" s="75">
        <f t="shared" si="2"/>
        <v>0</v>
      </c>
      <c r="G26" s="145" t="s">
        <v>3200</v>
      </c>
      <c r="H26" s="118"/>
      <c r="I26" s="23"/>
      <c r="J26" s="23"/>
      <c r="K26" s="23"/>
      <c r="L26" s="23"/>
      <c r="M26" s="23"/>
      <c r="N26" s="23"/>
      <c r="O26" s="23"/>
      <c r="P26" s="23"/>
      <c r="Q26" s="23"/>
      <c r="R26" s="23"/>
      <c r="S26" s="23"/>
      <c r="T26" s="23"/>
      <c r="U26" s="23"/>
      <c r="V26" s="23"/>
      <c r="W26" s="23"/>
      <c r="X26" s="23"/>
      <c r="Y26" s="23"/>
      <c r="Z26" s="23"/>
    </row>
    <row r="27" ht="12.75" customHeight="1" spans="1:26">
      <c r="A27" s="143" t="s">
        <v>3191</v>
      </c>
      <c r="B27" s="52">
        <v>57</v>
      </c>
      <c r="C27" s="52">
        <v>11</v>
      </c>
      <c r="D27" s="52">
        <v>11</v>
      </c>
      <c r="E27" s="52"/>
      <c r="F27" s="75">
        <f t="shared" si="2"/>
        <v>0</v>
      </c>
      <c r="G27" s="145" t="s">
        <v>3192</v>
      </c>
      <c r="H27" s="118"/>
      <c r="I27" s="23"/>
      <c r="J27" s="23"/>
      <c r="K27" s="23"/>
      <c r="L27" s="23"/>
      <c r="M27" s="23"/>
      <c r="N27" s="23"/>
      <c r="O27" s="23"/>
      <c r="P27" s="23"/>
      <c r="Q27" s="23"/>
      <c r="R27" s="23"/>
      <c r="S27" s="23"/>
      <c r="T27" s="23"/>
      <c r="U27" s="23"/>
      <c r="V27" s="23"/>
      <c r="W27" s="23"/>
      <c r="X27" s="23"/>
      <c r="Y27" s="23"/>
      <c r="Z27" s="23"/>
    </row>
    <row r="28" ht="12.75" customHeight="1" spans="1:26">
      <c r="A28" s="147" t="s">
        <v>292</v>
      </c>
      <c r="B28" s="52">
        <f t="shared" ref="B28:E28" si="12">SUM(B29:B30)</f>
        <v>400</v>
      </c>
      <c r="C28" s="52">
        <f t="shared" si="12"/>
        <v>65</v>
      </c>
      <c r="D28" s="52">
        <f t="shared" si="12"/>
        <v>65</v>
      </c>
      <c r="E28" s="52">
        <f t="shared" si="12"/>
        <v>57</v>
      </c>
      <c r="F28" s="75">
        <f t="shared" si="2"/>
        <v>0</v>
      </c>
      <c r="G28" s="145"/>
      <c r="H28" s="104"/>
      <c r="I28" s="1"/>
      <c r="J28" s="1"/>
      <c r="K28" s="1"/>
      <c r="L28" s="1"/>
      <c r="M28" s="1"/>
      <c r="N28" s="1"/>
      <c r="O28" s="1"/>
      <c r="P28" s="1"/>
      <c r="Q28" s="1"/>
      <c r="R28" s="1"/>
      <c r="S28" s="1"/>
      <c r="T28" s="1"/>
      <c r="U28" s="1"/>
      <c r="V28" s="1"/>
      <c r="W28" s="1"/>
      <c r="X28" s="1"/>
      <c r="Y28" s="1"/>
      <c r="Z28" s="1"/>
    </row>
    <row r="29" ht="12.75" customHeight="1" spans="1:26">
      <c r="A29" s="143" t="s">
        <v>3189</v>
      </c>
      <c r="B29" s="52">
        <v>350</v>
      </c>
      <c r="C29" s="52">
        <v>57</v>
      </c>
      <c r="D29" s="52">
        <v>57</v>
      </c>
      <c r="E29" s="52">
        <v>57</v>
      </c>
      <c r="F29" s="75">
        <f t="shared" si="2"/>
        <v>0</v>
      </c>
      <c r="G29" s="145" t="s">
        <v>3200</v>
      </c>
      <c r="H29" s="118"/>
      <c r="I29" s="23"/>
      <c r="J29" s="23"/>
      <c r="K29" s="23"/>
      <c r="L29" s="23"/>
      <c r="M29" s="23"/>
      <c r="N29" s="23"/>
      <c r="O29" s="23"/>
      <c r="P29" s="23"/>
      <c r="Q29" s="23"/>
      <c r="R29" s="23"/>
      <c r="S29" s="23"/>
      <c r="T29" s="23"/>
      <c r="U29" s="23"/>
      <c r="V29" s="23"/>
      <c r="W29" s="23"/>
      <c r="X29" s="23"/>
      <c r="Y29" s="23"/>
      <c r="Z29" s="23"/>
    </row>
    <row r="30" ht="12.75" customHeight="1" spans="1:26">
      <c r="A30" s="143" t="s">
        <v>3191</v>
      </c>
      <c r="B30" s="52">
        <v>50</v>
      </c>
      <c r="C30" s="52">
        <v>8</v>
      </c>
      <c r="D30" s="52">
        <v>8</v>
      </c>
      <c r="E30" s="78"/>
      <c r="F30" s="75">
        <f t="shared" si="2"/>
        <v>0</v>
      </c>
      <c r="G30" s="145" t="s">
        <v>3192</v>
      </c>
      <c r="H30" s="118"/>
      <c r="I30" s="23"/>
      <c r="J30" s="23"/>
      <c r="K30" s="23"/>
      <c r="L30" s="23"/>
      <c r="M30" s="23"/>
      <c r="N30" s="23"/>
      <c r="O30" s="23"/>
      <c r="P30" s="23"/>
      <c r="Q30" s="23"/>
      <c r="R30" s="23"/>
      <c r="S30" s="23"/>
      <c r="T30" s="23"/>
      <c r="U30" s="23"/>
      <c r="V30" s="23"/>
      <c r="W30" s="23"/>
      <c r="X30" s="23"/>
      <c r="Y30" s="23"/>
      <c r="Z30" s="23"/>
    </row>
    <row r="31" ht="12.75" customHeight="1" spans="1:26">
      <c r="A31" s="147" t="s">
        <v>83</v>
      </c>
      <c r="B31" s="52">
        <f t="shared" ref="B31:E31" si="13">SUM(B32:B33)</f>
        <v>420</v>
      </c>
      <c r="C31" s="52">
        <f t="shared" si="13"/>
        <v>52</v>
      </c>
      <c r="D31" s="52">
        <f t="shared" si="13"/>
        <v>7</v>
      </c>
      <c r="E31" s="52">
        <f t="shared" si="13"/>
        <v>45</v>
      </c>
      <c r="F31" s="75">
        <f t="shared" si="2"/>
        <v>45</v>
      </c>
      <c r="G31" s="145"/>
      <c r="H31" s="104"/>
      <c r="I31" s="1"/>
      <c r="J31" s="1"/>
      <c r="K31" s="1"/>
      <c r="L31" s="1"/>
      <c r="M31" s="1"/>
      <c r="N31" s="1"/>
      <c r="O31" s="1"/>
      <c r="P31" s="1"/>
      <c r="Q31" s="1"/>
      <c r="R31" s="1"/>
      <c r="S31" s="1"/>
      <c r="T31" s="1"/>
      <c r="U31" s="1"/>
      <c r="V31" s="1"/>
      <c r="W31" s="1"/>
      <c r="X31" s="1"/>
      <c r="Y31" s="1"/>
      <c r="Z31" s="1"/>
    </row>
    <row r="32" ht="12.75" customHeight="1" spans="1:26">
      <c r="A32" s="143" t="s">
        <v>3189</v>
      </c>
      <c r="B32" s="52">
        <v>350</v>
      </c>
      <c r="C32" s="52">
        <v>45</v>
      </c>
      <c r="D32" s="52"/>
      <c r="E32" s="52">
        <v>45</v>
      </c>
      <c r="F32" s="75">
        <f t="shared" si="2"/>
        <v>45</v>
      </c>
      <c r="G32" s="145" t="s">
        <v>3203</v>
      </c>
      <c r="H32" s="118"/>
      <c r="I32" s="23"/>
      <c r="J32" s="23"/>
      <c r="K32" s="23"/>
      <c r="L32" s="23"/>
      <c r="M32" s="23"/>
      <c r="N32" s="23"/>
      <c r="O32" s="23"/>
      <c r="P32" s="23"/>
      <c r="Q32" s="23"/>
      <c r="R32" s="23"/>
      <c r="S32" s="23"/>
      <c r="T32" s="23"/>
      <c r="U32" s="23"/>
      <c r="V32" s="23"/>
      <c r="W32" s="23"/>
      <c r="X32" s="23"/>
      <c r="Y32" s="23"/>
      <c r="Z32" s="23"/>
    </row>
    <row r="33" ht="12.75" customHeight="1" spans="1:26">
      <c r="A33" s="143" t="s">
        <v>3191</v>
      </c>
      <c r="B33" s="52">
        <v>70</v>
      </c>
      <c r="C33" s="52">
        <v>7</v>
      </c>
      <c r="D33" s="52">
        <v>7</v>
      </c>
      <c r="E33" s="78"/>
      <c r="F33" s="75">
        <f t="shared" si="2"/>
        <v>0</v>
      </c>
      <c r="G33" s="145" t="s">
        <v>3192</v>
      </c>
      <c r="H33" s="118"/>
      <c r="I33" s="23"/>
      <c r="J33" s="23"/>
      <c r="K33" s="23"/>
      <c r="L33" s="23"/>
      <c r="M33" s="23"/>
      <c r="N33" s="23"/>
      <c r="O33" s="23"/>
      <c r="P33" s="23"/>
      <c r="Q33" s="23"/>
      <c r="R33" s="23"/>
      <c r="S33" s="23"/>
      <c r="T33" s="23"/>
      <c r="U33" s="23"/>
      <c r="V33" s="23"/>
      <c r="W33" s="23"/>
      <c r="X33" s="23"/>
      <c r="Y33" s="23"/>
      <c r="Z33" s="23"/>
    </row>
    <row r="34" ht="12.75" customHeight="1" spans="1:26">
      <c r="A34" s="147" t="s">
        <v>3204</v>
      </c>
      <c r="B34" s="52">
        <f t="shared" ref="B34:E34" si="14">SUM(B35:B36)</f>
        <v>420</v>
      </c>
      <c r="C34" s="52">
        <f t="shared" si="14"/>
        <v>42</v>
      </c>
      <c r="D34" s="52">
        <f t="shared" si="14"/>
        <v>41</v>
      </c>
      <c r="E34" s="52">
        <f t="shared" si="14"/>
        <v>35</v>
      </c>
      <c r="F34" s="75">
        <f t="shared" si="2"/>
        <v>1</v>
      </c>
      <c r="G34" s="145"/>
      <c r="H34" s="104"/>
      <c r="I34" s="1"/>
      <c r="J34" s="1"/>
      <c r="K34" s="1"/>
      <c r="L34" s="1"/>
      <c r="M34" s="1"/>
      <c r="N34" s="1"/>
      <c r="O34" s="1"/>
      <c r="P34" s="1"/>
      <c r="Q34" s="1"/>
      <c r="R34" s="1"/>
      <c r="S34" s="1"/>
      <c r="T34" s="1"/>
      <c r="U34" s="1"/>
      <c r="V34" s="1"/>
      <c r="W34" s="1"/>
      <c r="X34" s="1"/>
      <c r="Y34" s="1"/>
      <c r="Z34" s="1"/>
    </row>
    <row r="35" ht="12.75" customHeight="1" spans="1:26">
      <c r="A35" s="143" t="s">
        <v>3189</v>
      </c>
      <c r="B35" s="52">
        <v>350</v>
      </c>
      <c r="C35" s="52">
        <v>35</v>
      </c>
      <c r="D35" s="52">
        <v>35</v>
      </c>
      <c r="E35" s="52">
        <v>35</v>
      </c>
      <c r="F35" s="75">
        <f t="shared" si="2"/>
        <v>0</v>
      </c>
      <c r="G35" s="145"/>
      <c r="H35" s="118"/>
      <c r="I35" s="23"/>
      <c r="J35" s="23"/>
      <c r="K35" s="23"/>
      <c r="L35" s="23"/>
      <c r="M35" s="23"/>
      <c r="N35" s="23"/>
      <c r="O35" s="23"/>
      <c r="P35" s="23"/>
      <c r="Q35" s="23"/>
      <c r="R35" s="23"/>
      <c r="S35" s="23"/>
      <c r="T35" s="23"/>
      <c r="U35" s="23"/>
      <c r="V35" s="23"/>
      <c r="W35" s="23"/>
      <c r="X35" s="23"/>
      <c r="Y35" s="23"/>
      <c r="Z35" s="23"/>
    </row>
    <row r="36" ht="12.75" customHeight="1" spans="1:26">
      <c r="A36" s="143" t="s">
        <v>3191</v>
      </c>
      <c r="B36" s="52">
        <v>70</v>
      </c>
      <c r="C36" s="52">
        <v>7</v>
      </c>
      <c r="D36" s="52">
        <v>6</v>
      </c>
      <c r="E36" s="52"/>
      <c r="F36" s="75">
        <f t="shared" si="2"/>
        <v>1</v>
      </c>
      <c r="G36" s="145" t="s">
        <v>3205</v>
      </c>
      <c r="H36" s="118"/>
      <c r="I36" s="23"/>
      <c r="J36" s="23"/>
      <c r="K36" s="23"/>
      <c r="L36" s="23"/>
      <c r="M36" s="23"/>
      <c r="N36" s="23"/>
      <c r="O36" s="23"/>
      <c r="P36" s="23"/>
      <c r="Q36" s="23"/>
      <c r="R36" s="23"/>
      <c r="S36" s="23"/>
      <c r="T36" s="23"/>
      <c r="U36" s="23"/>
      <c r="V36" s="23"/>
      <c r="W36" s="23"/>
      <c r="X36" s="23"/>
      <c r="Y36" s="23"/>
      <c r="Z36" s="23"/>
    </row>
    <row r="37" ht="12.75" customHeight="1" spans="1:26">
      <c r="A37" s="147" t="s">
        <v>3198</v>
      </c>
      <c r="B37" s="52">
        <f t="shared" ref="B37:E37" si="15">SUM(B38:B39)</f>
        <v>420</v>
      </c>
      <c r="C37" s="52">
        <f t="shared" si="15"/>
        <v>66</v>
      </c>
      <c r="D37" s="52">
        <f t="shared" si="15"/>
        <v>9</v>
      </c>
      <c r="E37" s="52">
        <f t="shared" si="15"/>
        <v>63</v>
      </c>
      <c r="F37" s="75">
        <f t="shared" si="2"/>
        <v>57</v>
      </c>
      <c r="G37" s="145"/>
      <c r="H37" s="104"/>
      <c r="I37" s="1"/>
      <c r="J37" s="1"/>
      <c r="K37" s="1"/>
      <c r="L37" s="1"/>
      <c r="M37" s="1"/>
      <c r="N37" s="1"/>
      <c r="O37" s="1"/>
      <c r="P37" s="1"/>
      <c r="Q37" s="1"/>
      <c r="R37" s="1"/>
      <c r="S37" s="1"/>
      <c r="T37" s="1"/>
      <c r="U37" s="1"/>
      <c r="V37" s="1"/>
      <c r="W37" s="1"/>
      <c r="X37" s="1"/>
      <c r="Y37" s="1"/>
      <c r="Z37" s="1"/>
    </row>
    <row r="38" ht="12.75" customHeight="1" spans="1:26">
      <c r="A38" s="143" t="s">
        <v>3189</v>
      </c>
      <c r="B38" s="52">
        <v>350</v>
      </c>
      <c r="C38" s="52">
        <v>57</v>
      </c>
      <c r="D38" s="52"/>
      <c r="E38" s="52">
        <v>63</v>
      </c>
      <c r="F38" s="75">
        <f t="shared" si="2"/>
        <v>57</v>
      </c>
      <c r="G38" s="153" t="s">
        <v>3206</v>
      </c>
      <c r="H38" s="118"/>
      <c r="I38" s="23"/>
      <c r="J38" s="23"/>
      <c r="K38" s="23"/>
      <c r="L38" s="23"/>
      <c r="M38" s="23"/>
      <c r="N38" s="23"/>
      <c r="O38" s="23"/>
      <c r="P38" s="23"/>
      <c r="Q38" s="23"/>
      <c r="R38" s="23"/>
      <c r="S38" s="23"/>
      <c r="T38" s="23"/>
      <c r="U38" s="23"/>
      <c r="V38" s="23"/>
      <c r="W38" s="23"/>
      <c r="X38" s="23"/>
      <c r="Y38" s="23"/>
      <c r="Z38" s="23"/>
    </row>
    <row r="39" ht="12.75" customHeight="1" spans="1:26">
      <c r="A39" s="143" t="s">
        <v>3191</v>
      </c>
      <c r="B39" s="52">
        <v>70</v>
      </c>
      <c r="C39" s="52">
        <v>9</v>
      </c>
      <c r="D39" s="52">
        <v>9</v>
      </c>
      <c r="E39" s="52"/>
      <c r="F39" s="75">
        <f t="shared" si="2"/>
        <v>0</v>
      </c>
      <c r="G39" s="145" t="s">
        <v>3192</v>
      </c>
      <c r="H39" s="118"/>
      <c r="I39" s="23"/>
      <c r="J39" s="23"/>
      <c r="K39" s="23"/>
      <c r="L39" s="23"/>
      <c r="M39" s="23"/>
      <c r="N39" s="23"/>
      <c r="O39" s="23"/>
      <c r="P39" s="23"/>
      <c r="Q39" s="23"/>
      <c r="R39" s="23"/>
      <c r="S39" s="23"/>
      <c r="T39" s="23"/>
      <c r="U39" s="23"/>
      <c r="V39" s="23"/>
      <c r="W39" s="23"/>
      <c r="X39" s="23"/>
      <c r="Y39" s="23"/>
      <c r="Z39" s="23"/>
    </row>
    <row r="40" ht="12.75" customHeight="1" spans="1:26">
      <c r="A40" s="147" t="s">
        <v>1149</v>
      </c>
      <c r="B40" s="52">
        <f t="shared" ref="B40:E40" si="16">SUM(B41:B42)</f>
        <v>440</v>
      </c>
      <c r="C40" s="52">
        <f t="shared" si="16"/>
        <v>67</v>
      </c>
      <c r="D40" s="52">
        <f t="shared" si="16"/>
        <v>67</v>
      </c>
      <c r="E40" s="52">
        <f t="shared" si="16"/>
        <v>55</v>
      </c>
      <c r="F40" s="75">
        <f t="shared" si="2"/>
        <v>0</v>
      </c>
      <c r="G40" s="145"/>
      <c r="H40" s="104"/>
      <c r="I40" s="1"/>
      <c r="J40" s="1"/>
      <c r="K40" s="1"/>
      <c r="L40" s="1"/>
      <c r="M40" s="1"/>
      <c r="N40" s="1"/>
      <c r="O40" s="1"/>
      <c r="P40" s="1"/>
      <c r="Q40" s="1"/>
      <c r="R40" s="1"/>
      <c r="S40" s="1"/>
      <c r="T40" s="1"/>
      <c r="U40" s="1"/>
      <c r="V40" s="1"/>
      <c r="W40" s="1"/>
      <c r="X40" s="1"/>
      <c r="Y40" s="1"/>
      <c r="Z40" s="1"/>
    </row>
    <row r="41" ht="12.75" customHeight="1" spans="1:26">
      <c r="A41" s="143" t="s">
        <v>3189</v>
      </c>
      <c r="B41" s="52">
        <v>350</v>
      </c>
      <c r="C41" s="52">
        <v>55</v>
      </c>
      <c r="D41" s="52">
        <v>55</v>
      </c>
      <c r="E41" s="52">
        <v>55</v>
      </c>
      <c r="F41" s="75">
        <f t="shared" si="2"/>
        <v>0</v>
      </c>
      <c r="G41" s="145" t="s">
        <v>3200</v>
      </c>
      <c r="H41" s="118"/>
      <c r="I41" s="23"/>
      <c r="J41" s="23"/>
      <c r="K41" s="23"/>
      <c r="L41" s="23"/>
      <c r="M41" s="23"/>
      <c r="N41" s="23"/>
      <c r="O41" s="23"/>
      <c r="P41" s="23"/>
      <c r="Q41" s="23"/>
      <c r="R41" s="23"/>
      <c r="S41" s="23"/>
      <c r="T41" s="23"/>
      <c r="U41" s="23"/>
      <c r="V41" s="23"/>
      <c r="W41" s="23"/>
      <c r="X41" s="23"/>
      <c r="Y41" s="23"/>
      <c r="Z41" s="23"/>
    </row>
    <row r="42" ht="12.75" customHeight="1" spans="1:26">
      <c r="A42" s="143" t="s">
        <v>3191</v>
      </c>
      <c r="B42" s="52">
        <v>90</v>
      </c>
      <c r="C42" s="52">
        <v>12</v>
      </c>
      <c r="D42" s="52">
        <v>12</v>
      </c>
      <c r="E42" s="52"/>
      <c r="F42" s="75">
        <f t="shared" si="2"/>
        <v>0</v>
      </c>
      <c r="G42" s="145" t="s">
        <v>3192</v>
      </c>
      <c r="H42" s="118"/>
      <c r="I42" s="23"/>
      <c r="J42" s="23"/>
      <c r="K42" s="23"/>
      <c r="L42" s="23"/>
      <c r="M42" s="23"/>
      <c r="N42" s="23"/>
      <c r="O42" s="23"/>
      <c r="P42" s="23"/>
      <c r="Q42" s="23"/>
      <c r="R42" s="23"/>
      <c r="S42" s="23"/>
      <c r="T42" s="23"/>
      <c r="U42" s="23"/>
      <c r="V42" s="23"/>
      <c r="W42" s="23"/>
      <c r="X42" s="23"/>
      <c r="Y42" s="23"/>
      <c r="Z42" s="23"/>
    </row>
    <row r="43" ht="12.75" customHeight="1" spans="1:26">
      <c r="A43" s="139" t="s">
        <v>1361</v>
      </c>
      <c r="B43" s="140">
        <f t="shared" ref="B43:E43" si="17">SUM(B44:B45)</f>
        <v>220</v>
      </c>
      <c r="C43" s="140">
        <f t="shared" si="17"/>
        <v>31</v>
      </c>
      <c r="D43" s="140">
        <f t="shared" si="17"/>
        <v>30</v>
      </c>
      <c r="E43" s="140">
        <f t="shared" si="17"/>
        <v>33</v>
      </c>
      <c r="F43" s="141">
        <f t="shared" si="2"/>
        <v>1</v>
      </c>
      <c r="G43" s="142"/>
      <c r="H43" s="118"/>
      <c r="I43" s="26"/>
      <c r="J43" s="26"/>
      <c r="K43" s="26"/>
      <c r="L43" s="26"/>
      <c r="M43" s="26"/>
      <c r="N43" s="26"/>
      <c r="O43" s="26"/>
      <c r="P43" s="26"/>
      <c r="Q43" s="26"/>
      <c r="R43" s="26"/>
      <c r="S43" s="26"/>
      <c r="T43" s="26"/>
      <c r="U43" s="26"/>
      <c r="V43" s="26"/>
      <c r="W43" s="26"/>
      <c r="X43" s="26"/>
      <c r="Y43" s="26"/>
      <c r="Z43" s="26"/>
    </row>
    <row r="44" ht="12.75" customHeight="1" spans="1:26">
      <c r="A44" s="143" t="s">
        <v>3189</v>
      </c>
      <c r="B44" s="52">
        <v>200</v>
      </c>
      <c r="C44" s="52">
        <v>30</v>
      </c>
      <c r="D44" s="52">
        <v>29</v>
      </c>
      <c r="E44" s="52">
        <v>33</v>
      </c>
      <c r="F44" s="75">
        <f t="shared" si="2"/>
        <v>1</v>
      </c>
      <c r="G44" s="145" t="s">
        <v>3207</v>
      </c>
      <c r="H44" s="118"/>
      <c r="I44" s="23"/>
      <c r="J44" s="23"/>
      <c r="K44" s="23"/>
      <c r="L44" s="23"/>
      <c r="M44" s="23"/>
      <c r="N44" s="23"/>
      <c r="O44" s="23"/>
      <c r="P44" s="23"/>
      <c r="Q44" s="23"/>
      <c r="R44" s="23"/>
      <c r="S44" s="23"/>
      <c r="T44" s="23"/>
      <c r="U44" s="23"/>
      <c r="V44" s="23"/>
      <c r="W44" s="23"/>
      <c r="X44" s="23"/>
      <c r="Y44" s="23"/>
      <c r="Z44" s="23"/>
    </row>
    <row r="45" ht="12.75" customHeight="1" spans="1:26">
      <c r="A45" s="143" t="s">
        <v>3191</v>
      </c>
      <c r="B45" s="52">
        <v>20</v>
      </c>
      <c r="C45" s="52">
        <v>1</v>
      </c>
      <c r="D45" s="52">
        <v>1</v>
      </c>
      <c r="E45" s="52"/>
      <c r="F45" s="75">
        <f t="shared" si="2"/>
        <v>0</v>
      </c>
      <c r="G45" s="145" t="s">
        <v>3192</v>
      </c>
      <c r="H45" s="118"/>
      <c r="I45" s="23"/>
      <c r="J45" s="23"/>
      <c r="K45" s="23"/>
      <c r="L45" s="23"/>
      <c r="M45" s="23"/>
      <c r="N45" s="23"/>
      <c r="O45" s="23"/>
      <c r="P45" s="23"/>
      <c r="Q45" s="23"/>
      <c r="R45" s="23"/>
      <c r="S45" s="23"/>
      <c r="T45" s="23"/>
      <c r="U45" s="23"/>
      <c r="V45" s="23"/>
      <c r="W45" s="23"/>
      <c r="X45" s="23"/>
      <c r="Y45" s="23"/>
      <c r="Z45" s="23"/>
    </row>
    <row r="46" ht="12.75" customHeight="1" spans="1:26">
      <c r="A46" s="148"/>
      <c r="B46" s="80"/>
      <c r="C46" s="80"/>
      <c r="D46" s="80"/>
      <c r="E46" s="80"/>
      <c r="F46" s="149"/>
      <c r="G46" s="150"/>
      <c r="H46" s="118"/>
      <c r="I46" s="23"/>
      <c r="J46" s="23"/>
      <c r="K46" s="23"/>
      <c r="L46" s="23"/>
      <c r="M46" s="23"/>
      <c r="N46" s="23"/>
      <c r="O46" s="23"/>
      <c r="P46" s="23"/>
      <c r="Q46" s="23"/>
      <c r="R46" s="23"/>
      <c r="S46" s="23"/>
      <c r="T46" s="23"/>
      <c r="U46" s="23"/>
      <c r="V46" s="23"/>
      <c r="W46" s="23"/>
      <c r="X46" s="23"/>
      <c r="Y46" s="23"/>
      <c r="Z46" s="23"/>
    </row>
    <row r="47" ht="27.75" customHeight="1" spans="1:26">
      <c r="A47" s="135" t="s">
        <v>3208</v>
      </c>
      <c r="B47" s="136">
        <f t="shared" ref="B47:F47" si="18">SUM(B48,B49)</f>
        <v>141</v>
      </c>
      <c r="C47" s="136">
        <f t="shared" si="18"/>
        <v>5</v>
      </c>
      <c r="D47" s="136">
        <f t="shared" si="18"/>
        <v>1</v>
      </c>
      <c r="E47" s="136">
        <f t="shared" si="18"/>
        <v>16</v>
      </c>
      <c r="F47" s="136">
        <f t="shared" si="18"/>
        <v>4</v>
      </c>
      <c r="G47" s="138"/>
      <c r="H47" s="110"/>
      <c r="I47" s="111"/>
      <c r="J47" s="111"/>
      <c r="K47" s="26"/>
      <c r="L47" s="26"/>
      <c r="M47" s="26"/>
      <c r="N47" s="26"/>
      <c r="O47" s="26"/>
      <c r="P47" s="26"/>
      <c r="Q47" s="26"/>
      <c r="R47" s="26"/>
      <c r="S47" s="26"/>
      <c r="T47" s="26"/>
      <c r="U47" s="26"/>
      <c r="V47" s="26"/>
      <c r="W47" s="26"/>
      <c r="X47" s="26"/>
      <c r="Y47" s="26"/>
      <c r="Z47" s="26"/>
    </row>
    <row r="48" ht="12.75" customHeight="1" spans="1:26">
      <c r="A48" s="139" t="s">
        <v>1360</v>
      </c>
      <c r="B48" s="140">
        <v>72</v>
      </c>
      <c r="C48" s="140">
        <v>2</v>
      </c>
      <c r="D48" s="140">
        <v>1</v>
      </c>
      <c r="E48" s="141">
        <v>13</v>
      </c>
      <c r="F48" s="141">
        <f t="shared" ref="F48:F51" si="19">C48-D48</f>
        <v>1</v>
      </c>
      <c r="G48" s="142"/>
      <c r="H48" s="118"/>
      <c r="I48" s="26"/>
      <c r="J48" s="26"/>
      <c r="K48" s="26"/>
      <c r="L48" s="26"/>
      <c r="M48" s="26"/>
      <c r="N48" s="26"/>
      <c r="O48" s="26"/>
      <c r="P48" s="26"/>
      <c r="Q48" s="26"/>
      <c r="R48" s="26"/>
      <c r="S48" s="26"/>
      <c r="T48" s="26"/>
      <c r="U48" s="26"/>
      <c r="V48" s="26"/>
      <c r="W48" s="26"/>
      <c r="X48" s="26"/>
      <c r="Y48" s="26"/>
      <c r="Z48" s="26"/>
    </row>
    <row r="49" ht="12.75" customHeight="1" spans="1:26">
      <c r="A49" s="146" t="s">
        <v>1357</v>
      </c>
      <c r="B49" s="140">
        <f t="shared" ref="B49:D49" si="20">SUM(B50,B51)</f>
        <v>69</v>
      </c>
      <c r="C49" s="140">
        <f t="shared" si="20"/>
        <v>3</v>
      </c>
      <c r="D49" s="140">
        <f t="shared" si="20"/>
        <v>0</v>
      </c>
      <c r="E49" s="140">
        <f>SUM(E50:E51)</f>
        <v>3</v>
      </c>
      <c r="F49" s="141">
        <f t="shared" si="19"/>
        <v>3</v>
      </c>
      <c r="G49" s="142"/>
      <c r="H49" s="118"/>
      <c r="I49" s="26"/>
      <c r="J49" s="26"/>
      <c r="K49" s="26"/>
      <c r="L49" s="26"/>
      <c r="M49" s="26"/>
      <c r="N49" s="26"/>
      <c r="O49" s="26"/>
      <c r="P49" s="26"/>
      <c r="Q49" s="26"/>
      <c r="R49" s="26"/>
      <c r="S49" s="26"/>
      <c r="T49" s="26"/>
      <c r="U49" s="26"/>
      <c r="V49" s="26"/>
      <c r="W49" s="26"/>
      <c r="X49" s="26"/>
      <c r="Y49" s="26"/>
      <c r="Z49" s="26"/>
    </row>
    <row r="50" ht="12.75" customHeight="1" spans="1:26">
      <c r="A50" s="147" t="s">
        <v>3193</v>
      </c>
      <c r="B50" s="52">
        <v>21</v>
      </c>
      <c r="C50" s="52">
        <v>2</v>
      </c>
      <c r="D50" s="52"/>
      <c r="E50" s="52">
        <v>2</v>
      </c>
      <c r="F50" s="75">
        <f t="shared" si="19"/>
        <v>2</v>
      </c>
      <c r="G50" s="145"/>
      <c r="H50" s="104"/>
      <c r="I50" s="1"/>
      <c r="J50" s="1"/>
      <c r="K50" s="1"/>
      <c r="L50" s="1"/>
      <c r="M50" s="1"/>
      <c r="N50" s="1"/>
      <c r="O50" s="1"/>
      <c r="P50" s="1"/>
      <c r="Q50" s="1"/>
      <c r="R50" s="1"/>
      <c r="S50" s="1"/>
      <c r="T50" s="1"/>
      <c r="U50" s="1"/>
      <c r="V50" s="1"/>
      <c r="W50" s="1"/>
      <c r="X50" s="1"/>
      <c r="Y50" s="1"/>
      <c r="Z50" s="1"/>
    </row>
    <row r="51" ht="12.75" customHeight="1" spans="1:26">
      <c r="A51" s="147" t="s">
        <v>3196</v>
      </c>
      <c r="B51" s="52">
        <v>48</v>
      </c>
      <c r="C51" s="52">
        <v>1</v>
      </c>
      <c r="D51" s="52"/>
      <c r="E51" s="52">
        <v>1</v>
      </c>
      <c r="F51" s="75">
        <f t="shared" si="19"/>
        <v>1</v>
      </c>
      <c r="G51" s="145"/>
      <c r="H51" s="104"/>
      <c r="I51" s="1"/>
      <c r="J51" s="1"/>
      <c r="K51" s="1"/>
      <c r="L51" s="1"/>
      <c r="M51" s="1"/>
      <c r="N51" s="1"/>
      <c r="O51" s="1"/>
      <c r="P51" s="1"/>
      <c r="Q51" s="1"/>
      <c r="R51" s="1"/>
      <c r="S51" s="1"/>
      <c r="T51" s="1"/>
      <c r="U51" s="1"/>
      <c r="V51" s="1"/>
      <c r="W51" s="1"/>
      <c r="X51" s="1"/>
      <c r="Y51" s="1"/>
      <c r="Z51" s="1"/>
    </row>
    <row r="52" ht="12.75" customHeight="1" spans="1:26">
      <c r="A52" s="148"/>
      <c r="B52" s="80"/>
      <c r="C52" s="80"/>
      <c r="D52" s="80"/>
      <c r="E52" s="80"/>
      <c r="F52" s="149"/>
      <c r="G52" s="150"/>
      <c r="H52" s="118"/>
      <c r="I52" s="23"/>
      <c r="J52" s="23"/>
      <c r="K52" s="23"/>
      <c r="L52" s="23"/>
      <c r="M52" s="23"/>
      <c r="N52" s="23"/>
      <c r="O52" s="23"/>
      <c r="P52" s="23"/>
      <c r="Q52" s="23"/>
      <c r="R52" s="23"/>
      <c r="S52" s="23"/>
      <c r="T52" s="23"/>
      <c r="U52" s="23"/>
      <c r="V52" s="23"/>
      <c r="W52" s="23"/>
      <c r="X52" s="23"/>
      <c r="Y52" s="23"/>
      <c r="Z52" s="23"/>
    </row>
    <row r="53" ht="27.75" customHeight="1" spans="1:26">
      <c r="A53" s="135" t="s">
        <v>3209</v>
      </c>
      <c r="B53" s="136">
        <f t="shared" ref="B53:F53" si="21">SUM(B54,B57)</f>
        <v>465</v>
      </c>
      <c r="C53" s="136">
        <f t="shared" si="21"/>
        <v>24</v>
      </c>
      <c r="D53" s="136">
        <f t="shared" si="21"/>
        <v>0</v>
      </c>
      <c r="E53" s="136">
        <f t="shared" si="21"/>
        <v>42</v>
      </c>
      <c r="F53" s="136">
        <f t="shared" si="21"/>
        <v>24</v>
      </c>
      <c r="G53" s="138"/>
      <c r="H53" s="110"/>
      <c r="I53" s="111"/>
      <c r="J53" s="111"/>
      <c r="K53" s="26"/>
      <c r="L53" s="26"/>
      <c r="M53" s="26"/>
      <c r="N53" s="26"/>
      <c r="O53" s="26"/>
      <c r="P53" s="26"/>
      <c r="Q53" s="26"/>
      <c r="R53" s="26"/>
      <c r="S53" s="26"/>
      <c r="T53" s="26"/>
      <c r="U53" s="26"/>
      <c r="V53" s="26"/>
      <c r="W53" s="26"/>
      <c r="X53" s="26"/>
      <c r="Y53" s="26"/>
      <c r="Z53" s="26"/>
    </row>
    <row r="54" ht="12.75" customHeight="1" spans="1:26">
      <c r="A54" s="146" t="s">
        <v>1357</v>
      </c>
      <c r="B54" s="140">
        <f t="shared" ref="B54:C54" si="22">SUM(B55,B56)</f>
        <v>134</v>
      </c>
      <c r="C54" s="140">
        <f t="shared" si="22"/>
        <v>11</v>
      </c>
      <c r="D54" s="80"/>
      <c r="E54" s="154">
        <f>SUM(E55:E56)</f>
        <v>13</v>
      </c>
      <c r="F54" s="140">
        <f>SUM(F55,F56)</f>
        <v>11</v>
      </c>
      <c r="G54" s="150"/>
      <c r="H54" s="118"/>
      <c r="I54" s="23"/>
      <c r="J54" s="23"/>
      <c r="K54" s="23"/>
      <c r="L54" s="23"/>
      <c r="M54" s="23"/>
      <c r="N54" s="23"/>
      <c r="O54" s="23"/>
      <c r="P54" s="23"/>
      <c r="Q54" s="23"/>
      <c r="R54" s="23"/>
      <c r="S54" s="23"/>
      <c r="T54" s="23"/>
      <c r="U54" s="23"/>
      <c r="V54" s="23"/>
      <c r="W54" s="23"/>
      <c r="X54" s="23"/>
      <c r="Y54" s="23"/>
      <c r="Z54" s="23"/>
    </row>
    <row r="55" ht="12.75" customHeight="1" spans="1:26">
      <c r="A55" s="147" t="s">
        <v>3193</v>
      </c>
      <c r="B55" s="80">
        <v>34</v>
      </c>
      <c r="C55" s="80">
        <v>4</v>
      </c>
      <c r="D55" s="80"/>
      <c r="E55" s="80">
        <v>4</v>
      </c>
      <c r="F55" s="75">
        <f t="shared" ref="F55:F56" si="23">C55-D55</f>
        <v>4</v>
      </c>
      <c r="G55" s="150"/>
      <c r="H55" s="118"/>
      <c r="I55" s="23"/>
      <c r="J55" s="23"/>
      <c r="K55" s="23"/>
      <c r="L55" s="23"/>
      <c r="M55" s="23"/>
      <c r="N55" s="23"/>
      <c r="O55" s="23"/>
      <c r="P55" s="23"/>
      <c r="Q55" s="23"/>
      <c r="R55" s="23"/>
      <c r="S55" s="23"/>
      <c r="T55" s="23"/>
      <c r="U55" s="23"/>
      <c r="V55" s="23"/>
      <c r="W55" s="23"/>
      <c r="X55" s="23"/>
      <c r="Y55" s="23"/>
      <c r="Z55" s="23"/>
    </row>
    <row r="56" ht="12.75" customHeight="1" spans="1:26">
      <c r="A56" s="147" t="s">
        <v>3196</v>
      </c>
      <c r="B56" s="80">
        <v>100</v>
      </c>
      <c r="C56" s="80">
        <v>7</v>
      </c>
      <c r="D56" s="80"/>
      <c r="E56" s="80">
        <v>9</v>
      </c>
      <c r="F56" s="75">
        <f t="shared" si="23"/>
        <v>7</v>
      </c>
      <c r="G56" s="150" t="s">
        <v>3210</v>
      </c>
      <c r="H56" s="118"/>
      <c r="I56" s="23"/>
      <c r="J56" s="23"/>
      <c r="K56" s="23"/>
      <c r="L56" s="23"/>
      <c r="M56" s="23"/>
      <c r="N56" s="23"/>
      <c r="O56" s="23"/>
      <c r="P56" s="23"/>
      <c r="Q56" s="23"/>
      <c r="R56" s="23"/>
      <c r="S56" s="23"/>
      <c r="T56" s="23"/>
      <c r="U56" s="23"/>
      <c r="V56" s="23"/>
      <c r="W56" s="23"/>
      <c r="X56" s="23"/>
      <c r="Y56" s="23"/>
      <c r="Z56" s="23"/>
    </row>
    <row r="57" ht="12.75" customHeight="1" spans="1:26">
      <c r="A57" s="20" t="s">
        <v>53</v>
      </c>
      <c r="B57" s="140">
        <f t="shared" ref="B57:C57" si="24">SUM(B58:B61)</f>
        <v>331</v>
      </c>
      <c r="C57" s="140">
        <f t="shared" si="24"/>
        <v>13</v>
      </c>
      <c r="D57" s="140"/>
      <c r="E57" s="140">
        <f t="shared" ref="E57:F57" si="25">SUM(E58:E61)</f>
        <v>29</v>
      </c>
      <c r="F57" s="140">
        <f t="shared" si="25"/>
        <v>13</v>
      </c>
      <c r="G57" s="150"/>
      <c r="H57" s="118"/>
      <c r="I57" s="23"/>
      <c r="J57" s="23"/>
      <c r="K57" s="23"/>
      <c r="L57" s="23"/>
      <c r="M57" s="23"/>
      <c r="N57" s="23"/>
      <c r="O57" s="23"/>
      <c r="P57" s="23"/>
      <c r="Q57" s="23"/>
      <c r="R57" s="23"/>
      <c r="S57" s="23"/>
      <c r="T57" s="23"/>
      <c r="U57" s="23"/>
      <c r="V57" s="23"/>
      <c r="W57" s="23"/>
      <c r="X57" s="23"/>
      <c r="Y57" s="23"/>
      <c r="Z57" s="23"/>
    </row>
    <row r="58" ht="12.75" customHeight="1" spans="1:26">
      <c r="A58" s="21" t="s">
        <v>3202</v>
      </c>
      <c r="B58" s="52">
        <v>160</v>
      </c>
      <c r="C58" s="80">
        <v>11</v>
      </c>
      <c r="D58" s="80"/>
      <c r="E58" s="80">
        <v>11</v>
      </c>
      <c r="F58" s="75">
        <f t="shared" ref="F58:F61" si="26">C58-D58</f>
        <v>11</v>
      </c>
      <c r="G58" s="150"/>
      <c r="H58" s="118"/>
      <c r="I58" s="23"/>
      <c r="J58" s="23"/>
      <c r="K58" s="23"/>
      <c r="L58" s="23"/>
      <c r="M58" s="23"/>
      <c r="N58" s="23"/>
      <c r="O58" s="23"/>
      <c r="P58" s="23"/>
      <c r="Q58" s="23"/>
      <c r="R58" s="23"/>
      <c r="S58" s="23"/>
      <c r="T58" s="23"/>
      <c r="U58" s="23"/>
      <c r="V58" s="23"/>
      <c r="W58" s="23"/>
      <c r="X58" s="23"/>
      <c r="Y58" s="23"/>
      <c r="Z58" s="23"/>
    </row>
    <row r="59" ht="12.75" customHeight="1" spans="1:26">
      <c r="A59" s="21" t="s">
        <v>83</v>
      </c>
      <c r="B59" s="52">
        <v>40</v>
      </c>
      <c r="C59" s="80">
        <v>0</v>
      </c>
      <c r="D59" s="80"/>
      <c r="E59" s="80">
        <v>14</v>
      </c>
      <c r="F59" s="75">
        <f t="shared" si="26"/>
        <v>0</v>
      </c>
      <c r="G59" s="150" t="s">
        <v>3211</v>
      </c>
      <c r="H59" s="118"/>
      <c r="I59" s="23"/>
      <c r="J59" s="23"/>
      <c r="K59" s="23"/>
      <c r="L59" s="23"/>
      <c r="M59" s="23"/>
      <c r="N59" s="23"/>
      <c r="O59" s="23"/>
      <c r="P59" s="23"/>
      <c r="Q59" s="23"/>
      <c r="R59" s="23"/>
      <c r="S59" s="23"/>
      <c r="T59" s="23"/>
      <c r="U59" s="23"/>
      <c r="V59" s="23"/>
      <c r="W59" s="23"/>
      <c r="X59" s="23"/>
      <c r="Y59" s="23"/>
      <c r="Z59" s="23"/>
    </row>
    <row r="60" ht="12.75" customHeight="1" spans="1:26">
      <c r="A60" s="21" t="s">
        <v>3198</v>
      </c>
      <c r="B60" s="52">
        <v>70</v>
      </c>
      <c r="C60" s="80">
        <v>1</v>
      </c>
      <c r="D60" s="80"/>
      <c r="E60" s="80">
        <v>2</v>
      </c>
      <c r="F60" s="75">
        <f t="shared" si="26"/>
        <v>1</v>
      </c>
      <c r="G60" s="150" t="s">
        <v>3211</v>
      </c>
      <c r="H60" s="118"/>
      <c r="I60" s="23"/>
      <c r="J60" s="23"/>
      <c r="K60" s="23"/>
      <c r="L60" s="23"/>
      <c r="M60" s="23"/>
      <c r="N60" s="23"/>
      <c r="O60" s="23"/>
      <c r="P60" s="23"/>
      <c r="Q60" s="23"/>
      <c r="R60" s="23"/>
      <c r="S60" s="23"/>
      <c r="T60" s="23"/>
      <c r="U60" s="23"/>
      <c r="V60" s="23"/>
      <c r="W60" s="23"/>
      <c r="X60" s="23"/>
      <c r="Y60" s="23"/>
      <c r="Z60" s="23"/>
    </row>
    <row r="61" ht="12.75" customHeight="1" spans="1:26">
      <c r="A61" s="21" t="s">
        <v>1149</v>
      </c>
      <c r="B61" s="52">
        <v>61</v>
      </c>
      <c r="C61" s="80">
        <v>1</v>
      </c>
      <c r="D61" s="80"/>
      <c r="E61" s="80">
        <v>2</v>
      </c>
      <c r="F61" s="75">
        <f t="shared" si="26"/>
        <v>1</v>
      </c>
      <c r="G61" s="150" t="s">
        <v>3211</v>
      </c>
      <c r="H61" s="118"/>
      <c r="I61" s="23"/>
      <c r="J61" s="23"/>
      <c r="K61" s="23"/>
      <c r="L61" s="23"/>
      <c r="M61" s="23"/>
      <c r="N61" s="23"/>
      <c r="O61" s="23"/>
      <c r="P61" s="23"/>
      <c r="Q61" s="23"/>
      <c r="R61" s="23"/>
      <c r="S61" s="23"/>
      <c r="T61" s="23"/>
      <c r="U61" s="23"/>
      <c r="V61" s="23"/>
      <c r="W61" s="23"/>
      <c r="X61" s="23"/>
      <c r="Y61" s="23"/>
      <c r="Z61" s="23"/>
    </row>
    <row r="62" ht="12.75" customHeight="1" spans="1:26">
      <c r="A62" s="148"/>
      <c r="B62" s="80"/>
      <c r="C62" s="80"/>
      <c r="D62" s="80"/>
      <c r="E62" s="80"/>
      <c r="F62" s="149"/>
      <c r="G62" s="150"/>
      <c r="H62" s="118"/>
      <c r="I62" s="23"/>
      <c r="J62" s="23"/>
      <c r="K62" s="23"/>
      <c r="L62" s="23"/>
      <c r="M62" s="23"/>
      <c r="N62" s="23"/>
      <c r="O62" s="23"/>
      <c r="P62" s="23"/>
      <c r="Q62" s="23"/>
      <c r="R62" s="23"/>
      <c r="S62" s="23"/>
      <c r="T62" s="23"/>
      <c r="U62" s="23"/>
      <c r="V62" s="23"/>
      <c r="W62" s="23"/>
      <c r="X62" s="23"/>
      <c r="Y62" s="23"/>
      <c r="Z62" s="23"/>
    </row>
    <row r="63" ht="12.75" customHeight="1" spans="1:26">
      <c r="A63" s="148"/>
      <c r="B63" s="80"/>
      <c r="C63" s="80"/>
      <c r="D63" s="80"/>
      <c r="E63" s="80"/>
      <c r="F63" s="149"/>
      <c r="G63" s="150"/>
      <c r="H63" s="118"/>
      <c r="I63" s="23"/>
      <c r="J63" s="23"/>
      <c r="K63" s="23"/>
      <c r="L63" s="23"/>
      <c r="M63" s="23"/>
      <c r="N63" s="23"/>
      <c r="O63" s="23"/>
      <c r="P63" s="23"/>
      <c r="Q63" s="23"/>
      <c r="R63" s="23"/>
      <c r="S63" s="23"/>
      <c r="T63" s="23"/>
      <c r="U63" s="23"/>
      <c r="V63" s="23"/>
      <c r="W63" s="23"/>
      <c r="X63" s="23"/>
      <c r="Y63" s="23"/>
      <c r="Z63" s="23"/>
    </row>
    <row r="64" ht="12.75" customHeight="1" spans="1:26">
      <c r="A64" s="148"/>
      <c r="B64" s="80"/>
      <c r="C64" s="80"/>
      <c r="D64" s="80"/>
      <c r="E64" s="80"/>
      <c r="F64" s="149"/>
      <c r="G64" s="150"/>
      <c r="H64" s="118"/>
      <c r="I64" s="23"/>
      <c r="J64" s="23"/>
      <c r="K64" s="23"/>
      <c r="L64" s="23"/>
      <c r="M64" s="23"/>
      <c r="N64" s="23"/>
      <c r="O64" s="23"/>
      <c r="P64" s="23"/>
      <c r="Q64" s="23"/>
      <c r="R64" s="23"/>
      <c r="S64" s="23"/>
      <c r="T64" s="23"/>
      <c r="U64" s="23"/>
      <c r="V64" s="23"/>
      <c r="W64" s="23"/>
      <c r="X64" s="23"/>
      <c r="Y64" s="23"/>
      <c r="Z64" s="23"/>
    </row>
    <row r="65" ht="12.75" customHeight="1" spans="1:26">
      <c r="A65" s="148"/>
      <c r="B65" s="80"/>
      <c r="C65" s="80"/>
      <c r="D65" s="80"/>
      <c r="E65" s="80"/>
      <c r="F65" s="149"/>
      <c r="G65" s="150"/>
      <c r="H65" s="118"/>
      <c r="I65" s="23"/>
      <c r="J65" s="23"/>
      <c r="K65" s="23"/>
      <c r="L65" s="23"/>
      <c r="M65" s="23"/>
      <c r="N65" s="23"/>
      <c r="O65" s="23"/>
      <c r="P65" s="23"/>
      <c r="Q65" s="23"/>
      <c r="R65" s="23"/>
      <c r="S65" s="23"/>
      <c r="T65" s="23"/>
      <c r="U65" s="23"/>
      <c r="V65" s="23"/>
      <c r="W65" s="23"/>
      <c r="X65" s="23"/>
      <c r="Y65" s="23"/>
      <c r="Z65" s="23"/>
    </row>
    <row r="66" ht="12.75" customHeight="1" spans="1:26">
      <c r="A66" s="148"/>
      <c r="B66" s="80"/>
      <c r="C66" s="80"/>
      <c r="D66" s="80"/>
      <c r="E66" s="80"/>
      <c r="F66" s="149"/>
      <c r="G66" s="150"/>
      <c r="H66" s="118"/>
      <c r="I66" s="23"/>
      <c r="J66" s="23"/>
      <c r="K66" s="23"/>
      <c r="L66" s="23"/>
      <c r="M66" s="23"/>
      <c r="N66" s="23"/>
      <c r="O66" s="23"/>
      <c r="P66" s="23"/>
      <c r="Q66" s="23"/>
      <c r="R66" s="23"/>
      <c r="S66" s="23"/>
      <c r="T66" s="23"/>
      <c r="U66" s="23"/>
      <c r="V66" s="23"/>
      <c r="W66" s="23"/>
      <c r="X66" s="23"/>
      <c r="Y66" s="23"/>
      <c r="Z66" s="23"/>
    </row>
    <row r="67" ht="12.75" customHeight="1" spans="1:26">
      <c r="A67" s="148"/>
      <c r="B67" s="80"/>
      <c r="C67" s="80"/>
      <c r="D67" s="80"/>
      <c r="E67" s="80"/>
      <c r="F67" s="149"/>
      <c r="G67" s="150"/>
      <c r="H67" s="118"/>
      <c r="I67" s="23"/>
      <c r="J67" s="23"/>
      <c r="K67" s="23"/>
      <c r="L67" s="23"/>
      <c r="M67" s="23"/>
      <c r="N67" s="23"/>
      <c r="O67" s="23"/>
      <c r="P67" s="23"/>
      <c r="Q67" s="23"/>
      <c r="R67" s="23"/>
      <c r="S67" s="23"/>
      <c r="T67" s="23"/>
      <c r="U67" s="23"/>
      <c r="V67" s="23"/>
      <c r="W67" s="23"/>
      <c r="X67" s="23"/>
      <c r="Y67" s="23"/>
      <c r="Z67" s="23"/>
    </row>
    <row r="68" ht="12.75" customHeight="1" spans="1:26">
      <c r="A68" s="148"/>
      <c r="B68" s="80"/>
      <c r="C68" s="80"/>
      <c r="D68" s="80"/>
      <c r="E68" s="80"/>
      <c r="F68" s="149"/>
      <c r="G68" s="150"/>
      <c r="H68" s="118"/>
      <c r="I68" s="23"/>
      <c r="J68" s="23"/>
      <c r="K68" s="23"/>
      <c r="L68" s="23"/>
      <c r="M68" s="23"/>
      <c r="N68" s="23"/>
      <c r="O68" s="23"/>
      <c r="P68" s="23"/>
      <c r="Q68" s="23"/>
      <c r="R68" s="23"/>
      <c r="S68" s="23"/>
      <c r="T68" s="23"/>
      <c r="U68" s="23"/>
      <c r="V68" s="23"/>
      <c r="W68" s="23"/>
      <c r="X68" s="23"/>
      <c r="Y68" s="23"/>
      <c r="Z68" s="23"/>
    </row>
    <row r="69" ht="12.75" customHeight="1" spans="1:26">
      <c r="A69" s="148"/>
      <c r="B69" s="80"/>
      <c r="C69" s="80"/>
      <c r="D69" s="80"/>
      <c r="E69" s="80"/>
      <c r="F69" s="149"/>
      <c r="G69" s="150"/>
      <c r="H69" s="118"/>
      <c r="I69" s="23"/>
      <c r="J69" s="23"/>
      <c r="K69" s="23"/>
      <c r="L69" s="23"/>
      <c r="M69" s="23"/>
      <c r="N69" s="23"/>
      <c r="O69" s="23"/>
      <c r="P69" s="23"/>
      <c r="Q69" s="23"/>
      <c r="R69" s="23"/>
      <c r="S69" s="23"/>
      <c r="T69" s="23"/>
      <c r="U69" s="23"/>
      <c r="V69" s="23"/>
      <c r="W69" s="23"/>
      <c r="X69" s="23"/>
      <c r="Y69" s="23"/>
      <c r="Z69" s="23"/>
    </row>
    <row r="70" ht="12.75" customHeight="1" spans="1:26">
      <c r="A70" s="148"/>
      <c r="B70" s="80"/>
      <c r="C70" s="80"/>
      <c r="D70" s="80"/>
      <c r="E70" s="80"/>
      <c r="F70" s="149"/>
      <c r="G70" s="150"/>
      <c r="H70" s="118"/>
      <c r="I70" s="23"/>
      <c r="J70" s="23"/>
      <c r="K70" s="23"/>
      <c r="L70" s="23"/>
      <c r="M70" s="23"/>
      <c r="N70" s="23"/>
      <c r="O70" s="23"/>
      <c r="P70" s="23"/>
      <c r="Q70" s="23"/>
      <c r="R70" s="23"/>
      <c r="S70" s="23"/>
      <c r="T70" s="23"/>
      <c r="U70" s="23"/>
      <c r="V70" s="23"/>
      <c r="W70" s="23"/>
      <c r="X70" s="23"/>
      <c r="Y70" s="23"/>
      <c r="Z70" s="23"/>
    </row>
    <row r="71" ht="12.75" customHeight="1" spans="1:26">
      <c r="A71" s="151"/>
      <c r="B71" s="60"/>
      <c r="C71" s="60"/>
      <c r="D71" s="60"/>
      <c r="E71" s="60"/>
      <c r="F71" s="81"/>
      <c r="G71" s="152"/>
      <c r="H71" s="118"/>
      <c r="I71" s="23"/>
      <c r="J71" s="23"/>
      <c r="K71" s="23"/>
      <c r="L71" s="23"/>
      <c r="M71" s="23"/>
      <c r="N71" s="23"/>
      <c r="O71" s="23"/>
      <c r="P71" s="23"/>
      <c r="Q71" s="23"/>
      <c r="R71" s="23"/>
      <c r="S71" s="23"/>
      <c r="T71" s="23"/>
      <c r="U71" s="23"/>
      <c r="V71" s="23"/>
      <c r="W71" s="23"/>
      <c r="X71" s="23"/>
      <c r="Y71" s="23"/>
      <c r="Z71" s="23"/>
    </row>
    <row r="72" ht="12.75" customHeight="1" spans="1:26">
      <c r="A72" s="1"/>
      <c r="B72" s="61"/>
      <c r="C72" s="61"/>
      <c r="D72" s="61"/>
      <c r="E72" s="61"/>
      <c r="F72" s="61"/>
      <c r="G72" s="24"/>
      <c r="H72" s="104"/>
      <c r="I72" s="1"/>
      <c r="J72" s="1"/>
      <c r="K72" s="1"/>
      <c r="L72" s="1"/>
      <c r="M72" s="1"/>
      <c r="N72" s="1"/>
      <c r="O72" s="1"/>
      <c r="P72" s="1"/>
      <c r="Q72" s="1"/>
      <c r="R72" s="1"/>
      <c r="S72" s="1"/>
      <c r="T72" s="1"/>
      <c r="U72" s="1"/>
      <c r="V72" s="1"/>
      <c r="W72" s="1"/>
      <c r="X72" s="1"/>
      <c r="Y72" s="1"/>
      <c r="Z72" s="1"/>
    </row>
    <row r="73" ht="12.75" customHeight="1" spans="1:26">
      <c r="A73" s="1"/>
      <c r="B73" s="61"/>
      <c r="C73" s="61"/>
      <c r="D73" s="61"/>
      <c r="E73" s="61"/>
      <c r="F73" s="61"/>
      <c r="G73" s="24"/>
      <c r="H73" s="104"/>
      <c r="I73" s="1"/>
      <c r="J73" s="1"/>
      <c r="K73" s="1"/>
      <c r="L73" s="1"/>
      <c r="M73" s="1"/>
      <c r="N73" s="1"/>
      <c r="O73" s="1"/>
      <c r="P73" s="1"/>
      <c r="Q73" s="1"/>
      <c r="R73" s="1"/>
      <c r="S73" s="1"/>
      <c r="T73" s="1"/>
      <c r="U73" s="1"/>
      <c r="V73" s="1"/>
      <c r="W73" s="1"/>
      <c r="X73" s="1"/>
      <c r="Y73" s="1"/>
      <c r="Z73" s="1"/>
    </row>
    <row r="74" ht="12.75" customHeight="1" spans="1:26">
      <c r="A74" s="1"/>
      <c r="B74" s="61"/>
      <c r="C74" s="61"/>
      <c r="D74" s="61"/>
      <c r="E74" s="61"/>
      <c r="F74" s="61"/>
      <c r="G74" s="24"/>
      <c r="H74" s="104"/>
      <c r="I74" s="1"/>
      <c r="J74" s="1"/>
      <c r="K74" s="1"/>
      <c r="L74" s="1"/>
      <c r="M74" s="1"/>
      <c r="N74" s="1"/>
      <c r="O74" s="1"/>
      <c r="P74" s="1"/>
      <c r="Q74" s="1"/>
      <c r="R74" s="1"/>
      <c r="S74" s="1"/>
      <c r="T74" s="1"/>
      <c r="U74" s="1"/>
      <c r="V74" s="1"/>
      <c r="W74" s="1"/>
      <c r="X74" s="1"/>
      <c r="Y74" s="1"/>
      <c r="Z74" s="1"/>
    </row>
    <row r="75" ht="12.75" customHeight="1" spans="1:26">
      <c r="A75" s="1"/>
      <c r="B75" s="61"/>
      <c r="C75" s="61"/>
      <c r="D75" s="61"/>
      <c r="E75" s="61"/>
      <c r="F75" s="61"/>
      <c r="G75" s="24"/>
      <c r="H75" s="104"/>
      <c r="I75" s="1"/>
      <c r="J75" s="1"/>
      <c r="K75" s="1"/>
      <c r="L75" s="1"/>
      <c r="M75" s="1"/>
      <c r="N75" s="1"/>
      <c r="O75" s="1"/>
      <c r="P75" s="1"/>
      <c r="Q75" s="1"/>
      <c r="R75" s="1"/>
      <c r="S75" s="1"/>
      <c r="T75" s="1"/>
      <c r="U75" s="1"/>
      <c r="V75" s="1"/>
      <c r="W75" s="1"/>
      <c r="X75" s="1"/>
      <c r="Y75" s="1"/>
      <c r="Z75" s="1"/>
    </row>
    <row r="76" ht="12.75" customHeight="1" spans="1:26">
      <c r="A76" s="1"/>
      <c r="B76" s="61"/>
      <c r="C76" s="61"/>
      <c r="D76" s="61"/>
      <c r="E76" s="61"/>
      <c r="F76" s="61"/>
      <c r="G76" s="24"/>
      <c r="H76" s="104"/>
      <c r="I76" s="1"/>
      <c r="J76" s="1"/>
      <c r="K76" s="1"/>
      <c r="L76" s="1"/>
      <c r="M76" s="1"/>
      <c r="N76" s="1"/>
      <c r="O76" s="1"/>
      <c r="P76" s="1"/>
      <c r="Q76" s="1"/>
      <c r="R76" s="1"/>
      <c r="S76" s="1"/>
      <c r="T76" s="1"/>
      <c r="U76" s="1"/>
      <c r="V76" s="1"/>
      <c r="W76" s="1"/>
      <c r="X76" s="1"/>
      <c r="Y76" s="1"/>
      <c r="Z76" s="1"/>
    </row>
    <row r="77" ht="12.75" customHeight="1" spans="1:26">
      <c r="A77" s="1"/>
      <c r="B77" s="61"/>
      <c r="C77" s="61"/>
      <c r="D77" s="61"/>
      <c r="E77" s="61"/>
      <c r="F77" s="61"/>
      <c r="G77" s="24"/>
      <c r="H77" s="104"/>
      <c r="I77" s="1"/>
      <c r="J77" s="1"/>
      <c r="K77" s="1"/>
      <c r="L77" s="1"/>
      <c r="M77" s="1"/>
      <c r="N77" s="1"/>
      <c r="O77" s="1"/>
      <c r="P77" s="1"/>
      <c r="Q77" s="1"/>
      <c r="R77" s="1"/>
      <c r="S77" s="1"/>
      <c r="T77" s="1"/>
      <c r="U77" s="1"/>
      <c r="V77" s="1"/>
      <c r="W77" s="1"/>
      <c r="X77" s="1"/>
      <c r="Y77" s="1"/>
      <c r="Z77" s="1"/>
    </row>
    <row r="78" ht="12.75" customHeight="1" spans="1:26">
      <c r="A78" s="1"/>
      <c r="B78" s="61"/>
      <c r="C78" s="61"/>
      <c r="D78" s="61"/>
      <c r="E78" s="61"/>
      <c r="F78" s="61"/>
      <c r="G78" s="24"/>
      <c r="H78" s="104"/>
      <c r="I78" s="1"/>
      <c r="J78" s="1"/>
      <c r="K78" s="1"/>
      <c r="L78" s="1"/>
      <c r="M78" s="1"/>
      <c r="N78" s="1"/>
      <c r="O78" s="1"/>
      <c r="P78" s="1"/>
      <c r="Q78" s="1"/>
      <c r="R78" s="1"/>
      <c r="S78" s="1"/>
      <c r="T78" s="1"/>
      <c r="U78" s="1"/>
      <c r="V78" s="1"/>
      <c r="W78" s="1"/>
      <c r="X78" s="1"/>
      <c r="Y78" s="1"/>
      <c r="Z78" s="1"/>
    </row>
    <row r="79" ht="12.75" customHeight="1" spans="1:26">
      <c r="A79" s="1"/>
      <c r="B79" s="61"/>
      <c r="C79" s="61"/>
      <c r="D79" s="61"/>
      <c r="E79" s="61"/>
      <c r="F79" s="61"/>
      <c r="G79" s="24"/>
      <c r="H79" s="104"/>
      <c r="I79" s="1"/>
      <c r="J79" s="1"/>
      <c r="K79" s="1"/>
      <c r="L79" s="1"/>
      <c r="M79" s="1"/>
      <c r="N79" s="1"/>
      <c r="O79" s="1"/>
      <c r="P79" s="1"/>
      <c r="Q79" s="1"/>
      <c r="R79" s="1"/>
      <c r="S79" s="1"/>
      <c r="T79" s="1"/>
      <c r="U79" s="1"/>
      <c r="V79" s="1"/>
      <c r="W79" s="1"/>
      <c r="X79" s="1"/>
      <c r="Y79" s="1"/>
      <c r="Z79" s="1"/>
    </row>
    <row r="80" ht="12.75" customHeight="1" spans="1:26">
      <c r="A80" s="1"/>
      <c r="B80" s="61"/>
      <c r="C80" s="61"/>
      <c r="D80" s="61"/>
      <c r="E80" s="61"/>
      <c r="F80" s="61"/>
      <c r="G80" s="24"/>
      <c r="H80" s="104"/>
      <c r="I80" s="1"/>
      <c r="J80" s="1"/>
      <c r="K80" s="1"/>
      <c r="L80" s="1"/>
      <c r="M80" s="1"/>
      <c r="N80" s="1"/>
      <c r="O80" s="1"/>
      <c r="P80" s="1"/>
      <c r="Q80" s="1"/>
      <c r="R80" s="1"/>
      <c r="S80" s="1"/>
      <c r="T80" s="1"/>
      <c r="U80" s="1"/>
      <c r="V80" s="1"/>
      <c r="W80" s="1"/>
      <c r="X80" s="1"/>
      <c r="Y80" s="1"/>
      <c r="Z80" s="1"/>
    </row>
    <row r="81" ht="12.75" customHeight="1" spans="1:26">
      <c r="A81" s="1"/>
      <c r="B81" s="61"/>
      <c r="C81" s="61"/>
      <c r="D81" s="61"/>
      <c r="E81" s="61"/>
      <c r="F81" s="61"/>
      <c r="G81" s="24"/>
      <c r="H81" s="104"/>
      <c r="I81" s="1"/>
      <c r="J81" s="1"/>
      <c r="K81" s="1"/>
      <c r="L81" s="1"/>
      <c r="M81" s="1"/>
      <c r="N81" s="1"/>
      <c r="O81" s="1"/>
      <c r="P81" s="1"/>
      <c r="Q81" s="1"/>
      <c r="R81" s="1"/>
      <c r="S81" s="1"/>
      <c r="T81" s="1"/>
      <c r="U81" s="1"/>
      <c r="V81" s="1"/>
      <c r="W81" s="1"/>
      <c r="X81" s="1"/>
      <c r="Y81" s="1"/>
      <c r="Z81" s="1"/>
    </row>
    <row r="82" ht="12.75" customHeight="1" spans="1:26">
      <c r="A82" s="1"/>
      <c r="B82" s="61"/>
      <c r="C82" s="61"/>
      <c r="D82" s="61"/>
      <c r="E82" s="61"/>
      <c r="F82" s="61"/>
      <c r="G82" s="24"/>
      <c r="H82" s="104"/>
      <c r="I82" s="1"/>
      <c r="J82" s="1"/>
      <c r="K82" s="1"/>
      <c r="L82" s="1"/>
      <c r="M82" s="1"/>
      <c r="N82" s="1"/>
      <c r="O82" s="1"/>
      <c r="P82" s="1"/>
      <c r="Q82" s="1"/>
      <c r="R82" s="1"/>
      <c r="S82" s="1"/>
      <c r="T82" s="1"/>
      <c r="U82" s="1"/>
      <c r="V82" s="1"/>
      <c r="W82" s="1"/>
      <c r="X82" s="1"/>
      <c r="Y82" s="1"/>
      <c r="Z82" s="1"/>
    </row>
    <row r="83" ht="12.75" customHeight="1" spans="1:26">
      <c r="A83" s="1"/>
      <c r="B83" s="61"/>
      <c r="C83" s="61"/>
      <c r="D83" s="61"/>
      <c r="E83" s="61"/>
      <c r="F83" s="61"/>
      <c r="G83" s="24"/>
      <c r="H83" s="104"/>
      <c r="I83" s="1"/>
      <c r="J83" s="1"/>
      <c r="K83" s="1"/>
      <c r="L83" s="1"/>
      <c r="M83" s="1"/>
      <c r="N83" s="1"/>
      <c r="O83" s="1"/>
      <c r="P83" s="1"/>
      <c r="Q83" s="1"/>
      <c r="R83" s="1"/>
      <c r="S83" s="1"/>
      <c r="T83" s="1"/>
      <c r="U83" s="1"/>
      <c r="V83" s="1"/>
      <c r="W83" s="1"/>
      <c r="X83" s="1"/>
      <c r="Y83" s="1"/>
      <c r="Z83" s="1"/>
    </row>
    <row r="84" ht="12.75" customHeight="1" spans="1:26">
      <c r="A84" s="1"/>
      <c r="B84" s="61"/>
      <c r="C84" s="61"/>
      <c r="D84" s="61"/>
      <c r="E84" s="61"/>
      <c r="F84" s="61"/>
      <c r="G84" s="24"/>
      <c r="H84" s="104"/>
      <c r="I84" s="1"/>
      <c r="J84" s="1"/>
      <c r="K84" s="1"/>
      <c r="L84" s="1"/>
      <c r="M84" s="1"/>
      <c r="N84" s="1"/>
      <c r="O84" s="1"/>
      <c r="P84" s="1"/>
      <c r="Q84" s="1"/>
      <c r="R84" s="1"/>
      <c r="S84" s="1"/>
      <c r="T84" s="1"/>
      <c r="U84" s="1"/>
      <c r="V84" s="1"/>
      <c r="W84" s="1"/>
      <c r="X84" s="1"/>
      <c r="Y84" s="1"/>
      <c r="Z84" s="1"/>
    </row>
    <row r="85" ht="12.75" customHeight="1" spans="1:26">
      <c r="A85" s="1"/>
      <c r="B85" s="61"/>
      <c r="C85" s="61"/>
      <c r="D85" s="61"/>
      <c r="E85" s="61"/>
      <c r="F85" s="61"/>
      <c r="G85" s="24"/>
      <c r="H85" s="104"/>
      <c r="I85" s="1"/>
      <c r="J85" s="1"/>
      <c r="K85" s="1"/>
      <c r="L85" s="1"/>
      <c r="M85" s="1"/>
      <c r="N85" s="1"/>
      <c r="O85" s="1"/>
      <c r="P85" s="1"/>
      <c r="Q85" s="1"/>
      <c r="R85" s="1"/>
      <c r="S85" s="1"/>
      <c r="T85" s="1"/>
      <c r="U85" s="1"/>
      <c r="V85" s="1"/>
      <c r="W85" s="1"/>
      <c r="X85" s="1"/>
      <c r="Y85" s="1"/>
      <c r="Z85" s="1"/>
    </row>
    <row r="86" ht="12.75" customHeight="1" spans="1:26">
      <c r="A86" s="1"/>
      <c r="B86" s="61"/>
      <c r="C86" s="61"/>
      <c r="D86" s="61"/>
      <c r="E86" s="61"/>
      <c r="F86" s="61"/>
      <c r="G86" s="24"/>
      <c r="H86" s="104"/>
      <c r="I86" s="1"/>
      <c r="J86" s="1"/>
      <c r="K86" s="1"/>
      <c r="L86" s="1"/>
      <c r="M86" s="1"/>
      <c r="N86" s="1"/>
      <c r="O86" s="1"/>
      <c r="P86" s="1"/>
      <c r="Q86" s="1"/>
      <c r="R86" s="1"/>
      <c r="S86" s="1"/>
      <c r="T86" s="1"/>
      <c r="U86" s="1"/>
      <c r="V86" s="1"/>
      <c r="W86" s="1"/>
      <c r="X86" s="1"/>
      <c r="Y86" s="1"/>
      <c r="Z86" s="1"/>
    </row>
    <row r="87" ht="12.75" customHeight="1" spans="1:26">
      <c r="A87" s="1"/>
      <c r="B87" s="61"/>
      <c r="C87" s="61"/>
      <c r="D87" s="61"/>
      <c r="E87" s="61"/>
      <c r="F87" s="61"/>
      <c r="G87" s="24"/>
      <c r="H87" s="104"/>
      <c r="I87" s="1"/>
      <c r="J87" s="1"/>
      <c r="K87" s="1"/>
      <c r="L87" s="1"/>
      <c r="M87" s="1"/>
      <c r="N87" s="1"/>
      <c r="O87" s="1"/>
      <c r="P87" s="1"/>
      <c r="Q87" s="1"/>
      <c r="R87" s="1"/>
      <c r="S87" s="1"/>
      <c r="T87" s="1"/>
      <c r="U87" s="1"/>
      <c r="V87" s="1"/>
      <c r="W87" s="1"/>
      <c r="X87" s="1"/>
      <c r="Y87" s="1"/>
      <c r="Z87" s="1"/>
    </row>
    <row r="88" ht="12.75" customHeight="1" spans="1:26">
      <c r="A88" s="1"/>
      <c r="B88" s="61"/>
      <c r="C88" s="61"/>
      <c r="D88" s="61"/>
      <c r="E88" s="61"/>
      <c r="F88" s="61"/>
      <c r="G88" s="24"/>
      <c r="H88" s="104"/>
      <c r="I88" s="1"/>
      <c r="J88" s="1"/>
      <c r="K88" s="1"/>
      <c r="L88" s="1"/>
      <c r="M88" s="1"/>
      <c r="N88" s="1"/>
      <c r="O88" s="1"/>
      <c r="P88" s="1"/>
      <c r="Q88" s="1"/>
      <c r="R88" s="1"/>
      <c r="S88" s="1"/>
      <c r="T88" s="1"/>
      <c r="U88" s="1"/>
      <c r="V88" s="1"/>
      <c r="W88" s="1"/>
      <c r="X88" s="1"/>
      <c r="Y88" s="1"/>
      <c r="Z88" s="1"/>
    </row>
    <row r="89" ht="12.75" customHeight="1" spans="1:26">
      <c r="A89" s="1"/>
      <c r="B89" s="61"/>
      <c r="C89" s="61"/>
      <c r="D89" s="61"/>
      <c r="E89" s="61"/>
      <c r="F89" s="61"/>
      <c r="G89" s="24"/>
      <c r="H89" s="104"/>
      <c r="I89" s="1"/>
      <c r="J89" s="1"/>
      <c r="K89" s="1"/>
      <c r="L89" s="1"/>
      <c r="M89" s="1"/>
      <c r="N89" s="1"/>
      <c r="O89" s="1"/>
      <c r="P89" s="1"/>
      <c r="Q89" s="1"/>
      <c r="R89" s="1"/>
      <c r="S89" s="1"/>
      <c r="T89" s="1"/>
      <c r="U89" s="1"/>
      <c r="V89" s="1"/>
      <c r="W89" s="1"/>
      <c r="X89" s="1"/>
      <c r="Y89" s="1"/>
      <c r="Z89" s="1"/>
    </row>
    <row r="90" ht="12.75" customHeight="1" spans="1:26">
      <c r="A90" s="1"/>
      <c r="B90" s="61"/>
      <c r="C90" s="61"/>
      <c r="D90" s="61"/>
      <c r="E90" s="61"/>
      <c r="F90" s="61"/>
      <c r="G90" s="24"/>
      <c r="H90" s="104"/>
      <c r="I90" s="1"/>
      <c r="J90" s="1"/>
      <c r="K90" s="1"/>
      <c r="L90" s="1"/>
      <c r="M90" s="1"/>
      <c r="N90" s="1"/>
      <c r="O90" s="1"/>
      <c r="P90" s="1"/>
      <c r="Q90" s="1"/>
      <c r="R90" s="1"/>
      <c r="S90" s="1"/>
      <c r="T90" s="1"/>
      <c r="U90" s="1"/>
      <c r="V90" s="1"/>
      <c r="W90" s="1"/>
      <c r="X90" s="1"/>
      <c r="Y90" s="1"/>
      <c r="Z90" s="1"/>
    </row>
    <row r="91" ht="12.75" customHeight="1" spans="1:26">
      <c r="A91" s="1"/>
      <c r="B91" s="61"/>
      <c r="C91" s="61"/>
      <c r="D91" s="61"/>
      <c r="E91" s="61"/>
      <c r="F91" s="61"/>
      <c r="G91" s="24"/>
      <c r="H91" s="104"/>
      <c r="I91" s="1"/>
      <c r="J91" s="1"/>
      <c r="K91" s="1"/>
      <c r="L91" s="1"/>
      <c r="M91" s="1"/>
      <c r="N91" s="1"/>
      <c r="O91" s="1"/>
      <c r="P91" s="1"/>
      <c r="Q91" s="1"/>
      <c r="R91" s="1"/>
      <c r="S91" s="1"/>
      <c r="T91" s="1"/>
      <c r="U91" s="1"/>
      <c r="V91" s="1"/>
      <c r="W91" s="1"/>
      <c r="X91" s="1"/>
      <c r="Y91" s="1"/>
      <c r="Z91" s="1"/>
    </row>
    <row r="92" ht="12.75" customHeight="1" spans="1:26">
      <c r="A92" s="1"/>
      <c r="B92" s="61"/>
      <c r="C92" s="61"/>
      <c r="D92" s="61"/>
      <c r="E92" s="61"/>
      <c r="F92" s="61"/>
      <c r="G92" s="24"/>
      <c r="H92" s="104"/>
      <c r="I92" s="1"/>
      <c r="J92" s="1"/>
      <c r="K92" s="1"/>
      <c r="L92" s="1"/>
      <c r="M92" s="1"/>
      <c r="N92" s="1"/>
      <c r="O92" s="1"/>
      <c r="P92" s="1"/>
      <c r="Q92" s="1"/>
      <c r="R92" s="1"/>
      <c r="S92" s="1"/>
      <c r="T92" s="1"/>
      <c r="U92" s="1"/>
      <c r="V92" s="1"/>
      <c r="W92" s="1"/>
      <c r="X92" s="1"/>
      <c r="Y92" s="1"/>
      <c r="Z92" s="1"/>
    </row>
    <row r="93" ht="12.75" customHeight="1" spans="1:26">
      <c r="A93" s="1"/>
      <c r="B93" s="61"/>
      <c r="C93" s="61"/>
      <c r="D93" s="61"/>
      <c r="E93" s="61"/>
      <c r="F93" s="61"/>
      <c r="G93" s="24"/>
      <c r="H93" s="104"/>
      <c r="I93" s="1"/>
      <c r="J93" s="1"/>
      <c r="K93" s="1"/>
      <c r="L93" s="1"/>
      <c r="M93" s="1"/>
      <c r="N93" s="1"/>
      <c r="O93" s="1"/>
      <c r="P93" s="1"/>
      <c r="Q93" s="1"/>
      <c r="R93" s="1"/>
      <c r="S93" s="1"/>
      <c r="T93" s="1"/>
      <c r="U93" s="1"/>
      <c r="V93" s="1"/>
      <c r="W93" s="1"/>
      <c r="X93" s="1"/>
      <c r="Y93" s="1"/>
      <c r="Z93" s="1"/>
    </row>
    <row r="94" ht="12.75" customHeight="1" spans="1:26">
      <c r="A94" s="1"/>
      <c r="B94" s="61"/>
      <c r="C94" s="61"/>
      <c r="D94" s="61"/>
      <c r="E94" s="61"/>
      <c r="F94" s="61"/>
      <c r="G94" s="24"/>
      <c r="H94" s="104"/>
      <c r="I94" s="1"/>
      <c r="J94" s="1"/>
      <c r="K94" s="1"/>
      <c r="L94" s="1"/>
      <c r="M94" s="1"/>
      <c r="N94" s="1"/>
      <c r="O94" s="1"/>
      <c r="P94" s="1"/>
      <c r="Q94" s="1"/>
      <c r="R94" s="1"/>
      <c r="S94" s="1"/>
      <c r="T94" s="1"/>
      <c r="U94" s="1"/>
      <c r="V94" s="1"/>
      <c r="W94" s="1"/>
      <c r="X94" s="1"/>
      <c r="Y94" s="1"/>
      <c r="Z94" s="1"/>
    </row>
    <row r="95" ht="12.75" customHeight="1" spans="1:26">
      <c r="A95" s="1"/>
      <c r="B95" s="61"/>
      <c r="C95" s="61"/>
      <c r="D95" s="61"/>
      <c r="E95" s="61"/>
      <c r="F95" s="61"/>
      <c r="G95" s="24"/>
      <c r="H95" s="104"/>
      <c r="I95" s="1"/>
      <c r="J95" s="1"/>
      <c r="K95" s="1"/>
      <c r="L95" s="1"/>
      <c r="M95" s="1"/>
      <c r="N95" s="1"/>
      <c r="O95" s="1"/>
      <c r="P95" s="1"/>
      <c r="Q95" s="1"/>
      <c r="R95" s="1"/>
      <c r="S95" s="1"/>
      <c r="T95" s="1"/>
      <c r="U95" s="1"/>
      <c r="V95" s="1"/>
      <c r="W95" s="1"/>
      <c r="X95" s="1"/>
      <c r="Y95" s="1"/>
      <c r="Z95" s="1"/>
    </row>
    <row r="96" ht="12.75" customHeight="1" spans="1:26">
      <c r="A96" s="1"/>
      <c r="B96" s="61"/>
      <c r="C96" s="61"/>
      <c r="D96" s="61"/>
      <c r="E96" s="61"/>
      <c r="F96" s="61"/>
      <c r="G96" s="24"/>
      <c r="H96" s="104"/>
      <c r="I96" s="1"/>
      <c r="J96" s="1"/>
      <c r="K96" s="1"/>
      <c r="L96" s="1"/>
      <c r="M96" s="1"/>
      <c r="N96" s="1"/>
      <c r="O96" s="1"/>
      <c r="P96" s="1"/>
      <c r="Q96" s="1"/>
      <c r="R96" s="1"/>
      <c r="S96" s="1"/>
      <c r="T96" s="1"/>
      <c r="U96" s="1"/>
      <c r="V96" s="1"/>
      <c r="W96" s="1"/>
      <c r="X96" s="1"/>
      <c r="Y96" s="1"/>
      <c r="Z96" s="1"/>
    </row>
    <row r="97" ht="12.75" customHeight="1" spans="1:26">
      <c r="A97" s="1"/>
      <c r="B97" s="61"/>
      <c r="C97" s="61"/>
      <c r="D97" s="61"/>
      <c r="E97" s="61"/>
      <c r="F97" s="61"/>
      <c r="G97" s="24"/>
      <c r="H97" s="104"/>
      <c r="I97" s="1"/>
      <c r="J97" s="1"/>
      <c r="K97" s="1"/>
      <c r="L97" s="1"/>
      <c r="M97" s="1"/>
      <c r="N97" s="1"/>
      <c r="O97" s="1"/>
      <c r="P97" s="1"/>
      <c r="Q97" s="1"/>
      <c r="R97" s="1"/>
      <c r="S97" s="1"/>
      <c r="T97" s="1"/>
      <c r="U97" s="1"/>
      <c r="V97" s="1"/>
      <c r="W97" s="1"/>
      <c r="X97" s="1"/>
      <c r="Y97" s="1"/>
      <c r="Z97" s="1"/>
    </row>
    <row r="98" ht="12.75" customHeight="1" spans="1:26">
      <c r="A98" s="1"/>
      <c r="B98" s="61"/>
      <c r="C98" s="61"/>
      <c r="D98" s="61"/>
      <c r="E98" s="61"/>
      <c r="F98" s="61"/>
      <c r="G98" s="24"/>
      <c r="H98" s="104"/>
      <c r="I98" s="1"/>
      <c r="J98" s="1"/>
      <c r="K98" s="1"/>
      <c r="L98" s="1"/>
      <c r="M98" s="1"/>
      <c r="N98" s="1"/>
      <c r="O98" s="1"/>
      <c r="P98" s="1"/>
      <c r="Q98" s="1"/>
      <c r="R98" s="1"/>
      <c r="S98" s="1"/>
      <c r="T98" s="1"/>
      <c r="U98" s="1"/>
      <c r="V98" s="1"/>
      <c r="W98" s="1"/>
      <c r="X98" s="1"/>
      <c r="Y98" s="1"/>
      <c r="Z98" s="1"/>
    </row>
    <row r="99" ht="12.75" customHeight="1" spans="1:26">
      <c r="A99" s="1"/>
      <c r="B99" s="61"/>
      <c r="C99" s="61"/>
      <c r="D99" s="61"/>
      <c r="E99" s="61"/>
      <c r="F99" s="61"/>
      <c r="G99" s="24"/>
      <c r="H99" s="104"/>
      <c r="I99" s="1"/>
      <c r="J99" s="1"/>
      <c r="K99" s="1"/>
      <c r="L99" s="1"/>
      <c r="M99" s="1"/>
      <c r="N99" s="1"/>
      <c r="O99" s="1"/>
      <c r="P99" s="1"/>
      <c r="Q99" s="1"/>
      <c r="R99" s="1"/>
      <c r="S99" s="1"/>
      <c r="T99" s="1"/>
      <c r="U99" s="1"/>
      <c r="V99" s="1"/>
      <c r="W99" s="1"/>
      <c r="X99" s="1"/>
      <c r="Y99" s="1"/>
      <c r="Z99" s="1"/>
    </row>
    <row r="100" ht="12.75" customHeight="1" spans="1:26">
      <c r="A100" s="1"/>
      <c r="B100" s="61"/>
      <c r="C100" s="61"/>
      <c r="D100" s="61"/>
      <c r="E100" s="61"/>
      <c r="F100" s="61"/>
      <c r="G100" s="24"/>
      <c r="H100" s="104"/>
      <c r="I100" s="1"/>
      <c r="J100" s="1"/>
      <c r="K100" s="1"/>
      <c r="L100" s="1"/>
      <c r="M100" s="1"/>
      <c r="N100" s="1"/>
      <c r="O100" s="1"/>
      <c r="P100" s="1"/>
      <c r="Q100" s="1"/>
      <c r="R100" s="1"/>
      <c r="S100" s="1"/>
      <c r="T100" s="1"/>
      <c r="U100" s="1"/>
      <c r="V100" s="1"/>
      <c r="W100" s="1"/>
      <c r="X100" s="1"/>
      <c r="Y100" s="1"/>
      <c r="Z100" s="1"/>
    </row>
    <row r="101" ht="12.75" customHeight="1" spans="1:26">
      <c r="A101" s="1"/>
      <c r="B101" s="61"/>
      <c r="C101" s="61"/>
      <c r="D101" s="61"/>
      <c r="E101" s="61"/>
      <c r="F101" s="61"/>
      <c r="G101" s="24"/>
      <c r="H101" s="104"/>
      <c r="I101" s="1"/>
      <c r="J101" s="1"/>
      <c r="K101" s="1"/>
      <c r="L101" s="1"/>
      <c r="M101" s="1"/>
      <c r="N101" s="1"/>
      <c r="O101" s="1"/>
      <c r="P101" s="1"/>
      <c r="Q101" s="1"/>
      <c r="R101" s="1"/>
      <c r="S101" s="1"/>
      <c r="T101" s="1"/>
      <c r="U101" s="1"/>
      <c r="V101" s="1"/>
      <c r="W101" s="1"/>
      <c r="X101" s="1"/>
      <c r="Y101" s="1"/>
      <c r="Z101" s="1"/>
    </row>
    <row r="102" ht="12.75" customHeight="1" spans="1:26">
      <c r="A102" s="1"/>
      <c r="B102" s="61"/>
      <c r="C102" s="61"/>
      <c r="D102" s="61"/>
      <c r="E102" s="61"/>
      <c r="F102" s="61"/>
      <c r="G102" s="24"/>
      <c r="H102" s="104"/>
      <c r="I102" s="1"/>
      <c r="J102" s="1"/>
      <c r="K102" s="1"/>
      <c r="L102" s="1"/>
      <c r="M102" s="1"/>
      <c r="N102" s="1"/>
      <c r="O102" s="1"/>
      <c r="P102" s="1"/>
      <c r="Q102" s="1"/>
      <c r="R102" s="1"/>
      <c r="S102" s="1"/>
      <c r="T102" s="1"/>
      <c r="U102" s="1"/>
      <c r="V102" s="1"/>
      <c r="W102" s="1"/>
      <c r="X102" s="1"/>
      <c r="Y102" s="1"/>
      <c r="Z102" s="1"/>
    </row>
    <row r="103" ht="12.75" customHeight="1" spans="1:26">
      <c r="A103" s="1"/>
      <c r="B103" s="61"/>
      <c r="C103" s="61"/>
      <c r="D103" s="61"/>
      <c r="E103" s="61"/>
      <c r="F103" s="61"/>
      <c r="G103" s="24"/>
      <c r="H103" s="104"/>
      <c r="I103" s="1"/>
      <c r="J103" s="1"/>
      <c r="K103" s="1"/>
      <c r="L103" s="1"/>
      <c r="M103" s="1"/>
      <c r="N103" s="1"/>
      <c r="O103" s="1"/>
      <c r="P103" s="1"/>
      <c r="Q103" s="1"/>
      <c r="R103" s="1"/>
      <c r="S103" s="1"/>
      <c r="T103" s="1"/>
      <c r="U103" s="1"/>
      <c r="V103" s="1"/>
      <c r="W103" s="1"/>
      <c r="X103" s="1"/>
      <c r="Y103" s="1"/>
      <c r="Z103" s="1"/>
    </row>
    <row r="104" ht="12.75" customHeight="1" spans="1:26">
      <c r="A104" s="1"/>
      <c r="B104" s="61"/>
      <c r="C104" s="61"/>
      <c r="D104" s="61"/>
      <c r="E104" s="61"/>
      <c r="F104" s="61"/>
      <c r="G104" s="24"/>
      <c r="H104" s="104"/>
      <c r="I104" s="1"/>
      <c r="J104" s="1"/>
      <c r="K104" s="1"/>
      <c r="L104" s="1"/>
      <c r="M104" s="1"/>
      <c r="N104" s="1"/>
      <c r="O104" s="1"/>
      <c r="P104" s="1"/>
      <c r="Q104" s="1"/>
      <c r="R104" s="1"/>
      <c r="S104" s="1"/>
      <c r="T104" s="1"/>
      <c r="U104" s="1"/>
      <c r="V104" s="1"/>
      <c r="W104" s="1"/>
      <c r="X104" s="1"/>
      <c r="Y104" s="1"/>
      <c r="Z104" s="1"/>
    </row>
    <row r="105" ht="12.75" customHeight="1" spans="1:26">
      <c r="A105" s="1"/>
      <c r="B105" s="61"/>
      <c r="C105" s="61"/>
      <c r="D105" s="61"/>
      <c r="E105" s="61"/>
      <c r="F105" s="61"/>
      <c r="G105" s="24"/>
      <c r="H105" s="104"/>
      <c r="I105" s="1"/>
      <c r="J105" s="1"/>
      <c r="K105" s="1"/>
      <c r="L105" s="1"/>
      <c r="M105" s="1"/>
      <c r="N105" s="1"/>
      <c r="O105" s="1"/>
      <c r="P105" s="1"/>
      <c r="Q105" s="1"/>
      <c r="R105" s="1"/>
      <c r="S105" s="1"/>
      <c r="T105" s="1"/>
      <c r="U105" s="1"/>
      <c r="V105" s="1"/>
      <c r="W105" s="1"/>
      <c r="X105" s="1"/>
      <c r="Y105" s="1"/>
      <c r="Z105" s="1"/>
    </row>
    <row r="106" ht="12.75" customHeight="1" spans="1:26">
      <c r="A106" s="1"/>
      <c r="B106" s="61"/>
      <c r="C106" s="61"/>
      <c r="D106" s="61"/>
      <c r="E106" s="61"/>
      <c r="F106" s="61"/>
      <c r="G106" s="24"/>
      <c r="H106" s="104"/>
      <c r="I106" s="1"/>
      <c r="J106" s="1"/>
      <c r="K106" s="1"/>
      <c r="L106" s="1"/>
      <c r="M106" s="1"/>
      <c r="N106" s="1"/>
      <c r="O106" s="1"/>
      <c r="P106" s="1"/>
      <c r="Q106" s="1"/>
      <c r="R106" s="1"/>
      <c r="S106" s="1"/>
      <c r="T106" s="1"/>
      <c r="U106" s="1"/>
      <c r="V106" s="1"/>
      <c r="W106" s="1"/>
      <c r="X106" s="1"/>
      <c r="Y106" s="1"/>
      <c r="Z106" s="1"/>
    </row>
    <row r="107" ht="12.75" customHeight="1" spans="1:26">
      <c r="A107" s="1"/>
      <c r="B107" s="61"/>
      <c r="C107" s="61"/>
      <c r="D107" s="61"/>
      <c r="E107" s="61"/>
      <c r="F107" s="61"/>
      <c r="G107" s="24"/>
      <c r="H107" s="104"/>
      <c r="I107" s="1"/>
      <c r="J107" s="1"/>
      <c r="K107" s="1"/>
      <c r="L107" s="1"/>
      <c r="M107" s="1"/>
      <c r="N107" s="1"/>
      <c r="O107" s="1"/>
      <c r="P107" s="1"/>
      <c r="Q107" s="1"/>
      <c r="R107" s="1"/>
      <c r="S107" s="1"/>
      <c r="T107" s="1"/>
      <c r="U107" s="1"/>
      <c r="V107" s="1"/>
      <c r="W107" s="1"/>
      <c r="X107" s="1"/>
      <c r="Y107" s="1"/>
      <c r="Z107" s="1"/>
    </row>
    <row r="108" ht="12.75" customHeight="1" spans="1:26">
      <c r="A108" s="1"/>
      <c r="B108" s="61"/>
      <c r="C108" s="61"/>
      <c r="D108" s="61"/>
      <c r="E108" s="61"/>
      <c r="F108" s="61"/>
      <c r="G108" s="24"/>
      <c r="H108" s="104"/>
      <c r="I108" s="1"/>
      <c r="J108" s="1"/>
      <c r="K108" s="1"/>
      <c r="L108" s="1"/>
      <c r="M108" s="1"/>
      <c r="N108" s="1"/>
      <c r="O108" s="1"/>
      <c r="P108" s="1"/>
      <c r="Q108" s="1"/>
      <c r="R108" s="1"/>
      <c r="S108" s="1"/>
      <c r="T108" s="1"/>
      <c r="U108" s="1"/>
      <c r="V108" s="1"/>
      <c r="W108" s="1"/>
      <c r="X108" s="1"/>
      <c r="Y108" s="1"/>
      <c r="Z108" s="1"/>
    </row>
    <row r="109" ht="12.75" customHeight="1" spans="1:26">
      <c r="A109" s="1"/>
      <c r="B109" s="61"/>
      <c r="C109" s="61"/>
      <c r="D109" s="61"/>
      <c r="E109" s="61"/>
      <c r="F109" s="61"/>
      <c r="G109" s="24"/>
      <c r="H109" s="104"/>
      <c r="I109" s="1"/>
      <c r="J109" s="1"/>
      <c r="K109" s="1"/>
      <c r="L109" s="1"/>
      <c r="M109" s="1"/>
      <c r="N109" s="1"/>
      <c r="O109" s="1"/>
      <c r="P109" s="1"/>
      <c r="Q109" s="1"/>
      <c r="R109" s="1"/>
      <c r="S109" s="1"/>
      <c r="T109" s="1"/>
      <c r="U109" s="1"/>
      <c r="V109" s="1"/>
      <c r="W109" s="1"/>
      <c r="X109" s="1"/>
      <c r="Y109" s="1"/>
      <c r="Z109" s="1"/>
    </row>
    <row r="110" ht="12.75" customHeight="1" spans="1:26">
      <c r="A110" s="1"/>
      <c r="B110" s="61"/>
      <c r="C110" s="61"/>
      <c r="D110" s="61"/>
      <c r="E110" s="61"/>
      <c r="F110" s="61"/>
      <c r="G110" s="24"/>
      <c r="H110" s="104"/>
      <c r="I110" s="1"/>
      <c r="J110" s="1"/>
      <c r="K110" s="1"/>
      <c r="L110" s="1"/>
      <c r="M110" s="1"/>
      <c r="N110" s="1"/>
      <c r="O110" s="1"/>
      <c r="P110" s="1"/>
      <c r="Q110" s="1"/>
      <c r="R110" s="1"/>
      <c r="S110" s="1"/>
      <c r="T110" s="1"/>
      <c r="U110" s="1"/>
      <c r="V110" s="1"/>
      <c r="W110" s="1"/>
      <c r="X110" s="1"/>
      <c r="Y110" s="1"/>
      <c r="Z110" s="1"/>
    </row>
    <row r="111" ht="12.75" customHeight="1" spans="1:26">
      <c r="A111" s="1"/>
      <c r="B111" s="61"/>
      <c r="C111" s="61"/>
      <c r="D111" s="61"/>
      <c r="E111" s="61"/>
      <c r="F111" s="61"/>
      <c r="G111" s="24"/>
      <c r="H111" s="104"/>
      <c r="I111" s="1"/>
      <c r="J111" s="1"/>
      <c r="K111" s="1"/>
      <c r="L111" s="1"/>
      <c r="M111" s="1"/>
      <c r="N111" s="1"/>
      <c r="O111" s="1"/>
      <c r="P111" s="1"/>
      <c r="Q111" s="1"/>
      <c r="R111" s="1"/>
      <c r="S111" s="1"/>
      <c r="T111" s="1"/>
      <c r="U111" s="1"/>
      <c r="V111" s="1"/>
      <c r="W111" s="1"/>
      <c r="X111" s="1"/>
      <c r="Y111" s="1"/>
      <c r="Z111" s="1"/>
    </row>
    <row r="112" ht="12.75" customHeight="1" spans="1:26">
      <c r="A112" s="1"/>
      <c r="B112" s="61"/>
      <c r="C112" s="61"/>
      <c r="D112" s="61"/>
      <c r="E112" s="61"/>
      <c r="F112" s="61"/>
      <c r="G112" s="24"/>
      <c r="H112" s="104"/>
      <c r="I112" s="1"/>
      <c r="J112" s="1"/>
      <c r="K112" s="1"/>
      <c r="L112" s="1"/>
      <c r="M112" s="1"/>
      <c r="N112" s="1"/>
      <c r="O112" s="1"/>
      <c r="P112" s="1"/>
      <c r="Q112" s="1"/>
      <c r="R112" s="1"/>
      <c r="S112" s="1"/>
      <c r="T112" s="1"/>
      <c r="U112" s="1"/>
      <c r="V112" s="1"/>
      <c r="W112" s="1"/>
      <c r="X112" s="1"/>
      <c r="Y112" s="1"/>
      <c r="Z112" s="1"/>
    </row>
    <row r="113" ht="12.75" customHeight="1" spans="1:26">
      <c r="A113" s="1"/>
      <c r="B113" s="61"/>
      <c r="C113" s="61"/>
      <c r="D113" s="61"/>
      <c r="E113" s="61"/>
      <c r="F113" s="61"/>
      <c r="G113" s="24"/>
      <c r="H113" s="104"/>
      <c r="I113" s="1"/>
      <c r="J113" s="1"/>
      <c r="K113" s="1"/>
      <c r="L113" s="1"/>
      <c r="M113" s="1"/>
      <c r="N113" s="1"/>
      <c r="O113" s="1"/>
      <c r="P113" s="1"/>
      <c r="Q113" s="1"/>
      <c r="R113" s="1"/>
      <c r="S113" s="1"/>
      <c r="T113" s="1"/>
      <c r="U113" s="1"/>
      <c r="V113" s="1"/>
      <c r="W113" s="1"/>
      <c r="X113" s="1"/>
      <c r="Y113" s="1"/>
      <c r="Z113" s="1"/>
    </row>
    <row r="114" ht="12.75" customHeight="1" spans="1:26">
      <c r="A114" s="1"/>
      <c r="B114" s="61"/>
      <c r="C114" s="61"/>
      <c r="D114" s="61"/>
      <c r="E114" s="61"/>
      <c r="F114" s="61"/>
      <c r="G114" s="24"/>
      <c r="H114" s="104"/>
      <c r="I114" s="1"/>
      <c r="J114" s="1"/>
      <c r="K114" s="1"/>
      <c r="L114" s="1"/>
      <c r="M114" s="1"/>
      <c r="N114" s="1"/>
      <c r="O114" s="1"/>
      <c r="P114" s="1"/>
      <c r="Q114" s="1"/>
      <c r="R114" s="1"/>
      <c r="S114" s="1"/>
      <c r="T114" s="1"/>
      <c r="U114" s="1"/>
      <c r="V114" s="1"/>
      <c r="W114" s="1"/>
      <c r="X114" s="1"/>
      <c r="Y114" s="1"/>
      <c r="Z114" s="1"/>
    </row>
    <row r="115" ht="12.75" customHeight="1" spans="1:26">
      <c r="A115" s="1"/>
      <c r="B115" s="61"/>
      <c r="C115" s="61"/>
      <c r="D115" s="61"/>
      <c r="E115" s="61"/>
      <c r="F115" s="61"/>
      <c r="G115" s="24"/>
      <c r="H115" s="104"/>
      <c r="I115" s="1"/>
      <c r="J115" s="1"/>
      <c r="K115" s="1"/>
      <c r="L115" s="1"/>
      <c r="M115" s="1"/>
      <c r="N115" s="1"/>
      <c r="O115" s="1"/>
      <c r="P115" s="1"/>
      <c r="Q115" s="1"/>
      <c r="R115" s="1"/>
      <c r="S115" s="1"/>
      <c r="T115" s="1"/>
      <c r="U115" s="1"/>
      <c r="V115" s="1"/>
      <c r="W115" s="1"/>
      <c r="X115" s="1"/>
      <c r="Y115" s="1"/>
      <c r="Z115" s="1"/>
    </row>
    <row r="116" ht="12.75" customHeight="1" spans="1:26">
      <c r="A116" s="1"/>
      <c r="B116" s="61"/>
      <c r="C116" s="61"/>
      <c r="D116" s="61"/>
      <c r="E116" s="61"/>
      <c r="F116" s="61"/>
      <c r="G116" s="24"/>
      <c r="H116" s="104"/>
      <c r="I116" s="1"/>
      <c r="J116" s="1"/>
      <c r="K116" s="1"/>
      <c r="L116" s="1"/>
      <c r="M116" s="1"/>
      <c r="N116" s="1"/>
      <c r="O116" s="1"/>
      <c r="P116" s="1"/>
      <c r="Q116" s="1"/>
      <c r="R116" s="1"/>
      <c r="S116" s="1"/>
      <c r="T116" s="1"/>
      <c r="U116" s="1"/>
      <c r="V116" s="1"/>
      <c r="W116" s="1"/>
      <c r="X116" s="1"/>
      <c r="Y116" s="1"/>
      <c r="Z116" s="1"/>
    </row>
    <row r="117" ht="12.75" customHeight="1" spans="1:26">
      <c r="A117" s="1"/>
      <c r="B117" s="61"/>
      <c r="C117" s="61"/>
      <c r="D117" s="61"/>
      <c r="E117" s="61"/>
      <c r="F117" s="61"/>
      <c r="G117" s="24"/>
      <c r="H117" s="104"/>
      <c r="I117" s="1"/>
      <c r="J117" s="1"/>
      <c r="K117" s="1"/>
      <c r="L117" s="1"/>
      <c r="M117" s="1"/>
      <c r="N117" s="1"/>
      <c r="O117" s="1"/>
      <c r="P117" s="1"/>
      <c r="Q117" s="1"/>
      <c r="R117" s="1"/>
      <c r="S117" s="1"/>
      <c r="T117" s="1"/>
      <c r="U117" s="1"/>
      <c r="V117" s="1"/>
      <c r="W117" s="1"/>
      <c r="X117" s="1"/>
      <c r="Y117" s="1"/>
      <c r="Z117" s="1"/>
    </row>
    <row r="118" ht="12.75" customHeight="1" spans="1:26">
      <c r="A118" s="1"/>
      <c r="B118" s="61"/>
      <c r="C118" s="61"/>
      <c r="D118" s="61"/>
      <c r="E118" s="61"/>
      <c r="F118" s="61"/>
      <c r="G118" s="24"/>
      <c r="H118" s="104"/>
      <c r="I118" s="1"/>
      <c r="J118" s="1"/>
      <c r="K118" s="1"/>
      <c r="L118" s="1"/>
      <c r="M118" s="1"/>
      <c r="N118" s="1"/>
      <c r="O118" s="1"/>
      <c r="P118" s="1"/>
      <c r="Q118" s="1"/>
      <c r="R118" s="1"/>
      <c r="S118" s="1"/>
      <c r="T118" s="1"/>
      <c r="U118" s="1"/>
      <c r="V118" s="1"/>
      <c r="W118" s="1"/>
      <c r="X118" s="1"/>
      <c r="Y118" s="1"/>
      <c r="Z118" s="1"/>
    </row>
    <row r="119" ht="12.75" customHeight="1" spans="1:26">
      <c r="A119" s="1"/>
      <c r="B119" s="61"/>
      <c r="C119" s="61"/>
      <c r="D119" s="61"/>
      <c r="E119" s="61"/>
      <c r="F119" s="61"/>
      <c r="G119" s="24"/>
      <c r="H119" s="104"/>
      <c r="I119" s="1"/>
      <c r="J119" s="1"/>
      <c r="K119" s="1"/>
      <c r="L119" s="1"/>
      <c r="M119" s="1"/>
      <c r="N119" s="1"/>
      <c r="O119" s="1"/>
      <c r="P119" s="1"/>
      <c r="Q119" s="1"/>
      <c r="R119" s="1"/>
      <c r="S119" s="1"/>
      <c r="T119" s="1"/>
      <c r="U119" s="1"/>
      <c r="V119" s="1"/>
      <c r="W119" s="1"/>
      <c r="X119" s="1"/>
      <c r="Y119" s="1"/>
      <c r="Z119" s="1"/>
    </row>
    <row r="120" ht="12.75" customHeight="1" spans="1:26">
      <c r="A120" s="1"/>
      <c r="B120" s="61"/>
      <c r="C120" s="61"/>
      <c r="D120" s="61"/>
      <c r="E120" s="61"/>
      <c r="F120" s="61"/>
      <c r="G120" s="24"/>
      <c r="H120" s="104"/>
      <c r="I120" s="1"/>
      <c r="J120" s="1"/>
      <c r="K120" s="1"/>
      <c r="L120" s="1"/>
      <c r="M120" s="1"/>
      <c r="N120" s="1"/>
      <c r="O120" s="1"/>
      <c r="P120" s="1"/>
      <c r="Q120" s="1"/>
      <c r="R120" s="1"/>
      <c r="S120" s="1"/>
      <c r="T120" s="1"/>
      <c r="U120" s="1"/>
      <c r="V120" s="1"/>
      <c r="W120" s="1"/>
      <c r="X120" s="1"/>
      <c r="Y120" s="1"/>
      <c r="Z120" s="1"/>
    </row>
    <row r="121" ht="12.75" customHeight="1" spans="1:26">
      <c r="A121" s="1"/>
      <c r="B121" s="61"/>
      <c r="C121" s="61"/>
      <c r="D121" s="61"/>
      <c r="E121" s="61"/>
      <c r="F121" s="61"/>
      <c r="G121" s="24"/>
      <c r="H121" s="104"/>
      <c r="I121" s="1"/>
      <c r="J121" s="1"/>
      <c r="K121" s="1"/>
      <c r="L121" s="1"/>
      <c r="M121" s="1"/>
      <c r="N121" s="1"/>
      <c r="O121" s="1"/>
      <c r="P121" s="1"/>
      <c r="Q121" s="1"/>
      <c r="R121" s="1"/>
      <c r="S121" s="1"/>
      <c r="T121" s="1"/>
      <c r="U121" s="1"/>
      <c r="V121" s="1"/>
      <c r="W121" s="1"/>
      <c r="X121" s="1"/>
      <c r="Y121" s="1"/>
      <c r="Z121" s="1"/>
    </row>
    <row r="122" ht="12.75" customHeight="1" spans="1:26">
      <c r="A122" s="1"/>
      <c r="B122" s="61"/>
      <c r="C122" s="61"/>
      <c r="D122" s="61"/>
      <c r="E122" s="61"/>
      <c r="F122" s="61"/>
      <c r="G122" s="24"/>
      <c r="H122" s="104"/>
      <c r="I122" s="1"/>
      <c r="J122" s="1"/>
      <c r="K122" s="1"/>
      <c r="L122" s="1"/>
      <c r="M122" s="1"/>
      <c r="N122" s="1"/>
      <c r="O122" s="1"/>
      <c r="P122" s="1"/>
      <c r="Q122" s="1"/>
      <c r="R122" s="1"/>
      <c r="S122" s="1"/>
      <c r="T122" s="1"/>
      <c r="U122" s="1"/>
      <c r="V122" s="1"/>
      <c r="W122" s="1"/>
      <c r="X122" s="1"/>
      <c r="Y122" s="1"/>
      <c r="Z122" s="1"/>
    </row>
    <row r="123" ht="12.75" customHeight="1" spans="1:26">
      <c r="A123" s="1"/>
      <c r="B123" s="61"/>
      <c r="C123" s="61"/>
      <c r="D123" s="61"/>
      <c r="E123" s="61"/>
      <c r="F123" s="61"/>
      <c r="G123" s="24"/>
      <c r="H123" s="104"/>
      <c r="I123" s="1"/>
      <c r="J123" s="1"/>
      <c r="K123" s="1"/>
      <c r="L123" s="1"/>
      <c r="M123" s="1"/>
      <c r="N123" s="1"/>
      <c r="O123" s="1"/>
      <c r="P123" s="1"/>
      <c r="Q123" s="1"/>
      <c r="R123" s="1"/>
      <c r="S123" s="1"/>
      <c r="T123" s="1"/>
      <c r="U123" s="1"/>
      <c r="V123" s="1"/>
      <c r="W123" s="1"/>
      <c r="X123" s="1"/>
      <c r="Y123" s="1"/>
      <c r="Z123" s="1"/>
    </row>
    <row r="124" ht="12.75" customHeight="1" spans="1:26">
      <c r="A124" s="1"/>
      <c r="B124" s="61"/>
      <c r="C124" s="61"/>
      <c r="D124" s="61"/>
      <c r="E124" s="61"/>
      <c r="F124" s="61"/>
      <c r="G124" s="24"/>
      <c r="H124" s="104"/>
      <c r="I124" s="1"/>
      <c r="J124" s="1"/>
      <c r="K124" s="1"/>
      <c r="L124" s="1"/>
      <c r="M124" s="1"/>
      <c r="N124" s="1"/>
      <c r="O124" s="1"/>
      <c r="P124" s="1"/>
      <c r="Q124" s="1"/>
      <c r="R124" s="1"/>
      <c r="S124" s="1"/>
      <c r="T124" s="1"/>
      <c r="U124" s="1"/>
      <c r="V124" s="1"/>
      <c r="W124" s="1"/>
      <c r="X124" s="1"/>
      <c r="Y124" s="1"/>
      <c r="Z124" s="1"/>
    </row>
    <row r="125" ht="12.75" customHeight="1" spans="1:26">
      <c r="A125" s="1"/>
      <c r="B125" s="61"/>
      <c r="C125" s="61"/>
      <c r="D125" s="61"/>
      <c r="E125" s="61"/>
      <c r="F125" s="61"/>
      <c r="G125" s="24"/>
      <c r="H125" s="104"/>
      <c r="I125" s="1"/>
      <c r="J125" s="1"/>
      <c r="K125" s="1"/>
      <c r="L125" s="1"/>
      <c r="M125" s="1"/>
      <c r="N125" s="1"/>
      <c r="O125" s="1"/>
      <c r="P125" s="1"/>
      <c r="Q125" s="1"/>
      <c r="R125" s="1"/>
      <c r="S125" s="1"/>
      <c r="T125" s="1"/>
      <c r="U125" s="1"/>
      <c r="V125" s="1"/>
      <c r="W125" s="1"/>
      <c r="X125" s="1"/>
      <c r="Y125" s="1"/>
      <c r="Z125" s="1"/>
    </row>
    <row r="126" ht="12.75" customHeight="1" spans="1:26">
      <c r="A126" s="1"/>
      <c r="B126" s="61"/>
      <c r="C126" s="61"/>
      <c r="D126" s="61"/>
      <c r="E126" s="61"/>
      <c r="F126" s="61"/>
      <c r="G126" s="24"/>
      <c r="H126" s="104"/>
      <c r="I126" s="1"/>
      <c r="J126" s="1"/>
      <c r="K126" s="1"/>
      <c r="L126" s="1"/>
      <c r="M126" s="1"/>
      <c r="N126" s="1"/>
      <c r="O126" s="1"/>
      <c r="P126" s="1"/>
      <c r="Q126" s="1"/>
      <c r="R126" s="1"/>
      <c r="S126" s="1"/>
      <c r="T126" s="1"/>
      <c r="U126" s="1"/>
      <c r="V126" s="1"/>
      <c r="W126" s="1"/>
      <c r="X126" s="1"/>
      <c r="Y126" s="1"/>
      <c r="Z126" s="1"/>
    </row>
    <row r="127" ht="12.75" customHeight="1" spans="1:26">
      <c r="A127" s="1"/>
      <c r="B127" s="61"/>
      <c r="C127" s="61"/>
      <c r="D127" s="61"/>
      <c r="E127" s="61"/>
      <c r="F127" s="61"/>
      <c r="G127" s="24"/>
      <c r="H127" s="104"/>
      <c r="I127" s="1"/>
      <c r="J127" s="1"/>
      <c r="K127" s="1"/>
      <c r="L127" s="1"/>
      <c r="M127" s="1"/>
      <c r="N127" s="1"/>
      <c r="O127" s="1"/>
      <c r="P127" s="1"/>
      <c r="Q127" s="1"/>
      <c r="R127" s="1"/>
      <c r="S127" s="1"/>
      <c r="T127" s="1"/>
      <c r="U127" s="1"/>
      <c r="V127" s="1"/>
      <c r="W127" s="1"/>
      <c r="X127" s="1"/>
      <c r="Y127" s="1"/>
      <c r="Z127" s="1"/>
    </row>
    <row r="128" ht="12.75" customHeight="1" spans="1:26">
      <c r="A128" s="1"/>
      <c r="B128" s="61"/>
      <c r="C128" s="61"/>
      <c r="D128" s="61"/>
      <c r="E128" s="61"/>
      <c r="F128" s="61"/>
      <c r="G128" s="24"/>
      <c r="H128" s="104"/>
      <c r="I128" s="1"/>
      <c r="J128" s="1"/>
      <c r="K128" s="1"/>
      <c r="L128" s="1"/>
      <c r="M128" s="1"/>
      <c r="N128" s="1"/>
      <c r="O128" s="1"/>
      <c r="P128" s="1"/>
      <c r="Q128" s="1"/>
      <c r="R128" s="1"/>
      <c r="S128" s="1"/>
      <c r="T128" s="1"/>
      <c r="U128" s="1"/>
      <c r="V128" s="1"/>
      <c r="W128" s="1"/>
      <c r="X128" s="1"/>
      <c r="Y128" s="1"/>
      <c r="Z128" s="1"/>
    </row>
    <row r="129" ht="12.75" customHeight="1" spans="1:26">
      <c r="A129" s="1"/>
      <c r="B129" s="61"/>
      <c r="C129" s="61"/>
      <c r="D129" s="61"/>
      <c r="E129" s="61"/>
      <c r="F129" s="61"/>
      <c r="G129" s="24"/>
      <c r="H129" s="104"/>
      <c r="I129" s="1"/>
      <c r="J129" s="1"/>
      <c r="K129" s="1"/>
      <c r="L129" s="1"/>
      <c r="M129" s="1"/>
      <c r="N129" s="1"/>
      <c r="O129" s="1"/>
      <c r="P129" s="1"/>
      <c r="Q129" s="1"/>
      <c r="R129" s="1"/>
      <c r="S129" s="1"/>
      <c r="T129" s="1"/>
      <c r="U129" s="1"/>
      <c r="V129" s="1"/>
      <c r="W129" s="1"/>
      <c r="X129" s="1"/>
      <c r="Y129" s="1"/>
      <c r="Z129" s="1"/>
    </row>
    <row r="130" ht="12.75" customHeight="1" spans="1:26">
      <c r="A130" s="1"/>
      <c r="B130" s="61"/>
      <c r="C130" s="61"/>
      <c r="D130" s="61"/>
      <c r="E130" s="61"/>
      <c r="F130" s="61"/>
      <c r="G130" s="24"/>
      <c r="H130" s="104"/>
      <c r="I130" s="1"/>
      <c r="J130" s="1"/>
      <c r="K130" s="1"/>
      <c r="L130" s="1"/>
      <c r="M130" s="1"/>
      <c r="N130" s="1"/>
      <c r="O130" s="1"/>
      <c r="P130" s="1"/>
      <c r="Q130" s="1"/>
      <c r="R130" s="1"/>
      <c r="S130" s="1"/>
      <c r="T130" s="1"/>
      <c r="U130" s="1"/>
      <c r="V130" s="1"/>
      <c r="W130" s="1"/>
      <c r="X130" s="1"/>
      <c r="Y130" s="1"/>
      <c r="Z130" s="1"/>
    </row>
    <row r="131" ht="12.75" customHeight="1" spans="1:26">
      <c r="A131" s="1"/>
      <c r="B131" s="61"/>
      <c r="C131" s="61"/>
      <c r="D131" s="61"/>
      <c r="E131" s="61"/>
      <c r="F131" s="61"/>
      <c r="G131" s="24"/>
      <c r="H131" s="104"/>
      <c r="I131" s="1"/>
      <c r="J131" s="1"/>
      <c r="K131" s="1"/>
      <c r="L131" s="1"/>
      <c r="M131" s="1"/>
      <c r="N131" s="1"/>
      <c r="O131" s="1"/>
      <c r="P131" s="1"/>
      <c r="Q131" s="1"/>
      <c r="R131" s="1"/>
      <c r="S131" s="1"/>
      <c r="T131" s="1"/>
      <c r="U131" s="1"/>
      <c r="V131" s="1"/>
      <c r="W131" s="1"/>
      <c r="X131" s="1"/>
      <c r="Y131" s="1"/>
      <c r="Z131" s="1"/>
    </row>
    <row r="132" ht="12.75" customHeight="1" spans="1:26">
      <c r="A132" s="1"/>
      <c r="B132" s="61"/>
      <c r="C132" s="61"/>
      <c r="D132" s="61"/>
      <c r="E132" s="61"/>
      <c r="F132" s="61"/>
      <c r="G132" s="24"/>
      <c r="H132" s="104"/>
      <c r="I132" s="1"/>
      <c r="J132" s="1"/>
      <c r="K132" s="1"/>
      <c r="L132" s="1"/>
      <c r="M132" s="1"/>
      <c r="N132" s="1"/>
      <c r="O132" s="1"/>
      <c r="P132" s="1"/>
      <c r="Q132" s="1"/>
      <c r="R132" s="1"/>
      <c r="S132" s="1"/>
      <c r="T132" s="1"/>
      <c r="U132" s="1"/>
      <c r="V132" s="1"/>
      <c r="W132" s="1"/>
      <c r="X132" s="1"/>
      <c r="Y132" s="1"/>
      <c r="Z132" s="1"/>
    </row>
    <row r="133" ht="12.75" customHeight="1" spans="1:26">
      <c r="A133" s="1"/>
      <c r="B133" s="61"/>
      <c r="C133" s="61"/>
      <c r="D133" s="61"/>
      <c r="E133" s="61"/>
      <c r="F133" s="61"/>
      <c r="G133" s="24"/>
      <c r="H133" s="104"/>
      <c r="I133" s="1"/>
      <c r="J133" s="1"/>
      <c r="K133" s="1"/>
      <c r="L133" s="1"/>
      <c r="M133" s="1"/>
      <c r="N133" s="1"/>
      <c r="O133" s="1"/>
      <c r="P133" s="1"/>
      <c r="Q133" s="1"/>
      <c r="R133" s="1"/>
      <c r="S133" s="1"/>
      <c r="T133" s="1"/>
      <c r="U133" s="1"/>
      <c r="V133" s="1"/>
      <c r="W133" s="1"/>
      <c r="X133" s="1"/>
      <c r="Y133" s="1"/>
      <c r="Z133" s="1"/>
    </row>
    <row r="134" ht="12.75" customHeight="1" spans="1:26">
      <c r="A134" s="1"/>
      <c r="B134" s="61"/>
      <c r="C134" s="61"/>
      <c r="D134" s="61"/>
      <c r="E134" s="61"/>
      <c r="F134" s="61"/>
      <c r="G134" s="24"/>
      <c r="H134" s="104"/>
      <c r="I134" s="1"/>
      <c r="J134" s="1"/>
      <c r="K134" s="1"/>
      <c r="L134" s="1"/>
      <c r="M134" s="1"/>
      <c r="N134" s="1"/>
      <c r="O134" s="1"/>
      <c r="P134" s="1"/>
      <c r="Q134" s="1"/>
      <c r="R134" s="1"/>
      <c r="S134" s="1"/>
      <c r="T134" s="1"/>
      <c r="U134" s="1"/>
      <c r="V134" s="1"/>
      <c r="W134" s="1"/>
      <c r="X134" s="1"/>
      <c r="Y134" s="1"/>
      <c r="Z134" s="1"/>
    </row>
    <row r="135" ht="12.75" customHeight="1" spans="1:26">
      <c r="A135" s="1"/>
      <c r="B135" s="61"/>
      <c r="C135" s="61"/>
      <c r="D135" s="61"/>
      <c r="E135" s="61"/>
      <c r="F135" s="61"/>
      <c r="G135" s="24"/>
      <c r="H135" s="104"/>
      <c r="I135" s="1"/>
      <c r="J135" s="1"/>
      <c r="K135" s="1"/>
      <c r="L135" s="1"/>
      <c r="M135" s="1"/>
      <c r="N135" s="1"/>
      <c r="O135" s="1"/>
      <c r="P135" s="1"/>
      <c r="Q135" s="1"/>
      <c r="R135" s="1"/>
      <c r="S135" s="1"/>
      <c r="T135" s="1"/>
      <c r="U135" s="1"/>
      <c r="V135" s="1"/>
      <c r="W135" s="1"/>
      <c r="X135" s="1"/>
      <c r="Y135" s="1"/>
      <c r="Z135" s="1"/>
    </row>
    <row r="136" ht="12.75" customHeight="1" spans="1:26">
      <c r="A136" s="1"/>
      <c r="B136" s="61"/>
      <c r="C136" s="61"/>
      <c r="D136" s="61"/>
      <c r="E136" s="61"/>
      <c r="F136" s="61"/>
      <c r="G136" s="24"/>
      <c r="H136" s="104"/>
      <c r="I136" s="1"/>
      <c r="J136" s="1"/>
      <c r="K136" s="1"/>
      <c r="L136" s="1"/>
      <c r="M136" s="1"/>
      <c r="N136" s="1"/>
      <c r="O136" s="1"/>
      <c r="P136" s="1"/>
      <c r="Q136" s="1"/>
      <c r="R136" s="1"/>
      <c r="S136" s="1"/>
      <c r="T136" s="1"/>
      <c r="U136" s="1"/>
      <c r="V136" s="1"/>
      <c r="W136" s="1"/>
      <c r="X136" s="1"/>
      <c r="Y136" s="1"/>
      <c r="Z136" s="1"/>
    </row>
    <row r="137" ht="12.75" customHeight="1" spans="1:26">
      <c r="A137" s="1"/>
      <c r="B137" s="61"/>
      <c r="C137" s="61"/>
      <c r="D137" s="61"/>
      <c r="E137" s="61"/>
      <c r="F137" s="61"/>
      <c r="G137" s="24"/>
      <c r="H137" s="104"/>
      <c r="I137" s="1"/>
      <c r="J137" s="1"/>
      <c r="K137" s="1"/>
      <c r="L137" s="1"/>
      <c r="M137" s="1"/>
      <c r="N137" s="1"/>
      <c r="O137" s="1"/>
      <c r="P137" s="1"/>
      <c r="Q137" s="1"/>
      <c r="R137" s="1"/>
      <c r="S137" s="1"/>
      <c r="T137" s="1"/>
      <c r="U137" s="1"/>
      <c r="V137" s="1"/>
      <c r="W137" s="1"/>
      <c r="X137" s="1"/>
      <c r="Y137" s="1"/>
      <c r="Z137" s="1"/>
    </row>
    <row r="138" ht="12.75" customHeight="1" spans="1:26">
      <c r="A138" s="1"/>
      <c r="B138" s="61"/>
      <c r="C138" s="61"/>
      <c r="D138" s="61"/>
      <c r="E138" s="61"/>
      <c r="F138" s="61"/>
      <c r="G138" s="24"/>
      <c r="H138" s="104"/>
      <c r="I138" s="1"/>
      <c r="J138" s="1"/>
      <c r="K138" s="1"/>
      <c r="L138" s="1"/>
      <c r="M138" s="1"/>
      <c r="N138" s="1"/>
      <c r="O138" s="1"/>
      <c r="P138" s="1"/>
      <c r="Q138" s="1"/>
      <c r="R138" s="1"/>
      <c r="S138" s="1"/>
      <c r="T138" s="1"/>
      <c r="U138" s="1"/>
      <c r="V138" s="1"/>
      <c r="W138" s="1"/>
      <c r="X138" s="1"/>
      <c r="Y138" s="1"/>
      <c r="Z138" s="1"/>
    </row>
    <row r="139" ht="12.75" customHeight="1" spans="1:26">
      <c r="A139" s="1"/>
      <c r="B139" s="61"/>
      <c r="C139" s="61"/>
      <c r="D139" s="61"/>
      <c r="E139" s="61"/>
      <c r="F139" s="61"/>
      <c r="G139" s="24"/>
      <c r="H139" s="104"/>
      <c r="I139" s="1"/>
      <c r="J139" s="1"/>
      <c r="K139" s="1"/>
      <c r="L139" s="1"/>
      <c r="M139" s="1"/>
      <c r="N139" s="1"/>
      <c r="O139" s="1"/>
      <c r="P139" s="1"/>
      <c r="Q139" s="1"/>
      <c r="R139" s="1"/>
      <c r="S139" s="1"/>
      <c r="T139" s="1"/>
      <c r="U139" s="1"/>
      <c r="V139" s="1"/>
      <c r="W139" s="1"/>
      <c r="X139" s="1"/>
      <c r="Y139" s="1"/>
      <c r="Z139" s="1"/>
    </row>
    <row r="140" ht="12.75" customHeight="1" spans="1:26">
      <c r="A140" s="1"/>
      <c r="B140" s="61"/>
      <c r="C140" s="61"/>
      <c r="D140" s="61"/>
      <c r="E140" s="61"/>
      <c r="F140" s="61"/>
      <c r="G140" s="24"/>
      <c r="H140" s="104"/>
      <c r="I140" s="1"/>
      <c r="J140" s="1"/>
      <c r="K140" s="1"/>
      <c r="L140" s="1"/>
      <c r="M140" s="1"/>
      <c r="N140" s="1"/>
      <c r="O140" s="1"/>
      <c r="P140" s="1"/>
      <c r="Q140" s="1"/>
      <c r="R140" s="1"/>
      <c r="S140" s="1"/>
      <c r="T140" s="1"/>
      <c r="U140" s="1"/>
      <c r="V140" s="1"/>
      <c r="W140" s="1"/>
      <c r="X140" s="1"/>
      <c r="Y140" s="1"/>
      <c r="Z140" s="1"/>
    </row>
    <row r="141" ht="12.75" customHeight="1" spans="1:26">
      <c r="A141" s="1"/>
      <c r="B141" s="61"/>
      <c r="C141" s="61"/>
      <c r="D141" s="61"/>
      <c r="E141" s="61"/>
      <c r="F141" s="61"/>
      <c r="G141" s="24"/>
      <c r="H141" s="104"/>
      <c r="I141" s="1"/>
      <c r="J141" s="1"/>
      <c r="K141" s="1"/>
      <c r="L141" s="1"/>
      <c r="M141" s="1"/>
      <c r="N141" s="1"/>
      <c r="O141" s="1"/>
      <c r="P141" s="1"/>
      <c r="Q141" s="1"/>
      <c r="R141" s="1"/>
      <c r="S141" s="1"/>
      <c r="T141" s="1"/>
      <c r="U141" s="1"/>
      <c r="V141" s="1"/>
      <c r="W141" s="1"/>
      <c r="X141" s="1"/>
      <c r="Y141" s="1"/>
      <c r="Z141" s="1"/>
    </row>
    <row r="142" ht="12.75" customHeight="1" spans="1:26">
      <c r="A142" s="1"/>
      <c r="B142" s="61"/>
      <c r="C142" s="61"/>
      <c r="D142" s="61"/>
      <c r="E142" s="61"/>
      <c r="F142" s="61"/>
      <c r="G142" s="24"/>
      <c r="H142" s="104"/>
      <c r="I142" s="1"/>
      <c r="J142" s="1"/>
      <c r="K142" s="1"/>
      <c r="L142" s="1"/>
      <c r="M142" s="1"/>
      <c r="N142" s="1"/>
      <c r="O142" s="1"/>
      <c r="P142" s="1"/>
      <c r="Q142" s="1"/>
      <c r="R142" s="1"/>
      <c r="S142" s="1"/>
      <c r="T142" s="1"/>
      <c r="U142" s="1"/>
      <c r="V142" s="1"/>
      <c r="W142" s="1"/>
      <c r="X142" s="1"/>
      <c r="Y142" s="1"/>
      <c r="Z142" s="1"/>
    </row>
    <row r="143" ht="12.75" customHeight="1" spans="1:26">
      <c r="A143" s="1"/>
      <c r="B143" s="61"/>
      <c r="C143" s="61"/>
      <c r="D143" s="61"/>
      <c r="E143" s="61"/>
      <c r="F143" s="61"/>
      <c r="G143" s="24"/>
      <c r="H143" s="104"/>
      <c r="I143" s="1"/>
      <c r="J143" s="1"/>
      <c r="K143" s="1"/>
      <c r="L143" s="1"/>
      <c r="M143" s="1"/>
      <c r="N143" s="1"/>
      <c r="O143" s="1"/>
      <c r="P143" s="1"/>
      <c r="Q143" s="1"/>
      <c r="R143" s="1"/>
      <c r="S143" s="1"/>
      <c r="T143" s="1"/>
      <c r="U143" s="1"/>
      <c r="V143" s="1"/>
      <c r="W143" s="1"/>
      <c r="X143" s="1"/>
      <c r="Y143" s="1"/>
      <c r="Z143" s="1"/>
    </row>
    <row r="144" ht="12.75" customHeight="1" spans="1:26">
      <c r="A144" s="1"/>
      <c r="B144" s="61"/>
      <c r="C144" s="61"/>
      <c r="D144" s="61"/>
      <c r="E144" s="61"/>
      <c r="F144" s="61"/>
      <c r="G144" s="24"/>
      <c r="H144" s="104"/>
      <c r="I144" s="1"/>
      <c r="J144" s="1"/>
      <c r="K144" s="1"/>
      <c r="L144" s="1"/>
      <c r="M144" s="1"/>
      <c r="N144" s="1"/>
      <c r="O144" s="1"/>
      <c r="P144" s="1"/>
      <c r="Q144" s="1"/>
      <c r="R144" s="1"/>
      <c r="S144" s="1"/>
      <c r="T144" s="1"/>
      <c r="U144" s="1"/>
      <c r="V144" s="1"/>
      <c r="W144" s="1"/>
      <c r="X144" s="1"/>
      <c r="Y144" s="1"/>
      <c r="Z144" s="1"/>
    </row>
    <row r="145" ht="12.75" customHeight="1" spans="1:26">
      <c r="A145" s="1"/>
      <c r="B145" s="61"/>
      <c r="C145" s="61"/>
      <c r="D145" s="61"/>
      <c r="E145" s="61"/>
      <c r="F145" s="61"/>
      <c r="G145" s="24"/>
      <c r="H145" s="104"/>
      <c r="I145" s="1"/>
      <c r="J145" s="1"/>
      <c r="K145" s="1"/>
      <c r="L145" s="1"/>
      <c r="M145" s="1"/>
      <c r="N145" s="1"/>
      <c r="O145" s="1"/>
      <c r="P145" s="1"/>
      <c r="Q145" s="1"/>
      <c r="R145" s="1"/>
      <c r="S145" s="1"/>
      <c r="T145" s="1"/>
      <c r="U145" s="1"/>
      <c r="V145" s="1"/>
      <c r="W145" s="1"/>
      <c r="X145" s="1"/>
      <c r="Y145" s="1"/>
      <c r="Z145" s="1"/>
    </row>
    <row r="146" ht="12.75" customHeight="1" spans="1:26">
      <c r="A146" s="1"/>
      <c r="B146" s="61"/>
      <c r="C146" s="61"/>
      <c r="D146" s="61"/>
      <c r="E146" s="61"/>
      <c r="F146" s="61"/>
      <c r="G146" s="24"/>
      <c r="H146" s="104"/>
      <c r="I146" s="1"/>
      <c r="J146" s="1"/>
      <c r="K146" s="1"/>
      <c r="L146" s="1"/>
      <c r="M146" s="1"/>
      <c r="N146" s="1"/>
      <c r="O146" s="1"/>
      <c r="P146" s="1"/>
      <c r="Q146" s="1"/>
      <c r="R146" s="1"/>
      <c r="S146" s="1"/>
      <c r="T146" s="1"/>
      <c r="U146" s="1"/>
      <c r="V146" s="1"/>
      <c r="W146" s="1"/>
      <c r="X146" s="1"/>
      <c r="Y146" s="1"/>
      <c r="Z146" s="1"/>
    </row>
    <row r="147" ht="12.75" customHeight="1" spans="1:26">
      <c r="A147" s="1"/>
      <c r="B147" s="61"/>
      <c r="C147" s="61"/>
      <c r="D147" s="61"/>
      <c r="E147" s="61"/>
      <c r="F147" s="61"/>
      <c r="G147" s="24"/>
      <c r="H147" s="104"/>
      <c r="I147" s="1"/>
      <c r="J147" s="1"/>
      <c r="K147" s="1"/>
      <c r="L147" s="1"/>
      <c r="M147" s="1"/>
      <c r="N147" s="1"/>
      <c r="O147" s="1"/>
      <c r="P147" s="1"/>
      <c r="Q147" s="1"/>
      <c r="R147" s="1"/>
      <c r="S147" s="1"/>
      <c r="T147" s="1"/>
      <c r="U147" s="1"/>
      <c r="V147" s="1"/>
      <c r="W147" s="1"/>
      <c r="X147" s="1"/>
      <c r="Y147" s="1"/>
      <c r="Z147" s="1"/>
    </row>
    <row r="148" ht="12.75" customHeight="1" spans="1:26">
      <c r="A148" s="1"/>
      <c r="B148" s="61"/>
      <c r="C148" s="61"/>
      <c r="D148" s="61"/>
      <c r="E148" s="61"/>
      <c r="F148" s="61"/>
      <c r="G148" s="24"/>
      <c r="H148" s="104"/>
      <c r="I148" s="1"/>
      <c r="J148" s="1"/>
      <c r="K148" s="1"/>
      <c r="L148" s="1"/>
      <c r="M148" s="1"/>
      <c r="N148" s="1"/>
      <c r="O148" s="1"/>
      <c r="P148" s="1"/>
      <c r="Q148" s="1"/>
      <c r="R148" s="1"/>
      <c r="S148" s="1"/>
      <c r="T148" s="1"/>
      <c r="U148" s="1"/>
      <c r="V148" s="1"/>
      <c r="W148" s="1"/>
      <c r="X148" s="1"/>
      <c r="Y148" s="1"/>
      <c r="Z148" s="1"/>
    </row>
    <row r="149" ht="12.75" customHeight="1" spans="1:26">
      <c r="A149" s="1"/>
      <c r="B149" s="61"/>
      <c r="C149" s="61"/>
      <c r="D149" s="61"/>
      <c r="E149" s="61"/>
      <c r="F149" s="61"/>
      <c r="G149" s="24"/>
      <c r="H149" s="104"/>
      <c r="I149" s="1"/>
      <c r="J149" s="1"/>
      <c r="K149" s="1"/>
      <c r="L149" s="1"/>
      <c r="M149" s="1"/>
      <c r="N149" s="1"/>
      <c r="O149" s="1"/>
      <c r="P149" s="1"/>
      <c r="Q149" s="1"/>
      <c r="R149" s="1"/>
      <c r="S149" s="1"/>
      <c r="T149" s="1"/>
      <c r="U149" s="1"/>
      <c r="V149" s="1"/>
      <c r="W149" s="1"/>
      <c r="X149" s="1"/>
      <c r="Y149" s="1"/>
      <c r="Z149" s="1"/>
    </row>
    <row r="150" ht="12.75" customHeight="1" spans="1:26">
      <c r="A150" s="1"/>
      <c r="B150" s="61"/>
      <c r="C150" s="61"/>
      <c r="D150" s="61"/>
      <c r="E150" s="61"/>
      <c r="F150" s="61"/>
      <c r="G150" s="24"/>
      <c r="H150" s="104"/>
      <c r="I150" s="1"/>
      <c r="J150" s="1"/>
      <c r="K150" s="1"/>
      <c r="L150" s="1"/>
      <c r="M150" s="1"/>
      <c r="N150" s="1"/>
      <c r="O150" s="1"/>
      <c r="P150" s="1"/>
      <c r="Q150" s="1"/>
      <c r="R150" s="1"/>
      <c r="S150" s="1"/>
      <c r="T150" s="1"/>
      <c r="U150" s="1"/>
      <c r="V150" s="1"/>
      <c r="W150" s="1"/>
      <c r="X150" s="1"/>
      <c r="Y150" s="1"/>
      <c r="Z150" s="1"/>
    </row>
    <row r="151" ht="12.75" customHeight="1" spans="1:26">
      <c r="A151" s="1"/>
      <c r="B151" s="61"/>
      <c r="C151" s="61"/>
      <c r="D151" s="61"/>
      <c r="E151" s="61"/>
      <c r="F151" s="61"/>
      <c r="G151" s="24"/>
      <c r="H151" s="104"/>
      <c r="I151" s="1"/>
      <c r="J151" s="1"/>
      <c r="K151" s="1"/>
      <c r="L151" s="1"/>
      <c r="M151" s="1"/>
      <c r="N151" s="1"/>
      <c r="O151" s="1"/>
      <c r="P151" s="1"/>
      <c r="Q151" s="1"/>
      <c r="R151" s="1"/>
      <c r="S151" s="1"/>
      <c r="T151" s="1"/>
      <c r="U151" s="1"/>
      <c r="V151" s="1"/>
      <c r="W151" s="1"/>
      <c r="X151" s="1"/>
      <c r="Y151" s="1"/>
      <c r="Z151" s="1"/>
    </row>
    <row r="152" ht="12.75" customHeight="1" spans="1:26">
      <c r="A152" s="1"/>
      <c r="B152" s="61"/>
      <c r="C152" s="61"/>
      <c r="D152" s="61"/>
      <c r="E152" s="61"/>
      <c r="F152" s="61"/>
      <c r="G152" s="24"/>
      <c r="H152" s="104"/>
      <c r="I152" s="1"/>
      <c r="J152" s="1"/>
      <c r="K152" s="1"/>
      <c r="L152" s="1"/>
      <c r="M152" s="1"/>
      <c r="N152" s="1"/>
      <c r="O152" s="1"/>
      <c r="P152" s="1"/>
      <c r="Q152" s="1"/>
      <c r="R152" s="1"/>
      <c r="S152" s="1"/>
      <c r="T152" s="1"/>
      <c r="U152" s="1"/>
      <c r="V152" s="1"/>
      <c r="W152" s="1"/>
      <c r="X152" s="1"/>
      <c r="Y152" s="1"/>
      <c r="Z152" s="1"/>
    </row>
    <row r="153" ht="12.75" customHeight="1" spans="1:26">
      <c r="A153" s="1"/>
      <c r="B153" s="61"/>
      <c r="C153" s="61"/>
      <c r="D153" s="61"/>
      <c r="E153" s="61"/>
      <c r="F153" s="61"/>
      <c r="G153" s="24"/>
      <c r="H153" s="104"/>
      <c r="I153" s="1"/>
      <c r="J153" s="1"/>
      <c r="K153" s="1"/>
      <c r="L153" s="1"/>
      <c r="M153" s="1"/>
      <c r="N153" s="1"/>
      <c r="O153" s="1"/>
      <c r="P153" s="1"/>
      <c r="Q153" s="1"/>
      <c r="R153" s="1"/>
      <c r="S153" s="1"/>
      <c r="T153" s="1"/>
      <c r="U153" s="1"/>
      <c r="V153" s="1"/>
      <c r="W153" s="1"/>
      <c r="X153" s="1"/>
      <c r="Y153" s="1"/>
      <c r="Z153" s="1"/>
    </row>
    <row r="154" ht="12.75" customHeight="1" spans="1:26">
      <c r="A154" s="1"/>
      <c r="B154" s="61"/>
      <c r="C154" s="61"/>
      <c r="D154" s="61"/>
      <c r="E154" s="61"/>
      <c r="F154" s="61"/>
      <c r="G154" s="24"/>
      <c r="H154" s="104"/>
      <c r="I154" s="1"/>
      <c r="J154" s="1"/>
      <c r="K154" s="1"/>
      <c r="L154" s="1"/>
      <c r="M154" s="1"/>
      <c r="N154" s="1"/>
      <c r="O154" s="1"/>
      <c r="P154" s="1"/>
      <c r="Q154" s="1"/>
      <c r="R154" s="1"/>
      <c r="S154" s="1"/>
      <c r="T154" s="1"/>
      <c r="U154" s="1"/>
      <c r="V154" s="1"/>
      <c r="W154" s="1"/>
      <c r="X154" s="1"/>
      <c r="Y154" s="1"/>
      <c r="Z154" s="1"/>
    </row>
    <row r="155" ht="12.75" customHeight="1" spans="1:26">
      <c r="A155" s="1"/>
      <c r="B155" s="61"/>
      <c r="C155" s="61"/>
      <c r="D155" s="61"/>
      <c r="E155" s="61"/>
      <c r="F155" s="61"/>
      <c r="G155" s="24"/>
      <c r="H155" s="104"/>
      <c r="I155" s="1"/>
      <c r="J155" s="1"/>
      <c r="K155" s="1"/>
      <c r="L155" s="1"/>
      <c r="M155" s="1"/>
      <c r="N155" s="1"/>
      <c r="O155" s="1"/>
      <c r="P155" s="1"/>
      <c r="Q155" s="1"/>
      <c r="R155" s="1"/>
      <c r="S155" s="1"/>
      <c r="T155" s="1"/>
      <c r="U155" s="1"/>
      <c r="V155" s="1"/>
      <c r="W155" s="1"/>
      <c r="X155" s="1"/>
      <c r="Y155" s="1"/>
      <c r="Z155" s="1"/>
    </row>
    <row r="156" ht="12.75" customHeight="1" spans="1:26">
      <c r="A156" s="1"/>
      <c r="B156" s="61"/>
      <c r="C156" s="61"/>
      <c r="D156" s="61"/>
      <c r="E156" s="61"/>
      <c r="F156" s="61"/>
      <c r="G156" s="24"/>
      <c r="H156" s="104"/>
      <c r="I156" s="1"/>
      <c r="J156" s="1"/>
      <c r="K156" s="1"/>
      <c r="L156" s="1"/>
      <c r="M156" s="1"/>
      <c r="N156" s="1"/>
      <c r="O156" s="1"/>
      <c r="P156" s="1"/>
      <c r="Q156" s="1"/>
      <c r="R156" s="1"/>
      <c r="S156" s="1"/>
      <c r="T156" s="1"/>
      <c r="U156" s="1"/>
      <c r="V156" s="1"/>
      <c r="W156" s="1"/>
      <c r="X156" s="1"/>
      <c r="Y156" s="1"/>
      <c r="Z156" s="1"/>
    </row>
    <row r="157" ht="12.75" customHeight="1" spans="1:26">
      <c r="A157" s="1"/>
      <c r="B157" s="61"/>
      <c r="C157" s="61"/>
      <c r="D157" s="61"/>
      <c r="E157" s="61"/>
      <c r="F157" s="61"/>
      <c r="G157" s="24"/>
      <c r="H157" s="104"/>
      <c r="I157" s="1"/>
      <c r="J157" s="1"/>
      <c r="K157" s="1"/>
      <c r="L157" s="1"/>
      <c r="M157" s="1"/>
      <c r="N157" s="1"/>
      <c r="O157" s="1"/>
      <c r="P157" s="1"/>
      <c r="Q157" s="1"/>
      <c r="R157" s="1"/>
      <c r="S157" s="1"/>
      <c r="T157" s="1"/>
      <c r="U157" s="1"/>
      <c r="V157" s="1"/>
      <c r="W157" s="1"/>
      <c r="X157" s="1"/>
      <c r="Y157" s="1"/>
      <c r="Z157" s="1"/>
    </row>
    <row r="158" ht="12.75" customHeight="1" spans="1:26">
      <c r="A158" s="1"/>
      <c r="B158" s="61"/>
      <c r="C158" s="61"/>
      <c r="D158" s="61"/>
      <c r="E158" s="61"/>
      <c r="F158" s="61"/>
      <c r="G158" s="24"/>
      <c r="H158" s="104"/>
      <c r="I158" s="1"/>
      <c r="J158" s="1"/>
      <c r="K158" s="1"/>
      <c r="L158" s="1"/>
      <c r="M158" s="1"/>
      <c r="N158" s="1"/>
      <c r="O158" s="1"/>
      <c r="P158" s="1"/>
      <c r="Q158" s="1"/>
      <c r="R158" s="1"/>
      <c r="S158" s="1"/>
      <c r="T158" s="1"/>
      <c r="U158" s="1"/>
      <c r="V158" s="1"/>
      <c r="W158" s="1"/>
      <c r="X158" s="1"/>
      <c r="Y158" s="1"/>
      <c r="Z158" s="1"/>
    </row>
    <row r="159" ht="12.75" customHeight="1" spans="1:26">
      <c r="A159" s="1"/>
      <c r="B159" s="61"/>
      <c r="C159" s="61"/>
      <c r="D159" s="61"/>
      <c r="E159" s="61"/>
      <c r="F159" s="61"/>
      <c r="G159" s="24"/>
      <c r="H159" s="104"/>
      <c r="I159" s="1"/>
      <c r="J159" s="1"/>
      <c r="K159" s="1"/>
      <c r="L159" s="1"/>
      <c r="M159" s="1"/>
      <c r="N159" s="1"/>
      <c r="O159" s="1"/>
      <c r="P159" s="1"/>
      <c r="Q159" s="1"/>
      <c r="R159" s="1"/>
      <c r="S159" s="1"/>
      <c r="T159" s="1"/>
      <c r="U159" s="1"/>
      <c r="V159" s="1"/>
      <c r="W159" s="1"/>
      <c r="X159" s="1"/>
      <c r="Y159" s="1"/>
      <c r="Z159" s="1"/>
    </row>
    <row r="160" ht="12.75" customHeight="1" spans="1:26">
      <c r="A160" s="1"/>
      <c r="B160" s="61"/>
      <c r="C160" s="61"/>
      <c r="D160" s="61"/>
      <c r="E160" s="61"/>
      <c r="F160" s="61"/>
      <c r="G160" s="24"/>
      <c r="H160" s="104"/>
      <c r="I160" s="1"/>
      <c r="J160" s="1"/>
      <c r="K160" s="1"/>
      <c r="L160" s="1"/>
      <c r="M160" s="1"/>
      <c r="N160" s="1"/>
      <c r="O160" s="1"/>
      <c r="P160" s="1"/>
      <c r="Q160" s="1"/>
      <c r="R160" s="1"/>
      <c r="S160" s="1"/>
      <c r="T160" s="1"/>
      <c r="U160" s="1"/>
      <c r="V160" s="1"/>
      <c r="W160" s="1"/>
      <c r="X160" s="1"/>
      <c r="Y160" s="1"/>
      <c r="Z160" s="1"/>
    </row>
    <row r="161" ht="12.75" customHeight="1" spans="1:26">
      <c r="A161" s="1"/>
      <c r="B161" s="61"/>
      <c r="C161" s="61"/>
      <c r="D161" s="61"/>
      <c r="E161" s="61"/>
      <c r="F161" s="61"/>
      <c r="G161" s="24"/>
      <c r="H161" s="104"/>
      <c r="I161" s="1"/>
      <c r="J161" s="1"/>
      <c r="K161" s="1"/>
      <c r="L161" s="1"/>
      <c r="M161" s="1"/>
      <c r="N161" s="1"/>
      <c r="O161" s="1"/>
      <c r="P161" s="1"/>
      <c r="Q161" s="1"/>
      <c r="R161" s="1"/>
      <c r="S161" s="1"/>
      <c r="T161" s="1"/>
      <c r="U161" s="1"/>
      <c r="V161" s="1"/>
      <c r="W161" s="1"/>
      <c r="X161" s="1"/>
      <c r="Y161" s="1"/>
      <c r="Z161" s="1"/>
    </row>
    <row r="162" ht="12.75" customHeight="1" spans="1:26">
      <c r="A162" s="1"/>
      <c r="B162" s="61"/>
      <c r="C162" s="61"/>
      <c r="D162" s="61"/>
      <c r="E162" s="61"/>
      <c r="F162" s="61"/>
      <c r="G162" s="24"/>
      <c r="H162" s="104"/>
      <c r="I162" s="1"/>
      <c r="J162" s="1"/>
      <c r="K162" s="1"/>
      <c r="L162" s="1"/>
      <c r="M162" s="1"/>
      <c r="N162" s="1"/>
      <c r="O162" s="1"/>
      <c r="P162" s="1"/>
      <c r="Q162" s="1"/>
      <c r="R162" s="1"/>
      <c r="S162" s="1"/>
      <c r="T162" s="1"/>
      <c r="U162" s="1"/>
      <c r="V162" s="1"/>
      <c r="W162" s="1"/>
      <c r="X162" s="1"/>
      <c r="Y162" s="1"/>
      <c r="Z162" s="1"/>
    </row>
    <row r="163" ht="12.75" customHeight="1" spans="1:26">
      <c r="A163" s="1"/>
      <c r="B163" s="61"/>
      <c r="C163" s="61"/>
      <c r="D163" s="61"/>
      <c r="E163" s="61"/>
      <c r="F163" s="61"/>
      <c r="G163" s="24"/>
      <c r="H163" s="104"/>
      <c r="I163" s="1"/>
      <c r="J163" s="1"/>
      <c r="K163" s="1"/>
      <c r="L163" s="1"/>
      <c r="M163" s="1"/>
      <c r="N163" s="1"/>
      <c r="O163" s="1"/>
      <c r="P163" s="1"/>
      <c r="Q163" s="1"/>
      <c r="R163" s="1"/>
      <c r="S163" s="1"/>
      <c r="T163" s="1"/>
      <c r="U163" s="1"/>
      <c r="V163" s="1"/>
      <c r="W163" s="1"/>
      <c r="X163" s="1"/>
      <c r="Y163" s="1"/>
      <c r="Z163" s="1"/>
    </row>
    <row r="164" ht="12.75" customHeight="1" spans="1:26">
      <c r="A164" s="1"/>
      <c r="B164" s="61"/>
      <c r="C164" s="61"/>
      <c r="D164" s="61"/>
      <c r="E164" s="61"/>
      <c r="F164" s="61"/>
      <c r="G164" s="24"/>
      <c r="H164" s="104"/>
      <c r="I164" s="1"/>
      <c r="J164" s="1"/>
      <c r="K164" s="1"/>
      <c r="L164" s="1"/>
      <c r="M164" s="1"/>
      <c r="N164" s="1"/>
      <c r="O164" s="1"/>
      <c r="P164" s="1"/>
      <c r="Q164" s="1"/>
      <c r="R164" s="1"/>
      <c r="S164" s="1"/>
      <c r="T164" s="1"/>
      <c r="U164" s="1"/>
      <c r="V164" s="1"/>
      <c r="W164" s="1"/>
      <c r="X164" s="1"/>
      <c r="Y164" s="1"/>
      <c r="Z164" s="1"/>
    </row>
    <row r="165" ht="12.75" customHeight="1" spans="1:26">
      <c r="A165" s="1"/>
      <c r="B165" s="61"/>
      <c r="C165" s="61"/>
      <c r="D165" s="61"/>
      <c r="E165" s="61"/>
      <c r="F165" s="61"/>
      <c r="G165" s="24"/>
      <c r="H165" s="104"/>
      <c r="I165" s="1"/>
      <c r="J165" s="1"/>
      <c r="K165" s="1"/>
      <c r="L165" s="1"/>
      <c r="M165" s="1"/>
      <c r="N165" s="1"/>
      <c r="O165" s="1"/>
      <c r="P165" s="1"/>
      <c r="Q165" s="1"/>
      <c r="R165" s="1"/>
      <c r="S165" s="1"/>
      <c r="T165" s="1"/>
      <c r="U165" s="1"/>
      <c r="V165" s="1"/>
      <c r="W165" s="1"/>
      <c r="X165" s="1"/>
      <c r="Y165" s="1"/>
      <c r="Z165" s="1"/>
    </row>
    <row r="166" ht="12.75" customHeight="1" spans="1:26">
      <c r="A166" s="1"/>
      <c r="B166" s="61"/>
      <c r="C166" s="61"/>
      <c r="D166" s="61"/>
      <c r="E166" s="61"/>
      <c r="F166" s="61"/>
      <c r="G166" s="24"/>
      <c r="H166" s="104"/>
      <c r="I166" s="1"/>
      <c r="J166" s="1"/>
      <c r="K166" s="1"/>
      <c r="L166" s="1"/>
      <c r="M166" s="1"/>
      <c r="N166" s="1"/>
      <c r="O166" s="1"/>
      <c r="P166" s="1"/>
      <c r="Q166" s="1"/>
      <c r="R166" s="1"/>
      <c r="S166" s="1"/>
      <c r="T166" s="1"/>
      <c r="U166" s="1"/>
      <c r="V166" s="1"/>
      <c r="W166" s="1"/>
      <c r="X166" s="1"/>
      <c r="Y166" s="1"/>
      <c r="Z166" s="1"/>
    </row>
    <row r="167" ht="12.75" customHeight="1" spans="1:26">
      <c r="A167" s="1"/>
      <c r="B167" s="61"/>
      <c r="C167" s="61"/>
      <c r="D167" s="61"/>
      <c r="E167" s="61"/>
      <c r="F167" s="61"/>
      <c r="G167" s="24"/>
      <c r="H167" s="104"/>
      <c r="I167" s="1"/>
      <c r="J167" s="1"/>
      <c r="K167" s="1"/>
      <c r="L167" s="1"/>
      <c r="M167" s="1"/>
      <c r="N167" s="1"/>
      <c r="O167" s="1"/>
      <c r="P167" s="1"/>
      <c r="Q167" s="1"/>
      <c r="R167" s="1"/>
      <c r="S167" s="1"/>
      <c r="T167" s="1"/>
      <c r="U167" s="1"/>
      <c r="V167" s="1"/>
      <c r="W167" s="1"/>
      <c r="X167" s="1"/>
      <c r="Y167" s="1"/>
      <c r="Z167" s="1"/>
    </row>
    <row r="168" ht="12.75" customHeight="1" spans="1:26">
      <c r="A168" s="1"/>
      <c r="B168" s="61"/>
      <c r="C168" s="61"/>
      <c r="D168" s="61"/>
      <c r="E168" s="61"/>
      <c r="F168" s="61"/>
      <c r="G168" s="24"/>
      <c r="H168" s="104"/>
      <c r="I168" s="1"/>
      <c r="J168" s="1"/>
      <c r="K168" s="1"/>
      <c r="L168" s="1"/>
      <c r="M168" s="1"/>
      <c r="N168" s="1"/>
      <c r="O168" s="1"/>
      <c r="P168" s="1"/>
      <c r="Q168" s="1"/>
      <c r="R168" s="1"/>
      <c r="S168" s="1"/>
      <c r="T168" s="1"/>
      <c r="U168" s="1"/>
      <c r="V168" s="1"/>
      <c r="W168" s="1"/>
      <c r="X168" s="1"/>
      <c r="Y168" s="1"/>
      <c r="Z168" s="1"/>
    </row>
    <row r="169" ht="12.75" customHeight="1" spans="1:26">
      <c r="A169" s="1"/>
      <c r="B169" s="61"/>
      <c r="C169" s="61"/>
      <c r="D169" s="61"/>
      <c r="E169" s="61"/>
      <c r="F169" s="61"/>
      <c r="G169" s="24"/>
      <c r="H169" s="104"/>
      <c r="I169" s="1"/>
      <c r="J169" s="1"/>
      <c r="K169" s="1"/>
      <c r="L169" s="1"/>
      <c r="M169" s="1"/>
      <c r="N169" s="1"/>
      <c r="O169" s="1"/>
      <c r="P169" s="1"/>
      <c r="Q169" s="1"/>
      <c r="R169" s="1"/>
      <c r="S169" s="1"/>
      <c r="T169" s="1"/>
      <c r="U169" s="1"/>
      <c r="V169" s="1"/>
      <c r="W169" s="1"/>
      <c r="X169" s="1"/>
      <c r="Y169" s="1"/>
      <c r="Z169" s="1"/>
    </row>
    <row r="170" ht="12.75" customHeight="1" spans="1:26">
      <c r="A170" s="1"/>
      <c r="B170" s="61"/>
      <c r="C170" s="61"/>
      <c r="D170" s="61"/>
      <c r="E170" s="61"/>
      <c r="F170" s="61"/>
      <c r="G170" s="24"/>
      <c r="H170" s="104"/>
      <c r="I170" s="1"/>
      <c r="J170" s="1"/>
      <c r="K170" s="1"/>
      <c r="L170" s="1"/>
      <c r="M170" s="1"/>
      <c r="N170" s="1"/>
      <c r="O170" s="1"/>
      <c r="P170" s="1"/>
      <c r="Q170" s="1"/>
      <c r="R170" s="1"/>
      <c r="S170" s="1"/>
      <c r="T170" s="1"/>
      <c r="U170" s="1"/>
      <c r="V170" s="1"/>
      <c r="W170" s="1"/>
      <c r="X170" s="1"/>
      <c r="Y170" s="1"/>
      <c r="Z170" s="1"/>
    </row>
    <row r="171" ht="12.75" customHeight="1" spans="1:26">
      <c r="A171" s="1"/>
      <c r="B171" s="61"/>
      <c r="C171" s="61"/>
      <c r="D171" s="61"/>
      <c r="E171" s="61"/>
      <c r="F171" s="61"/>
      <c r="G171" s="24"/>
      <c r="H171" s="104"/>
      <c r="I171" s="1"/>
      <c r="J171" s="1"/>
      <c r="K171" s="1"/>
      <c r="L171" s="1"/>
      <c r="M171" s="1"/>
      <c r="N171" s="1"/>
      <c r="O171" s="1"/>
      <c r="P171" s="1"/>
      <c r="Q171" s="1"/>
      <c r="R171" s="1"/>
      <c r="S171" s="1"/>
      <c r="T171" s="1"/>
      <c r="U171" s="1"/>
      <c r="V171" s="1"/>
      <c r="W171" s="1"/>
      <c r="X171" s="1"/>
      <c r="Y171" s="1"/>
      <c r="Z171" s="1"/>
    </row>
    <row r="172" ht="12.75" customHeight="1" spans="1:26">
      <c r="A172" s="1"/>
      <c r="B172" s="61"/>
      <c r="C172" s="61"/>
      <c r="D172" s="61"/>
      <c r="E172" s="61"/>
      <c r="F172" s="61"/>
      <c r="G172" s="24"/>
      <c r="H172" s="104"/>
      <c r="I172" s="1"/>
      <c r="J172" s="1"/>
      <c r="K172" s="1"/>
      <c r="L172" s="1"/>
      <c r="M172" s="1"/>
      <c r="N172" s="1"/>
      <c r="O172" s="1"/>
      <c r="P172" s="1"/>
      <c r="Q172" s="1"/>
      <c r="R172" s="1"/>
      <c r="S172" s="1"/>
      <c r="T172" s="1"/>
      <c r="U172" s="1"/>
      <c r="V172" s="1"/>
      <c r="W172" s="1"/>
      <c r="X172" s="1"/>
      <c r="Y172" s="1"/>
      <c r="Z172" s="1"/>
    </row>
    <row r="173" ht="12.75" customHeight="1" spans="1:26">
      <c r="A173" s="1"/>
      <c r="B173" s="61"/>
      <c r="C173" s="61"/>
      <c r="D173" s="61"/>
      <c r="E173" s="61"/>
      <c r="F173" s="61"/>
      <c r="G173" s="24"/>
      <c r="H173" s="104"/>
      <c r="I173" s="1"/>
      <c r="J173" s="1"/>
      <c r="K173" s="1"/>
      <c r="L173" s="1"/>
      <c r="M173" s="1"/>
      <c r="N173" s="1"/>
      <c r="O173" s="1"/>
      <c r="P173" s="1"/>
      <c r="Q173" s="1"/>
      <c r="R173" s="1"/>
      <c r="S173" s="1"/>
      <c r="T173" s="1"/>
      <c r="U173" s="1"/>
      <c r="V173" s="1"/>
      <c r="W173" s="1"/>
      <c r="X173" s="1"/>
      <c r="Y173" s="1"/>
      <c r="Z173" s="1"/>
    </row>
    <row r="174" ht="12.75" customHeight="1" spans="1:26">
      <c r="A174" s="1"/>
      <c r="B174" s="61"/>
      <c r="C174" s="61"/>
      <c r="D174" s="61"/>
      <c r="E174" s="61"/>
      <c r="F174" s="61"/>
      <c r="G174" s="24"/>
      <c r="H174" s="104"/>
      <c r="I174" s="1"/>
      <c r="J174" s="1"/>
      <c r="K174" s="1"/>
      <c r="L174" s="1"/>
      <c r="M174" s="1"/>
      <c r="N174" s="1"/>
      <c r="O174" s="1"/>
      <c r="P174" s="1"/>
      <c r="Q174" s="1"/>
      <c r="R174" s="1"/>
      <c r="S174" s="1"/>
      <c r="T174" s="1"/>
      <c r="U174" s="1"/>
      <c r="V174" s="1"/>
      <c r="W174" s="1"/>
      <c r="X174" s="1"/>
      <c r="Y174" s="1"/>
      <c r="Z174" s="1"/>
    </row>
    <row r="175" ht="12.75" customHeight="1" spans="1:26">
      <c r="A175" s="1"/>
      <c r="B175" s="61"/>
      <c r="C175" s="61"/>
      <c r="D175" s="61"/>
      <c r="E175" s="61"/>
      <c r="F175" s="61"/>
      <c r="G175" s="24"/>
      <c r="H175" s="104"/>
      <c r="I175" s="1"/>
      <c r="J175" s="1"/>
      <c r="K175" s="1"/>
      <c r="L175" s="1"/>
      <c r="M175" s="1"/>
      <c r="N175" s="1"/>
      <c r="O175" s="1"/>
      <c r="P175" s="1"/>
      <c r="Q175" s="1"/>
      <c r="R175" s="1"/>
      <c r="S175" s="1"/>
      <c r="T175" s="1"/>
      <c r="U175" s="1"/>
      <c r="V175" s="1"/>
      <c r="W175" s="1"/>
      <c r="X175" s="1"/>
      <c r="Y175" s="1"/>
      <c r="Z175" s="1"/>
    </row>
    <row r="176" ht="12.75" customHeight="1" spans="1:26">
      <c r="A176" s="1"/>
      <c r="B176" s="61"/>
      <c r="C176" s="61"/>
      <c r="D176" s="61"/>
      <c r="E176" s="61"/>
      <c r="F176" s="61"/>
      <c r="G176" s="24"/>
      <c r="H176" s="104"/>
      <c r="I176" s="1"/>
      <c r="J176" s="1"/>
      <c r="K176" s="1"/>
      <c r="L176" s="1"/>
      <c r="M176" s="1"/>
      <c r="N176" s="1"/>
      <c r="O176" s="1"/>
      <c r="P176" s="1"/>
      <c r="Q176" s="1"/>
      <c r="R176" s="1"/>
      <c r="S176" s="1"/>
      <c r="T176" s="1"/>
      <c r="U176" s="1"/>
      <c r="V176" s="1"/>
      <c r="W176" s="1"/>
      <c r="X176" s="1"/>
      <c r="Y176" s="1"/>
      <c r="Z176" s="1"/>
    </row>
    <row r="177" ht="12.75" customHeight="1" spans="1:26">
      <c r="A177" s="1"/>
      <c r="B177" s="61"/>
      <c r="C177" s="61"/>
      <c r="D177" s="61"/>
      <c r="E177" s="61"/>
      <c r="F177" s="61"/>
      <c r="G177" s="24"/>
      <c r="H177" s="104"/>
      <c r="I177" s="1"/>
      <c r="J177" s="1"/>
      <c r="K177" s="1"/>
      <c r="L177" s="1"/>
      <c r="M177" s="1"/>
      <c r="N177" s="1"/>
      <c r="O177" s="1"/>
      <c r="P177" s="1"/>
      <c r="Q177" s="1"/>
      <c r="R177" s="1"/>
      <c r="S177" s="1"/>
      <c r="T177" s="1"/>
      <c r="U177" s="1"/>
      <c r="V177" s="1"/>
      <c r="W177" s="1"/>
      <c r="X177" s="1"/>
      <c r="Y177" s="1"/>
      <c r="Z177" s="1"/>
    </row>
    <row r="178" ht="12.75" customHeight="1" spans="1:26">
      <c r="A178" s="1"/>
      <c r="B178" s="61"/>
      <c r="C178" s="61"/>
      <c r="D178" s="61"/>
      <c r="E178" s="61"/>
      <c r="F178" s="61"/>
      <c r="G178" s="24"/>
      <c r="H178" s="104"/>
      <c r="I178" s="1"/>
      <c r="J178" s="1"/>
      <c r="K178" s="1"/>
      <c r="L178" s="1"/>
      <c r="M178" s="1"/>
      <c r="N178" s="1"/>
      <c r="O178" s="1"/>
      <c r="P178" s="1"/>
      <c r="Q178" s="1"/>
      <c r="R178" s="1"/>
      <c r="S178" s="1"/>
      <c r="T178" s="1"/>
      <c r="U178" s="1"/>
      <c r="V178" s="1"/>
      <c r="W178" s="1"/>
      <c r="X178" s="1"/>
      <c r="Y178" s="1"/>
      <c r="Z178" s="1"/>
    </row>
    <row r="179" ht="12.75" customHeight="1" spans="1:26">
      <c r="A179" s="1"/>
      <c r="B179" s="61"/>
      <c r="C179" s="61"/>
      <c r="D179" s="61"/>
      <c r="E179" s="61"/>
      <c r="F179" s="61"/>
      <c r="G179" s="24"/>
      <c r="H179" s="104"/>
      <c r="I179" s="1"/>
      <c r="J179" s="1"/>
      <c r="K179" s="1"/>
      <c r="L179" s="1"/>
      <c r="M179" s="1"/>
      <c r="N179" s="1"/>
      <c r="O179" s="1"/>
      <c r="P179" s="1"/>
      <c r="Q179" s="1"/>
      <c r="R179" s="1"/>
      <c r="S179" s="1"/>
      <c r="T179" s="1"/>
      <c r="U179" s="1"/>
      <c r="V179" s="1"/>
      <c r="W179" s="1"/>
      <c r="X179" s="1"/>
      <c r="Y179" s="1"/>
      <c r="Z179" s="1"/>
    </row>
    <row r="180" ht="12.75" customHeight="1" spans="1:26">
      <c r="A180" s="1"/>
      <c r="B180" s="61"/>
      <c r="C180" s="61"/>
      <c r="D180" s="61"/>
      <c r="E180" s="61"/>
      <c r="F180" s="61"/>
      <c r="G180" s="24"/>
      <c r="H180" s="104"/>
      <c r="I180" s="1"/>
      <c r="J180" s="1"/>
      <c r="K180" s="1"/>
      <c r="L180" s="1"/>
      <c r="M180" s="1"/>
      <c r="N180" s="1"/>
      <c r="O180" s="1"/>
      <c r="P180" s="1"/>
      <c r="Q180" s="1"/>
      <c r="R180" s="1"/>
      <c r="S180" s="1"/>
      <c r="T180" s="1"/>
      <c r="U180" s="1"/>
      <c r="V180" s="1"/>
      <c r="W180" s="1"/>
      <c r="X180" s="1"/>
      <c r="Y180" s="1"/>
      <c r="Z180" s="1"/>
    </row>
    <row r="181" ht="12.75" customHeight="1" spans="1:26">
      <c r="A181" s="1"/>
      <c r="B181" s="61"/>
      <c r="C181" s="61"/>
      <c r="D181" s="61"/>
      <c r="E181" s="61"/>
      <c r="F181" s="61"/>
      <c r="G181" s="24"/>
      <c r="H181" s="104"/>
      <c r="I181" s="1"/>
      <c r="J181" s="1"/>
      <c r="K181" s="1"/>
      <c r="L181" s="1"/>
      <c r="M181" s="1"/>
      <c r="N181" s="1"/>
      <c r="O181" s="1"/>
      <c r="P181" s="1"/>
      <c r="Q181" s="1"/>
      <c r="R181" s="1"/>
      <c r="S181" s="1"/>
      <c r="T181" s="1"/>
      <c r="U181" s="1"/>
      <c r="V181" s="1"/>
      <c r="W181" s="1"/>
      <c r="X181" s="1"/>
      <c r="Y181" s="1"/>
      <c r="Z181" s="1"/>
    </row>
    <row r="182" ht="12.75" customHeight="1" spans="1:26">
      <c r="A182" s="1"/>
      <c r="B182" s="61"/>
      <c r="C182" s="61"/>
      <c r="D182" s="61"/>
      <c r="E182" s="61"/>
      <c r="F182" s="61"/>
      <c r="G182" s="24"/>
      <c r="H182" s="104"/>
      <c r="I182" s="1"/>
      <c r="J182" s="1"/>
      <c r="K182" s="1"/>
      <c r="L182" s="1"/>
      <c r="M182" s="1"/>
      <c r="N182" s="1"/>
      <c r="O182" s="1"/>
      <c r="P182" s="1"/>
      <c r="Q182" s="1"/>
      <c r="R182" s="1"/>
      <c r="S182" s="1"/>
      <c r="T182" s="1"/>
      <c r="U182" s="1"/>
      <c r="V182" s="1"/>
      <c r="W182" s="1"/>
      <c r="X182" s="1"/>
      <c r="Y182" s="1"/>
      <c r="Z182" s="1"/>
    </row>
    <row r="183" ht="12.75" customHeight="1" spans="1:26">
      <c r="A183" s="1"/>
      <c r="B183" s="61"/>
      <c r="C183" s="61"/>
      <c r="D183" s="61"/>
      <c r="E183" s="61"/>
      <c r="F183" s="61"/>
      <c r="G183" s="24"/>
      <c r="H183" s="104"/>
      <c r="I183" s="1"/>
      <c r="J183" s="1"/>
      <c r="K183" s="1"/>
      <c r="L183" s="1"/>
      <c r="M183" s="1"/>
      <c r="N183" s="1"/>
      <c r="O183" s="1"/>
      <c r="P183" s="1"/>
      <c r="Q183" s="1"/>
      <c r="R183" s="1"/>
      <c r="S183" s="1"/>
      <c r="T183" s="1"/>
      <c r="U183" s="1"/>
      <c r="V183" s="1"/>
      <c r="W183" s="1"/>
      <c r="X183" s="1"/>
      <c r="Y183" s="1"/>
      <c r="Z183" s="1"/>
    </row>
    <row r="184" ht="12.75" customHeight="1" spans="1:26">
      <c r="A184" s="1"/>
      <c r="B184" s="61"/>
      <c r="C184" s="61"/>
      <c r="D184" s="61"/>
      <c r="E184" s="61"/>
      <c r="F184" s="61"/>
      <c r="G184" s="24"/>
      <c r="H184" s="104"/>
      <c r="I184" s="1"/>
      <c r="J184" s="1"/>
      <c r="K184" s="1"/>
      <c r="L184" s="1"/>
      <c r="M184" s="1"/>
      <c r="N184" s="1"/>
      <c r="O184" s="1"/>
      <c r="P184" s="1"/>
      <c r="Q184" s="1"/>
      <c r="R184" s="1"/>
      <c r="S184" s="1"/>
      <c r="T184" s="1"/>
      <c r="U184" s="1"/>
      <c r="V184" s="1"/>
      <c r="W184" s="1"/>
      <c r="X184" s="1"/>
      <c r="Y184" s="1"/>
      <c r="Z184" s="1"/>
    </row>
    <row r="185" ht="12.75" customHeight="1" spans="1:26">
      <c r="A185" s="1"/>
      <c r="B185" s="61"/>
      <c r="C185" s="61"/>
      <c r="D185" s="61"/>
      <c r="E185" s="61"/>
      <c r="F185" s="61"/>
      <c r="G185" s="24"/>
      <c r="H185" s="104"/>
      <c r="I185" s="1"/>
      <c r="J185" s="1"/>
      <c r="K185" s="1"/>
      <c r="L185" s="1"/>
      <c r="M185" s="1"/>
      <c r="N185" s="1"/>
      <c r="O185" s="1"/>
      <c r="P185" s="1"/>
      <c r="Q185" s="1"/>
      <c r="R185" s="1"/>
      <c r="S185" s="1"/>
      <c r="T185" s="1"/>
      <c r="U185" s="1"/>
      <c r="V185" s="1"/>
      <c r="W185" s="1"/>
      <c r="X185" s="1"/>
      <c r="Y185" s="1"/>
      <c r="Z185" s="1"/>
    </row>
    <row r="186" ht="12.75" customHeight="1" spans="1:26">
      <c r="A186" s="1"/>
      <c r="B186" s="61"/>
      <c r="C186" s="61"/>
      <c r="D186" s="61"/>
      <c r="E186" s="61"/>
      <c r="F186" s="61"/>
      <c r="G186" s="24"/>
      <c r="H186" s="104"/>
      <c r="I186" s="1"/>
      <c r="J186" s="1"/>
      <c r="K186" s="1"/>
      <c r="L186" s="1"/>
      <c r="M186" s="1"/>
      <c r="N186" s="1"/>
      <c r="O186" s="1"/>
      <c r="P186" s="1"/>
      <c r="Q186" s="1"/>
      <c r="R186" s="1"/>
      <c r="S186" s="1"/>
      <c r="T186" s="1"/>
      <c r="U186" s="1"/>
      <c r="V186" s="1"/>
      <c r="W186" s="1"/>
      <c r="X186" s="1"/>
      <c r="Y186" s="1"/>
      <c r="Z186" s="1"/>
    </row>
    <row r="187" ht="12.75" customHeight="1" spans="1:26">
      <c r="A187" s="1"/>
      <c r="B187" s="61"/>
      <c r="C187" s="61"/>
      <c r="D187" s="61"/>
      <c r="E187" s="61"/>
      <c r="F187" s="61"/>
      <c r="G187" s="24"/>
      <c r="H187" s="104"/>
      <c r="I187" s="1"/>
      <c r="J187" s="1"/>
      <c r="K187" s="1"/>
      <c r="L187" s="1"/>
      <c r="M187" s="1"/>
      <c r="N187" s="1"/>
      <c r="O187" s="1"/>
      <c r="P187" s="1"/>
      <c r="Q187" s="1"/>
      <c r="R187" s="1"/>
      <c r="S187" s="1"/>
      <c r="T187" s="1"/>
      <c r="U187" s="1"/>
      <c r="V187" s="1"/>
      <c r="W187" s="1"/>
      <c r="X187" s="1"/>
      <c r="Y187" s="1"/>
      <c r="Z187" s="1"/>
    </row>
    <row r="188" ht="12.75" customHeight="1" spans="1:26">
      <c r="A188" s="1"/>
      <c r="B188" s="61"/>
      <c r="C188" s="61"/>
      <c r="D188" s="61"/>
      <c r="E188" s="61"/>
      <c r="F188" s="61"/>
      <c r="G188" s="24"/>
      <c r="H188" s="104"/>
      <c r="I188" s="1"/>
      <c r="J188" s="1"/>
      <c r="K188" s="1"/>
      <c r="L188" s="1"/>
      <c r="M188" s="1"/>
      <c r="N188" s="1"/>
      <c r="O188" s="1"/>
      <c r="P188" s="1"/>
      <c r="Q188" s="1"/>
      <c r="R188" s="1"/>
      <c r="S188" s="1"/>
      <c r="T188" s="1"/>
      <c r="U188" s="1"/>
      <c r="V188" s="1"/>
      <c r="W188" s="1"/>
      <c r="X188" s="1"/>
      <c r="Y188" s="1"/>
      <c r="Z188" s="1"/>
    </row>
    <row r="189" ht="12.75" customHeight="1" spans="1:26">
      <c r="A189" s="1"/>
      <c r="B189" s="61"/>
      <c r="C189" s="61"/>
      <c r="D189" s="61"/>
      <c r="E189" s="61"/>
      <c r="F189" s="61"/>
      <c r="G189" s="24"/>
      <c r="H189" s="104"/>
      <c r="I189" s="1"/>
      <c r="J189" s="1"/>
      <c r="K189" s="1"/>
      <c r="L189" s="1"/>
      <c r="M189" s="1"/>
      <c r="N189" s="1"/>
      <c r="O189" s="1"/>
      <c r="P189" s="1"/>
      <c r="Q189" s="1"/>
      <c r="R189" s="1"/>
      <c r="S189" s="1"/>
      <c r="T189" s="1"/>
      <c r="U189" s="1"/>
      <c r="V189" s="1"/>
      <c r="W189" s="1"/>
      <c r="X189" s="1"/>
      <c r="Y189" s="1"/>
      <c r="Z189" s="1"/>
    </row>
    <row r="190" ht="12.75" customHeight="1" spans="1:26">
      <c r="A190" s="1"/>
      <c r="B190" s="61"/>
      <c r="C190" s="61"/>
      <c r="D190" s="61"/>
      <c r="E190" s="61"/>
      <c r="F190" s="61"/>
      <c r="G190" s="24"/>
      <c r="H190" s="104"/>
      <c r="I190" s="1"/>
      <c r="J190" s="1"/>
      <c r="K190" s="1"/>
      <c r="L190" s="1"/>
      <c r="M190" s="1"/>
      <c r="N190" s="1"/>
      <c r="O190" s="1"/>
      <c r="P190" s="1"/>
      <c r="Q190" s="1"/>
      <c r="R190" s="1"/>
      <c r="S190" s="1"/>
      <c r="T190" s="1"/>
      <c r="U190" s="1"/>
      <c r="V190" s="1"/>
      <c r="W190" s="1"/>
      <c r="X190" s="1"/>
      <c r="Y190" s="1"/>
      <c r="Z190" s="1"/>
    </row>
    <row r="191" ht="12.75" customHeight="1" spans="1:26">
      <c r="A191" s="1"/>
      <c r="B191" s="61"/>
      <c r="C191" s="61"/>
      <c r="D191" s="61"/>
      <c r="E191" s="61"/>
      <c r="F191" s="61"/>
      <c r="G191" s="24"/>
      <c r="H191" s="104"/>
      <c r="I191" s="1"/>
      <c r="J191" s="1"/>
      <c r="K191" s="1"/>
      <c r="L191" s="1"/>
      <c r="M191" s="1"/>
      <c r="N191" s="1"/>
      <c r="O191" s="1"/>
      <c r="P191" s="1"/>
      <c r="Q191" s="1"/>
      <c r="R191" s="1"/>
      <c r="S191" s="1"/>
      <c r="T191" s="1"/>
      <c r="U191" s="1"/>
      <c r="V191" s="1"/>
      <c r="W191" s="1"/>
      <c r="X191" s="1"/>
      <c r="Y191" s="1"/>
      <c r="Z191" s="1"/>
    </row>
    <row r="192" ht="12.75" customHeight="1" spans="1:26">
      <c r="A192" s="1"/>
      <c r="B192" s="61"/>
      <c r="C192" s="61"/>
      <c r="D192" s="61"/>
      <c r="E192" s="61"/>
      <c r="F192" s="61"/>
      <c r="G192" s="24"/>
      <c r="H192" s="104"/>
      <c r="I192" s="1"/>
      <c r="J192" s="1"/>
      <c r="K192" s="1"/>
      <c r="L192" s="1"/>
      <c r="M192" s="1"/>
      <c r="N192" s="1"/>
      <c r="O192" s="1"/>
      <c r="P192" s="1"/>
      <c r="Q192" s="1"/>
      <c r="R192" s="1"/>
      <c r="S192" s="1"/>
      <c r="T192" s="1"/>
      <c r="U192" s="1"/>
      <c r="V192" s="1"/>
      <c r="W192" s="1"/>
      <c r="X192" s="1"/>
      <c r="Y192" s="1"/>
      <c r="Z192" s="1"/>
    </row>
    <row r="193" ht="12.75" customHeight="1" spans="1:26">
      <c r="A193" s="1"/>
      <c r="B193" s="61"/>
      <c r="C193" s="61"/>
      <c r="D193" s="61"/>
      <c r="E193" s="61"/>
      <c r="F193" s="61"/>
      <c r="G193" s="24"/>
      <c r="H193" s="104"/>
      <c r="I193" s="1"/>
      <c r="J193" s="1"/>
      <c r="K193" s="1"/>
      <c r="L193" s="1"/>
      <c r="M193" s="1"/>
      <c r="N193" s="1"/>
      <c r="O193" s="1"/>
      <c r="P193" s="1"/>
      <c r="Q193" s="1"/>
      <c r="R193" s="1"/>
      <c r="S193" s="1"/>
      <c r="T193" s="1"/>
      <c r="U193" s="1"/>
      <c r="V193" s="1"/>
      <c r="W193" s="1"/>
      <c r="X193" s="1"/>
      <c r="Y193" s="1"/>
      <c r="Z193" s="1"/>
    </row>
    <row r="194" ht="12.75" customHeight="1" spans="1:26">
      <c r="A194" s="1"/>
      <c r="B194" s="61"/>
      <c r="C194" s="61"/>
      <c r="D194" s="61"/>
      <c r="E194" s="61"/>
      <c r="F194" s="61"/>
      <c r="G194" s="24"/>
      <c r="H194" s="104"/>
      <c r="I194" s="1"/>
      <c r="J194" s="1"/>
      <c r="K194" s="1"/>
      <c r="L194" s="1"/>
      <c r="M194" s="1"/>
      <c r="N194" s="1"/>
      <c r="O194" s="1"/>
      <c r="P194" s="1"/>
      <c r="Q194" s="1"/>
      <c r="R194" s="1"/>
      <c r="S194" s="1"/>
      <c r="T194" s="1"/>
      <c r="U194" s="1"/>
      <c r="V194" s="1"/>
      <c r="W194" s="1"/>
      <c r="X194" s="1"/>
      <c r="Y194" s="1"/>
      <c r="Z194" s="1"/>
    </row>
    <row r="195" ht="12.75" customHeight="1" spans="1:26">
      <c r="A195" s="1"/>
      <c r="B195" s="61"/>
      <c r="C195" s="61"/>
      <c r="D195" s="61"/>
      <c r="E195" s="61"/>
      <c r="F195" s="61"/>
      <c r="G195" s="24"/>
      <c r="H195" s="104"/>
      <c r="I195" s="1"/>
      <c r="J195" s="1"/>
      <c r="K195" s="1"/>
      <c r="L195" s="1"/>
      <c r="M195" s="1"/>
      <c r="N195" s="1"/>
      <c r="O195" s="1"/>
      <c r="P195" s="1"/>
      <c r="Q195" s="1"/>
      <c r="R195" s="1"/>
      <c r="S195" s="1"/>
      <c r="T195" s="1"/>
      <c r="U195" s="1"/>
      <c r="V195" s="1"/>
      <c r="W195" s="1"/>
      <c r="X195" s="1"/>
      <c r="Y195" s="1"/>
      <c r="Z195" s="1"/>
    </row>
    <row r="196" ht="12.75" customHeight="1" spans="1:26">
      <c r="A196" s="1"/>
      <c r="B196" s="61"/>
      <c r="C196" s="61"/>
      <c r="D196" s="61"/>
      <c r="E196" s="61"/>
      <c r="F196" s="61"/>
      <c r="G196" s="24"/>
      <c r="H196" s="104"/>
      <c r="I196" s="1"/>
      <c r="J196" s="1"/>
      <c r="K196" s="1"/>
      <c r="L196" s="1"/>
      <c r="M196" s="1"/>
      <c r="N196" s="1"/>
      <c r="O196" s="1"/>
      <c r="P196" s="1"/>
      <c r="Q196" s="1"/>
      <c r="R196" s="1"/>
      <c r="S196" s="1"/>
      <c r="T196" s="1"/>
      <c r="U196" s="1"/>
      <c r="V196" s="1"/>
      <c r="W196" s="1"/>
      <c r="X196" s="1"/>
      <c r="Y196" s="1"/>
      <c r="Z196" s="1"/>
    </row>
    <row r="197" ht="12.75" customHeight="1" spans="1:26">
      <c r="A197" s="1"/>
      <c r="B197" s="61"/>
      <c r="C197" s="61"/>
      <c r="D197" s="61"/>
      <c r="E197" s="61"/>
      <c r="F197" s="61"/>
      <c r="G197" s="24"/>
      <c r="H197" s="104"/>
      <c r="I197" s="1"/>
      <c r="J197" s="1"/>
      <c r="K197" s="1"/>
      <c r="L197" s="1"/>
      <c r="M197" s="1"/>
      <c r="N197" s="1"/>
      <c r="O197" s="1"/>
      <c r="P197" s="1"/>
      <c r="Q197" s="1"/>
      <c r="R197" s="1"/>
      <c r="S197" s="1"/>
      <c r="T197" s="1"/>
      <c r="U197" s="1"/>
      <c r="V197" s="1"/>
      <c r="W197" s="1"/>
      <c r="X197" s="1"/>
      <c r="Y197" s="1"/>
      <c r="Z197" s="1"/>
    </row>
    <row r="198" ht="12.75" customHeight="1" spans="1:26">
      <c r="A198" s="1"/>
      <c r="B198" s="61"/>
      <c r="C198" s="61"/>
      <c r="D198" s="61"/>
      <c r="E198" s="61"/>
      <c r="F198" s="61"/>
      <c r="G198" s="24"/>
      <c r="H198" s="104"/>
      <c r="I198" s="1"/>
      <c r="J198" s="1"/>
      <c r="K198" s="1"/>
      <c r="L198" s="1"/>
      <c r="M198" s="1"/>
      <c r="N198" s="1"/>
      <c r="O198" s="1"/>
      <c r="P198" s="1"/>
      <c r="Q198" s="1"/>
      <c r="R198" s="1"/>
      <c r="S198" s="1"/>
      <c r="T198" s="1"/>
      <c r="U198" s="1"/>
      <c r="V198" s="1"/>
      <c r="W198" s="1"/>
      <c r="X198" s="1"/>
      <c r="Y198" s="1"/>
      <c r="Z198" s="1"/>
    </row>
    <row r="199" ht="12.75" customHeight="1" spans="1:26">
      <c r="A199" s="1"/>
      <c r="B199" s="61"/>
      <c r="C199" s="61"/>
      <c r="D199" s="61"/>
      <c r="E199" s="61"/>
      <c r="F199" s="61"/>
      <c r="G199" s="24"/>
      <c r="H199" s="104"/>
      <c r="I199" s="1"/>
      <c r="J199" s="1"/>
      <c r="K199" s="1"/>
      <c r="L199" s="1"/>
      <c r="M199" s="1"/>
      <c r="N199" s="1"/>
      <c r="O199" s="1"/>
      <c r="P199" s="1"/>
      <c r="Q199" s="1"/>
      <c r="R199" s="1"/>
      <c r="S199" s="1"/>
      <c r="T199" s="1"/>
      <c r="U199" s="1"/>
      <c r="V199" s="1"/>
      <c r="W199" s="1"/>
      <c r="X199" s="1"/>
      <c r="Y199" s="1"/>
      <c r="Z199" s="1"/>
    </row>
    <row r="200" ht="12.75" customHeight="1" spans="1:26">
      <c r="A200" s="1"/>
      <c r="B200" s="61"/>
      <c r="C200" s="61"/>
      <c r="D200" s="61"/>
      <c r="E200" s="61"/>
      <c r="F200" s="61"/>
      <c r="G200" s="24"/>
      <c r="H200" s="104"/>
      <c r="I200" s="1"/>
      <c r="J200" s="1"/>
      <c r="K200" s="1"/>
      <c r="L200" s="1"/>
      <c r="M200" s="1"/>
      <c r="N200" s="1"/>
      <c r="O200" s="1"/>
      <c r="P200" s="1"/>
      <c r="Q200" s="1"/>
      <c r="R200" s="1"/>
      <c r="S200" s="1"/>
      <c r="T200" s="1"/>
      <c r="U200" s="1"/>
      <c r="V200" s="1"/>
      <c r="W200" s="1"/>
      <c r="X200" s="1"/>
      <c r="Y200" s="1"/>
      <c r="Z200" s="1"/>
    </row>
    <row r="201" ht="12.75" customHeight="1" spans="1:26">
      <c r="A201" s="1"/>
      <c r="B201" s="61"/>
      <c r="C201" s="61"/>
      <c r="D201" s="61"/>
      <c r="E201" s="61"/>
      <c r="F201" s="61"/>
      <c r="G201" s="24"/>
      <c r="H201" s="104"/>
      <c r="I201" s="1"/>
      <c r="J201" s="1"/>
      <c r="K201" s="1"/>
      <c r="L201" s="1"/>
      <c r="M201" s="1"/>
      <c r="N201" s="1"/>
      <c r="O201" s="1"/>
      <c r="P201" s="1"/>
      <c r="Q201" s="1"/>
      <c r="R201" s="1"/>
      <c r="S201" s="1"/>
      <c r="T201" s="1"/>
      <c r="U201" s="1"/>
      <c r="V201" s="1"/>
      <c r="W201" s="1"/>
      <c r="X201" s="1"/>
      <c r="Y201" s="1"/>
      <c r="Z201" s="1"/>
    </row>
    <row r="202" ht="12.75" customHeight="1" spans="1:26">
      <c r="A202" s="1"/>
      <c r="B202" s="61"/>
      <c r="C202" s="61"/>
      <c r="D202" s="61"/>
      <c r="E202" s="61"/>
      <c r="F202" s="61"/>
      <c r="G202" s="24"/>
      <c r="H202" s="104"/>
      <c r="I202" s="1"/>
      <c r="J202" s="1"/>
      <c r="K202" s="1"/>
      <c r="L202" s="1"/>
      <c r="M202" s="1"/>
      <c r="N202" s="1"/>
      <c r="O202" s="1"/>
      <c r="P202" s="1"/>
      <c r="Q202" s="1"/>
      <c r="R202" s="1"/>
      <c r="S202" s="1"/>
      <c r="T202" s="1"/>
      <c r="U202" s="1"/>
      <c r="V202" s="1"/>
      <c r="W202" s="1"/>
      <c r="X202" s="1"/>
      <c r="Y202" s="1"/>
      <c r="Z202" s="1"/>
    </row>
    <row r="203" ht="12.75" customHeight="1" spans="1:26">
      <c r="A203" s="1"/>
      <c r="B203" s="61"/>
      <c r="C203" s="61"/>
      <c r="D203" s="61"/>
      <c r="E203" s="61"/>
      <c r="F203" s="61"/>
      <c r="G203" s="24"/>
      <c r="H203" s="104"/>
      <c r="I203" s="1"/>
      <c r="J203" s="1"/>
      <c r="K203" s="1"/>
      <c r="L203" s="1"/>
      <c r="M203" s="1"/>
      <c r="N203" s="1"/>
      <c r="O203" s="1"/>
      <c r="P203" s="1"/>
      <c r="Q203" s="1"/>
      <c r="R203" s="1"/>
      <c r="S203" s="1"/>
      <c r="T203" s="1"/>
      <c r="U203" s="1"/>
      <c r="V203" s="1"/>
      <c r="W203" s="1"/>
      <c r="X203" s="1"/>
      <c r="Y203" s="1"/>
      <c r="Z203" s="1"/>
    </row>
    <row r="204" ht="12.75" customHeight="1" spans="1:26">
      <c r="A204" s="1"/>
      <c r="B204" s="61"/>
      <c r="C204" s="61"/>
      <c r="D204" s="61"/>
      <c r="E204" s="61"/>
      <c r="F204" s="61"/>
      <c r="G204" s="24"/>
      <c r="H204" s="104"/>
      <c r="I204" s="1"/>
      <c r="J204" s="1"/>
      <c r="K204" s="1"/>
      <c r="L204" s="1"/>
      <c r="M204" s="1"/>
      <c r="N204" s="1"/>
      <c r="O204" s="1"/>
      <c r="P204" s="1"/>
      <c r="Q204" s="1"/>
      <c r="R204" s="1"/>
      <c r="S204" s="1"/>
      <c r="T204" s="1"/>
      <c r="U204" s="1"/>
      <c r="V204" s="1"/>
      <c r="W204" s="1"/>
      <c r="X204" s="1"/>
      <c r="Y204" s="1"/>
      <c r="Z204" s="1"/>
    </row>
    <row r="205" ht="12.75" customHeight="1" spans="1:26">
      <c r="A205" s="1"/>
      <c r="B205" s="61"/>
      <c r="C205" s="61"/>
      <c r="D205" s="61"/>
      <c r="E205" s="61"/>
      <c r="F205" s="61"/>
      <c r="G205" s="24"/>
      <c r="H205" s="104"/>
      <c r="I205" s="1"/>
      <c r="J205" s="1"/>
      <c r="K205" s="1"/>
      <c r="L205" s="1"/>
      <c r="M205" s="1"/>
      <c r="N205" s="1"/>
      <c r="O205" s="1"/>
      <c r="P205" s="1"/>
      <c r="Q205" s="1"/>
      <c r="R205" s="1"/>
      <c r="S205" s="1"/>
      <c r="T205" s="1"/>
      <c r="U205" s="1"/>
      <c r="V205" s="1"/>
      <c r="W205" s="1"/>
      <c r="X205" s="1"/>
      <c r="Y205" s="1"/>
      <c r="Z205" s="1"/>
    </row>
    <row r="206" ht="12.75" customHeight="1" spans="1:26">
      <c r="A206" s="1"/>
      <c r="B206" s="61"/>
      <c r="C206" s="61"/>
      <c r="D206" s="61"/>
      <c r="E206" s="61"/>
      <c r="F206" s="61"/>
      <c r="G206" s="24"/>
      <c r="H206" s="104"/>
      <c r="I206" s="1"/>
      <c r="J206" s="1"/>
      <c r="K206" s="1"/>
      <c r="L206" s="1"/>
      <c r="M206" s="1"/>
      <c r="N206" s="1"/>
      <c r="O206" s="1"/>
      <c r="P206" s="1"/>
      <c r="Q206" s="1"/>
      <c r="R206" s="1"/>
      <c r="S206" s="1"/>
      <c r="T206" s="1"/>
      <c r="U206" s="1"/>
      <c r="V206" s="1"/>
      <c r="W206" s="1"/>
      <c r="X206" s="1"/>
      <c r="Y206" s="1"/>
      <c r="Z206" s="1"/>
    </row>
    <row r="207" ht="12.75" customHeight="1" spans="1:26">
      <c r="A207" s="1"/>
      <c r="B207" s="61"/>
      <c r="C207" s="61"/>
      <c r="D207" s="61"/>
      <c r="E207" s="61"/>
      <c r="F207" s="61"/>
      <c r="G207" s="24"/>
      <c r="H207" s="104"/>
      <c r="I207" s="1"/>
      <c r="J207" s="1"/>
      <c r="K207" s="1"/>
      <c r="L207" s="1"/>
      <c r="M207" s="1"/>
      <c r="N207" s="1"/>
      <c r="O207" s="1"/>
      <c r="P207" s="1"/>
      <c r="Q207" s="1"/>
      <c r="R207" s="1"/>
      <c r="S207" s="1"/>
      <c r="T207" s="1"/>
      <c r="U207" s="1"/>
      <c r="V207" s="1"/>
      <c r="W207" s="1"/>
      <c r="X207" s="1"/>
      <c r="Y207" s="1"/>
      <c r="Z207" s="1"/>
    </row>
    <row r="208" ht="12.75" customHeight="1" spans="1:26">
      <c r="A208" s="1"/>
      <c r="B208" s="61"/>
      <c r="C208" s="61"/>
      <c r="D208" s="61"/>
      <c r="E208" s="61"/>
      <c r="F208" s="61"/>
      <c r="G208" s="24"/>
      <c r="H208" s="104"/>
      <c r="I208" s="1"/>
      <c r="J208" s="1"/>
      <c r="K208" s="1"/>
      <c r="L208" s="1"/>
      <c r="M208" s="1"/>
      <c r="N208" s="1"/>
      <c r="O208" s="1"/>
      <c r="P208" s="1"/>
      <c r="Q208" s="1"/>
      <c r="R208" s="1"/>
      <c r="S208" s="1"/>
      <c r="T208" s="1"/>
      <c r="U208" s="1"/>
      <c r="V208" s="1"/>
      <c r="W208" s="1"/>
      <c r="X208" s="1"/>
      <c r="Y208" s="1"/>
      <c r="Z208" s="1"/>
    </row>
    <row r="209" ht="12.75" customHeight="1" spans="1:26">
      <c r="A209" s="1"/>
      <c r="B209" s="61"/>
      <c r="C209" s="61"/>
      <c r="D209" s="61"/>
      <c r="E209" s="61"/>
      <c r="F209" s="61"/>
      <c r="G209" s="24"/>
      <c r="H209" s="104"/>
      <c r="I209" s="1"/>
      <c r="J209" s="1"/>
      <c r="K209" s="1"/>
      <c r="L209" s="1"/>
      <c r="M209" s="1"/>
      <c r="N209" s="1"/>
      <c r="O209" s="1"/>
      <c r="P209" s="1"/>
      <c r="Q209" s="1"/>
      <c r="R209" s="1"/>
      <c r="S209" s="1"/>
      <c r="T209" s="1"/>
      <c r="U209" s="1"/>
      <c r="V209" s="1"/>
      <c r="W209" s="1"/>
      <c r="X209" s="1"/>
      <c r="Y209" s="1"/>
      <c r="Z209" s="1"/>
    </row>
    <row r="210" ht="12.75" customHeight="1" spans="1:26">
      <c r="A210" s="1"/>
      <c r="B210" s="61"/>
      <c r="C210" s="61"/>
      <c r="D210" s="61"/>
      <c r="E210" s="61"/>
      <c r="F210" s="61"/>
      <c r="G210" s="24"/>
      <c r="H210" s="104"/>
      <c r="I210" s="1"/>
      <c r="J210" s="1"/>
      <c r="K210" s="1"/>
      <c r="L210" s="1"/>
      <c r="M210" s="1"/>
      <c r="N210" s="1"/>
      <c r="O210" s="1"/>
      <c r="P210" s="1"/>
      <c r="Q210" s="1"/>
      <c r="R210" s="1"/>
      <c r="S210" s="1"/>
      <c r="T210" s="1"/>
      <c r="U210" s="1"/>
      <c r="V210" s="1"/>
      <c r="W210" s="1"/>
      <c r="X210" s="1"/>
      <c r="Y210" s="1"/>
      <c r="Z210" s="1"/>
    </row>
    <row r="211" ht="12.75" customHeight="1" spans="1:26">
      <c r="A211" s="1"/>
      <c r="B211" s="61"/>
      <c r="C211" s="61"/>
      <c r="D211" s="61"/>
      <c r="E211" s="61"/>
      <c r="F211" s="61"/>
      <c r="G211" s="24"/>
      <c r="H211" s="104"/>
      <c r="I211" s="1"/>
      <c r="J211" s="1"/>
      <c r="K211" s="1"/>
      <c r="L211" s="1"/>
      <c r="M211" s="1"/>
      <c r="N211" s="1"/>
      <c r="O211" s="1"/>
      <c r="P211" s="1"/>
      <c r="Q211" s="1"/>
      <c r="R211" s="1"/>
      <c r="S211" s="1"/>
      <c r="T211" s="1"/>
      <c r="U211" s="1"/>
      <c r="V211" s="1"/>
      <c r="W211" s="1"/>
      <c r="X211" s="1"/>
      <c r="Y211" s="1"/>
      <c r="Z211" s="1"/>
    </row>
    <row r="212" ht="12.75" customHeight="1" spans="1:26">
      <c r="A212" s="1"/>
      <c r="B212" s="61"/>
      <c r="C212" s="61"/>
      <c r="D212" s="61"/>
      <c r="E212" s="61"/>
      <c r="F212" s="61"/>
      <c r="G212" s="24"/>
      <c r="H212" s="104"/>
      <c r="I212" s="1"/>
      <c r="J212" s="1"/>
      <c r="K212" s="1"/>
      <c r="L212" s="1"/>
      <c r="M212" s="1"/>
      <c r="N212" s="1"/>
      <c r="O212" s="1"/>
      <c r="P212" s="1"/>
      <c r="Q212" s="1"/>
      <c r="R212" s="1"/>
      <c r="S212" s="1"/>
      <c r="T212" s="1"/>
      <c r="U212" s="1"/>
      <c r="V212" s="1"/>
      <c r="W212" s="1"/>
      <c r="X212" s="1"/>
      <c r="Y212" s="1"/>
      <c r="Z212" s="1"/>
    </row>
    <row r="213" ht="12.75" customHeight="1" spans="1:26">
      <c r="A213" s="1"/>
      <c r="B213" s="61"/>
      <c r="C213" s="61"/>
      <c r="D213" s="61"/>
      <c r="E213" s="61"/>
      <c r="F213" s="61"/>
      <c r="G213" s="24"/>
      <c r="H213" s="104"/>
      <c r="I213" s="1"/>
      <c r="J213" s="1"/>
      <c r="K213" s="1"/>
      <c r="L213" s="1"/>
      <c r="M213" s="1"/>
      <c r="N213" s="1"/>
      <c r="O213" s="1"/>
      <c r="P213" s="1"/>
      <c r="Q213" s="1"/>
      <c r="R213" s="1"/>
      <c r="S213" s="1"/>
      <c r="T213" s="1"/>
      <c r="U213" s="1"/>
      <c r="V213" s="1"/>
      <c r="W213" s="1"/>
      <c r="X213" s="1"/>
      <c r="Y213" s="1"/>
      <c r="Z213" s="1"/>
    </row>
    <row r="214" ht="12.75" customHeight="1" spans="1:26">
      <c r="A214" s="1"/>
      <c r="B214" s="61"/>
      <c r="C214" s="61"/>
      <c r="D214" s="61"/>
      <c r="E214" s="61"/>
      <c r="F214" s="61"/>
      <c r="G214" s="24"/>
      <c r="H214" s="104"/>
      <c r="I214" s="1"/>
      <c r="J214" s="1"/>
      <c r="K214" s="1"/>
      <c r="L214" s="1"/>
      <c r="M214" s="1"/>
      <c r="N214" s="1"/>
      <c r="O214" s="1"/>
      <c r="P214" s="1"/>
      <c r="Q214" s="1"/>
      <c r="R214" s="1"/>
      <c r="S214" s="1"/>
      <c r="T214" s="1"/>
      <c r="U214" s="1"/>
      <c r="V214" s="1"/>
      <c r="W214" s="1"/>
      <c r="X214" s="1"/>
      <c r="Y214" s="1"/>
      <c r="Z214" s="1"/>
    </row>
    <row r="215" ht="12.75" customHeight="1" spans="1:26">
      <c r="A215" s="1"/>
      <c r="B215" s="61"/>
      <c r="C215" s="61"/>
      <c r="D215" s="61"/>
      <c r="E215" s="61"/>
      <c r="F215" s="61"/>
      <c r="G215" s="24"/>
      <c r="H215" s="104"/>
      <c r="I215" s="1"/>
      <c r="J215" s="1"/>
      <c r="K215" s="1"/>
      <c r="L215" s="1"/>
      <c r="M215" s="1"/>
      <c r="N215" s="1"/>
      <c r="O215" s="1"/>
      <c r="P215" s="1"/>
      <c r="Q215" s="1"/>
      <c r="R215" s="1"/>
      <c r="S215" s="1"/>
      <c r="T215" s="1"/>
      <c r="U215" s="1"/>
      <c r="V215" s="1"/>
      <c r="W215" s="1"/>
      <c r="X215" s="1"/>
      <c r="Y215" s="1"/>
      <c r="Z215" s="1"/>
    </row>
    <row r="216" ht="12.75" customHeight="1" spans="1:26">
      <c r="A216" s="1"/>
      <c r="B216" s="61"/>
      <c r="C216" s="61"/>
      <c r="D216" s="61"/>
      <c r="E216" s="61"/>
      <c r="F216" s="61"/>
      <c r="G216" s="24"/>
      <c r="H216" s="104"/>
      <c r="I216" s="1"/>
      <c r="J216" s="1"/>
      <c r="K216" s="1"/>
      <c r="L216" s="1"/>
      <c r="M216" s="1"/>
      <c r="N216" s="1"/>
      <c r="O216" s="1"/>
      <c r="P216" s="1"/>
      <c r="Q216" s="1"/>
      <c r="R216" s="1"/>
      <c r="S216" s="1"/>
      <c r="T216" s="1"/>
      <c r="U216" s="1"/>
      <c r="V216" s="1"/>
      <c r="W216" s="1"/>
      <c r="X216" s="1"/>
      <c r="Y216" s="1"/>
      <c r="Z216" s="1"/>
    </row>
    <row r="217" ht="12.75" customHeight="1" spans="1:26">
      <c r="A217" s="1"/>
      <c r="B217" s="61"/>
      <c r="C217" s="61"/>
      <c r="D217" s="61"/>
      <c r="E217" s="61"/>
      <c r="F217" s="61"/>
      <c r="G217" s="24"/>
      <c r="H217" s="104"/>
      <c r="I217" s="1"/>
      <c r="J217" s="1"/>
      <c r="K217" s="1"/>
      <c r="L217" s="1"/>
      <c r="M217" s="1"/>
      <c r="N217" s="1"/>
      <c r="O217" s="1"/>
      <c r="P217" s="1"/>
      <c r="Q217" s="1"/>
      <c r="R217" s="1"/>
      <c r="S217" s="1"/>
      <c r="T217" s="1"/>
      <c r="U217" s="1"/>
      <c r="V217" s="1"/>
      <c r="W217" s="1"/>
      <c r="X217" s="1"/>
      <c r="Y217" s="1"/>
      <c r="Z217" s="1"/>
    </row>
    <row r="218" ht="12.75" customHeight="1" spans="1:26">
      <c r="A218" s="1"/>
      <c r="B218" s="61"/>
      <c r="C218" s="61"/>
      <c r="D218" s="61"/>
      <c r="E218" s="61"/>
      <c r="F218" s="61"/>
      <c r="G218" s="24"/>
      <c r="H218" s="104"/>
      <c r="I218" s="1"/>
      <c r="J218" s="1"/>
      <c r="K218" s="1"/>
      <c r="L218" s="1"/>
      <c r="M218" s="1"/>
      <c r="N218" s="1"/>
      <c r="O218" s="1"/>
      <c r="P218" s="1"/>
      <c r="Q218" s="1"/>
      <c r="R218" s="1"/>
      <c r="S218" s="1"/>
      <c r="T218" s="1"/>
      <c r="U218" s="1"/>
      <c r="V218" s="1"/>
      <c r="W218" s="1"/>
      <c r="X218" s="1"/>
      <c r="Y218" s="1"/>
      <c r="Z218" s="1"/>
    </row>
    <row r="219" ht="12.75" customHeight="1" spans="1:26">
      <c r="A219" s="1"/>
      <c r="B219" s="61"/>
      <c r="C219" s="61"/>
      <c r="D219" s="61"/>
      <c r="E219" s="61"/>
      <c r="F219" s="61"/>
      <c r="G219" s="24"/>
      <c r="H219" s="104"/>
      <c r="I219" s="1"/>
      <c r="J219" s="1"/>
      <c r="K219" s="1"/>
      <c r="L219" s="1"/>
      <c r="M219" s="1"/>
      <c r="N219" s="1"/>
      <c r="O219" s="1"/>
      <c r="P219" s="1"/>
      <c r="Q219" s="1"/>
      <c r="R219" s="1"/>
      <c r="S219" s="1"/>
      <c r="T219" s="1"/>
      <c r="U219" s="1"/>
      <c r="V219" s="1"/>
      <c r="W219" s="1"/>
      <c r="X219" s="1"/>
      <c r="Y219" s="1"/>
      <c r="Z219" s="1"/>
    </row>
    <row r="220" ht="12.75" customHeight="1" spans="1:26">
      <c r="A220" s="1"/>
      <c r="B220" s="61"/>
      <c r="C220" s="61"/>
      <c r="D220" s="61"/>
      <c r="E220" s="61"/>
      <c r="F220" s="61"/>
      <c r="G220" s="24"/>
      <c r="H220" s="104"/>
      <c r="I220" s="1"/>
      <c r="J220" s="1"/>
      <c r="K220" s="1"/>
      <c r="L220" s="1"/>
      <c r="M220" s="1"/>
      <c r="N220" s="1"/>
      <c r="O220" s="1"/>
      <c r="P220" s="1"/>
      <c r="Q220" s="1"/>
      <c r="R220" s="1"/>
      <c r="S220" s="1"/>
      <c r="T220" s="1"/>
      <c r="U220" s="1"/>
      <c r="V220" s="1"/>
      <c r="W220" s="1"/>
      <c r="X220" s="1"/>
      <c r="Y220" s="1"/>
      <c r="Z220" s="1"/>
    </row>
    <row r="221" ht="12.75" customHeight="1" spans="1:26">
      <c r="A221" s="1"/>
      <c r="B221" s="61"/>
      <c r="C221" s="61"/>
      <c r="D221" s="61"/>
      <c r="E221" s="61"/>
      <c r="F221" s="61"/>
      <c r="G221" s="24"/>
      <c r="H221" s="104"/>
      <c r="I221" s="1"/>
      <c r="J221" s="1"/>
      <c r="K221" s="1"/>
      <c r="L221" s="1"/>
      <c r="M221" s="1"/>
      <c r="N221" s="1"/>
      <c r="O221" s="1"/>
      <c r="P221" s="1"/>
      <c r="Q221" s="1"/>
      <c r="R221" s="1"/>
      <c r="S221" s="1"/>
      <c r="T221" s="1"/>
      <c r="U221" s="1"/>
      <c r="V221" s="1"/>
      <c r="W221" s="1"/>
      <c r="X221" s="1"/>
      <c r="Y221" s="1"/>
      <c r="Z221" s="1"/>
    </row>
    <row r="222" ht="12.75" customHeight="1" spans="1:26">
      <c r="A222" s="1"/>
      <c r="B222" s="61"/>
      <c r="C222" s="61"/>
      <c r="D222" s="61"/>
      <c r="E222" s="61"/>
      <c r="F222" s="61"/>
      <c r="G222" s="24"/>
      <c r="H222" s="104"/>
      <c r="I222" s="1"/>
      <c r="J222" s="1"/>
      <c r="K222" s="1"/>
      <c r="L222" s="1"/>
      <c r="M222" s="1"/>
      <c r="N222" s="1"/>
      <c r="O222" s="1"/>
      <c r="P222" s="1"/>
      <c r="Q222" s="1"/>
      <c r="R222" s="1"/>
      <c r="S222" s="1"/>
      <c r="T222" s="1"/>
      <c r="U222" s="1"/>
      <c r="V222" s="1"/>
      <c r="W222" s="1"/>
      <c r="X222" s="1"/>
      <c r="Y222" s="1"/>
      <c r="Z222" s="1"/>
    </row>
    <row r="223" ht="12.75" customHeight="1" spans="1:26">
      <c r="A223" s="1"/>
      <c r="B223" s="61"/>
      <c r="C223" s="61"/>
      <c r="D223" s="61"/>
      <c r="E223" s="61"/>
      <c r="F223" s="61"/>
      <c r="G223" s="24"/>
      <c r="H223" s="104"/>
      <c r="I223" s="1"/>
      <c r="J223" s="1"/>
      <c r="K223" s="1"/>
      <c r="L223" s="1"/>
      <c r="M223" s="1"/>
      <c r="N223" s="1"/>
      <c r="O223" s="1"/>
      <c r="P223" s="1"/>
      <c r="Q223" s="1"/>
      <c r="R223" s="1"/>
      <c r="S223" s="1"/>
      <c r="T223" s="1"/>
      <c r="U223" s="1"/>
      <c r="V223" s="1"/>
      <c r="W223" s="1"/>
      <c r="X223" s="1"/>
      <c r="Y223" s="1"/>
      <c r="Z223" s="1"/>
    </row>
    <row r="224" ht="12.75" customHeight="1" spans="1:26">
      <c r="A224" s="1"/>
      <c r="B224" s="61"/>
      <c r="C224" s="61"/>
      <c r="D224" s="61"/>
      <c r="E224" s="61"/>
      <c r="F224" s="61"/>
      <c r="G224" s="24"/>
      <c r="H224" s="104"/>
      <c r="I224" s="1"/>
      <c r="J224" s="1"/>
      <c r="K224" s="1"/>
      <c r="L224" s="1"/>
      <c r="M224" s="1"/>
      <c r="N224" s="1"/>
      <c r="O224" s="1"/>
      <c r="P224" s="1"/>
      <c r="Q224" s="1"/>
      <c r="R224" s="1"/>
      <c r="S224" s="1"/>
      <c r="T224" s="1"/>
      <c r="U224" s="1"/>
      <c r="V224" s="1"/>
      <c r="W224" s="1"/>
      <c r="X224" s="1"/>
      <c r="Y224" s="1"/>
      <c r="Z224" s="1"/>
    </row>
    <row r="225" ht="12.75" customHeight="1" spans="1:26">
      <c r="A225" s="1"/>
      <c r="B225" s="61"/>
      <c r="C225" s="61"/>
      <c r="D225" s="61"/>
      <c r="E225" s="61"/>
      <c r="F225" s="61"/>
      <c r="G225" s="24"/>
      <c r="H225" s="104"/>
      <c r="I225" s="1"/>
      <c r="J225" s="1"/>
      <c r="K225" s="1"/>
      <c r="L225" s="1"/>
      <c r="M225" s="1"/>
      <c r="N225" s="1"/>
      <c r="O225" s="1"/>
      <c r="P225" s="1"/>
      <c r="Q225" s="1"/>
      <c r="R225" s="1"/>
      <c r="S225" s="1"/>
      <c r="T225" s="1"/>
      <c r="U225" s="1"/>
      <c r="V225" s="1"/>
      <c r="W225" s="1"/>
      <c r="X225" s="1"/>
      <c r="Y225" s="1"/>
      <c r="Z225" s="1"/>
    </row>
    <row r="226" ht="12.75" customHeight="1" spans="1:26">
      <c r="A226" s="1"/>
      <c r="B226" s="61"/>
      <c r="C226" s="61"/>
      <c r="D226" s="61"/>
      <c r="E226" s="61"/>
      <c r="F226" s="61"/>
      <c r="G226" s="24"/>
      <c r="H226" s="104"/>
      <c r="I226" s="1"/>
      <c r="J226" s="1"/>
      <c r="K226" s="1"/>
      <c r="L226" s="1"/>
      <c r="M226" s="1"/>
      <c r="N226" s="1"/>
      <c r="O226" s="1"/>
      <c r="P226" s="1"/>
      <c r="Q226" s="1"/>
      <c r="R226" s="1"/>
      <c r="S226" s="1"/>
      <c r="T226" s="1"/>
      <c r="U226" s="1"/>
      <c r="V226" s="1"/>
      <c r="W226" s="1"/>
      <c r="X226" s="1"/>
      <c r="Y226" s="1"/>
      <c r="Z226" s="1"/>
    </row>
    <row r="227" ht="12.75" customHeight="1" spans="1:26">
      <c r="A227" s="1"/>
      <c r="B227" s="61"/>
      <c r="C227" s="61"/>
      <c r="D227" s="61"/>
      <c r="E227" s="61"/>
      <c r="F227" s="61"/>
      <c r="G227" s="24"/>
      <c r="H227" s="104"/>
      <c r="I227" s="1"/>
      <c r="J227" s="1"/>
      <c r="K227" s="1"/>
      <c r="L227" s="1"/>
      <c r="M227" s="1"/>
      <c r="N227" s="1"/>
      <c r="O227" s="1"/>
      <c r="P227" s="1"/>
      <c r="Q227" s="1"/>
      <c r="R227" s="1"/>
      <c r="S227" s="1"/>
      <c r="T227" s="1"/>
      <c r="U227" s="1"/>
      <c r="V227" s="1"/>
      <c r="W227" s="1"/>
      <c r="X227" s="1"/>
      <c r="Y227" s="1"/>
      <c r="Z227" s="1"/>
    </row>
    <row r="228" ht="12.75" customHeight="1" spans="1:26">
      <c r="A228" s="1"/>
      <c r="B228" s="61"/>
      <c r="C228" s="61"/>
      <c r="D228" s="61"/>
      <c r="E228" s="61"/>
      <c r="F228" s="61"/>
      <c r="G228" s="24"/>
      <c r="H228" s="104"/>
      <c r="I228" s="1"/>
      <c r="J228" s="1"/>
      <c r="K228" s="1"/>
      <c r="L228" s="1"/>
      <c r="M228" s="1"/>
      <c r="N228" s="1"/>
      <c r="O228" s="1"/>
      <c r="P228" s="1"/>
      <c r="Q228" s="1"/>
      <c r="R228" s="1"/>
      <c r="S228" s="1"/>
      <c r="T228" s="1"/>
      <c r="U228" s="1"/>
      <c r="V228" s="1"/>
      <c r="W228" s="1"/>
      <c r="X228" s="1"/>
      <c r="Y228" s="1"/>
      <c r="Z228" s="1"/>
    </row>
    <row r="229" ht="12.75" customHeight="1" spans="1:26">
      <c r="A229" s="1"/>
      <c r="B229" s="61"/>
      <c r="C229" s="61"/>
      <c r="D229" s="61"/>
      <c r="E229" s="61"/>
      <c r="F229" s="61"/>
      <c r="G229" s="24"/>
      <c r="H229" s="104"/>
      <c r="I229" s="1"/>
      <c r="J229" s="1"/>
      <c r="K229" s="1"/>
      <c r="L229" s="1"/>
      <c r="M229" s="1"/>
      <c r="N229" s="1"/>
      <c r="O229" s="1"/>
      <c r="P229" s="1"/>
      <c r="Q229" s="1"/>
      <c r="R229" s="1"/>
      <c r="S229" s="1"/>
      <c r="T229" s="1"/>
      <c r="U229" s="1"/>
      <c r="V229" s="1"/>
      <c r="W229" s="1"/>
      <c r="X229" s="1"/>
      <c r="Y229" s="1"/>
      <c r="Z229" s="1"/>
    </row>
    <row r="230" ht="12.75" customHeight="1" spans="1:26">
      <c r="A230" s="1"/>
      <c r="B230" s="61"/>
      <c r="C230" s="61"/>
      <c r="D230" s="61"/>
      <c r="E230" s="61"/>
      <c r="F230" s="61"/>
      <c r="G230" s="24"/>
      <c r="H230" s="104"/>
      <c r="I230" s="1"/>
      <c r="J230" s="1"/>
      <c r="K230" s="1"/>
      <c r="L230" s="1"/>
      <c r="M230" s="1"/>
      <c r="N230" s="1"/>
      <c r="O230" s="1"/>
      <c r="P230" s="1"/>
      <c r="Q230" s="1"/>
      <c r="R230" s="1"/>
      <c r="S230" s="1"/>
      <c r="T230" s="1"/>
      <c r="U230" s="1"/>
      <c r="V230" s="1"/>
      <c r="W230" s="1"/>
      <c r="X230" s="1"/>
      <c r="Y230" s="1"/>
      <c r="Z230" s="1"/>
    </row>
    <row r="231" ht="12.75" customHeight="1" spans="1:26">
      <c r="A231" s="1"/>
      <c r="B231" s="61"/>
      <c r="C231" s="61"/>
      <c r="D231" s="61"/>
      <c r="E231" s="61"/>
      <c r="F231" s="61"/>
      <c r="G231" s="24"/>
      <c r="H231" s="104"/>
      <c r="I231" s="1"/>
      <c r="J231" s="1"/>
      <c r="K231" s="1"/>
      <c r="L231" s="1"/>
      <c r="M231" s="1"/>
      <c r="N231" s="1"/>
      <c r="O231" s="1"/>
      <c r="P231" s="1"/>
      <c r="Q231" s="1"/>
      <c r="R231" s="1"/>
      <c r="S231" s="1"/>
      <c r="T231" s="1"/>
      <c r="U231" s="1"/>
      <c r="V231" s="1"/>
      <c r="W231" s="1"/>
      <c r="X231" s="1"/>
      <c r="Y231" s="1"/>
      <c r="Z231" s="1"/>
    </row>
    <row r="232" ht="12.75" customHeight="1" spans="1:26">
      <c r="A232" s="1"/>
      <c r="B232" s="61"/>
      <c r="C232" s="61"/>
      <c r="D232" s="61"/>
      <c r="E232" s="61"/>
      <c r="F232" s="61"/>
      <c r="G232" s="24"/>
      <c r="H232" s="104"/>
      <c r="I232" s="1"/>
      <c r="J232" s="1"/>
      <c r="K232" s="1"/>
      <c r="L232" s="1"/>
      <c r="M232" s="1"/>
      <c r="N232" s="1"/>
      <c r="O232" s="1"/>
      <c r="P232" s="1"/>
      <c r="Q232" s="1"/>
      <c r="R232" s="1"/>
      <c r="S232" s="1"/>
      <c r="T232" s="1"/>
      <c r="U232" s="1"/>
      <c r="V232" s="1"/>
      <c r="W232" s="1"/>
      <c r="X232" s="1"/>
      <c r="Y232" s="1"/>
      <c r="Z232" s="1"/>
    </row>
    <row r="233" ht="12.75" customHeight="1" spans="1:26">
      <c r="A233" s="1"/>
      <c r="B233" s="61"/>
      <c r="C233" s="61"/>
      <c r="D233" s="61"/>
      <c r="E233" s="61"/>
      <c r="F233" s="61"/>
      <c r="G233" s="24"/>
      <c r="H233" s="104"/>
      <c r="I233" s="1"/>
      <c r="J233" s="1"/>
      <c r="K233" s="1"/>
      <c r="L233" s="1"/>
      <c r="M233" s="1"/>
      <c r="N233" s="1"/>
      <c r="O233" s="1"/>
      <c r="P233" s="1"/>
      <c r="Q233" s="1"/>
      <c r="R233" s="1"/>
      <c r="S233" s="1"/>
      <c r="T233" s="1"/>
      <c r="U233" s="1"/>
      <c r="V233" s="1"/>
      <c r="W233" s="1"/>
      <c r="X233" s="1"/>
      <c r="Y233" s="1"/>
      <c r="Z233" s="1"/>
    </row>
    <row r="234" ht="12.75" customHeight="1" spans="1:26">
      <c r="A234" s="1"/>
      <c r="B234" s="61"/>
      <c r="C234" s="61"/>
      <c r="D234" s="61"/>
      <c r="E234" s="61"/>
      <c r="F234" s="61"/>
      <c r="G234" s="24"/>
      <c r="H234" s="104"/>
      <c r="I234" s="1"/>
      <c r="J234" s="1"/>
      <c r="K234" s="1"/>
      <c r="L234" s="1"/>
      <c r="M234" s="1"/>
      <c r="N234" s="1"/>
      <c r="O234" s="1"/>
      <c r="P234" s="1"/>
      <c r="Q234" s="1"/>
      <c r="R234" s="1"/>
      <c r="S234" s="1"/>
      <c r="T234" s="1"/>
      <c r="U234" s="1"/>
      <c r="V234" s="1"/>
      <c r="W234" s="1"/>
      <c r="X234" s="1"/>
      <c r="Y234" s="1"/>
      <c r="Z234" s="1"/>
    </row>
    <row r="235" ht="12.75" customHeight="1" spans="1:26">
      <c r="A235" s="1"/>
      <c r="B235" s="61"/>
      <c r="C235" s="61"/>
      <c r="D235" s="61"/>
      <c r="E235" s="61"/>
      <c r="F235" s="61"/>
      <c r="G235" s="24"/>
      <c r="H235" s="104"/>
      <c r="I235" s="1"/>
      <c r="J235" s="1"/>
      <c r="K235" s="1"/>
      <c r="L235" s="1"/>
      <c r="M235" s="1"/>
      <c r="N235" s="1"/>
      <c r="O235" s="1"/>
      <c r="P235" s="1"/>
      <c r="Q235" s="1"/>
      <c r="R235" s="1"/>
      <c r="S235" s="1"/>
      <c r="T235" s="1"/>
      <c r="U235" s="1"/>
      <c r="V235" s="1"/>
      <c r="W235" s="1"/>
      <c r="X235" s="1"/>
      <c r="Y235" s="1"/>
      <c r="Z235" s="1"/>
    </row>
    <row r="236" ht="12.75" customHeight="1" spans="1:26">
      <c r="A236" s="1"/>
      <c r="B236" s="61"/>
      <c r="C236" s="61"/>
      <c r="D236" s="61"/>
      <c r="E236" s="61"/>
      <c r="F236" s="61"/>
      <c r="G236" s="24"/>
      <c r="H236" s="104"/>
      <c r="I236" s="1"/>
      <c r="J236" s="1"/>
      <c r="K236" s="1"/>
      <c r="L236" s="1"/>
      <c r="M236" s="1"/>
      <c r="N236" s="1"/>
      <c r="O236" s="1"/>
      <c r="P236" s="1"/>
      <c r="Q236" s="1"/>
      <c r="R236" s="1"/>
      <c r="S236" s="1"/>
      <c r="T236" s="1"/>
      <c r="U236" s="1"/>
      <c r="V236" s="1"/>
      <c r="W236" s="1"/>
      <c r="X236" s="1"/>
      <c r="Y236" s="1"/>
      <c r="Z236" s="1"/>
    </row>
    <row r="237" ht="12.75" customHeight="1" spans="1:26">
      <c r="A237" s="1"/>
      <c r="B237" s="61"/>
      <c r="C237" s="61"/>
      <c r="D237" s="61"/>
      <c r="E237" s="61"/>
      <c r="F237" s="61"/>
      <c r="G237" s="24"/>
      <c r="H237" s="104"/>
      <c r="I237" s="1"/>
      <c r="J237" s="1"/>
      <c r="K237" s="1"/>
      <c r="L237" s="1"/>
      <c r="M237" s="1"/>
      <c r="N237" s="1"/>
      <c r="O237" s="1"/>
      <c r="P237" s="1"/>
      <c r="Q237" s="1"/>
      <c r="R237" s="1"/>
      <c r="S237" s="1"/>
      <c r="T237" s="1"/>
      <c r="U237" s="1"/>
      <c r="V237" s="1"/>
      <c r="W237" s="1"/>
      <c r="X237" s="1"/>
      <c r="Y237" s="1"/>
      <c r="Z237" s="1"/>
    </row>
    <row r="238" ht="12.75" customHeight="1" spans="1:26">
      <c r="A238" s="1"/>
      <c r="B238" s="61"/>
      <c r="C238" s="61"/>
      <c r="D238" s="61"/>
      <c r="E238" s="61"/>
      <c r="F238" s="61"/>
      <c r="G238" s="24"/>
      <c r="H238" s="104"/>
      <c r="I238" s="1"/>
      <c r="J238" s="1"/>
      <c r="K238" s="1"/>
      <c r="L238" s="1"/>
      <c r="M238" s="1"/>
      <c r="N238" s="1"/>
      <c r="O238" s="1"/>
      <c r="P238" s="1"/>
      <c r="Q238" s="1"/>
      <c r="R238" s="1"/>
      <c r="S238" s="1"/>
      <c r="T238" s="1"/>
      <c r="U238" s="1"/>
      <c r="V238" s="1"/>
      <c r="W238" s="1"/>
      <c r="X238" s="1"/>
      <c r="Y238" s="1"/>
      <c r="Z238" s="1"/>
    </row>
    <row r="239" ht="12.75" customHeight="1" spans="1:26">
      <c r="A239" s="1"/>
      <c r="B239" s="61"/>
      <c r="C239" s="61"/>
      <c r="D239" s="61"/>
      <c r="E239" s="61"/>
      <c r="F239" s="61"/>
      <c r="G239" s="24"/>
      <c r="H239" s="104"/>
      <c r="I239" s="1"/>
      <c r="J239" s="1"/>
      <c r="K239" s="1"/>
      <c r="L239" s="1"/>
      <c r="M239" s="1"/>
      <c r="N239" s="1"/>
      <c r="O239" s="1"/>
      <c r="P239" s="1"/>
      <c r="Q239" s="1"/>
      <c r="R239" s="1"/>
      <c r="S239" s="1"/>
      <c r="T239" s="1"/>
      <c r="U239" s="1"/>
      <c r="V239" s="1"/>
      <c r="W239" s="1"/>
      <c r="X239" s="1"/>
      <c r="Y239" s="1"/>
      <c r="Z239" s="1"/>
    </row>
    <row r="240" ht="12.75" customHeight="1" spans="1:26">
      <c r="A240" s="1"/>
      <c r="B240" s="61"/>
      <c r="C240" s="61"/>
      <c r="D240" s="61"/>
      <c r="E240" s="61"/>
      <c r="F240" s="61"/>
      <c r="G240" s="24"/>
      <c r="H240" s="104"/>
      <c r="I240" s="1"/>
      <c r="J240" s="1"/>
      <c r="K240" s="1"/>
      <c r="L240" s="1"/>
      <c r="M240" s="1"/>
      <c r="N240" s="1"/>
      <c r="O240" s="1"/>
      <c r="P240" s="1"/>
      <c r="Q240" s="1"/>
      <c r="R240" s="1"/>
      <c r="S240" s="1"/>
      <c r="T240" s="1"/>
      <c r="U240" s="1"/>
      <c r="V240" s="1"/>
      <c r="W240" s="1"/>
      <c r="X240" s="1"/>
      <c r="Y240" s="1"/>
      <c r="Z240" s="1"/>
    </row>
    <row r="241" ht="12.75" customHeight="1" spans="1:26">
      <c r="A241" s="1"/>
      <c r="B241" s="61"/>
      <c r="C241" s="61"/>
      <c r="D241" s="61"/>
      <c r="E241" s="61"/>
      <c r="F241" s="61"/>
      <c r="G241" s="24"/>
      <c r="H241" s="104"/>
      <c r="I241" s="1"/>
      <c r="J241" s="1"/>
      <c r="K241" s="1"/>
      <c r="L241" s="1"/>
      <c r="M241" s="1"/>
      <c r="N241" s="1"/>
      <c r="O241" s="1"/>
      <c r="P241" s="1"/>
      <c r="Q241" s="1"/>
      <c r="R241" s="1"/>
      <c r="S241" s="1"/>
      <c r="T241" s="1"/>
      <c r="U241" s="1"/>
      <c r="V241" s="1"/>
      <c r="W241" s="1"/>
      <c r="X241" s="1"/>
      <c r="Y241" s="1"/>
      <c r="Z241" s="1"/>
    </row>
    <row r="242" ht="12.75" customHeight="1" spans="1:26">
      <c r="A242" s="1"/>
      <c r="B242" s="61"/>
      <c r="C242" s="61"/>
      <c r="D242" s="61"/>
      <c r="E242" s="61"/>
      <c r="F242" s="61"/>
      <c r="G242" s="24"/>
      <c r="H242" s="104"/>
      <c r="I242" s="1"/>
      <c r="J242" s="1"/>
      <c r="K242" s="1"/>
      <c r="L242" s="1"/>
      <c r="M242" s="1"/>
      <c r="N242" s="1"/>
      <c r="O242" s="1"/>
      <c r="P242" s="1"/>
      <c r="Q242" s="1"/>
      <c r="R242" s="1"/>
      <c r="S242" s="1"/>
      <c r="T242" s="1"/>
      <c r="U242" s="1"/>
      <c r="V242" s="1"/>
      <c r="W242" s="1"/>
      <c r="X242" s="1"/>
      <c r="Y242" s="1"/>
      <c r="Z242" s="1"/>
    </row>
    <row r="243" ht="12.75" customHeight="1" spans="1:26">
      <c r="A243" s="1"/>
      <c r="B243" s="61"/>
      <c r="C243" s="61"/>
      <c r="D243" s="61"/>
      <c r="E243" s="61"/>
      <c r="F243" s="61"/>
      <c r="G243" s="24"/>
      <c r="H243" s="104"/>
      <c r="I243" s="1"/>
      <c r="J243" s="1"/>
      <c r="K243" s="1"/>
      <c r="L243" s="1"/>
      <c r="M243" s="1"/>
      <c r="N243" s="1"/>
      <c r="O243" s="1"/>
      <c r="P243" s="1"/>
      <c r="Q243" s="1"/>
      <c r="R243" s="1"/>
      <c r="S243" s="1"/>
      <c r="T243" s="1"/>
      <c r="U243" s="1"/>
      <c r="V243" s="1"/>
      <c r="W243" s="1"/>
      <c r="X243" s="1"/>
      <c r="Y243" s="1"/>
      <c r="Z243" s="1"/>
    </row>
    <row r="244" ht="12.75" customHeight="1" spans="1:26">
      <c r="A244" s="1"/>
      <c r="B244" s="61"/>
      <c r="C244" s="61"/>
      <c r="D244" s="61"/>
      <c r="E244" s="61"/>
      <c r="F244" s="61"/>
      <c r="G244" s="24"/>
      <c r="H244" s="104"/>
      <c r="I244" s="1"/>
      <c r="J244" s="1"/>
      <c r="K244" s="1"/>
      <c r="L244" s="1"/>
      <c r="M244" s="1"/>
      <c r="N244" s="1"/>
      <c r="O244" s="1"/>
      <c r="P244" s="1"/>
      <c r="Q244" s="1"/>
      <c r="R244" s="1"/>
      <c r="S244" s="1"/>
      <c r="T244" s="1"/>
      <c r="U244" s="1"/>
      <c r="V244" s="1"/>
      <c r="W244" s="1"/>
      <c r="X244" s="1"/>
      <c r="Y244" s="1"/>
      <c r="Z244" s="1"/>
    </row>
    <row r="245" ht="12.75" customHeight="1" spans="1:26">
      <c r="A245" s="1"/>
      <c r="B245" s="61"/>
      <c r="C245" s="61"/>
      <c r="D245" s="61"/>
      <c r="E245" s="61"/>
      <c r="F245" s="61"/>
      <c r="G245" s="24"/>
      <c r="H245" s="104"/>
      <c r="I245" s="1"/>
      <c r="J245" s="1"/>
      <c r="K245" s="1"/>
      <c r="L245" s="1"/>
      <c r="M245" s="1"/>
      <c r="N245" s="1"/>
      <c r="O245" s="1"/>
      <c r="P245" s="1"/>
      <c r="Q245" s="1"/>
      <c r="R245" s="1"/>
      <c r="S245" s="1"/>
      <c r="T245" s="1"/>
      <c r="U245" s="1"/>
      <c r="V245" s="1"/>
      <c r="W245" s="1"/>
      <c r="X245" s="1"/>
      <c r="Y245" s="1"/>
      <c r="Z245" s="1"/>
    </row>
    <row r="246" ht="12.75" customHeight="1" spans="1:26">
      <c r="A246" s="1"/>
      <c r="B246" s="61"/>
      <c r="C246" s="61"/>
      <c r="D246" s="61"/>
      <c r="E246" s="61"/>
      <c r="F246" s="61"/>
      <c r="G246" s="24"/>
      <c r="H246" s="104"/>
      <c r="I246" s="1"/>
      <c r="J246" s="1"/>
      <c r="K246" s="1"/>
      <c r="L246" s="1"/>
      <c r="M246" s="1"/>
      <c r="N246" s="1"/>
      <c r="O246" s="1"/>
      <c r="P246" s="1"/>
      <c r="Q246" s="1"/>
      <c r="R246" s="1"/>
      <c r="S246" s="1"/>
      <c r="T246" s="1"/>
      <c r="U246" s="1"/>
      <c r="V246" s="1"/>
      <c r="W246" s="1"/>
      <c r="X246" s="1"/>
      <c r="Y246" s="1"/>
      <c r="Z246" s="1"/>
    </row>
    <row r="247" ht="12.75" customHeight="1" spans="1:26">
      <c r="A247" s="1"/>
      <c r="B247" s="61"/>
      <c r="C247" s="61"/>
      <c r="D247" s="61"/>
      <c r="E247" s="61"/>
      <c r="F247" s="61"/>
      <c r="G247" s="24"/>
      <c r="H247" s="104"/>
      <c r="I247" s="1"/>
      <c r="J247" s="1"/>
      <c r="K247" s="1"/>
      <c r="L247" s="1"/>
      <c r="M247" s="1"/>
      <c r="N247" s="1"/>
      <c r="O247" s="1"/>
      <c r="P247" s="1"/>
      <c r="Q247" s="1"/>
      <c r="R247" s="1"/>
      <c r="S247" s="1"/>
      <c r="T247" s="1"/>
      <c r="U247" s="1"/>
      <c r="V247" s="1"/>
      <c r="W247" s="1"/>
      <c r="X247" s="1"/>
      <c r="Y247" s="1"/>
      <c r="Z247" s="1"/>
    </row>
    <row r="248" ht="12.75" customHeight="1" spans="1:26">
      <c r="A248" s="1"/>
      <c r="B248" s="61"/>
      <c r="C248" s="61"/>
      <c r="D248" s="61"/>
      <c r="E248" s="61"/>
      <c r="F248" s="61"/>
      <c r="G248" s="24"/>
      <c r="H248" s="104"/>
      <c r="I248" s="1"/>
      <c r="J248" s="1"/>
      <c r="K248" s="1"/>
      <c r="L248" s="1"/>
      <c r="M248" s="1"/>
      <c r="N248" s="1"/>
      <c r="O248" s="1"/>
      <c r="P248" s="1"/>
      <c r="Q248" s="1"/>
      <c r="R248" s="1"/>
      <c r="S248" s="1"/>
      <c r="T248" s="1"/>
      <c r="U248" s="1"/>
      <c r="V248" s="1"/>
      <c r="W248" s="1"/>
      <c r="X248" s="1"/>
      <c r="Y248" s="1"/>
      <c r="Z248" s="1"/>
    </row>
    <row r="249" ht="12.75" customHeight="1" spans="1:26">
      <c r="A249" s="1"/>
      <c r="B249" s="61"/>
      <c r="C249" s="61"/>
      <c r="D249" s="61"/>
      <c r="E249" s="61"/>
      <c r="F249" s="61"/>
      <c r="G249" s="24"/>
      <c r="H249" s="104"/>
      <c r="I249" s="1"/>
      <c r="J249" s="1"/>
      <c r="K249" s="1"/>
      <c r="L249" s="1"/>
      <c r="M249" s="1"/>
      <c r="N249" s="1"/>
      <c r="O249" s="1"/>
      <c r="P249" s="1"/>
      <c r="Q249" s="1"/>
      <c r="R249" s="1"/>
      <c r="S249" s="1"/>
      <c r="T249" s="1"/>
      <c r="U249" s="1"/>
      <c r="V249" s="1"/>
      <c r="W249" s="1"/>
      <c r="X249" s="1"/>
      <c r="Y249" s="1"/>
      <c r="Z249" s="1"/>
    </row>
    <row r="250" ht="12.75" customHeight="1" spans="1:26">
      <c r="A250" s="1"/>
      <c r="B250" s="61"/>
      <c r="C250" s="61"/>
      <c r="D250" s="61"/>
      <c r="E250" s="61"/>
      <c r="F250" s="61"/>
      <c r="G250" s="24"/>
      <c r="H250" s="104"/>
      <c r="I250" s="1"/>
      <c r="J250" s="1"/>
      <c r="K250" s="1"/>
      <c r="L250" s="1"/>
      <c r="M250" s="1"/>
      <c r="N250" s="1"/>
      <c r="O250" s="1"/>
      <c r="P250" s="1"/>
      <c r="Q250" s="1"/>
      <c r="R250" s="1"/>
      <c r="S250" s="1"/>
      <c r="T250" s="1"/>
      <c r="U250" s="1"/>
      <c r="V250" s="1"/>
      <c r="W250" s="1"/>
      <c r="X250" s="1"/>
      <c r="Y250" s="1"/>
      <c r="Z250" s="1"/>
    </row>
    <row r="251" ht="12.75" customHeight="1" spans="1:26">
      <c r="A251" s="1"/>
      <c r="B251" s="61"/>
      <c r="C251" s="61"/>
      <c r="D251" s="61"/>
      <c r="E251" s="61"/>
      <c r="F251" s="61"/>
      <c r="G251" s="24"/>
      <c r="H251" s="104"/>
      <c r="I251" s="1"/>
      <c r="J251" s="1"/>
      <c r="K251" s="1"/>
      <c r="L251" s="1"/>
      <c r="M251" s="1"/>
      <c r="N251" s="1"/>
      <c r="O251" s="1"/>
      <c r="P251" s="1"/>
      <c r="Q251" s="1"/>
      <c r="R251" s="1"/>
      <c r="S251" s="1"/>
      <c r="T251" s="1"/>
      <c r="U251" s="1"/>
      <c r="V251" s="1"/>
      <c r="W251" s="1"/>
      <c r="X251" s="1"/>
      <c r="Y251" s="1"/>
      <c r="Z251" s="1"/>
    </row>
    <row r="252" ht="12.75" customHeight="1" spans="1:26">
      <c r="A252" s="1"/>
      <c r="B252" s="61"/>
      <c r="C252" s="61"/>
      <c r="D252" s="61"/>
      <c r="E252" s="61"/>
      <c r="F252" s="61"/>
      <c r="G252" s="24"/>
      <c r="H252" s="104"/>
      <c r="I252" s="1"/>
      <c r="J252" s="1"/>
      <c r="K252" s="1"/>
      <c r="L252" s="1"/>
      <c r="M252" s="1"/>
      <c r="N252" s="1"/>
      <c r="O252" s="1"/>
      <c r="P252" s="1"/>
      <c r="Q252" s="1"/>
      <c r="R252" s="1"/>
      <c r="S252" s="1"/>
      <c r="T252" s="1"/>
      <c r="U252" s="1"/>
      <c r="V252" s="1"/>
      <c r="W252" s="1"/>
      <c r="X252" s="1"/>
      <c r="Y252" s="1"/>
      <c r="Z252" s="1"/>
    </row>
    <row r="253" ht="12.75" customHeight="1" spans="1:26">
      <c r="A253" s="1"/>
      <c r="B253" s="61"/>
      <c r="C253" s="61"/>
      <c r="D253" s="61"/>
      <c r="E253" s="61"/>
      <c r="F253" s="61"/>
      <c r="G253" s="24"/>
      <c r="H253" s="104"/>
      <c r="I253" s="1"/>
      <c r="J253" s="1"/>
      <c r="K253" s="1"/>
      <c r="L253" s="1"/>
      <c r="M253" s="1"/>
      <c r="N253" s="1"/>
      <c r="O253" s="1"/>
      <c r="P253" s="1"/>
      <c r="Q253" s="1"/>
      <c r="R253" s="1"/>
      <c r="S253" s="1"/>
      <c r="T253" s="1"/>
      <c r="U253" s="1"/>
      <c r="V253" s="1"/>
      <c r="W253" s="1"/>
      <c r="X253" s="1"/>
      <c r="Y253" s="1"/>
      <c r="Z253" s="1"/>
    </row>
    <row r="254" ht="12.75" customHeight="1" spans="1:26">
      <c r="A254" s="1"/>
      <c r="B254" s="61"/>
      <c r="C254" s="61"/>
      <c r="D254" s="61"/>
      <c r="E254" s="61"/>
      <c r="F254" s="61"/>
      <c r="G254" s="24"/>
      <c r="H254" s="104"/>
      <c r="I254" s="1"/>
      <c r="J254" s="1"/>
      <c r="K254" s="1"/>
      <c r="L254" s="1"/>
      <c r="M254" s="1"/>
      <c r="N254" s="1"/>
      <c r="O254" s="1"/>
      <c r="P254" s="1"/>
      <c r="Q254" s="1"/>
      <c r="R254" s="1"/>
      <c r="S254" s="1"/>
      <c r="T254" s="1"/>
      <c r="U254" s="1"/>
      <c r="V254" s="1"/>
      <c r="W254" s="1"/>
      <c r="X254" s="1"/>
      <c r="Y254" s="1"/>
      <c r="Z254" s="1"/>
    </row>
    <row r="255" ht="12.75" customHeight="1" spans="1:26">
      <c r="A255" s="1"/>
      <c r="B255" s="61"/>
      <c r="C255" s="61"/>
      <c r="D255" s="61"/>
      <c r="E255" s="61"/>
      <c r="F255" s="61"/>
      <c r="G255" s="24"/>
      <c r="H255" s="104"/>
      <c r="I255" s="1"/>
      <c r="J255" s="1"/>
      <c r="K255" s="1"/>
      <c r="L255" s="1"/>
      <c r="M255" s="1"/>
      <c r="N255" s="1"/>
      <c r="O255" s="1"/>
      <c r="P255" s="1"/>
      <c r="Q255" s="1"/>
      <c r="R255" s="1"/>
      <c r="S255" s="1"/>
      <c r="T255" s="1"/>
      <c r="U255" s="1"/>
      <c r="V255" s="1"/>
      <c r="W255" s="1"/>
      <c r="X255" s="1"/>
      <c r="Y255" s="1"/>
      <c r="Z255" s="1"/>
    </row>
    <row r="256" ht="12.75" customHeight="1" spans="1:26">
      <c r="A256" s="1"/>
      <c r="B256" s="61"/>
      <c r="C256" s="61"/>
      <c r="D256" s="61"/>
      <c r="E256" s="61"/>
      <c r="F256" s="61"/>
      <c r="G256" s="24"/>
      <c r="H256" s="104"/>
      <c r="I256" s="1"/>
      <c r="J256" s="1"/>
      <c r="K256" s="1"/>
      <c r="L256" s="1"/>
      <c r="M256" s="1"/>
      <c r="N256" s="1"/>
      <c r="O256" s="1"/>
      <c r="P256" s="1"/>
      <c r="Q256" s="1"/>
      <c r="R256" s="1"/>
      <c r="S256" s="1"/>
      <c r="T256" s="1"/>
      <c r="U256" s="1"/>
      <c r="V256" s="1"/>
      <c r="W256" s="1"/>
      <c r="X256" s="1"/>
      <c r="Y256" s="1"/>
      <c r="Z256" s="1"/>
    </row>
    <row r="257" ht="12.75" customHeight="1" spans="1:26">
      <c r="A257" s="1"/>
      <c r="B257" s="61"/>
      <c r="C257" s="61"/>
      <c r="D257" s="61"/>
      <c r="E257" s="61"/>
      <c r="F257" s="61"/>
      <c r="G257" s="24"/>
      <c r="H257" s="104"/>
      <c r="I257" s="1"/>
      <c r="J257" s="1"/>
      <c r="K257" s="1"/>
      <c r="L257" s="1"/>
      <c r="M257" s="1"/>
      <c r="N257" s="1"/>
      <c r="O257" s="1"/>
      <c r="P257" s="1"/>
      <c r="Q257" s="1"/>
      <c r="R257" s="1"/>
      <c r="S257" s="1"/>
      <c r="T257" s="1"/>
      <c r="U257" s="1"/>
      <c r="V257" s="1"/>
      <c r="W257" s="1"/>
      <c r="X257" s="1"/>
      <c r="Y257" s="1"/>
      <c r="Z257" s="1"/>
    </row>
    <row r="258" ht="12.75" customHeight="1" spans="1:26">
      <c r="A258" s="1"/>
      <c r="B258" s="61"/>
      <c r="C258" s="61"/>
      <c r="D258" s="61"/>
      <c r="E258" s="61"/>
      <c r="F258" s="61"/>
      <c r="G258" s="24"/>
      <c r="H258" s="104"/>
      <c r="I258" s="1"/>
      <c r="J258" s="1"/>
      <c r="K258" s="1"/>
      <c r="L258" s="1"/>
      <c r="M258" s="1"/>
      <c r="N258" s="1"/>
      <c r="O258" s="1"/>
      <c r="P258" s="1"/>
      <c r="Q258" s="1"/>
      <c r="R258" s="1"/>
      <c r="S258" s="1"/>
      <c r="T258" s="1"/>
      <c r="U258" s="1"/>
      <c r="V258" s="1"/>
      <c r="W258" s="1"/>
      <c r="X258" s="1"/>
      <c r="Y258" s="1"/>
      <c r="Z258" s="1"/>
    </row>
    <row r="259" ht="12.75" customHeight="1" spans="1:26">
      <c r="A259" s="1"/>
      <c r="B259" s="61"/>
      <c r="C259" s="61"/>
      <c r="D259" s="61"/>
      <c r="E259" s="61"/>
      <c r="F259" s="61"/>
      <c r="G259" s="24"/>
      <c r="H259" s="104"/>
      <c r="I259" s="1"/>
      <c r="J259" s="1"/>
      <c r="K259" s="1"/>
      <c r="L259" s="1"/>
      <c r="M259" s="1"/>
      <c r="N259" s="1"/>
      <c r="O259" s="1"/>
      <c r="P259" s="1"/>
      <c r="Q259" s="1"/>
      <c r="R259" s="1"/>
      <c r="S259" s="1"/>
      <c r="T259" s="1"/>
      <c r="U259" s="1"/>
      <c r="V259" s="1"/>
      <c r="W259" s="1"/>
      <c r="X259" s="1"/>
      <c r="Y259" s="1"/>
      <c r="Z259" s="1"/>
    </row>
    <row r="260" ht="12.75" customHeight="1" spans="1:26">
      <c r="A260" s="1"/>
      <c r="B260" s="61"/>
      <c r="C260" s="61"/>
      <c r="D260" s="61"/>
      <c r="E260" s="61"/>
      <c r="F260" s="61"/>
      <c r="G260" s="24"/>
      <c r="H260" s="104"/>
      <c r="I260" s="1"/>
      <c r="J260" s="1"/>
      <c r="K260" s="1"/>
      <c r="L260" s="1"/>
      <c r="M260" s="1"/>
      <c r="N260" s="1"/>
      <c r="O260" s="1"/>
      <c r="P260" s="1"/>
      <c r="Q260" s="1"/>
      <c r="R260" s="1"/>
      <c r="S260" s="1"/>
      <c r="T260" s="1"/>
      <c r="U260" s="1"/>
      <c r="V260" s="1"/>
      <c r="W260" s="1"/>
      <c r="X260" s="1"/>
      <c r="Y260" s="1"/>
      <c r="Z260" s="1"/>
    </row>
    <row r="261" ht="12.75" customHeight="1" spans="1:26">
      <c r="A261" s="1"/>
      <c r="B261" s="61"/>
      <c r="C261" s="61"/>
      <c r="D261" s="61"/>
      <c r="E261" s="61"/>
      <c r="F261" s="61"/>
      <c r="G261" s="24"/>
      <c r="H261" s="104"/>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D3:E3"/>
    <mergeCell ref="A3:A4"/>
    <mergeCell ref="B3:B4"/>
    <mergeCell ref="C3:C4"/>
    <mergeCell ref="F3:F4"/>
    <mergeCell ref="G3:G4"/>
  </mergeCells>
  <pageMargins left="0.7" right="0.7" top="0.75" bottom="0.75" header="0" footer="0"/>
  <pageSetup paperSize="9" orientation="portrait"/>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Z1000"/>
  <sheetViews>
    <sheetView workbookViewId="0">
      <pane xSplit="2" ySplit="4" topLeftCell="C5" activePane="bottomRight" state="frozen"/>
      <selection/>
      <selection pane="topRight"/>
      <selection pane="bottomLeft"/>
      <selection pane="bottomRight" activeCell="C5" sqref="C5"/>
    </sheetView>
  </sheetViews>
  <sheetFormatPr defaultColWidth="14.4285714285714" defaultRowHeight="15" customHeight="1"/>
  <cols>
    <col min="1" max="1" width="37" customWidth="1"/>
    <col min="2" max="2" width="9.28571428571429" customWidth="1"/>
    <col min="3" max="3" width="14.8571428571429" customWidth="1"/>
    <col min="4" max="4" width="13.2857142857143" customWidth="1"/>
    <col min="5" max="6" width="15.1428571428571" customWidth="1"/>
    <col min="7" max="7" width="60.7142857142857" customWidth="1"/>
    <col min="8" max="8" width="51.7142857142857" customWidth="1"/>
    <col min="9" max="10" width="11.2857142857143" customWidth="1"/>
    <col min="11" max="26" width="8.71428571428571" customWidth="1"/>
  </cols>
  <sheetData>
    <row r="1" ht="12.75" customHeight="1" spans="1:26">
      <c r="A1" s="121"/>
      <c r="H1" s="104"/>
      <c r="I1" s="1"/>
      <c r="J1" s="1"/>
      <c r="K1" s="1"/>
      <c r="L1" s="1"/>
      <c r="M1" s="1"/>
      <c r="N1" s="1"/>
      <c r="O1" s="1"/>
      <c r="P1" s="1"/>
      <c r="Q1" s="1"/>
      <c r="R1" s="1"/>
      <c r="S1" s="1"/>
      <c r="T1" s="1"/>
      <c r="U1" s="1"/>
      <c r="V1" s="1"/>
      <c r="W1" s="1"/>
      <c r="X1" s="1"/>
      <c r="Y1" s="1"/>
      <c r="Z1" s="1"/>
    </row>
    <row r="2" ht="21.75" customHeight="1" spans="1:26">
      <c r="A2" s="122" t="s">
        <v>3180</v>
      </c>
      <c r="B2" s="123"/>
      <c r="C2" s="123"/>
      <c r="D2" s="123"/>
      <c r="E2" s="123"/>
      <c r="F2" s="123"/>
      <c r="G2" s="124"/>
      <c r="H2" s="104"/>
      <c r="I2" s="1"/>
      <c r="J2" s="1"/>
      <c r="K2" s="1"/>
      <c r="L2" s="1"/>
      <c r="M2" s="1"/>
      <c r="N2" s="1"/>
      <c r="O2" s="1"/>
      <c r="P2" s="1"/>
      <c r="Q2" s="1"/>
      <c r="R2" s="1"/>
      <c r="S2" s="1"/>
      <c r="T2" s="1"/>
      <c r="U2" s="1"/>
      <c r="V2" s="1"/>
      <c r="W2" s="1"/>
      <c r="X2" s="1"/>
      <c r="Y2" s="1"/>
      <c r="Z2" s="1"/>
    </row>
    <row r="3" ht="12.75" customHeight="1" spans="1:26">
      <c r="A3" s="125" t="s">
        <v>3181</v>
      </c>
      <c r="B3" s="16" t="s">
        <v>1441</v>
      </c>
      <c r="C3" s="16" t="s">
        <v>3182</v>
      </c>
      <c r="D3" s="126" t="s">
        <v>3183</v>
      </c>
      <c r="E3" s="8"/>
      <c r="F3" s="127" t="s">
        <v>3184</v>
      </c>
      <c r="G3" s="128" t="s">
        <v>1411</v>
      </c>
      <c r="H3" s="3"/>
      <c r="I3" s="1"/>
      <c r="J3" s="1"/>
      <c r="K3" s="1"/>
      <c r="L3" s="1"/>
      <c r="M3" s="1"/>
      <c r="N3" s="1"/>
      <c r="O3" s="1"/>
      <c r="P3" s="1"/>
      <c r="Q3" s="1"/>
      <c r="R3" s="1"/>
      <c r="S3" s="1"/>
      <c r="T3" s="1"/>
      <c r="U3" s="1"/>
      <c r="V3" s="1"/>
      <c r="W3" s="1"/>
      <c r="X3" s="1"/>
      <c r="Y3" s="1"/>
      <c r="Z3" s="1"/>
    </row>
    <row r="4" ht="43.5" customHeight="1" spans="1:26">
      <c r="A4" s="129"/>
      <c r="B4" s="130"/>
      <c r="C4" s="130"/>
      <c r="D4" s="131" t="s">
        <v>3185</v>
      </c>
      <c r="E4" s="131" t="s">
        <v>3186</v>
      </c>
      <c r="F4" s="130"/>
      <c r="G4" s="132"/>
      <c r="H4" s="104"/>
      <c r="I4" s="108"/>
      <c r="J4" s="108"/>
      <c r="K4" s="108"/>
      <c r="L4" s="108"/>
      <c r="M4" s="108"/>
      <c r="N4" s="108"/>
      <c r="O4" s="108"/>
      <c r="P4" s="108"/>
      <c r="Q4" s="108"/>
      <c r="R4" s="108"/>
      <c r="S4" s="108"/>
      <c r="T4" s="108"/>
      <c r="U4" s="108"/>
      <c r="V4" s="108"/>
      <c r="W4" s="108"/>
      <c r="X4" s="108"/>
      <c r="Y4" s="108"/>
      <c r="Z4" s="108"/>
    </row>
    <row r="5" ht="43.5" customHeight="1" spans="1:26">
      <c r="A5" s="133" t="s">
        <v>3187</v>
      </c>
      <c r="B5" s="92">
        <f t="shared" ref="B5:F5" si="0">SUM(B6,B47,B53)</f>
        <v>5303</v>
      </c>
      <c r="C5" s="92">
        <f t="shared" si="0"/>
        <v>783</v>
      </c>
      <c r="D5" s="92">
        <f t="shared" si="0"/>
        <v>616</v>
      </c>
      <c r="E5" s="92">
        <f t="shared" si="0"/>
        <v>706</v>
      </c>
      <c r="F5" s="92">
        <f t="shared" si="0"/>
        <v>167</v>
      </c>
      <c r="G5" s="134"/>
      <c r="H5" s="104"/>
      <c r="I5" s="108"/>
      <c r="J5" s="108"/>
      <c r="K5" s="108"/>
      <c r="L5" s="108"/>
      <c r="M5" s="108"/>
      <c r="N5" s="108"/>
      <c r="O5" s="108"/>
      <c r="P5" s="108"/>
      <c r="Q5" s="108"/>
      <c r="R5" s="108"/>
      <c r="S5" s="108"/>
      <c r="T5" s="108"/>
      <c r="U5" s="108"/>
      <c r="V5" s="108"/>
      <c r="W5" s="108"/>
      <c r="X5" s="108"/>
      <c r="Y5" s="108"/>
      <c r="Z5" s="108"/>
    </row>
    <row r="6" ht="27.75" customHeight="1" spans="1:26">
      <c r="A6" s="135" t="s">
        <v>3188</v>
      </c>
      <c r="B6" s="136">
        <f t="shared" ref="B6:E6" si="1">SUM(B7,B10,B17,B24,B43)</f>
        <v>4697</v>
      </c>
      <c r="C6" s="136">
        <f t="shared" si="1"/>
        <v>754</v>
      </c>
      <c r="D6" s="136">
        <f t="shared" si="1"/>
        <v>614</v>
      </c>
      <c r="E6" s="136">
        <f t="shared" si="1"/>
        <v>706</v>
      </c>
      <c r="F6" s="137">
        <f t="shared" ref="F6:F45" si="2">C6-D6</f>
        <v>140</v>
      </c>
      <c r="G6" s="138"/>
      <c r="H6" s="110"/>
      <c r="I6" s="111"/>
      <c r="J6" s="111"/>
      <c r="K6" s="26"/>
      <c r="L6" s="26"/>
      <c r="M6" s="26"/>
      <c r="N6" s="26"/>
      <c r="O6" s="26"/>
      <c r="P6" s="26"/>
      <c r="Q6" s="26"/>
      <c r="R6" s="26"/>
      <c r="S6" s="26"/>
      <c r="T6" s="26"/>
      <c r="U6" s="26"/>
      <c r="V6" s="26"/>
      <c r="W6" s="26"/>
      <c r="X6" s="26"/>
      <c r="Y6" s="26"/>
      <c r="Z6" s="26"/>
    </row>
    <row r="7" ht="12.75" customHeight="1" spans="1:26">
      <c r="A7" s="139" t="s">
        <v>1360</v>
      </c>
      <c r="B7" s="140">
        <f t="shared" ref="B7:E7" si="3">SUM(B8:B9)</f>
        <v>80</v>
      </c>
      <c r="C7" s="140">
        <f t="shared" si="3"/>
        <v>2</v>
      </c>
      <c r="D7" s="140">
        <f t="shared" si="3"/>
        <v>2</v>
      </c>
      <c r="E7" s="140">
        <f t="shared" si="3"/>
        <v>2</v>
      </c>
      <c r="F7" s="141">
        <f t="shared" si="2"/>
        <v>0</v>
      </c>
      <c r="G7" s="142"/>
      <c r="H7" s="118"/>
      <c r="I7" s="26"/>
      <c r="J7" s="26"/>
      <c r="K7" s="26"/>
      <c r="L7" s="26"/>
      <c r="M7" s="26"/>
      <c r="N7" s="26"/>
      <c r="O7" s="26"/>
      <c r="P7" s="26"/>
      <c r="Q7" s="26"/>
      <c r="R7" s="26"/>
      <c r="S7" s="26"/>
      <c r="T7" s="26"/>
      <c r="U7" s="26"/>
      <c r="V7" s="26"/>
      <c r="W7" s="26"/>
      <c r="X7" s="26"/>
      <c r="Y7" s="26"/>
      <c r="Z7" s="26"/>
    </row>
    <row r="8" ht="12.75" customHeight="1" spans="1:26">
      <c r="A8" s="143" t="s">
        <v>3189</v>
      </c>
      <c r="B8" s="52">
        <v>70</v>
      </c>
      <c r="C8" s="52">
        <v>1</v>
      </c>
      <c r="D8" s="52">
        <v>1</v>
      </c>
      <c r="E8" s="144">
        <v>2</v>
      </c>
      <c r="F8" s="75">
        <f t="shared" si="2"/>
        <v>0</v>
      </c>
      <c r="G8" s="145" t="s">
        <v>3190</v>
      </c>
      <c r="H8" s="104"/>
      <c r="I8" s="23"/>
      <c r="J8" s="23"/>
      <c r="K8" s="23"/>
      <c r="L8" s="23"/>
      <c r="M8" s="23"/>
      <c r="N8" s="23"/>
      <c r="O8" s="23"/>
      <c r="P8" s="23"/>
      <c r="Q8" s="23"/>
      <c r="R8" s="23"/>
      <c r="S8" s="23"/>
      <c r="T8" s="23"/>
      <c r="U8" s="23"/>
      <c r="V8" s="23"/>
      <c r="W8" s="23"/>
      <c r="X8" s="23"/>
      <c r="Y8" s="23"/>
      <c r="Z8" s="23"/>
    </row>
    <row r="9" ht="12.75" customHeight="1" spans="1:26">
      <c r="A9" s="143" t="s">
        <v>3191</v>
      </c>
      <c r="B9" s="52">
        <v>10</v>
      </c>
      <c r="C9" s="52">
        <v>1</v>
      </c>
      <c r="D9" s="52">
        <v>1</v>
      </c>
      <c r="E9" s="144"/>
      <c r="F9" s="75">
        <f t="shared" si="2"/>
        <v>0</v>
      </c>
      <c r="G9" s="145" t="s">
        <v>3192</v>
      </c>
      <c r="H9" s="104"/>
      <c r="I9" s="23"/>
      <c r="J9" s="23"/>
      <c r="K9" s="23"/>
      <c r="L9" s="23"/>
      <c r="M9" s="23"/>
      <c r="N9" s="23"/>
      <c r="O9" s="23"/>
      <c r="P9" s="23"/>
      <c r="Q9" s="23"/>
      <c r="R9" s="23"/>
      <c r="S9" s="23"/>
      <c r="T9" s="23"/>
      <c r="U9" s="23"/>
      <c r="V9" s="23"/>
      <c r="W9" s="23"/>
      <c r="X9" s="23"/>
      <c r="Y9" s="23"/>
      <c r="Z9" s="23"/>
    </row>
    <row r="10" ht="12.75" customHeight="1" spans="1:26">
      <c r="A10" s="146" t="s">
        <v>1357</v>
      </c>
      <c r="B10" s="140">
        <f t="shared" ref="B10:E10" si="4">SUM(B11,B14)</f>
        <v>1150</v>
      </c>
      <c r="C10" s="140">
        <f t="shared" si="4"/>
        <v>258</v>
      </c>
      <c r="D10" s="140">
        <f t="shared" si="4"/>
        <v>222</v>
      </c>
      <c r="E10" s="140">
        <f t="shared" si="4"/>
        <v>252</v>
      </c>
      <c r="F10" s="141">
        <f t="shared" si="2"/>
        <v>36</v>
      </c>
      <c r="G10" s="142"/>
      <c r="H10" s="118"/>
      <c r="I10" s="26"/>
      <c r="J10" s="26"/>
      <c r="K10" s="26"/>
      <c r="L10" s="26"/>
      <c r="M10" s="26"/>
      <c r="N10" s="26"/>
      <c r="O10" s="26"/>
      <c r="P10" s="26"/>
      <c r="Q10" s="26"/>
      <c r="R10" s="26"/>
      <c r="S10" s="26"/>
      <c r="T10" s="26"/>
      <c r="U10" s="26"/>
      <c r="V10" s="26"/>
      <c r="W10" s="26"/>
      <c r="X10" s="26"/>
      <c r="Y10" s="26"/>
      <c r="Z10" s="26"/>
    </row>
    <row r="11" ht="12.75" customHeight="1" spans="1:26">
      <c r="A11" s="147" t="s">
        <v>3193</v>
      </c>
      <c r="B11" s="52">
        <f t="shared" ref="B11:E11" si="5">SUM(B12:B13)</f>
        <v>580</v>
      </c>
      <c r="C11" s="52">
        <f t="shared" si="5"/>
        <v>133</v>
      </c>
      <c r="D11" s="52">
        <f t="shared" si="5"/>
        <v>125</v>
      </c>
      <c r="E11" s="52">
        <f t="shared" si="5"/>
        <v>130</v>
      </c>
      <c r="F11" s="75">
        <f t="shared" si="2"/>
        <v>8</v>
      </c>
      <c r="G11" s="145"/>
      <c r="H11" s="104"/>
      <c r="I11" s="1"/>
      <c r="J11" s="1"/>
      <c r="K11" s="1"/>
      <c r="L11" s="1"/>
      <c r="M11" s="1"/>
      <c r="N11" s="1"/>
      <c r="O11" s="1"/>
      <c r="P11" s="1"/>
      <c r="Q11" s="1"/>
      <c r="R11" s="1"/>
      <c r="S11" s="1"/>
      <c r="T11" s="1"/>
      <c r="U11" s="1"/>
      <c r="V11" s="1"/>
      <c r="W11" s="1"/>
      <c r="X11" s="1"/>
      <c r="Y11" s="1"/>
      <c r="Z11" s="1"/>
    </row>
    <row r="12" ht="12.75" customHeight="1" spans="1:26">
      <c r="A12" s="143" t="s">
        <v>3189</v>
      </c>
      <c r="B12" s="52">
        <v>500</v>
      </c>
      <c r="C12" s="52">
        <v>130</v>
      </c>
      <c r="D12" s="52">
        <v>125</v>
      </c>
      <c r="E12" s="144">
        <v>130</v>
      </c>
      <c r="F12" s="75">
        <f t="shared" si="2"/>
        <v>5</v>
      </c>
      <c r="G12" s="145" t="s">
        <v>3194</v>
      </c>
      <c r="H12" s="118"/>
      <c r="I12" s="23"/>
      <c r="J12" s="23"/>
      <c r="K12" s="23"/>
      <c r="L12" s="23"/>
      <c r="M12" s="23"/>
      <c r="N12" s="23"/>
      <c r="O12" s="23"/>
      <c r="P12" s="23"/>
      <c r="Q12" s="23"/>
      <c r="R12" s="23"/>
      <c r="S12" s="23"/>
      <c r="T12" s="23"/>
      <c r="U12" s="23"/>
      <c r="V12" s="23"/>
      <c r="W12" s="23"/>
      <c r="X12" s="23"/>
      <c r="Y12" s="23"/>
      <c r="Z12" s="23"/>
    </row>
    <row r="13" ht="12.75" customHeight="1" spans="1:26">
      <c r="A13" s="143" t="s">
        <v>3191</v>
      </c>
      <c r="B13" s="52">
        <v>80</v>
      </c>
      <c r="C13" s="52">
        <v>3</v>
      </c>
      <c r="D13" s="52"/>
      <c r="E13" s="52"/>
      <c r="F13" s="75">
        <f t="shared" si="2"/>
        <v>3</v>
      </c>
      <c r="G13" s="145" t="s">
        <v>3195</v>
      </c>
      <c r="H13" s="118"/>
      <c r="I13" s="23"/>
      <c r="J13" s="23"/>
      <c r="K13" s="23"/>
      <c r="L13" s="23"/>
      <c r="M13" s="23"/>
      <c r="N13" s="23"/>
      <c r="O13" s="23"/>
      <c r="P13" s="23"/>
      <c r="Q13" s="23"/>
      <c r="R13" s="23"/>
      <c r="S13" s="23"/>
      <c r="T13" s="23"/>
      <c r="U13" s="23"/>
      <c r="V13" s="23"/>
      <c r="W13" s="23"/>
      <c r="X13" s="23"/>
      <c r="Y13" s="23"/>
      <c r="Z13" s="23"/>
    </row>
    <row r="14" ht="12.75" customHeight="1" spans="1:26">
      <c r="A14" s="147" t="s">
        <v>3196</v>
      </c>
      <c r="B14" s="52">
        <f t="shared" ref="B14:E14" si="6">SUM(B15:B16)</f>
        <v>570</v>
      </c>
      <c r="C14" s="52">
        <f t="shared" si="6"/>
        <v>125</v>
      </c>
      <c r="D14" s="52">
        <f t="shared" si="6"/>
        <v>97</v>
      </c>
      <c r="E14" s="52">
        <f t="shared" si="6"/>
        <v>122</v>
      </c>
      <c r="F14" s="75">
        <f t="shared" si="2"/>
        <v>28</v>
      </c>
      <c r="G14" s="145"/>
      <c r="H14" s="104"/>
      <c r="I14" s="1"/>
      <c r="J14" s="1"/>
      <c r="K14" s="1"/>
      <c r="L14" s="1"/>
      <c r="M14" s="1"/>
      <c r="N14" s="1"/>
      <c r="O14" s="1"/>
      <c r="P14" s="1"/>
      <c r="Q14" s="1"/>
      <c r="R14" s="1"/>
      <c r="S14" s="1"/>
      <c r="T14" s="1"/>
      <c r="U14" s="1"/>
      <c r="V14" s="1"/>
      <c r="W14" s="1"/>
      <c r="X14" s="1"/>
      <c r="Y14" s="1"/>
      <c r="Z14" s="1"/>
    </row>
    <row r="15" ht="12.75" customHeight="1" spans="1:26">
      <c r="A15" s="143" t="s">
        <v>3189</v>
      </c>
      <c r="B15" s="52">
        <v>500</v>
      </c>
      <c r="C15" s="52">
        <v>122</v>
      </c>
      <c r="D15" s="52">
        <v>97</v>
      </c>
      <c r="E15" s="52">
        <v>122</v>
      </c>
      <c r="F15" s="75">
        <f t="shared" si="2"/>
        <v>25</v>
      </c>
      <c r="G15" s="145" t="s">
        <v>3197</v>
      </c>
      <c r="H15" s="118"/>
      <c r="I15" s="23"/>
      <c r="J15" s="23"/>
      <c r="K15" s="23"/>
      <c r="L15" s="23"/>
      <c r="M15" s="23"/>
      <c r="N15" s="23"/>
      <c r="O15" s="23"/>
      <c r="P15" s="23"/>
      <c r="Q15" s="23"/>
      <c r="R15" s="23"/>
      <c r="S15" s="23"/>
      <c r="T15" s="23"/>
      <c r="U15" s="23"/>
      <c r="V15" s="23"/>
      <c r="W15" s="23"/>
      <c r="X15" s="23"/>
      <c r="Y15" s="23"/>
      <c r="Z15" s="23"/>
    </row>
    <row r="16" ht="12.75" customHeight="1" spans="1:26">
      <c r="A16" s="143" t="s">
        <v>3191</v>
      </c>
      <c r="B16" s="52">
        <v>70</v>
      </c>
      <c r="C16" s="52">
        <v>3</v>
      </c>
      <c r="D16" s="52"/>
      <c r="E16" s="52"/>
      <c r="F16" s="75">
        <f t="shared" si="2"/>
        <v>3</v>
      </c>
      <c r="G16" s="145" t="s">
        <v>3195</v>
      </c>
      <c r="H16" s="118"/>
      <c r="I16" s="23"/>
      <c r="J16" s="23"/>
      <c r="K16" s="23"/>
      <c r="L16" s="23"/>
      <c r="M16" s="23"/>
      <c r="N16" s="23"/>
      <c r="O16" s="23"/>
      <c r="P16" s="23"/>
      <c r="Q16" s="23"/>
      <c r="R16" s="23"/>
      <c r="S16" s="23"/>
      <c r="T16" s="23"/>
      <c r="U16" s="23"/>
      <c r="V16" s="23"/>
      <c r="W16" s="23"/>
      <c r="X16" s="23"/>
      <c r="Y16" s="23"/>
      <c r="Z16" s="23"/>
    </row>
    <row r="17" ht="12.75" customHeight="1" spans="1:26">
      <c r="A17" s="146" t="s">
        <v>1349</v>
      </c>
      <c r="B17" s="140">
        <f t="shared" ref="B17:E17" si="7">SUM(B18,B21)</f>
        <v>740</v>
      </c>
      <c r="C17" s="140">
        <f t="shared" si="7"/>
        <v>100</v>
      </c>
      <c r="D17" s="140">
        <f t="shared" si="7"/>
        <v>100</v>
      </c>
      <c r="E17" s="140">
        <f t="shared" si="7"/>
        <v>105</v>
      </c>
      <c r="F17" s="141">
        <f t="shared" si="2"/>
        <v>0</v>
      </c>
      <c r="G17" s="142"/>
      <c r="H17" s="118"/>
      <c r="I17" s="26"/>
      <c r="J17" s="26"/>
      <c r="K17" s="26"/>
      <c r="L17" s="26"/>
      <c r="M17" s="26"/>
      <c r="N17" s="26"/>
      <c r="O17" s="26"/>
      <c r="P17" s="26"/>
      <c r="Q17" s="26"/>
      <c r="R17" s="26"/>
      <c r="S17" s="26"/>
      <c r="T17" s="26"/>
      <c r="U17" s="26"/>
      <c r="V17" s="26"/>
      <c r="W17" s="26"/>
      <c r="X17" s="26"/>
      <c r="Y17" s="26"/>
      <c r="Z17" s="26"/>
    </row>
    <row r="18" ht="12.75" customHeight="1" spans="1:26">
      <c r="A18" s="147" t="s">
        <v>3198</v>
      </c>
      <c r="B18" s="52">
        <f t="shared" ref="B18:E18" si="8">SUM(B19:B20)</f>
        <v>370</v>
      </c>
      <c r="C18" s="52">
        <f t="shared" si="8"/>
        <v>59</v>
      </c>
      <c r="D18" s="52">
        <f t="shared" si="8"/>
        <v>59</v>
      </c>
      <c r="E18" s="52">
        <f t="shared" si="8"/>
        <v>64</v>
      </c>
      <c r="F18" s="75">
        <f t="shared" si="2"/>
        <v>0</v>
      </c>
      <c r="G18" s="145"/>
      <c r="H18" s="104"/>
      <c r="I18" s="1"/>
      <c r="J18" s="1"/>
      <c r="K18" s="1"/>
      <c r="L18" s="1"/>
      <c r="M18" s="1"/>
      <c r="N18" s="1"/>
      <c r="O18" s="1"/>
      <c r="P18" s="1"/>
      <c r="Q18" s="1"/>
      <c r="R18" s="1"/>
      <c r="S18" s="1"/>
      <c r="T18" s="1"/>
      <c r="U18" s="1"/>
      <c r="V18" s="1"/>
      <c r="W18" s="1"/>
      <c r="X18" s="1"/>
      <c r="Y18" s="1"/>
      <c r="Z18" s="1"/>
    </row>
    <row r="19" ht="12.75" customHeight="1" spans="1:26">
      <c r="A19" s="143" t="s">
        <v>3189</v>
      </c>
      <c r="B19" s="52">
        <v>300</v>
      </c>
      <c r="C19" s="52">
        <v>49</v>
      </c>
      <c r="D19" s="52">
        <v>49</v>
      </c>
      <c r="E19" s="52">
        <v>54</v>
      </c>
      <c r="F19" s="75">
        <f t="shared" si="2"/>
        <v>0</v>
      </c>
      <c r="G19" s="145" t="s">
        <v>3199</v>
      </c>
      <c r="H19" s="118"/>
      <c r="I19" s="23"/>
      <c r="J19" s="23"/>
      <c r="K19" s="23"/>
      <c r="L19" s="23"/>
      <c r="M19" s="23"/>
      <c r="N19" s="23"/>
      <c r="O19" s="23"/>
      <c r="P19" s="23"/>
      <c r="Q19" s="23"/>
      <c r="R19" s="23"/>
      <c r="S19" s="23"/>
      <c r="T19" s="23"/>
      <c r="U19" s="23"/>
      <c r="V19" s="23"/>
      <c r="W19" s="23"/>
      <c r="X19" s="23"/>
      <c r="Y19" s="23"/>
      <c r="Z19" s="23"/>
    </row>
    <row r="20" ht="12.75" customHeight="1" spans="1:26">
      <c r="A20" s="143" t="s">
        <v>3191</v>
      </c>
      <c r="B20" s="52">
        <v>70</v>
      </c>
      <c r="C20" s="52">
        <v>10</v>
      </c>
      <c r="D20" s="52">
        <v>10</v>
      </c>
      <c r="E20" s="52">
        <v>10</v>
      </c>
      <c r="F20" s="75">
        <f t="shared" si="2"/>
        <v>0</v>
      </c>
      <c r="G20" s="145" t="s">
        <v>3200</v>
      </c>
      <c r="H20" s="118"/>
      <c r="I20" s="23"/>
      <c r="J20" s="23"/>
      <c r="K20" s="23"/>
      <c r="L20" s="23"/>
      <c r="M20" s="23"/>
      <c r="N20" s="23"/>
      <c r="O20" s="23"/>
      <c r="P20" s="23"/>
      <c r="Q20" s="23"/>
      <c r="R20" s="23"/>
      <c r="S20" s="23"/>
      <c r="T20" s="23"/>
      <c r="U20" s="23"/>
      <c r="V20" s="23"/>
      <c r="W20" s="23"/>
      <c r="X20" s="23"/>
      <c r="Y20" s="23"/>
      <c r="Z20" s="23"/>
    </row>
    <row r="21" ht="12.75" customHeight="1" spans="1:26">
      <c r="A21" s="147" t="s">
        <v>3201</v>
      </c>
      <c r="B21" s="52">
        <f t="shared" ref="B21:E21" si="9">SUM(B22:B23)</f>
        <v>370</v>
      </c>
      <c r="C21" s="52">
        <f t="shared" si="9"/>
        <v>41</v>
      </c>
      <c r="D21" s="52">
        <f t="shared" si="9"/>
        <v>41</v>
      </c>
      <c r="E21" s="52">
        <f t="shared" si="9"/>
        <v>41</v>
      </c>
      <c r="F21" s="75">
        <f t="shared" si="2"/>
        <v>0</v>
      </c>
      <c r="G21" s="145"/>
      <c r="H21" s="104"/>
      <c r="I21" s="1"/>
      <c r="J21" s="1"/>
      <c r="K21" s="1"/>
      <c r="L21" s="1"/>
      <c r="M21" s="1"/>
      <c r="N21" s="1"/>
      <c r="O21" s="1"/>
      <c r="P21" s="1"/>
      <c r="Q21" s="1"/>
      <c r="R21" s="1"/>
      <c r="S21" s="1"/>
      <c r="T21" s="1"/>
      <c r="U21" s="1"/>
      <c r="V21" s="1"/>
      <c r="W21" s="1"/>
      <c r="X21" s="1"/>
      <c r="Y21" s="1"/>
      <c r="Z21" s="1"/>
    </row>
    <row r="22" ht="12.75" customHeight="1" spans="1:26">
      <c r="A22" s="143" t="s">
        <v>3189</v>
      </c>
      <c r="B22" s="52">
        <v>300</v>
      </c>
      <c r="C22" s="52">
        <v>32</v>
      </c>
      <c r="D22" s="52">
        <v>32</v>
      </c>
      <c r="E22" s="52">
        <v>32</v>
      </c>
      <c r="F22" s="75">
        <f t="shared" si="2"/>
        <v>0</v>
      </c>
      <c r="G22" s="145" t="s">
        <v>3200</v>
      </c>
      <c r="H22" s="118"/>
      <c r="I22" s="23"/>
      <c r="J22" s="23"/>
      <c r="K22" s="23"/>
      <c r="L22" s="23"/>
      <c r="M22" s="23"/>
      <c r="N22" s="23"/>
      <c r="O22" s="23"/>
      <c r="P22" s="23"/>
      <c r="Q22" s="23"/>
      <c r="R22" s="23"/>
      <c r="S22" s="23"/>
      <c r="T22" s="23"/>
      <c r="U22" s="23"/>
      <c r="V22" s="23"/>
      <c r="W22" s="23"/>
      <c r="X22" s="23"/>
      <c r="Y22" s="23"/>
      <c r="Z22" s="23"/>
    </row>
    <row r="23" ht="12.75" customHeight="1" spans="1:26">
      <c r="A23" s="143" t="s">
        <v>3191</v>
      </c>
      <c r="B23" s="52">
        <v>70</v>
      </c>
      <c r="C23" s="52">
        <v>9</v>
      </c>
      <c r="D23" s="52">
        <v>9</v>
      </c>
      <c r="E23" s="52">
        <v>9</v>
      </c>
      <c r="F23" s="75">
        <f t="shared" si="2"/>
        <v>0</v>
      </c>
      <c r="G23" s="145" t="s">
        <v>3200</v>
      </c>
      <c r="H23" s="118"/>
      <c r="I23" s="23"/>
      <c r="J23" s="23"/>
      <c r="K23" s="23"/>
      <c r="L23" s="23"/>
      <c r="M23" s="23"/>
      <c r="N23" s="23"/>
      <c r="O23" s="23"/>
      <c r="P23" s="23"/>
      <c r="Q23" s="23"/>
      <c r="R23" s="23"/>
      <c r="S23" s="23"/>
      <c r="T23" s="23"/>
      <c r="U23" s="23"/>
      <c r="V23" s="23"/>
      <c r="W23" s="23"/>
      <c r="X23" s="23"/>
      <c r="Y23" s="23"/>
      <c r="Z23" s="23"/>
    </row>
    <row r="24" ht="12.75" customHeight="1" spans="1:26">
      <c r="A24" s="139" t="s">
        <v>53</v>
      </c>
      <c r="B24" s="140">
        <f t="shared" ref="B24:E24" si="10">SUM(B25,B28,B31,B34,B37,B40)</f>
        <v>2507</v>
      </c>
      <c r="C24" s="140">
        <f t="shared" si="10"/>
        <v>363</v>
      </c>
      <c r="D24" s="140">
        <f t="shared" si="10"/>
        <v>260</v>
      </c>
      <c r="E24" s="140">
        <f t="shared" si="10"/>
        <v>314</v>
      </c>
      <c r="F24" s="141">
        <f t="shared" si="2"/>
        <v>103</v>
      </c>
      <c r="G24" s="142"/>
      <c r="H24" s="118"/>
      <c r="I24" s="26"/>
      <c r="J24" s="26"/>
      <c r="K24" s="26"/>
      <c r="L24" s="26"/>
      <c r="M24" s="26"/>
      <c r="N24" s="26"/>
      <c r="O24" s="26"/>
      <c r="P24" s="26"/>
      <c r="Q24" s="26"/>
      <c r="R24" s="26"/>
      <c r="S24" s="26"/>
      <c r="T24" s="26"/>
      <c r="U24" s="26"/>
      <c r="V24" s="26"/>
      <c r="W24" s="26"/>
      <c r="X24" s="26"/>
      <c r="Y24" s="26"/>
      <c r="Z24" s="26"/>
    </row>
    <row r="25" ht="12.75" customHeight="1" spans="1:26">
      <c r="A25" s="147" t="s">
        <v>3202</v>
      </c>
      <c r="B25" s="52">
        <f t="shared" ref="B25:E25" si="11">SUM(B26:B27)</f>
        <v>407</v>
      </c>
      <c r="C25" s="52">
        <f t="shared" si="11"/>
        <v>71</v>
      </c>
      <c r="D25" s="52">
        <f t="shared" si="11"/>
        <v>71</v>
      </c>
      <c r="E25" s="52">
        <f t="shared" si="11"/>
        <v>60</v>
      </c>
      <c r="F25" s="75">
        <f t="shared" si="2"/>
        <v>0</v>
      </c>
      <c r="G25" s="145"/>
      <c r="H25" s="104"/>
      <c r="I25" s="1"/>
      <c r="J25" s="1"/>
      <c r="K25" s="1"/>
      <c r="L25" s="1"/>
      <c r="M25" s="1"/>
      <c r="N25" s="1"/>
      <c r="O25" s="1"/>
      <c r="P25" s="1"/>
      <c r="Q25" s="1"/>
      <c r="R25" s="1"/>
      <c r="S25" s="1"/>
      <c r="T25" s="1"/>
      <c r="U25" s="1"/>
      <c r="V25" s="1"/>
      <c r="W25" s="1"/>
      <c r="X25" s="1"/>
      <c r="Y25" s="1"/>
      <c r="Z25" s="1"/>
    </row>
    <row r="26" ht="12.75" customHeight="1" spans="1:26">
      <c r="A26" s="143" t="s">
        <v>3189</v>
      </c>
      <c r="B26" s="52">
        <v>350</v>
      </c>
      <c r="C26" s="52">
        <v>60</v>
      </c>
      <c r="D26" s="52">
        <v>60</v>
      </c>
      <c r="E26" s="52">
        <v>60</v>
      </c>
      <c r="F26" s="75">
        <f t="shared" si="2"/>
        <v>0</v>
      </c>
      <c r="G26" s="145" t="s">
        <v>3200</v>
      </c>
      <c r="H26" s="118"/>
      <c r="I26" s="23"/>
      <c r="J26" s="23"/>
      <c r="K26" s="23"/>
      <c r="L26" s="23"/>
      <c r="M26" s="23"/>
      <c r="N26" s="23"/>
      <c r="O26" s="23"/>
      <c r="P26" s="23"/>
      <c r="Q26" s="23"/>
      <c r="R26" s="23"/>
      <c r="S26" s="23"/>
      <c r="T26" s="23"/>
      <c r="U26" s="23"/>
      <c r="V26" s="23"/>
      <c r="W26" s="23"/>
      <c r="X26" s="23"/>
      <c r="Y26" s="23"/>
      <c r="Z26" s="23"/>
    </row>
    <row r="27" ht="12.75" customHeight="1" spans="1:26">
      <c r="A27" s="143" t="s">
        <v>3191</v>
      </c>
      <c r="B27" s="52">
        <v>57</v>
      </c>
      <c r="C27" s="52">
        <v>11</v>
      </c>
      <c r="D27" s="52">
        <v>11</v>
      </c>
      <c r="E27" s="52"/>
      <c r="F27" s="75">
        <f t="shared" si="2"/>
        <v>0</v>
      </c>
      <c r="G27" s="145" t="s">
        <v>3192</v>
      </c>
      <c r="H27" s="118"/>
      <c r="I27" s="23"/>
      <c r="J27" s="23"/>
      <c r="K27" s="23"/>
      <c r="L27" s="23"/>
      <c r="M27" s="23"/>
      <c r="N27" s="23"/>
      <c r="O27" s="23"/>
      <c r="P27" s="23"/>
      <c r="Q27" s="23"/>
      <c r="R27" s="23"/>
      <c r="S27" s="23"/>
      <c r="T27" s="23"/>
      <c r="U27" s="23"/>
      <c r="V27" s="23"/>
      <c r="W27" s="23"/>
      <c r="X27" s="23"/>
      <c r="Y27" s="23"/>
      <c r="Z27" s="23"/>
    </row>
    <row r="28" ht="12.75" customHeight="1" spans="1:26">
      <c r="A28" s="147" t="s">
        <v>292</v>
      </c>
      <c r="B28" s="52">
        <f t="shared" ref="B28:E28" si="12">SUM(B29:B30)</f>
        <v>400</v>
      </c>
      <c r="C28" s="52">
        <f t="shared" si="12"/>
        <v>65</v>
      </c>
      <c r="D28" s="52">
        <f t="shared" si="12"/>
        <v>65</v>
      </c>
      <c r="E28" s="52">
        <f t="shared" si="12"/>
        <v>57</v>
      </c>
      <c r="F28" s="75">
        <f t="shared" si="2"/>
        <v>0</v>
      </c>
      <c r="G28" s="145"/>
      <c r="H28" s="104"/>
      <c r="I28" s="1"/>
      <c r="J28" s="1"/>
      <c r="K28" s="1"/>
      <c r="L28" s="1"/>
      <c r="M28" s="1"/>
      <c r="N28" s="1"/>
      <c r="O28" s="1"/>
      <c r="P28" s="1"/>
      <c r="Q28" s="1"/>
      <c r="R28" s="1"/>
      <c r="S28" s="1"/>
      <c r="T28" s="1"/>
      <c r="U28" s="1"/>
      <c r="V28" s="1"/>
      <c r="W28" s="1"/>
      <c r="X28" s="1"/>
      <c r="Y28" s="1"/>
      <c r="Z28" s="1"/>
    </row>
    <row r="29" ht="12.75" customHeight="1" spans="1:26">
      <c r="A29" s="143" t="s">
        <v>3189</v>
      </c>
      <c r="B29" s="52">
        <v>350</v>
      </c>
      <c r="C29" s="52">
        <v>57</v>
      </c>
      <c r="D29" s="52">
        <v>57</v>
      </c>
      <c r="E29" s="52">
        <v>57</v>
      </c>
      <c r="F29" s="75">
        <f t="shared" si="2"/>
        <v>0</v>
      </c>
      <c r="G29" s="145" t="s">
        <v>3200</v>
      </c>
      <c r="H29" s="118"/>
      <c r="I29" s="23"/>
      <c r="J29" s="23"/>
      <c r="K29" s="23"/>
      <c r="L29" s="23"/>
      <c r="M29" s="23"/>
      <c r="N29" s="23"/>
      <c r="O29" s="23"/>
      <c r="P29" s="23"/>
      <c r="Q29" s="23"/>
      <c r="R29" s="23"/>
      <c r="S29" s="23"/>
      <c r="T29" s="23"/>
      <c r="U29" s="23"/>
      <c r="V29" s="23"/>
      <c r="W29" s="23"/>
      <c r="X29" s="23"/>
      <c r="Y29" s="23"/>
      <c r="Z29" s="23"/>
    </row>
    <row r="30" ht="12.75" customHeight="1" spans="1:26">
      <c r="A30" s="143" t="s">
        <v>3191</v>
      </c>
      <c r="B30" s="52">
        <v>50</v>
      </c>
      <c r="C30" s="52">
        <v>8</v>
      </c>
      <c r="D30" s="52">
        <v>8</v>
      </c>
      <c r="E30" s="52"/>
      <c r="F30" s="75">
        <f t="shared" si="2"/>
        <v>0</v>
      </c>
      <c r="G30" s="145" t="s">
        <v>3192</v>
      </c>
      <c r="H30" s="118"/>
      <c r="I30" s="23"/>
      <c r="J30" s="23"/>
      <c r="K30" s="23"/>
      <c r="L30" s="23"/>
      <c r="M30" s="23"/>
      <c r="N30" s="23"/>
      <c r="O30" s="23"/>
      <c r="P30" s="23"/>
      <c r="Q30" s="23"/>
      <c r="R30" s="23"/>
      <c r="S30" s="23"/>
      <c r="T30" s="23"/>
      <c r="U30" s="23"/>
      <c r="V30" s="23"/>
      <c r="W30" s="23"/>
      <c r="X30" s="23"/>
      <c r="Y30" s="23"/>
      <c r="Z30" s="23"/>
    </row>
    <row r="31" ht="12.75" customHeight="1" spans="1:26">
      <c r="A31" s="147" t="s">
        <v>83</v>
      </c>
      <c r="B31" s="52">
        <f t="shared" ref="B31:E31" si="13">SUM(B32:B33)</f>
        <v>420</v>
      </c>
      <c r="C31" s="52">
        <f t="shared" si="13"/>
        <v>52</v>
      </c>
      <c r="D31" s="52">
        <f t="shared" si="13"/>
        <v>7</v>
      </c>
      <c r="E31" s="52">
        <f t="shared" si="13"/>
        <v>45</v>
      </c>
      <c r="F31" s="75">
        <f t="shared" si="2"/>
        <v>45</v>
      </c>
      <c r="G31" s="145"/>
      <c r="H31" s="104"/>
      <c r="I31" s="1"/>
      <c r="J31" s="1"/>
      <c r="K31" s="1"/>
      <c r="L31" s="1"/>
      <c r="M31" s="1"/>
      <c r="N31" s="1"/>
      <c r="O31" s="1"/>
      <c r="P31" s="1"/>
      <c r="Q31" s="1"/>
      <c r="R31" s="1"/>
      <c r="S31" s="1"/>
      <c r="T31" s="1"/>
      <c r="U31" s="1"/>
      <c r="V31" s="1"/>
      <c r="W31" s="1"/>
      <c r="X31" s="1"/>
      <c r="Y31" s="1"/>
      <c r="Z31" s="1"/>
    </row>
    <row r="32" ht="12.75" customHeight="1" spans="1:26">
      <c r="A32" s="143" t="s">
        <v>3189</v>
      </c>
      <c r="B32" s="52">
        <v>350</v>
      </c>
      <c r="C32" s="52">
        <v>45</v>
      </c>
      <c r="D32" s="52"/>
      <c r="E32" s="52">
        <v>45</v>
      </c>
      <c r="F32" s="75">
        <f t="shared" si="2"/>
        <v>45</v>
      </c>
      <c r="G32" s="145" t="s">
        <v>3203</v>
      </c>
      <c r="H32" s="118"/>
      <c r="I32" s="23"/>
      <c r="J32" s="23"/>
      <c r="K32" s="23"/>
      <c r="L32" s="23"/>
      <c r="M32" s="23"/>
      <c r="N32" s="23"/>
      <c r="O32" s="23"/>
      <c r="P32" s="23"/>
      <c r="Q32" s="23"/>
      <c r="R32" s="23"/>
      <c r="S32" s="23"/>
      <c r="T32" s="23"/>
      <c r="U32" s="23"/>
      <c r="V32" s="23"/>
      <c r="W32" s="23"/>
      <c r="X32" s="23"/>
      <c r="Y32" s="23"/>
      <c r="Z32" s="23"/>
    </row>
    <row r="33" ht="12.75" customHeight="1" spans="1:26">
      <c r="A33" s="143" t="s">
        <v>3191</v>
      </c>
      <c r="B33" s="52">
        <v>70</v>
      </c>
      <c r="C33" s="52">
        <v>7</v>
      </c>
      <c r="D33" s="52">
        <v>7</v>
      </c>
      <c r="E33" s="52"/>
      <c r="F33" s="75">
        <f t="shared" si="2"/>
        <v>0</v>
      </c>
      <c r="G33" s="145" t="s">
        <v>3192</v>
      </c>
      <c r="H33" s="118"/>
      <c r="I33" s="23"/>
      <c r="J33" s="23"/>
      <c r="K33" s="23"/>
      <c r="L33" s="23"/>
      <c r="M33" s="23"/>
      <c r="N33" s="23"/>
      <c r="O33" s="23"/>
      <c r="P33" s="23"/>
      <c r="Q33" s="23"/>
      <c r="R33" s="23"/>
      <c r="S33" s="23"/>
      <c r="T33" s="23"/>
      <c r="U33" s="23"/>
      <c r="V33" s="23"/>
      <c r="W33" s="23"/>
      <c r="X33" s="23"/>
      <c r="Y33" s="23"/>
      <c r="Z33" s="23"/>
    </row>
    <row r="34" ht="12.75" customHeight="1" spans="1:26">
      <c r="A34" s="147" t="s">
        <v>3204</v>
      </c>
      <c r="B34" s="52">
        <f t="shared" ref="B34:E34" si="14">SUM(B35:B36)</f>
        <v>420</v>
      </c>
      <c r="C34" s="52">
        <f t="shared" si="14"/>
        <v>42</v>
      </c>
      <c r="D34" s="52">
        <f t="shared" si="14"/>
        <v>41</v>
      </c>
      <c r="E34" s="52">
        <f t="shared" si="14"/>
        <v>35</v>
      </c>
      <c r="F34" s="75">
        <f t="shared" si="2"/>
        <v>1</v>
      </c>
      <c r="G34" s="145"/>
      <c r="H34" s="104"/>
      <c r="I34" s="1"/>
      <c r="J34" s="1"/>
      <c r="K34" s="1"/>
      <c r="L34" s="1"/>
      <c r="M34" s="1"/>
      <c r="N34" s="1"/>
      <c r="O34" s="1"/>
      <c r="P34" s="1"/>
      <c r="Q34" s="1"/>
      <c r="R34" s="1"/>
      <c r="S34" s="1"/>
      <c r="T34" s="1"/>
      <c r="U34" s="1"/>
      <c r="V34" s="1"/>
      <c r="W34" s="1"/>
      <c r="X34" s="1"/>
      <c r="Y34" s="1"/>
      <c r="Z34" s="1"/>
    </row>
    <row r="35" ht="12.75" customHeight="1" spans="1:26">
      <c r="A35" s="143" t="s">
        <v>3189</v>
      </c>
      <c r="B35" s="52">
        <v>350</v>
      </c>
      <c r="C35" s="52">
        <v>35</v>
      </c>
      <c r="D35" s="52">
        <v>34</v>
      </c>
      <c r="E35" s="52">
        <v>35</v>
      </c>
      <c r="F35" s="75">
        <f t="shared" si="2"/>
        <v>1</v>
      </c>
      <c r="G35" s="145" t="s">
        <v>3212</v>
      </c>
      <c r="H35" s="118"/>
      <c r="I35" s="23"/>
      <c r="J35" s="23"/>
      <c r="K35" s="23"/>
      <c r="L35" s="23"/>
      <c r="M35" s="23"/>
      <c r="N35" s="23"/>
      <c r="O35" s="23"/>
      <c r="P35" s="23"/>
      <c r="Q35" s="23"/>
      <c r="R35" s="23"/>
      <c r="S35" s="23"/>
      <c r="T35" s="23"/>
      <c r="U35" s="23"/>
      <c r="V35" s="23"/>
      <c r="W35" s="23"/>
      <c r="X35" s="23"/>
      <c r="Y35" s="23"/>
      <c r="Z35" s="23"/>
    </row>
    <row r="36" ht="12.75" customHeight="1" spans="1:26">
      <c r="A36" s="143" t="s">
        <v>3191</v>
      </c>
      <c r="B36" s="52">
        <v>70</v>
      </c>
      <c r="C36" s="52">
        <v>7</v>
      </c>
      <c r="D36" s="52">
        <v>7</v>
      </c>
      <c r="E36" s="52"/>
      <c r="F36" s="75">
        <f t="shared" si="2"/>
        <v>0</v>
      </c>
      <c r="G36" s="145" t="s">
        <v>3192</v>
      </c>
      <c r="H36" s="118"/>
      <c r="I36" s="23"/>
      <c r="J36" s="23"/>
      <c r="K36" s="23"/>
      <c r="L36" s="23"/>
      <c r="M36" s="23"/>
      <c r="N36" s="23"/>
      <c r="O36" s="23"/>
      <c r="P36" s="23"/>
      <c r="Q36" s="23"/>
      <c r="R36" s="23"/>
      <c r="S36" s="23"/>
      <c r="T36" s="23"/>
      <c r="U36" s="23"/>
      <c r="V36" s="23"/>
      <c r="W36" s="23"/>
      <c r="X36" s="23"/>
      <c r="Y36" s="23"/>
      <c r="Z36" s="23"/>
    </row>
    <row r="37" ht="12.75" customHeight="1" spans="1:26">
      <c r="A37" s="147" t="s">
        <v>3198</v>
      </c>
      <c r="B37" s="52">
        <f t="shared" ref="B37:E37" si="15">SUM(B38:B39)</f>
        <v>420</v>
      </c>
      <c r="C37" s="52">
        <f t="shared" si="15"/>
        <v>66</v>
      </c>
      <c r="D37" s="52">
        <f t="shared" si="15"/>
        <v>9</v>
      </c>
      <c r="E37" s="52">
        <f t="shared" si="15"/>
        <v>62</v>
      </c>
      <c r="F37" s="75">
        <f t="shared" si="2"/>
        <v>57</v>
      </c>
      <c r="G37" s="145"/>
      <c r="H37" s="104"/>
      <c r="I37" s="1"/>
      <c r="J37" s="1"/>
      <c r="K37" s="1"/>
      <c r="L37" s="1"/>
      <c r="M37" s="1"/>
      <c r="N37" s="1"/>
      <c r="O37" s="1"/>
      <c r="P37" s="1"/>
      <c r="Q37" s="1"/>
      <c r="R37" s="1"/>
      <c r="S37" s="1"/>
      <c r="T37" s="1"/>
      <c r="U37" s="1"/>
      <c r="V37" s="1"/>
      <c r="W37" s="1"/>
      <c r="X37" s="1"/>
      <c r="Y37" s="1"/>
      <c r="Z37" s="1"/>
    </row>
    <row r="38" ht="12.75" customHeight="1" spans="1:26">
      <c r="A38" s="143" t="s">
        <v>3189</v>
      </c>
      <c r="B38" s="52">
        <v>350</v>
      </c>
      <c r="C38" s="52">
        <v>57</v>
      </c>
      <c r="D38" s="52"/>
      <c r="E38" s="52">
        <v>62</v>
      </c>
      <c r="F38" s="75">
        <f t="shared" si="2"/>
        <v>57</v>
      </c>
      <c r="G38" s="145" t="s">
        <v>3203</v>
      </c>
      <c r="H38" s="118"/>
      <c r="I38" s="23"/>
      <c r="J38" s="23"/>
      <c r="K38" s="23"/>
      <c r="L38" s="23"/>
      <c r="M38" s="23"/>
      <c r="N38" s="23"/>
      <c r="O38" s="23"/>
      <c r="P38" s="23"/>
      <c r="Q38" s="23"/>
      <c r="R38" s="23"/>
      <c r="S38" s="23"/>
      <c r="T38" s="23"/>
      <c r="U38" s="23"/>
      <c r="V38" s="23"/>
      <c r="W38" s="23"/>
      <c r="X38" s="23"/>
      <c r="Y38" s="23"/>
      <c r="Z38" s="23"/>
    </row>
    <row r="39" ht="12.75" customHeight="1" spans="1:26">
      <c r="A39" s="143" t="s">
        <v>3191</v>
      </c>
      <c r="B39" s="52">
        <v>70</v>
      </c>
      <c r="C39" s="52">
        <v>9</v>
      </c>
      <c r="D39" s="52">
        <v>9</v>
      </c>
      <c r="E39" s="52"/>
      <c r="F39" s="75">
        <f t="shared" si="2"/>
        <v>0</v>
      </c>
      <c r="G39" s="145" t="s">
        <v>3192</v>
      </c>
      <c r="H39" s="118"/>
      <c r="I39" s="23"/>
      <c r="J39" s="23"/>
      <c r="K39" s="23"/>
      <c r="L39" s="23"/>
      <c r="M39" s="23"/>
      <c r="N39" s="23"/>
      <c r="O39" s="23"/>
      <c r="P39" s="23"/>
      <c r="Q39" s="23"/>
      <c r="R39" s="23"/>
      <c r="S39" s="23"/>
      <c r="T39" s="23"/>
      <c r="U39" s="23"/>
      <c r="V39" s="23"/>
      <c r="W39" s="23"/>
      <c r="X39" s="23"/>
      <c r="Y39" s="23"/>
      <c r="Z39" s="23"/>
    </row>
    <row r="40" ht="12.75" customHeight="1" spans="1:26">
      <c r="A40" s="147" t="s">
        <v>1149</v>
      </c>
      <c r="B40" s="52">
        <f t="shared" ref="B40:E40" si="16">SUM(B41:B42)</f>
        <v>440</v>
      </c>
      <c r="C40" s="52">
        <f t="shared" si="16"/>
        <v>67</v>
      </c>
      <c r="D40" s="52">
        <f t="shared" si="16"/>
        <v>67</v>
      </c>
      <c r="E40" s="52">
        <f t="shared" si="16"/>
        <v>55</v>
      </c>
      <c r="F40" s="75">
        <f t="shared" si="2"/>
        <v>0</v>
      </c>
      <c r="G40" s="145"/>
      <c r="H40" s="104"/>
      <c r="I40" s="1"/>
      <c r="J40" s="1"/>
      <c r="K40" s="1"/>
      <c r="L40" s="1"/>
      <c r="M40" s="1"/>
      <c r="N40" s="1"/>
      <c r="O40" s="1"/>
      <c r="P40" s="1"/>
      <c r="Q40" s="1"/>
      <c r="R40" s="1"/>
      <c r="S40" s="1"/>
      <c r="T40" s="1"/>
      <c r="U40" s="1"/>
      <c r="V40" s="1"/>
      <c r="W40" s="1"/>
      <c r="X40" s="1"/>
      <c r="Y40" s="1"/>
      <c r="Z40" s="1"/>
    </row>
    <row r="41" ht="12.75" customHeight="1" spans="1:26">
      <c r="A41" s="143" t="s">
        <v>3189</v>
      </c>
      <c r="B41" s="52">
        <v>350</v>
      </c>
      <c r="C41" s="52">
        <v>55</v>
      </c>
      <c r="D41" s="52">
        <v>55</v>
      </c>
      <c r="E41" s="52">
        <v>55</v>
      </c>
      <c r="F41" s="75">
        <f t="shared" si="2"/>
        <v>0</v>
      </c>
      <c r="G41" s="145" t="s">
        <v>3200</v>
      </c>
      <c r="H41" s="118"/>
      <c r="I41" s="23"/>
      <c r="J41" s="23"/>
      <c r="K41" s="23"/>
      <c r="L41" s="23"/>
      <c r="M41" s="23"/>
      <c r="N41" s="23"/>
      <c r="O41" s="23"/>
      <c r="P41" s="23"/>
      <c r="Q41" s="23"/>
      <c r="R41" s="23"/>
      <c r="S41" s="23"/>
      <c r="T41" s="23"/>
      <c r="U41" s="23"/>
      <c r="V41" s="23"/>
      <c r="W41" s="23"/>
      <c r="X41" s="23"/>
      <c r="Y41" s="23"/>
      <c r="Z41" s="23"/>
    </row>
    <row r="42" ht="12.75" customHeight="1" spans="1:26">
      <c r="A42" s="143" t="s">
        <v>3191</v>
      </c>
      <c r="B42" s="52">
        <v>90</v>
      </c>
      <c r="C42" s="52">
        <v>12</v>
      </c>
      <c r="D42" s="52">
        <v>12</v>
      </c>
      <c r="E42" s="52"/>
      <c r="F42" s="75">
        <f t="shared" si="2"/>
        <v>0</v>
      </c>
      <c r="G42" s="145" t="s">
        <v>3192</v>
      </c>
      <c r="H42" s="118"/>
      <c r="I42" s="23"/>
      <c r="J42" s="23"/>
      <c r="K42" s="23"/>
      <c r="L42" s="23"/>
      <c r="M42" s="23"/>
      <c r="N42" s="23"/>
      <c r="O42" s="23"/>
      <c r="P42" s="23"/>
      <c r="Q42" s="23"/>
      <c r="R42" s="23"/>
      <c r="S42" s="23"/>
      <c r="T42" s="23"/>
      <c r="U42" s="23"/>
      <c r="V42" s="23"/>
      <c r="W42" s="23"/>
      <c r="X42" s="23"/>
      <c r="Y42" s="23"/>
      <c r="Z42" s="23"/>
    </row>
    <row r="43" ht="12.75" customHeight="1" spans="1:26">
      <c r="A43" s="139" t="s">
        <v>1361</v>
      </c>
      <c r="B43" s="140">
        <f t="shared" ref="B43:E43" si="17">SUM(B44:B45)</f>
        <v>220</v>
      </c>
      <c r="C43" s="140">
        <f t="shared" si="17"/>
        <v>31</v>
      </c>
      <c r="D43" s="140">
        <f t="shared" si="17"/>
        <v>30</v>
      </c>
      <c r="E43" s="140">
        <f t="shared" si="17"/>
        <v>33</v>
      </c>
      <c r="F43" s="141">
        <f t="shared" si="2"/>
        <v>1</v>
      </c>
      <c r="G43" s="142"/>
      <c r="H43" s="118"/>
      <c r="I43" s="26"/>
      <c r="J43" s="26"/>
      <c r="K43" s="26"/>
      <c r="L43" s="26"/>
      <c r="M43" s="26"/>
      <c r="N43" s="26"/>
      <c r="O43" s="26"/>
      <c r="P43" s="26"/>
      <c r="Q43" s="26"/>
      <c r="R43" s="26"/>
      <c r="S43" s="26"/>
      <c r="T43" s="26"/>
      <c r="U43" s="26"/>
      <c r="V43" s="26"/>
      <c r="W43" s="26"/>
      <c r="X43" s="26"/>
      <c r="Y43" s="26"/>
      <c r="Z43" s="26"/>
    </row>
    <row r="44" ht="12.75" customHeight="1" spans="1:26">
      <c r="A44" s="143" t="s">
        <v>3189</v>
      </c>
      <c r="B44" s="52">
        <v>200</v>
      </c>
      <c r="C44" s="52">
        <v>30</v>
      </c>
      <c r="D44" s="52">
        <v>29</v>
      </c>
      <c r="E44" s="52">
        <v>33</v>
      </c>
      <c r="F44" s="75">
        <f t="shared" si="2"/>
        <v>1</v>
      </c>
      <c r="G44" s="145" t="s">
        <v>3207</v>
      </c>
      <c r="H44" s="118"/>
      <c r="I44" s="23"/>
      <c r="J44" s="23"/>
      <c r="K44" s="23"/>
      <c r="L44" s="23"/>
      <c r="M44" s="23"/>
      <c r="N44" s="23"/>
      <c r="O44" s="23"/>
      <c r="P44" s="23"/>
      <c r="Q44" s="23"/>
      <c r="R44" s="23"/>
      <c r="S44" s="23"/>
      <c r="T44" s="23"/>
      <c r="U44" s="23"/>
      <c r="V44" s="23"/>
      <c r="W44" s="23"/>
      <c r="X44" s="23"/>
      <c r="Y44" s="23"/>
      <c r="Z44" s="23"/>
    </row>
    <row r="45" ht="12.75" customHeight="1" spans="1:26">
      <c r="A45" s="143" t="s">
        <v>3191</v>
      </c>
      <c r="B45" s="52">
        <v>20</v>
      </c>
      <c r="C45" s="52">
        <v>1</v>
      </c>
      <c r="D45" s="52">
        <v>1</v>
      </c>
      <c r="E45" s="52"/>
      <c r="F45" s="75">
        <f t="shared" si="2"/>
        <v>0</v>
      </c>
      <c r="G45" s="145" t="s">
        <v>3192</v>
      </c>
      <c r="H45" s="118"/>
      <c r="I45" s="23"/>
      <c r="J45" s="23"/>
      <c r="K45" s="23"/>
      <c r="L45" s="23"/>
      <c r="M45" s="23"/>
      <c r="N45" s="23"/>
      <c r="O45" s="23"/>
      <c r="P45" s="23"/>
      <c r="Q45" s="23"/>
      <c r="R45" s="23"/>
      <c r="S45" s="23"/>
      <c r="T45" s="23"/>
      <c r="U45" s="23"/>
      <c r="V45" s="23"/>
      <c r="W45" s="23"/>
      <c r="X45" s="23"/>
      <c r="Y45" s="23"/>
      <c r="Z45" s="23"/>
    </row>
    <row r="46" ht="12.75" customHeight="1" spans="1:26">
      <c r="A46" s="148"/>
      <c r="B46" s="80"/>
      <c r="C46" s="80"/>
      <c r="D46" s="80"/>
      <c r="E46" s="80"/>
      <c r="F46" s="149"/>
      <c r="G46" s="150"/>
      <c r="H46" s="118"/>
      <c r="I46" s="23"/>
      <c r="J46" s="23"/>
      <c r="K46" s="23"/>
      <c r="L46" s="23"/>
      <c r="M46" s="23"/>
      <c r="N46" s="23"/>
      <c r="O46" s="23"/>
      <c r="P46" s="23"/>
      <c r="Q46" s="23"/>
      <c r="R46" s="23"/>
      <c r="S46" s="23"/>
      <c r="T46" s="23"/>
      <c r="U46" s="23"/>
      <c r="V46" s="23"/>
      <c r="W46" s="23"/>
      <c r="X46" s="23"/>
      <c r="Y46" s="23"/>
      <c r="Z46" s="23"/>
    </row>
    <row r="47" ht="27.75" customHeight="1" spans="1:26">
      <c r="A47" s="135" t="s">
        <v>3208</v>
      </c>
      <c r="B47" s="136">
        <f t="shared" ref="B47:F47" si="18">SUM(B48,B49)</f>
        <v>141</v>
      </c>
      <c r="C47" s="136">
        <f t="shared" si="18"/>
        <v>5</v>
      </c>
      <c r="D47" s="136">
        <f t="shared" si="18"/>
        <v>2</v>
      </c>
      <c r="E47" s="136">
        <f t="shared" si="18"/>
        <v>0</v>
      </c>
      <c r="F47" s="136">
        <f t="shared" si="18"/>
        <v>3</v>
      </c>
      <c r="G47" s="138"/>
      <c r="H47" s="110"/>
      <c r="I47" s="111"/>
      <c r="J47" s="111"/>
      <c r="K47" s="26"/>
      <c r="L47" s="26"/>
      <c r="M47" s="26"/>
      <c r="N47" s="26"/>
      <c r="O47" s="26"/>
      <c r="P47" s="26"/>
      <c r="Q47" s="26"/>
      <c r="R47" s="26"/>
      <c r="S47" s="26"/>
      <c r="T47" s="26"/>
      <c r="U47" s="26"/>
      <c r="V47" s="26"/>
      <c r="W47" s="26"/>
      <c r="X47" s="26"/>
      <c r="Y47" s="26"/>
      <c r="Z47" s="26"/>
    </row>
    <row r="48" ht="12.75" customHeight="1" spans="1:26">
      <c r="A48" s="139" t="s">
        <v>1360</v>
      </c>
      <c r="B48" s="140">
        <v>72</v>
      </c>
      <c r="C48" s="140">
        <v>2</v>
      </c>
      <c r="D48" s="140">
        <v>2</v>
      </c>
      <c r="E48" s="141"/>
      <c r="F48" s="141">
        <f t="shared" ref="F48:F51" si="19">C48-D48</f>
        <v>0</v>
      </c>
      <c r="G48" s="142"/>
      <c r="H48" s="118"/>
      <c r="I48" s="26"/>
      <c r="J48" s="26"/>
      <c r="K48" s="26"/>
      <c r="L48" s="26"/>
      <c r="M48" s="26"/>
      <c r="N48" s="26"/>
      <c r="O48" s="26"/>
      <c r="P48" s="26"/>
      <c r="Q48" s="26"/>
      <c r="R48" s="26"/>
      <c r="S48" s="26"/>
      <c r="T48" s="26"/>
      <c r="U48" s="26"/>
      <c r="V48" s="26"/>
      <c r="W48" s="26"/>
      <c r="X48" s="26"/>
      <c r="Y48" s="26"/>
      <c r="Z48" s="26"/>
    </row>
    <row r="49" ht="12.75" customHeight="1" spans="1:26">
      <c r="A49" s="146" t="s">
        <v>1357</v>
      </c>
      <c r="B49" s="140">
        <f t="shared" ref="B49:D49" si="20">SUM(B50,B51)</f>
        <v>69</v>
      </c>
      <c r="C49" s="140">
        <f t="shared" si="20"/>
        <v>3</v>
      </c>
      <c r="D49" s="140">
        <f t="shared" si="20"/>
        <v>0</v>
      </c>
      <c r="E49" s="140"/>
      <c r="F49" s="141">
        <f t="shared" si="19"/>
        <v>3</v>
      </c>
      <c r="G49" s="142"/>
      <c r="H49" s="118"/>
      <c r="I49" s="26"/>
      <c r="J49" s="26"/>
      <c r="K49" s="26"/>
      <c r="L49" s="26"/>
      <c r="M49" s="26"/>
      <c r="N49" s="26"/>
      <c r="O49" s="26"/>
      <c r="P49" s="26"/>
      <c r="Q49" s="26"/>
      <c r="R49" s="26"/>
      <c r="S49" s="26"/>
      <c r="T49" s="26"/>
      <c r="U49" s="26"/>
      <c r="V49" s="26"/>
      <c r="W49" s="26"/>
      <c r="X49" s="26"/>
      <c r="Y49" s="26"/>
      <c r="Z49" s="26"/>
    </row>
    <row r="50" ht="12.75" customHeight="1" spans="1:26">
      <c r="A50" s="147" t="s">
        <v>3193</v>
      </c>
      <c r="B50" s="52">
        <v>21</v>
      </c>
      <c r="C50" s="52">
        <v>2</v>
      </c>
      <c r="D50" s="52"/>
      <c r="E50" s="52"/>
      <c r="F50" s="75">
        <f t="shared" si="19"/>
        <v>2</v>
      </c>
      <c r="G50" s="145"/>
      <c r="H50" s="104"/>
      <c r="I50" s="1"/>
      <c r="J50" s="1"/>
      <c r="K50" s="1"/>
      <c r="L50" s="1"/>
      <c r="M50" s="1"/>
      <c r="N50" s="1"/>
      <c r="O50" s="1"/>
      <c r="P50" s="1"/>
      <c r="Q50" s="1"/>
      <c r="R50" s="1"/>
      <c r="S50" s="1"/>
      <c r="T50" s="1"/>
      <c r="U50" s="1"/>
      <c r="V50" s="1"/>
      <c r="W50" s="1"/>
      <c r="X50" s="1"/>
      <c r="Y50" s="1"/>
      <c r="Z50" s="1"/>
    </row>
    <row r="51" ht="12.75" customHeight="1" spans="1:26">
      <c r="A51" s="147" t="s">
        <v>3196</v>
      </c>
      <c r="B51" s="52">
        <v>48</v>
      </c>
      <c r="C51" s="52">
        <v>1</v>
      </c>
      <c r="D51" s="52"/>
      <c r="E51" s="52"/>
      <c r="F51" s="75">
        <f t="shared" si="19"/>
        <v>1</v>
      </c>
      <c r="G51" s="145"/>
      <c r="H51" s="104"/>
      <c r="I51" s="1"/>
      <c r="J51" s="1"/>
      <c r="K51" s="1"/>
      <c r="L51" s="1"/>
      <c r="M51" s="1"/>
      <c r="N51" s="1"/>
      <c r="O51" s="1"/>
      <c r="P51" s="1"/>
      <c r="Q51" s="1"/>
      <c r="R51" s="1"/>
      <c r="S51" s="1"/>
      <c r="T51" s="1"/>
      <c r="U51" s="1"/>
      <c r="V51" s="1"/>
      <c r="W51" s="1"/>
      <c r="X51" s="1"/>
      <c r="Y51" s="1"/>
      <c r="Z51" s="1"/>
    </row>
    <row r="52" ht="12.75" customHeight="1" spans="1:26">
      <c r="A52" s="148"/>
      <c r="B52" s="80"/>
      <c r="C52" s="80"/>
      <c r="D52" s="80"/>
      <c r="E52" s="80"/>
      <c r="F52" s="149"/>
      <c r="G52" s="150"/>
      <c r="H52" s="118"/>
      <c r="I52" s="23"/>
      <c r="J52" s="23"/>
      <c r="K52" s="23"/>
      <c r="L52" s="23"/>
      <c r="M52" s="23"/>
      <c r="N52" s="23"/>
      <c r="O52" s="23"/>
      <c r="P52" s="23"/>
      <c r="Q52" s="23"/>
      <c r="R52" s="23"/>
      <c r="S52" s="23"/>
      <c r="T52" s="23"/>
      <c r="U52" s="23"/>
      <c r="V52" s="23"/>
      <c r="W52" s="23"/>
      <c r="X52" s="23"/>
      <c r="Y52" s="23"/>
      <c r="Z52" s="23"/>
    </row>
    <row r="53" ht="27.75" customHeight="1" spans="1:26">
      <c r="A53" s="135" t="s">
        <v>3209</v>
      </c>
      <c r="B53" s="136">
        <f t="shared" ref="B53:F53" si="21">SUM(B54,B57)</f>
        <v>465</v>
      </c>
      <c r="C53" s="136">
        <f t="shared" si="21"/>
        <v>24</v>
      </c>
      <c r="D53" s="136">
        <f t="shared" si="21"/>
        <v>0</v>
      </c>
      <c r="E53" s="136">
        <f t="shared" si="21"/>
        <v>0</v>
      </c>
      <c r="F53" s="136">
        <f t="shared" si="21"/>
        <v>24</v>
      </c>
      <c r="G53" s="138"/>
      <c r="H53" s="110"/>
      <c r="I53" s="111"/>
      <c r="J53" s="111"/>
      <c r="K53" s="26"/>
      <c r="L53" s="26"/>
      <c r="M53" s="26"/>
      <c r="N53" s="26"/>
      <c r="O53" s="26"/>
      <c r="P53" s="26"/>
      <c r="Q53" s="26"/>
      <c r="R53" s="26"/>
      <c r="S53" s="26"/>
      <c r="T53" s="26"/>
      <c r="U53" s="26"/>
      <c r="V53" s="26"/>
      <c r="W53" s="26"/>
      <c r="X53" s="26"/>
      <c r="Y53" s="26"/>
      <c r="Z53" s="26"/>
    </row>
    <row r="54" ht="12.75" customHeight="1" spans="1:26">
      <c r="A54" s="146" t="s">
        <v>1357</v>
      </c>
      <c r="B54" s="140">
        <f t="shared" ref="B54:C54" si="22">SUM(B55,B56)</f>
        <v>134</v>
      </c>
      <c r="C54" s="140">
        <f t="shared" si="22"/>
        <v>11</v>
      </c>
      <c r="D54" s="80"/>
      <c r="E54" s="80"/>
      <c r="F54" s="140">
        <f>SUM(F55,F56)</f>
        <v>11</v>
      </c>
      <c r="G54" s="150"/>
      <c r="H54" s="118"/>
      <c r="I54" s="23"/>
      <c r="J54" s="23"/>
      <c r="K54" s="23"/>
      <c r="L54" s="23"/>
      <c r="M54" s="23"/>
      <c r="N54" s="23"/>
      <c r="O54" s="23"/>
      <c r="P54" s="23"/>
      <c r="Q54" s="23"/>
      <c r="R54" s="23"/>
      <c r="S54" s="23"/>
      <c r="T54" s="23"/>
      <c r="U54" s="23"/>
      <c r="V54" s="23"/>
      <c r="W54" s="23"/>
      <c r="X54" s="23"/>
      <c r="Y54" s="23"/>
      <c r="Z54" s="23"/>
    </row>
    <row r="55" ht="12.75" customHeight="1" spans="1:26">
      <c r="A55" s="147" t="s">
        <v>3193</v>
      </c>
      <c r="B55" s="80">
        <v>34</v>
      </c>
      <c r="C55" s="80">
        <v>4</v>
      </c>
      <c r="D55" s="80"/>
      <c r="E55" s="80"/>
      <c r="F55" s="75">
        <f t="shared" ref="F55:F56" si="23">C55-D55</f>
        <v>4</v>
      </c>
      <c r="G55" s="150"/>
      <c r="H55" s="118"/>
      <c r="I55" s="23"/>
      <c r="J55" s="23"/>
      <c r="K55" s="23"/>
      <c r="L55" s="23"/>
      <c r="M55" s="23"/>
      <c r="N55" s="23"/>
      <c r="O55" s="23"/>
      <c r="P55" s="23"/>
      <c r="Q55" s="23"/>
      <c r="R55" s="23"/>
      <c r="S55" s="23"/>
      <c r="T55" s="23"/>
      <c r="U55" s="23"/>
      <c r="V55" s="23"/>
      <c r="W55" s="23"/>
      <c r="X55" s="23"/>
      <c r="Y55" s="23"/>
      <c r="Z55" s="23"/>
    </row>
    <row r="56" ht="12.75" customHeight="1" spans="1:26">
      <c r="A56" s="147" t="s">
        <v>3196</v>
      </c>
      <c r="B56" s="80">
        <v>100</v>
      </c>
      <c r="C56" s="80">
        <v>7</v>
      </c>
      <c r="D56" s="80"/>
      <c r="E56" s="80"/>
      <c r="F56" s="75">
        <f t="shared" si="23"/>
        <v>7</v>
      </c>
      <c r="G56" s="150"/>
      <c r="H56" s="118"/>
      <c r="I56" s="23"/>
      <c r="J56" s="23"/>
      <c r="K56" s="23"/>
      <c r="L56" s="23"/>
      <c r="M56" s="23"/>
      <c r="N56" s="23"/>
      <c r="O56" s="23"/>
      <c r="P56" s="23"/>
      <c r="Q56" s="23"/>
      <c r="R56" s="23"/>
      <c r="S56" s="23"/>
      <c r="T56" s="23"/>
      <c r="U56" s="23"/>
      <c r="V56" s="23"/>
      <c r="W56" s="23"/>
      <c r="X56" s="23"/>
      <c r="Y56" s="23"/>
      <c r="Z56" s="23"/>
    </row>
    <row r="57" ht="12.75" customHeight="1" spans="1:26">
      <c r="A57" s="20" t="s">
        <v>53</v>
      </c>
      <c r="B57" s="140">
        <f t="shared" ref="B57:C57" si="24">SUM(B58:B61)</f>
        <v>331</v>
      </c>
      <c r="C57" s="140">
        <f t="shared" si="24"/>
        <v>13</v>
      </c>
      <c r="D57" s="140"/>
      <c r="E57" s="140"/>
      <c r="F57" s="140">
        <f>SUM(F58:F61)</f>
        <v>13</v>
      </c>
      <c r="G57" s="150"/>
      <c r="H57" s="118"/>
      <c r="I57" s="23"/>
      <c r="J57" s="23"/>
      <c r="K57" s="23"/>
      <c r="L57" s="23"/>
      <c r="M57" s="23"/>
      <c r="N57" s="23"/>
      <c r="O57" s="23"/>
      <c r="P57" s="23"/>
      <c r="Q57" s="23"/>
      <c r="R57" s="23"/>
      <c r="S57" s="23"/>
      <c r="T57" s="23"/>
      <c r="U57" s="23"/>
      <c r="V57" s="23"/>
      <c r="W57" s="23"/>
      <c r="X57" s="23"/>
      <c r="Y57" s="23"/>
      <c r="Z57" s="23"/>
    </row>
    <row r="58" ht="12.75" customHeight="1" spans="1:26">
      <c r="A58" s="21" t="s">
        <v>3202</v>
      </c>
      <c r="B58" s="52">
        <v>160</v>
      </c>
      <c r="C58" s="80">
        <v>11</v>
      </c>
      <c r="D58" s="80"/>
      <c r="E58" s="80"/>
      <c r="F58" s="75">
        <f t="shared" ref="F58:F61" si="25">C58-D58</f>
        <v>11</v>
      </c>
      <c r="G58" s="150"/>
      <c r="H58" s="118"/>
      <c r="I58" s="23"/>
      <c r="J58" s="23"/>
      <c r="K58" s="23"/>
      <c r="L58" s="23"/>
      <c r="M58" s="23"/>
      <c r="N58" s="23"/>
      <c r="O58" s="23"/>
      <c r="P58" s="23"/>
      <c r="Q58" s="23"/>
      <c r="R58" s="23"/>
      <c r="S58" s="23"/>
      <c r="T58" s="23"/>
      <c r="U58" s="23"/>
      <c r="V58" s="23"/>
      <c r="W58" s="23"/>
      <c r="X58" s="23"/>
      <c r="Y58" s="23"/>
      <c r="Z58" s="23"/>
    </row>
    <row r="59" ht="12.75" customHeight="1" spans="1:26">
      <c r="A59" s="21" t="s">
        <v>83</v>
      </c>
      <c r="B59" s="52">
        <v>40</v>
      </c>
      <c r="C59" s="80">
        <v>0</v>
      </c>
      <c r="D59" s="80"/>
      <c r="E59" s="80"/>
      <c r="F59" s="75">
        <f t="shared" si="25"/>
        <v>0</v>
      </c>
      <c r="G59" s="150"/>
      <c r="H59" s="118"/>
      <c r="I59" s="23"/>
      <c r="J59" s="23"/>
      <c r="K59" s="23"/>
      <c r="L59" s="23"/>
      <c r="M59" s="23"/>
      <c r="N59" s="23"/>
      <c r="O59" s="23"/>
      <c r="P59" s="23"/>
      <c r="Q59" s="23"/>
      <c r="R59" s="23"/>
      <c r="S59" s="23"/>
      <c r="T59" s="23"/>
      <c r="U59" s="23"/>
      <c r="V59" s="23"/>
      <c r="W59" s="23"/>
      <c r="X59" s="23"/>
      <c r="Y59" s="23"/>
      <c r="Z59" s="23"/>
    </row>
    <row r="60" ht="12.75" customHeight="1" spans="1:26">
      <c r="A60" s="21" t="s">
        <v>3198</v>
      </c>
      <c r="B60" s="52">
        <v>70</v>
      </c>
      <c r="C60" s="80">
        <v>1</v>
      </c>
      <c r="D60" s="80"/>
      <c r="E60" s="80"/>
      <c r="F60" s="75">
        <f t="shared" si="25"/>
        <v>1</v>
      </c>
      <c r="G60" s="150"/>
      <c r="H60" s="118"/>
      <c r="I60" s="23"/>
      <c r="J60" s="23"/>
      <c r="K60" s="23"/>
      <c r="L60" s="23"/>
      <c r="M60" s="23"/>
      <c r="N60" s="23"/>
      <c r="O60" s="23"/>
      <c r="P60" s="23"/>
      <c r="Q60" s="23"/>
      <c r="R60" s="23"/>
      <c r="S60" s="23"/>
      <c r="T60" s="23"/>
      <c r="U60" s="23"/>
      <c r="V60" s="23"/>
      <c r="W60" s="23"/>
      <c r="X60" s="23"/>
      <c r="Y60" s="23"/>
      <c r="Z60" s="23"/>
    </row>
    <row r="61" ht="12.75" customHeight="1" spans="1:26">
      <c r="A61" s="21" t="s">
        <v>1149</v>
      </c>
      <c r="B61" s="52">
        <v>61</v>
      </c>
      <c r="C61" s="80">
        <v>1</v>
      </c>
      <c r="D61" s="80"/>
      <c r="E61" s="80"/>
      <c r="F61" s="75">
        <f t="shared" si="25"/>
        <v>1</v>
      </c>
      <c r="G61" s="150"/>
      <c r="H61" s="118"/>
      <c r="I61" s="23"/>
      <c r="J61" s="23"/>
      <c r="K61" s="23"/>
      <c r="L61" s="23"/>
      <c r="M61" s="23"/>
      <c r="N61" s="23"/>
      <c r="O61" s="23"/>
      <c r="P61" s="23"/>
      <c r="Q61" s="23"/>
      <c r="R61" s="23"/>
      <c r="S61" s="23"/>
      <c r="T61" s="23"/>
      <c r="U61" s="23"/>
      <c r="V61" s="23"/>
      <c r="W61" s="23"/>
      <c r="X61" s="23"/>
      <c r="Y61" s="23"/>
      <c r="Z61" s="23"/>
    </row>
    <row r="62" ht="12.75" customHeight="1" spans="1:26">
      <c r="A62" s="148"/>
      <c r="B62" s="80"/>
      <c r="C62" s="80"/>
      <c r="D62" s="80"/>
      <c r="E62" s="80"/>
      <c r="F62" s="149"/>
      <c r="G62" s="150"/>
      <c r="H62" s="118"/>
      <c r="I62" s="23"/>
      <c r="J62" s="23"/>
      <c r="K62" s="23"/>
      <c r="L62" s="23"/>
      <c r="M62" s="23"/>
      <c r="N62" s="23"/>
      <c r="O62" s="23"/>
      <c r="P62" s="23"/>
      <c r="Q62" s="23"/>
      <c r="R62" s="23"/>
      <c r="S62" s="23"/>
      <c r="T62" s="23"/>
      <c r="U62" s="23"/>
      <c r="V62" s="23"/>
      <c r="W62" s="23"/>
      <c r="X62" s="23"/>
      <c r="Y62" s="23"/>
      <c r="Z62" s="23"/>
    </row>
    <row r="63" ht="12.75" customHeight="1" spans="1:26">
      <c r="A63" s="148"/>
      <c r="B63" s="80"/>
      <c r="C63" s="80"/>
      <c r="D63" s="80"/>
      <c r="E63" s="80"/>
      <c r="F63" s="149"/>
      <c r="G63" s="150"/>
      <c r="H63" s="118"/>
      <c r="I63" s="23"/>
      <c r="J63" s="23"/>
      <c r="K63" s="23"/>
      <c r="L63" s="23"/>
      <c r="M63" s="23"/>
      <c r="N63" s="23"/>
      <c r="O63" s="23"/>
      <c r="P63" s="23"/>
      <c r="Q63" s="23"/>
      <c r="R63" s="23"/>
      <c r="S63" s="23"/>
      <c r="T63" s="23"/>
      <c r="U63" s="23"/>
      <c r="V63" s="23"/>
      <c r="W63" s="23"/>
      <c r="X63" s="23"/>
      <c r="Y63" s="23"/>
      <c r="Z63" s="23"/>
    </row>
    <row r="64" ht="12.75" customHeight="1" spans="1:26">
      <c r="A64" s="148"/>
      <c r="B64" s="80"/>
      <c r="C64" s="80"/>
      <c r="D64" s="80"/>
      <c r="E64" s="80"/>
      <c r="F64" s="149"/>
      <c r="G64" s="150"/>
      <c r="H64" s="118"/>
      <c r="I64" s="23"/>
      <c r="J64" s="23"/>
      <c r="K64" s="23"/>
      <c r="L64" s="23"/>
      <c r="M64" s="23"/>
      <c r="N64" s="23"/>
      <c r="O64" s="23"/>
      <c r="P64" s="23"/>
      <c r="Q64" s="23"/>
      <c r="R64" s="23"/>
      <c r="S64" s="23"/>
      <c r="T64" s="23"/>
      <c r="U64" s="23"/>
      <c r="V64" s="23"/>
      <c r="W64" s="23"/>
      <c r="X64" s="23"/>
      <c r="Y64" s="23"/>
      <c r="Z64" s="23"/>
    </row>
    <row r="65" ht="12.75" customHeight="1" spans="1:26">
      <c r="A65" s="148"/>
      <c r="B65" s="80"/>
      <c r="C65" s="80"/>
      <c r="D65" s="80"/>
      <c r="E65" s="80"/>
      <c r="F65" s="149"/>
      <c r="G65" s="150"/>
      <c r="H65" s="118"/>
      <c r="I65" s="23"/>
      <c r="J65" s="23"/>
      <c r="K65" s="23"/>
      <c r="L65" s="23"/>
      <c r="M65" s="23"/>
      <c r="N65" s="23"/>
      <c r="O65" s="23"/>
      <c r="P65" s="23"/>
      <c r="Q65" s="23"/>
      <c r="R65" s="23"/>
      <c r="S65" s="23"/>
      <c r="T65" s="23"/>
      <c r="U65" s="23"/>
      <c r="V65" s="23"/>
      <c r="W65" s="23"/>
      <c r="X65" s="23"/>
      <c r="Y65" s="23"/>
      <c r="Z65" s="23"/>
    </row>
    <row r="66" ht="12.75" customHeight="1" spans="1:26">
      <c r="A66" s="148"/>
      <c r="B66" s="80"/>
      <c r="C66" s="80"/>
      <c r="D66" s="80"/>
      <c r="E66" s="80"/>
      <c r="F66" s="149"/>
      <c r="G66" s="150"/>
      <c r="H66" s="118"/>
      <c r="I66" s="23"/>
      <c r="J66" s="23"/>
      <c r="K66" s="23"/>
      <c r="L66" s="23"/>
      <c r="M66" s="23"/>
      <c r="N66" s="23"/>
      <c r="O66" s="23"/>
      <c r="P66" s="23"/>
      <c r="Q66" s="23"/>
      <c r="R66" s="23"/>
      <c r="S66" s="23"/>
      <c r="T66" s="23"/>
      <c r="U66" s="23"/>
      <c r="V66" s="23"/>
      <c r="W66" s="23"/>
      <c r="X66" s="23"/>
      <c r="Y66" s="23"/>
      <c r="Z66" s="23"/>
    </row>
    <row r="67" ht="12.75" customHeight="1" spans="1:26">
      <c r="A67" s="148"/>
      <c r="B67" s="80"/>
      <c r="C67" s="80"/>
      <c r="D67" s="80"/>
      <c r="E67" s="80"/>
      <c r="F67" s="149"/>
      <c r="G67" s="150"/>
      <c r="H67" s="118"/>
      <c r="I67" s="23"/>
      <c r="J67" s="23"/>
      <c r="K67" s="23"/>
      <c r="L67" s="23"/>
      <c r="M67" s="23"/>
      <c r="N67" s="23"/>
      <c r="O67" s="23"/>
      <c r="P67" s="23"/>
      <c r="Q67" s="23"/>
      <c r="R67" s="23"/>
      <c r="S67" s="23"/>
      <c r="T67" s="23"/>
      <c r="U67" s="23"/>
      <c r="V67" s="23"/>
      <c r="W67" s="23"/>
      <c r="X67" s="23"/>
      <c r="Y67" s="23"/>
      <c r="Z67" s="23"/>
    </row>
    <row r="68" ht="12.75" customHeight="1" spans="1:26">
      <c r="A68" s="148"/>
      <c r="B68" s="80"/>
      <c r="C68" s="80"/>
      <c r="D68" s="80"/>
      <c r="E68" s="80"/>
      <c r="F68" s="149"/>
      <c r="G68" s="150"/>
      <c r="H68" s="118"/>
      <c r="I68" s="23"/>
      <c r="J68" s="23"/>
      <c r="K68" s="23"/>
      <c r="L68" s="23"/>
      <c r="M68" s="23"/>
      <c r="N68" s="23"/>
      <c r="O68" s="23"/>
      <c r="P68" s="23"/>
      <c r="Q68" s="23"/>
      <c r="R68" s="23"/>
      <c r="S68" s="23"/>
      <c r="T68" s="23"/>
      <c r="U68" s="23"/>
      <c r="V68" s="23"/>
      <c r="W68" s="23"/>
      <c r="X68" s="23"/>
      <c r="Y68" s="23"/>
      <c r="Z68" s="23"/>
    </row>
    <row r="69" ht="12.75" customHeight="1" spans="1:26">
      <c r="A69" s="148"/>
      <c r="B69" s="80"/>
      <c r="C69" s="80"/>
      <c r="D69" s="80"/>
      <c r="E69" s="80"/>
      <c r="F69" s="149"/>
      <c r="G69" s="150"/>
      <c r="H69" s="118"/>
      <c r="I69" s="23"/>
      <c r="J69" s="23"/>
      <c r="K69" s="23"/>
      <c r="L69" s="23"/>
      <c r="M69" s="23"/>
      <c r="N69" s="23"/>
      <c r="O69" s="23"/>
      <c r="P69" s="23"/>
      <c r="Q69" s="23"/>
      <c r="R69" s="23"/>
      <c r="S69" s="23"/>
      <c r="T69" s="23"/>
      <c r="U69" s="23"/>
      <c r="V69" s="23"/>
      <c r="W69" s="23"/>
      <c r="X69" s="23"/>
      <c r="Y69" s="23"/>
      <c r="Z69" s="23"/>
    </row>
    <row r="70" ht="12.75" customHeight="1" spans="1:26">
      <c r="A70" s="148"/>
      <c r="B70" s="80"/>
      <c r="C70" s="80"/>
      <c r="D70" s="80"/>
      <c r="E70" s="80"/>
      <c r="F70" s="149"/>
      <c r="G70" s="150"/>
      <c r="H70" s="118"/>
      <c r="I70" s="23"/>
      <c r="J70" s="23"/>
      <c r="K70" s="23"/>
      <c r="L70" s="23"/>
      <c r="M70" s="23"/>
      <c r="N70" s="23"/>
      <c r="O70" s="23"/>
      <c r="P70" s="23"/>
      <c r="Q70" s="23"/>
      <c r="R70" s="23"/>
      <c r="S70" s="23"/>
      <c r="T70" s="23"/>
      <c r="U70" s="23"/>
      <c r="V70" s="23"/>
      <c r="W70" s="23"/>
      <c r="X70" s="23"/>
      <c r="Y70" s="23"/>
      <c r="Z70" s="23"/>
    </row>
    <row r="71" ht="12.75" customHeight="1" spans="1:26">
      <c r="A71" s="151"/>
      <c r="B71" s="60"/>
      <c r="C71" s="60"/>
      <c r="D71" s="60"/>
      <c r="E71" s="60"/>
      <c r="F71" s="81"/>
      <c r="G71" s="152"/>
      <c r="H71" s="118"/>
      <c r="I71" s="23"/>
      <c r="J71" s="23"/>
      <c r="K71" s="23"/>
      <c r="L71" s="23"/>
      <c r="M71" s="23"/>
      <c r="N71" s="23"/>
      <c r="O71" s="23"/>
      <c r="P71" s="23"/>
      <c r="Q71" s="23"/>
      <c r="R71" s="23"/>
      <c r="S71" s="23"/>
      <c r="T71" s="23"/>
      <c r="U71" s="23"/>
      <c r="V71" s="23"/>
      <c r="W71" s="23"/>
      <c r="X71" s="23"/>
      <c r="Y71" s="23"/>
      <c r="Z71" s="23"/>
    </row>
    <row r="72" ht="12.75" customHeight="1" spans="1:26">
      <c r="A72" s="1"/>
      <c r="B72" s="61"/>
      <c r="C72" s="61"/>
      <c r="D72" s="61"/>
      <c r="E72" s="61"/>
      <c r="F72" s="61"/>
      <c r="G72" s="24"/>
      <c r="H72" s="104"/>
      <c r="I72" s="1"/>
      <c r="J72" s="1"/>
      <c r="K72" s="1"/>
      <c r="L72" s="1"/>
      <c r="M72" s="1"/>
      <c r="N72" s="1"/>
      <c r="O72" s="1"/>
      <c r="P72" s="1"/>
      <c r="Q72" s="1"/>
      <c r="R72" s="1"/>
      <c r="S72" s="1"/>
      <c r="T72" s="1"/>
      <c r="U72" s="1"/>
      <c r="V72" s="1"/>
      <c r="W72" s="1"/>
      <c r="X72" s="1"/>
      <c r="Y72" s="1"/>
      <c r="Z72" s="1"/>
    </row>
    <row r="73" ht="12.75" customHeight="1" spans="1:26">
      <c r="A73" s="1"/>
      <c r="B73" s="61"/>
      <c r="C73" s="61"/>
      <c r="D73" s="61"/>
      <c r="E73" s="61"/>
      <c r="F73" s="61"/>
      <c r="G73" s="24"/>
      <c r="H73" s="104"/>
      <c r="I73" s="1"/>
      <c r="J73" s="1"/>
      <c r="K73" s="1"/>
      <c r="L73" s="1"/>
      <c r="M73" s="1"/>
      <c r="N73" s="1"/>
      <c r="O73" s="1"/>
      <c r="P73" s="1"/>
      <c r="Q73" s="1"/>
      <c r="R73" s="1"/>
      <c r="S73" s="1"/>
      <c r="T73" s="1"/>
      <c r="U73" s="1"/>
      <c r="V73" s="1"/>
      <c r="W73" s="1"/>
      <c r="X73" s="1"/>
      <c r="Y73" s="1"/>
      <c r="Z73" s="1"/>
    </row>
    <row r="74" ht="12.75" customHeight="1" spans="1:26">
      <c r="A74" s="1"/>
      <c r="B74" s="61"/>
      <c r="C74" s="61"/>
      <c r="D74" s="61"/>
      <c r="E74" s="61"/>
      <c r="F74" s="61"/>
      <c r="G74" s="24"/>
      <c r="H74" s="104"/>
      <c r="I74" s="1"/>
      <c r="J74" s="1"/>
      <c r="K74" s="1"/>
      <c r="L74" s="1"/>
      <c r="M74" s="1"/>
      <c r="N74" s="1"/>
      <c r="O74" s="1"/>
      <c r="P74" s="1"/>
      <c r="Q74" s="1"/>
      <c r="R74" s="1"/>
      <c r="S74" s="1"/>
      <c r="T74" s="1"/>
      <c r="U74" s="1"/>
      <c r="V74" s="1"/>
      <c r="W74" s="1"/>
      <c r="X74" s="1"/>
      <c r="Y74" s="1"/>
      <c r="Z74" s="1"/>
    </row>
    <row r="75" ht="12.75" customHeight="1" spans="1:26">
      <c r="A75" s="1"/>
      <c r="B75" s="61"/>
      <c r="C75" s="61"/>
      <c r="D75" s="61"/>
      <c r="E75" s="61"/>
      <c r="F75" s="61"/>
      <c r="G75" s="24"/>
      <c r="H75" s="104"/>
      <c r="I75" s="1"/>
      <c r="J75" s="1"/>
      <c r="K75" s="1"/>
      <c r="L75" s="1"/>
      <c r="M75" s="1"/>
      <c r="N75" s="1"/>
      <c r="O75" s="1"/>
      <c r="P75" s="1"/>
      <c r="Q75" s="1"/>
      <c r="R75" s="1"/>
      <c r="S75" s="1"/>
      <c r="T75" s="1"/>
      <c r="U75" s="1"/>
      <c r="V75" s="1"/>
      <c r="W75" s="1"/>
      <c r="X75" s="1"/>
      <c r="Y75" s="1"/>
      <c r="Z75" s="1"/>
    </row>
    <row r="76" ht="12.75" customHeight="1" spans="1:26">
      <c r="A76" s="1"/>
      <c r="B76" s="61"/>
      <c r="C76" s="61"/>
      <c r="D76" s="61"/>
      <c r="E76" s="61"/>
      <c r="F76" s="61"/>
      <c r="G76" s="24"/>
      <c r="H76" s="104"/>
      <c r="I76" s="1"/>
      <c r="J76" s="1"/>
      <c r="K76" s="1"/>
      <c r="L76" s="1"/>
      <c r="M76" s="1"/>
      <c r="N76" s="1"/>
      <c r="O76" s="1"/>
      <c r="P76" s="1"/>
      <c r="Q76" s="1"/>
      <c r="R76" s="1"/>
      <c r="S76" s="1"/>
      <c r="T76" s="1"/>
      <c r="U76" s="1"/>
      <c r="V76" s="1"/>
      <c r="W76" s="1"/>
      <c r="X76" s="1"/>
      <c r="Y76" s="1"/>
      <c r="Z76" s="1"/>
    </row>
    <row r="77" ht="12.75" customHeight="1" spans="1:26">
      <c r="A77" s="1"/>
      <c r="B77" s="61"/>
      <c r="C77" s="61"/>
      <c r="D77" s="61"/>
      <c r="E77" s="61"/>
      <c r="F77" s="61"/>
      <c r="G77" s="24"/>
      <c r="H77" s="104"/>
      <c r="I77" s="1"/>
      <c r="J77" s="1"/>
      <c r="K77" s="1"/>
      <c r="L77" s="1"/>
      <c r="M77" s="1"/>
      <c r="N77" s="1"/>
      <c r="O77" s="1"/>
      <c r="P77" s="1"/>
      <c r="Q77" s="1"/>
      <c r="R77" s="1"/>
      <c r="S77" s="1"/>
      <c r="T77" s="1"/>
      <c r="U77" s="1"/>
      <c r="V77" s="1"/>
      <c r="W77" s="1"/>
      <c r="X77" s="1"/>
      <c r="Y77" s="1"/>
      <c r="Z77" s="1"/>
    </row>
    <row r="78" ht="12.75" customHeight="1" spans="1:26">
      <c r="A78" s="1"/>
      <c r="B78" s="61"/>
      <c r="C78" s="61"/>
      <c r="D78" s="61"/>
      <c r="E78" s="61"/>
      <c r="F78" s="61"/>
      <c r="G78" s="24"/>
      <c r="H78" s="104"/>
      <c r="I78" s="1"/>
      <c r="J78" s="1"/>
      <c r="K78" s="1"/>
      <c r="L78" s="1"/>
      <c r="M78" s="1"/>
      <c r="N78" s="1"/>
      <c r="O78" s="1"/>
      <c r="P78" s="1"/>
      <c r="Q78" s="1"/>
      <c r="R78" s="1"/>
      <c r="S78" s="1"/>
      <c r="T78" s="1"/>
      <c r="U78" s="1"/>
      <c r="V78" s="1"/>
      <c r="W78" s="1"/>
      <c r="X78" s="1"/>
      <c r="Y78" s="1"/>
      <c r="Z78" s="1"/>
    </row>
    <row r="79" ht="12.75" customHeight="1" spans="1:26">
      <c r="A79" s="1"/>
      <c r="B79" s="61"/>
      <c r="C79" s="61"/>
      <c r="D79" s="61"/>
      <c r="E79" s="61"/>
      <c r="F79" s="61"/>
      <c r="G79" s="24"/>
      <c r="H79" s="104"/>
      <c r="I79" s="1"/>
      <c r="J79" s="1"/>
      <c r="K79" s="1"/>
      <c r="L79" s="1"/>
      <c r="M79" s="1"/>
      <c r="N79" s="1"/>
      <c r="O79" s="1"/>
      <c r="P79" s="1"/>
      <c r="Q79" s="1"/>
      <c r="R79" s="1"/>
      <c r="S79" s="1"/>
      <c r="T79" s="1"/>
      <c r="U79" s="1"/>
      <c r="V79" s="1"/>
      <c r="W79" s="1"/>
      <c r="X79" s="1"/>
      <c r="Y79" s="1"/>
      <c r="Z79" s="1"/>
    </row>
    <row r="80" ht="12.75" customHeight="1" spans="1:26">
      <c r="A80" s="1"/>
      <c r="B80" s="61"/>
      <c r="C80" s="61"/>
      <c r="D80" s="61"/>
      <c r="E80" s="61"/>
      <c r="F80" s="61"/>
      <c r="G80" s="24"/>
      <c r="H80" s="104"/>
      <c r="I80" s="1"/>
      <c r="J80" s="1"/>
      <c r="K80" s="1"/>
      <c r="L80" s="1"/>
      <c r="M80" s="1"/>
      <c r="N80" s="1"/>
      <c r="O80" s="1"/>
      <c r="P80" s="1"/>
      <c r="Q80" s="1"/>
      <c r="R80" s="1"/>
      <c r="S80" s="1"/>
      <c r="T80" s="1"/>
      <c r="U80" s="1"/>
      <c r="V80" s="1"/>
      <c r="W80" s="1"/>
      <c r="X80" s="1"/>
      <c r="Y80" s="1"/>
      <c r="Z80" s="1"/>
    </row>
    <row r="81" ht="12.75" customHeight="1" spans="1:26">
      <c r="A81" s="1"/>
      <c r="B81" s="61"/>
      <c r="C81" s="61"/>
      <c r="D81" s="61"/>
      <c r="E81" s="61"/>
      <c r="F81" s="61"/>
      <c r="G81" s="24"/>
      <c r="H81" s="104"/>
      <c r="I81" s="1"/>
      <c r="J81" s="1"/>
      <c r="K81" s="1"/>
      <c r="L81" s="1"/>
      <c r="M81" s="1"/>
      <c r="N81" s="1"/>
      <c r="O81" s="1"/>
      <c r="P81" s="1"/>
      <c r="Q81" s="1"/>
      <c r="R81" s="1"/>
      <c r="S81" s="1"/>
      <c r="T81" s="1"/>
      <c r="U81" s="1"/>
      <c r="V81" s="1"/>
      <c r="W81" s="1"/>
      <c r="X81" s="1"/>
      <c r="Y81" s="1"/>
      <c r="Z81" s="1"/>
    </row>
    <row r="82" ht="12.75" customHeight="1" spans="1:26">
      <c r="A82" s="1"/>
      <c r="B82" s="61"/>
      <c r="C82" s="61"/>
      <c r="D82" s="61"/>
      <c r="E82" s="61"/>
      <c r="F82" s="61"/>
      <c r="G82" s="24"/>
      <c r="H82" s="104"/>
      <c r="I82" s="1"/>
      <c r="J82" s="1"/>
      <c r="K82" s="1"/>
      <c r="L82" s="1"/>
      <c r="M82" s="1"/>
      <c r="N82" s="1"/>
      <c r="O82" s="1"/>
      <c r="P82" s="1"/>
      <c r="Q82" s="1"/>
      <c r="R82" s="1"/>
      <c r="S82" s="1"/>
      <c r="T82" s="1"/>
      <c r="U82" s="1"/>
      <c r="V82" s="1"/>
      <c r="W82" s="1"/>
      <c r="X82" s="1"/>
      <c r="Y82" s="1"/>
      <c r="Z82" s="1"/>
    </row>
    <row r="83" ht="12.75" customHeight="1" spans="1:26">
      <c r="A83" s="1"/>
      <c r="B83" s="61"/>
      <c r="C83" s="61"/>
      <c r="D83" s="61"/>
      <c r="E83" s="61"/>
      <c r="F83" s="61"/>
      <c r="G83" s="24"/>
      <c r="H83" s="104"/>
      <c r="I83" s="1"/>
      <c r="J83" s="1"/>
      <c r="K83" s="1"/>
      <c r="L83" s="1"/>
      <c r="M83" s="1"/>
      <c r="N83" s="1"/>
      <c r="O83" s="1"/>
      <c r="P83" s="1"/>
      <c r="Q83" s="1"/>
      <c r="R83" s="1"/>
      <c r="S83" s="1"/>
      <c r="T83" s="1"/>
      <c r="U83" s="1"/>
      <c r="V83" s="1"/>
      <c r="W83" s="1"/>
      <c r="X83" s="1"/>
      <c r="Y83" s="1"/>
      <c r="Z83" s="1"/>
    </row>
    <row r="84" ht="12.75" customHeight="1" spans="1:26">
      <c r="A84" s="1"/>
      <c r="B84" s="61"/>
      <c r="C84" s="61"/>
      <c r="D84" s="61"/>
      <c r="E84" s="61"/>
      <c r="F84" s="61"/>
      <c r="G84" s="24"/>
      <c r="H84" s="104"/>
      <c r="I84" s="1"/>
      <c r="J84" s="1"/>
      <c r="K84" s="1"/>
      <c r="L84" s="1"/>
      <c r="M84" s="1"/>
      <c r="N84" s="1"/>
      <c r="O84" s="1"/>
      <c r="P84" s="1"/>
      <c r="Q84" s="1"/>
      <c r="R84" s="1"/>
      <c r="S84" s="1"/>
      <c r="T84" s="1"/>
      <c r="U84" s="1"/>
      <c r="V84" s="1"/>
      <c r="W84" s="1"/>
      <c r="X84" s="1"/>
      <c r="Y84" s="1"/>
      <c r="Z84" s="1"/>
    </row>
    <row r="85" ht="12.75" customHeight="1" spans="1:26">
      <c r="A85" s="1"/>
      <c r="B85" s="61"/>
      <c r="C85" s="61"/>
      <c r="D85" s="61"/>
      <c r="E85" s="61"/>
      <c r="F85" s="61"/>
      <c r="G85" s="24"/>
      <c r="H85" s="104"/>
      <c r="I85" s="1"/>
      <c r="J85" s="1"/>
      <c r="K85" s="1"/>
      <c r="L85" s="1"/>
      <c r="M85" s="1"/>
      <c r="N85" s="1"/>
      <c r="O85" s="1"/>
      <c r="P85" s="1"/>
      <c r="Q85" s="1"/>
      <c r="R85" s="1"/>
      <c r="S85" s="1"/>
      <c r="T85" s="1"/>
      <c r="U85" s="1"/>
      <c r="V85" s="1"/>
      <c r="W85" s="1"/>
      <c r="X85" s="1"/>
      <c r="Y85" s="1"/>
      <c r="Z85" s="1"/>
    </row>
    <row r="86" ht="12.75" customHeight="1" spans="1:26">
      <c r="A86" s="1"/>
      <c r="B86" s="61"/>
      <c r="C86" s="61"/>
      <c r="D86" s="61"/>
      <c r="E86" s="61"/>
      <c r="F86" s="61"/>
      <c r="G86" s="24"/>
      <c r="H86" s="104"/>
      <c r="I86" s="1"/>
      <c r="J86" s="1"/>
      <c r="K86" s="1"/>
      <c r="L86" s="1"/>
      <c r="M86" s="1"/>
      <c r="N86" s="1"/>
      <c r="O86" s="1"/>
      <c r="P86" s="1"/>
      <c r="Q86" s="1"/>
      <c r="R86" s="1"/>
      <c r="S86" s="1"/>
      <c r="T86" s="1"/>
      <c r="U86" s="1"/>
      <c r="V86" s="1"/>
      <c r="W86" s="1"/>
      <c r="X86" s="1"/>
      <c r="Y86" s="1"/>
      <c r="Z86" s="1"/>
    </row>
    <row r="87" ht="12.75" customHeight="1" spans="1:26">
      <c r="A87" s="1"/>
      <c r="B87" s="61"/>
      <c r="C87" s="61"/>
      <c r="D87" s="61"/>
      <c r="E87" s="61"/>
      <c r="F87" s="61"/>
      <c r="G87" s="24"/>
      <c r="H87" s="104"/>
      <c r="I87" s="1"/>
      <c r="J87" s="1"/>
      <c r="K87" s="1"/>
      <c r="L87" s="1"/>
      <c r="M87" s="1"/>
      <c r="N87" s="1"/>
      <c r="O87" s="1"/>
      <c r="P87" s="1"/>
      <c r="Q87" s="1"/>
      <c r="R87" s="1"/>
      <c r="S87" s="1"/>
      <c r="T87" s="1"/>
      <c r="U87" s="1"/>
      <c r="V87" s="1"/>
      <c r="W87" s="1"/>
      <c r="X87" s="1"/>
      <c r="Y87" s="1"/>
      <c r="Z87" s="1"/>
    </row>
    <row r="88" ht="12.75" customHeight="1" spans="1:26">
      <c r="A88" s="1"/>
      <c r="B88" s="61"/>
      <c r="C88" s="61"/>
      <c r="D88" s="61"/>
      <c r="E88" s="61"/>
      <c r="F88" s="61"/>
      <c r="G88" s="24"/>
      <c r="H88" s="104"/>
      <c r="I88" s="1"/>
      <c r="J88" s="1"/>
      <c r="K88" s="1"/>
      <c r="L88" s="1"/>
      <c r="M88" s="1"/>
      <c r="N88" s="1"/>
      <c r="O88" s="1"/>
      <c r="P88" s="1"/>
      <c r="Q88" s="1"/>
      <c r="R88" s="1"/>
      <c r="S88" s="1"/>
      <c r="T88" s="1"/>
      <c r="U88" s="1"/>
      <c r="V88" s="1"/>
      <c r="W88" s="1"/>
      <c r="X88" s="1"/>
      <c r="Y88" s="1"/>
      <c r="Z88" s="1"/>
    </row>
    <row r="89" ht="12.75" customHeight="1" spans="1:26">
      <c r="A89" s="1"/>
      <c r="B89" s="61"/>
      <c r="C89" s="61"/>
      <c r="D89" s="61"/>
      <c r="E89" s="61"/>
      <c r="F89" s="61"/>
      <c r="G89" s="24"/>
      <c r="H89" s="104"/>
      <c r="I89" s="1"/>
      <c r="J89" s="1"/>
      <c r="K89" s="1"/>
      <c r="L89" s="1"/>
      <c r="M89" s="1"/>
      <c r="N89" s="1"/>
      <c r="O89" s="1"/>
      <c r="P89" s="1"/>
      <c r="Q89" s="1"/>
      <c r="R89" s="1"/>
      <c r="S89" s="1"/>
      <c r="T89" s="1"/>
      <c r="U89" s="1"/>
      <c r="V89" s="1"/>
      <c r="W89" s="1"/>
      <c r="X89" s="1"/>
      <c r="Y89" s="1"/>
      <c r="Z89" s="1"/>
    </row>
    <row r="90" ht="12.75" customHeight="1" spans="1:26">
      <c r="A90" s="1"/>
      <c r="B90" s="61"/>
      <c r="C90" s="61"/>
      <c r="D90" s="61"/>
      <c r="E90" s="61"/>
      <c r="F90" s="61"/>
      <c r="G90" s="24"/>
      <c r="H90" s="104"/>
      <c r="I90" s="1"/>
      <c r="J90" s="1"/>
      <c r="K90" s="1"/>
      <c r="L90" s="1"/>
      <c r="M90" s="1"/>
      <c r="N90" s="1"/>
      <c r="O90" s="1"/>
      <c r="P90" s="1"/>
      <c r="Q90" s="1"/>
      <c r="R90" s="1"/>
      <c r="S90" s="1"/>
      <c r="T90" s="1"/>
      <c r="U90" s="1"/>
      <c r="V90" s="1"/>
      <c r="W90" s="1"/>
      <c r="X90" s="1"/>
      <c r="Y90" s="1"/>
      <c r="Z90" s="1"/>
    </row>
    <row r="91" ht="12.75" customHeight="1" spans="1:26">
      <c r="A91" s="1"/>
      <c r="B91" s="61"/>
      <c r="C91" s="61"/>
      <c r="D91" s="61"/>
      <c r="E91" s="61"/>
      <c r="F91" s="61"/>
      <c r="G91" s="24"/>
      <c r="H91" s="104"/>
      <c r="I91" s="1"/>
      <c r="J91" s="1"/>
      <c r="K91" s="1"/>
      <c r="L91" s="1"/>
      <c r="M91" s="1"/>
      <c r="N91" s="1"/>
      <c r="O91" s="1"/>
      <c r="P91" s="1"/>
      <c r="Q91" s="1"/>
      <c r="R91" s="1"/>
      <c r="S91" s="1"/>
      <c r="T91" s="1"/>
      <c r="U91" s="1"/>
      <c r="V91" s="1"/>
      <c r="W91" s="1"/>
      <c r="X91" s="1"/>
      <c r="Y91" s="1"/>
      <c r="Z91" s="1"/>
    </row>
    <row r="92" ht="12.75" customHeight="1" spans="1:26">
      <c r="A92" s="1"/>
      <c r="B92" s="61"/>
      <c r="C92" s="61"/>
      <c r="D92" s="61"/>
      <c r="E92" s="61"/>
      <c r="F92" s="61"/>
      <c r="G92" s="24"/>
      <c r="H92" s="104"/>
      <c r="I92" s="1"/>
      <c r="J92" s="1"/>
      <c r="K92" s="1"/>
      <c r="L92" s="1"/>
      <c r="M92" s="1"/>
      <c r="N92" s="1"/>
      <c r="O92" s="1"/>
      <c r="P92" s="1"/>
      <c r="Q92" s="1"/>
      <c r="R92" s="1"/>
      <c r="S92" s="1"/>
      <c r="T92" s="1"/>
      <c r="U92" s="1"/>
      <c r="V92" s="1"/>
      <c r="W92" s="1"/>
      <c r="X92" s="1"/>
      <c r="Y92" s="1"/>
      <c r="Z92" s="1"/>
    </row>
    <row r="93" ht="12.75" customHeight="1" spans="1:26">
      <c r="A93" s="1"/>
      <c r="B93" s="61"/>
      <c r="C93" s="61"/>
      <c r="D93" s="61"/>
      <c r="E93" s="61"/>
      <c r="F93" s="61"/>
      <c r="G93" s="24"/>
      <c r="H93" s="104"/>
      <c r="I93" s="1"/>
      <c r="J93" s="1"/>
      <c r="K93" s="1"/>
      <c r="L93" s="1"/>
      <c r="M93" s="1"/>
      <c r="N93" s="1"/>
      <c r="O93" s="1"/>
      <c r="P93" s="1"/>
      <c r="Q93" s="1"/>
      <c r="R93" s="1"/>
      <c r="S93" s="1"/>
      <c r="T93" s="1"/>
      <c r="U93" s="1"/>
      <c r="V93" s="1"/>
      <c r="W93" s="1"/>
      <c r="X93" s="1"/>
      <c r="Y93" s="1"/>
      <c r="Z93" s="1"/>
    </row>
    <row r="94" ht="12.75" customHeight="1" spans="1:26">
      <c r="A94" s="1"/>
      <c r="B94" s="61"/>
      <c r="C94" s="61"/>
      <c r="D94" s="61"/>
      <c r="E94" s="61"/>
      <c r="F94" s="61"/>
      <c r="G94" s="24"/>
      <c r="H94" s="104"/>
      <c r="I94" s="1"/>
      <c r="J94" s="1"/>
      <c r="K94" s="1"/>
      <c r="L94" s="1"/>
      <c r="M94" s="1"/>
      <c r="N94" s="1"/>
      <c r="O94" s="1"/>
      <c r="P94" s="1"/>
      <c r="Q94" s="1"/>
      <c r="R94" s="1"/>
      <c r="S94" s="1"/>
      <c r="T94" s="1"/>
      <c r="U94" s="1"/>
      <c r="V94" s="1"/>
      <c r="W94" s="1"/>
      <c r="X94" s="1"/>
      <c r="Y94" s="1"/>
      <c r="Z94" s="1"/>
    </row>
    <row r="95" ht="12.75" customHeight="1" spans="1:26">
      <c r="A95" s="1"/>
      <c r="B95" s="61"/>
      <c r="C95" s="61"/>
      <c r="D95" s="61"/>
      <c r="E95" s="61"/>
      <c r="F95" s="61"/>
      <c r="G95" s="24"/>
      <c r="H95" s="104"/>
      <c r="I95" s="1"/>
      <c r="J95" s="1"/>
      <c r="K95" s="1"/>
      <c r="L95" s="1"/>
      <c r="M95" s="1"/>
      <c r="N95" s="1"/>
      <c r="O95" s="1"/>
      <c r="P95" s="1"/>
      <c r="Q95" s="1"/>
      <c r="R95" s="1"/>
      <c r="S95" s="1"/>
      <c r="T95" s="1"/>
      <c r="U95" s="1"/>
      <c r="V95" s="1"/>
      <c r="W95" s="1"/>
      <c r="X95" s="1"/>
      <c r="Y95" s="1"/>
      <c r="Z95" s="1"/>
    </row>
    <row r="96" ht="12.75" customHeight="1" spans="1:26">
      <c r="A96" s="1"/>
      <c r="B96" s="61"/>
      <c r="C96" s="61"/>
      <c r="D96" s="61"/>
      <c r="E96" s="61"/>
      <c r="F96" s="61"/>
      <c r="G96" s="24"/>
      <c r="H96" s="104"/>
      <c r="I96" s="1"/>
      <c r="J96" s="1"/>
      <c r="K96" s="1"/>
      <c r="L96" s="1"/>
      <c r="M96" s="1"/>
      <c r="N96" s="1"/>
      <c r="O96" s="1"/>
      <c r="P96" s="1"/>
      <c r="Q96" s="1"/>
      <c r="R96" s="1"/>
      <c r="S96" s="1"/>
      <c r="T96" s="1"/>
      <c r="U96" s="1"/>
      <c r="V96" s="1"/>
      <c r="W96" s="1"/>
      <c r="X96" s="1"/>
      <c r="Y96" s="1"/>
      <c r="Z96" s="1"/>
    </row>
    <row r="97" ht="12.75" customHeight="1" spans="1:26">
      <c r="A97" s="1"/>
      <c r="B97" s="61"/>
      <c r="C97" s="61"/>
      <c r="D97" s="61"/>
      <c r="E97" s="61"/>
      <c r="F97" s="61"/>
      <c r="G97" s="24"/>
      <c r="H97" s="104"/>
      <c r="I97" s="1"/>
      <c r="J97" s="1"/>
      <c r="K97" s="1"/>
      <c r="L97" s="1"/>
      <c r="M97" s="1"/>
      <c r="N97" s="1"/>
      <c r="O97" s="1"/>
      <c r="P97" s="1"/>
      <c r="Q97" s="1"/>
      <c r="R97" s="1"/>
      <c r="S97" s="1"/>
      <c r="T97" s="1"/>
      <c r="U97" s="1"/>
      <c r="V97" s="1"/>
      <c r="W97" s="1"/>
      <c r="X97" s="1"/>
      <c r="Y97" s="1"/>
      <c r="Z97" s="1"/>
    </row>
    <row r="98" ht="12.75" customHeight="1" spans="1:26">
      <c r="A98" s="1"/>
      <c r="B98" s="61"/>
      <c r="C98" s="61"/>
      <c r="D98" s="61"/>
      <c r="E98" s="61"/>
      <c r="F98" s="61"/>
      <c r="G98" s="24"/>
      <c r="H98" s="104"/>
      <c r="I98" s="1"/>
      <c r="J98" s="1"/>
      <c r="K98" s="1"/>
      <c r="L98" s="1"/>
      <c r="M98" s="1"/>
      <c r="N98" s="1"/>
      <c r="O98" s="1"/>
      <c r="P98" s="1"/>
      <c r="Q98" s="1"/>
      <c r="R98" s="1"/>
      <c r="S98" s="1"/>
      <c r="T98" s="1"/>
      <c r="U98" s="1"/>
      <c r="V98" s="1"/>
      <c r="W98" s="1"/>
      <c r="X98" s="1"/>
      <c r="Y98" s="1"/>
      <c r="Z98" s="1"/>
    </row>
    <row r="99" ht="12.75" customHeight="1" spans="1:26">
      <c r="A99" s="1"/>
      <c r="B99" s="61"/>
      <c r="C99" s="61"/>
      <c r="D99" s="61"/>
      <c r="E99" s="61"/>
      <c r="F99" s="61"/>
      <c r="G99" s="24"/>
      <c r="H99" s="104"/>
      <c r="I99" s="1"/>
      <c r="J99" s="1"/>
      <c r="K99" s="1"/>
      <c r="L99" s="1"/>
      <c r="M99" s="1"/>
      <c r="N99" s="1"/>
      <c r="O99" s="1"/>
      <c r="P99" s="1"/>
      <c r="Q99" s="1"/>
      <c r="R99" s="1"/>
      <c r="S99" s="1"/>
      <c r="T99" s="1"/>
      <c r="U99" s="1"/>
      <c r="V99" s="1"/>
      <c r="W99" s="1"/>
      <c r="X99" s="1"/>
      <c r="Y99" s="1"/>
      <c r="Z99" s="1"/>
    </row>
    <row r="100" ht="12.75" customHeight="1" spans="1:26">
      <c r="A100" s="1"/>
      <c r="B100" s="61"/>
      <c r="C100" s="61"/>
      <c r="D100" s="61"/>
      <c r="E100" s="61"/>
      <c r="F100" s="61"/>
      <c r="G100" s="24"/>
      <c r="H100" s="104"/>
      <c r="I100" s="1"/>
      <c r="J100" s="1"/>
      <c r="K100" s="1"/>
      <c r="L100" s="1"/>
      <c r="M100" s="1"/>
      <c r="N100" s="1"/>
      <c r="O100" s="1"/>
      <c r="P100" s="1"/>
      <c r="Q100" s="1"/>
      <c r="R100" s="1"/>
      <c r="S100" s="1"/>
      <c r="T100" s="1"/>
      <c r="U100" s="1"/>
      <c r="V100" s="1"/>
      <c r="W100" s="1"/>
      <c r="X100" s="1"/>
      <c r="Y100" s="1"/>
      <c r="Z100" s="1"/>
    </row>
    <row r="101" ht="12.75" customHeight="1" spans="1:26">
      <c r="A101" s="1"/>
      <c r="B101" s="61"/>
      <c r="C101" s="61"/>
      <c r="D101" s="61"/>
      <c r="E101" s="61"/>
      <c r="F101" s="61"/>
      <c r="G101" s="24"/>
      <c r="H101" s="104"/>
      <c r="I101" s="1"/>
      <c r="J101" s="1"/>
      <c r="K101" s="1"/>
      <c r="L101" s="1"/>
      <c r="M101" s="1"/>
      <c r="N101" s="1"/>
      <c r="O101" s="1"/>
      <c r="P101" s="1"/>
      <c r="Q101" s="1"/>
      <c r="R101" s="1"/>
      <c r="S101" s="1"/>
      <c r="T101" s="1"/>
      <c r="U101" s="1"/>
      <c r="V101" s="1"/>
      <c r="W101" s="1"/>
      <c r="X101" s="1"/>
      <c r="Y101" s="1"/>
      <c r="Z101" s="1"/>
    </row>
    <row r="102" ht="12.75" customHeight="1" spans="1:26">
      <c r="A102" s="1"/>
      <c r="B102" s="61"/>
      <c r="C102" s="61"/>
      <c r="D102" s="61"/>
      <c r="E102" s="61"/>
      <c r="F102" s="61"/>
      <c r="G102" s="24"/>
      <c r="H102" s="104"/>
      <c r="I102" s="1"/>
      <c r="J102" s="1"/>
      <c r="K102" s="1"/>
      <c r="L102" s="1"/>
      <c r="M102" s="1"/>
      <c r="N102" s="1"/>
      <c r="O102" s="1"/>
      <c r="P102" s="1"/>
      <c r="Q102" s="1"/>
      <c r="R102" s="1"/>
      <c r="S102" s="1"/>
      <c r="T102" s="1"/>
      <c r="U102" s="1"/>
      <c r="V102" s="1"/>
      <c r="W102" s="1"/>
      <c r="X102" s="1"/>
      <c r="Y102" s="1"/>
      <c r="Z102" s="1"/>
    </row>
    <row r="103" ht="12.75" customHeight="1" spans="1:26">
      <c r="A103" s="1"/>
      <c r="B103" s="61"/>
      <c r="C103" s="61"/>
      <c r="D103" s="61"/>
      <c r="E103" s="61"/>
      <c r="F103" s="61"/>
      <c r="G103" s="24"/>
      <c r="H103" s="104"/>
      <c r="I103" s="1"/>
      <c r="J103" s="1"/>
      <c r="K103" s="1"/>
      <c r="L103" s="1"/>
      <c r="M103" s="1"/>
      <c r="N103" s="1"/>
      <c r="O103" s="1"/>
      <c r="P103" s="1"/>
      <c r="Q103" s="1"/>
      <c r="R103" s="1"/>
      <c r="S103" s="1"/>
      <c r="T103" s="1"/>
      <c r="U103" s="1"/>
      <c r="V103" s="1"/>
      <c r="W103" s="1"/>
      <c r="X103" s="1"/>
      <c r="Y103" s="1"/>
      <c r="Z103" s="1"/>
    </row>
    <row r="104" ht="12.75" customHeight="1" spans="1:26">
      <c r="A104" s="1"/>
      <c r="B104" s="61"/>
      <c r="C104" s="61"/>
      <c r="D104" s="61"/>
      <c r="E104" s="61"/>
      <c r="F104" s="61"/>
      <c r="G104" s="24"/>
      <c r="H104" s="104"/>
      <c r="I104" s="1"/>
      <c r="J104" s="1"/>
      <c r="K104" s="1"/>
      <c r="L104" s="1"/>
      <c r="M104" s="1"/>
      <c r="N104" s="1"/>
      <c r="O104" s="1"/>
      <c r="P104" s="1"/>
      <c r="Q104" s="1"/>
      <c r="R104" s="1"/>
      <c r="S104" s="1"/>
      <c r="T104" s="1"/>
      <c r="U104" s="1"/>
      <c r="V104" s="1"/>
      <c r="W104" s="1"/>
      <c r="X104" s="1"/>
      <c r="Y104" s="1"/>
      <c r="Z104" s="1"/>
    </row>
    <row r="105" ht="12.75" customHeight="1" spans="1:26">
      <c r="A105" s="1"/>
      <c r="B105" s="61"/>
      <c r="C105" s="61"/>
      <c r="D105" s="61"/>
      <c r="E105" s="61"/>
      <c r="F105" s="61"/>
      <c r="G105" s="24"/>
      <c r="H105" s="104"/>
      <c r="I105" s="1"/>
      <c r="J105" s="1"/>
      <c r="K105" s="1"/>
      <c r="L105" s="1"/>
      <c r="M105" s="1"/>
      <c r="N105" s="1"/>
      <c r="O105" s="1"/>
      <c r="P105" s="1"/>
      <c r="Q105" s="1"/>
      <c r="R105" s="1"/>
      <c r="S105" s="1"/>
      <c r="T105" s="1"/>
      <c r="U105" s="1"/>
      <c r="V105" s="1"/>
      <c r="W105" s="1"/>
      <c r="X105" s="1"/>
      <c r="Y105" s="1"/>
      <c r="Z105" s="1"/>
    </row>
    <row r="106" ht="12.75" customHeight="1" spans="1:26">
      <c r="A106" s="1"/>
      <c r="B106" s="61"/>
      <c r="C106" s="61"/>
      <c r="D106" s="61"/>
      <c r="E106" s="61"/>
      <c r="F106" s="61"/>
      <c r="G106" s="24"/>
      <c r="H106" s="104"/>
      <c r="I106" s="1"/>
      <c r="J106" s="1"/>
      <c r="K106" s="1"/>
      <c r="L106" s="1"/>
      <c r="M106" s="1"/>
      <c r="N106" s="1"/>
      <c r="O106" s="1"/>
      <c r="P106" s="1"/>
      <c r="Q106" s="1"/>
      <c r="R106" s="1"/>
      <c r="S106" s="1"/>
      <c r="T106" s="1"/>
      <c r="U106" s="1"/>
      <c r="V106" s="1"/>
      <c r="W106" s="1"/>
      <c r="X106" s="1"/>
      <c r="Y106" s="1"/>
      <c r="Z106" s="1"/>
    </row>
    <row r="107" ht="12.75" customHeight="1" spans="1:26">
      <c r="A107" s="1"/>
      <c r="B107" s="61"/>
      <c r="C107" s="61"/>
      <c r="D107" s="61"/>
      <c r="E107" s="61"/>
      <c r="F107" s="61"/>
      <c r="G107" s="24"/>
      <c r="H107" s="104"/>
      <c r="I107" s="1"/>
      <c r="J107" s="1"/>
      <c r="K107" s="1"/>
      <c r="L107" s="1"/>
      <c r="M107" s="1"/>
      <c r="N107" s="1"/>
      <c r="O107" s="1"/>
      <c r="P107" s="1"/>
      <c r="Q107" s="1"/>
      <c r="R107" s="1"/>
      <c r="S107" s="1"/>
      <c r="T107" s="1"/>
      <c r="U107" s="1"/>
      <c r="V107" s="1"/>
      <c r="W107" s="1"/>
      <c r="X107" s="1"/>
      <c r="Y107" s="1"/>
      <c r="Z107" s="1"/>
    </row>
    <row r="108" ht="12.75" customHeight="1" spans="1:26">
      <c r="A108" s="1"/>
      <c r="B108" s="61"/>
      <c r="C108" s="61"/>
      <c r="D108" s="61"/>
      <c r="E108" s="61"/>
      <c r="F108" s="61"/>
      <c r="G108" s="24"/>
      <c r="H108" s="104"/>
      <c r="I108" s="1"/>
      <c r="J108" s="1"/>
      <c r="K108" s="1"/>
      <c r="L108" s="1"/>
      <c r="M108" s="1"/>
      <c r="N108" s="1"/>
      <c r="O108" s="1"/>
      <c r="P108" s="1"/>
      <c r="Q108" s="1"/>
      <c r="R108" s="1"/>
      <c r="S108" s="1"/>
      <c r="T108" s="1"/>
      <c r="U108" s="1"/>
      <c r="V108" s="1"/>
      <c r="W108" s="1"/>
      <c r="X108" s="1"/>
      <c r="Y108" s="1"/>
      <c r="Z108" s="1"/>
    </row>
    <row r="109" ht="12.75" customHeight="1" spans="1:26">
      <c r="A109" s="1"/>
      <c r="B109" s="61"/>
      <c r="C109" s="61"/>
      <c r="D109" s="61"/>
      <c r="E109" s="61"/>
      <c r="F109" s="61"/>
      <c r="G109" s="24"/>
      <c r="H109" s="104"/>
      <c r="I109" s="1"/>
      <c r="J109" s="1"/>
      <c r="K109" s="1"/>
      <c r="L109" s="1"/>
      <c r="M109" s="1"/>
      <c r="N109" s="1"/>
      <c r="O109" s="1"/>
      <c r="P109" s="1"/>
      <c r="Q109" s="1"/>
      <c r="R109" s="1"/>
      <c r="S109" s="1"/>
      <c r="T109" s="1"/>
      <c r="U109" s="1"/>
      <c r="V109" s="1"/>
      <c r="W109" s="1"/>
      <c r="X109" s="1"/>
      <c r="Y109" s="1"/>
      <c r="Z109" s="1"/>
    </row>
    <row r="110" ht="12.75" customHeight="1" spans="1:26">
      <c r="A110" s="1"/>
      <c r="B110" s="61"/>
      <c r="C110" s="61"/>
      <c r="D110" s="61"/>
      <c r="E110" s="61"/>
      <c r="F110" s="61"/>
      <c r="G110" s="24"/>
      <c r="H110" s="104"/>
      <c r="I110" s="1"/>
      <c r="J110" s="1"/>
      <c r="K110" s="1"/>
      <c r="L110" s="1"/>
      <c r="M110" s="1"/>
      <c r="N110" s="1"/>
      <c r="O110" s="1"/>
      <c r="P110" s="1"/>
      <c r="Q110" s="1"/>
      <c r="R110" s="1"/>
      <c r="S110" s="1"/>
      <c r="T110" s="1"/>
      <c r="U110" s="1"/>
      <c r="V110" s="1"/>
      <c r="W110" s="1"/>
      <c r="X110" s="1"/>
      <c r="Y110" s="1"/>
      <c r="Z110" s="1"/>
    </row>
    <row r="111" ht="12.75" customHeight="1" spans="1:26">
      <c r="A111" s="1"/>
      <c r="B111" s="61"/>
      <c r="C111" s="61"/>
      <c r="D111" s="61"/>
      <c r="E111" s="61"/>
      <c r="F111" s="61"/>
      <c r="G111" s="24"/>
      <c r="H111" s="104"/>
      <c r="I111" s="1"/>
      <c r="J111" s="1"/>
      <c r="K111" s="1"/>
      <c r="L111" s="1"/>
      <c r="M111" s="1"/>
      <c r="N111" s="1"/>
      <c r="O111" s="1"/>
      <c r="P111" s="1"/>
      <c r="Q111" s="1"/>
      <c r="R111" s="1"/>
      <c r="S111" s="1"/>
      <c r="T111" s="1"/>
      <c r="U111" s="1"/>
      <c r="V111" s="1"/>
      <c r="W111" s="1"/>
      <c r="X111" s="1"/>
      <c r="Y111" s="1"/>
      <c r="Z111" s="1"/>
    </row>
    <row r="112" ht="12.75" customHeight="1" spans="1:26">
      <c r="A112" s="1"/>
      <c r="B112" s="61"/>
      <c r="C112" s="61"/>
      <c r="D112" s="61"/>
      <c r="E112" s="61"/>
      <c r="F112" s="61"/>
      <c r="G112" s="24"/>
      <c r="H112" s="104"/>
      <c r="I112" s="1"/>
      <c r="J112" s="1"/>
      <c r="K112" s="1"/>
      <c r="L112" s="1"/>
      <c r="M112" s="1"/>
      <c r="N112" s="1"/>
      <c r="O112" s="1"/>
      <c r="P112" s="1"/>
      <c r="Q112" s="1"/>
      <c r="R112" s="1"/>
      <c r="S112" s="1"/>
      <c r="T112" s="1"/>
      <c r="U112" s="1"/>
      <c r="V112" s="1"/>
      <c r="W112" s="1"/>
      <c r="X112" s="1"/>
      <c r="Y112" s="1"/>
      <c r="Z112" s="1"/>
    </row>
    <row r="113" ht="12.75" customHeight="1" spans="1:26">
      <c r="A113" s="1"/>
      <c r="B113" s="61"/>
      <c r="C113" s="61"/>
      <c r="D113" s="61"/>
      <c r="E113" s="61"/>
      <c r="F113" s="61"/>
      <c r="G113" s="24"/>
      <c r="H113" s="104"/>
      <c r="I113" s="1"/>
      <c r="J113" s="1"/>
      <c r="K113" s="1"/>
      <c r="L113" s="1"/>
      <c r="M113" s="1"/>
      <c r="N113" s="1"/>
      <c r="O113" s="1"/>
      <c r="P113" s="1"/>
      <c r="Q113" s="1"/>
      <c r="R113" s="1"/>
      <c r="S113" s="1"/>
      <c r="T113" s="1"/>
      <c r="U113" s="1"/>
      <c r="V113" s="1"/>
      <c r="W113" s="1"/>
      <c r="X113" s="1"/>
      <c r="Y113" s="1"/>
      <c r="Z113" s="1"/>
    </row>
    <row r="114" ht="12.75" customHeight="1" spans="1:26">
      <c r="A114" s="1"/>
      <c r="B114" s="61"/>
      <c r="C114" s="61"/>
      <c r="D114" s="61"/>
      <c r="E114" s="61"/>
      <c r="F114" s="61"/>
      <c r="G114" s="24"/>
      <c r="H114" s="104"/>
      <c r="I114" s="1"/>
      <c r="J114" s="1"/>
      <c r="K114" s="1"/>
      <c r="L114" s="1"/>
      <c r="M114" s="1"/>
      <c r="N114" s="1"/>
      <c r="O114" s="1"/>
      <c r="P114" s="1"/>
      <c r="Q114" s="1"/>
      <c r="R114" s="1"/>
      <c r="S114" s="1"/>
      <c r="T114" s="1"/>
      <c r="U114" s="1"/>
      <c r="V114" s="1"/>
      <c r="W114" s="1"/>
      <c r="X114" s="1"/>
      <c r="Y114" s="1"/>
      <c r="Z114" s="1"/>
    </row>
    <row r="115" ht="12.75" customHeight="1" spans="1:26">
      <c r="A115" s="1"/>
      <c r="B115" s="61"/>
      <c r="C115" s="61"/>
      <c r="D115" s="61"/>
      <c r="E115" s="61"/>
      <c r="F115" s="61"/>
      <c r="G115" s="24"/>
      <c r="H115" s="104"/>
      <c r="I115" s="1"/>
      <c r="J115" s="1"/>
      <c r="K115" s="1"/>
      <c r="L115" s="1"/>
      <c r="M115" s="1"/>
      <c r="N115" s="1"/>
      <c r="O115" s="1"/>
      <c r="P115" s="1"/>
      <c r="Q115" s="1"/>
      <c r="R115" s="1"/>
      <c r="S115" s="1"/>
      <c r="T115" s="1"/>
      <c r="U115" s="1"/>
      <c r="V115" s="1"/>
      <c r="W115" s="1"/>
      <c r="X115" s="1"/>
      <c r="Y115" s="1"/>
      <c r="Z115" s="1"/>
    </row>
    <row r="116" ht="12.75" customHeight="1" spans="1:26">
      <c r="A116" s="1"/>
      <c r="B116" s="61"/>
      <c r="C116" s="61"/>
      <c r="D116" s="61"/>
      <c r="E116" s="61"/>
      <c r="F116" s="61"/>
      <c r="G116" s="24"/>
      <c r="H116" s="104"/>
      <c r="I116" s="1"/>
      <c r="J116" s="1"/>
      <c r="K116" s="1"/>
      <c r="L116" s="1"/>
      <c r="M116" s="1"/>
      <c r="N116" s="1"/>
      <c r="O116" s="1"/>
      <c r="P116" s="1"/>
      <c r="Q116" s="1"/>
      <c r="R116" s="1"/>
      <c r="S116" s="1"/>
      <c r="T116" s="1"/>
      <c r="U116" s="1"/>
      <c r="V116" s="1"/>
      <c r="W116" s="1"/>
      <c r="X116" s="1"/>
      <c r="Y116" s="1"/>
      <c r="Z116" s="1"/>
    </row>
    <row r="117" ht="12.75" customHeight="1" spans="1:26">
      <c r="A117" s="1"/>
      <c r="B117" s="61"/>
      <c r="C117" s="61"/>
      <c r="D117" s="61"/>
      <c r="E117" s="61"/>
      <c r="F117" s="61"/>
      <c r="G117" s="24"/>
      <c r="H117" s="104"/>
      <c r="I117" s="1"/>
      <c r="J117" s="1"/>
      <c r="K117" s="1"/>
      <c r="L117" s="1"/>
      <c r="M117" s="1"/>
      <c r="N117" s="1"/>
      <c r="O117" s="1"/>
      <c r="P117" s="1"/>
      <c r="Q117" s="1"/>
      <c r="R117" s="1"/>
      <c r="S117" s="1"/>
      <c r="T117" s="1"/>
      <c r="U117" s="1"/>
      <c r="V117" s="1"/>
      <c r="W117" s="1"/>
      <c r="X117" s="1"/>
      <c r="Y117" s="1"/>
      <c r="Z117" s="1"/>
    </row>
    <row r="118" ht="12.75" customHeight="1" spans="1:26">
      <c r="A118" s="1"/>
      <c r="B118" s="61"/>
      <c r="C118" s="61"/>
      <c r="D118" s="61"/>
      <c r="E118" s="61"/>
      <c r="F118" s="61"/>
      <c r="G118" s="24"/>
      <c r="H118" s="104"/>
      <c r="I118" s="1"/>
      <c r="J118" s="1"/>
      <c r="K118" s="1"/>
      <c r="L118" s="1"/>
      <c r="M118" s="1"/>
      <c r="N118" s="1"/>
      <c r="O118" s="1"/>
      <c r="P118" s="1"/>
      <c r="Q118" s="1"/>
      <c r="R118" s="1"/>
      <c r="S118" s="1"/>
      <c r="T118" s="1"/>
      <c r="U118" s="1"/>
      <c r="V118" s="1"/>
      <c r="W118" s="1"/>
      <c r="X118" s="1"/>
      <c r="Y118" s="1"/>
      <c r="Z118" s="1"/>
    </row>
    <row r="119" ht="12.75" customHeight="1" spans="1:26">
      <c r="A119" s="1"/>
      <c r="B119" s="61"/>
      <c r="C119" s="61"/>
      <c r="D119" s="61"/>
      <c r="E119" s="61"/>
      <c r="F119" s="61"/>
      <c r="G119" s="24"/>
      <c r="H119" s="104"/>
      <c r="I119" s="1"/>
      <c r="J119" s="1"/>
      <c r="K119" s="1"/>
      <c r="L119" s="1"/>
      <c r="M119" s="1"/>
      <c r="N119" s="1"/>
      <c r="O119" s="1"/>
      <c r="P119" s="1"/>
      <c r="Q119" s="1"/>
      <c r="R119" s="1"/>
      <c r="S119" s="1"/>
      <c r="T119" s="1"/>
      <c r="U119" s="1"/>
      <c r="V119" s="1"/>
      <c r="W119" s="1"/>
      <c r="X119" s="1"/>
      <c r="Y119" s="1"/>
      <c r="Z119" s="1"/>
    </row>
    <row r="120" ht="12.75" customHeight="1" spans="1:26">
      <c r="A120" s="1"/>
      <c r="B120" s="61"/>
      <c r="C120" s="61"/>
      <c r="D120" s="61"/>
      <c r="E120" s="61"/>
      <c r="F120" s="61"/>
      <c r="G120" s="24"/>
      <c r="H120" s="104"/>
      <c r="I120" s="1"/>
      <c r="J120" s="1"/>
      <c r="K120" s="1"/>
      <c r="L120" s="1"/>
      <c r="M120" s="1"/>
      <c r="N120" s="1"/>
      <c r="O120" s="1"/>
      <c r="P120" s="1"/>
      <c r="Q120" s="1"/>
      <c r="R120" s="1"/>
      <c r="S120" s="1"/>
      <c r="T120" s="1"/>
      <c r="U120" s="1"/>
      <c r="V120" s="1"/>
      <c r="W120" s="1"/>
      <c r="X120" s="1"/>
      <c r="Y120" s="1"/>
      <c r="Z120" s="1"/>
    </row>
    <row r="121" ht="12.75" customHeight="1" spans="1:26">
      <c r="A121" s="1"/>
      <c r="B121" s="61"/>
      <c r="C121" s="61"/>
      <c r="D121" s="61"/>
      <c r="E121" s="61"/>
      <c r="F121" s="61"/>
      <c r="G121" s="24"/>
      <c r="H121" s="104"/>
      <c r="I121" s="1"/>
      <c r="J121" s="1"/>
      <c r="K121" s="1"/>
      <c r="L121" s="1"/>
      <c r="M121" s="1"/>
      <c r="N121" s="1"/>
      <c r="O121" s="1"/>
      <c r="P121" s="1"/>
      <c r="Q121" s="1"/>
      <c r="R121" s="1"/>
      <c r="S121" s="1"/>
      <c r="T121" s="1"/>
      <c r="U121" s="1"/>
      <c r="V121" s="1"/>
      <c r="W121" s="1"/>
      <c r="X121" s="1"/>
      <c r="Y121" s="1"/>
      <c r="Z121" s="1"/>
    </row>
    <row r="122" ht="12.75" customHeight="1" spans="1:26">
      <c r="A122" s="1"/>
      <c r="B122" s="61"/>
      <c r="C122" s="61"/>
      <c r="D122" s="61"/>
      <c r="E122" s="61"/>
      <c r="F122" s="61"/>
      <c r="G122" s="24"/>
      <c r="H122" s="104"/>
      <c r="I122" s="1"/>
      <c r="J122" s="1"/>
      <c r="K122" s="1"/>
      <c r="L122" s="1"/>
      <c r="M122" s="1"/>
      <c r="N122" s="1"/>
      <c r="O122" s="1"/>
      <c r="P122" s="1"/>
      <c r="Q122" s="1"/>
      <c r="R122" s="1"/>
      <c r="S122" s="1"/>
      <c r="T122" s="1"/>
      <c r="U122" s="1"/>
      <c r="V122" s="1"/>
      <c r="W122" s="1"/>
      <c r="X122" s="1"/>
      <c r="Y122" s="1"/>
      <c r="Z122" s="1"/>
    </row>
    <row r="123" ht="12.75" customHeight="1" spans="1:26">
      <c r="A123" s="1"/>
      <c r="B123" s="61"/>
      <c r="C123" s="61"/>
      <c r="D123" s="61"/>
      <c r="E123" s="61"/>
      <c r="F123" s="61"/>
      <c r="G123" s="24"/>
      <c r="H123" s="104"/>
      <c r="I123" s="1"/>
      <c r="J123" s="1"/>
      <c r="K123" s="1"/>
      <c r="L123" s="1"/>
      <c r="M123" s="1"/>
      <c r="N123" s="1"/>
      <c r="O123" s="1"/>
      <c r="P123" s="1"/>
      <c r="Q123" s="1"/>
      <c r="R123" s="1"/>
      <c r="S123" s="1"/>
      <c r="T123" s="1"/>
      <c r="U123" s="1"/>
      <c r="V123" s="1"/>
      <c r="W123" s="1"/>
      <c r="X123" s="1"/>
      <c r="Y123" s="1"/>
      <c r="Z123" s="1"/>
    </row>
    <row r="124" ht="12.75" customHeight="1" spans="1:26">
      <c r="A124" s="1"/>
      <c r="B124" s="61"/>
      <c r="C124" s="61"/>
      <c r="D124" s="61"/>
      <c r="E124" s="61"/>
      <c r="F124" s="61"/>
      <c r="G124" s="24"/>
      <c r="H124" s="104"/>
      <c r="I124" s="1"/>
      <c r="J124" s="1"/>
      <c r="K124" s="1"/>
      <c r="L124" s="1"/>
      <c r="M124" s="1"/>
      <c r="N124" s="1"/>
      <c r="O124" s="1"/>
      <c r="P124" s="1"/>
      <c r="Q124" s="1"/>
      <c r="R124" s="1"/>
      <c r="S124" s="1"/>
      <c r="T124" s="1"/>
      <c r="U124" s="1"/>
      <c r="V124" s="1"/>
      <c r="W124" s="1"/>
      <c r="X124" s="1"/>
      <c r="Y124" s="1"/>
      <c r="Z124" s="1"/>
    </row>
    <row r="125" ht="12.75" customHeight="1" spans="1:26">
      <c r="A125" s="1"/>
      <c r="B125" s="61"/>
      <c r="C125" s="61"/>
      <c r="D125" s="61"/>
      <c r="E125" s="61"/>
      <c r="F125" s="61"/>
      <c r="G125" s="24"/>
      <c r="H125" s="104"/>
      <c r="I125" s="1"/>
      <c r="J125" s="1"/>
      <c r="K125" s="1"/>
      <c r="L125" s="1"/>
      <c r="M125" s="1"/>
      <c r="N125" s="1"/>
      <c r="O125" s="1"/>
      <c r="P125" s="1"/>
      <c r="Q125" s="1"/>
      <c r="R125" s="1"/>
      <c r="S125" s="1"/>
      <c r="T125" s="1"/>
      <c r="U125" s="1"/>
      <c r="V125" s="1"/>
      <c r="W125" s="1"/>
      <c r="X125" s="1"/>
      <c r="Y125" s="1"/>
      <c r="Z125" s="1"/>
    </row>
    <row r="126" ht="12.75" customHeight="1" spans="1:26">
      <c r="A126" s="1"/>
      <c r="B126" s="61"/>
      <c r="C126" s="61"/>
      <c r="D126" s="61"/>
      <c r="E126" s="61"/>
      <c r="F126" s="61"/>
      <c r="G126" s="24"/>
      <c r="H126" s="104"/>
      <c r="I126" s="1"/>
      <c r="J126" s="1"/>
      <c r="K126" s="1"/>
      <c r="L126" s="1"/>
      <c r="M126" s="1"/>
      <c r="N126" s="1"/>
      <c r="O126" s="1"/>
      <c r="P126" s="1"/>
      <c r="Q126" s="1"/>
      <c r="R126" s="1"/>
      <c r="S126" s="1"/>
      <c r="T126" s="1"/>
      <c r="U126" s="1"/>
      <c r="V126" s="1"/>
      <c r="W126" s="1"/>
      <c r="X126" s="1"/>
      <c r="Y126" s="1"/>
      <c r="Z126" s="1"/>
    </row>
    <row r="127" ht="12.75" customHeight="1" spans="1:26">
      <c r="A127" s="1"/>
      <c r="B127" s="61"/>
      <c r="C127" s="61"/>
      <c r="D127" s="61"/>
      <c r="E127" s="61"/>
      <c r="F127" s="61"/>
      <c r="G127" s="24"/>
      <c r="H127" s="104"/>
      <c r="I127" s="1"/>
      <c r="J127" s="1"/>
      <c r="K127" s="1"/>
      <c r="L127" s="1"/>
      <c r="M127" s="1"/>
      <c r="N127" s="1"/>
      <c r="O127" s="1"/>
      <c r="P127" s="1"/>
      <c r="Q127" s="1"/>
      <c r="R127" s="1"/>
      <c r="S127" s="1"/>
      <c r="T127" s="1"/>
      <c r="U127" s="1"/>
      <c r="V127" s="1"/>
      <c r="W127" s="1"/>
      <c r="X127" s="1"/>
      <c r="Y127" s="1"/>
      <c r="Z127" s="1"/>
    </row>
    <row r="128" ht="12.75" customHeight="1" spans="1:26">
      <c r="A128" s="1"/>
      <c r="B128" s="61"/>
      <c r="C128" s="61"/>
      <c r="D128" s="61"/>
      <c r="E128" s="61"/>
      <c r="F128" s="61"/>
      <c r="G128" s="24"/>
      <c r="H128" s="104"/>
      <c r="I128" s="1"/>
      <c r="J128" s="1"/>
      <c r="K128" s="1"/>
      <c r="L128" s="1"/>
      <c r="M128" s="1"/>
      <c r="N128" s="1"/>
      <c r="O128" s="1"/>
      <c r="P128" s="1"/>
      <c r="Q128" s="1"/>
      <c r="R128" s="1"/>
      <c r="S128" s="1"/>
      <c r="T128" s="1"/>
      <c r="U128" s="1"/>
      <c r="V128" s="1"/>
      <c r="W128" s="1"/>
      <c r="X128" s="1"/>
      <c r="Y128" s="1"/>
      <c r="Z128" s="1"/>
    </row>
    <row r="129" ht="12.75" customHeight="1" spans="1:26">
      <c r="A129" s="1"/>
      <c r="B129" s="61"/>
      <c r="C129" s="61"/>
      <c r="D129" s="61"/>
      <c r="E129" s="61"/>
      <c r="F129" s="61"/>
      <c r="G129" s="24"/>
      <c r="H129" s="104"/>
      <c r="I129" s="1"/>
      <c r="J129" s="1"/>
      <c r="K129" s="1"/>
      <c r="L129" s="1"/>
      <c r="M129" s="1"/>
      <c r="N129" s="1"/>
      <c r="O129" s="1"/>
      <c r="P129" s="1"/>
      <c r="Q129" s="1"/>
      <c r="R129" s="1"/>
      <c r="S129" s="1"/>
      <c r="T129" s="1"/>
      <c r="U129" s="1"/>
      <c r="V129" s="1"/>
      <c r="W129" s="1"/>
      <c r="X129" s="1"/>
      <c r="Y129" s="1"/>
      <c r="Z129" s="1"/>
    </row>
    <row r="130" ht="12.75" customHeight="1" spans="1:26">
      <c r="A130" s="1"/>
      <c r="B130" s="61"/>
      <c r="C130" s="61"/>
      <c r="D130" s="61"/>
      <c r="E130" s="61"/>
      <c r="F130" s="61"/>
      <c r="G130" s="24"/>
      <c r="H130" s="104"/>
      <c r="I130" s="1"/>
      <c r="J130" s="1"/>
      <c r="K130" s="1"/>
      <c r="L130" s="1"/>
      <c r="M130" s="1"/>
      <c r="N130" s="1"/>
      <c r="O130" s="1"/>
      <c r="P130" s="1"/>
      <c r="Q130" s="1"/>
      <c r="R130" s="1"/>
      <c r="S130" s="1"/>
      <c r="T130" s="1"/>
      <c r="U130" s="1"/>
      <c r="V130" s="1"/>
      <c r="W130" s="1"/>
      <c r="X130" s="1"/>
      <c r="Y130" s="1"/>
      <c r="Z130" s="1"/>
    </row>
    <row r="131" ht="12.75" customHeight="1" spans="1:26">
      <c r="A131" s="1"/>
      <c r="B131" s="61"/>
      <c r="C131" s="61"/>
      <c r="D131" s="61"/>
      <c r="E131" s="61"/>
      <c r="F131" s="61"/>
      <c r="G131" s="24"/>
      <c r="H131" s="104"/>
      <c r="I131" s="1"/>
      <c r="J131" s="1"/>
      <c r="K131" s="1"/>
      <c r="L131" s="1"/>
      <c r="M131" s="1"/>
      <c r="N131" s="1"/>
      <c r="O131" s="1"/>
      <c r="P131" s="1"/>
      <c r="Q131" s="1"/>
      <c r="R131" s="1"/>
      <c r="S131" s="1"/>
      <c r="T131" s="1"/>
      <c r="U131" s="1"/>
      <c r="V131" s="1"/>
      <c r="W131" s="1"/>
      <c r="X131" s="1"/>
      <c r="Y131" s="1"/>
      <c r="Z131" s="1"/>
    </row>
    <row r="132" ht="12.75" customHeight="1" spans="1:26">
      <c r="A132" s="1"/>
      <c r="B132" s="61"/>
      <c r="C132" s="61"/>
      <c r="D132" s="61"/>
      <c r="E132" s="61"/>
      <c r="F132" s="61"/>
      <c r="G132" s="24"/>
      <c r="H132" s="104"/>
      <c r="I132" s="1"/>
      <c r="J132" s="1"/>
      <c r="K132" s="1"/>
      <c r="L132" s="1"/>
      <c r="M132" s="1"/>
      <c r="N132" s="1"/>
      <c r="O132" s="1"/>
      <c r="P132" s="1"/>
      <c r="Q132" s="1"/>
      <c r="R132" s="1"/>
      <c r="S132" s="1"/>
      <c r="T132" s="1"/>
      <c r="U132" s="1"/>
      <c r="V132" s="1"/>
      <c r="W132" s="1"/>
      <c r="X132" s="1"/>
      <c r="Y132" s="1"/>
      <c r="Z132" s="1"/>
    </row>
    <row r="133" ht="12.75" customHeight="1" spans="1:26">
      <c r="A133" s="1"/>
      <c r="B133" s="61"/>
      <c r="C133" s="61"/>
      <c r="D133" s="61"/>
      <c r="E133" s="61"/>
      <c r="F133" s="61"/>
      <c r="G133" s="24"/>
      <c r="H133" s="104"/>
      <c r="I133" s="1"/>
      <c r="J133" s="1"/>
      <c r="K133" s="1"/>
      <c r="L133" s="1"/>
      <c r="M133" s="1"/>
      <c r="N133" s="1"/>
      <c r="O133" s="1"/>
      <c r="P133" s="1"/>
      <c r="Q133" s="1"/>
      <c r="R133" s="1"/>
      <c r="S133" s="1"/>
      <c r="T133" s="1"/>
      <c r="U133" s="1"/>
      <c r="V133" s="1"/>
      <c r="W133" s="1"/>
      <c r="X133" s="1"/>
      <c r="Y133" s="1"/>
      <c r="Z133" s="1"/>
    </row>
    <row r="134" ht="12.75" customHeight="1" spans="1:26">
      <c r="A134" s="1"/>
      <c r="B134" s="61"/>
      <c r="C134" s="61"/>
      <c r="D134" s="61"/>
      <c r="E134" s="61"/>
      <c r="F134" s="61"/>
      <c r="G134" s="24"/>
      <c r="H134" s="104"/>
      <c r="I134" s="1"/>
      <c r="J134" s="1"/>
      <c r="K134" s="1"/>
      <c r="L134" s="1"/>
      <c r="M134" s="1"/>
      <c r="N134" s="1"/>
      <c r="O134" s="1"/>
      <c r="P134" s="1"/>
      <c r="Q134" s="1"/>
      <c r="R134" s="1"/>
      <c r="S134" s="1"/>
      <c r="T134" s="1"/>
      <c r="U134" s="1"/>
      <c r="V134" s="1"/>
      <c r="W134" s="1"/>
      <c r="X134" s="1"/>
      <c r="Y134" s="1"/>
      <c r="Z134" s="1"/>
    </row>
    <row r="135" ht="12.75" customHeight="1" spans="1:26">
      <c r="A135" s="1"/>
      <c r="B135" s="61"/>
      <c r="C135" s="61"/>
      <c r="D135" s="61"/>
      <c r="E135" s="61"/>
      <c r="F135" s="61"/>
      <c r="G135" s="24"/>
      <c r="H135" s="104"/>
      <c r="I135" s="1"/>
      <c r="J135" s="1"/>
      <c r="K135" s="1"/>
      <c r="L135" s="1"/>
      <c r="M135" s="1"/>
      <c r="N135" s="1"/>
      <c r="O135" s="1"/>
      <c r="P135" s="1"/>
      <c r="Q135" s="1"/>
      <c r="R135" s="1"/>
      <c r="S135" s="1"/>
      <c r="T135" s="1"/>
      <c r="U135" s="1"/>
      <c r="V135" s="1"/>
      <c r="W135" s="1"/>
      <c r="X135" s="1"/>
      <c r="Y135" s="1"/>
      <c r="Z135" s="1"/>
    </row>
    <row r="136" ht="12.75" customHeight="1" spans="1:26">
      <c r="A136" s="1"/>
      <c r="B136" s="61"/>
      <c r="C136" s="61"/>
      <c r="D136" s="61"/>
      <c r="E136" s="61"/>
      <c r="F136" s="61"/>
      <c r="G136" s="24"/>
      <c r="H136" s="104"/>
      <c r="I136" s="1"/>
      <c r="J136" s="1"/>
      <c r="K136" s="1"/>
      <c r="L136" s="1"/>
      <c r="M136" s="1"/>
      <c r="N136" s="1"/>
      <c r="O136" s="1"/>
      <c r="P136" s="1"/>
      <c r="Q136" s="1"/>
      <c r="R136" s="1"/>
      <c r="S136" s="1"/>
      <c r="T136" s="1"/>
      <c r="U136" s="1"/>
      <c r="V136" s="1"/>
      <c r="W136" s="1"/>
      <c r="X136" s="1"/>
      <c r="Y136" s="1"/>
      <c r="Z136" s="1"/>
    </row>
    <row r="137" ht="12.75" customHeight="1" spans="1:26">
      <c r="A137" s="1"/>
      <c r="B137" s="61"/>
      <c r="C137" s="61"/>
      <c r="D137" s="61"/>
      <c r="E137" s="61"/>
      <c r="F137" s="61"/>
      <c r="G137" s="24"/>
      <c r="H137" s="104"/>
      <c r="I137" s="1"/>
      <c r="J137" s="1"/>
      <c r="K137" s="1"/>
      <c r="L137" s="1"/>
      <c r="M137" s="1"/>
      <c r="N137" s="1"/>
      <c r="O137" s="1"/>
      <c r="P137" s="1"/>
      <c r="Q137" s="1"/>
      <c r="R137" s="1"/>
      <c r="S137" s="1"/>
      <c r="T137" s="1"/>
      <c r="U137" s="1"/>
      <c r="V137" s="1"/>
      <c r="W137" s="1"/>
      <c r="X137" s="1"/>
      <c r="Y137" s="1"/>
      <c r="Z137" s="1"/>
    </row>
    <row r="138" ht="12.75" customHeight="1" spans="1:26">
      <c r="A138" s="1"/>
      <c r="B138" s="61"/>
      <c r="C138" s="61"/>
      <c r="D138" s="61"/>
      <c r="E138" s="61"/>
      <c r="F138" s="61"/>
      <c r="G138" s="24"/>
      <c r="H138" s="104"/>
      <c r="I138" s="1"/>
      <c r="J138" s="1"/>
      <c r="K138" s="1"/>
      <c r="L138" s="1"/>
      <c r="M138" s="1"/>
      <c r="N138" s="1"/>
      <c r="O138" s="1"/>
      <c r="P138" s="1"/>
      <c r="Q138" s="1"/>
      <c r="R138" s="1"/>
      <c r="S138" s="1"/>
      <c r="T138" s="1"/>
      <c r="U138" s="1"/>
      <c r="V138" s="1"/>
      <c r="W138" s="1"/>
      <c r="X138" s="1"/>
      <c r="Y138" s="1"/>
      <c r="Z138" s="1"/>
    </row>
    <row r="139" ht="12.75" customHeight="1" spans="1:26">
      <c r="A139" s="1"/>
      <c r="B139" s="61"/>
      <c r="C139" s="61"/>
      <c r="D139" s="61"/>
      <c r="E139" s="61"/>
      <c r="F139" s="61"/>
      <c r="G139" s="24"/>
      <c r="H139" s="104"/>
      <c r="I139" s="1"/>
      <c r="J139" s="1"/>
      <c r="K139" s="1"/>
      <c r="L139" s="1"/>
      <c r="M139" s="1"/>
      <c r="N139" s="1"/>
      <c r="O139" s="1"/>
      <c r="P139" s="1"/>
      <c r="Q139" s="1"/>
      <c r="R139" s="1"/>
      <c r="S139" s="1"/>
      <c r="T139" s="1"/>
      <c r="U139" s="1"/>
      <c r="V139" s="1"/>
      <c r="W139" s="1"/>
      <c r="X139" s="1"/>
      <c r="Y139" s="1"/>
      <c r="Z139" s="1"/>
    </row>
    <row r="140" ht="12.75" customHeight="1" spans="1:26">
      <c r="A140" s="1"/>
      <c r="B140" s="61"/>
      <c r="C140" s="61"/>
      <c r="D140" s="61"/>
      <c r="E140" s="61"/>
      <c r="F140" s="61"/>
      <c r="G140" s="24"/>
      <c r="H140" s="104"/>
      <c r="I140" s="1"/>
      <c r="J140" s="1"/>
      <c r="K140" s="1"/>
      <c r="L140" s="1"/>
      <c r="M140" s="1"/>
      <c r="N140" s="1"/>
      <c r="O140" s="1"/>
      <c r="P140" s="1"/>
      <c r="Q140" s="1"/>
      <c r="R140" s="1"/>
      <c r="S140" s="1"/>
      <c r="T140" s="1"/>
      <c r="U140" s="1"/>
      <c r="V140" s="1"/>
      <c r="W140" s="1"/>
      <c r="X140" s="1"/>
      <c r="Y140" s="1"/>
      <c r="Z140" s="1"/>
    </row>
    <row r="141" ht="12.75" customHeight="1" spans="1:26">
      <c r="A141" s="1"/>
      <c r="B141" s="61"/>
      <c r="C141" s="61"/>
      <c r="D141" s="61"/>
      <c r="E141" s="61"/>
      <c r="F141" s="61"/>
      <c r="G141" s="24"/>
      <c r="H141" s="104"/>
      <c r="I141" s="1"/>
      <c r="J141" s="1"/>
      <c r="K141" s="1"/>
      <c r="L141" s="1"/>
      <c r="M141" s="1"/>
      <c r="N141" s="1"/>
      <c r="O141" s="1"/>
      <c r="P141" s="1"/>
      <c r="Q141" s="1"/>
      <c r="R141" s="1"/>
      <c r="S141" s="1"/>
      <c r="T141" s="1"/>
      <c r="U141" s="1"/>
      <c r="V141" s="1"/>
      <c r="W141" s="1"/>
      <c r="X141" s="1"/>
      <c r="Y141" s="1"/>
      <c r="Z141" s="1"/>
    </row>
    <row r="142" ht="12.75" customHeight="1" spans="1:26">
      <c r="A142" s="1"/>
      <c r="B142" s="61"/>
      <c r="C142" s="61"/>
      <c r="D142" s="61"/>
      <c r="E142" s="61"/>
      <c r="F142" s="61"/>
      <c r="G142" s="24"/>
      <c r="H142" s="104"/>
      <c r="I142" s="1"/>
      <c r="J142" s="1"/>
      <c r="K142" s="1"/>
      <c r="L142" s="1"/>
      <c r="M142" s="1"/>
      <c r="N142" s="1"/>
      <c r="O142" s="1"/>
      <c r="P142" s="1"/>
      <c r="Q142" s="1"/>
      <c r="R142" s="1"/>
      <c r="S142" s="1"/>
      <c r="T142" s="1"/>
      <c r="U142" s="1"/>
      <c r="V142" s="1"/>
      <c r="W142" s="1"/>
      <c r="X142" s="1"/>
      <c r="Y142" s="1"/>
      <c r="Z142" s="1"/>
    </row>
    <row r="143" ht="12.75" customHeight="1" spans="1:26">
      <c r="A143" s="1"/>
      <c r="B143" s="61"/>
      <c r="C143" s="61"/>
      <c r="D143" s="61"/>
      <c r="E143" s="61"/>
      <c r="F143" s="61"/>
      <c r="G143" s="24"/>
      <c r="H143" s="104"/>
      <c r="I143" s="1"/>
      <c r="J143" s="1"/>
      <c r="K143" s="1"/>
      <c r="L143" s="1"/>
      <c r="M143" s="1"/>
      <c r="N143" s="1"/>
      <c r="O143" s="1"/>
      <c r="P143" s="1"/>
      <c r="Q143" s="1"/>
      <c r="R143" s="1"/>
      <c r="S143" s="1"/>
      <c r="T143" s="1"/>
      <c r="U143" s="1"/>
      <c r="V143" s="1"/>
      <c r="W143" s="1"/>
      <c r="X143" s="1"/>
      <c r="Y143" s="1"/>
      <c r="Z143" s="1"/>
    </row>
    <row r="144" ht="12.75" customHeight="1" spans="1:26">
      <c r="A144" s="1"/>
      <c r="B144" s="61"/>
      <c r="C144" s="61"/>
      <c r="D144" s="61"/>
      <c r="E144" s="61"/>
      <c r="F144" s="61"/>
      <c r="G144" s="24"/>
      <c r="H144" s="104"/>
      <c r="I144" s="1"/>
      <c r="J144" s="1"/>
      <c r="K144" s="1"/>
      <c r="L144" s="1"/>
      <c r="M144" s="1"/>
      <c r="N144" s="1"/>
      <c r="O144" s="1"/>
      <c r="P144" s="1"/>
      <c r="Q144" s="1"/>
      <c r="R144" s="1"/>
      <c r="S144" s="1"/>
      <c r="T144" s="1"/>
      <c r="U144" s="1"/>
      <c r="V144" s="1"/>
      <c r="W144" s="1"/>
      <c r="X144" s="1"/>
      <c r="Y144" s="1"/>
      <c r="Z144" s="1"/>
    </row>
    <row r="145" ht="12.75" customHeight="1" spans="1:26">
      <c r="A145" s="1"/>
      <c r="B145" s="61"/>
      <c r="C145" s="61"/>
      <c r="D145" s="61"/>
      <c r="E145" s="61"/>
      <c r="F145" s="61"/>
      <c r="G145" s="24"/>
      <c r="H145" s="104"/>
      <c r="I145" s="1"/>
      <c r="J145" s="1"/>
      <c r="K145" s="1"/>
      <c r="L145" s="1"/>
      <c r="M145" s="1"/>
      <c r="N145" s="1"/>
      <c r="O145" s="1"/>
      <c r="P145" s="1"/>
      <c r="Q145" s="1"/>
      <c r="R145" s="1"/>
      <c r="S145" s="1"/>
      <c r="T145" s="1"/>
      <c r="U145" s="1"/>
      <c r="V145" s="1"/>
      <c r="W145" s="1"/>
      <c r="X145" s="1"/>
      <c r="Y145" s="1"/>
      <c r="Z145" s="1"/>
    </row>
    <row r="146" ht="12.75" customHeight="1" spans="1:26">
      <c r="A146" s="1"/>
      <c r="B146" s="61"/>
      <c r="C146" s="61"/>
      <c r="D146" s="61"/>
      <c r="E146" s="61"/>
      <c r="F146" s="61"/>
      <c r="G146" s="24"/>
      <c r="H146" s="104"/>
      <c r="I146" s="1"/>
      <c r="J146" s="1"/>
      <c r="K146" s="1"/>
      <c r="L146" s="1"/>
      <c r="M146" s="1"/>
      <c r="N146" s="1"/>
      <c r="O146" s="1"/>
      <c r="P146" s="1"/>
      <c r="Q146" s="1"/>
      <c r="R146" s="1"/>
      <c r="S146" s="1"/>
      <c r="T146" s="1"/>
      <c r="U146" s="1"/>
      <c r="V146" s="1"/>
      <c r="W146" s="1"/>
      <c r="X146" s="1"/>
      <c r="Y146" s="1"/>
      <c r="Z146" s="1"/>
    </row>
    <row r="147" ht="12.75" customHeight="1" spans="1:26">
      <c r="A147" s="1"/>
      <c r="B147" s="61"/>
      <c r="C147" s="61"/>
      <c r="D147" s="61"/>
      <c r="E147" s="61"/>
      <c r="F147" s="61"/>
      <c r="G147" s="24"/>
      <c r="H147" s="104"/>
      <c r="I147" s="1"/>
      <c r="J147" s="1"/>
      <c r="K147" s="1"/>
      <c r="L147" s="1"/>
      <c r="M147" s="1"/>
      <c r="N147" s="1"/>
      <c r="O147" s="1"/>
      <c r="P147" s="1"/>
      <c r="Q147" s="1"/>
      <c r="R147" s="1"/>
      <c r="S147" s="1"/>
      <c r="T147" s="1"/>
      <c r="U147" s="1"/>
      <c r="V147" s="1"/>
      <c r="W147" s="1"/>
      <c r="X147" s="1"/>
      <c r="Y147" s="1"/>
      <c r="Z147" s="1"/>
    </row>
    <row r="148" ht="12.75" customHeight="1" spans="1:26">
      <c r="A148" s="1"/>
      <c r="B148" s="61"/>
      <c r="C148" s="61"/>
      <c r="D148" s="61"/>
      <c r="E148" s="61"/>
      <c r="F148" s="61"/>
      <c r="G148" s="24"/>
      <c r="H148" s="104"/>
      <c r="I148" s="1"/>
      <c r="J148" s="1"/>
      <c r="K148" s="1"/>
      <c r="L148" s="1"/>
      <c r="M148" s="1"/>
      <c r="N148" s="1"/>
      <c r="O148" s="1"/>
      <c r="P148" s="1"/>
      <c r="Q148" s="1"/>
      <c r="R148" s="1"/>
      <c r="S148" s="1"/>
      <c r="T148" s="1"/>
      <c r="U148" s="1"/>
      <c r="V148" s="1"/>
      <c r="W148" s="1"/>
      <c r="X148" s="1"/>
      <c r="Y148" s="1"/>
      <c r="Z148" s="1"/>
    </row>
    <row r="149" ht="12.75" customHeight="1" spans="1:26">
      <c r="A149" s="1"/>
      <c r="B149" s="61"/>
      <c r="C149" s="61"/>
      <c r="D149" s="61"/>
      <c r="E149" s="61"/>
      <c r="F149" s="61"/>
      <c r="G149" s="24"/>
      <c r="H149" s="104"/>
      <c r="I149" s="1"/>
      <c r="J149" s="1"/>
      <c r="K149" s="1"/>
      <c r="L149" s="1"/>
      <c r="M149" s="1"/>
      <c r="N149" s="1"/>
      <c r="O149" s="1"/>
      <c r="P149" s="1"/>
      <c r="Q149" s="1"/>
      <c r="R149" s="1"/>
      <c r="S149" s="1"/>
      <c r="T149" s="1"/>
      <c r="U149" s="1"/>
      <c r="V149" s="1"/>
      <c r="W149" s="1"/>
      <c r="X149" s="1"/>
      <c r="Y149" s="1"/>
      <c r="Z149" s="1"/>
    </row>
    <row r="150" ht="12.75" customHeight="1" spans="1:26">
      <c r="A150" s="1"/>
      <c r="B150" s="61"/>
      <c r="C150" s="61"/>
      <c r="D150" s="61"/>
      <c r="E150" s="61"/>
      <c r="F150" s="61"/>
      <c r="G150" s="24"/>
      <c r="H150" s="104"/>
      <c r="I150" s="1"/>
      <c r="J150" s="1"/>
      <c r="K150" s="1"/>
      <c r="L150" s="1"/>
      <c r="M150" s="1"/>
      <c r="N150" s="1"/>
      <c r="O150" s="1"/>
      <c r="P150" s="1"/>
      <c r="Q150" s="1"/>
      <c r="R150" s="1"/>
      <c r="S150" s="1"/>
      <c r="T150" s="1"/>
      <c r="U150" s="1"/>
      <c r="V150" s="1"/>
      <c r="W150" s="1"/>
      <c r="X150" s="1"/>
      <c r="Y150" s="1"/>
      <c r="Z150" s="1"/>
    </row>
    <row r="151" ht="12.75" customHeight="1" spans="1:26">
      <c r="A151" s="1"/>
      <c r="B151" s="61"/>
      <c r="C151" s="61"/>
      <c r="D151" s="61"/>
      <c r="E151" s="61"/>
      <c r="F151" s="61"/>
      <c r="G151" s="24"/>
      <c r="H151" s="104"/>
      <c r="I151" s="1"/>
      <c r="J151" s="1"/>
      <c r="K151" s="1"/>
      <c r="L151" s="1"/>
      <c r="M151" s="1"/>
      <c r="N151" s="1"/>
      <c r="O151" s="1"/>
      <c r="P151" s="1"/>
      <c r="Q151" s="1"/>
      <c r="R151" s="1"/>
      <c r="S151" s="1"/>
      <c r="T151" s="1"/>
      <c r="U151" s="1"/>
      <c r="V151" s="1"/>
      <c r="W151" s="1"/>
      <c r="X151" s="1"/>
      <c r="Y151" s="1"/>
      <c r="Z151" s="1"/>
    </row>
    <row r="152" ht="12.75" customHeight="1" spans="1:26">
      <c r="A152" s="1"/>
      <c r="B152" s="61"/>
      <c r="C152" s="61"/>
      <c r="D152" s="61"/>
      <c r="E152" s="61"/>
      <c r="F152" s="61"/>
      <c r="G152" s="24"/>
      <c r="H152" s="104"/>
      <c r="I152" s="1"/>
      <c r="J152" s="1"/>
      <c r="K152" s="1"/>
      <c r="L152" s="1"/>
      <c r="M152" s="1"/>
      <c r="N152" s="1"/>
      <c r="O152" s="1"/>
      <c r="P152" s="1"/>
      <c r="Q152" s="1"/>
      <c r="R152" s="1"/>
      <c r="S152" s="1"/>
      <c r="T152" s="1"/>
      <c r="U152" s="1"/>
      <c r="V152" s="1"/>
      <c r="W152" s="1"/>
      <c r="X152" s="1"/>
      <c r="Y152" s="1"/>
      <c r="Z152" s="1"/>
    </row>
    <row r="153" ht="12.75" customHeight="1" spans="1:26">
      <c r="A153" s="1"/>
      <c r="B153" s="61"/>
      <c r="C153" s="61"/>
      <c r="D153" s="61"/>
      <c r="E153" s="61"/>
      <c r="F153" s="61"/>
      <c r="G153" s="24"/>
      <c r="H153" s="104"/>
      <c r="I153" s="1"/>
      <c r="J153" s="1"/>
      <c r="K153" s="1"/>
      <c r="L153" s="1"/>
      <c r="M153" s="1"/>
      <c r="N153" s="1"/>
      <c r="O153" s="1"/>
      <c r="P153" s="1"/>
      <c r="Q153" s="1"/>
      <c r="R153" s="1"/>
      <c r="S153" s="1"/>
      <c r="T153" s="1"/>
      <c r="U153" s="1"/>
      <c r="V153" s="1"/>
      <c r="W153" s="1"/>
      <c r="X153" s="1"/>
      <c r="Y153" s="1"/>
      <c r="Z153" s="1"/>
    </row>
    <row r="154" ht="12.75" customHeight="1" spans="1:26">
      <c r="A154" s="1"/>
      <c r="B154" s="61"/>
      <c r="C154" s="61"/>
      <c r="D154" s="61"/>
      <c r="E154" s="61"/>
      <c r="F154" s="61"/>
      <c r="G154" s="24"/>
      <c r="H154" s="104"/>
      <c r="I154" s="1"/>
      <c r="J154" s="1"/>
      <c r="K154" s="1"/>
      <c r="L154" s="1"/>
      <c r="M154" s="1"/>
      <c r="N154" s="1"/>
      <c r="O154" s="1"/>
      <c r="P154" s="1"/>
      <c r="Q154" s="1"/>
      <c r="R154" s="1"/>
      <c r="S154" s="1"/>
      <c r="T154" s="1"/>
      <c r="U154" s="1"/>
      <c r="V154" s="1"/>
      <c r="W154" s="1"/>
      <c r="X154" s="1"/>
      <c r="Y154" s="1"/>
      <c r="Z154" s="1"/>
    </row>
    <row r="155" ht="12.75" customHeight="1" spans="1:26">
      <c r="A155" s="1"/>
      <c r="B155" s="61"/>
      <c r="C155" s="61"/>
      <c r="D155" s="61"/>
      <c r="E155" s="61"/>
      <c r="F155" s="61"/>
      <c r="G155" s="24"/>
      <c r="H155" s="104"/>
      <c r="I155" s="1"/>
      <c r="J155" s="1"/>
      <c r="K155" s="1"/>
      <c r="L155" s="1"/>
      <c r="M155" s="1"/>
      <c r="N155" s="1"/>
      <c r="O155" s="1"/>
      <c r="P155" s="1"/>
      <c r="Q155" s="1"/>
      <c r="R155" s="1"/>
      <c r="S155" s="1"/>
      <c r="T155" s="1"/>
      <c r="U155" s="1"/>
      <c r="V155" s="1"/>
      <c r="W155" s="1"/>
      <c r="X155" s="1"/>
      <c r="Y155" s="1"/>
      <c r="Z155" s="1"/>
    </row>
    <row r="156" ht="12.75" customHeight="1" spans="1:26">
      <c r="A156" s="1"/>
      <c r="B156" s="61"/>
      <c r="C156" s="61"/>
      <c r="D156" s="61"/>
      <c r="E156" s="61"/>
      <c r="F156" s="61"/>
      <c r="G156" s="24"/>
      <c r="H156" s="104"/>
      <c r="I156" s="1"/>
      <c r="J156" s="1"/>
      <c r="K156" s="1"/>
      <c r="L156" s="1"/>
      <c r="M156" s="1"/>
      <c r="N156" s="1"/>
      <c r="O156" s="1"/>
      <c r="P156" s="1"/>
      <c r="Q156" s="1"/>
      <c r="R156" s="1"/>
      <c r="S156" s="1"/>
      <c r="T156" s="1"/>
      <c r="U156" s="1"/>
      <c r="V156" s="1"/>
      <c r="W156" s="1"/>
      <c r="X156" s="1"/>
      <c r="Y156" s="1"/>
      <c r="Z156" s="1"/>
    </row>
    <row r="157" ht="12.75" customHeight="1" spans="1:26">
      <c r="A157" s="1"/>
      <c r="B157" s="61"/>
      <c r="C157" s="61"/>
      <c r="D157" s="61"/>
      <c r="E157" s="61"/>
      <c r="F157" s="61"/>
      <c r="G157" s="24"/>
      <c r="H157" s="104"/>
      <c r="I157" s="1"/>
      <c r="J157" s="1"/>
      <c r="K157" s="1"/>
      <c r="L157" s="1"/>
      <c r="M157" s="1"/>
      <c r="N157" s="1"/>
      <c r="O157" s="1"/>
      <c r="P157" s="1"/>
      <c r="Q157" s="1"/>
      <c r="R157" s="1"/>
      <c r="S157" s="1"/>
      <c r="T157" s="1"/>
      <c r="U157" s="1"/>
      <c r="V157" s="1"/>
      <c r="W157" s="1"/>
      <c r="X157" s="1"/>
      <c r="Y157" s="1"/>
      <c r="Z157" s="1"/>
    </row>
    <row r="158" ht="12.75" customHeight="1" spans="1:26">
      <c r="A158" s="1"/>
      <c r="B158" s="61"/>
      <c r="C158" s="61"/>
      <c r="D158" s="61"/>
      <c r="E158" s="61"/>
      <c r="F158" s="61"/>
      <c r="G158" s="24"/>
      <c r="H158" s="104"/>
      <c r="I158" s="1"/>
      <c r="J158" s="1"/>
      <c r="K158" s="1"/>
      <c r="L158" s="1"/>
      <c r="M158" s="1"/>
      <c r="N158" s="1"/>
      <c r="O158" s="1"/>
      <c r="P158" s="1"/>
      <c r="Q158" s="1"/>
      <c r="R158" s="1"/>
      <c r="S158" s="1"/>
      <c r="T158" s="1"/>
      <c r="U158" s="1"/>
      <c r="V158" s="1"/>
      <c r="W158" s="1"/>
      <c r="X158" s="1"/>
      <c r="Y158" s="1"/>
      <c r="Z158" s="1"/>
    </row>
    <row r="159" ht="12.75" customHeight="1" spans="1:26">
      <c r="A159" s="1"/>
      <c r="B159" s="61"/>
      <c r="C159" s="61"/>
      <c r="D159" s="61"/>
      <c r="E159" s="61"/>
      <c r="F159" s="61"/>
      <c r="G159" s="24"/>
      <c r="H159" s="104"/>
      <c r="I159" s="1"/>
      <c r="J159" s="1"/>
      <c r="K159" s="1"/>
      <c r="L159" s="1"/>
      <c r="M159" s="1"/>
      <c r="N159" s="1"/>
      <c r="O159" s="1"/>
      <c r="P159" s="1"/>
      <c r="Q159" s="1"/>
      <c r="R159" s="1"/>
      <c r="S159" s="1"/>
      <c r="T159" s="1"/>
      <c r="U159" s="1"/>
      <c r="V159" s="1"/>
      <c r="W159" s="1"/>
      <c r="X159" s="1"/>
      <c r="Y159" s="1"/>
      <c r="Z159" s="1"/>
    </row>
    <row r="160" ht="12.75" customHeight="1" spans="1:26">
      <c r="A160" s="1"/>
      <c r="B160" s="61"/>
      <c r="C160" s="61"/>
      <c r="D160" s="61"/>
      <c r="E160" s="61"/>
      <c r="F160" s="61"/>
      <c r="G160" s="24"/>
      <c r="H160" s="104"/>
      <c r="I160" s="1"/>
      <c r="J160" s="1"/>
      <c r="K160" s="1"/>
      <c r="L160" s="1"/>
      <c r="M160" s="1"/>
      <c r="N160" s="1"/>
      <c r="O160" s="1"/>
      <c r="P160" s="1"/>
      <c r="Q160" s="1"/>
      <c r="R160" s="1"/>
      <c r="S160" s="1"/>
      <c r="T160" s="1"/>
      <c r="U160" s="1"/>
      <c r="V160" s="1"/>
      <c r="W160" s="1"/>
      <c r="X160" s="1"/>
      <c r="Y160" s="1"/>
      <c r="Z160" s="1"/>
    </row>
    <row r="161" ht="12.75" customHeight="1" spans="1:26">
      <c r="A161" s="1"/>
      <c r="B161" s="61"/>
      <c r="C161" s="61"/>
      <c r="D161" s="61"/>
      <c r="E161" s="61"/>
      <c r="F161" s="61"/>
      <c r="G161" s="24"/>
      <c r="H161" s="104"/>
      <c r="I161" s="1"/>
      <c r="J161" s="1"/>
      <c r="K161" s="1"/>
      <c r="L161" s="1"/>
      <c r="M161" s="1"/>
      <c r="N161" s="1"/>
      <c r="O161" s="1"/>
      <c r="P161" s="1"/>
      <c r="Q161" s="1"/>
      <c r="R161" s="1"/>
      <c r="S161" s="1"/>
      <c r="T161" s="1"/>
      <c r="U161" s="1"/>
      <c r="V161" s="1"/>
      <c r="W161" s="1"/>
      <c r="X161" s="1"/>
      <c r="Y161" s="1"/>
      <c r="Z161" s="1"/>
    </row>
    <row r="162" ht="12.75" customHeight="1" spans="1:26">
      <c r="A162" s="1"/>
      <c r="B162" s="61"/>
      <c r="C162" s="61"/>
      <c r="D162" s="61"/>
      <c r="E162" s="61"/>
      <c r="F162" s="61"/>
      <c r="G162" s="24"/>
      <c r="H162" s="104"/>
      <c r="I162" s="1"/>
      <c r="J162" s="1"/>
      <c r="K162" s="1"/>
      <c r="L162" s="1"/>
      <c r="M162" s="1"/>
      <c r="N162" s="1"/>
      <c r="O162" s="1"/>
      <c r="P162" s="1"/>
      <c r="Q162" s="1"/>
      <c r="R162" s="1"/>
      <c r="S162" s="1"/>
      <c r="T162" s="1"/>
      <c r="U162" s="1"/>
      <c r="V162" s="1"/>
      <c r="W162" s="1"/>
      <c r="X162" s="1"/>
      <c r="Y162" s="1"/>
      <c r="Z162" s="1"/>
    </row>
    <row r="163" ht="12.75" customHeight="1" spans="1:26">
      <c r="A163" s="1"/>
      <c r="B163" s="61"/>
      <c r="C163" s="61"/>
      <c r="D163" s="61"/>
      <c r="E163" s="61"/>
      <c r="F163" s="61"/>
      <c r="G163" s="24"/>
      <c r="H163" s="104"/>
      <c r="I163" s="1"/>
      <c r="J163" s="1"/>
      <c r="K163" s="1"/>
      <c r="L163" s="1"/>
      <c r="M163" s="1"/>
      <c r="N163" s="1"/>
      <c r="O163" s="1"/>
      <c r="P163" s="1"/>
      <c r="Q163" s="1"/>
      <c r="R163" s="1"/>
      <c r="S163" s="1"/>
      <c r="T163" s="1"/>
      <c r="U163" s="1"/>
      <c r="V163" s="1"/>
      <c r="W163" s="1"/>
      <c r="X163" s="1"/>
      <c r="Y163" s="1"/>
      <c r="Z163" s="1"/>
    </row>
    <row r="164" ht="12.75" customHeight="1" spans="1:26">
      <c r="A164" s="1"/>
      <c r="B164" s="61"/>
      <c r="C164" s="61"/>
      <c r="D164" s="61"/>
      <c r="E164" s="61"/>
      <c r="F164" s="61"/>
      <c r="G164" s="24"/>
      <c r="H164" s="104"/>
      <c r="I164" s="1"/>
      <c r="J164" s="1"/>
      <c r="K164" s="1"/>
      <c r="L164" s="1"/>
      <c r="M164" s="1"/>
      <c r="N164" s="1"/>
      <c r="O164" s="1"/>
      <c r="P164" s="1"/>
      <c r="Q164" s="1"/>
      <c r="R164" s="1"/>
      <c r="S164" s="1"/>
      <c r="T164" s="1"/>
      <c r="U164" s="1"/>
      <c r="V164" s="1"/>
      <c r="W164" s="1"/>
      <c r="X164" s="1"/>
      <c r="Y164" s="1"/>
      <c r="Z164" s="1"/>
    </row>
    <row r="165" ht="12.75" customHeight="1" spans="1:26">
      <c r="A165" s="1"/>
      <c r="B165" s="61"/>
      <c r="C165" s="61"/>
      <c r="D165" s="61"/>
      <c r="E165" s="61"/>
      <c r="F165" s="61"/>
      <c r="G165" s="24"/>
      <c r="H165" s="104"/>
      <c r="I165" s="1"/>
      <c r="J165" s="1"/>
      <c r="K165" s="1"/>
      <c r="L165" s="1"/>
      <c r="M165" s="1"/>
      <c r="N165" s="1"/>
      <c r="O165" s="1"/>
      <c r="P165" s="1"/>
      <c r="Q165" s="1"/>
      <c r="R165" s="1"/>
      <c r="S165" s="1"/>
      <c r="T165" s="1"/>
      <c r="U165" s="1"/>
      <c r="V165" s="1"/>
      <c r="W165" s="1"/>
      <c r="X165" s="1"/>
      <c r="Y165" s="1"/>
      <c r="Z165" s="1"/>
    </row>
    <row r="166" ht="12.75" customHeight="1" spans="1:26">
      <c r="A166" s="1"/>
      <c r="B166" s="61"/>
      <c r="C166" s="61"/>
      <c r="D166" s="61"/>
      <c r="E166" s="61"/>
      <c r="F166" s="61"/>
      <c r="G166" s="24"/>
      <c r="H166" s="104"/>
      <c r="I166" s="1"/>
      <c r="J166" s="1"/>
      <c r="K166" s="1"/>
      <c r="L166" s="1"/>
      <c r="M166" s="1"/>
      <c r="N166" s="1"/>
      <c r="O166" s="1"/>
      <c r="P166" s="1"/>
      <c r="Q166" s="1"/>
      <c r="R166" s="1"/>
      <c r="S166" s="1"/>
      <c r="T166" s="1"/>
      <c r="U166" s="1"/>
      <c r="V166" s="1"/>
      <c r="W166" s="1"/>
      <c r="X166" s="1"/>
      <c r="Y166" s="1"/>
      <c r="Z166" s="1"/>
    </row>
    <row r="167" ht="12.75" customHeight="1" spans="1:26">
      <c r="A167" s="1"/>
      <c r="B167" s="61"/>
      <c r="C167" s="61"/>
      <c r="D167" s="61"/>
      <c r="E167" s="61"/>
      <c r="F167" s="61"/>
      <c r="G167" s="24"/>
      <c r="H167" s="104"/>
      <c r="I167" s="1"/>
      <c r="J167" s="1"/>
      <c r="K167" s="1"/>
      <c r="L167" s="1"/>
      <c r="M167" s="1"/>
      <c r="N167" s="1"/>
      <c r="O167" s="1"/>
      <c r="P167" s="1"/>
      <c r="Q167" s="1"/>
      <c r="R167" s="1"/>
      <c r="S167" s="1"/>
      <c r="T167" s="1"/>
      <c r="U167" s="1"/>
      <c r="V167" s="1"/>
      <c r="W167" s="1"/>
      <c r="X167" s="1"/>
      <c r="Y167" s="1"/>
      <c r="Z167" s="1"/>
    </row>
    <row r="168" ht="12.75" customHeight="1" spans="1:26">
      <c r="A168" s="1"/>
      <c r="B168" s="61"/>
      <c r="C168" s="61"/>
      <c r="D168" s="61"/>
      <c r="E168" s="61"/>
      <c r="F168" s="61"/>
      <c r="G168" s="24"/>
      <c r="H168" s="104"/>
      <c r="I168" s="1"/>
      <c r="J168" s="1"/>
      <c r="K168" s="1"/>
      <c r="L168" s="1"/>
      <c r="M168" s="1"/>
      <c r="N168" s="1"/>
      <c r="O168" s="1"/>
      <c r="P168" s="1"/>
      <c r="Q168" s="1"/>
      <c r="R168" s="1"/>
      <c r="S168" s="1"/>
      <c r="T168" s="1"/>
      <c r="U168" s="1"/>
      <c r="V168" s="1"/>
      <c r="W168" s="1"/>
      <c r="X168" s="1"/>
      <c r="Y168" s="1"/>
      <c r="Z168" s="1"/>
    </row>
    <row r="169" ht="12.75" customHeight="1" spans="1:26">
      <c r="A169" s="1"/>
      <c r="B169" s="61"/>
      <c r="C169" s="61"/>
      <c r="D169" s="61"/>
      <c r="E169" s="61"/>
      <c r="F169" s="61"/>
      <c r="G169" s="24"/>
      <c r="H169" s="104"/>
      <c r="I169" s="1"/>
      <c r="J169" s="1"/>
      <c r="K169" s="1"/>
      <c r="L169" s="1"/>
      <c r="M169" s="1"/>
      <c r="N169" s="1"/>
      <c r="O169" s="1"/>
      <c r="P169" s="1"/>
      <c r="Q169" s="1"/>
      <c r="R169" s="1"/>
      <c r="S169" s="1"/>
      <c r="T169" s="1"/>
      <c r="U169" s="1"/>
      <c r="V169" s="1"/>
      <c r="W169" s="1"/>
      <c r="X169" s="1"/>
      <c r="Y169" s="1"/>
      <c r="Z169" s="1"/>
    </row>
    <row r="170" ht="12.75" customHeight="1" spans="1:26">
      <c r="A170" s="1"/>
      <c r="B170" s="61"/>
      <c r="C170" s="61"/>
      <c r="D170" s="61"/>
      <c r="E170" s="61"/>
      <c r="F170" s="61"/>
      <c r="G170" s="24"/>
      <c r="H170" s="104"/>
      <c r="I170" s="1"/>
      <c r="J170" s="1"/>
      <c r="K170" s="1"/>
      <c r="L170" s="1"/>
      <c r="M170" s="1"/>
      <c r="N170" s="1"/>
      <c r="O170" s="1"/>
      <c r="P170" s="1"/>
      <c r="Q170" s="1"/>
      <c r="R170" s="1"/>
      <c r="S170" s="1"/>
      <c r="T170" s="1"/>
      <c r="U170" s="1"/>
      <c r="V170" s="1"/>
      <c r="W170" s="1"/>
      <c r="X170" s="1"/>
      <c r="Y170" s="1"/>
      <c r="Z170" s="1"/>
    </row>
    <row r="171" ht="12.75" customHeight="1" spans="1:26">
      <c r="A171" s="1"/>
      <c r="B171" s="61"/>
      <c r="C171" s="61"/>
      <c r="D171" s="61"/>
      <c r="E171" s="61"/>
      <c r="F171" s="61"/>
      <c r="G171" s="24"/>
      <c r="H171" s="104"/>
      <c r="I171" s="1"/>
      <c r="J171" s="1"/>
      <c r="K171" s="1"/>
      <c r="L171" s="1"/>
      <c r="M171" s="1"/>
      <c r="N171" s="1"/>
      <c r="O171" s="1"/>
      <c r="P171" s="1"/>
      <c r="Q171" s="1"/>
      <c r="R171" s="1"/>
      <c r="S171" s="1"/>
      <c r="T171" s="1"/>
      <c r="U171" s="1"/>
      <c r="V171" s="1"/>
      <c r="W171" s="1"/>
      <c r="X171" s="1"/>
      <c r="Y171" s="1"/>
      <c r="Z171" s="1"/>
    </row>
    <row r="172" ht="12.75" customHeight="1" spans="1:26">
      <c r="A172" s="1"/>
      <c r="B172" s="61"/>
      <c r="C172" s="61"/>
      <c r="D172" s="61"/>
      <c r="E172" s="61"/>
      <c r="F172" s="61"/>
      <c r="G172" s="24"/>
      <c r="H172" s="104"/>
      <c r="I172" s="1"/>
      <c r="J172" s="1"/>
      <c r="K172" s="1"/>
      <c r="L172" s="1"/>
      <c r="M172" s="1"/>
      <c r="N172" s="1"/>
      <c r="O172" s="1"/>
      <c r="P172" s="1"/>
      <c r="Q172" s="1"/>
      <c r="R172" s="1"/>
      <c r="S172" s="1"/>
      <c r="T172" s="1"/>
      <c r="U172" s="1"/>
      <c r="V172" s="1"/>
      <c r="W172" s="1"/>
      <c r="X172" s="1"/>
      <c r="Y172" s="1"/>
      <c r="Z172" s="1"/>
    </row>
    <row r="173" ht="12.75" customHeight="1" spans="1:26">
      <c r="A173" s="1"/>
      <c r="B173" s="61"/>
      <c r="C173" s="61"/>
      <c r="D173" s="61"/>
      <c r="E173" s="61"/>
      <c r="F173" s="61"/>
      <c r="G173" s="24"/>
      <c r="H173" s="104"/>
      <c r="I173" s="1"/>
      <c r="J173" s="1"/>
      <c r="K173" s="1"/>
      <c r="L173" s="1"/>
      <c r="M173" s="1"/>
      <c r="N173" s="1"/>
      <c r="O173" s="1"/>
      <c r="P173" s="1"/>
      <c r="Q173" s="1"/>
      <c r="R173" s="1"/>
      <c r="S173" s="1"/>
      <c r="T173" s="1"/>
      <c r="U173" s="1"/>
      <c r="V173" s="1"/>
      <c r="W173" s="1"/>
      <c r="X173" s="1"/>
      <c r="Y173" s="1"/>
      <c r="Z173" s="1"/>
    </row>
    <row r="174" ht="12.75" customHeight="1" spans="1:26">
      <c r="A174" s="1"/>
      <c r="B174" s="61"/>
      <c r="C174" s="61"/>
      <c r="D174" s="61"/>
      <c r="E174" s="61"/>
      <c r="F174" s="61"/>
      <c r="G174" s="24"/>
      <c r="H174" s="104"/>
      <c r="I174" s="1"/>
      <c r="J174" s="1"/>
      <c r="K174" s="1"/>
      <c r="L174" s="1"/>
      <c r="M174" s="1"/>
      <c r="N174" s="1"/>
      <c r="O174" s="1"/>
      <c r="P174" s="1"/>
      <c r="Q174" s="1"/>
      <c r="R174" s="1"/>
      <c r="S174" s="1"/>
      <c r="T174" s="1"/>
      <c r="U174" s="1"/>
      <c r="V174" s="1"/>
      <c r="W174" s="1"/>
      <c r="X174" s="1"/>
      <c r="Y174" s="1"/>
      <c r="Z174" s="1"/>
    </row>
    <row r="175" ht="12.75" customHeight="1" spans="1:26">
      <c r="A175" s="1"/>
      <c r="B175" s="61"/>
      <c r="C175" s="61"/>
      <c r="D175" s="61"/>
      <c r="E175" s="61"/>
      <c r="F175" s="61"/>
      <c r="G175" s="24"/>
      <c r="H175" s="104"/>
      <c r="I175" s="1"/>
      <c r="J175" s="1"/>
      <c r="K175" s="1"/>
      <c r="L175" s="1"/>
      <c r="M175" s="1"/>
      <c r="N175" s="1"/>
      <c r="O175" s="1"/>
      <c r="P175" s="1"/>
      <c r="Q175" s="1"/>
      <c r="R175" s="1"/>
      <c r="S175" s="1"/>
      <c r="T175" s="1"/>
      <c r="U175" s="1"/>
      <c r="V175" s="1"/>
      <c r="W175" s="1"/>
      <c r="X175" s="1"/>
      <c r="Y175" s="1"/>
      <c r="Z175" s="1"/>
    </row>
    <row r="176" ht="12.75" customHeight="1" spans="1:26">
      <c r="A176" s="1"/>
      <c r="B176" s="61"/>
      <c r="C176" s="61"/>
      <c r="D176" s="61"/>
      <c r="E176" s="61"/>
      <c r="F176" s="61"/>
      <c r="G176" s="24"/>
      <c r="H176" s="104"/>
      <c r="I176" s="1"/>
      <c r="J176" s="1"/>
      <c r="K176" s="1"/>
      <c r="L176" s="1"/>
      <c r="M176" s="1"/>
      <c r="N176" s="1"/>
      <c r="O176" s="1"/>
      <c r="P176" s="1"/>
      <c r="Q176" s="1"/>
      <c r="R176" s="1"/>
      <c r="S176" s="1"/>
      <c r="T176" s="1"/>
      <c r="U176" s="1"/>
      <c r="V176" s="1"/>
      <c r="W176" s="1"/>
      <c r="X176" s="1"/>
      <c r="Y176" s="1"/>
      <c r="Z176" s="1"/>
    </row>
    <row r="177" ht="12.75" customHeight="1" spans="1:26">
      <c r="A177" s="1"/>
      <c r="B177" s="61"/>
      <c r="C177" s="61"/>
      <c r="D177" s="61"/>
      <c r="E177" s="61"/>
      <c r="F177" s="61"/>
      <c r="G177" s="24"/>
      <c r="H177" s="104"/>
      <c r="I177" s="1"/>
      <c r="J177" s="1"/>
      <c r="K177" s="1"/>
      <c r="L177" s="1"/>
      <c r="M177" s="1"/>
      <c r="N177" s="1"/>
      <c r="O177" s="1"/>
      <c r="P177" s="1"/>
      <c r="Q177" s="1"/>
      <c r="R177" s="1"/>
      <c r="S177" s="1"/>
      <c r="T177" s="1"/>
      <c r="U177" s="1"/>
      <c r="V177" s="1"/>
      <c r="W177" s="1"/>
      <c r="X177" s="1"/>
      <c r="Y177" s="1"/>
      <c r="Z177" s="1"/>
    </row>
    <row r="178" ht="12.75" customHeight="1" spans="1:26">
      <c r="A178" s="1"/>
      <c r="B178" s="61"/>
      <c r="C178" s="61"/>
      <c r="D178" s="61"/>
      <c r="E178" s="61"/>
      <c r="F178" s="61"/>
      <c r="G178" s="24"/>
      <c r="H178" s="104"/>
      <c r="I178" s="1"/>
      <c r="J178" s="1"/>
      <c r="K178" s="1"/>
      <c r="L178" s="1"/>
      <c r="M178" s="1"/>
      <c r="N178" s="1"/>
      <c r="O178" s="1"/>
      <c r="P178" s="1"/>
      <c r="Q178" s="1"/>
      <c r="R178" s="1"/>
      <c r="S178" s="1"/>
      <c r="T178" s="1"/>
      <c r="U178" s="1"/>
      <c r="V178" s="1"/>
      <c r="W178" s="1"/>
      <c r="X178" s="1"/>
      <c r="Y178" s="1"/>
      <c r="Z178" s="1"/>
    </row>
    <row r="179" ht="12.75" customHeight="1" spans="1:26">
      <c r="A179" s="1"/>
      <c r="B179" s="61"/>
      <c r="C179" s="61"/>
      <c r="D179" s="61"/>
      <c r="E179" s="61"/>
      <c r="F179" s="61"/>
      <c r="G179" s="24"/>
      <c r="H179" s="104"/>
      <c r="I179" s="1"/>
      <c r="J179" s="1"/>
      <c r="K179" s="1"/>
      <c r="L179" s="1"/>
      <c r="M179" s="1"/>
      <c r="N179" s="1"/>
      <c r="O179" s="1"/>
      <c r="P179" s="1"/>
      <c r="Q179" s="1"/>
      <c r="R179" s="1"/>
      <c r="S179" s="1"/>
      <c r="T179" s="1"/>
      <c r="U179" s="1"/>
      <c r="V179" s="1"/>
      <c r="W179" s="1"/>
      <c r="X179" s="1"/>
      <c r="Y179" s="1"/>
      <c r="Z179" s="1"/>
    </row>
    <row r="180" ht="12.75" customHeight="1" spans="1:26">
      <c r="A180" s="1"/>
      <c r="B180" s="61"/>
      <c r="C180" s="61"/>
      <c r="D180" s="61"/>
      <c r="E180" s="61"/>
      <c r="F180" s="61"/>
      <c r="G180" s="24"/>
      <c r="H180" s="104"/>
      <c r="I180" s="1"/>
      <c r="J180" s="1"/>
      <c r="K180" s="1"/>
      <c r="L180" s="1"/>
      <c r="M180" s="1"/>
      <c r="N180" s="1"/>
      <c r="O180" s="1"/>
      <c r="P180" s="1"/>
      <c r="Q180" s="1"/>
      <c r="R180" s="1"/>
      <c r="S180" s="1"/>
      <c r="T180" s="1"/>
      <c r="U180" s="1"/>
      <c r="V180" s="1"/>
      <c r="W180" s="1"/>
      <c r="X180" s="1"/>
      <c r="Y180" s="1"/>
      <c r="Z180" s="1"/>
    </row>
    <row r="181" ht="12.75" customHeight="1" spans="1:26">
      <c r="A181" s="1"/>
      <c r="B181" s="61"/>
      <c r="C181" s="61"/>
      <c r="D181" s="61"/>
      <c r="E181" s="61"/>
      <c r="F181" s="61"/>
      <c r="G181" s="24"/>
      <c r="H181" s="104"/>
      <c r="I181" s="1"/>
      <c r="J181" s="1"/>
      <c r="K181" s="1"/>
      <c r="L181" s="1"/>
      <c r="M181" s="1"/>
      <c r="N181" s="1"/>
      <c r="O181" s="1"/>
      <c r="P181" s="1"/>
      <c r="Q181" s="1"/>
      <c r="R181" s="1"/>
      <c r="S181" s="1"/>
      <c r="T181" s="1"/>
      <c r="U181" s="1"/>
      <c r="V181" s="1"/>
      <c r="W181" s="1"/>
      <c r="X181" s="1"/>
      <c r="Y181" s="1"/>
      <c r="Z181" s="1"/>
    </row>
    <row r="182" ht="12.75" customHeight="1" spans="1:26">
      <c r="A182" s="1"/>
      <c r="B182" s="61"/>
      <c r="C182" s="61"/>
      <c r="D182" s="61"/>
      <c r="E182" s="61"/>
      <c r="F182" s="61"/>
      <c r="G182" s="24"/>
      <c r="H182" s="104"/>
      <c r="I182" s="1"/>
      <c r="J182" s="1"/>
      <c r="K182" s="1"/>
      <c r="L182" s="1"/>
      <c r="M182" s="1"/>
      <c r="N182" s="1"/>
      <c r="O182" s="1"/>
      <c r="P182" s="1"/>
      <c r="Q182" s="1"/>
      <c r="R182" s="1"/>
      <c r="S182" s="1"/>
      <c r="T182" s="1"/>
      <c r="U182" s="1"/>
      <c r="V182" s="1"/>
      <c r="W182" s="1"/>
      <c r="X182" s="1"/>
      <c r="Y182" s="1"/>
      <c r="Z182" s="1"/>
    </row>
    <row r="183" ht="12.75" customHeight="1" spans="1:26">
      <c r="A183" s="1"/>
      <c r="B183" s="61"/>
      <c r="C183" s="61"/>
      <c r="D183" s="61"/>
      <c r="E183" s="61"/>
      <c r="F183" s="61"/>
      <c r="G183" s="24"/>
      <c r="H183" s="104"/>
      <c r="I183" s="1"/>
      <c r="J183" s="1"/>
      <c r="K183" s="1"/>
      <c r="L183" s="1"/>
      <c r="M183" s="1"/>
      <c r="N183" s="1"/>
      <c r="O183" s="1"/>
      <c r="P183" s="1"/>
      <c r="Q183" s="1"/>
      <c r="R183" s="1"/>
      <c r="S183" s="1"/>
      <c r="T183" s="1"/>
      <c r="U183" s="1"/>
      <c r="V183" s="1"/>
      <c r="W183" s="1"/>
      <c r="X183" s="1"/>
      <c r="Y183" s="1"/>
      <c r="Z183" s="1"/>
    </row>
    <row r="184" ht="12.75" customHeight="1" spans="1:26">
      <c r="A184" s="1"/>
      <c r="B184" s="61"/>
      <c r="C184" s="61"/>
      <c r="D184" s="61"/>
      <c r="E184" s="61"/>
      <c r="F184" s="61"/>
      <c r="G184" s="24"/>
      <c r="H184" s="104"/>
      <c r="I184" s="1"/>
      <c r="J184" s="1"/>
      <c r="K184" s="1"/>
      <c r="L184" s="1"/>
      <c r="M184" s="1"/>
      <c r="N184" s="1"/>
      <c r="O184" s="1"/>
      <c r="P184" s="1"/>
      <c r="Q184" s="1"/>
      <c r="R184" s="1"/>
      <c r="S184" s="1"/>
      <c r="T184" s="1"/>
      <c r="U184" s="1"/>
      <c r="V184" s="1"/>
      <c r="W184" s="1"/>
      <c r="X184" s="1"/>
      <c r="Y184" s="1"/>
      <c r="Z184" s="1"/>
    </row>
    <row r="185" ht="12.75" customHeight="1" spans="1:26">
      <c r="A185" s="1"/>
      <c r="B185" s="61"/>
      <c r="C185" s="61"/>
      <c r="D185" s="61"/>
      <c r="E185" s="61"/>
      <c r="F185" s="61"/>
      <c r="G185" s="24"/>
      <c r="H185" s="104"/>
      <c r="I185" s="1"/>
      <c r="J185" s="1"/>
      <c r="K185" s="1"/>
      <c r="L185" s="1"/>
      <c r="M185" s="1"/>
      <c r="N185" s="1"/>
      <c r="O185" s="1"/>
      <c r="P185" s="1"/>
      <c r="Q185" s="1"/>
      <c r="R185" s="1"/>
      <c r="S185" s="1"/>
      <c r="T185" s="1"/>
      <c r="U185" s="1"/>
      <c r="V185" s="1"/>
      <c r="W185" s="1"/>
      <c r="X185" s="1"/>
      <c r="Y185" s="1"/>
      <c r="Z185" s="1"/>
    </row>
    <row r="186" ht="12.75" customHeight="1" spans="1:26">
      <c r="A186" s="1"/>
      <c r="B186" s="61"/>
      <c r="C186" s="61"/>
      <c r="D186" s="61"/>
      <c r="E186" s="61"/>
      <c r="F186" s="61"/>
      <c r="G186" s="24"/>
      <c r="H186" s="104"/>
      <c r="I186" s="1"/>
      <c r="J186" s="1"/>
      <c r="K186" s="1"/>
      <c r="L186" s="1"/>
      <c r="M186" s="1"/>
      <c r="N186" s="1"/>
      <c r="O186" s="1"/>
      <c r="P186" s="1"/>
      <c r="Q186" s="1"/>
      <c r="R186" s="1"/>
      <c r="S186" s="1"/>
      <c r="T186" s="1"/>
      <c r="U186" s="1"/>
      <c r="V186" s="1"/>
      <c r="W186" s="1"/>
      <c r="X186" s="1"/>
      <c r="Y186" s="1"/>
      <c r="Z186" s="1"/>
    </row>
    <row r="187" ht="12.75" customHeight="1" spans="1:26">
      <c r="A187" s="1"/>
      <c r="B187" s="61"/>
      <c r="C187" s="61"/>
      <c r="D187" s="61"/>
      <c r="E187" s="61"/>
      <c r="F187" s="61"/>
      <c r="G187" s="24"/>
      <c r="H187" s="104"/>
      <c r="I187" s="1"/>
      <c r="J187" s="1"/>
      <c r="K187" s="1"/>
      <c r="L187" s="1"/>
      <c r="M187" s="1"/>
      <c r="N187" s="1"/>
      <c r="O187" s="1"/>
      <c r="P187" s="1"/>
      <c r="Q187" s="1"/>
      <c r="R187" s="1"/>
      <c r="S187" s="1"/>
      <c r="T187" s="1"/>
      <c r="U187" s="1"/>
      <c r="V187" s="1"/>
      <c r="W187" s="1"/>
      <c r="X187" s="1"/>
      <c r="Y187" s="1"/>
      <c r="Z187" s="1"/>
    </row>
    <row r="188" ht="12.75" customHeight="1" spans="1:26">
      <c r="A188" s="1"/>
      <c r="B188" s="61"/>
      <c r="C188" s="61"/>
      <c r="D188" s="61"/>
      <c r="E188" s="61"/>
      <c r="F188" s="61"/>
      <c r="G188" s="24"/>
      <c r="H188" s="104"/>
      <c r="I188" s="1"/>
      <c r="J188" s="1"/>
      <c r="K188" s="1"/>
      <c r="L188" s="1"/>
      <c r="M188" s="1"/>
      <c r="N188" s="1"/>
      <c r="O188" s="1"/>
      <c r="P188" s="1"/>
      <c r="Q188" s="1"/>
      <c r="R188" s="1"/>
      <c r="S188" s="1"/>
      <c r="T188" s="1"/>
      <c r="U188" s="1"/>
      <c r="V188" s="1"/>
      <c r="W188" s="1"/>
      <c r="X188" s="1"/>
      <c r="Y188" s="1"/>
      <c r="Z188" s="1"/>
    </row>
    <row r="189" ht="12.75" customHeight="1" spans="1:26">
      <c r="A189" s="1"/>
      <c r="B189" s="61"/>
      <c r="C189" s="61"/>
      <c r="D189" s="61"/>
      <c r="E189" s="61"/>
      <c r="F189" s="61"/>
      <c r="G189" s="24"/>
      <c r="H189" s="104"/>
      <c r="I189" s="1"/>
      <c r="J189" s="1"/>
      <c r="K189" s="1"/>
      <c r="L189" s="1"/>
      <c r="M189" s="1"/>
      <c r="N189" s="1"/>
      <c r="O189" s="1"/>
      <c r="P189" s="1"/>
      <c r="Q189" s="1"/>
      <c r="R189" s="1"/>
      <c r="S189" s="1"/>
      <c r="T189" s="1"/>
      <c r="U189" s="1"/>
      <c r="V189" s="1"/>
      <c r="W189" s="1"/>
      <c r="X189" s="1"/>
      <c r="Y189" s="1"/>
      <c r="Z189" s="1"/>
    </row>
    <row r="190" ht="12.75" customHeight="1" spans="1:26">
      <c r="A190" s="1"/>
      <c r="B190" s="61"/>
      <c r="C190" s="61"/>
      <c r="D190" s="61"/>
      <c r="E190" s="61"/>
      <c r="F190" s="61"/>
      <c r="G190" s="24"/>
      <c r="H190" s="104"/>
      <c r="I190" s="1"/>
      <c r="J190" s="1"/>
      <c r="K190" s="1"/>
      <c r="L190" s="1"/>
      <c r="M190" s="1"/>
      <c r="N190" s="1"/>
      <c r="O190" s="1"/>
      <c r="P190" s="1"/>
      <c r="Q190" s="1"/>
      <c r="R190" s="1"/>
      <c r="S190" s="1"/>
      <c r="T190" s="1"/>
      <c r="U190" s="1"/>
      <c r="V190" s="1"/>
      <c r="W190" s="1"/>
      <c r="X190" s="1"/>
      <c r="Y190" s="1"/>
      <c r="Z190" s="1"/>
    </row>
    <row r="191" ht="12.75" customHeight="1" spans="1:26">
      <c r="A191" s="1"/>
      <c r="B191" s="61"/>
      <c r="C191" s="61"/>
      <c r="D191" s="61"/>
      <c r="E191" s="61"/>
      <c r="F191" s="61"/>
      <c r="G191" s="24"/>
      <c r="H191" s="104"/>
      <c r="I191" s="1"/>
      <c r="J191" s="1"/>
      <c r="K191" s="1"/>
      <c r="L191" s="1"/>
      <c r="M191" s="1"/>
      <c r="N191" s="1"/>
      <c r="O191" s="1"/>
      <c r="P191" s="1"/>
      <c r="Q191" s="1"/>
      <c r="R191" s="1"/>
      <c r="S191" s="1"/>
      <c r="T191" s="1"/>
      <c r="U191" s="1"/>
      <c r="V191" s="1"/>
      <c r="W191" s="1"/>
      <c r="X191" s="1"/>
      <c r="Y191" s="1"/>
      <c r="Z191" s="1"/>
    </row>
    <row r="192" ht="12.75" customHeight="1" spans="1:26">
      <c r="A192" s="1"/>
      <c r="B192" s="61"/>
      <c r="C192" s="61"/>
      <c r="D192" s="61"/>
      <c r="E192" s="61"/>
      <c r="F192" s="61"/>
      <c r="G192" s="24"/>
      <c r="H192" s="104"/>
      <c r="I192" s="1"/>
      <c r="J192" s="1"/>
      <c r="K192" s="1"/>
      <c r="L192" s="1"/>
      <c r="M192" s="1"/>
      <c r="N192" s="1"/>
      <c r="O192" s="1"/>
      <c r="P192" s="1"/>
      <c r="Q192" s="1"/>
      <c r="R192" s="1"/>
      <c r="S192" s="1"/>
      <c r="T192" s="1"/>
      <c r="U192" s="1"/>
      <c r="V192" s="1"/>
      <c r="W192" s="1"/>
      <c r="X192" s="1"/>
      <c r="Y192" s="1"/>
      <c r="Z192" s="1"/>
    </row>
    <row r="193" ht="12.75" customHeight="1" spans="1:26">
      <c r="A193" s="1"/>
      <c r="B193" s="61"/>
      <c r="C193" s="61"/>
      <c r="D193" s="61"/>
      <c r="E193" s="61"/>
      <c r="F193" s="61"/>
      <c r="G193" s="24"/>
      <c r="H193" s="104"/>
      <c r="I193" s="1"/>
      <c r="J193" s="1"/>
      <c r="K193" s="1"/>
      <c r="L193" s="1"/>
      <c r="M193" s="1"/>
      <c r="N193" s="1"/>
      <c r="O193" s="1"/>
      <c r="P193" s="1"/>
      <c r="Q193" s="1"/>
      <c r="R193" s="1"/>
      <c r="S193" s="1"/>
      <c r="T193" s="1"/>
      <c r="U193" s="1"/>
      <c r="V193" s="1"/>
      <c r="W193" s="1"/>
      <c r="X193" s="1"/>
      <c r="Y193" s="1"/>
      <c r="Z193" s="1"/>
    </row>
    <row r="194" ht="12.75" customHeight="1" spans="1:26">
      <c r="A194" s="1"/>
      <c r="B194" s="61"/>
      <c r="C194" s="61"/>
      <c r="D194" s="61"/>
      <c r="E194" s="61"/>
      <c r="F194" s="61"/>
      <c r="G194" s="24"/>
      <c r="H194" s="104"/>
      <c r="I194" s="1"/>
      <c r="J194" s="1"/>
      <c r="K194" s="1"/>
      <c r="L194" s="1"/>
      <c r="M194" s="1"/>
      <c r="N194" s="1"/>
      <c r="O194" s="1"/>
      <c r="P194" s="1"/>
      <c r="Q194" s="1"/>
      <c r="R194" s="1"/>
      <c r="S194" s="1"/>
      <c r="T194" s="1"/>
      <c r="U194" s="1"/>
      <c r="V194" s="1"/>
      <c r="W194" s="1"/>
      <c r="X194" s="1"/>
      <c r="Y194" s="1"/>
      <c r="Z194" s="1"/>
    </row>
    <row r="195" ht="12.75" customHeight="1" spans="1:26">
      <c r="A195" s="1"/>
      <c r="B195" s="61"/>
      <c r="C195" s="61"/>
      <c r="D195" s="61"/>
      <c r="E195" s="61"/>
      <c r="F195" s="61"/>
      <c r="G195" s="24"/>
      <c r="H195" s="104"/>
      <c r="I195" s="1"/>
      <c r="J195" s="1"/>
      <c r="K195" s="1"/>
      <c r="L195" s="1"/>
      <c r="M195" s="1"/>
      <c r="N195" s="1"/>
      <c r="O195" s="1"/>
      <c r="P195" s="1"/>
      <c r="Q195" s="1"/>
      <c r="R195" s="1"/>
      <c r="S195" s="1"/>
      <c r="T195" s="1"/>
      <c r="U195" s="1"/>
      <c r="V195" s="1"/>
      <c r="W195" s="1"/>
      <c r="X195" s="1"/>
      <c r="Y195" s="1"/>
      <c r="Z195" s="1"/>
    </row>
    <row r="196" ht="12.75" customHeight="1" spans="1:26">
      <c r="A196" s="1"/>
      <c r="B196" s="61"/>
      <c r="C196" s="61"/>
      <c r="D196" s="61"/>
      <c r="E196" s="61"/>
      <c r="F196" s="61"/>
      <c r="G196" s="24"/>
      <c r="H196" s="104"/>
      <c r="I196" s="1"/>
      <c r="J196" s="1"/>
      <c r="K196" s="1"/>
      <c r="L196" s="1"/>
      <c r="M196" s="1"/>
      <c r="N196" s="1"/>
      <c r="O196" s="1"/>
      <c r="P196" s="1"/>
      <c r="Q196" s="1"/>
      <c r="R196" s="1"/>
      <c r="S196" s="1"/>
      <c r="T196" s="1"/>
      <c r="U196" s="1"/>
      <c r="V196" s="1"/>
      <c r="W196" s="1"/>
      <c r="X196" s="1"/>
      <c r="Y196" s="1"/>
      <c r="Z196" s="1"/>
    </row>
    <row r="197" ht="12.75" customHeight="1" spans="1:26">
      <c r="A197" s="1"/>
      <c r="B197" s="61"/>
      <c r="C197" s="61"/>
      <c r="D197" s="61"/>
      <c r="E197" s="61"/>
      <c r="F197" s="61"/>
      <c r="G197" s="24"/>
      <c r="H197" s="104"/>
      <c r="I197" s="1"/>
      <c r="J197" s="1"/>
      <c r="K197" s="1"/>
      <c r="L197" s="1"/>
      <c r="M197" s="1"/>
      <c r="N197" s="1"/>
      <c r="O197" s="1"/>
      <c r="P197" s="1"/>
      <c r="Q197" s="1"/>
      <c r="R197" s="1"/>
      <c r="S197" s="1"/>
      <c r="T197" s="1"/>
      <c r="U197" s="1"/>
      <c r="V197" s="1"/>
      <c r="W197" s="1"/>
      <c r="X197" s="1"/>
      <c r="Y197" s="1"/>
      <c r="Z197" s="1"/>
    </row>
    <row r="198" ht="12.75" customHeight="1" spans="1:26">
      <c r="A198" s="1"/>
      <c r="B198" s="61"/>
      <c r="C198" s="61"/>
      <c r="D198" s="61"/>
      <c r="E198" s="61"/>
      <c r="F198" s="61"/>
      <c r="G198" s="24"/>
      <c r="H198" s="104"/>
      <c r="I198" s="1"/>
      <c r="J198" s="1"/>
      <c r="K198" s="1"/>
      <c r="L198" s="1"/>
      <c r="M198" s="1"/>
      <c r="N198" s="1"/>
      <c r="O198" s="1"/>
      <c r="P198" s="1"/>
      <c r="Q198" s="1"/>
      <c r="R198" s="1"/>
      <c r="S198" s="1"/>
      <c r="T198" s="1"/>
      <c r="U198" s="1"/>
      <c r="V198" s="1"/>
      <c r="W198" s="1"/>
      <c r="X198" s="1"/>
      <c r="Y198" s="1"/>
      <c r="Z198" s="1"/>
    </row>
    <row r="199" ht="12.75" customHeight="1" spans="1:26">
      <c r="A199" s="1"/>
      <c r="B199" s="61"/>
      <c r="C199" s="61"/>
      <c r="D199" s="61"/>
      <c r="E199" s="61"/>
      <c r="F199" s="61"/>
      <c r="G199" s="24"/>
      <c r="H199" s="104"/>
      <c r="I199" s="1"/>
      <c r="J199" s="1"/>
      <c r="K199" s="1"/>
      <c r="L199" s="1"/>
      <c r="M199" s="1"/>
      <c r="N199" s="1"/>
      <c r="O199" s="1"/>
      <c r="P199" s="1"/>
      <c r="Q199" s="1"/>
      <c r="R199" s="1"/>
      <c r="S199" s="1"/>
      <c r="T199" s="1"/>
      <c r="U199" s="1"/>
      <c r="V199" s="1"/>
      <c r="W199" s="1"/>
      <c r="X199" s="1"/>
      <c r="Y199" s="1"/>
      <c r="Z199" s="1"/>
    </row>
    <row r="200" ht="12.75" customHeight="1" spans="1:26">
      <c r="A200" s="1"/>
      <c r="B200" s="61"/>
      <c r="C200" s="61"/>
      <c r="D200" s="61"/>
      <c r="E200" s="61"/>
      <c r="F200" s="61"/>
      <c r="G200" s="24"/>
      <c r="H200" s="104"/>
      <c r="I200" s="1"/>
      <c r="J200" s="1"/>
      <c r="K200" s="1"/>
      <c r="L200" s="1"/>
      <c r="M200" s="1"/>
      <c r="N200" s="1"/>
      <c r="O200" s="1"/>
      <c r="P200" s="1"/>
      <c r="Q200" s="1"/>
      <c r="R200" s="1"/>
      <c r="S200" s="1"/>
      <c r="T200" s="1"/>
      <c r="U200" s="1"/>
      <c r="V200" s="1"/>
      <c r="W200" s="1"/>
      <c r="X200" s="1"/>
      <c r="Y200" s="1"/>
      <c r="Z200" s="1"/>
    </row>
    <row r="201" ht="12.75" customHeight="1" spans="1:26">
      <c r="A201" s="1"/>
      <c r="B201" s="61"/>
      <c r="C201" s="61"/>
      <c r="D201" s="61"/>
      <c r="E201" s="61"/>
      <c r="F201" s="61"/>
      <c r="G201" s="24"/>
      <c r="H201" s="104"/>
      <c r="I201" s="1"/>
      <c r="J201" s="1"/>
      <c r="K201" s="1"/>
      <c r="L201" s="1"/>
      <c r="M201" s="1"/>
      <c r="N201" s="1"/>
      <c r="O201" s="1"/>
      <c r="P201" s="1"/>
      <c r="Q201" s="1"/>
      <c r="R201" s="1"/>
      <c r="S201" s="1"/>
      <c r="T201" s="1"/>
      <c r="U201" s="1"/>
      <c r="V201" s="1"/>
      <c r="W201" s="1"/>
      <c r="X201" s="1"/>
      <c r="Y201" s="1"/>
      <c r="Z201" s="1"/>
    </row>
    <row r="202" ht="12.75" customHeight="1" spans="1:26">
      <c r="A202" s="1"/>
      <c r="B202" s="61"/>
      <c r="C202" s="61"/>
      <c r="D202" s="61"/>
      <c r="E202" s="61"/>
      <c r="F202" s="61"/>
      <c r="G202" s="24"/>
      <c r="H202" s="104"/>
      <c r="I202" s="1"/>
      <c r="J202" s="1"/>
      <c r="K202" s="1"/>
      <c r="L202" s="1"/>
      <c r="M202" s="1"/>
      <c r="N202" s="1"/>
      <c r="O202" s="1"/>
      <c r="P202" s="1"/>
      <c r="Q202" s="1"/>
      <c r="R202" s="1"/>
      <c r="S202" s="1"/>
      <c r="T202" s="1"/>
      <c r="U202" s="1"/>
      <c r="V202" s="1"/>
      <c r="W202" s="1"/>
      <c r="X202" s="1"/>
      <c r="Y202" s="1"/>
      <c r="Z202" s="1"/>
    </row>
    <row r="203" ht="12.75" customHeight="1" spans="1:26">
      <c r="A203" s="1"/>
      <c r="B203" s="61"/>
      <c r="C203" s="61"/>
      <c r="D203" s="61"/>
      <c r="E203" s="61"/>
      <c r="F203" s="61"/>
      <c r="G203" s="24"/>
      <c r="H203" s="104"/>
      <c r="I203" s="1"/>
      <c r="J203" s="1"/>
      <c r="K203" s="1"/>
      <c r="L203" s="1"/>
      <c r="M203" s="1"/>
      <c r="N203" s="1"/>
      <c r="O203" s="1"/>
      <c r="P203" s="1"/>
      <c r="Q203" s="1"/>
      <c r="R203" s="1"/>
      <c r="S203" s="1"/>
      <c r="T203" s="1"/>
      <c r="U203" s="1"/>
      <c r="V203" s="1"/>
      <c r="W203" s="1"/>
      <c r="X203" s="1"/>
      <c r="Y203" s="1"/>
      <c r="Z203" s="1"/>
    </row>
    <row r="204" ht="12.75" customHeight="1" spans="1:26">
      <c r="A204" s="1"/>
      <c r="B204" s="61"/>
      <c r="C204" s="61"/>
      <c r="D204" s="61"/>
      <c r="E204" s="61"/>
      <c r="F204" s="61"/>
      <c r="G204" s="24"/>
      <c r="H204" s="104"/>
      <c r="I204" s="1"/>
      <c r="J204" s="1"/>
      <c r="K204" s="1"/>
      <c r="L204" s="1"/>
      <c r="M204" s="1"/>
      <c r="N204" s="1"/>
      <c r="O204" s="1"/>
      <c r="P204" s="1"/>
      <c r="Q204" s="1"/>
      <c r="R204" s="1"/>
      <c r="S204" s="1"/>
      <c r="T204" s="1"/>
      <c r="U204" s="1"/>
      <c r="V204" s="1"/>
      <c r="W204" s="1"/>
      <c r="X204" s="1"/>
      <c r="Y204" s="1"/>
      <c r="Z204" s="1"/>
    </row>
    <row r="205" ht="12.75" customHeight="1" spans="1:26">
      <c r="A205" s="1"/>
      <c r="B205" s="61"/>
      <c r="C205" s="61"/>
      <c r="D205" s="61"/>
      <c r="E205" s="61"/>
      <c r="F205" s="61"/>
      <c r="G205" s="24"/>
      <c r="H205" s="104"/>
      <c r="I205" s="1"/>
      <c r="J205" s="1"/>
      <c r="K205" s="1"/>
      <c r="L205" s="1"/>
      <c r="M205" s="1"/>
      <c r="N205" s="1"/>
      <c r="O205" s="1"/>
      <c r="P205" s="1"/>
      <c r="Q205" s="1"/>
      <c r="R205" s="1"/>
      <c r="S205" s="1"/>
      <c r="T205" s="1"/>
      <c r="U205" s="1"/>
      <c r="V205" s="1"/>
      <c r="W205" s="1"/>
      <c r="X205" s="1"/>
      <c r="Y205" s="1"/>
      <c r="Z205" s="1"/>
    </row>
    <row r="206" ht="12.75" customHeight="1" spans="1:26">
      <c r="A206" s="1"/>
      <c r="B206" s="61"/>
      <c r="C206" s="61"/>
      <c r="D206" s="61"/>
      <c r="E206" s="61"/>
      <c r="F206" s="61"/>
      <c r="G206" s="24"/>
      <c r="H206" s="104"/>
      <c r="I206" s="1"/>
      <c r="J206" s="1"/>
      <c r="K206" s="1"/>
      <c r="L206" s="1"/>
      <c r="M206" s="1"/>
      <c r="N206" s="1"/>
      <c r="O206" s="1"/>
      <c r="P206" s="1"/>
      <c r="Q206" s="1"/>
      <c r="R206" s="1"/>
      <c r="S206" s="1"/>
      <c r="T206" s="1"/>
      <c r="U206" s="1"/>
      <c r="V206" s="1"/>
      <c r="W206" s="1"/>
      <c r="X206" s="1"/>
      <c r="Y206" s="1"/>
      <c r="Z206" s="1"/>
    </row>
    <row r="207" ht="12.75" customHeight="1" spans="1:26">
      <c r="A207" s="1"/>
      <c r="B207" s="61"/>
      <c r="C207" s="61"/>
      <c r="D207" s="61"/>
      <c r="E207" s="61"/>
      <c r="F207" s="61"/>
      <c r="G207" s="24"/>
      <c r="H207" s="104"/>
      <c r="I207" s="1"/>
      <c r="J207" s="1"/>
      <c r="K207" s="1"/>
      <c r="L207" s="1"/>
      <c r="M207" s="1"/>
      <c r="N207" s="1"/>
      <c r="O207" s="1"/>
      <c r="P207" s="1"/>
      <c r="Q207" s="1"/>
      <c r="R207" s="1"/>
      <c r="S207" s="1"/>
      <c r="T207" s="1"/>
      <c r="U207" s="1"/>
      <c r="V207" s="1"/>
      <c r="W207" s="1"/>
      <c r="X207" s="1"/>
      <c r="Y207" s="1"/>
      <c r="Z207" s="1"/>
    </row>
    <row r="208" ht="12.75" customHeight="1" spans="1:26">
      <c r="A208" s="1"/>
      <c r="B208" s="61"/>
      <c r="C208" s="61"/>
      <c r="D208" s="61"/>
      <c r="E208" s="61"/>
      <c r="F208" s="61"/>
      <c r="G208" s="24"/>
      <c r="H208" s="104"/>
      <c r="I208" s="1"/>
      <c r="J208" s="1"/>
      <c r="K208" s="1"/>
      <c r="L208" s="1"/>
      <c r="M208" s="1"/>
      <c r="N208" s="1"/>
      <c r="O208" s="1"/>
      <c r="P208" s="1"/>
      <c r="Q208" s="1"/>
      <c r="R208" s="1"/>
      <c r="S208" s="1"/>
      <c r="T208" s="1"/>
      <c r="U208" s="1"/>
      <c r="V208" s="1"/>
      <c r="W208" s="1"/>
      <c r="X208" s="1"/>
      <c r="Y208" s="1"/>
      <c r="Z208" s="1"/>
    </row>
    <row r="209" ht="12.75" customHeight="1" spans="1:26">
      <c r="A209" s="1"/>
      <c r="B209" s="61"/>
      <c r="C209" s="61"/>
      <c r="D209" s="61"/>
      <c r="E209" s="61"/>
      <c r="F209" s="61"/>
      <c r="G209" s="24"/>
      <c r="H209" s="104"/>
      <c r="I209" s="1"/>
      <c r="J209" s="1"/>
      <c r="K209" s="1"/>
      <c r="L209" s="1"/>
      <c r="M209" s="1"/>
      <c r="N209" s="1"/>
      <c r="O209" s="1"/>
      <c r="P209" s="1"/>
      <c r="Q209" s="1"/>
      <c r="R209" s="1"/>
      <c r="S209" s="1"/>
      <c r="T209" s="1"/>
      <c r="U209" s="1"/>
      <c r="V209" s="1"/>
      <c r="W209" s="1"/>
      <c r="X209" s="1"/>
      <c r="Y209" s="1"/>
      <c r="Z209" s="1"/>
    </row>
    <row r="210" ht="12.75" customHeight="1" spans="1:26">
      <c r="A210" s="1"/>
      <c r="B210" s="61"/>
      <c r="C210" s="61"/>
      <c r="D210" s="61"/>
      <c r="E210" s="61"/>
      <c r="F210" s="61"/>
      <c r="G210" s="24"/>
      <c r="H210" s="104"/>
      <c r="I210" s="1"/>
      <c r="J210" s="1"/>
      <c r="K210" s="1"/>
      <c r="L210" s="1"/>
      <c r="M210" s="1"/>
      <c r="N210" s="1"/>
      <c r="O210" s="1"/>
      <c r="P210" s="1"/>
      <c r="Q210" s="1"/>
      <c r="R210" s="1"/>
      <c r="S210" s="1"/>
      <c r="T210" s="1"/>
      <c r="U210" s="1"/>
      <c r="V210" s="1"/>
      <c r="W210" s="1"/>
      <c r="X210" s="1"/>
      <c r="Y210" s="1"/>
      <c r="Z210" s="1"/>
    </row>
    <row r="211" ht="12.75" customHeight="1" spans="1:26">
      <c r="A211" s="1"/>
      <c r="B211" s="61"/>
      <c r="C211" s="61"/>
      <c r="D211" s="61"/>
      <c r="E211" s="61"/>
      <c r="F211" s="61"/>
      <c r="G211" s="24"/>
      <c r="H211" s="104"/>
      <c r="I211" s="1"/>
      <c r="J211" s="1"/>
      <c r="K211" s="1"/>
      <c r="L211" s="1"/>
      <c r="M211" s="1"/>
      <c r="N211" s="1"/>
      <c r="O211" s="1"/>
      <c r="P211" s="1"/>
      <c r="Q211" s="1"/>
      <c r="R211" s="1"/>
      <c r="S211" s="1"/>
      <c r="T211" s="1"/>
      <c r="U211" s="1"/>
      <c r="V211" s="1"/>
      <c r="W211" s="1"/>
      <c r="X211" s="1"/>
      <c r="Y211" s="1"/>
      <c r="Z211" s="1"/>
    </row>
    <row r="212" ht="12.75" customHeight="1" spans="1:26">
      <c r="A212" s="1"/>
      <c r="B212" s="61"/>
      <c r="C212" s="61"/>
      <c r="D212" s="61"/>
      <c r="E212" s="61"/>
      <c r="F212" s="61"/>
      <c r="G212" s="24"/>
      <c r="H212" s="104"/>
      <c r="I212" s="1"/>
      <c r="J212" s="1"/>
      <c r="K212" s="1"/>
      <c r="L212" s="1"/>
      <c r="M212" s="1"/>
      <c r="N212" s="1"/>
      <c r="O212" s="1"/>
      <c r="P212" s="1"/>
      <c r="Q212" s="1"/>
      <c r="R212" s="1"/>
      <c r="S212" s="1"/>
      <c r="T212" s="1"/>
      <c r="U212" s="1"/>
      <c r="V212" s="1"/>
      <c r="W212" s="1"/>
      <c r="X212" s="1"/>
      <c r="Y212" s="1"/>
      <c r="Z212" s="1"/>
    </row>
    <row r="213" ht="12.75" customHeight="1" spans="1:26">
      <c r="A213" s="1"/>
      <c r="B213" s="61"/>
      <c r="C213" s="61"/>
      <c r="D213" s="61"/>
      <c r="E213" s="61"/>
      <c r="F213" s="61"/>
      <c r="G213" s="24"/>
      <c r="H213" s="104"/>
      <c r="I213" s="1"/>
      <c r="J213" s="1"/>
      <c r="K213" s="1"/>
      <c r="L213" s="1"/>
      <c r="M213" s="1"/>
      <c r="N213" s="1"/>
      <c r="O213" s="1"/>
      <c r="P213" s="1"/>
      <c r="Q213" s="1"/>
      <c r="R213" s="1"/>
      <c r="S213" s="1"/>
      <c r="T213" s="1"/>
      <c r="U213" s="1"/>
      <c r="V213" s="1"/>
      <c r="W213" s="1"/>
      <c r="X213" s="1"/>
      <c r="Y213" s="1"/>
      <c r="Z213" s="1"/>
    </row>
    <row r="214" ht="12.75" customHeight="1" spans="1:26">
      <c r="A214" s="1"/>
      <c r="B214" s="61"/>
      <c r="C214" s="61"/>
      <c r="D214" s="61"/>
      <c r="E214" s="61"/>
      <c r="F214" s="61"/>
      <c r="G214" s="24"/>
      <c r="H214" s="104"/>
      <c r="I214" s="1"/>
      <c r="J214" s="1"/>
      <c r="K214" s="1"/>
      <c r="L214" s="1"/>
      <c r="M214" s="1"/>
      <c r="N214" s="1"/>
      <c r="O214" s="1"/>
      <c r="P214" s="1"/>
      <c r="Q214" s="1"/>
      <c r="R214" s="1"/>
      <c r="S214" s="1"/>
      <c r="T214" s="1"/>
      <c r="U214" s="1"/>
      <c r="V214" s="1"/>
      <c r="W214" s="1"/>
      <c r="X214" s="1"/>
      <c r="Y214" s="1"/>
      <c r="Z214" s="1"/>
    </row>
    <row r="215" ht="12.75" customHeight="1" spans="1:26">
      <c r="A215" s="1"/>
      <c r="B215" s="61"/>
      <c r="C215" s="61"/>
      <c r="D215" s="61"/>
      <c r="E215" s="61"/>
      <c r="F215" s="61"/>
      <c r="G215" s="24"/>
      <c r="H215" s="104"/>
      <c r="I215" s="1"/>
      <c r="J215" s="1"/>
      <c r="K215" s="1"/>
      <c r="L215" s="1"/>
      <c r="M215" s="1"/>
      <c r="N215" s="1"/>
      <c r="O215" s="1"/>
      <c r="P215" s="1"/>
      <c r="Q215" s="1"/>
      <c r="R215" s="1"/>
      <c r="S215" s="1"/>
      <c r="T215" s="1"/>
      <c r="U215" s="1"/>
      <c r="V215" s="1"/>
      <c r="W215" s="1"/>
      <c r="X215" s="1"/>
      <c r="Y215" s="1"/>
      <c r="Z215" s="1"/>
    </row>
    <row r="216" ht="12.75" customHeight="1" spans="1:26">
      <c r="A216" s="1"/>
      <c r="B216" s="61"/>
      <c r="C216" s="61"/>
      <c r="D216" s="61"/>
      <c r="E216" s="61"/>
      <c r="F216" s="61"/>
      <c r="G216" s="24"/>
      <c r="H216" s="104"/>
      <c r="I216" s="1"/>
      <c r="J216" s="1"/>
      <c r="K216" s="1"/>
      <c r="L216" s="1"/>
      <c r="M216" s="1"/>
      <c r="N216" s="1"/>
      <c r="O216" s="1"/>
      <c r="P216" s="1"/>
      <c r="Q216" s="1"/>
      <c r="R216" s="1"/>
      <c r="S216" s="1"/>
      <c r="T216" s="1"/>
      <c r="U216" s="1"/>
      <c r="V216" s="1"/>
      <c r="W216" s="1"/>
      <c r="X216" s="1"/>
      <c r="Y216" s="1"/>
      <c r="Z216" s="1"/>
    </row>
    <row r="217" ht="12.75" customHeight="1" spans="1:26">
      <c r="A217" s="1"/>
      <c r="B217" s="61"/>
      <c r="C217" s="61"/>
      <c r="D217" s="61"/>
      <c r="E217" s="61"/>
      <c r="F217" s="61"/>
      <c r="G217" s="24"/>
      <c r="H217" s="104"/>
      <c r="I217" s="1"/>
      <c r="J217" s="1"/>
      <c r="K217" s="1"/>
      <c r="L217" s="1"/>
      <c r="M217" s="1"/>
      <c r="N217" s="1"/>
      <c r="O217" s="1"/>
      <c r="P217" s="1"/>
      <c r="Q217" s="1"/>
      <c r="R217" s="1"/>
      <c r="S217" s="1"/>
      <c r="T217" s="1"/>
      <c r="U217" s="1"/>
      <c r="V217" s="1"/>
      <c r="W217" s="1"/>
      <c r="X217" s="1"/>
      <c r="Y217" s="1"/>
      <c r="Z217" s="1"/>
    </row>
    <row r="218" ht="12.75" customHeight="1" spans="1:26">
      <c r="A218" s="1"/>
      <c r="B218" s="61"/>
      <c r="C218" s="61"/>
      <c r="D218" s="61"/>
      <c r="E218" s="61"/>
      <c r="F218" s="61"/>
      <c r="G218" s="24"/>
      <c r="H218" s="104"/>
      <c r="I218" s="1"/>
      <c r="J218" s="1"/>
      <c r="K218" s="1"/>
      <c r="L218" s="1"/>
      <c r="M218" s="1"/>
      <c r="N218" s="1"/>
      <c r="O218" s="1"/>
      <c r="P218" s="1"/>
      <c r="Q218" s="1"/>
      <c r="R218" s="1"/>
      <c r="S218" s="1"/>
      <c r="T218" s="1"/>
      <c r="U218" s="1"/>
      <c r="V218" s="1"/>
      <c r="W218" s="1"/>
      <c r="X218" s="1"/>
      <c r="Y218" s="1"/>
      <c r="Z218" s="1"/>
    </row>
    <row r="219" ht="12.75" customHeight="1" spans="1:26">
      <c r="A219" s="1"/>
      <c r="B219" s="61"/>
      <c r="C219" s="61"/>
      <c r="D219" s="61"/>
      <c r="E219" s="61"/>
      <c r="F219" s="61"/>
      <c r="G219" s="24"/>
      <c r="H219" s="104"/>
      <c r="I219" s="1"/>
      <c r="J219" s="1"/>
      <c r="K219" s="1"/>
      <c r="L219" s="1"/>
      <c r="M219" s="1"/>
      <c r="N219" s="1"/>
      <c r="O219" s="1"/>
      <c r="P219" s="1"/>
      <c r="Q219" s="1"/>
      <c r="R219" s="1"/>
      <c r="S219" s="1"/>
      <c r="T219" s="1"/>
      <c r="U219" s="1"/>
      <c r="V219" s="1"/>
      <c r="W219" s="1"/>
      <c r="X219" s="1"/>
      <c r="Y219" s="1"/>
      <c r="Z219" s="1"/>
    </row>
    <row r="220" ht="12.75" customHeight="1" spans="1:26">
      <c r="A220" s="1"/>
      <c r="B220" s="61"/>
      <c r="C220" s="61"/>
      <c r="D220" s="61"/>
      <c r="E220" s="61"/>
      <c r="F220" s="61"/>
      <c r="G220" s="24"/>
      <c r="H220" s="104"/>
      <c r="I220" s="1"/>
      <c r="J220" s="1"/>
      <c r="K220" s="1"/>
      <c r="L220" s="1"/>
      <c r="M220" s="1"/>
      <c r="N220" s="1"/>
      <c r="O220" s="1"/>
      <c r="P220" s="1"/>
      <c r="Q220" s="1"/>
      <c r="R220" s="1"/>
      <c r="S220" s="1"/>
      <c r="T220" s="1"/>
      <c r="U220" s="1"/>
      <c r="V220" s="1"/>
      <c r="W220" s="1"/>
      <c r="X220" s="1"/>
      <c r="Y220" s="1"/>
      <c r="Z220" s="1"/>
    </row>
    <row r="221" ht="12.75" customHeight="1" spans="1:26">
      <c r="A221" s="1"/>
      <c r="B221" s="61"/>
      <c r="C221" s="61"/>
      <c r="D221" s="61"/>
      <c r="E221" s="61"/>
      <c r="F221" s="61"/>
      <c r="G221" s="24"/>
      <c r="H221" s="104"/>
      <c r="I221" s="1"/>
      <c r="J221" s="1"/>
      <c r="K221" s="1"/>
      <c r="L221" s="1"/>
      <c r="M221" s="1"/>
      <c r="N221" s="1"/>
      <c r="O221" s="1"/>
      <c r="P221" s="1"/>
      <c r="Q221" s="1"/>
      <c r="R221" s="1"/>
      <c r="S221" s="1"/>
      <c r="T221" s="1"/>
      <c r="U221" s="1"/>
      <c r="V221" s="1"/>
      <c r="W221" s="1"/>
      <c r="X221" s="1"/>
      <c r="Y221" s="1"/>
      <c r="Z221" s="1"/>
    </row>
    <row r="222" ht="12.75" customHeight="1" spans="1:26">
      <c r="A222" s="1"/>
      <c r="B222" s="61"/>
      <c r="C222" s="61"/>
      <c r="D222" s="61"/>
      <c r="E222" s="61"/>
      <c r="F222" s="61"/>
      <c r="G222" s="24"/>
      <c r="H222" s="104"/>
      <c r="I222" s="1"/>
      <c r="J222" s="1"/>
      <c r="K222" s="1"/>
      <c r="L222" s="1"/>
      <c r="M222" s="1"/>
      <c r="N222" s="1"/>
      <c r="O222" s="1"/>
      <c r="P222" s="1"/>
      <c r="Q222" s="1"/>
      <c r="R222" s="1"/>
      <c r="S222" s="1"/>
      <c r="T222" s="1"/>
      <c r="U222" s="1"/>
      <c r="V222" s="1"/>
      <c r="W222" s="1"/>
      <c r="X222" s="1"/>
      <c r="Y222" s="1"/>
      <c r="Z222" s="1"/>
    </row>
    <row r="223" ht="12.75" customHeight="1" spans="1:26">
      <c r="A223" s="1"/>
      <c r="B223" s="61"/>
      <c r="C223" s="61"/>
      <c r="D223" s="61"/>
      <c r="E223" s="61"/>
      <c r="F223" s="61"/>
      <c r="G223" s="24"/>
      <c r="H223" s="104"/>
      <c r="I223" s="1"/>
      <c r="J223" s="1"/>
      <c r="K223" s="1"/>
      <c r="L223" s="1"/>
      <c r="M223" s="1"/>
      <c r="N223" s="1"/>
      <c r="O223" s="1"/>
      <c r="P223" s="1"/>
      <c r="Q223" s="1"/>
      <c r="R223" s="1"/>
      <c r="S223" s="1"/>
      <c r="T223" s="1"/>
      <c r="U223" s="1"/>
      <c r="V223" s="1"/>
      <c r="W223" s="1"/>
      <c r="X223" s="1"/>
      <c r="Y223" s="1"/>
      <c r="Z223" s="1"/>
    </row>
    <row r="224" ht="12.75" customHeight="1" spans="1:26">
      <c r="A224" s="1"/>
      <c r="B224" s="61"/>
      <c r="C224" s="61"/>
      <c r="D224" s="61"/>
      <c r="E224" s="61"/>
      <c r="F224" s="61"/>
      <c r="G224" s="24"/>
      <c r="H224" s="104"/>
      <c r="I224" s="1"/>
      <c r="J224" s="1"/>
      <c r="K224" s="1"/>
      <c r="L224" s="1"/>
      <c r="M224" s="1"/>
      <c r="N224" s="1"/>
      <c r="O224" s="1"/>
      <c r="P224" s="1"/>
      <c r="Q224" s="1"/>
      <c r="R224" s="1"/>
      <c r="S224" s="1"/>
      <c r="T224" s="1"/>
      <c r="U224" s="1"/>
      <c r="V224" s="1"/>
      <c r="W224" s="1"/>
      <c r="X224" s="1"/>
      <c r="Y224" s="1"/>
      <c r="Z224" s="1"/>
    </row>
    <row r="225" ht="12.75" customHeight="1" spans="1:26">
      <c r="A225" s="1"/>
      <c r="B225" s="61"/>
      <c r="C225" s="61"/>
      <c r="D225" s="61"/>
      <c r="E225" s="61"/>
      <c r="F225" s="61"/>
      <c r="G225" s="24"/>
      <c r="H225" s="104"/>
      <c r="I225" s="1"/>
      <c r="J225" s="1"/>
      <c r="K225" s="1"/>
      <c r="L225" s="1"/>
      <c r="M225" s="1"/>
      <c r="N225" s="1"/>
      <c r="O225" s="1"/>
      <c r="P225" s="1"/>
      <c r="Q225" s="1"/>
      <c r="R225" s="1"/>
      <c r="S225" s="1"/>
      <c r="T225" s="1"/>
      <c r="U225" s="1"/>
      <c r="V225" s="1"/>
      <c r="W225" s="1"/>
      <c r="X225" s="1"/>
      <c r="Y225" s="1"/>
      <c r="Z225" s="1"/>
    </row>
    <row r="226" ht="12.75" customHeight="1" spans="1:26">
      <c r="A226" s="1"/>
      <c r="B226" s="61"/>
      <c r="C226" s="61"/>
      <c r="D226" s="61"/>
      <c r="E226" s="61"/>
      <c r="F226" s="61"/>
      <c r="G226" s="24"/>
      <c r="H226" s="104"/>
      <c r="I226" s="1"/>
      <c r="J226" s="1"/>
      <c r="K226" s="1"/>
      <c r="L226" s="1"/>
      <c r="M226" s="1"/>
      <c r="N226" s="1"/>
      <c r="O226" s="1"/>
      <c r="P226" s="1"/>
      <c r="Q226" s="1"/>
      <c r="R226" s="1"/>
      <c r="S226" s="1"/>
      <c r="T226" s="1"/>
      <c r="U226" s="1"/>
      <c r="V226" s="1"/>
      <c r="W226" s="1"/>
      <c r="X226" s="1"/>
      <c r="Y226" s="1"/>
      <c r="Z226" s="1"/>
    </row>
    <row r="227" ht="12.75" customHeight="1" spans="1:26">
      <c r="A227" s="1"/>
      <c r="B227" s="61"/>
      <c r="C227" s="61"/>
      <c r="D227" s="61"/>
      <c r="E227" s="61"/>
      <c r="F227" s="61"/>
      <c r="G227" s="24"/>
      <c r="H227" s="104"/>
      <c r="I227" s="1"/>
      <c r="J227" s="1"/>
      <c r="K227" s="1"/>
      <c r="L227" s="1"/>
      <c r="M227" s="1"/>
      <c r="N227" s="1"/>
      <c r="O227" s="1"/>
      <c r="P227" s="1"/>
      <c r="Q227" s="1"/>
      <c r="R227" s="1"/>
      <c r="S227" s="1"/>
      <c r="T227" s="1"/>
      <c r="U227" s="1"/>
      <c r="V227" s="1"/>
      <c r="W227" s="1"/>
      <c r="X227" s="1"/>
      <c r="Y227" s="1"/>
      <c r="Z227" s="1"/>
    </row>
    <row r="228" ht="12.75" customHeight="1" spans="1:26">
      <c r="A228" s="1"/>
      <c r="B228" s="61"/>
      <c r="C228" s="61"/>
      <c r="D228" s="61"/>
      <c r="E228" s="61"/>
      <c r="F228" s="61"/>
      <c r="G228" s="24"/>
      <c r="H228" s="104"/>
      <c r="I228" s="1"/>
      <c r="J228" s="1"/>
      <c r="K228" s="1"/>
      <c r="L228" s="1"/>
      <c r="M228" s="1"/>
      <c r="N228" s="1"/>
      <c r="O228" s="1"/>
      <c r="P228" s="1"/>
      <c r="Q228" s="1"/>
      <c r="R228" s="1"/>
      <c r="S228" s="1"/>
      <c r="T228" s="1"/>
      <c r="U228" s="1"/>
      <c r="V228" s="1"/>
      <c r="W228" s="1"/>
      <c r="X228" s="1"/>
      <c r="Y228" s="1"/>
      <c r="Z228" s="1"/>
    </row>
    <row r="229" ht="12.75" customHeight="1" spans="1:26">
      <c r="A229" s="1"/>
      <c r="B229" s="61"/>
      <c r="C229" s="61"/>
      <c r="D229" s="61"/>
      <c r="E229" s="61"/>
      <c r="F229" s="61"/>
      <c r="G229" s="24"/>
      <c r="H229" s="104"/>
      <c r="I229" s="1"/>
      <c r="J229" s="1"/>
      <c r="K229" s="1"/>
      <c r="L229" s="1"/>
      <c r="M229" s="1"/>
      <c r="N229" s="1"/>
      <c r="O229" s="1"/>
      <c r="P229" s="1"/>
      <c r="Q229" s="1"/>
      <c r="R229" s="1"/>
      <c r="S229" s="1"/>
      <c r="T229" s="1"/>
      <c r="U229" s="1"/>
      <c r="V229" s="1"/>
      <c r="W229" s="1"/>
      <c r="X229" s="1"/>
      <c r="Y229" s="1"/>
      <c r="Z229" s="1"/>
    </row>
    <row r="230" ht="12.75" customHeight="1" spans="1:26">
      <c r="A230" s="1"/>
      <c r="B230" s="61"/>
      <c r="C230" s="61"/>
      <c r="D230" s="61"/>
      <c r="E230" s="61"/>
      <c r="F230" s="61"/>
      <c r="G230" s="24"/>
      <c r="H230" s="104"/>
      <c r="I230" s="1"/>
      <c r="J230" s="1"/>
      <c r="K230" s="1"/>
      <c r="L230" s="1"/>
      <c r="M230" s="1"/>
      <c r="N230" s="1"/>
      <c r="O230" s="1"/>
      <c r="P230" s="1"/>
      <c r="Q230" s="1"/>
      <c r="R230" s="1"/>
      <c r="S230" s="1"/>
      <c r="T230" s="1"/>
      <c r="U230" s="1"/>
      <c r="V230" s="1"/>
      <c r="W230" s="1"/>
      <c r="X230" s="1"/>
      <c r="Y230" s="1"/>
      <c r="Z230" s="1"/>
    </row>
    <row r="231" ht="12.75" customHeight="1" spans="1:26">
      <c r="A231" s="1"/>
      <c r="B231" s="61"/>
      <c r="C231" s="61"/>
      <c r="D231" s="61"/>
      <c r="E231" s="61"/>
      <c r="F231" s="61"/>
      <c r="G231" s="24"/>
      <c r="H231" s="104"/>
      <c r="I231" s="1"/>
      <c r="J231" s="1"/>
      <c r="K231" s="1"/>
      <c r="L231" s="1"/>
      <c r="M231" s="1"/>
      <c r="N231" s="1"/>
      <c r="O231" s="1"/>
      <c r="P231" s="1"/>
      <c r="Q231" s="1"/>
      <c r="R231" s="1"/>
      <c r="S231" s="1"/>
      <c r="T231" s="1"/>
      <c r="U231" s="1"/>
      <c r="V231" s="1"/>
      <c r="W231" s="1"/>
      <c r="X231" s="1"/>
      <c r="Y231" s="1"/>
      <c r="Z231" s="1"/>
    </row>
    <row r="232" ht="12.75" customHeight="1" spans="1:26">
      <c r="A232" s="1"/>
      <c r="B232" s="61"/>
      <c r="C232" s="61"/>
      <c r="D232" s="61"/>
      <c r="E232" s="61"/>
      <c r="F232" s="61"/>
      <c r="G232" s="24"/>
      <c r="H232" s="104"/>
      <c r="I232" s="1"/>
      <c r="J232" s="1"/>
      <c r="K232" s="1"/>
      <c r="L232" s="1"/>
      <c r="M232" s="1"/>
      <c r="N232" s="1"/>
      <c r="O232" s="1"/>
      <c r="P232" s="1"/>
      <c r="Q232" s="1"/>
      <c r="R232" s="1"/>
      <c r="S232" s="1"/>
      <c r="T232" s="1"/>
      <c r="U232" s="1"/>
      <c r="V232" s="1"/>
      <c r="W232" s="1"/>
      <c r="X232" s="1"/>
      <c r="Y232" s="1"/>
      <c r="Z232" s="1"/>
    </row>
    <row r="233" ht="12.75" customHeight="1" spans="1:26">
      <c r="A233" s="1"/>
      <c r="B233" s="61"/>
      <c r="C233" s="61"/>
      <c r="D233" s="61"/>
      <c r="E233" s="61"/>
      <c r="F233" s="61"/>
      <c r="G233" s="24"/>
      <c r="H233" s="104"/>
      <c r="I233" s="1"/>
      <c r="J233" s="1"/>
      <c r="K233" s="1"/>
      <c r="L233" s="1"/>
      <c r="M233" s="1"/>
      <c r="N233" s="1"/>
      <c r="O233" s="1"/>
      <c r="P233" s="1"/>
      <c r="Q233" s="1"/>
      <c r="R233" s="1"/>
      <c r="S233" s="1"/>
      <c r="T233" s="1"/>
      <c r="U233" s="1"/>
      <c r="V233" s="1"/>
      <c r="W233" s="1"/>
      <c r="X233" s="1"/>
      <c r="Y233" s="1"/>
      <c r="Z233" s="1"/>
    </row>
    <row r="234" ht="12.75" customHeight="1" spans="1:26">
      <c r="A234" s="1"/>
      <c r="B234" s="61"/>
      <c r="C234" s="61"/>
      <c r="D234" s="61"/>
      <c r="E234" s="61"/>
      <c r="F234" s="61"/>
      <c r="G234" s="24"/>
      <c r="H234" s="104"/>
      <c r="I234" s="1"/>
      <c r="J234" s="1"/>
      <c r="K234" s="1"/>
      <c r="L234" s="1"/>
      <c r="M234" s="1"/>
      <c r="N234" s="1"/>
      <c r="O234" s="1"/>
      <c r="P234" s="1"/>
      <c r="Q234" s="1"/>
      <c r="R234" s="1"/>
      <c r="S234" s="1"/>
      <c r="T234" s="1"/>
      <c r="U234" s="1"/>
      <c r="V234" s="1"/>
      <c r="W234" s="1"/>
      <c r="X234" s="1"/>
      <c r="Y234" s="1"/>
      <c r="Z234" s="1"/>
    </row>
    <row r="235" ht="12.75" customHeight="1" spans="1:26">
      <c r="A235" s="1"/>
      <c r="B235" s="61"/>
      <c r="C235" s="61"/>
      <c r="D235" s="61"/>
      <c r="E235" s="61"/>
      <c r="F235" s="61"/>
      <c r="G235" s="24"/>
      <c r="H235" s="104"/>
      <c r="I235" s="1"/>
      <c r="J235" s="1"/>
      <c r="K235" s="1"/>
      <c r="L235" s="1"/>
      <c r="M235" s="1"/>
      <c r="N235" s="1"/>
      <c r="O235" s="1"/>
      <c r="P235" s="1"/>
      <c r="Q235" s="1"/>
      <c r="R235" s="1"/>
      <c r="S235" s="1"/>
      <c r="T235" s="1"/>
      <c r="U235" s="1"/>
      <c r="V235" s="1"/>
      <c r="W235" s="1"/>
      <c r="X235" s="1"/>
      <c r="Y235" s="1"/>
      <c r="Z235" s="1"/>
    </row>
    <row r="236" ht="12.75" customHeight="1" spans="1:26">
      <c r="A236" s="1"/>
      <c r="B236" s="61"/>
      <c r="C236" s="61"/>
      <c r="D236" s="61"/>
      <c r="E236" s="61"/>
      <c r="F236" s="61"/>
      <c r="G236" s="24"/>
      <c r="H236" s="104"/>
      <c r="I236" s="1"/>
      <c r="J236" s="1"/>
      <c r="K236" s="1"/>
      <c r="L236" s="1"/>
      <c r="M236" s="1"/>
      <c r="N236" s="1"/>
      <c r="O236" s="1"/>
      <c r="P236" s="1"/>
      <c r="Q236" s="1"/>
      <c r="R236" s="1"/>
      <c r="S236" s="1"/>
      <c r="T236" s="1"/>
      <c r="U236" s="1"/>
      <c r="V236" s="1"/>
      <c r="W236" s="1"/>
      <c r="X236" s="1"/>
      <c r="Y236" s="1"/>
      <c r="Z236" s="1"/>
    </row>
    <row r="237" ht="12.75" customHeight="1" spans="1:26">
      <c r="A237" s="1"/>
      <c r="B237" s="61"/>
      <c r="C237" s="61"/>
      <c r="D237" s="61"/>
      <c r="E237" s="61"/>
      <c r="F237" s="61"/>
      <c r="G237" s="24"/>
      <c r="H237" s="104"/>
      <c r="I237" s="1"/>
      <c r="J237" s="1"/>
      <c r="K237" s="1"/>
      <c r="L237" s="1"/>
      <c r="M237" s="1"/>
      <c r="N237" s="1"/>
      <c r="O237" s="1"/>
      <c r="P237" s="1"/>
      <c r="Q237" s="1"/>
      <c r="R237" s="1"/>
      <c r="S237" s="1"/>
      <c r="T237" s="1"/>
      <c r="U237" s="1"/>
      <c r="V237" s="1"/>
      <c r="W237" s="1"/>
      <c r="X237" s="1"/>
      <c r="Y237" s="1"/>
      <c r="Z237" s="1"/>
    </row>
    <row r="238" ht="12.75" customHeight="1" spans="1:26">
      <c r="A238" s="1"/>
      <c r="B238" s="61"/>
      <c r="C238" s="61"/>
      <c r="D238" s="61"/>
      <c r="E238" s="61"/>
      <c r="F238" s="61"/>
      <c r="G238" s="24"/>
      <c r="H238" s="104"/>
      <c r="I238" s="1"/>
      <c r="J238" s="1"/>
      <c r="K238" s="1"/>
      <c r="L238" s="1"/>
      <c r="M238" s="1"/>
      <c r="N238" s="1"/>
      <c r="O238" s="1"/>
      <c r="P238" s="1"/>
      <c r="Q238" s="1"/>
      <c r="R238" s="1"/>
      <c r="S238" s="1"/>
      <c r="T238" s="1"/>
      <c r="U238" s="1"/>
      <c r="V238" s="1"/>
      <c r="W238" s="1"/>
      <c r="X238" s="1"/>
      <c r="Y238" s="1"/>
      <c r="Z238" s="1"/>
    </row>
    <row r="239" ht="12.75" customHeight="1" spans="1:26">
      <c r="A239" s="1"/>
      <c r="B239" s="61"/>
      <c r="C239" s="61"/>
      <c r="D239" s="61"/>
      <c r="E239" s="61"/>
      <c r="F239" s="61"/>
      <c r="G239" s="24"/>
      <c r="H239" s="104"/>
      <c r="I239" s="1"/>
      <c r="J239" s="1"/>
      <c r="K239" s="1"/>
      <c r="L239" s="1"/>
      <c r="M239" s="1"/>
      <c r="N239" s="1"/>
      <c r="O239" s="1"/>
      <c r="P239" s="1"/>
      <c r="Q239" s="1"/>
      <c r="R239" s="1"/>
      <c r="S239" s="1"/>
      <c r="T239" s="1"/>
      <c r="U239" s="1"/>
      <c r="V239" s="1"/>
      <c r="W239" s="1"/>
      <c r="X239" s="1"/>
      <c r="Y239" s="1"/>
      <c r="Z239" s="1"/>
    </row>
    <row r="240" ht="12.75" customHeight="1" spans="1:26">
      <c r="A240" s="1"/>
      <c r="B240" s="61"/>
      <c r="C240" s="61"/>
      <c r="D240" s="61"/>
      <c r="E240" s="61"/>
      <c r="F240" s="61"/>
      <c r="G240" s="24"/>
      <c r="H240" s="104"/>
      <c r="I240" s="1"/>
      <c r="J240" s="1"/>
      <c r="K240" s="1"/>
      <c r="L240" s="1"/>
      <c r="M240" s="1"/>
      <c r="N240" s="1"/>
      <c r="O240" s="1"/>
      <c r="P240" s="1"/>
      <c r="Q240" s="1"/>
      <c r="R240" s="1"/>
      <c r="S240" s="1"/>
      <c r="T240" s="1"/>
      <c r="U240" s="1"/>
      <c r="V240" s="1"/>
      <c r="W240" s="1"/>
      <c r="X240" s="1"/>
      <c r="Y240" s="1"/>
      <c r="Z240" s="1"/>
    </row>
    <row r="241" ht="12.75" customHeight="1" spans="1:26">
      <c r="A241" s="1"/>
      <c r="B241" s="61"/>
      <c r="C241" s="61"/>
      <c r="D241" s="61"/>
      <c r="E241" s="61"/>
      <c r="F241" s="61"/>
      <c r="G241" s="24"/>
      <c r="H241" s="104"/>
      <c r="I241" s="1"/>
      <c r="J241" s="1"/>
      <c r="K241" s="1"/>
      <c r="L241" s="1"/>
      <c r="M241" s="1"/>
      <c r="N241" s="1"/>
      <c r="O241" s="1"/>
      <c r="P241" s="1"/>
      <c r="Q241" s="1"/>
      <c r="R241" s="1"/>
      <c r="S241" s="1"/>
      <c r="T241" s="1"/>
      <c r="U241" s="1"/>
      <c r="V241" s="1"/>
      <c r="W241" s="1"/>
      <c r="X241" s="1"/>
      <c r="Y241" s="1"/>
      <c r="Z241" s="1"/>
    </row>
    <row r="242" ht="12.75" customHeight="1" spans="1:26">
      <c r="A242" s="1"/>
      <c r="B242" s="61"/>
      <c r="C242" s="61"/>
      <c r="D242" s="61"/>
      <c r="E242" s="61"/>
      <c r="F242" s="61"/>
      <c r="G242" s="24"/>
      <c r="H242" s="104"/>
      <c r="I242" s="1"/>
      <c r="J242" s="1"/>
      <c r="K242" s="1"/>
      <c r="L242" s="1"/>
      <c r="M242" s="1"/>
      <c r="N242" s="1"/>
      <c r="O242" s="1"/>
      <c r="P242" s="1"/>
      <c r="Q242" s="1"/>
      <c r="R242" s="1"/>
      <c r="S242" s="1"/>
      <c r="T242" s="1"/>
      <c r="U242" s="1"/>
      <c r="V242" s="1"/>
      <c r="W242" s="1"/>
      <c r="X242" s="1"/>
      <c r="Y242" s="1"/>
      <c r="Z242" s="1"/>
    </row>
    <row r="243" ht="12.75" customHeight="1" spans="1:26">
      <c r="A243" s="1"/>
      <c r="B243" s="61"/>
      <c r="C243" s="61"/>
      <c r="D243" s="61"/>
      <c r="E243" s="61"/>
      <c r="F243" s="61"/>
      <c r="G243" s="24"/>
      <c r="H243" s="104"/>
      <c r="I243" s="1"/>
      <c r="J243" s="1"/>
      <c r="K243" s="1"/>
      <c r="L243" s="1"/>
      <c r="M243" s="1"/>
      <c r="N243" s="1"/>
      <c r="O243" s="1"/>
      <c r="P243" s="1"/>
      <c r="Q243" s="1"/>
      <c r="R243" s="1"/>
      <c r="S243" s="1"/>
      <c r="T243" s="1"/>
      <c r="U243" s="1"/>
      <c r="V243" s="1"/>
      <c r="W243" s="1"/>
      <c r="X243" s="1"/>
      <c r="Y243" s="1"/>
      <c r="Z243" s="1"/>
    </row>
    <row r="244" ht="12.75" customHeight="1" spans="1:26">
      <c r="A244" s="1"/>
      <c r="B244" s="61"/>
      <c r="C244" s="61"/>
      <c r="D244" s="61"/>
      <c r="E244" s="61"/>
      <c r="F244" s="61"/>
      <c r="G244" s="24"/>
      <c r="H244" s="104"/>
      <c r="I244" s="1"/>
      <c r="J244" s="1"/>
      <c r="K244" s="1"/>
      <c r="L244" s="1"/>
      <c r="M244" s="1"/>
      <c r="N244" s="1"/>
      <c r="O244" s="1"/>
      <c r="P244" s="1"/>
      <c r="Q244" s="1"/>
      <c r="R244" s="1"/>
      <c r="S244" s="1"/>
      <c r="T244" s="1"/>
      <c r="U244" s="1"/>
      <c r="V244" s="1"/>
      <c r="W244" s="1"/>
      <c r="X244" s="1"/>
      <c r="Y244" s="1"/>
      <c r="Z244" s="1"/>
    </row>
    <row r="245" ht="12.75" customHeight="1" spans="1:26">
      <c r="A245" s="1"/>
      <c r="B245" s="61"/>
      <c r="C245" s="61"/>
      <c r="D245" s="61"/>
      <c r="E245" s="61"/>
      <c r="F245" s="61"/>
      <c r="G245" s="24"/>
      <c r="H245" s="104"/>
      <c r="I245" s="1"/>
      <c r="J245" s="1"/>
      <c r="K245" s="1"/>
      <c r="L245" s="1"/>
      <c r="M245" s="1"/>
      <c r="N245" s="1"/>
      <c r="O245" s="1"/>
      <c r="P245" s="1"/>
      <c r="Q245" s="1"/>
      <c r="R245" s="1"/>
      <c r="S245" s="1"/>
      <c r="T245" s="1"/>
      <c r="U245" s="1"/>
      <c r="V245" s="1"/>
      <c r="W245" s="1"/>
      <c r="X245" s="1"/>
      <c r="Y245" s="1"/>
      <c r="Z245" s="1"/>
    </row>
    <row r="246" ht="12.75" customHeight="1" spans="1:26">
      <c r="A246" s="1"/>
      <c r="B246" s="61"/>
      <c r="C246" s="61"/>
      <c r="D246" s="61"/>
      <c r="E246" s="61"/>
      <c r="F246" s="61"/>
      <c r="G246" s="24"/>
      <c r="H246" s="104"/>
      <c r="I246" s="1"/>
      <c r="J246" s="1"/>
      <c r="K246" s="1"/>
      <c r="L246" s="1"/>
      <c r="M246" s="1"/>
      <c r="N246" s="1"/>
      <c r="O246" s="1"/>
      <c r="P246" s="1"/>
      <c r="Q246" s="1"/>
      <c r="R246" s="1"/>
      <c r="S246" s="1"/>
      <c r="T246" s="1"/>
      <c r="U246" s="1"/>
      <c r="V246" s="1"/>
      <c r="W246" s="1"/>
      <c r="X246" s="1"/>
      <c r="Y246" s="1"/>
      <c r="Z246" s="1"/>
    </row>
    <row r="247" ht="12.75" customHeight="1" spans="1:26">
      <c r="A247" s="1"/>
      <c r="B247" s="61"/>
      <c r="C247" s="61"/>
      <c r="D247" s="61"/>
      <c r="E247" s="61"/>
      <c r="F247" s="61"/>
      <c r="G247" s="24"/>
      <c r="H247" s="104"/>
      <c r="I247" s="1"/>
      <c r="J247" s="1"/>
      <c r="K247" s="1"/>
      <c r="L247" s="1"/>
      <c r="M247" s="1"/>
      <c r="N247" s="1"/>
      <c r="O247" s="1"/>
      <c r="P247" s="1"/>
      <c r="Q247" s="1"/>
      <c r="R247" s="1"/>
      <c r="S247" s="1"/>
      <c r="T247" s="1"/>
      <c r="U247" s="1"/>
      <c r="V247" s="1"/>
      <c r="W247" s="1"/>
      <c r="X247" s="1"/>
      <c r="Y247" s="1"/>
      <c r="Z247" s="1"/>
    </row>
    <row r="248" ht="12.75" customHeight="1" spans="1:26">
      <c r="A248" s="1"/>
      <c r="B248" s="61"/>
      <c r="C248" s="61"/>
      <c r="D248" s="61"/>
      <c r="E248" s="61"/>
      <c r="F248" s="61"/>
      <c r="G248" s="24"/>
      <c r="H248" s="104"/>
      <c r="I248" s="1"/>
      <c r="J248" s="1"/>
      <c r="K248" s="1"/>
      <c r="L248" s="1"/>
      <c r="M248" s="1"/>
      <c r="N248" s="1"/>
      <c r="O248" s="1"/>
      <c r="P248" s="1"/>
      <c r="Q248" s="1"/>
      <c r="R248" s="1"/>
      <c r="S248" s="1"/>
      <c r="T248" s="1"/>
      <c r="U248" s="1"/>
      <c r="V248" s="1"/>
      <c r="W248" s="1"/>
      <c r="X248" s="1"/>
      <c r="Y248" s="1"/>
      <c r="Z248" s="1"/>
    </row>
    <row r="249" ht="12.75" customHeight="1" spans="1:26">
      <c r="A249" s="1"/>
      <c r="B249" s="61"/>
      <c r="C249" s="61"/>
      <c r="D249" s="61"/>
      <c r="E249" s="61"/>
      <c r="F249" s="61"/>
      <c r="G249" s="24"/>
      <c r="H249" s="104"/>
      <c r="I249" s="1"/>
      <c r="J249" s="1"/>
      <c r="K249" s="1"/>
      <c r="L249" s="1"/>
      <c r="M249" s="1"/>
      <c r="N249" s="1"/>
      <c r="O249" s="1"/>
      <c r="P249" s="1"/>
      <c r="Q249" s="1"/>
      <c r="R249" s="1"/>
      <c r="S249" s="1"/>
      <c r="T249" s="1"/>
      <c r="U249" s="1"/>
      <c r="V249" s="1"/>
      <c r="W249" s="1"/>
      <c r="X249" s="1"/>
      <c r="Y249" s="1"/>
      <c r="Z249" s="1"/>
    </row>
    <row r="250" ht="12.75" customHeight="1" spans="1:26">
      <c r="A250" s="1"/>
      <c r="B250" s="61"/>
      <c r="C250" s="61"/>
      <c r="D250" s="61"/>
      <c r="E250" s="61"/>
      <c r="F250" s="61"/>
      <c r="G250" s="24"/>
      <c r="H250" s="104"/>
      <c r="I250" s="1"/>
      <c r="J250" s="1"/>
      <c r="K250" s="1"/>
      <c r="L250" s="1"/>
      <c r="M250" s="1"/>
      <c r="N250" s="1"/>
      <c r="O250" s="1"/>
      <c r="P250" s="1"/>
      <c r="Q250" s="1"/>
      <c r="R250" s="1"/>
      <c r="S250" s="1"/>
      <c r="T250" s="1"/>
      <c r="U250" s="1"/>
      <c r="V250" s="1"/>
      <c r="W250" s="1"/>
      <c r="X250" s="1"/>
      <c r="Y250" s="1"/>
      <c r="Z250" s="1"/>
    </row>
    <row r="251" ht="12.75" customHeight="1" spans="1:26">
      <c r="A251" s="1"/>
      <c r="B251" s="61"/>
      <c r="C251" s="61"/>
      <c r="D251" s="61"/>
      <c r="E251" s="61"/>
      <c r="F251" s="61"/>
      <c r="G251" s="24"/>
      <c r="H251" s="104"/>
      <c r="I251" s="1"/>
      <c r="J251" s="1"/>
      <c r="K251" s="1"/>
      <c r="L251" s="1"/>
      <c r="M251" s="1"/>
      <c r="N251" s="1"/>
      <c r="O251" s="1"/>
      <c r="P251" s="1"/>
      <c r="Q251" s="1"/>
      <c r="R251" s="1"/>
      <c r="S251" s="1"/>
      <c r="T251" s="1"/>
      <c r="U251" s="1"/>
      <c r="V251" s="1"/>
      <c r="W251" s="1"/>
      <c r="X251" s="1"/>
      <c r="Y251" s="1"/>
      <c r="Z251" s="1"/>
    </row>
    <row r="252" ht="12.75" customHeight="1" spans="1:26">
      <c r="A252" s="1"/>
      <c r="B252" s="61"/>
      <c r="C252" s="61"/>
      <c r="D252" s="61"/>
      <c r="E252" s="61"/>
      <c r="F252" s="61"/>
      <c r="G252" s="24"/>
      <c r="H252" s="104"/>
      <c r="I252" s="1"/>
      <c r="J252" s="1"/>
      <c r="K252" s="1"/>
      <c r="L252" s="1"/>
      <c r="M252" s="1"/>
      <c r="N252" s="1"/>
      <c r="O252" s="1"/>
      <c r="P252" s="1"/>
      <c r="Q252" s="1"/>
      <c r="R252" s="1"/>
      <c r="S252" s="1"/>
      <c r="T252" s="1"/>
      <c r="U252" s="1"/>
      <c r="V252" s="1"/>
      <c r="W252" s="1"/>
      <c r="X252" s="1"/>
      <c r="Y252" s="1"/>
      <c r="Z252" s="1"/>
    </row>
    <row r="253" ht="12.75" customHeight="1" spans="1:26">
      <c r="A253" s="1"/>
      <c r="B253" s="61"/>
      <c r="C253" s="61"/>
      <c r="D253" s="61"/>
      <c r="E253" s="61"/>
      <c r="F253" s="61"/>
      <c r="G253" s="24"/>
      <c r="H253" s="104"/>
      <c r="I253" s="1"/>
      <c r="J253" s="1"/>
      <c r="K253" s="1"/>
      <c r="L253" s="1"/>
      <c r="M253" s="1"/>
      <c r="N253" s="1"/>
      <c r="O253" s="1"/>
      <c r="P253" s="1"/>
      <c r="Q253" s="1"/>
      <c r="R253" s="1"/>
      <c r="S253" s="1"/>
      <c r="T253" s="1"/>
      <c r="U253" s="1"/>
      <c r="V253" s="1"/>
      <c r="W253" s="1"/>
      <c r="X253" s="1"/>
      <c r="Y253" s="1"/>
      <c r="Z253" s="1"/>
    </row>
    <row r="254" ht="12.75" customHeight="1" spans="1:26">
      <c r="A254" s="1"/>
      <c r="B254" s="61"/>
      <c r="C254" s="61"/>
      <c r="D254" s="61"/>
      <c r="E254" s="61"/>
      <c r="F254" s="61"/>
      <c r="G254" s="24"/>
      <c r="H254" s="104"/>
      <c r="I254" s="1"/>
      <c r="J254" s="1"/>
      <c r="K254" s="1"/>
      <c r="L254" s="1"/>
      <c r="M254" s="1"/>
      <c r="N254" s="1"/>
      <c r="O254" s="1"/>
      <c r="P254" s="1"/>
      <c r="Q254" s="1"/>
      <c r="R254" s="1"/>
      <c r="S254" s="1"/>
      <c r="T254" s="1"/>
      <c r="U254" s="1"/>
      <c r="V254" s="1"/>
      <c r="W254" s="1"/>
      <c r="X254" s="1"/>
      <c r="Y254" s="1"/>
      <c r="Z254" s="1"/>
    </row>
    <row r="255" ht="12.75" customHeight="1" spans="1:26">
      <c r="A255" s="1"/>
      <c r="B255" s="61"/>
      <c r="C255" s="61"/>
      <c r="D255" s="61"/>
      <c r="E255" s="61"/>
      <c r="F255" s="61"/>
      <c r="G255" s="24"/>
      <c r="H255" s="104"/>
      <c r="I255" s="1"/>
      <c r="J255" s="1"/>
      <c r="K255" s="1"/>
      <c r="L255" s="1"/>
      <c r="M255" s="1"/>
      <c r="N255" s="1"/>
      <c r="O255" s="1"/>
      <c r="P255" s="1"/>
      <c r="Q255" s="1"/>
      <c r="R255" s="1"/>
      <c r="S255" s="1"/>
      <c r="T255" s="1"/>
      <c r="U255" s="1"/>
      <c r="V255" s="1"/>
      <c r="W255" s="1"/>
      <c r="X255" s="1"/>
      <c r="Y255" s="1"/>
      <c r="Z255" s="1"/>
    </row>
    <row r="256" ht="12.75" customHeight="1" spans="1:26">
      <c r="A256" s="1"/>
      <c r="B256" s="61"/>
      <c r="C256" s="61"/>
      <c r="D256" s="61"/>
      <c r="E256" s="61"/>
      <c r="F256" s="61"/>
      <c r="G256" s="24"/>
      <c r="H256" s="104"/>
      <c r="I256" s="1"/>
      <c r="J256" s="1"/>
      <c r="K256" s="1"/>
      <c r="L256" s="1"/>
      <c r="M256" s="1"/>
      <c r="N256" s="1"/>
      <c r="O256" s="1"/>
      <c r="P256" s="1"/>
      <c r="Q256" s="1"/>
      <c r="R256" s="1"/>
      <c r="S256" s="1"/>
      <c r="T256" s="1"/>
      <c r="U256" s="1"/>
      <c r="V256" s="1"/>
      <c r="W256" s="1"/>
      <c r="X256" s="1"/>
      <c r="Y256" s="1"/>
      <c r="Z256" s="1"/>
    </row>
    <row r="257" ht="12.75" customHeight="1" spans="1:26">
      <c r="A257" s="1"/>
      <c r="B257" s="61"/>
      <c r="C257" s="61"/>
      <c r="D257" s="61"/>
      <c r="E257" s="61"/>
      <c r="F257" s="61"/>
      <c r="G257" s="24"/>
      <c r="H257" s="104"/>
      <c r="I257" s="1"/>
      <c r="J257" s="1"/>
      <c r="K257" s="1"/>
      <c r="L257" s="1"/>
      <c r="M257" s="1"/>
      <c r="N257" s="1"/>
      <c r="O257" s="1"/>
      <c r="P257" s="1"/>
      <c r="Q257" s="1"/>
      <c r="R257" s="1"/>
      <c r="S257" s="1"/>
      <c r="T257" s="1"/>
      <c r="U257" s="1"/>
      <c r="V257" s="1"/>
      <c r="W257" s="1"/>
      <c r="X257" s="1"/>
      <c r="Y257" s="1"/>
      <c r="Z257" s="1"/>
    </row>
    <row r="258" ht="12.75" customHeight="1" spans="1:26">
      <c r="A258" s="1"/>
      <c r="B258" s="61"/>
      <c r="C258" s="61"/>
      <c r="D258" s="61"/>
      <c r="E258" s="61"/>
      <c r="F258" s="61"/>
      <c r="G258" s="24"/>
      <c r="H258" s="104"/>
      <c r="I258" s="1"/>
      <c r="J258" s="1"/>
      <c r="K258" s="1"/>
      <c r="L258" s="1"/>
      <c r="M258" s="1"/>
      <c r="N258" s="1"/>
      <c r="O258" s="1"/>
      <c r="P258" s="1"/>
      <c r="Q258" s="1"/>
      <c r="R258" s="1"/>
      <c r="S258" s="1"/>
      <c r="T258" s="1"/>
      <c r="U258" s="1"/>
      <c r="V258" s="1"/>
      <c r="W258" s="1"/>
      <c r="X258" s="1"/>
      <c r="Y258" s="1"/>
      <c r="Z258" s="1"/>
    </row>
    <row r="259" ht="12.75" customHeight="1" spans="1:26">
      <c r="A259" s="1"/>
      <c r="B259" s="61"/>
      <c r="C259" s="61"/>
      <c r="D259" s="61"/>
      <c r="E259" s="61"/>
      <c r="F259" s="61"/>
      <c r="G259" s="24"/>
      <c r="H259" s="104"/>
      <c r="I259" s="1"/>
      <c r="J259" s="1"/>
      <c r="K259" s="1"/>
      <c r="L259" s="1"/>
      <c r="M259" s="1"/>
      <c r="N259" s="1"/>
      <c r="O259" s="1"/>
      <c r="P259" s="1"/>
      <c r="Q259" s="1"/>
      <c r="R259" s="1"/>
      <c r="S259" s="1"/>
      <c r="T259" s="1"/>
      <c r="U259" s="1"/>
      <c r="V259" s="1"/>
      <c r="W259" s="1"/>
      <c r="X259" s="1"/>
      <c r="Y259" s="1"/>
      <c r="Z259" s="1"/>
    </row>
    <row r="260" ht="12.75" customHeight="1" spans="1:26">
      <c r="A260" s="1"/>
      <c r="B260" s="61"/>
      <c r="C260" s="61"/>
      <c r="D260" s="61"/>
      <c r="E260" s="61"/>
      <c r="F260" s="61"/>
      <c r="G260" s="24"/>
      <c r="H260" s="104"/>
      <c r="I260" s="1"/>
      <c r="J260" s="1"/>
      <c r="K260" s="1"/>
      <c r="L260" s="1"/>
      <c r="M260" s="1"/>
      <c r="N260" s="1"/>
      <c r="O260" s="1"/>
      <c r="P260" s="1"/>
      <c r="Q260" s="1"/>
      <c r="R260" s="1"/>
      <c r="S260" s="1"/>
      <c r="T260" s="1"/>
      <c r="U260" s="1"/>
      <c r="V260" s="1"/>
      <c r="W260" s="1"/>
      <c r="X260" s="1"/>
      <c r="Y260" s="1"/>
      <c r="Z260" s="1"/>
    </row>
    <row r="261" ht="12.75" customHeight="1" spans="1:26">
      <c r="A261" s="1"/>
      <c r="B261" s="61"/>
      <c r="C261" s="61"/>
      <c r="D261" s="61"/>
      <c r="E261" s="61"/>
      <c r="F261" s="61"/>
      <c r="G261" s="24"/>
      <c r="H261" s="104"/>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D3:E3"/>
    <mergeCell ref="A3:A4"/>
    <mergeCell ref="B3:B4"/>
    <mergeCell ref="C3:C4"/>
    <mergeCell ref="F3:F4"/>
    <mergeCell ref="G3:G4"/>
  </mergeCells>
  <pageMargins left="0.7" right="0.7" top="0.75" bottom="0.75" header="0" footer="0"/>
  <pageSetup paperSize="9" orientation="portrait"/>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pageSetUpPr fitToPage="1"/>
  </sheetPr>
  <dimension ref="A1:BS1000"/>
  <sheetViews>
    <sheetView workbookViewId="0">
      <selection activeCell="A1" sqref="A1:BP1"/>
    </sheetView>
  </sheetViews>
  <sheetFormatPr defaultColWidth="14.4285714285714" defaultRowHeight="15" customHeight="1"/>
  <cols>
    <col min="1" max="1" width="37.7142857142857" customWidth="1"/>
    <col min="2" max="2" width="11.2857142857143" customWidth="1"/>
    <col min="3" max="3" width="7.42857142857143" customWidth="1"/>
    <col min="4" max="5" width="11" customWidth="1"/>
    <col min="6" max="6" width="11.8571428571429" customWidth="1"/>
    <col min="7" max="7" width="15.7142857142857" customWidth="1"/>
    <col min="8" max="8" width="11.2857142857143" customWidth="1"/>
    <col min="9" max="9" width="8.71428571428571" customWidth="1"/>
    <col min="10" max="10" width="9.57142857142857" customWidth="1"/>
    <col min="11" max="12" width="10.8571428571429" customWidth="1"/>
    <col min="13" max="13" width="14.1428571428571" customWidth="1"/>
    <col min="14" max="14" width="10.7142857142857" customWidth="1"/>
    <col min="15" max="15" width="8.71428571428571" customWidth="1"/>
    <col min="16" max="16" width="11" customWidth="1"/>
    <col min="17" max="18" width="10.8571428571429" customWidth="1"/>
    <col min="19" max="19" width="17.4285714285714" customWidth="1"/>
    <col min="20" max="20" width="10.7142857142857" customWidth="1"/>
    <col min="21" max="21" width="8.71428571428571" customWidth="1"/>
    <col min="22" max="22" width="8.28571428571429" customWidth="1"/>
    <col min="23" max="24" width="10.8571428571429" customWidth="1"/>
    <col min="25" max="25" width="13.4285714285714" customWidth="1"/>
    <col min="26" max="26" width="11.1428571428571" customWidth="1"/>
    <col min="27" max="27" width="9.57142857142857" customWidth="1"/>
    <col min="28" max="28" width="7.28571428571429" customWidth="1"/>
    <col min="29" max="30" width="10.8571428571429" customWidth="1"/>
    <col min="31" max="31" width="13.1428571428571" customWidth="1"/>
    <col min="32" max="32" width="12.1428571428571" customWidth="1"/>
    <col min="33" max="36" width="10.8571428571429" customWidth="1"/>
    <col min="38" max="38" width="10.7142857142857" hidden="1" customWidth="1"/>
    <col min="39" max="39" width="8.71428571428571" hidden="1" customWidth="1"/>
    <col min="40" max="40" width="8.28571428571429" hidden="1" customWidth="1"/>
    <col min="41" max="42" width="10.8571428571429" hidden="1" customWidth="1"/>
    <col min="43" max="43" width="12.4285714285714" hidden="1" customWidth="1"/>
    <col min="44" max="44" width="10.8571428571429" hidden="1" customWidth="1"/>
    <col min="45" max="46" width="9.57142857142857" hidden="1" customWidth="1"/>
    <col min="47" max="48" width="10.8571428571429" hidden="1" customWidth="1"/>
    <col min="49" max="49" width="15" hidden="1" customWidth="1"/>
    <col min="50" max="50" width="11.7142857142857" hidden="1" customWidth="1"/>
    <col min="51" max="51" width="9.57142857142857" hidden="1" customWidth="1"/>
    <col min="52" max="52" width="7.28571428571429" hidden="1" customWidth="1"/>
    <col min="53" max="54" width="10.8571428571429" hidden="1" customWidth="1"/>
    <col min="55" max="55" width="16" hidden="1" customWidth="1"/>
    <col min="56" max="56" width="10.1428571428571" customWidth="1"/>
    <col min="57" max="57" width="9.71428571428571" customWidth="1"/>
    <col min="58" max="58" width="9.42857142857143" customWidth="1"/>
    <col min="59" max="60" width="10.8571428571429" customWidth="1"/>
    <col min="61" max="61" width="16.8571428571429" customWidth="1"/>
    <col min="62" max="62" width="12.4285714285714" customWidth="1"/>
    <col min="63" max="63" width="10.2857142857143" customWidth="1"/>
    <col min="64" max="64" width="9.71428571428571" customWidth="1"/>
    <col min="65" max="66" width="12.7142857142857" customWidth="1"/>
    <col min="67" max="67" width="16.5714285714286" customWidth="1"/>
    <col min="68" max="68" width="60" customWidth="1"/>
    <col min="69" max="69" width="51.7142857142857" customWidth="1"/>
    <col min="70" max="71" width="11.2857142857143" customWidth="1"/>
  </cols>
  <sheetData>
    <row r="1" ht="12.75" customHeight="1" spans="1:71">
      <c r="A1" s="29" t="s">
        <v>3213</v>
      </c>
      <c r="BQ1" s="104"/>
      <c r="BR1" s="1"/>
      <c r="BS1" s="1"/>
    </row>
    <row r="2" ht="12.75" customHeight="1" spans="1:71">
      <c r="A2" s="29" t="s">
        <v>3214</v>
      </c>
      <c r="BQ2" s="104"/>
      <c r="BR2" s="1"/>
      <c r="BS2" s="1"/>
    </row>
    <row r="3" ht="12.75" customHeight="1" spans="1:71">
      <c r="A3" s="30"/>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104"/>
      <c r="BR3" s="1"/>
      <c r="BS3" s="1"/>
    </row>
    <row r="4" ht="21.75" customHeight="1" spans="1:71">
      <c r="A4" s="32" t="s">
        <v>3215</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87"/>
      <c r="BQ4" s="104"/>
      <c r="BR4" s="1"/>
      <c r="BS4" s="1"/>
    </row>
    <row r="5" ht="28.5" customHeight="1" spans="1:71">
      <c r="A5" s="34" t="s">
        <v>3216</v>
      </c>
      <c r="B5" s="35" t="s">
        <v>3217</v>
      </c>
      <c r="C5" s="36"/>
      <c r="D5" s="36"/>
      <c r="E5" s="36"/>
      <c r="F5" s="36"/>
      <c r="G5" s="36"/>
      <c r="H5" s="36"/>
      <c r="I5" s="36"/>
      <c r="J5" s="36"/>
      <c r="K5" s="36"/>
      <c r="L5" s="36"/>
      <c r="M5" s="36"/>
      <c r="N5" s="36"/>
      <c r="O5" s="36"/>
      <c r="P5" s="36"/>
      <c r="Q5" s="36"/>
      <c r="R5" s="36"/>
      <c r="S5" s="65"/>
      <c r="T5" s="66" t="s">
        <v>3218</v>
      </c>
      <c r="U5" s="33"/>
      <c r="V5" s="33"/>
      <c r="W5" s="33"/>
      <c r="X5" s="33"/>
      <c r="Y5" s="33"/>
      <c r="Z5" s="33"/>
      <c r="AA5" s="33"/>
      <c r="AB5" s="33"/>
      <c r="AC5" s="33"/>
      <c r="AD5" s="33"/>
      <c r="AE5" s="33"/>
      <c r="AF5" s="33"/>
      <c r="AG5" s="33"/>
      <c r="AH5" s="33"/>
      <c r="AI5" s="33"/>
      <c r="AJ5" s="33"/>
      <c r="AK5" s="87"/>
      <c r="AL5" s="88" t="s">
        <v>3219</v>
      </c>
      <c r="AM5" s="33"/>
      <c r="AN5" s="33"/>
      <c r="AO5" s="33"/>
      <c r="AP5" s="33"/>
      <c r="AQ5" s="33"/>
      <c r="AR5" s="33"/>
      <c r="AS5" s="33"/>
      <c r="AT5" s="33"/>
      <c r="AU5" s="33"/>
      <c r="AV5" s="33"/>
      <c r="AW5" s="33"/>
      <c r="AX5" s="33"/>
      <c r="AY5" s="33"/>
      <c r="AZ5" s="33"/>
      <c r="BA5" s="33"/>
      <c r="BB5" s="33"/>
      <c r="BC5" s="33"/>
      <c r="BD5" s="33"/>
      <c r="BE5" s="33"/>
      <c r="BF5" s="33"/>
      <c r="BG5" s="33"/>
      <c r="BH5" s="33"/>
      <c r="BI5" s="87"/>
      <c r="BJ5" s="93" t="s">
        <v>3220</v>
      </c>
      <c r="BK5" s="33"/>
      <c r="BL5" s="33"/>
      <c r="BM5" s="33"/>
      <c r="BN5" s="33"/>
      <c r="BO5" s="87"/>
      <c r="BP5" s="105" t="s">
        <v>1411</v>
      </c>
      <c r="BQ5" s="3"/>
      <c r="BR5" s="1"/>
      <c r="BS5" s="1"/>
    </row>
    <row r="6" ht="25.5" customHeight="1" spans="1:71">
      <c r="A6" s="37"/>
      <c r="B6" s="38" t="s">
        <v>3221</v>
      </c>
      <c r="C6" s="33"/>
      <c r="D6" s="33"/>
      <c r="E6" s="33"/>
      <c r="F6" s="33"/>
      <c r="G6" s="39"/>
      <c r="H6" s="40" t="s">
        <v>3222</v>
      </c>
      <c r="M6" s="63"/>
      <c r="N6" s="40" t="s">
        <v>3223</v>
      </c>
      <c r="S6" s="63"/>
      <c r="T6" s="67" t="s">
        <v>1382</v>
      </c>
      <c r="U6" s="36"/>
      <c r="V6" s="36"/>
      <c r="W6" s="36"/>
      <c r="X6" s="36"/>
      <c r="Y6" s="84"/>
      <c r="Z6" s="85" t="s">
        <v>3224</v>
      </c>
      <c r="AA6" s="36"/>
      <c r="AB6" s="36"/>
      <c r="AC6" s="36"/>
      <c r="AD6" s="36"/>
      <c r="AE6" s="84"/>
      <c r="AF6" s="85" t="s">
        <v>3223</v>
      </c>
      <c r="AG6" s="36"/>
      <c r="AH6" s="36"/>
      <c r="AI6" s="36"/>
      <c r="AJ6" s="36"/>
      <c r="AK6" s="84"/>
      <c r="AL6" s="67" t="s">
        <v>3225</v>
      </c>
      <c r="AM6" s="36"/>
      <c r="AN6" s="36"/>
      <c r="AO6" s="36"/>
      <c r="AP6" s="36"/>
      <c r="AQ6" s="84"/>
      <c r="AR6" s="85" t="s">
        <v>3226</v>
      </c>
      <c r="AS6" s="36"/>
      <c r="AT6" s="36"/>
      <c r="AU6" s="36"/>
      <c r="AV6" s="36"/>
      <c r="AW6" s="84"/>
      <c r="AX6" s="85" t="s">
        <v>3224</v>
      </c>
      <c r="AY6" s="36"/>
      <c r="AZ6" s="36"/>
      <c r="BA6" s="36"/>
      <c r="BB6" s="36"/>
      <c r="BC6" s="84"/>
      <c r="BD6" s="85" t="s">
        <v>3223</v>
      </c>
      <c r="BE6" s="36"/>
      <c r="BF6" s="36"/>
      <c r="BG6" s="36"/>
      <c r="BH6" s="36"/>
      <c r="BI6" s="65"/>
      <c r="BJ6" s="94"/>
      <c r="BK6" s="95"/>
      <c r="BL6" s="95"/>
      <c r="BM6" s="95"/>
      <c r="BN6" s="95"/>
      <c r="BO6" s="106"/>
      <c r="BP6" s="106"/>
      <c r="BQ6" s="3"/>
      <c r="BR6" s="1"/>
      <c r="BS6" s="1"/>
    </row>
    <row r="7" ht="48.75" customHeight="1" spans="1:71">
      <c r="A7" s="41"/>
      <c r="B7" s="42" t="s">
        <v>3227</v>
      </c>
      <c r="C7" s="43" t="s">
        <v>3228</v>
      </c>
      <c r="D7" s="43" t="s">
        <v>3229</v>
      </c>
      <c r="E7" s="43" t="s">
        <v>3230</v>
      </c>
      <c r="F7" s="43" t="s">
        <v>3231</v>
      </c>
      <c r="G7" s="43" t="s">
        <v>3232</v>
      </c>
      <c r="H7" s="43" t="s">
        <v>3227</v>
      </c>
      <c r="I7" s="43" t="s">
        <v>3228</v>
      </c>
      <c r="J7" s="43" t="s">
        <v>3229</v>
      </c>
      <c r="K7" s="43" t="s">
        <v>3230</v>
      </c>
      <c r="L7" s="43" t="s">
        <v>1499</v>
      </c>
      <c r="M7" s="43" t="s">
        <v>3233</v>
      </c>
      <c r="N7" s="43" t="s">
        <v>3227</v>
      </c>
      <c r="O7" s="43" t="s">
        <v>3228</v>
      </c>
      <c r="P7" s="43" t="s">
        <v>3229</v>
      </c>
      <c r="Q7" s="68" t="s">
        <v>3230</v>
      </c>
      <c r="R7" s="69" t="s">
        <v>3231</v>
      </c>
      <c r="S7" s="69" t="s">
        <v>3232</v>
      </c>
      <c r="T7" s="45" t="s">
        <v>3227</v>
      </c>
      <c r="U7" s="46" t="s">
        <v>3234</v>
      </c>
      <c r="V7" s="46" t="s">
        <v>3229</v>
      </c>
      <c r="W7" s="46" t="s">
        <v>3230</v>
      </c>
      <c r="X7" s="46" t="s">
        <v>3231</v>
      </c>
      <c r="Y7" s="46" t="s">
        <v>3232</v>
      </c>
      <c r="Z7" s="46" t="s">
        <v>3227</v>
      </c>
      <c r="AA7" s="46" t="s">
        <v>3234</v>
      </c>
      <c r="AB7" s="46" t="s">
        <v>3229</v>
      </c>
      <c r="AC7" s="46" t="s">
        <v>3230</v>
      </c>
      <c r="AD7" s="46" t="s">
        <v>3231</v>
      </c>
      <c r="AE7" s="46" t="s">
        <v>3232</v>
      </c>
      <c r="AF7" s="46" t="s">
        <v>3227</v>
      </c>
      <c r="AG7" s="46" t="s">
        <v>3234</v>
      </c>
      <c r="AH7" s="46" t="s">
        <v>3229</v>
      </c>
      <c r="AI7" s="89" t="s">
        <v>3230</v>
      </c>
      <c r="AJ7" s="69" t="s">
        <v>3231</v>
      </c>
      <c r="AK7" s="90" t="s">
        <v>3232</v>
      </c>
      <c r="AL7" s="91" t="s">
        <v>3227</v>
      </c>
      <c r="AM7" s="92" t="s">
        <v>3234</v>
      </c>
      <c r="AN7" s="92" t="s">
        <v>3229</v>
      </c>
      <c r="AO7" s="92" t="s">
        <v>3230</v>
      </c>
      <c r="AP7" s="92" t="s">
        <v>3231</v>
      </c>
      <c r="AQ7" s="92" t="s">
        <v>3232</v>
      </c>
      <c r="AR7" s="92" t="s">
        <v>3227</v>
      </c>
      <c r="AS7" s="92" t="s">
        <v>3234</v>
      </c>
      <c r="AT7" s="92" t="s">
        <v>3229</v>
      </c>
      <c r="AU7" s="92" t="s">
        <v>3230</v>
      </c>
      <c r="AV7" s="92" t="s">
        <v>3231</v>
      </c>
      <c r="AW7" s="92" t="s">
        <v>3232</v>
      </c>
      <c r="AX7" s="92" t="s">
        <v>3227</v>
      </c>
      <c r="AY7" s="92" t="s">
        <v>3234</v>
      </c>
      <c r="AZ7" s="92" t="s">
        <v>3229</v>
      </c>
      <c r="BA7" s="92" t="s">
        <v>3230</v>
      </c>
      <c r="BB7" s="92" t="s">
        <v>3231</v>
      </c>
      <c r="BC7" s="92" t="s">
        <v>3232</v>
      </c>
      <c r="BD7" s="92" t="s">
        <v>3227</v>
      </c>
      <c r="BE7" s="92" t="s">
        <v>3234</v>
      </c>
      <c r="BF7" s="92" t="s">
        <v>3229</v>
      </c>
      <c r="BG7" s="96" t="s">
        <v>3230</v>
      </c>
      <c r="BH7" s="69" t="s">
        <v>3231</v>
      </c>
      <c r="BI7" s="97" t="s">
        <v>3232</v>
      </c>
      <c r="BJ7" s="98" t="s">
        <v>3235</v>
      </c>
      <c r="BK7" s="43" t="s">
        <v>3185</v>
      </c>
      <c r="BL7" s="43" t="s">
        <v>3229</v>
      </c>
      <c r="BM7" s="68" t="s">
        <v>3230</v>
      </c>
      <c r="BN7" s="69" t="s">
        <v>3231</v>
      </c>
      <c r="BO7" s="107" t="s">
        <v>3232</v>
      </c>
      <c r="BP7" s="106"/>
      <c r="BQ7" s="104"/>
      <c r="BR7" s="108"/>
      <c r="BS7" s="108"/>
    </row>
    <row r="8" ht="22.5" customHeight="1" spans="1:71">
      <c r="A8" s="44" t="s">
        <v>1448</v>
      </c>
      <c r="B8" s="45" t="e">
        <f t="shared" ref="B8:AW8" si="0">SUM(B10,B12,B16,B20,B28)</f>
        <v>#REF!</v>
      </c>
      <c r="C8" s="46" t="e">
        <f t="shared" si="0"/>
        <v>#REF!</v>
      </c>
      <c r="D8" s="46" t="e">
        <f t="shared" si="0"/>
        <v>#REF!</v>
      </c>
      <c r="E8" s="46" t="e">
        <f t="shared" si="0"/>
        <v>#REF!</v>
      </c>
      <c r="F8" s="46">
        <f t="shared" si="0"/>
        <v>72652600</v>
      </c>
      <c r="G8" s="46" t="e">
        <f t="shared" si="0"/>
        <v>#REF!</v>
      </c>
      <c r="H8" s="46" t="e">
        <f t="shared" si="0"/>
        <v>#REF!</v>
      </c>
      <c r="I8" s="46" t="e">
        <f t="shared" si="0"/>
        <v>#REF!</v>
      </c>
      <c r="J8" s="46" t="e">
        <f t="shared" si="0"/>
        <v>#REF!</v>
      </c>
      <c r="K8" s="46" t="e">
        <f t="shared" si="0"/>
        <v>#REF!</v>
      </c>
      <c r="L8" s="46">
        <f t="shared" si="0"/>
        <v>6180000</v>
      </c>
      <c r="M8" s="46">
        <f t="shared" si="0"/>
        <v>4649500</v>
      </c>
      <c r="N8" s="46" t="e">
        <f t="shared" si="0"/>
        <v>#REF!</v>
      </c>
      <c r="O8" s="46" t="e">
        <f t="shared" si="0"/>
        <v>#REF!</v>
      </c>
      <c r="P8" s="46" t="e">
        <f t="shared" si="0"/>
        <v>#REF!</v>
      </c>
      <c r="Q8" s="46" t="e">
        <f t="shared" si="0"/>
        <v>#REF!</v>
      </c>
      <c r="R8" s="46">
        <f t="shared" si="0"/>
        <v>78832600</v>
      </c>
      <c r="S8" s="70" t="e">
        <f t="shared" si="0"/>
        <v>#REF!</v>
      </c>
      <c r="T8" s="46">
        <f t="shared" si="0"/>
        <v>6</v>
      </c>
      <c r="U8" s="71" t="e">
        <f t="shared" si="0"/>
        <v>#REF!</v>
      </c>
      <c r="V8" s="46" t="e">
        <f t="shared" si="0"/>
        <v>#REF!</v>
      </c>
      <c r="W8" s="46" t="e">
        <f t="shared" si="0"/>
        <v>#REF!</v>
      </c>
      <c r="X8" s="46">
        <f t="shared" si="0"/>
        <v>405000</v>
      </c>
      <c r="Y8" s="46" t="e">
        <f t="shared" si="0"/>
        <v>#REF!</v>
      </c>
      <c r="Z8" s="46">
        <f t="shared" si="0"/>
        <v>1</v>
      </c>
      <c r="AA8" s="46">
        <f t="shared" si="0"/>
        <v>1</v>
      </c>
      <c r="AB8" s="46">
        <f t="shared" si="0"/>
        <v>60</v>
      </c>
      <c r="AC8" s="46">
        <f t="shared" si="0"/>
        <v>75000</v>
      </c>
      <c r="AD8" s="46">
        <f t="shared" si="0"/>
        <v>300000</v>
      </c>
      <c r="AE8" s="46">
        <f t="shared" si="0"/>
        <v>300000</v>
      </c>
      <c r="AF8" s="46">
        <f t="shared" si="0"/>
        <v>7</v>
      </c>
      <c r="AG8" s="46" t="e">
        <f t="shared" si="0"/>
        <v>#REF!</v>
      </c>
      <c r="AH8" s="46" t="e">
        <f t="shared" si="0"/>
        <v>#REF!</v>
      </c>
      <c r="AI8" s="46" t="e">
        <f t="shared" si="0"/>
        <v>#REF!</v>
      </c>
      <c r="AJ8" s="46">
        <f t="shared" si="0"/>
        <v>705000</v>
      </c>
      <c r="AK8" s="70" t="e">
        <f t="shared" si="0"/>
        <v>#REF!</v>
      </c>
      <c r="AL8" s="67">
        <f t="shared" si="0"/>
        <v>5</v>
      </c>
      <c r="AM8" s="43">
        <f t="shared" si="0"/>
        <v>1</v>
      </c>
      <c r="AN8" s="43">
        <f t="shared" si="0"/>
        <v>30</v>
      </c>
      <c r="AO8" s="43">
        <f t="shared" si="0"/>
        <v>15000</v>
      </c>
      <c r="AP8" s="43">
        <f t="shared" si="0"/>
        <v>150000</v>
      </c>
      <c r="AQ8" s="43">
        <f t="shared" si="0"/>
        <v>150000</v>
      </c>
      <c r="AR8" s="43">
        <f t="shared" si="0"/>
        <v>42</v>
      </c>
      <c r="AS8" s="43" t="e">
        <f t="shared" si="0"/>
        <v>#REF!</v>
      </c>
      <c r="AT8" s="43" t="e">
        <f t="shared" si="0"/>
        <v>#REF!</v>
      </c>
      <c r="AU8" s="43" t="e">
        <f t="shared" si="0"/>
        <v>#REF!</v>
      </c>
      <c r="AV8" s="43">
        <f t="shared" si="0"/>
        <v>1975000</v>
      </c>
      <c r="AW8" s="43" t="e">
        <f t="shared" si="0"/>
        <v>#REF!</v>
      </c>
      <c r="AX8" s="43"/>
      <c r="AY8" s="43">
        <f t="shared" ref="AY8:BO8" si="1">SUM(AY10,AY12,AY16,AY20,AY28)</f>
        <v>0</v>
      </c>
      <c r="AZ8" s="43" t="e">
        <f t="shared" si="1"/>
        <v>#REF!</v>
      </c>
      <c r="BA8" s="43" t="e">
        <f t="shared" si="1"/>
        <v>#REF!</v>
      </c>
      <c r="BB8" s="43">
        <f t="shared" si="1"/>
        <v>200000</v>
      </c>
      <c r="BC8" s="43" t="e">
        <f t="shared" si="1"/>
        <v>#REF!</v>
      </c>
      <c r="BD8" s="43">
        <f t="shared" si="1"/>
        <v>47</v>
      </c>
      <c r="BE8" s="43" t="e">
        <f t="shared" si="1"/>
        <v>#REF!</v>
      </c>
      <c r="BF8" s="43" t="e">
        <f t="shared" si="1"/>
        <v>#REF!</v>
      </c>
      <c r="BG8" s="43" t="e">
        <f t="shared" si="1"/>
        <v>#REF!</v>
      </c>
      <c r="BH8" s="43">
        <f t="shared" si="1"/>
        <v>2325000</v>
      </c>
      <c r="BI8" s="99" t="e">
        <f t="shared" si="1"/>
        <v>#REF!</v>
      </c>
      <c r="BJ8" s="67" t="e">
        <f t="shared" si="1"/>
        <v>#REF!</v>
      </c>
      <c r="BK8" s="43" t="e">
        <f t="shared" si="1"/>
        <v>#REF!</v>
      </c>
      <c r="BL8" s="43" t="e">
        <f t="shared" si="1"/>
        <v>#REF!</v>
      </c>
      <c r="BM8" s="43" t="e">
        <f t="shared" si="1"/>
        <v>#REF!</v>
      </c>
      <c r="BN8" s="43">
        <f t="shared" si="1"/>
        <v>81862600</v>
      </c>
      <c r="BO8" s="99" t="e">
        <f t="shared" si="1"/>
        <v>#REF!</v>
      </c>
      <c r="BP8" s="109"/>
      <c r="BQ8" s="110"/>
      <c r="BR8" s="111"/>
      <c r="BS8" s="111"/>
    </row>
    <row r="9" ht="12.75" customHeight="1" spans="1:71">
      <c r="A9" s="47"/>
      <c r="B9" s="48"/>
      <c r="C9" s="49"/>
      <c r="D9" s="49"/>
      <c r="E9" s="49"/>
      <c r="F9" s="49"/>
      <c r="G9" s="49"/>
      <c r="H9" s="49"/>
      <c r="I9" s="49"/>
      <c r="J9" s="49"/>
      <c r="K9" s="49"/>
      <c r="L9" s="49"/>
      <c r="M9" s="49"/>
      <c r="N9" s="49"/>
      <c r="O9" s="49"/>
      <c r="P9" s="49"/>
      <c r="Q9" s="49"/>
      <c r="R9" s="72"/>
      <c r="S9" s="73"/>
      <c r="T9" s="49"/>
      <c r="U9" s="74"/>
      <c r="V9" s="49"/>
      <c r="W9" s="49"/>
      <c r="X9" s="49"/>
      <c r="Y9" s="49"/>
      <c r="Z9" s="49"/>
      <c r="AA9" s="49"/>
      <c r="AB9" s="49"/>
      <c r="AC9" s="49"/>
      <c r="AD9" s="49"/>
      <c r="AE9" s="49"/>
      <c r="AF9" s="49"/>
      <c r="AG9" s="49"/>
      <c r="AH9" s="49"/>
      <c r="AI9" s="49"/>
      <c r="AJ9" s="72"/>
      <c r="AK9" s="73"/>
      <c r="AL9" s="72"/>
      <c r="AM9" s="49"/>
      <c r="AN9" s="49"/>
      <c r="AO9" s="49"/>
      <c r="AP9" s="49"/>
      <c r="AQ9" s="49"/>
      <c r="AR9" s="49"/>
      <c r="AS9" s="49"/>
      <c r="AT9" s="49"/>
      <c r="AU9" s="49"/>
      <c r="AV9" s="49"/>
      <c r="AW9" s="49"/>
      <c r="AX9" s="49"/>
      <c r="AY9" s="49"/>
      <c r="AZ9" s="49"/>
      <c r="BA9" s="49"/>
      <c r="BB9" s="49"/>
      <c r="BC9" s="49"/>
      <c r="BD9" s="49"/>
      <c r="BE9" s="49"/>
      <c r="BF9" s="49"/>
      <c r="BG9" s="49"/>
      <c r="BH9" s="72"/>
      <c r="BI9" s="72"/>
      <c r="BJ9" s="100"/>
      <c r="BK9" s="101"/>
      <c r="BL9" s="101"/>
      <c r="BM9" s="101"/>
      <c r="BN9" s="112"/>
      <c r="BO9" s="113"/>
      <c r="BP9" s="114"/>
      <c r="BQ9" s="115"/>
      <c r="BR9" s="116"/>
      <c r="BS9" s="116"/>
    </row>
    <row r="10" ht="27" customHeight="1" spans="1:71">
      <c r="A10" s="50" t="s">
        <v>1360</v>
      </c>
      <c r="B10" s="51">
        <v>34</v>
      </c>
      <c r="C10" s="52">
        <v>1</v>
      </c>
      <c r="D10" s="52">
        <v>70</v>
      </c>
      <c r="E10" s="52" t="e">
        <f>SUM(#REF!)</f>
        <v>#REF!</v>
      </c>
      <c r="F10" s="52">
        <v>1473000</v>
      </c>
      <c r="G10" s="52" t="e">
        <f>SUM(#REF!)</f>
        <v>#REF!</v>
      </c>
      <c r="H10" s="52">
        <v>5</v>
      </c>
      <c r="I10" s="52">
        <v>1</v>
      </c>
      <c r="J10" s="52">
        <v>0</v>
      </c>
      <c r="K10" s="52" t="e">
        <f>SUM(#REF!)</f>
        <v>#REF!</v>
      </c>
      <c r="L10" s="52">
        <v>85000</v>
      </c>
      <c r="M10" s="55"/>
      <c r="N10" s="52">
        <f t="shared" ref="N10:Q10" si="2">SUM(B10,H10)</f>
        <v>39</v>
      </c>
      <c r="O10" s="52">
        <f t="shared" si="2"/>
        <v>2</v>
      </c>
      <c r="P10" s="52">
        <f t="shared" si="2"/>
        <v>70</v>
      </c>
      <c r="Q10" s="52" t="e">
        <f t="shared" si="2"/>
        <v>#REF!</v>
      </c>
      <c r="R10" s="75">
        <f>SUM(L10,F10)</f>
        <v>1558000</v>
      </c>
      <c r="S10" s="76" t="e">
        <f>SUM(G10,M10)</f>
        <v>#REF!</v>
      </c>
      <c r="T10" s="52">
        <v>1</v>
      </c>
      <c r="U10" s="77">
        <v>1</v>
      </c>
      <c r="V10" s="52" t="e">
        <f>SUM(#REF!)</f>
        <v>#REF!</v>
      </c>
      <c r="W10" s="52" t="e">
        <f>SUM(#REF!)</f>
        <v>#REF!</v>
      </c>
      <c r="X10" s="52">
        <v>60000</v>
      </c>
      <c r="Y10" s="52" t="e">
        <f>SUM(#REF!)</f>
        <v>#REF!</v>
      </c>
      <c r="Z10" s="52">
        <v>1</v>
      </c>
      <c r="AA10" s="78">
        <v>1</v>
      </c>
      <c r="AB10" s="52">
        <v>60</v>
      </c>
      <c r="AC10" s="52">
        <v>75000</v>
      </c>
      <c r="AD10" s="52">
        <v>300000</v>
      </c>
      <c r="AE10" s="52">
        <v>300000</v>
      </c>
      <c r="AF10" s="52">
        <f t="shared" ref="AF10:AK10" si="3">SUM(T10,Z10)</f>
        <v>2</v>
      </c>
      <c r="AG10" s="52">
        <f t="shared" si="3"/>
        <v>2</v>
      </c>
      <c r="AH10" s="52" t="e">
        <f t="shared" si="3"/>
        <v>#REF!</v>
      </c>
      <c r="AI10" s="52" t="e">
        <f t="shared" si="3"/>
        <v>#REF!</v>
      </c>
      <c r="AJ10" s="75">
        <f t="shared" si="3"/>
        <v>360000</v>
      </c>
      <c r="AK10" s="76" t="e">
        <f t="shared" si="3"/>
        <v>#REF!</v>
      </c>
      <c r="AL10" s="75"/>
      <c r="AM10" s="52"/>
      <c r="AN10" s="52"/>
      <c r="AO10" s="52"/>
      <c r="AP10" s="52"/>
      <c r="AQ10" s="52"/>
      <c r="AR10" s="52"/>
      <c r="AS10" s="52"/>
      <c r="AT10" s="52"/>
      <c r="AU10" s="52"/>
      <c r="AV10" s="52"/>
      <c r="AW10" s="52"/>
      <c r="AX10" s="52"/>
      <c r="AY10" s="52"/>
      <c r="AZ10" s="52"/>
      <c r="BA10" s="52"/>
      <c r="BB10" s="52"/>
      <c r="BC10" s="52"/>
      <c r="BD10" s="52"/>
      <c r="BE10" s="52"/>
      <c r="BF10" s="52"/>
      <c r="BG10" s="52"/>
      <c r="BH10" s="75"/>
      <c r="BI10" s="75"/>
      <c r="BJ10" s="51">
        <f t="shared" ref="BJ10:BO10" si="4">SUM(N10,AF10,BD10)</f>
        <v>41</v>
      </c>
      <c r="BK10" s="52">
        <f t="shared" si="4"/>
        <v>4</v>
      </c>
      <c r="BL10" s="52" t="e">
        <f t="shared" si="4"/>
        <v>#REF!</v>
      </c>
      <c r="BM10" s="52" t="e">
        <f t="shared" si="4"/>
        <v>#REF!</v>
      </c>
      <c r="BN10" s="75">
        <f t="shared" si="4"/>
        <v>1918000</v>
      </c>
      <c r="BO10" s="76" t="e">
        <f t="shared" si="4"/>
        <v>#REF!</v>
      </c>
      <c r="BP10" s="117" t="s">
        <v>3236</v>
      </c>
      <c r="BQ10" s="118"/>
      <c r="BR10" s="23"/>
      <c r="BS10" s="23"/>
    </row>
    <row r="11" ht="12.75" customHeight="1" spans="1:71">
      <c r="A11" s="50"/>
      <c r="B11" s="51"/>
      <c r="C11" s="52"/>
      <c r="D11" s="52"/>
      <c r="E11" s="52"/>
      <c r="F11" s="52"/>
      <c r="G11" s="52"/>
      <c r="H11" s="52"/>
      <c r="I11" s="52"/>
      <c r="J11" s="52"/>
      <c r="K11" s="52"/>
      <c r="L11" s="52"/>
      <c r="M11" s="52"/>
      <c r="N11" s="52"/>
      <c r="O11" s="52"/>
      <c r="P11" s="52"/>
      <c r="Q11" s="52"/>
      <c r="R11" s="75"/>
      <c r="S11" s="76"/>
      <c r="T11" s="52"/>
      <c r="U11" s="77"/>
      <c r="V11" s="52"/>
      <c r="W11" s="52"/>
      <c r="X11" s="52"/>
      <c r="Y11" s="52"/>
      <c r="Z11" s="52"/>
      <c r="AA11" s="52"/>
      <c r="AB11" s="52"/>
      <c r="AC11" s="52"/>
      <c r="AD11" s="52"/>
      <c r="AE11" s="52"/>
      <c r="AF11" s="52"/>
      <c r="AG11" s="52"/>
      <c r="AH11" s="52"/>
      <c r="AI11" s="52"/>
      <c r="AJ11" s="75"/>
      <c r="AK11" s="76"/>
      <c r="AL11" s="75"/>
      <c r="AM11" s="52"/>
      <c r="AN11" s="52"/>
      <c r="AO11" s="52"/>
      <c r="AP11" s="52"/>
      <c r="AQ11" s="52"/>
      <c r="AR11" s="52"/>
      <c r="AS11" s="52"/>
      <c r="AT11" s="52"/>
      <c r="AU11" s="52"/>
      <c r="AV11" s="52"/>
      <c r="AW11" s="52"/>
      <c r="AX11" s="52"/>
      <c r="AY11" s="52"/>
      <c r="AZ11" s="52"/>
      <c r="BA11" s="52"/>
      <c r="BB11" s="52"/>
      <c r="BC11" s="52"/>
      <c r="BD11" s="52"/>
      <c r="BE11" s="52"/>
      <c r="BF11" s="52"/>
      <c r="BG11" s="52"/>
      <c r="BH11" s="75"/>
      <c r="BI11" s="75"/>
      <c r="BJ11" s="51"/>
      <c r="BK11" s="52"/>
      <c r="BL11" s="52"/>
      <c r="BM11" s="52"/>
      <c r="BN11" s="75"/>
      <c r="BO11" s="76"/>
      <c r="BP11" s="117"/>
      <c r="BQ11" s="118"/>
      <c r="BR11" s="23"/>
      <c r="BS11" s="23"/>
    </row>
    <row r="12" ht="12.75" customHeight="1" spans="1:71">
      <c r="A12" s="53" t="s">
        <v>1357</v>
      </c>
      <c r="B12" s="51">
        <f t="shared" ref="B12:L12" si="5">SUM(B13:B14)</f>
        <v>252</v>
      </c>
      <c r="C12" s="52" t="e">
        <f t="shared" si="5"/>
        <v>#REF!</v>
      </c>
      <c r="D12" s="52" t="e">
        <f t="shared" si="5"/>
        <v>#REF!</v>
      </c>
      <c r="E12" s="52" t="e">
        <f t="shared" si="5"/>
        <v>#REF!</v>
      </c>
      <c r="F12" s="52">
        <f t="shared" si="5"/>
        <v>18256000</v>
      </c>
      <c r="G12" s="52" t="e">
        <f t="shared" si="5"/>
        <v>#REF!</v>
      </c>
      <c r="H12" s="52">
        <f t="shared" si="5"/>
        <v>6</v>
      </c>
      <c r="I12" s="52" t="e">
        <f t="shared" si="5"/>
        <v>#REF!</v>
      </c>
      <c r="J12" s="52">
        <f t="shared" si="5"/>
        <v>0</v>
      </c>
      <c r="K12" s="52" t="e">
        <f t="shared" si="5"/>
        <v>#REF!</v>
      </c>
      <c r="L12" s="52">
        <f t="shared" si="5"/>
        <v>1275000</v>
      </c>
      <c r="M12" s="55"/>
      <c r="N12" s="52">
        <f t="shared" ref="N12:W12" si="6">SUM(N13:N14)</f>
        <v>258</v>
      </c>
      <c r="O12" s="52" t="e">
        <f t="shared" si="6"/>
        <v>#REF!</v>
      </c>
      <c r="P12" s="52" t="e">
        <f t="shared" si="6"/>
        <v>#REF!</v>
      </c>
      <c r="Q12" s="52" t="e">
        <f t="shared" si="6"/>
        <v>#REF!</v>
      </c>
      <c r="R12" s="52">
        <f t="shared" si="6"/>
        <v>19531000</v>
      </c>
      <c r="S12" s="76" t="e">
        <f t="shared" si="6"/>
        <v>#REF!</v>
      </c>
      <c r="T12" s="52">
        <f t="shared" si="6"/>
        <v>5</v>
      </c>
      <c r="U12" s="77" t="e">
        <f t="shared" si="6"/>
        <v>#REF!</v>
      </c>
      <c r="V12" s="52" t="e">
        <f t="shared" si="6"/>
        <v>#REF!</v>
      </c>
      <c r="W12" s="52" t="e">
        <f t="shared" si="6"/>
        <v>#REF!</v>
      </c>
      <c r="X12" s="52">
        <v>345000</v>
      </c>
      <c r="Y12" s="52" t="e">
        <f>SUM(Y13:Y14)</f>
        <v>#REF!</v>
      </c>
      <c r="Z12" s="52"/>
      <c r="AA12" s="52"/>
      <c r="AB12" s="52"/>
      <c r="AC12" s="52"/>
      <c r="AD12" s="52"/>
      <c r="AE12" s="52"/>
      <c r="AF12" s="52">
        <f t="shared" ref="AF12:AF14" si="7">SUM(T12,Z12)</f>
        <v>5</v>
      </c>
      <c r="AG12" s="52" t="e">
        <f t="shared" ref="AG12:AI12" si="8">SUM(AG13:AG14)</f>
        <v>#REF!</v>
      </c>
      <c r="AH12" s="52" t="e">
        <f t="shared" si="8"/>
        <v>#REF!</v>
      </c>
      <c r="AI12" s="52" t="e">
        <f t="shared" si="8"/>
        <v>#REF!</v>
      </c>
      <c r="AJ12" s="75">
        <f>SUM(X12,AD12)</f>
        <v>345000</v>
      </c>
      <c r="AK12" s="76" t="e">
        <f t="shared" ref="AK12:AO12" si="9">SUM(AK13:AK14)</f>
        <v>#REF!</v>
      </c>
      <c r="AL12" s="75">
        <f t="shared" si="9"/>
        <v>5</v>
      </c>
      <c r="AM12" s="52">
        <f t="shared" si="9"/>
        <v>1</v>
      </c>
      <c r="AN12" s="52">
        <f t="shared" si="9"/>
        <v>30</v>
      </c>
      <c r="AO12" s="52">
        <f t="shared" si="9"/>
        <v>15000</v>
      </c>
      <c r="AP12" s="52">
        <v>150000</v>
      </c>
      <c r="AQ12" s="52">
        <f t="shared" ref="AQ12:AU12" si="10">SUM(AQ13:AQ14)</f>
        <v>150000</v>
      </c>
      <c r="AR12" s="52">
        <f t="shared" si="10"/>
        <v>27</v>
      </c>
      <c r="AS12" s="52" t="e">
        <f t="shared" si="10"/>
        <v>#REF!</v>
      </c>
      <c r="AT12" s="52" t="e">
        <f t="shared" si="10"/>
        <v>#REF!</v>
      </c>
      <c r="AU12" s="52" t="e">
        <f t="shared" si="10"/>
        <v>#REF!</v>
      </c>
      <c r="AV12" s="52">
        <v>520000</v>
      </c>
      <c r="AW12" s="52" t="e">
        <f>SUM(AW13:AW14)</f>
        <v>#REF!</v>
      </c>
      <c r="AX12" s="52"/>
      <c r="AY12" s="52"/>
      <c r="AZ12" s="52"/>
      <c r="BA12" s="52"/>
      <c r="BB12" s="52"/>
      <c r="BC12" s="52"/>
      <c r="BD12" s="52">
        <f t="shared" ref="BD12:BG12" si="11">SUM(BD13:BD14)</f>
        <v>32</v>
      </c>
      <c r="BE12" s="52" t="e">
        <f t="shared" si="11"/>
        <v>#REF!</v>
      </c>
      <c r="BF12" s="52" t="e">
        <f t="shared" si="11"/>
        <v>#REF!</v>
      </c>
      <c r="BG12" s="52" t="e">
        <f t="shared" si="11"/>
        <v>#REF!</v>
      </c>
      <c r="BH12" s="75">
        <f>SUM(AP12,AV12,BB12)</f>
        <v>670000</v>
      </c>
      <c r="BI12" s="75" t="e">
        <f>SUM(BI13:BI14)</f>
        <v>#REF!</v>
      </c>
      <c r="BJ12" s="51">
        <f t="shared" ref="BJ12:BO12" si="12">SUM(N12,AF12,BD12)</f>
        <v>295</v>
      </c>
      <c r="BK12" s="52" t="e">
        <f t="shared" si="12"/>
        <v>#REF!</v>
      </c>
      <c r="BL12" s="52" t="e">
        <f t="shared" si="12"/>
        <v>#REF!</v>
      </c>
      <c r="BM12" s="52" t="e">
        <f t="shared" si="12"/>
        <v>#REF!</v>
      </c>
      <c r="BN12" s="52">
        <f t="shared" si="12"/>
        <v>20546000</v>
      </c>
      <c r="BO12" s="76" t="e">
        <f t="shared" si="12"/>
        <v>#REF!</v>
      </c>
      <c r="BP12" s="117"/>
      <c r="BQ12" s="118"/>
      <c r="BR12" s="26"/>
      <c r="BS12" s="26"/>
    </row>
    <row r="13" ht="12.75" customHeight="1" spans="1:71">
      <c r="A13" s="54" t="s">
        <v>3193</v>
      </c>
      <c r="B13" s="51">
        <v>130</v>
      </c>
      <c r="C13" s="52" t="e">
        <f>SUM(#REF!)</f>
        <v>#REF!</v>
      </c>
      <c r="D13" s="52" t="e">
        <f>SUM(#REF!)</f>
        <v>#REF!</v>
      </c>
      <c r="E13" s="52" t="e">
        <f>SUM(#REF!)</f>
        <v>#REF!</v>
      </c>
      <c r="F13" s="52">
        <v>9164000</v>
      </c>
      <c r="G13" s="52" t="e">
        <f>SUM(#REF!)</f>
        <v>#REF!</v>
      </c>
      <c r="H13" s="55">
        <v>3</v>
      </c>
      <c r="I13" s="52" t="e">
        <f>SUM(#REF!)</f>
        <v>#REF!</v>
      </c>
      <c r="J13" s="52"/>
      <c r="K13" s="52" t="e">
        <f>SUM(#REF!)</f>
        <v>#REF!</v>
      </c>
      <c r="L13" s="52">
        <v>680000</v>
      </c>
      <c r="M13" s="52"/>
      <c r="N13" s="52">
        <f t="shared" ref="N13:Q13" si="13">SUM(B13,H13)</f>
        <v>133</v>
      </c>
      <c r="O13" s="52" t="e">
        <f t="shared" si="13"/>
        <v>#REF!</v>
      </c>
      <c r="P13" s="52" t="e">
        <f t="shared" si="13"/>
        <v>#REF!</v>
      </c>
      <c r="Q13" s="52" t="e">
        <f t="shared" si="13"/>
        <v>#REF!</v>
      </c>
      <c r="R13" s="75">
        <f t="shared" ref="R13:R14" si="14">SUM(L13,F13)</f>
        <v>9844000</v>
      </c>
      <c r="S13" s="76" t="e">
        <f t="shared" ref="S13:S14" si="15">SUM(G13,M13)</f>
        <v>#REF!</v>
      </c>
      <c r="T13" s="52">
        <v>5</v>
      </c>
      <c r="U13" s="77" t="e">
        <f>SUM(#REF!)</f>
        <v>#REF!</v>
      </c>
      <c r="V13" s="52" t="e">
        <f>SUM(#REF!)</f>
        <v>#REF!</v>
      </c>
      <c r="W13" s="52" t="e">
        <f>SUM(#REF!)</f>
        <v>#REF!</v>
      </c>
      <c r="X13" s="52">
        <v>105000</v>
      </c>
      <c r="Y13" s="52" t="e">
        <f>SUM(#REF!)</f>
        <v>#REF!</v>
      </c>
      <c r="Z13" s="52"/>
      <c r="AA13" s="52"/>
      <c r="AB13" s="52"/>
      <c r="AC13" s="52"/>
      <c r="AD13" s="52"/>
      <c r="AE13" s="52"/>
      <c r="AF13" s="52">
        <f t="shared" si="7"/>
        <v>5</v>
      </c>
      <c r="AG13" s="52" t="e">
        <f t="shared" ref="AG13:AK13" si="16">SUM(U13,AA13)</f>
        <v>#REF!</v>
      </c>
      <c r="AH13" s="52" t="e">
        <f t="shared" si="16"/>
        <v>#REF!</v>
      </c>
      <c r="AI13" s="52" t="e">
        <f t="shared" si="16"/>
        <v>#REF!</v>
      </c>
      <c r="AJ13" s="75">
        <f t="shared" si="16"/>
        <v>105000</v>
      </c>
      <c r="AK13" s="76" t="e">
        <f t="shared" si="16"/>
        <v>#REF!</v>
      </c>
      <c r="AL13" s="75"/>
      <c r="AM13" s="52"/>
      <c r="AN13" s="52"/>
      <c r="AO13" s="52"/>
      <c r="AP13" s="52"/>
      <c r="AQ13" s="52"/>
      <c r="AR13" s="78"/>
      <c r="AS13" s="52" t="e">
        <f>SUM(#REF!)</f>
        <v>#REF!</v>
      </c>
      <c r="AT13" s="52" t="e">
        <f>SUM(#REF!)</f>
        <v>#REF!</v>
      </c>
      <c r="AU13" s="52" t="e">
        <f>SUM(#REF!)</f>
        <v>#REF!</v>
      </c>
      <c r="AV13" s="52">
        <v>170000</v>
      </c>
      <c r="AW13" s="52" t="e">
        <f>SUM(#REF!)</f>
        <v>#REF!</v>
      </c>
      <c r="AX13" s="52"/>
      <c r="AY13" s="52"/>
      <c r="AZ13" s="52"/>
      <c r="BA13" s="52"/>
      <c r="BB13" s="52"/>
      <c r="BC13" s="52"/>
      <c r="BD13" s="52">
        <f t="shared" ref="BD13:BI13" si="17">SUM(AL13,AR13,AX13)</f>
        <v>0</v>
      </c>
      <c r="BE13" s="52" t="e">
        <f t="shared" si="17"/>
        <v>#REF!</v>
      </c>
      <c r="BF13" s="52" t="e">
        <f t="shared" si="17"/>
        <v>#REF!</v>
      </c>
      <c r="BG13" s="52" t="e">
        <f t="shared" si="17"/>
        <v>#REF!</v>
      </c>
      <c r="BH13" s="75">
        <f t="shared" si="17"/>
        <v>170000</v>
      </c>
      <c r="BI13" s="75" t="e">
        <f t="shared" si="17"/>
        <v>#REF!</v>
      </c>
      <c r="BJ13" s="51">
        <f t="shared" ref="BJ13:BO13" si="18">SUM(N13,AF13,BD13)</f>
        <v>138</v>
      </c>
      <c r="BK13" s="52" t="e">
        <f t="shared" si="18"/>
        <v>#REF!</v>
      </c>
      <c r="BL13" s="52" t="e">
        <f t="shared" si="18"/>
        <v>#REF!</v>
      </c>
      <c r="BM13" s="52" t="e">
        <f t="shared" si="18"/>
        <v>#REF!</v>
      </c>
      <c r="BN13" s="75">
        <f t="shared" si="18"/>
        <v>10119000</v>
      </c>
      <c r="BO13" s="76" t="e">
        <f t="shared" si="18"/>
        <v>#REF!</v>
      </c>
      <c r="BP13" s="117" t="s">
        <v>3237</v>
      </c>
      <c r="BQ13" s="104"/>
      <c r="BR13" s="1"/>
      <c r="BS13" s="1"/>
    </row>
    <row r="14" ht="12.75" customHeight="1" spans="1:71">
      <c r="A14" s="54" t="s">
        <v>3196</v>
      </c>
      <c r="B14" s="51">
        <v>122</v>
      </c>
      <c r="C14" s="52" t="e">
        <f>SUM(#REF!)</f>
        <v>#REF!</v>
      </c>
      <c r="D14" s="52">
        <v>500</v>
      </c>
      <c r="E14" s="52">
        <v>171209</v>
      </c>
      <c r="F14" s="52">
        <v>9092000</v>
      </c>
      <c r="G14" s="52" t="e">
        <f>SUM(#REF!)</f>
        <v>#REF!</v>
      </c>
      <c r="H14" s="55">
        <v>3</v>
      </c>
      <c r="I14" s="52" t="e">
        <f>SUM(#REF!)</f>
        <v>#REF!</v>
      </c>
      <c r="J14" s="52"/>
      <c r="K14" s="52" t="e">
        <f>SUM(#REF!)</f>
        <v>#REF!</v>
      </c>
      <c r="L14" s="52">
        <v>595000</v>
      </c>
      <c r="M14" s="52"/>
      <c r="N14" s="52">
        <f t="shared" ref="N14:Q14" si="19">SUM(B14,H14)</f>
        <v>125</v>
      </c>
      <c r="O14" s="52" t="e">
        <f t="shared" si="19"/>
        <v>#REF!</v>
      </c>
      <c r="P14" s="52">
        <f t="shared" si="19"/>
        <v>500</v>
      </c>
      <c r="Q14" s="52" t="e">
        <f t="shared" si="19"/>
        <v>#REF!</v>
      </c>
      <c r="R14" s="75">
        <f t="shared" si="14"/>
        <v>9687000</v>
      </c>
      <c r="S14" s="76" t="e">
        <f t="shared" si="15"/>
        <v>#REF!</v>
      </c>
      <c r="T14" s="78"/>
      <c r="U14" s="77" t="e">
        <f>SUM(#REF!)</f>
        <v>#REF!</v>
      </c>
      <c r="V14" s="52" t="e">
        <f>SUM(#REF!)</f>
        <v>#REF!</v>
      </c>
      <c r="W14" s="52" t="e">
        <f>SUM(#REF!)</f>
        <v>#REF!</v>
      </c>
      <c r="X14" s="52">
        <v>240000</v>
      </c>
      <c r="Y14" s="52" t="e">
        <f>SUM(#REF!)</f>
        <v>#REF!</v>
      </c>
      <c r="Z14" s="52"/>
      <c r="AA14" s="52"/>
      <c r="AB14" s="52"/>
      <c r="AC14" s="52"/>
      <c r="AD14" s="52"/>
      <c r="AE14" s="52"/>
      <c r="AF14" s="52">
        <f t="shared" si="7"/>
        <v>0</v>
      </c>
      <c r="AG14" s="52" t="e">
        <f t="shared" ref="AG14:AK14" si="20">SUM(U14,AA14)</f>
        <v>#REF!</v>
      </c>
      <c r="AH14" s="52" t="e">
        <f t="shared" si="20"/>
        <v>#REF!</v>
      </c>
      <c r="AI14" s="52" t="e">
        <f t="shared" si="20"/>
        <v>#REF!</v>
      </c>
      <c r="AJ14" s="75">
        <f t="shared" si="20"/>
        <v>240000</v>
      </c>
      <c r="AK14" s="76" t="e">
        <f t="shared" si="20"/>
        <v>#REF!</v>
      </c>
      <c r="AL14" s="75">
        <v>5</v>
      </c>
      <c r="AM14" s="52">
        <v>1</v>
      </c>
      <c r="AN14" s="52">
        <v>30</v>
      </c>
      <c r="AO14" s="52">
        <v>15000</v>
      </c>
      <c r="AP14" s="52">
        <v>150000</v>
      </c>
      <c r="AQ14" s="52">
        <v>150000</v>
      </c>
      <c r="AR14" s="52">
        <v>27</v>
      </c>
      <c r="AS14" s="52" t="e">
        <f>SUM(#REF!)</f>
        <v>#REF!</v>
      </c>
      <c r="AT14" s="52" t="e">
        <f>SUM(#REF!)</f>
        <v>#REF!</v>
      </c>
      <c r="AU14" s="52" t="e">
        <f>SUM(#REF!)</f>
        <v>#REF!</v>
      </c>
      <c r="AV14" s="52">
        <v>350000</v>
      </c>
      <c r="AW14" s="52" t="e">
        <f>SUM(#REF!)</f>
        <v>#REF!</v>
      </c>
      <c r="AX14" s="52"/>
      <c r="AY14" s="52"/>
      <c r="AZ14" s="52"/>
      <c r="BA14" s="52"/>
      <c r="BB14" s="52"/>
      <c r="BC14" s="52"/>
      <c r="BD14" s="52">
        <f t="shared" ref="BD14:BI14" si="21">SUM(AL14,AR14,AX14)</f>
        <v>32</v>
      </c>
      <c r="BE14" s="52" t="e">
        <f t="shared" si="21"/>
        <v>#REF!</v>
      </c>
      <c r="BF14" s="52" t="e">
        <f t="shared" si="21"/>
        <v>#REF!</v>
      </c>
      <c r="BG14" s="52" t="e">
        <f t="shared" si="21"/>
        <v>#REF!</v>
      </c>
      <c r="BH14" s="75">
        <f t="shared" si="21"/>
        <v>500000</v>
      </c>
      <c r="BI14" s="75" t="e">
        <f t="shared" si="21"/>
        <v>#REF!</v>
      </c>
      <c r="BJ14" s="51">
        <f t="shared" ref="BJ14:BO14" si="22">SUM(N14,AF14,BD14)</f>
        <v>157</v>
      </c>
      <c r="BK14" s="52" t="e">
        <f t="shared" si="22"/>
        <v>#REF!</v>
      </c>
      <c r="BL14" s="52" t="e">
        <f t="shared" si="22"/>
        <v>#REF!</v>
      </c>
      <c r="BM14" s="52" t="e">
        <f t="shared" si="22"/>
        <v>#REF!</v>
      </c>
      <c r="BN14" s="75">
        <f t="shared" si="22"/>
        <v>10427000</v>
      </c>
      <c r="BO14" s="76" t="e">
        <f t="shared" si="22"/>
        <v>#REF!</v>
      </c>
      <c r="BP14" s="117" t="s">
        <v>3237</v>
      </c>
      <c r="BQ14" s="104"/>
      <c r="BR14" s="1"/>
      <c r="BS14" s="1"/>
    </row>
    <row r="15" ht="12.75" customHeight="1" spans="1:71">
      <c r="A15" s="54"/>
      <c r="B15" s="51"/>
      <c r="C15" s="52"/>
      <c r="D15" s="52"/>
      <c r="E15" s="52"/>
      <c r="F15" s="52"/>
      <c r="G15" s="52"/>
      <c r="H15" s="52"/>
      <c r="I15" s="52"/>
      <c r="J15" s="52"/>
      <c r="K15" s="52"/>
      <c r="L15" s="52"/>
      <c r="M15" s="52"/>
      <c r="N15" s="52"/>
      <c r="O15" s="52"/>
      <c r="P15" s="52"/>
      <c r="Q15" s="52"/>
      <c r="R15" s="75"/>
      <c r="S15" s="76"/>
      <c r="T15" s="52"/>
      <c r="U15" s="77"/>
      <c r="V15" s="52"/>
      <c r="W15" s="52"/>
      <c r="X15" s="52"/>
      <c r="Y15" s="52"/>
      <c r="Z15" s="52"/>
      <c r="AA15" s="52"/>
      <c r="AB15" s="52"/>
      <c r="AC15" s="52"/>
      <c r="AD15" s="52"/>
      <c r="AE15" s="52"/>
      <c r="AF15" s="52"/>
      <c r="AG15" s="52"/>
      <c r="AH15" s="52"/>
      <c r="AI15" s="52"/>
      <c r="AJ15" s="75"/>
      <c r="AK15" s="76"/>
      <c r="AL15" s="75"/>
      <c r="AM15" s="52"/>
      <c r="AN15" s="52"/>
      <c r="AO15" s="52"/>
      <c r="AP15" s="52"/>
      <c r="AQ15" s="52"/>
      <c r="AR15" s="52"/>
      <c r="AS15" s="52"/>
      <c r="AT15" s="52"/>
      <c r="AU15" s="52"/>
      <c r="AV15" s="52"/>
      <c r="AW15" s="52"/>
      <c r="AX15" s="52"/>
      <c r="AY15" s="52"/>
      <c r="AZ15" s="52"/>
      <c r="BA15" s="52"/>
      <c r="BB15" s="52"/>
      <c r="BC15" s="52"/>
      <c r="BD15" s="52"/>
      <c r="BE15" s="52"/>
      <c r="BF15" s="52"/>
      <c r="BG15" s="52"/>
      <c r="BH15" s="75"/>
      <c r="BI15" s="75"/>
      <c r="BJ15" s="51"/>
      <c r="BK15" s="52"/>
      <c r="BL15" s="52"/>
      <c r="BM15" s="52"/>
      <c r="BN15" s="75"/>
      <c r="BO15" s="76"/>
      <c r="BP15" s="117"/>
      <c r="BQ15" s="104"/>
      <c r="BR15" s="1"/>
      <c r="BS15" s="1"/>
    </row>
    <row r="16" ht="12.75" customHeight="1" spans="1:71">
      <c r="A16" s="53" t="s">
        <v>1349</v>
      </c>
      <c r="B16" s="51">
        <f t="shared" ref="B16:M16" si="23">SUM(B17:B18)</f>
        <v>81</v>
      </c>
      <c r="C16" s="52" t="e">
        <f t="shared" si="23"/>
        <v>#REF!</v>
      </c>
      <c r="D16" s="52" t="e">
        <f t="shared" si="23"/>
        <v>#REF!</v>
      </c>
      <c r="E16" s="52" t="e">
        <f t="shared" si="23"/>
        <v>#REF!</v>
      </c>
      <c r="F16" s="52">
        <f t="shared" si="23"/>
        <v>10954000</v>
      </c>
      <c r="G16" s="52" t="e">
        <f t="shared" si="23"/>
        <v>#REF!</v>
      </c>
      <c r="H16" s="52">
        <f t="shared" si="23"/>
        <v>19</v>
      </c>
      <c r="I16" s="52" t="e">
        <f t="shared" si="23"/>
        <v>#REF!</v>
      </c>
      <c r="J16" s="52" t="e">
        <f t="shared" si="23"/>
        <v>#REF!</v>
      </c>
      <c r="K16" s="52" t="e">
        <f t="shared" si="23"/>
        <v>#REF!</v>
      </c>
      <c r="L16" s="52">
        <f t="shared" si="23"/>
        <v>1190000</v>
      </c>
      <c r="M16" s="52">
        <f t="shared" si="23"/>
        <v>1190000</v>
      </c>
      <c r="N16" s="52">
        <f t="shared" ref="N16:N18" si="24">SUM(B16,H16)</f>
        <v>100</v>
      </c>
      <c r="O16" s="52" t="e">
        <f t="shared" ref="O16:S16" si="25">SUM(O17:O18)</f>
        <v>#REF!</v>
      </c>
      <c r="P16" s="52" t="e">
        <f t="shared" si="25"/>
        <v>#REF!</v>
      </c>
      <c r="Q16" s="52" t="e">
        <f t="shared" si="25"/>
        <v>#REF!</v>
      </c>
      <c r="R16" s="52">
        <f t="shared" si="25"/>
        <v>12144000</v>
      </c>
      <c r="S16" s="76" t="e">
        <f t="shared" si="25"/>
        <v>#REF!</v>
      </c>
      <c r="T16" s="52"/>
      <c r="U16" s="77"/>
      <c r="V16" s="52"/>
      <c r="W16" s="52"/>
      <c r="X16" s="52"/>
      <c r="Y16" s="52"/>
      <c r="Z16" s="52"/>
      <c r="AA16" s="52"/>
      <c r="AB16" s="52"/>
      <c r="AC16" s="52"/>
      <c r="AD16" s="52"/>
      <c r="AE16" s="52"/>
      <c r="AF16" s="52"/>
      <c r="AG16" s="52"/>
      <c r="AH16" s="52"/>
      <c r="AI16" s="52"/>
      <c r="AJ16" s="75"/>
      <c r="AK16" s="76"/>
      <c r="AL16" s="75"/>
      <c r="AM16" s="52"/>
      <c r="AN16" s="52"/>
      <c r="AO16" s="52"/>
      <c r="AP16" s="52"/>
      <c r="AQ16" s="52"/>
      <c r="AR16" s="52"/>
      <c r="AS16" s="52"/>
      <c r="AT16" s="52"/>
      <c r="AU16" s="52"/>
      <c r="AV16" s="52"/>
      <c r="AW16" s="52"/>
      <c r="AX16" s="52"/>
      <c r="AY16" s="52"/>
      <c r="AZ16" s="52"/>
      <c r="BA16" s="52"/>
      <c r="BB16" s="52"/>
      <c r="BC16" s="52"/>
      <c r="BD16" s="52"/>
      <c r="BE16" s="52"/>
      <c r="BF16" s="52"/>
      <c r="BG16" s="52"/>
      <c r="BH16" s="75"/>
      <c r="BI16" s="75"/>
      <c r="BJ16" s="51">
        <f t="shared" ref="BJ16:BO16" si="26">SUM(N16,AF16,BD16)</f>
        <v>100</v>
      </c>
      <c r="BK16" s="52" t="e">
        <f t="shared" si="26"/>
        <v>#REF!</v>
      </c>
      <c r="BL16" s="52" t="e">
        <f t="shared" si="26"/>
        <v>#REF!</v>
      </c>
      <c r="BM16" s="52" t="e">
        <f t="shared" si="26"/>
        <v>#REF!</v>
      </c>
      <c r="BN16" s="52">
        <f t="shared" si="26"/>
        <v>12144000</v>
      </c>
      <c r="BO16" s="76" t="e">
        <f t="shared" si="26"/>
        <v>#REF!</v>
      </c>
      <c r="BP16" s="117"/>
      <c r="BQ16" s="118"/>
      <c r="BR16" s="23"/>
      <c r="BS16" s="23"/>
    </row>
    <row r="17" ht="12.75" customHeight="1" spans="1:71">
      <c r="A17" s="54" t="s">
        <v>3198</v>
      </c>
      <c r="B17" s="51">
        <v>49</v>
      </c>
      <c r="C17" s="52" t="e">
        <f>SUM(#REF!)</f>
        <v>#REF!</v>
      </c>
      <c r="D17" s="52" t="e">
        <f>SUM(#REF!)</f>
        <v>#REF!</v>
      </c>
      <c r="E17" s="52" t="e">
        <f>SUM(#REF!)</f>
        <v>#REF!</v>
      </c>
      <c r="F17" s="52">
        <v>5477000</v>
      </c>
      <c r="G17" s="52" t="e">
        <f>SUM(#REF!)</f>
        <v>#REF!</v>
      </c>
      <c r="H17" s="52">
        <v>10</v>
      </c>
      <c r="I17" s="52" t="e">
        <f>SUM(#REF!)</f>
        <v>#REF!</v>
      </c>
      <c r="J17" s="52" t="e">
        <f>SUM(#REF!)</f>
        <v>#REF!</v>
      </c>
      <c r="K17" s="52" t="e">
        <f>SUM(#REF!)</f>
        <v>#REF!</v>
      </c>
      <c r="L17" s="52">
        <v>595000</v>
      </c>
      <c r="M17" s="52">
        <v>595000</v>
      </c>
      <c r="N17" s="52">
        <f t="shared" si="24"/>
        <v>59</v>
      </c>
      <c r="O17" s="52" t="e">
        <f t="shared" ref="O17:Q17" si="27">SUM(C17,I17)</f>
        <v>#REF!</v>
      </c>
      <c r="P17" s="52" t="e">
        <f t="shared" si="27"/>
        <v>#REF!</v>
      </c>
      <c r="Q17" s="52" t="e">
        <f t="shared" si="27"/>
        <v>#REF!</v>
      </c>
      <c r="R17" s="75">
        <f t="shared" ref="R17:R18" si="28">SUM(L17,F17)</f>
        <v>6072000</v>
      </c>
      <c r="S17" s="76" t="e">
        <f t="shared" ref="S17:S18" si="29">SUM(G17,M17)</f>
        <v>#REF!</v>
      </c>
      <c r="T17" s="52"/>
      <c r="U17" s="77"/>
      <c r="V17" s="52"/>
      <c r="W17" s="52"/>
      <c r="X17" s="52"/>
      <c r="Y17" s="52"/>
      <c r="Z17" s="52"/>
      <c r="AA17" s="52"/>
      <c r="AB17" s="52"/>
      <c r="AC17" s="52"/>
      <c r="AD17" s="52"/>
      <c r="AE17" s="52"/>
      <c r="AF17" s="52"/>
      <c r="AG17" s="52"/>
      <c r="AH17" s="52"/>
      <c r="AI17" s="52"/>
      <c r="AJ17" s="75"/>
      <c r="AK17" s="76"/>
      <c r="AL17" s="75"/>
      <c r="AM17" s="52"/>
      <c r="AN17" s="52"/>
      <c r="AO17" s="52"/>
      <c r="AP17" s="52"/>
      <c r="AQ17" s="52"/>
      <c r="AR17" s="52"/>
      <c r="AS17" s="52"/>
      <c r="AT17" s="52"/>
      <c r="AU17" s="52"/>
      <c r="AV17" s="52"/>
      <c r="AW17" s="52"/>
      <c r="AX17" s="52"/>
      <c r="AY17" s="52"/>
      <c r="AZ17" s="52"/>
      <c r="BA17" s="52"/>
      <c r="BB17" s="52"/>
      <c r="BC17" s="52"/>
      <c r="BD17" s="52"/>
      <c r="BE17" s="52"/>
      <c r="BF17" s="52"/>
      <c r="BG17" s="52"/>
      <c r="BH17" s="75"/>
      <c r="BI17" s="75"/>
      <c r="BJ17" s="51">
        <f t="shared" ref="BJ17:BO17" si="30">SUM(N17,AF17,BD17)</f>
        <v>59</v>
      </c>
      <c r="BK17" s="52" t="e">
        <f t="shared" si="30"/>
        <v>#REF!</v>
      </c>
      <c r="BL17" s="52" t="e">
        <f t="shared" si="30"/>
        <v>#REF!</v>
      </c>
      <c r="BM17" s="52" t="e">
        <f t="shared" si="30"/>
        <v>#REF!</v>
      </c>
      <c r="BN17" s="75">
        <f t="shared" si="30"/>
        <v>6072000</v>
      </c>
      <c r="BO17" s="76" t="e">
        <f t="shared" si="30"/>
        <v>#REF!</v>
      </c>
      <c r="BP17" s="117"/>
      <c r="BQ17" s="104"/>
      <c r="BR17" s="1"/>
      <c r="BS17" s="1"/>
    </row>
    <row r="18" ht="12.75" customHeight="1" spans="1:71">
      <c r="A18" s="54" t="s">
        <v>3201</v>
      </c>
      <c r="B18" s="51">
        <v>32</v>
      </c>
      <c r="C18" s="52" t="e">
        <f>SUM(#REF!)</f>
        <v>#REF!</v>
      </c>
      <c r="D18" s="52" t="e">
        <f>SUM(#REF!)</f>
        <v>#REF!</v>
      </c>
      <c r="E18" s="52" t="e">
        <f>SUM(#REF!)</f>
        <v>#REF!</v>
      </c>
      <c r="F18" s="52">
        <v>5477000</v>
      </c>
      <c r="G18" s="52" t="e">
        <f>SUM(#REF!)</f>
        <v>#REF!</v>
      </c>
      <c r="H18" s="52">
        <v>9</v>
      </c>
      <c r="I18" s="52" t="e">
        <f>SUM(#REF!)</f>
        <v>#REF!</v>
      </c>
      <c r="J18" s="52" t="e">
        <f>SUM(#REF!)</f>
        <v>#REF!</v>
      </c>
      <c r="K18" s="52" t="e">
        <f>SUM(#REF!)</f>
        <v>#REF!</v>
      </c>
      <c r="L18" s="52">
        <v>595000</v>
      </c>
      <c r="M18" s="52">
        <v>595000</v>
      </c>
      <c r="N18" s="52">
        <f t="shared" si="24"/>
        <v>41</v>
      </c>
      <c r="O18" s="52" t="e">
        <f t="shared" ref="O18:Q18" si="31">SUM(C18,I18)</f>
        <v>#REF!</v>
      </c>
      <c r="P18" s="52" t="e">
        <f t="shared" si="31"/>
        <v>#REF!</v>
      </c>
      <c r="Q18" s="52" t="e">
        <f t="shared" si="31"/>
        <v>#REF!</v>
      </c>
      <c r="R18" s="75">
        <f t="shared" si="28"/>
        <v>6072000</v>
      </c>
      <c r="S18" s="76" t="e">
        <f t="shared" si="29"/>
        <v>#REF!</v>
      </c>
      <c r="T18" s="52"/>
      <c r="U18" s="77"/>
      <c r="V18" s="52"/>
      <c r="W18" s="52"/>
      <c r="X18" s="52"/>
      <c r="Y18" s="52"/>
      <c r="Z18" s="52"/>
      <c r="AA18" s="52"/>
      <c r="AB18" s="52"/>
      <c r="AC18" s="52"/>
      <c r="AD18" s="52"/>
      <c r="AE18" s="52"/>
      <c r="AF18" s="52"/>
      <c r="AG18" s="52"/>
      <c r="AH18" s="52"/>
      <c r="AI18" s="52"/>
      <c r="AJ18" s="75"/>
      <c r="AK18" s="76"/>
      <c r="AL18" s="75"/>
      <c r="AM18" s="52"/>
      <c r="AN18" s="52"/>
      <c r="AO18" s="52"/>
      <c r="AP18" s="52"/>
      <c r="AQ18" s="52"/>
      <c r="AR18" s="52"/>
      <c r="AS18" s="52"/>
      <c r="AT18" s="52"/>
      <c r="AU18" s="52"/>
      <c r="AV18" s="52"/>
      <c r="AW18" s="52"/>
      <c r="AX18" s="52"/>
      <c r="AY18" s="52"/>
      <c r="AZ18" s="52"/>
      <c r="BA18" s="52"/>
      <c r="BB18" s="52"/>
      <c r="BC18" s="52"/>
      <c r="BD18" s="52"/>
      <c r="BE18" s="52"/>
      <c r="BF18" s="52"/>
      <c r="BG18" s="52"/>
      <c r="BH18" s="75"/>
      <c r="BI18" s="75"/>
      <c r="BJ18" s="51">
        <f t="shared" ref="BJ18:BO18" si="32">SUM(N18,AF18,BD18)</f>
        <v>41</v>
      </c>
      <c r="BK18" s="52" t="e">
        <f t="shared" si="32"/>
        <v>#REF!</v>
      </c>
      <c r="BL18" s="52" t="e">
        <f t="shared" si="32"/>
        <v>#REF!</v>
      </c>
      <c r="BM18" s="52" t="e">
        <f t="shared" si="32"/>
        <v>#REF!</v>
      </c>
      <c r="BN18" s="75">
        <f t="shared" si="32"/>
        <v>6072000</v>
      </c>
      <c r="BO18" s="76" t="e">
        <f t="shared" si="32"/>
        <v>#REF!</v>
      </c>
      <c r="BP18" s="117"/>
      <c r="BQ18" s="104"/>
      <c r="BR18" s="1"/>
      <c r="BS18" s="1"/>
    </row>
    <row r="19" ht="12.75" customHeight="1" spans="1:71">
      <c r="A19" s="54"/>
      <c r="B19" s="51"/>
      <c r="C19" s="52"/>
      <c r="D19" s="52"/>
      <c r="E19" s="52"/>
      <c r="F19" s="52"/>
      <c r="G19" s="52"/>
      <c r="H19" s="52"/>
      <c r="I19" s="52"/>
      <c r="J19" s="52"/>
      <c r="K19" s="52"/>
      <c r="L19" s="52"/>
      <c r="M19" s="52"/>
      <c r="N19" s="52"/>
      <c r="O19" s="52"/>
      <c r="P19" s="52"/>
      <c r="Q19" s="52"/>
      <c r="R19" s="75"/>
      <c r="S19" s="76"/>
      <c r="T19" s="52"/>
      <c r="U19" s="77"/>
      <c r="V19" s="52"/>
      <c r="W19" s="52"/>
      <c r="X19" s="52"/>
      <c r="Y19" s="52"/>
      <c r="Z19" s="52"/>
      <c r="AA19" s="52"/>
      <c r="AB19" s="52"/>
      <c r="AC19" s="52"/>
      <c r="AD19" s="52"/>
      <c r="AE19" s="52"/>
      <c r="AF19" s="52"/>
      <c r="AG19" s="52"/>
      <c r="AH19" s="52"/>
      <c r="AI19" s="52"/>
      <c r="AJ19" s="75"/>
      <c r="AK19" s="76"/>
      <c r="AL19" s="75"/>
      <c r="AM19" s="52"/>
      <c r="AN19" s="52"/>
      <c r="AO19" s="52"/>
      <c r="AP19" s="52"/>
      <c r="AQ19" s="52"/>
      <c r="AR19" s="52"/>
      <c r="AS19" s="52"/>
      <c r="AT19" s="52"/>
      <c r="AU19" s="52"/>
      <c r="AV19" s="52"/>
      <c r="AW19" s="52"/>
      <c r="AX19" s="52"/>
      <c r="AY19" s="52"/>
      <c r="AZ19" s="52"/>
      <c r="BA19" s="52"/>
      <c r="BB19" s="52"/>
      <c r="BC19" s="52"/>
      <c r="BD19" s="52"/>
      <c r="BE19" s="52"/>
      <c r="BF19" s="52"/>
      <c r="BG19" s="52"/>
      <c r="BH19" s="75"/>
      <c r="BI19" s="75"/>
      <c r="BJ19" s="51"/>
      <c r="BK19" s="52"/>
      <c r="BL19" s="52"/>
      <c r="BM19" s="52"/>
      <c r="BN19" s="75"/>
      <c r="BO19" s="76"/>
      <c r="BP19" s="117"/>
      <c r="BQ19" s="104"/>
      <c r="BR19" s="1"/>
      <c r="BS19" s="1"/>
    </row>
    <row r="20" ht="12.75" customHeight="1" spans="1:71">
      <c r="A20" s="50" t="s">
        <v>53</v>
      </c>
      <c r="B20" s="51" t="e">
        <f t="shared" ref="B20:S20" si="33">SUM(B21:B26)</f>
        <v>#REF!</v>
      </c>
      <c r="C20" s="52">
        <f t="shared" si="33"/>
        <v>310</v>
      </c>
      <c r="D20" s="52" t="e">
        <f t="shared" si="33"/>
        <v>#REF!</v>
      </c>
      <c r="E20" s="52" t="e">
        <f t="shared" si="33"/>
        <v>#REF!</v>
      </c>
      <c r="F20" s="52">
        <f t="shared" si="33"/>
        <v>38297600</v>
      </c>
      <c r="G20" s="52" t="e">
        <f t="shared" si="33"/>
        <v>#REF!</v>
      </c>
      <c r="H20" s="52" t="e">
        <f t="shared" si="33"/>
        <v>#REF!</v>
      </c>
      <c r="I20" s="52">
        <f t="shared" si="33"/>
        <v>54</v>
      </c>
      <c r="J20" s="52">
        <f t="shared" si="33"/>
        <v>407</v>
      </c>
      <c r="K20" s="52" t="e">
        <f t="shared" si="33"/>
        <v>#REF!</v>
      </c>
      <c r="L20" s="52">
        <f t="shared" si="33"/>
        <v>3460000</v>
      </c>
      <c r="M20" s="52">
        <f t="shared" si="33"/>
        <v>3459500</v>
      </c>
      <c r="N20" s="52" t="e">
        <f t="shared" si="33"/>
        <v>#REF!</v>
      </c>
      <c r="O20" s="52">
        <f t="shared" si="33"/>
        <v>364</v>
      </c>
      <c r="P20" s="52" t="e">
        <f t="shared" si="33"/>
        <v>#REF!</v>
      </c>
      <c r="Q20" s="52" t="e">
        <f t="shared" si="33"/>
        <v>#REF!</v>
      </c>
      <c r="R20" s="52">
        <f t="shared" si="33"/>
        <v>41757600</v>
      </c>
      <c r="S20" s="76" t="e">
        <f t="shared" si="33"/>
        <v>#REF!</v>
      </c>
      <c r="T20" s="52"/>
      <c r="U20" s="77"/>
      <c r="V20" s="52"/>
      <c r="W20" s="52"/>
      <c r="X20" s="52"/>
      <c r="Y20" s="52"/>
      <c r="Z20" s="52"/>
      <c r="AA20" s="52"/>
      <c r="AB20" s="52"/>
      <c r="AC20" s="52"/>
      <c r="AD20" s="52"/>
      <c r="AE20" s="52"/>
      <c r="AF20" s="52"/>
      <c r="AG20" s="52"/>
      <c r="AH20" s="52"/>
      <c r="AI20" s="52"/>
      <c r="AJ20" s="75"/>
      <c r="AK20" s="76"/>
      <c r="AL20" s="75"/>
      <c r="AM20" s="52"/>
      <c r="AN20" s="52"/>
      <c r="AO20" s="52"/>
      <c r="AP20" s="52"/>
      <c r="AQ20" s="52"/>
      <c r="AR20" s="52">
        <f t="shared" ref="AR20:AU20" si="34">SUM(AR21:AR26)</f>
        <v>15</v>
      </c>
      <c r="AS20" s="52" t="e">
        <f t="shared" si="34"/>
        <v>#REF!</v>
      </c>
      <c r="AT20" s="52" t="e">
        <f t="shared" si="34"/>
        <v>#REF!</v>
      </c>
      <c r="AU20" s="52" t="e">
        <f t="shared" si="34"/>
        <v>#REF!</v>
      </c>
      <c r="AV20" s="52">
        <v>1455000</v>
      </c>
      <c r="AW20" s="52" t="e">
        <f>SUM(AW21:AW26)</f>
        <v>#REF!</v>
      </c>
      <c r="AX20" s="52"/>
      <c r="AY20" s="52">
        <f t="shared" ref="AY20:BA20" si="35">SUM(AY21:AY26)</f>
        <v>0</v>
      </c>
      <c r="AZ20" s="52" t="e">
        <f t="shared" si="35"/>
        <v>#REF!</v>
      </c>
      <c r="BA20" s="52" t="e">
        <f t="shared" si="35"/>
        <v>#REF!</v>
      </c>
      <c r="BB20" s="52">
        <v>200000</v>
      </c>
      <c r="BC20" s="52" t="e">
        <f t="shared" ref="BC20:BG20" si="36">SUM(BC21:BC26)</f>
        <v>#REF!</v>
      </c>
      <c r="BD20" s="52">
        <f t="shared" si="36"/>
        <v>15</v>
      </c>
      <c r="BE20" s="52" t="e">
        <f t="shared" si="36"/>
        <v>#REF!</v>
      </c>
      <c r="BF20" s="52" t="e">
        <f t="shared" si="36"/>
        <v>#REF!</v>
      </c>
      <c r="BG20" s="52" t="e">
        <f t="shared" si="36"/>
        <v>#REF!</v>
      </c>
      <c r="BH20" s="75">
        <f>SUM(AP20,AV20,BB20)</f>
        <v>1655000</v>
      </c>
      <c r="BI20" s="75" t="e">
        <f>SUM(BI21:BI26)</f>
        <v>#REF!</v>
      </c>
      <c r="BJ20" s="51" t="e">
        <f t="shared" ref="BJ20:BJ26" si="37">SUM(N20,AF20,BD20)</f>
        <v>#REF!</v>
      </c>
      <c r="BK20" s="52" t="e">
        <f t="shared" ref="BK20:BO20" si="38">SUM(BK21:BK26)</f>
        <v>#REF!</v>
      </c>
      <c r="BL20" s="52" t="e">
        <f t="shared" si="38"/>
        <v>#REF!</v>
      </c>
      <c r="BM20" s="52" t="e">
        <f t="shared" si="38"/>
        <v>#REF!</v>
      </c>
      <c r="BN20" s="52">
        <f t="shared" si="38"/>
        <v>43412600</v>
      </c>
      <c r="BO20" s="76" t="e">
        <f t="shared" si="38"/>
        <v>#REF!</v>
      </c>
      <c r="BP20" s="117"/>
      <c r="BQ20" s="118"/>
      <c r="BR20" s="23"/>
      <c r="BS20" s="23"/>
    </row>
    <row r="21" ht="12.75" customHeight="1" spans="1:71">
      <c r="A21" s="54" t="s">
        <v>3202</v>
      </c>
      <c r="B21" s="51">
        <v>60</v>
      </c>
      <c r="C21" s="52">
        <v>60</v>
      </c>
      <c r="D21" s="52" t="e">
        <f>SUM(#REF!)</f>
        <v>#REF!</v>
      </c>
      <c r="E21" s="52" t="e">
        <f>SUM(#REF!)</f>
        <v>#REF!</v>
      </c>
      <c r="F21" s="52">
        <v>6349600</v>
      </c>
      <c r="G21" s="52" t="e">
        <f>SUM(#REF!)</f>
        <v>#REF!</v>
      </c>
      <c r="H21" s="52" t="e">
        <f>SUM(#REF!)</f>
        <v>#REF!</v>
      </c>
      <c r="I21" s="52">
        <v>11</v>
      </c>
      <c r="J21" s="52">
        <v>57</v>
      </c>
      <c r="K21" s="52" t="e">
        <f>SUM(#REF!)</f>
        <v>#REF!</v>
      </c>
      <c r="L21" s="52">
        <v>485000</v>
      </c>
      <c r="M21" s="52">
        <v>484500</v>
      </c>
      <c r="N21" s="52" t="e">
        <f t="shared" ref="N21:Q21" si="39">SUM(B21,H21)</f>
        <v>#REF!</v>
      </c>
      <c r="O21" s="52">
        <f t="shared" si="39"/>
        <v>71</v>
      </c>
      <c r="P21" s="52" t="e">
        <f t="shared" si="39"/>
        <v>#REF!</v>
      </c>
      <c r="Q21" s="52" t="e">
        <f t="shared" si="39"/>
        <v>#REF!</v>
      </c>
      <c r="R21" s="75">
        <f t="shared" ref="R21:R26" si="40">SUM(L21,F21)</f>
        <v>6834600</v>
      </c>
      <c r="S21" s="76" t="e">
        <f t="shared" ref="S21:S26" si="41">SUM(G21,M21)</f>
        <v>#REF!</v>
      </c>
      <c r="T21" s="52"/>
      <c r="U21" s="77"/>
      <c r="V21" s="52"/>
      <c r="W21" s="52"/>
      <c r="X21" s="52"/>
      <c r="Y21" s="52"/>
      <c r="Z21" s="52"/>
      <c r="AA21" s="52"/>
      <c r="AB21" s="52"/>
      <c r="AC21" s="52"/>
      <c r="AD21" s="52"/>
      <c r="AE21" s="52"/>
      <c r="AF21" s="52"/>
      <c r="AG21" s="52"/>
      <c r="AH21" s="52"/>
      <c r="AI21" s="52"/>
      <c r="AJ21" s="75"/>
      <c r="AK21" s="76"/>
      <c r="AL21" s="75"/>
      <c r="AM21" s="52"/>
      <c r="AN21" s="52"/>
      <c r="AO21" s="52"/>
      <c r="AP21" s="52"/>
      <c r="AQ21" s="52"/>
      <c r="AR21" s="78"/>
      <c r="AS21" s="52" t="e">
        <f>SUM(#REF!)</f>
        <v>#REF!</v>
      </c>
      <c r="AT21" s="52" t="e">
        <f>SUM(#REF!)</f>
        <v>#REF!</v>
      </c>
      <c r="AU21" s="52" t="e">
        <f>SUM(#REF!)</f>
        <v>#REF!</v>
      </c>
      <c r="AV21" s="52">
        <v>800000</v>
      </c>
      <c r="AW21" s="52" t="e">
        <f>SUM(#REF!)</f>
        <v>#REF!</v>
      </c>
      <c r="AX21" s="52"/>
      <c r="AY21" s="52"/>
      <c r="AZ21" s="52"/>
      <c r="BA21" s="52"/>
      <c r="BB21" s="52"/>
      <c r="BC21" s="52"/>
      <c r="BD21" s="52">
        <f t="shared" ref="BD21:BI21" si="42">SUM(AL21,AR21,AX21)</f>
        <v>0</v>
      </c>
      <c r="BE21" s="52" t="e">
        <f t="shared" si="42"/>
        <v>#REF!</v>
      </c>
      <c r="BF21" s="52" t="e">
        <f t="shared" si="42"/>
        <v>#REF!</v>
      </c>
      <c r="BG21" s="52" t="e">
        <f t="shared" si="42"/>
        <v>#REF!</v>
      </c>
      <c r="BH21" s="75">
        <f t="shared" si="42"/>
        <v>800000</v>
      </c>
      <c r="BI21" s="75" t="e">
        <f t="shared" si="42"/>
        <v>#REF!</v>
      </c>
      <c r="BJ21" s="51" t="e">
        <f t="shared" si="37"/>
        <v>#REF!</v>
      </c>
      <c r="BK21" s="52" t="e">
        <f t="shared" ref="BK21:BO21" si="43">SUM(O21,AG21,BE21)</f>
        <v>#REF!</v>
      </c>
      <c r="BL21" s="52" t="e">
        <f t="shared" si="43"/>
        <v>#REF!</v>
      </c>
      <c r="BM21" s="52" t="e">
        <f t="shared" si="43"/>
        <v>#REF!</v>
      </c>
      <c r="BN21" s="75">
        <f t="shared" si="43"/>
        <v>7634600</v>
      </c>
      <c r="BO21" s="76" t="e">
        <f t="shared" si="43"/>
        <v>#REF!</v>
      </c>
      <c r="BP21" s="117"/>
      <c r="BQ21" s="104"/>
      <c r="BR21" s="1"/>
      <c r="BS21" s="1"/>
    </row>
    <row r="22" ht="12.75" customHeight="1" spans="1:71">
      <c r="A22" s="54" t="s">
        <v>292</v>
      </c>
      <c r="B22" s="51" t="e">
        <f>SUM(#REF!)</f>
        <v>#REF!</v>
      </c>
      <c r="C22" s="52">
        <v>57</v>
      </c>
      <c r="D22" s="52" t="e">
        <f>SUM(#REF!)</f>
        <v>#REF!</v>
      </c>
      <c r="E22" s="52" t="e">
        <f>SUM(#REF!)</f>
        <v>#REF!</v>
      </c>
      <c r="F22" s="52">
        <v>6389600</v>
      </c>
      <c r="G22" s="52" t="e">
        <f>SUM(#REF!)</f>
        <v>#REF!</v>
      </c>
      <c r="H22" s="52" t="e">
        <f>SUM(#REF!)</f>
        <v>#REF!</v>
      </c>
      <c r="I22" s="52">
        <v>8</v>
      </c>
      <c r="J22" s="52">
        <v>50</v>
      </c>
      <c r="K22" s="52" t="e">
        <f>SUM(#REF!)</f>
        <v>#REF!</v>
      </c>
      <c r="L22" s="52">
        <v>425000</v>
      </c>
      <c r="M22" s="52">
        <v>425000</v>
      </c>
      <c r="N22" s="52" t="e">
        <f t="shared" ref="N22:Q22" si="44">SUM(B22,H22)</f>
        <v>#REF!</v>
      </c>
      <c r="O22" s="52">
        <f t="shared" si="44"/>
        <v>65</v>
      </c>
      <c r="P22" s="52" t="e">
        <f t="shared" si="44"/>
        <v>#REF!</v>
      </c>
      <c r="Q22" s="52" t="e">
        <f t="shared" si="44"/>
        <v>#REF!</v>
      </c>
      <c r="R22" s="75">
        <f t="shared" si="40"/>
        <v>6814600</v>
      </c>
      <c r="S22" s="76" t="e">
        <f t="shared" si="41"/>
        <v>#REF!</v>
      </c>
      <c r="T22" s="52"/>
      <c r="U22" s="77"/>
      <c r="V22" s="52"/>
      <c r="W22" s="52"/>
      <c r="X22" s="52"/>
      <c r="Y22" s="52"/>
      <c r="Z22" s="52"/>
      <c r="AA22" s="52"/>
      <c r="AB22" s="52"/>
      <c r="AC22" s="52"/>
      <c r="AD22" s="52"/>
      <c r="AE22" s="52"/>
      <c r="AF22" s="52"/>
      <c r="AG22" s="52"/>
      <c r="AH22" s="52"/>
      <c r="AI22" s="52"/>
      <c r="AJ22" s="75"/>
      <c r="AK22" s="76"/>
      <c r="AL22" s="75"/>
      <c r="AM22" s="52"/>
      <c r="AN22" s="52"/>
      <c r="AO22" s="52"/>
      <c r="AP22" s="52"/>
      <c r="AQ22" s="52"/>
      <c r="AR22" s="52"/>
      <c r="AS22" s="52"/>
      <c r="AT22" s="52"/>
      <c r="AU22" s="52"/>
      <c r="AV22" s="52"/>
      <c r="AW22" s="52"/>
      <c r="AX22" s="52"/>
      <c r="AY22" s="52"/>
      <c r="AZ22" s="52"/>
      <c r="BA22" s="52"/>
      <c r="BB22" s="52"/>
      <c r="BC22" s="52"/>
      <c r="BD22" s="52">
        <f t="shared" ref="BD22:BD26" si="45">SUM(AL22,AR22,AX22)</f>
        <v>0</v>
      </c>
      <c r="BE22" s="52"/>
      <c r="BF22" s="52"/>
      <c r="BG22" s="52"/>
      <c r="BH22" s="75"/>
      <c r="BI22" s="75"/>
      <c r="BJ22" s="51" t="e">
        <f t="shared" si="37"/>
        <v>#REF!</v>
      </c>
      <c r="BK22" s="52">
        <f t="shared" ref="BK22:BO22" si="46">SUM(O22,AG22,BE22)</f>
        <v>65</v>
      </c>
      <c r="BL22" s="52" t="e">
        <f t="shared" si="46"/>
        <v>#REF!</v>
      </c>
      <c r="BM22" s="52" t="e">
        <f t="shared" si="46"/>
        <v>#REF!</v>
      </c>
      <c r="BN22" s="75">
        <f t="shared" si="46"/>
        <v>6814600</v>
      </c>
      <c r="BO22" s="76" t="e">
        <f t="shared" si="46"/>
        <v>#REF!</v>
      </c>
      <c r="BP22" s="117"/>
      <c r="BQ22" s="104"/>
      <c r="BR22" s="1"/>
      <c r="BS22" s="1"/>
    </row>
    <row r="23" ht="12.75" customHeight="1" spans="1:71">
      <c r="A23" s="54" t="s">
        <v>83</v>
      </c>
      <c r="B23" s="51" t="e">
        <f>SUM(#REF!)</f>
        <v>#REF!</v>
      </c>
      <c r="C23" s="52">
        <v>45</v>
      </c>
      <c r="D23" s="52" t="e">
        <f>SUM(#REF!)</f>
        <v>#REF!</v>
      </c>
      <c r="E23" s="52" t="e">
        <f>SUM(#REF!)</f>
        <v>#REF!</v>
      </c>
      <c r="F23" s="52">
        <v>6389600</v>
      </c>
      <c r="G23" s="52" t="e">
        <f>SUM(#REF!)</f>
        <v>#REF!</v>
      </c>
      <c r="H23" s="52" t="e">
        <f>SUM(#REF!)</f>
        <v>#REF!</v>
      </c>
      <c r="I23" s="52">
        <v>7</v>
      </c>
      <c r="J23" s="52">
        <v>70</v>
      </c>
      <c r="K23" s="52" t="e">
        <f>SUM(#REF!)</f>
        <v>#REF!</v>
      </c>
      <c r="L23" s="52">
        <v>595000</v>
      </c>
      <c r="M23" s="52">
        <v>595000</v>
      </c>
      <c r="N23" s="52" t="e">
        <f t="shared" ref="N23:Q23" si="47">SUM(B23,H23)</f>
        <v>#REF!</v>
      </c>
      <c r="O23" s="52">
        <f t="shared" si="47"/>
        <v>52</v>
      </c>
      <c r="P23" s="52" t="e">
        <f t="shared" si="47"/>
        <v>#REF!</v>
      </c>
      <c r="Q23" s="52" t="e">
        <f t="shared" si="47"/>
        <v>#REF!</v>
      </c>
      <c r="R23" s="75">
        <f t="shared" si="40"/>
        <v>6984600</v>
      </c>
      <c r="S23" s="76" t="e">
        <f t="shared" si="41"/>
        <v>#REF!</v>
      </c>
      <c r="T23" s="52"/>
      <c r="U23" s="77"/>
      <c r="V23" s="52"/>
      <c r="W23" s="52"/>
      <c r="X23" s="52"/>
      <c r="Y23" s="52"/>
      <c r="Z23" s="52"/>
      <c r="AA23" s="52"/>
      <c r="AB23" s="52"/>
      <c r="AC23" s="52"/>
      <c r="AD23" s="52"/>
      <c r="AE23" s="52"/>
      <c r="AF23" s="52"/>
      <c r="AG23" s="52"/>
      <c r="AH23" s="52"/>
      <c r="AI23" s="52"/>
      <c r="AJ23" s="75"/>
      <c r="AK23" s="76"/>
      <c r="AL23" s="75"/>
      <c r="AM23" s="52"/>
      <c r="AN23" s="52"/>
      <c r="AO23" s="52"/>
      <c r="AP23" s="52"/>
      <c r="AQ23" s="52"/>
      <c r="AR23" s="52"/>
      <c r="AS23" s="52"/>
      <c r="AT23" s="52"/>
      <c r="AU23" s="52"/>
      <c r="AV23" s="52"/>
      <c r="AW23" s="52"/>
      <c r="AX23" s="78"/>
      <c r="AY23" s="78"/>
      <c r="AZ23" s="55" t="e">
        <f>SUM(#REF!)</f>
        <v>#REF!</v>
      </c>
      <c r="BA23" s="55" t="e">
        <f>SUM(#REF!)</f>
        <v>#REF!</v>
      </c>
      <c r="BB23" s="55">
        <v>200000</v>
      </c>
      <c r="BC23" s="55" t="e">
        <f>SUM(#REF!)</f>
        <v>#REF!</v>
      </c>
      <c r="BD23" s="52">
        <f t="shared" si="45"/>
        <v>0</v>
      </c>
      <c r="BE23" s="52">
        <f t="shared" ref="BE23:BI23" si="48">SUM(AM23,AS23,AY23)</f>
        <v>0</v>
      </c>
      <c r="BF23" s="55" t="e">
        <f t="shared" si="48"/>
        <v>#REF!</v>
      </c>
      <c r="BG23" s="55" t="e">
        <f t="shared" si="48"/>
        <v>#REF!</v>
      </c>
      <c r="BH23" s="75">
        <f t="shared" si="48"/>
        <v>200000</v>
      </c>
      <c r="BI23" s="102" t="e">
        <f t="shared" si="48"/>
        <v>#REF!</v>
      </c>
      <c r="BJ23" s="51" t="e">
        <f t="shared" si="37"/>
        <v>#REF!</v>
      </c>
      <c r="BK23" s="52">
        <f t="shared" ref="BK23:BO23" si="49">SUM(O23,AG23,BE23)</f>
        <v>52</v>
      </c>
      <c r="BL23" s="52" t="e">
        <f t="shared" si="49"/>
        <v>#REF!</v>
      </c>
      <c r="BM23" s="52" t="e">
        <f t="shared" si="49"/>
        <v>#REF!</v>
      </c>
      <c r="BN23" s="75">
        <f t="shared" si="49"/>
        <v>7184600</v>
      </c>
      <c r="BO23" s="76" t="e">
        <f t="shared" si="49"/>
        <v>#REF!</v>
      </c>
      <c r="BP23" s="117"/>
      <c r="BQ23" s="104"/>
      <c r="BR23" s="1"/>
      <c r="BS23" s="1"/>
    </row>
    <row r="24" ht="12.75" customHeight="1" spans="1:71">
      <c r="A24" s="54" t="s">
        <v>3204</v>
      </c>
      <c r="B24" s="56" t="e">
        <f>SUM(#REF!)</f>
        <v>#REF!</v>
      </c>
      <c r="C24" s="13">
        <v>35</v>
      </c>
      <c r="D24" s="52" t="e">
        <f>SUM(#REF!)</f>
        <v>#REF!</v>
      </c>
      <c r="E24" s="52" t="e">
        <f>SUM(#REF!)</f>
        <v>#REF!</v>
      </c>
      <c r="F24" s="52">
        <v>6389600</v>
      </c>
      <c r="G24" s="52" t="e">
        <f>SUM(#REF!)</f>
        <v>#REF!</v>
      </c>
      <c r="H24" s="13" t="e">
        <f>SUM(#REF!)</f>
        <v>#REF!</v>
      </c>
      <c r="I24" s="13">
        <v>7</v>
      </c>
      <c r="J24" s="52">
        <v>70</v>
      </c>
      <c r="K24" s="52" t="e">
        <f>SUM(#REF!)</f>
        <v>#REF!</v>
      </c>
      <c r="L24" s="52">
        <v>595000</v>
      </c>
      <c r="M24" s="52">
        <v>595000</v>
      </c>
      <c r="N24" s="52" t="e">
        <f t="shared" ref="N24:Q24" si="50">SUM(B24,H24)</f>
        <v>#REF!</v>
      </c>
      <c r="O24" s="52">
        <f t="shared" si="50"/>
        <v>42</v>
      </c>
      <c r="P24" s="52" t="e">
        <f t="shared" si="50"/>
        <v>#REF!</v>
      </c>
      <c r="Q24" s="52" t="e">
        <f t="shared" si="50"/>
        <v>#REF!</v>
      </c>
      <c r="R24" s="75">
        <f t="shared" si="40"/>
        <v>6984600</v>
      </c>
      <c r="S24" s="76" t="e">
        <f t="shared" si="41"/>
        <v>#REF!</v>
      </c>
      <c r="T24" s="52"/>
      <c r="U24" s="77"/>
      <c r="V24" s="52"/>
      <c r="W24" s="52"/>
      <c r="X24" s="52"/>
      <c r="Y24" s="52"/>
      <c r="Z24" s="52"/>
      <c r="AA24" s="52"/>
      <c r="AB24" s="52"/>
      <c r="AC24" s="52"/>
      <c r="AD24" s="52"/>
      <c r="AE24" s="52"/>
      <c r="AF24" s="52"/>
      <c r="AG24" s="52"/>
      <c r="AH24" s="52"/>
      <c r="AI24" s="52"/>
      <c r="AJ24" s="75"/>
      <c r="AK24" s="76"/>
      <c r="AL24" s="75"/>
      <c r="AM24" s="52"/>
      <c r="AN24" s="52"/>
      <c r="AO24" s="52"/>
      <c r="AP24" s="52"/>
      <c r="AQ24" s="52"/>
      <c r="AR24" s="52"/>
      <c r="AS24" s="52"/>
      <c r="AT24" s="52"/>
      <c r="AU24" s="52"/>
      <c r="AV24" s="52"/>
      <c r="AW24" s="52"/>
      <c r="AX24" s="52"/>
      <c r="AY24" s="52"/>
      <c r="AZ24" s="52"/>
      <c r="BA24" s="52"/>
      <c r="BB24" s="52"/>
      <c r="BC24" s="52"/>
      <c r="BD24" s="52">
        <f t="shared" si="45"/>
        <v>0</v>
      </c>
      <c r="BE24" s="52"/>
      <c r="BF24" s="52"/>
      <c r="BG24" s="52"/>
      <c r="BH24" s="75"/>
      <c r="BI24" s="75"/>
      <c r="BJ24" s="51" t="e">
        <f t="shared" si="37"/>
        <v>#REF!</v>
      </c>
      <c r="BK24" s="52">
        <f t="shared" ref="BK24:BO24" si="51">SUM(O24,AG24,BE24)</f>
        <v>42</v>
      </c>
      <c r="BL24" s="52" t="e">
        <f t="shared" si="51"/>
        <v>#REF!</v>
      </c>
      <c r="BM24" s="52" t="e">
        <f t="shared" si="51"/>
        <v>#REF!</v>
      </c>
      <c r="BN24" s="75">
        <f t="shared" si="51"/>
        <v>6984600</v>
      </c>
      <c r="BO24" s="76" t="e">
        <f t="shared" si="51"/>
        <v>#REF!</v>
      </c>
      <c r="BP24" s="117"/>
      <c r="BQ24" s="104"/>
      <c r="BR24" s="1"/>
      <c r="BS24" s="1"/>
    </row>
    <row r="25" ht="12.75" customHeight="1" spans="1:71">
      <c r="A25" s="54" t="s">
        <v>3198</v>
      </c>
      <c r="B25" s="51" t="e">
        <f>SUM(#REF!)</f>
        <v>#REF!</v>
      </c>
      <c r="C25" s="52">
        <v>58</v>
      </c>
      <c r="D25" s="52" t="e">
        <f>SUM(#REF!)</f>
        <v>#REF!</v>
      </c>
      <c r="E25" s="52" t="e">
        <f>SUM(#REF!)</f>
        <v>#REF!</v>
      </c>
      <c r="F25" s="52">
        <v>6389600</v>
      </c>
      <c r="G25" s="52" t="e">
        <f>SUM(#REF!)</f>
        <v>#REF!</v>
      </c>
      <c r="H25" s="52" t="e">
        <f>SUM(#REF!)</f>
        <v>#REF!</v>
      </c>
      <c r="I25" s="13">
        <v>9</v>
      </c>
      <c r="J25" s="52">
        <v>70</v>
      </c>
      <c r="K25" s="52" t="e">
        <f>SUM(#REF!)</f>
        <v>#REF!</v>
      </c>
      <c r="L25" s="52">
        <v>595000</v>
      </c>
      <c r="M25" s="52">
        <v>595000</v>
      </c>
      <c r="N25" s="52" t="e">
        <f t="shared" ref="N25:Q25" si="52">SUM(B25,H25)</f>
        <v>#REF!</v>
      </c>
      <c r="O25" s="52">
        <f t="shared" si="52"/>
        <v>67</v>
      </c>
      <c r="P25" s="52" t="e">
        <f t="shared" si="52"/>
        <v>#REF!</v>
      </c>
      <c r="Q25" s="52" t="e">
        <f t="shared" si="52"/>
        <v>#REF!</v>
      </c>
      <c r="R25" s="75">
        <f t="shared" si="40"/>
        <v>6984600</v>
      </c>
      <c r="S25" s="76" t="e">
        <f t="shared" si="41"/>
        <v>#REF!</v>
      </c>
      <c r="T25" s="52"/>
      <c r="U25" s="77"/>
      <c r="V25" s="52"/>
      <c r="W25" s="52"/>
      <c r="X25" s="52"/>
      <c r="Y25" s="52"/>
      <c r="Z25" s="52"/>
      <c r="AA25" s="52"/>
      <c r="AB25" s="52"/>
      <c r="AC25" s="52"/>
      <c r="AD25" s="52"/>
      <c r="AE25" s="52"/>
      <c r="AF25" s="52"/>
      <c r="AG25" s="52"/>
      <c r="AH25" s="52"/>
      <c r="AI25" s="52"/>
      <c r="AJ25" s="75"/>
      <c r="AK25" s="76"/>
      <c r="AL25" s="75"/>
      <c r="AM25" s="52"/>
      <c r="AN25" s="52"/>
      <c r="AO25" s="52"/>
      <c r="AP25" s="52"/>
      <c r="AQ25" s="52"/>
      <c r="AR25" s="78"/>
      <c r="AS25" s="52" t="e">
        <f>SUM(#REF!)</f>
        <v>#REF!</v>
      </c>
      <c r="AT25" s="52" t="e">
        <f>SUM(#REF!)</f>
        <v>#REF!</v>
      </c>
      <c r="AU25" s="52" t="e">
        <f>SUM(#REF!)</f>
        <v>#REF!</v>
      </c>
      <c r="AV25" s="52">
        <v>350000</v>
      </c>
      <c r="AW25" s="52" t="e">
        <f>SUM(#REF!)</f>
        <v>#REF!</v>
      </c>
      <c r="AX25" s="52"/>
      <c r="AY25" s="52"/>
      <c r="AZ25" s="52"/>
      <c r="BA25" s="52"/>
      <c r="BB25" s="52"/>
      <c r="BC25" s="52"/>
      <c r="BD25" s="52">
        <f t="shared" si="45"/>
        <v>0</v>
      </c>
      <c r="BE25" s="52" t="e">
        <f t="shared" ref="BE25:BI25" si="53">SUM(AM25,AS25,AY25)</f>
        <v>#REF!</v>
      </c>
      <c r="BF25" s="52" t="e">
        <f t="shared" si="53"/>
        <v>#REF!</v>
      </c>
      <c r="BG25" s="52" t="e">
        <f t="shared" si="53"/>
        <v>#REF!</v>
      </c>
      <c r="BH25" s="75">
        <f t="shared" si="53"/>
        <v>350000</v>
      </c>
      <c r="BI25" s="75" t="e">
        <f t="shared" si="53"/>
        <v>#REF!</v>
      </c>
      <c r="BJ25" s="51" t="e">
        <f t="shared" si="37"/>
        <v>#REF!</v>
      </c>
      <c r="BK25" s="52" t="e">
        <f t="shared" ref="BK25:BO25" si="54">SUM(O25,AG25,BE25)</f>
        <v>#REF!</v>
      </c>
      <c r="BL25" s="52" t="e">
        <f t="shared" si="54"/>
        <v>#REF!</v>
      </c>
      <c r="BM25" s="52" t="e">
        <f t="shared" si="54"/>
        <v>#REF!</v>
      </c>
      <c r="BN25" s="75">
        <f t="shared" si="54"/>
        <v>7334600</v>
      </c>
      <c r="BO25" s="76" t="e">
        <f t="shared" si="54"/>
        <v>#REF!</v>
      </c>
      <c r="BP25" s="117"/>
      <c r="BQ25" s="104"/>
      <c r="BR25" s="1"/>
      <c r="BS25" s="1"/>
    </row>
    <row r="26" ht="12.75" customHeight="1" spans="1:71">
      <c r="A26" s="54" t="s">
        <v>1149</v>
      </c>
      <c r="B26" s="51" t="e">
        <f>SUM(#REF!)</f>
        <v>#REF!</v>
      </c>
      <c r="C26" s="52">
        <v>55</v>
      </c>
      <c r="D26" s="52" t="e">
        <f>SUM(#REF!)</f>
        <v>#REF!</v>
      </c>
      <c r="E26" s="52" t="e">
        <f>SUM(#REF!)</f>
        <v>#REF!</v>
      </c>
      <c r="F26" s="52">
        <v>6389600</v>
      </c>
      <c r="G26" s="52" t="e">
        <f>SUM(#REF!)</f>
        <v>#REF!</v>
      </c>
      <c r="H26" s="52" t="e">
        <f>SUM(#REF!)</f>
        <v>#REF!</v>
      </c>
      <c r="I26" s="13">
        <v>12</v>
      </c>
      <c r="J26" s="52">
        <v>90</v>
      </c>
      <c r="K26" s="52" t="e">
        <f>SUM(#REF!)</f>
        <v>#REF!</v>
      </c>
      <c r="L26" s="52">
        <v>765000</v>
      </c>
      <c r="M26" s="52">
        <v>765000</v>
      </c>
      <c r="N26" s="52" t="e">
        <f t="shared" ref="N26:Q26" si="55">SUM(B26,H26)</f>
        <v>#REF!</v>
      </c>
      <c r="O26" s="52">
        <f t="shared" si="55"/>
        <v>67</v>
      </c>
      <c r="P26" s="52" t="e">
        <f t="shared" si="55"/>
        <v>#REF!</v>
      </c>
      <c r="Q26" s="52" t="e">
        <f t="shared" si="55"/>
        <v>#REF!</v>
      </c>
      <c r="R26" s="75">
        <f t="shared" si="40"/>
        <v>7154600</v>
      </c>
      <c r="S26" s="76" t="e">
        <f t="shared" si="41"/>
        <v>#REF!</v>
      </c>
      <c r="T26" s="52"/>
      <c r="U26" s="77"/>
      <c r="V26" s="52"/>
      <c r="W26" s="52"/>
      <c r="X26" s="52"/>
      <c r="Y26" s="52"/>
      <c r="Z26" s="52"/>
      <c r="AA26" s="52"/>
      <c r="AB26" s="52"/>
      <c r="AC26" s="52"/>
      <c r="AD26" s="52"/>
      <c r="AE26" s="52"/>
      <c r="AF26" s="52"/>
      <c r="AG26" s="52"/>
      <c r="AH26" s="52"/>
      <c r="AI26" s="52"/>
      <c r="AJ26" s="75"/>
      <c r="AK26" s="76"/>
      <c r="AL26" s="75"/>
      <c r="AM26" s="52"/>
      <c r="AN26" s="52"/>
      <c r="AO26" s="52"/>
      <c r="AP26" s="52"/>
      <c r="AQ26" s="52"/>
      <c r="AR26" s="52">
        <v>15</v>
      </c>
      <c r="AS26" s="52" t="e">
        <f>SUM(#REF!)</f>
        <v>#REF!</v>
      </c>
      <c r="AT26" s="52" t="e">
        <f>SUM(#REF!)</f>
        <v>#REF!</v>
      </c>
      <c r="AU26" s="52" t="e">
        <f>SUM(#REF!)</f>
        <v>#REF!</v>
      </c>
      <c r="AV26" s="52">
        <v>305000</v>
      </c>
      <c r="AW26" s="52" t="e">
        <f>SUM(#REF!)</f>
        <v>#REF!</v>
      </c>
      <c r="AX26" s="52"/>
      <c r="AY26" s="52"/>
      <c r="AZ26" s="52"/>
      <c r="BA26" s="52"/>
      <c r="BB26" s="52"/>
      <c r="BC26" s="52"/>
      <c r="BD26" s="52">
        <f t="shared" si="45"/>
        <v>15</v>
      </c>
      <c r="BE26" s="52" t="e">
        <f t="shared" ref="BE26:BI26" si="56">SUM(AM26,AS26,AY26)</f>
        <v>#REF!</v>
      </c>
      <c r="BF26" s="52" t="e">
        <f t="shared" si="56"/>
        <v>#REF!</v>
      </c>
      <c r="BG26" s="52" t="e">
        <f t="shared" si="56"/>
        <v>#REF!</v>
      </c>
      <c r="BH26" s="75">
        <f t="shared" si="56"/>
        <v>305000</v>
      </c>
      <c r="BI26" s="75" t="e">
        <f t="shared" si="56"/>
        <v>#REF!</v>
      </c>
      <c r="BJ26" s="51" t="e">
        <f t="shared" si="37"/>
        <v>#REF!</v>
      </c>
      <c r="BK26" s="52" t="e">
        <f t="shared" ref="BK26:BO26" si="57">SUM(O26,AG26,BE26)</f>
        <v>#REF!</v>
      </c>
      <c r="BL26" s="52" t="e">
        <f t="shared" si="57"/>
        <v>#REF!</v>
      </c>
      <c r="BM26" s="52" t="e">
        <f t="shared" si="57"/>
        <v>#REF!</v>
      </c>
      <c r="BN26" s="75">
        <f t="shared" si="57"/>
        <v>7459600</v>
      </c>
      <c r="BO26" s="76" t="e">
        <f t="shared" si="57"/>
        <v>#REF!</v>
      </c>
      <c r="BP26" s="117"/>
      <c r="BQ26" s="104"/>
      <c r="BR26" s="1"/>
      <c r="BS26" s="1"/>
    </row>
    <row r="27" ht="12.75" customHeight="1" spans="1:71">
      <c r="A27" s="57"/>
      <c r="B27" s="51"/>
      <c r="C27" s="52"/>
      <c r="D27" s="52"/>
      <c r="E27" s="52"/>
      <c r="F27" s="52"/>
      <c r="G27" s="52"/>
      <c r="H27" s="52"/>
      <c r="I27" s="52"/>
      <c r="J27" s="52"/>
      <c r="K27" s="52"/>
      <c r="L27" s="52"/>
      <c r="M27" s="52"/>
      <c r="N27" s="52"/>
      <c r="O27" s="52"/>
      <c r="P27" s="52"/>
      <c r="Q27" s="52"/>
      <c r="R27" s="75"/>
      <c r="S27" s="76"/>
      <c r="T27" s="52"/>
      <c r="U27" s="79"/>
      <c r="V27" s="80"/>
      <c r="W27" s="80"/>
      <c r="X27" s="80"/>
      <c r="Y27" s="80"/>
      <c r="Z27" s="80"/>
      <c r="AA27" s="80"/>
      <c r="AB27" s="80"/>
      <c r="AC27" s="80"/>
      <c r="AD27" s="80"/>
      <c r="AE27" s="80"/>
      <c r="AF27" s="80"/>
      <c r="AG27" s="52"/>
      <c r="AH27" s="52"/>
      <c r="AI27" s="52"/>
      <c r="AJ27" s="75"/>
      <c r="AK27" s="76"/>
      <c r="AL27" s="75"/>
      <c r="AM27" s="52"/>
      <c r="AN27" s="52"/>
      <c r="AO27" s="52"/>
      <c r="AP27" s="80"/>
      <c r="AQ27" s="80"/>
      <c r="AR27" s="80"/>
      <c r="AS27" s="80"/>
      <c r="AT27" s="80"/>
      <c r="AU27" s="80"/>
      <c r="AV27" s="80"/>
      <c r="AW27" s="80"/>
      <c r="AX27" s="80"/>
      <c r="AY27" s="80"/>
      <c r="AZ27" s="80"/>
      <c r="BA27" s="80"/>
      <c r="BB27" s="80"/>
      <c r="BC27" s="80"/>
      <c r="BD27" s="80"/>
      <c r="BE27" s="52"/>
      <c r="BF27" s="52"/>
      <c r="BG27" s="52"/>
      <c r="BH27" s="75"/>
      <c r="BI27" s="75"/>
      <c r="BJ27" s="51"/>
      <c r="BK27" s="52"/>
      <c r="BL27" s="52"/>
      <c r="BM27" s="52"/>
      <c r="BN27" s="75"/>
      <c r="BO27" s="76"/>
      <c r="BP27" s="119"/>
      <c r="BQ27" s="104"/>
      <c r="BR27" s="1"/>
      <c r="BS27" s="1"/>
    </row>
    <row r="28" ht="40.5" customHeight="1" spans="1:71">
      <c r="A28" s="58" t="s">
        <v>1361</v>
      </c>
      <c r="B28" s="59">
        <v>30</v>
      </c>
      <c r="C28" s="60" t="e">
        <f>SUM(#REF!)</f>
        <v>#REF!</v>
      </c>
      <c r="D28" s="60" t="e">
        <f>SUM(#REF!)</f>
        <v>#REF!</v>
      </c>
      <c r="E28" s="60" t="e">
        <f>SUM(#REF!)</f>
        <v>#REF!</v>
      </c>
      <c r="F28" s="60">
        <v>3672000</v>
      </c>
      <c r="G28" s="60" t="e">
        <f>SUM(#REF!)</f>
        <v>#REF!</v>
      </c>
      <c r="H28" s="60">
        <v>1</v>
      </c>
      <c r="I28" s="60">
        <v>1</v>
      </c>
      <c r="J28" s="60"/>
      <c r="K28" s="60">
        <v>4080</v>
      </c>
      <c r="L28" s="60">
        <v>170000</v>
      </c>
      <c r="M28" s="64"/>
      <c r="N28" s="60">
        <f t="shared" ref="N28:S28" si="58">SUM(B28,H28)</f>
        <v>31</v>
      </c>
      <c r="O28" s="60" t="e">
        <f t="shared" si="58"/>
        <v>#REF!</v>
      </c>
      <c r="P28" s="60" t="e">
        <f t="shared" si="58"/>
        <v>#REF!</v>
      </c>
      <c r="Q28" s="60" t="e">
        <f t="shared" si="58"/>
        <v>#REF!</v>
      </c>
      <c r="R28" s="81">
        <f t="shared" si="58"/>
        <v>3842000</v>
      </c>
      <c r="S28" s="82" t="e">
        <f t="shared" si="58"/>
        <v>#REF!</v>
      </c>
      <c r="T28" s="60"/>
      <c r="U28" s="83"/>
      <c r="V28" s="60"/>
      <c r="W28" s="60"/>
      <c r="X28" s="60"/>
      <c r="Y28" s="60"/>
      <c r="Z28" s="60"/>
      <c r="AA28" s="60"/>
      <c r="AB28" s="60"/>
      <c r="AC28" s="60"/>
      <c r="AD28" s="60"/>
      <c r="AE28" s="60"/>
      <c r="AF28" s="60"/>
      <c r="AG28" s="60"/>
      <c r="AH28" s="60"/>
      <c r="AI28" s="60"/>
      <c r="AJ28" s="81"/>
      <c r="AK28" s="82"/>
      <c r="AL28" s="60"/>
      <c r="AM28" s="59"/>
      <c r="AN28" s="60"/>
      <c r="AO28" s="60"/>
      <c r="AP28" s="60"/>
      <c r="AQ28" s="60"/>
      <c r="AR28" s="60"/>
      <c r="AS28" s="60"/>
      <c r="AT28" s="60"/>
      <c r="AU28" s="60"/>
      <c r="AV28" s="60"/>
      <c r="AW28" s="60"/>
      <c r="AX28" s="60"/>
      <c r="AY28" s="60"/>
      <c r="AZ28" s="60"/>
      <c r="BA28" s="60"/>
      <c r="BB28" s="60"/>
      <c r="BC28" s="60"/>
      <c r="BD28" s="60"/>
      <c r="BE28" s="60"/>
      <c r="BF28" s="60"/>
      <c r="BG28" s="60"/>
      <c r="BH28" s="81"/>
      <c r="BI28" s="81"/>
      <c r="BJ28" s="59">
        <f t="shared" ref="BJ28:BO28" si="59">SUM(N28,AF28,BD28)</f>
        <v>31</v>
      </c>
      <c r="BK28" s="60" t="e">
        <f t="shared" si="59"/>
        <v>#REF!</v>
      </c>
      <c r="BL28" s="60" t="e">
        <f t="shared" si="59"/>
        <v>#REF!</v>
      </c>
      <c r="BM28" s="60" t="e">
        <f t="shared" si="59"/>
        <v>#REF!</v>
      </c>
      <c r="BN28" s="81">
        <f t="shared" si="59"/>
        <v>3842000</v>
      </c>
      <c r="BO28" s="82" t="e">
        <f t="shared" si="59"/>
        <v>#REF!</v>
      </c>
      <c r="BP28" s="120" t="s">
        <v>3238</v>
      </c>
      <c r="BQ28" s="118"/>
      <c r="BR28" s="26"/>
      <c r="BS28" s="26"/>
    </row>
    <row r="29" ht="26.25" customHeight="1" spans="1:71">
      <c r="A29" s="1"/>
      <c r="B29" s="61"/>
      <c r="C29" s="61" t="s">
        <v>3239</v>
      </c>
      <c r="D29" s="62" t="s">
        <v>3240</v>
      </c>
      <c r="E29" s="61"/>
      <c r="F29" s="61"/>
      <c r="G29" s="61"/>
      <c r="H29" s="61"/>
      <c r="I29" s="61"/>
      <c r="J29" s="61"/>
      <c r="K29" s="61"/>
      <c r="L29" s="61"/>
      <c r="M29" s="61"/>
      <c r="N29" s="61"/>
      <c r="O29" s="61"/>
      <c r="P29" s="61"/>
      <c r="Q29" s="61"/>
      <c r="R29" s="61"/>
      <c r="S29" s="61"/>
      <c r="T29" s="61"/>
      <c r="U29" s="61"/>
      <c r="V29" s="61"/>
      <c r="W29" s="61"/>
      <c r="X29" s="61"/>
      <c r="Y29" s="86"/>
      <c r="Z29" s="86"/>
      <c r="AA29" s="61"/>
      <c r="AB29" s="61"/>
      <c r="AC29" s="61"/>
      <c r="AD29" s="61"/>
      <c r="AE29" s="86"/>
      <c r="AF29" s="86"/>
      <c r="AG29" s="61"/>
      <c r="AH29" s="61"/>
      <c r="AI29" s="61"/>
      <c r="AJ29" s="61"/>
      <c r="AK29" s="86"/>
      <c r="AL29" s="61"/>
      <c r="AM29" s="61"/>
      <c r="AN29" s="61"/>
      <c r="AO29" s="61"/>
      <c r="AP29" s="61"/>
      <c r="AQ29" s="86"/>
      <c r="AR29" s="86"/>
      <c r="AS29" s="61"/>
      <c r="AT29" s="61"/>
      <c r="AU29" s="61"/>
      <c r="AV29" s="61"/>
      <c r="AW29" s="86"/>
      <c r="AX29" s="86"/>
      <c r="AY29" s="61"/>
      <c r="AZ29" s="61"/>
      <c r="BA29" s="61"/>
      <c r="BB29" s="61"/>
      <c r="BC29" s="86"/>
      <c r="BD29" s="86"/>
      <c r="BE29" s="103"/>
      <c r="BF29" s="61"/>
      <c r="BG29" s="61"/>
      <c r="BH29" s="61"/>
      <c r="BI29" s="86"/>
      <c r="BJ29" s="86"/>
      <c r="BK29" s="61"/>
      <c r="BL29" s="61"/>
      <c r="BM29" s="61"/>
      <c r="BN29" s="61"/>
      <c r="BO29" s="86"/>
      <c r="BP29" s="24"/>
      <c r="BQ29" s="104"/>
      <c r="BR29" s="1"/>
      <c r="BS29" s="1"/>
    </row>
    <row r="30" ht="12.75" customHeight="1" spans="1:71">
      <c r="A30" s="1"/>
      <c r="B30" s="61"/>
      <c r="C30" s="61"/>
      <c r="D30" s="61"/>
      <c r="E30" s="61"/>
      <c r="F30" s="61"/>
      <c r="G30" s="61"/>
      <c r="H30" s="61"/>
      <c r="I30" s="61"/>
      <c r="J30" s="61"/>
      <c r="K30" s="61"/>
      <c r="L30" s="61"/>
      <c r="M30" s="61"/>
      <c r="N30" s="61"/>
      <c r="O30" s="61"/>
      <c r="P30" s="61"/>
      <c r="Q30" s="61"/>
      <c r="R30" s="61"/>
      <c r="S30" s="61"/>
      <c r="T30" s="61"/>
      <c r="U30" s="61"/>
      <c r="V30" s="61"/>
      <c r="W30" s="61"/>
      <c r="X30" s="61"/>
      <c r="Y30" s="86"/>
      <c r="Z30" s="86"/>
      <c r="AA30" s="61"/>
      <c r="AB30" s="61"/>
      <c r="AC30" s="61"/>
      <c r="AD30" s="61"/>
      <c r="AE30" s="86"/>
      <c r="AF30" s="86"/>
      <c r="AG30" s="61"/>
      <c r="AH30" s="61"/>
      <c r="AI30" s="61"/>
      <c r="AJ30" s="61"/>
      <c r="AK30" s="86"/>
      <c r="AL30" s="61"/>
      <c r="AM30" s="61"/>
      <c r="AN30" s="61"/>
      <c r="AO30" s="61"/>
      <c r="AP30" s="61"/>
      <c r="AQ30" s="86"/>
      <c r="AR30" s="86"/>
      <c r="AS30" s="61"/>
      <c r="AT30" s="61"/>
      <c r="AU30" s="61"/>
      <c r="AV30" s="61"/>
      <c r="AW30" s="86"/>
      <c r="AX30" s="86"/>
      <c r="AY30" s="61"/>
      <c r="AZ30" s="61"/>
      <c r="BA30" s="61"/>
      <c r="BB30" s="61"/>
      <c r="BC30" s="86"/>
      <c r="BD30" s="86"/>
      <c r="BE30" s="61"/>
      <c r="BF30" s="61"/>
      <c r="BG30" s="61"/>
      <c r="BH30" s="61"/>
      <c r="BI30" s="86"/>
      <c r="BJ30" s="86"/>
      <c r="BK30" s="61"/>
      <c r="BL30" s="61"/>
      <c r="BM30" s="61"/>
      <c r="BN30" s="61"/>
      <c r="BO30" s="86"/>
      <c r="BP30" s="24"/>
      <c r="BQ30" s="104"/>
      <c r="BR30" s="1"/>
      <c r="BS30" s="1"/>
    </row>
    <row r="31" ht="12.75" customHeight="1" spans="1:71">
      <c r="A31" s="1"/>
      <c r="B31" s="61"/>
      <c r="C31" s="61"/>
      <c r="D31" s="61"/>
      <c r="E31" s="61"/>
      <c r="F31" s="61"/>
      <c r="G31" s="61"/>
      <c r="H31" s="61"/>
      <c r="I31" s="61"/>
      <c r="J31" s="61"/>
      <c r="K31" s="61"/>
      <c r="L31" s="61"/>
      <c r="M31" s="61"/>
      <c r="N31" s="61"/>
      <c r="O31" s="61"/>
      <c r="P31" s="61"/>
      <c r="Q31" s="61"/>
      <c r="R31" s="61"/>
      <c r="S31" s="61"/>
      <c r="T31" s="61"/>
      <c r="U31" s="61"/>
      <c r="V31" s="61"/>
      <c r="W31" s="61"/>
      <c r="X31" s="61"/>
      <c r="Y31" s="86"/>
      <c r="Z31" s="86"/>
      <c r="AA31" s="61"/>
      <c r="AB31" s="61"/>
      <c r="AC31" s="61"/>
      <c r="AD31" s="61"/>
      <c r="AE31" s="86"/>
      <c r="AF31" s="86"/>
      <c r="AG31" s="61"/>
      <c r="AH31" s="61"/>
      <c r="AI31" s="61"/>
      <c r="AJ31" s="61"/>
      <c r="AK31" s="86"/>
      <c r="AL31" s="61"/>
      <c r="AM31" s="61"/>
      <c r="AN31" s="61"/>
      <c r="AO31" s="61"/>
      <c r="AP31" s="61"/>
      <c r="AQ31" s="86"/>
      <c r="AR31" s="86"/>
      <c r="AS31" s="61"/>
      <c r="AT31" s="61"/>
      <c r="AU31" s="61"/>
      <c r="AV31" s="61"/>
      <c r="AW31" s="86"/>
      <c r="AX31" s="86"/>
      <c r="AY31" s="61"/>
      <c r="AZ31" s="61"/>
      <c r="BA31" s="61"/>
      <c r="BB31" s="61"/>
      <c r="BC31" s="86"/>
      <c r="BD31" s="86"/>
      <c r="BE31" s="61"/>
      <c r="BF31" s="61"/>
      <c r="BG31" s="61"/>
      <c r="BH31" s="61"/>
      <c r="BI31" s="86"/>
      <c r="BJ31" s="86"/>
      <c r="BK31" s="61"/>
      <c r="BL31" s="61"/>
      <c r="BM31" s="61"/>
      <c r="BN31" s="61"/>
      <c r="BO31" s="86"/>
      <c r="BP31" s="24"/>
      <c r="BQ31" s="104"/>
      <c r="BR31" s="1"/>
      <c r="BS31" s="1"/>
    </row>
    <row r="32" ht="12.75" customHeight="1" spans="1:71">
      <c r="A32" s="1"/>
      <c r="B32" s="61"/>
      <c r="C32" s="61"/>
      <c r="D32" s="61"/>
      <c r="E32" s="61"/>
      <c r="F32" s="61"/>
      <c r="G32" s="61"/>
      <c r="H32" s="61"/>
      <c r="I32" s="61"/>
      <c r="J32" s="61"/>
      <c r="K32" s="61"/>
      <c r="L32" s="61"/>
      <c r="M32" s="61"/>
      <c r="N32" s="61"/>
      <c r="O32" s="61"/>
      <c r="P32" s="61"/>
      <c r="Q32" s="61"/>
      <c r="R32" s="61"/>
      <c r="S32" s="61"/>
      <c r="T32" s="61"/>
      <c r="U32" s="61"/>
      <c r="V32" s="61"/>
      <c r="W32" s="61"/>
      <c r="X32" s="61"/>
      <c r="Y32" s="86"/>
      <c r="Z32" s="86"/>
      <c r="AA32" s="61"/>
      <c r="AB32" s="61"/>
      <c r="AC32" s="61"/>
      <c r="AD32" s="61"/>
      <c r="AE32" s="86"/>
      <c r="AF32" s="86"/>
      <c r="AG32" s="61"/>
      <c r="AH32" s="61"/>
      <c r="AI32" s="61"/>
      <c r="AJ32" s="61"/>
      <c r="AK32" s="86"/>
      <c r="AL32" s="61"/>
      <c r="AM32" s="61"/>
      <c r="AN32" s="61"/>
      <c r="AO32" s="61"/>
      <c r="AP32" s="61"/>
      <c r="AQ32" s="86"/>
      <c r="AR32" s="86"/>
      <c r="AS32" s="61"/>
      <c r="AT32" s="61"/>
      <c r="AU32" s="61"/>
      <c r="AV32" s="61"/>
      <c r="AW32" s="86"/>
      <c r="AX32" s="86"/>
      <c r="AY32" s="61"/>
      <c r="AZ32" s="61"/>
      <c r="BA32" s="61"/>
      <c r="BB32" s="61"/>
      <c r="BC32" s="86"/>
      <c r="BD32" s="86"/>
      <c r="BE32" s="61"/>
      <c r="BF32" s="61"/>
      <c r="BG32" s="61"/>
      <c r="BH32" s="61"/>
      <c r="BI32" s="86"/>
      <c r="BJ32" s="86"/>
      <c r="BK32" s="61"/>
      <c r="BL32" s="61"/>
      <c r="BM32" s="61"/>
      <c r="BN32" s="61"/>
      <c r="BO32" s="86"/>
      <c r="BP32" s="24"/>
      <c r="BQ32" s="104"/>
      <c r="BR32" s="1"/>
      <c r="BS32" s="1"/>
    </row>
    <row r="33" ht="12.75" customHeight="1" spans="1:71">
      <c r="A33" s="1"/>
      <c r="B33" s="61"/>
      <c r="C33" s="61"/>
      <c r="D33" s="61"/>
      <c r="E33" s="61"/>
      <c r="F33" s="61"/>
      <c r="G33" s="61"/>
      <c r="H33" s="61"/>
      <c r="I33" s="61"/>
      <c r="J33" s="61"/>
      <c r="K33" s="61"/>
      <c r="L33" s="61"/>
      <c r="M33" s="61"/>
      <c r="N33" s="61"/>
      <c r="O33" s="61"/>
      <c r="P33" s="61"/>
      <c r="Q33" s="61"/>
      <c r="R33" s="61"/>
      <c r="S33" s="61"/>
      <c r="T33" s="61"/>
      <c r="U33" s="61"/>
      <c r="V33" s="61"/>
      <c r="W33" s="61"/>
      <c r="X33" s="61"/>
      <c r="Y33" s="86"/>
      <c r="Z33" s="86"/>
      <c r="AA33" s="61"/>
      <c r="AB33" s="61"/>
      <c r="AC33" s="61"/>
      <c r="AD33" s="61"/>
      <c r="AE33" s="86"/>
      <c r="AF33" s="86"/>
      <c r="AG33" s="61"/>
      <c r="AH33" s="61"/>
      <c r="AI33" s="61"/>
      <c r="AJ33" s="61"/>
      <c r="AK33" s="86"/>
      <c r="AL33" s="61"/>
      <c r="AM33" s="61"/>
      <c r="AN33" s="61"/>
      <c r="AO33" s="61"/>
      <c r="AP33" s="61"/>
      <c r="AQ33" s="86"/>
      <c r="AR33" s="86"/>
      <c r="AS33" s="61"/>
      <c r="AT33" s="61"/>
      <c r="AU33" s="61"/>
      <c r="AV33" s="61"/>
      <c r="AW33" s="86"/>
      <c r="AX33" s="86"/>
      <c r="AY33" s="61"/>
      <c r="AZ33" s="61"/>
      <c r="BA33" s="61"/>
      <c r="BB33" s="61"/>
      <c r="BC33" s="86"/>
      <c r="BD33" s="86"/>
      <c r="BE33" s="61"/>
      <c r="BF33" s="61"/>
      <c r="BG33" s="61"/>
      <c r="BH33" s="61"/>
      <c r="BI33" s="86"/>
      <c r="BJ33" s="86"/>
      <c r="BK33" s="61"/>
      <c r="BL33" s="61"/>
      <c r="BM33" s="61"/>
      <c r="BN33" s="61"/>
      <c r="BO33" s="86"/>
      <c r="BP33" s="24"/>
      <c r="BQ33" s="104"/>
      <c r="BR33" s="1"/>
      <c r="BS33" s="1"/>
    </row>
    <row r="34" ht="12.75" customHeight="1" spans="1:71">
      <c r="A34" s="1"/>
      <c r="B34" s="61"/>
      <c r="C34" s="61"/>
      <c r="D34" s="61"/>
      <c r="E34" s="61"/>
      <c r="F34" s="61"/>
      <c r="G34" s="61"/>
      <c r="H34" s="61"/>
      <c r="I34" s="61"/>
      <c r="J34" s="61"/>
      <c r="K34" s="61"/>
      <c r="L34" s="61"/>
      <c r="M34" s="61"/>
      <c r="N34" s="61"/>
      <c r="O34" s="61"/>
      <c r="P34" s="61"/>
      <c r="Q34" s="61"/>
      <c r="R34" s="61"/>
      <c r="S34" s="61"/>
      <c r="T34" s="61"/>
      <c r="U34" s="61"/>
      <c r="V34" s="61"/>
      <c r="W34" s="61"/>
      <c r="X34" s="61"/>
      <c r="Y34" s="86"/>
      <c r="Z34" s="86"/>
      <c r="AA34" s="61"/>
      <c r="AB34" s="61"/>
      <c r="AC34" s="61"/>
      <c r="AD34" s="61"/>
      <c r="AE34" s="86"/>
      <c r="AF34" s="86"/>
      <c r="AG34" s="61"/>
      <c r="AH34" s="61"/>
      <c r="AI34" s="61"/>
      <c r="AJ34" s="61"/>
      <c r="AK34" s="86"/>
      <c r="AL34" s="61"/>
      <c r="AM34" s="61"/>
      <c r="AN34" s="61"/>
      <c r="AO34" s="61"/>
      <c r="AP34" s="61"/>
      <c r="AQ34" s="86"/>
      <c r="AR34" s="86"/>
      <c r="AS34" s="61"/>
      <c r="AT34" s="61"/>
      <c r="AU34" s="61"/>
      <c r="AV34" s="61"/>
      <c r="AW34" s="86"/>
      <c r="AX34" s="86"/>
      <c r="AY34" s="61"/>
      <c r="AZ34" s="61"/>
      <c r="BA34" s="61"/>
      <c r="BB34" s="61"/>
      <c r="BC34" s="86"/>
      <c r="BD34" s="86"/>
      <c r="BE34" s="61"/>
      <c r="BF34" s="61"/>
      <c r="BG34" s="61"/>
      <c r="BH34" s="61"/>
      <c r="BI34" s="86"/>
      <c r="BJ34" s="86"/>
      <c r="BK34" s="61"/>
      <c r="BL34" s="61"/>
      <c r="BM34" s="61"/>
      <c r="BN34" s="61"/>
      <c r="BO34" s="86"/>
      <c r="BP34" s="24"/>
      <c r="BQ34" s="104"/>
      <c r="BR34" s="1"/>
      <c r="BS34" s="1"/>
    </row>
    <row r="35" ht="12.75" customHeight="1" spans="1:71">
      <c r="A35" s="1"/>
      <c r="B35" s="61"/>
      <c r="C35" s="61"/>
      <c r="D35" s="61"/>
      <c r="E35" s="61"/>
      <c r="F35" s="61"/>
      <c r="G35" s="61"/>
      <c r="H35" s="61"/>
      <c r="I35" s="61"/>
      <c r="J35" s="61"/>
      <c r="K35" s="61"/>
      <c r="L35" s="61"/>
      <c r="M35" s="61"/>
      <c r="N35" s="61"/>
      <c r="O35" s="61"/>
      <c r="P35" s="61"/>
      <c r="Q35" s="61"/>
      <c r="R35" s="61"/>
      <c r="S35" s="61"/>
      <c r="T35" s="61"/>
      <c r="U35" s="61"/>
      <c r="V35" s="61"/>
      <c r="W35" s="61"/>
      <c r="X35" s="61"/>
      <c r="Y35" s="86"/>
      <c r="Z35" s="86"/>
      <c r="AA35" s="61"/>
      <c r="AB35" s="61"/>
      <c r="AC35" s="61"/>
      <c r="AD35" s="61"/>
      <c r="AE35" s="86"/>
      <c r="AF35" s="86"/>
      <c r="AG35" s="61"/>
      <c r="AH35" s="61"/>
      <c r="AI35" s="61"/>
      <c r="AJ35" s="61"/>
      <c r="AK35" s="86"/>
      <c r="AL35" s="61"/>
      <c r="AM35" s="61"/>
      <c r="AN35" s="61"/>
      <c r="AO35" s="61"/>
      <c r="AP35" s="61"/>
      <c r="AQ35" s="86"/>
      <c r="AR35" s="86"/>
      <c r="AS35" s="61"/>
      <c r="AT35" s="61"/>
      <c r="AU35" s="61"/>
      <c r="AV35" s="61"/>
      <c r="AW35" s="86"/>
      <c r="AX35" s="86"/>
      <c r="AY35" s="61"/>
      <c r="AZ35" s="61"/>
      <c r="BA35" s="61"/>
      <c r="BB35" s="61"/>
      <c r="BC35" s="86"/>
      <c r="BD35" s="86"/>
      <c r="BE35" s="61"/>
      <c r="BF35" s="61"/>
      <c r="BG35" s="61"/>
      <c r="BH35" s="61"/>
      <c r="BI35" s="86"/>
      <c r="BJ35" s="86"/>
      <c r="BK35" s="61"/>
      <c r="BL35" s="61"/>
      <c r="BM35" s="61"/>
      <c r="BN35" s="61"/>
      <c r="BO35" s="86"/>
      <c r="BP35" s="24"/>
      <c r="BQ35" s="104"/>
      <c r="BR35" s="1"/>
      <c r="BS35" s="1"/>
    </row>
    <row r="36" ht="12.75" customHeight="1" spans="1:71">
      <c r="A36" s="1"/>
      <c r="B36" s="61"/>
      <c r="C36" s="61"/>
      <c r="D36" s="61"/>
      <c r="E36" s="61"/>
      <c r="F36" s="61"/>
      <c r="G36" s="61"/>
      <c r="H36" s="61"/>
      <c r="I36" s="61"/>
      <c r="J36" s="61"/>
      <c r="K36" s="61"/>
      <c r="L36" s="61"/>
      <c r="M36" s="61"/>
      <c r="N36" s="61"/>
      <c r="O36" s="61"/>
      <c r="P36" s="61"/>
      <c r="Q36" s="61"/>
      <c r="R36" s="61"/>
      <c r="S36" s="61"/>
      <c r="T36" s="61"/>
      <c r="U36" s="61"/>
      <c r="V36" s="61"/>
      <c r="W36" s="61"/>
      <c r="X36" s="61"/>
      <c r="Y36" s="86"/>
      <c r="Z36" s="86"/>
      <c r="AA36" s="61"/>
      <c r="AB36" s="61"/>
      <c r="AC36" s="61"/>
      <c r="AD36" s="61"/>
      <c r="AE36" s="86"/>
      <c r="AF36" s="86"/>
      <c r="AG36" s="61"/>
      <c r="AH36" s="61"/>
      <c r="AI36" s="61"/>
      <c r="AJ36" s="61"/>
      <c r="AK36" s="86"/>
      <c r="AL36" s="61"/>
      <c r="AM36" s="61"/>
      <c r="AN36" s="61"/>
      <c r="AO36" s="61"/>
      <c r="AP36" s="61"/>
      <c r="AQ36" s="86"/>
      <c r="AR36" s="86"/>
      <c r="AS36" s="61"/>
      <c r="AT36" s="61"/>
      <c r="AU36" s="61"/>
      <c r="AV36" s="61"/>
      <c r="AW36" s="86"/>
      <c r="AX36" s="86"/>
      <c r="AY36" s="61"/>
      <c r="AZ36" s="61"/>
      <c r="BA36" s="61"/>
      <c r="BB36" s="61"/>
      <c r="BC36" s="86"/>
      <c r="BD36" s="86"/>
      <c r="BE36" s="61"/>
      <c r="BF36" s="61"/>
      <c r="BG36" s="61"/>
      <c r="BH36" s="61"/>
      <c r="BI36" s="86"/>
      <c r="BJ36" s="86"/>
      <c r="BK36" s="61"/>
      <c r="BL36" s="61"/>
      <c r="BM36" s="61"/>
      <c r="BN36" s="61"/>
      <c r="BO36" s="86"/>
      <c r="BP36" s="24"/>
      <c r="BQ36" s="104"/>
      <c r="BR36" s="1"/>
      <c r="BS36" s="1"/>
    </row>
    <row r="37" ht="12.75" customHeight="1" spans="1:71">
      <c r="A37" s="1"/>
      <c r="B37" s="61"/>
      <c r="C37" s="61"/>
      <c r="D37" s="61"/>
      <c r="E37" s="61"/>
      <c r="F37" s="61"/>
      <c r="G37" s="61"/>
      <c r="H37" s="61"/>
      <c r="I37" s="61"/>
      <c r="J37" s="61"/>
      <c r="K37" s="61"/>
      <c r="L37" s="61"/>
      <c r="M37" s="61"/>
      <c r="N37" s="61"/>
      <c r="O37" s="61"/>
      <c r="P37" s="61"/>
      <c r="Q37" s="61"/>
      <c r="R37" s="61"/>
      <c r="S37" s="61"/>
      <c r="T37" s="61"/>
      <c r="U37" s="61"/>
      <c r="V37" s="61"/>
      <c r="W37" s="61"/>
      <c r="X37" s="61"/>
      <c r="Y37" s="86"/>
      <c r="Z37" s="86"/>
      <c r="AA37" s="61"/>
      <c r="AB37" s="61"/>
      <c r="AC37" s="61"/>
      <c r="AD37" s="61"/>
      <c r="AE37" s="86"/>
      <c r="AF37" s="86"/>
      <c r="AG37" s="61"/>
      <c r="AH37" s="61"/>
      <c r="AI37" s="61"/>
      <c r="AJ37" s="61"/>
      <c r="AK37" s="86"/>
      <c r="AL37" s="61"/>
      <c r="AM37" s="61"/>
      <c r="AN37" s="61"/>
      <c r="AO37" s="61"/>
      <c r="AP37" s="61"/>
      <c r="AQ37" s="86"/>
      <c r="AR37" s="86"/>
      <c r="AS37" s="61"/>
      <c r="AT37" s="61"/>
      <c r="AU37" s="61"/>
      <c r="AV37" s="61"/>
      <c r="AW37" s="86"/>
      <c r="AX37" s="86"/>
      <c r="AY37" s="61"/>
      <c r="AZ37" s="61"/>
      <c r="BA37" s="61"/>
      <c r="BB37" s="61"/>
      <c r="BC37" s="86"/>
      <c r="BD37" s="86"/>
      <c r="BE37" s="61"/>
      <c r="BF37" s="61"/>
      <c r="BG37" s="61"/>
      <c r="BH37" s="61"/>
      <c r="BI37" s="86"/>
      <c r="BJ37" s="86"/>
      <c r="BK37" s="61"/>
      <c r="BL37" s="61"/>
      <c r="BM37" s="61"/>
      <c r="BN37" s="61"/>
      <c r="BO37" s="86"/>
      <c r="BP37" s="24"/>
      <c r="BQ37" s="104"/>
      <c r="BR37" s="1"/>
      <c r="BS37" s="1"/>
    </row>
    <row r="38" ht="12.75" customHeight="1" spans="1:71">
      <c r="A38" s="1"/>
      <c r="B38" s="61"/>
      <c r="C38" s="61"/>
      <c r="D38" s="61"/>
      <c r="E38" s="61"/>
      <c r="F38" s="61"/>
      <c r="G38" s="61"/>
      <c r="H38" s="61"/>
      <c r="I38" s="61"/>
      <c r="J38" s="61"/>
      <c r="K38" s="61"/>
      <c r="L38" s="61"/>
      <c r="M38" s="61"/>
      <c r="N38" s="61"/>
      <c r="O38" s="61"/>
      <c r="P38" s="61"/>
      <c r="Q38" s="61"/>
      <c r="R38" s="61"/>
      <c r="S38" s="61"/>
      <c r="T38" s="61"/>
      <c r="U38" s="61"/>
      <c r="V38" s="61"/>
      <c r="W38" s="61"/>
      <c r="X38" s="61"/>
      <c r="Y38" s="86"/>
      <c r="Z38" s="86"/>
      <c r="AA38" s="61"/>
      <c r="AB38" s="61"/>
      <c r="AC38" s="61"/>
      <c r="AD38" s="61"/>
      <c r="AE38" s="86"/>
      <c r="AF38" s="86"/>
      <c r="AG38" s="61"/>
      <c r="AH38" s="61"/>
      <c r="AI38" s="61"/>
      <c r="AJ38" s="61"/>
      <c r="AK38" s="86"/>
      <c r="AL38" s="61"/>
      <c r="AM38" s="61"/>
      <c r="AN38" s="61"/>
      <c r="AO38" s="61"/>
      <c r="AP38" s="61"/>
      <c r="AQ38" s="86"/>
      <c r="AR38" s="86"/>
      <c r="AS38" s="61"/>
      <c r="AT38" s="61"/>
      <c r="AU38" s="61"/>
      <c r="AV38" s="61"/>
      <c r="AW38" s="86"/>
      <c r="AX38" s="86"/>
      <c r="AY38" s="61"/>
      <c r="AZ38" s="61"/>
      <c r="BA38" s="61"/>
      <c r="BB38" s="61"/>
      <c r="BC38" s="86"/>
      <c r="BD38" s="86"/>
      <c r="BE38" s="61"/>
      <c r="BF38" s="61"/>
      <c r="BG38" s="61"/>
      <c r="BH38" s="61"/>
      <c r="BI38" s="86"/>
      <c r="BJ38" s="86"/>
      <c r="BK38" s="61"/>
      <c r="BL38" s="61"/>
      <c r="BM38" s="61"/>
      <c r="BN38" s="61"/>
      <c r="BO38" s="86"/>
      <c r="BP38" s="24"/>
      <c r="BQ38" s="104"/>
      <c r="BR38" s="1"/>
      <c r="BS38" s="1"/>
    </row>
    <row r="39" ht="12.75" customHeight="1" spans="1:71">
      <c r="A39" s="1"/>
      <c r="B39" s="61"/>
      <c r="C39" s="61"/>
      <c r="D39" s="61"/>
      <c r="E39" s="61"/>
      <c r="F39" s="61"/>
      <c r="G39" s="61"/>
      <c r="H39" s="61"/>
      <c r="I39" s="61"/>
      <c r="J39" s="61"/>
      <c r="K39" s="61"/>
      <c r="L39" s="61"/>
      <c r="M39" s="61"/>
      <c r="N39" s="61"/>
      <c r="O39" s="61"/>
      <c r="P39" s="61"/>
      <c r="Q39" s="61"/>
      <c r="R39" s="61"/>
      <c r="S39" s="61"/>
      <c r="T39" s="61"/>
      <c r="U39" s="61"/>
      <c r="V39" s="61"/>
      <c r="W39" s="61"/>
      <c r="X39" s="61"/>
      <c r="Y39" s="86"/>
      <c r="Z39" s="86"/>
      <c r="AA39" s="61"/>
      <c r="AB39" s="61"/>
      <c r="AC39" s="61"/>
      <c r="AD39" s="61"/>
      <c r="AE39" s="86"/>
      <c r="AF39" s="86"/>
      <c r="AG39" s="61"/>
      <c r="AH39" s="61"/>
      <c r="AI39" s="61"/>
      <c r="AJ39" s="61"/>
      <c r="AK39" s="86"/>
      <c r="AL39" s="61"/>
      <c r="AM39" s="61"/>
      <c r="AN39" s="61"/>
      <c r="AO39" s="61"/>
      <c r="AP39" s="61"/>
      <c r="AQ39" s="86"/>
      <c r="AR39" s="86"/>
      <c r="AS39" s="61"/>
      <c r="AT39" s="61"/>
      <c r="AU39" s="61"/>
      <c r="AV39" s="61"/>
      <c r="AW39" s="86"/>
      <c r="AX39" s="86"/>
      <c r="AY39" s="61"/>
      <c r="AZ39" s="61"/>
      <c r="BA39" s="61"/>
      <c r="BB39" s="61"/>
      <c r="BC39" s="86"/>
      <c r="BD39" s="86"/>
      <c r="BE39" s="61"/>
      <c r="BF39" s="61"/>
      <c r="BG39" s="61"/>
      <c r="BH39" s="61"/>
      <c r="BI39" s="86"/>
      <c r="BJ39" s="86"/>
      <c r="BK39" s="61"/>
      <c r="BL39" s="61"/>
      <c r="BM39" s="61"/>
      <c r="BN39" s="61"/>
      <c r="BO39" s="86"/>
      <c r="BP39" s="24"/>
      <c r="BQ39" s="104"/>
      <c r="BR39" s="1"/>
      <c r="BS39" s="1"/>
    </row>
    <row r="40" ht="12.75" customHeight="1" spans="1:71">
      <c r="A40" s="1"/>
      <c r="B40" s="61"/>
      <c r="C40" s="61"/>
      <c r="D40" s="61"/>
      <c r="E40" s="61"/>
      <c r="F40" s="61"/>
      <c r="G40" s="61"/>
      <c r="H40" s="61"/>
      <c r="I40" s="61"/>
      <c r="J40" s="61"/>
      <c r="K40" s="61"/>
      <c r="L40" s="61"/>
      <c r="M40" s="61"/>
      <c r="N40" s="61"/>
      <c r="O40" s="61"/>
      <c r="P40" s="61"/>
      <c r="Q40" s="61"/>
      <c r="R40" s="61"/>
      <c r="S40" s="61"/>
      <c r="T40" s="61"/>
      <c r="U40" s="61"/>
      <c r="V40" s="61"/>
      <c r="W40" s="61"/>
      <c r="X40" s="61"/>
      <c r="Y40" s="86"/>
      <c r="Z40" s="86"/>
      <c r="AA40" s="61"/>
      <c r="AB40" s="61"/>
      <c r="AC40" s="61"/>
      <c r="AD40" s="61"/>
      <c r="AE40" s="86"/>
      <c r="AF40" s="86"/>
      <c r="AG40" s="61"/>
      <c r="AH40" s="61"/>
      <c r="AI40" s="61"/>
      <c r="AJ40" s="61"/>
      <c r="AK40" s="86"/>
      <c r="AL40" s="61"/>
      <c r="AM40" s="61"/>
      <c r="AN40" s="61"/>
      <c r="AO40" s="61"/>
      <c r="AP40" s="61"/>
      <c r="AQ40" s="86"/>
      <c r="AR40" s="86"/>
      <c r="AS40" s="61"/>
      <c r="AT40" s="61"/>
      <c r="AU40" s="61"/>
      <c r="AV40" s="61"/>
      <c r="AW40" s="86"/>
      <c r="AX40" s="86"/>
      <c r="AY40" s="61"/>
      <c r="AZ40" s="61"/>
      <c r="BA40" s="61"/>
      <c r="BB40" s="61"/>
      <c r="BC40" s="86"/>
      <c r="BD40" s="86"/>
      <c r="BE40" s="61"/>
      <c r="BF40" s="61"/>
      <c r="BG40" s="61"/>
      <c r="BH40" s="61"/>
      <c r="BI40" s="86"/>
      <c r="BJ40" s="86"/>
      <c r="BK40" s="61"/>
      <c r="BL40" s="61"/>
      <c r="BM40" s="61"/>
      <c r="BN40" s="61"/>
      <c r="BO40" s="86"/>
      <c r="BP40" s="24"/>
      <c r="BQ40" s="104"/>
      <c r="BR40" s="1"/>
      <c r="BS40" s="1"/>
    </row>
    <row r="41" ht="12.75" customHeight="1" spans="1:71">
      <c r="A41" s="1"/>
      <c r="B41" s="61"/>
      <c r="C41" s="61"/>
      <c r="D41" s="61"/>
      <c r="E41" s="61"/>
      <c r="F41" s="61"/>
      <c r="G41" s="61"/>
      <c r="H41" s="61"/>
      <c r="I41" s="61"/>
      <c r="J41" s="61"/>
      <c r="K41" s="61"/>
      <c r="L41" s="61"/>
      <c r="M41" s="61"/>
      <c r="N41" s="61"/>
      <c r="O41" s="61"/>
      <c r="P41" s="61"/>
      <c r="Q41" s="61"/>
      <c r="R41" s="61"/>
      <c r="S41" s="61"/>
      <c r="T41" s="61"/>
      <c r="U41" s="61"/>
      <c r="V41" s="61"/>
      <c r="W41" s="61"/>
      <c r="X41" s="61"/>
      <c r="Y41" s="86"/>
      <c r="Z41" s="86"/>
      <c r="AA41" s="61"/>
      <c r="AB41" s="61"/>
      <c r="AC41" s="61"/>
      <c r="AD41" s="61"/>
      <c r="AE41" s="86"/>
      <c r="AF41" s="86"/>
      <c r="AG41" s="61"/>
      <c r="AH41" s="61"/>
      <c r="AI41" s="61"/>
      <c r="AJ41" s="61"/>
      <c r="AK41" s="86"/>
      <c r="AL41" s="61"/>
      <c r="AM41" s="61"/>
      <c r="AN41" s="61"/>
      <c r="AO41" s="61"/>
      <c r="AP41" s="61"/>
      <c r="AQ41" s="86"/>
      <c r="AR41" s="86"/>
      <c r="AS41" s="61"/>
      <c r="AT41" s="61"/>
      <c r="AU41" s="61"/>
      <c r="AV41" s="61"/>
      <c r="AW41" s="86"/>
      <c r="AX41" s="86"/>
      <c r="AY41" s="61"/>
      <c r="AZ41" s="61"/>
      <c r="BA41" s="61"/>
      <c r="BB41" s="61"/>
      <c r="BC41" s="86"/>
      <c r="BD41" s="86"/>
      <c r="BE41" s="61"/>
      <c r="BF41" s="61"/>
      <c r="BG41" s="61"/>
      <c r="BH41" s="61"/>
      <c r="BI41" s="86"/>
      <c r="BJ41" s="86"/>
      <c r="BK41" s="61"/>
      <c r="BL41" s="61"/>
      <c r="BM41" s="61"/>
      <c r="BN41" s="61"/>
      <c r="BO41" s="86"/>
      <c r="BP41" s="24"/>
      <c r="BQ41" s="104"/>
      <c r="BR41" s="1"/>
      <c r="BS41" s="1"/>
    </row>
    <row r="42" ht="12.75" customHeight="1" spans="1:71">
      <c r="A42" s="1"/>
      <c r="B42" s="61"/>
      <c r="C42" s="61"/>
      <c r="D42" s="61"/>
      <c r="E42" s="61"/>
      <c r="F42" s="61"/>
      <c r="G42" s="61"/>
      <c r="H42" s="61"/>
      <c r="I42" s="61"/>
      <c r="J42" s="61"/>
      <c r="K42" s="61"/>
      <c r="L42" s="61"/>
      <c r="M42" s="61"/>
      <c r="N42" s="61"/>
      <c r="O42" s="61"/>
      <c r="P42" s="61"/>
      <c r="Q42" s="61"/>
      <c r="R42" s="61"/>
      <c r="S42" s="61"/>
      <c r="T42" s="61"/>
      <c r="U42" s="61"/>
      <c r="V42" s="61"/>
      <c r="W42" s="61"/>
      <c r="X42" s="61"/>
      <c r="Y42" s="86"/>
      <c r="Z42" s="86"/>
      <c r="AA42" s="61"/>
      <c r="AB42" s="61"/>
      <c r="AC42" s="61"/>
      <c r="AD42" s="61"/>
      <c r="AE42" s="86"/>
      <c r="AF42" s="86"/>
      <c r="AG42" s="61"/>
      <c r="AH42" s="61"/>
      <c r="AI42" s="61"/>
      <c r="AJ42" s="61"/>
      <c r="AK42" s="86"/>
      <c r="AL42" s="61"/>
      <c r="AM42" s="61"/>
      <c r="AN42" s="61"/>
      <c r="AO42" s="61"/>
      <c r="AP42" s="61"/>
      <c r="AQ42" s="86"/>
      <c r="AR42" s="86"/>
      <c r="AS42" s="61"/>
      <c r="AT42" s="61"/>
      <c r="AU42" s="61"/>
      <c r="AV42" s="61"/>
      <c r="AW42" s="86"/>
      <c r="AX42" s="86"/>
      <c r="AY42" s="61"/>
      <c r="AZ42" s="61"/>
      <c r="BA42" s="61"/>
      <c r="BB42" s="61"/>
      <c r="BC42" s="86"/>
      <c r="BD42" s="86"/>
      <c r="BE42" s="61"/>
      <c r="BF42" s="61"/>
      <c r="BG42" s="61"/>
      <c r="BH42" s="61"/>
      <c r="BI42" s="86"/>
      <c r="BJ42" s="86"/>
      <c r="BK42" s="61"/>
      <c r="BL42" s="61"/>
      <c r="BM42" s="61"/>
      <c r="BN42" s="61"/>
      <c r="BO42" s="86"/>
      <c r="BP42" s="24"/>
      <c r="BQ42" s="104"/>
      <c r="BR42" s="1"/>
      <c r="BS42" s="1"/>
    </row>
    <row r="43" ht="12.75" customHeight="1" spans="1:71">
      <c r="A43" s="1"/>
      <c r="B43" s="61"/>
      <c r="C43" s="61"/>
      <c r="D43" s="61"/>
      <c r="E43" s="61"/>
      <c r="F43" s="61"/>
      <c r="G43" s="61"/>
      <c r="H43" s="61"/>
      <c r="I43" s="61"/>
      <c r="J43" s="61"/>
      <c r="K43" s="61"/>
      <c r="L43" s="61"/>
      <c r="M43" s="61"/>
      <c r="N43" s="61"/>
      <c r="O43" s="61"/>
      <c r="P43" s="61"/>
      <c r="Q43" s="61"/>
      <c r="R43" s="61"/>
      <c r="S43" s="61"/>
      <c r="T43" s="61"/>
      <c r="U43" s="61"/>
      <c r="V43" s="61"/>
      <c r="W43" s="61"/>
      <c r="X43" s="61"/>
      <c r="Y43" s="86"/>
      <c r="Z43" s="86"/>
      <c r="AA43" s="61"/>
      <c r="AB43" s="61"/>
      <c r="AC43" s="61"/>
      <c r="AD43" s="61"/>
      <c r="AE43" s="86"/>
      <c r="AF43" s="86"/>
      <c r="AG43" s="61"/>
      <c r="AH43" s="61"/>
      <c r="AI43" s="61"/>
      <c r="AJ43" s="61"/>
      <c r="AK43" s="86"/>
      <c r="AL43" s="61"/>
      <c r="AM43" s="61"/>
      <c r="AN43" s="61"/>
      <c r="AO43" s="61"/>
      <c r="AP43" s="61"/>
      <c r="AQ43" s="86"/>
      <c r="AR43" s="86"/>
      <c r="AS43" s="61"/>
      <c r="AT43" s="61"/>
      <c r="AU43" s="61"/>
      <c r="AV43" s="61"/>
      <c r="AW43" s="86"/>
      <c r="AX43" s="86"/>
      <c r="AY43" s="61"/>
      <c r="AZ43" s="61"/>
      <c r="BA43" s="61"/>
      <c r="BB43" s="61"/>
      <c r="BC43" s="86"/>
      <c r="BD43" s="86"/>
      <c r="BE43" s="61"/>
      <c r="BF43" s="61"/>
      <c r="BG43" s="61"/>
      <c r="BH43" s="61"/>
      <c r="BI43" s="86"/>
      <c r="BJ43" s="86"/>
      <c r="BK43" s="61"/>
      <c r="BL43" s="61"/>
      <c r="BM43" s="61"/>
      <c r="BN43" s="61"/>
      <c r="BO43" s="86"/>
      <c r="BP43" s="24"/>
      <c r="BQ43" s="104"/>
      <c r="BR43" s="1"/>
      <c r="BS43" s="1"/>
    </row>
    <row r="44" ht="12.75" customHeight="1" spans="1:71">
      <c r="A44" s="1"/>
      <c r="B44" s="61"/>
      <c r="C44" s="61"/>
      <c r="D44" s="61"/>
      <c r="E44" s="61"/>
      <c r="F44" s="61"/>
      <c r="G44" s="61"/>
      <c r="H44" s="61"/>
      <c r="I44" s="61"/>
      <c r="J44" s="61"/>
      <c r="K44" s="61"/>
      <c r="L44" s="61"/>
      <c r="M44" s="61"/>
      <c r="N44" s="61"/>
      <c r="O44" s="61"/>
      <c r="P44" s="61"/>
      <c r="Q44" s="61"/>
      <c r="R44" s="61"/>
      <c r="S44" s="61"/>
      <c r="T44" s="61"/>
      <c r="U44" s="61"/>
      <c r="V44" s="61"/>
      <c r="W44" s="61"/>
      <c r="X44" s="61"/>
      <c r="Y44" s="86"/>
      <c r="Z44" s="86"/>
      <c r="AA44" s="61"/>
      <c r="AB44" s="61"/>
      <c r="AC44" s="61"/>
      <c r="AD44" s="61"/>
      <c r="AE44" s="86"/>
      <c r="AF44" s="86"/>
      <c r="AG44" s="61"/>
      <c r="AH44" s="61"/>
      <c r="AI44" s="61"/>
      <c r="AJ44" s="61"/>
      <c r="AK44" s="86"/>
      <c r="AL44" s="61"/>
      <c r="AM44" s="61"/>
      <c r="AN44" s="61"/>
      <c r="AO44" s="61"/>
      <c r="AP44" s="61"/>
      <c r="AQ44" s="86"/>
      <c r="AR44" s="86"/>
      <c r="AS44" s="61"/>
      <c r="AT44" s="61"/>
      <c r="AU44" s="61"/>
      <c r="AV44" s="61"/>
      <c r="AW44" s="86"/>
      <c r="AX44" s="86"/>
      <c r="AY44" s="61"/>
      <c r="AZ44" s="61"/>
      <c r="BA44" s="61"/>
      <c r="BB44" s="61"/>
      <c r="BC44" s="86"/>
      <c r="BD44" s="86"/>
      <c r="BE44" s="61"/>
      <c r="BF44" s="61"/>
      <c r="BG44" s="61"/>
      <c r="BH44" s="61"/>
      <c r="BI44" s="86"/>
      <c r="BJ44" s="86"/>
      <c r="BK44" s="61"/>
      <c r="BL44" s="61"/>
      <c r="BM44" s="61"/>
      <c r="BN44" s="61"/>
      <c r="BO44" s="86"/>
      <c r="BP44" s="24"/>
      <c r="BQ44" s="104"/>
      <c r="BR44" s="1"/>
      <c r="BS44" s="1"/>
    </row>
    <row r="45" ht="12.75" customHeight="1" spans="1:71">
      <c r="A45" s="1"/>
      <c r="B45" s="61"/>
      <c r="C45" s="61"/>
      <c r="D45" s="61"/>
      <c r="E45" s="61"/>
      <c r="F45" s="61"/>
      <c r="G45" s="61"/>
      <c r="H45" s="61"/>
      <c r="I45" s="61"/>
      <c r="J45" s="61"/>
      <c r="K45" s="61"/>
      <c r="L45" s="61"/>
      <c r="M45" s="61"/>
      <c r="N45" s="61"/>
      <c r="O45" s="61"/>
      <c r="P45" s="61"/>
      <c r="Q45" s="61"/>
      <c r="R45" s="61"/>
      <c r="S45" s="61"/>
      <c r="T45" s="61"/>
      <c r="U45" s="61"/>
      <c r="V45" s="61"/>
      <c r="W45" s="61"/>
      <c r="X45" s="61"/>
      <c r="Y45" s="86"/>
      <c r="Z45" s="86"/>
      <c r="AA45" s="61"/>
      <c r="AB45" s="61"/>
      <c r="AC45" s="61"/>
      <c r="AD45" s="61"/>
      <c r="AE45" s="86"/>
      <c r="AF45" s="86"/>
      <c r="AG45" s="61"/>
      <c r="AH45" s="61"/>
      <c r="AI45" s="61"/>
      <c r="AJ45" s="61"/>
      <c r="AK45" s="86"/>
      <c r="AL45" s="61"/>
      <c r="AM45" s="61"/>
      <c r="AN45" s="61"/>
      <c r="AO45" s="61"/>
      <c r="AP45" s="61"/>
      <c r="AQ45" s="86"/>
      <c r="AR45" s="86"/>
      <c r="AS45" s="61"/>
      <c r="AT45" s="61"/>
      <c r="AU45" s="61"/>
      <c r="AV45" s="61"/>
      <c r="AW45" s="86"/>
      <c r="AX45" s="86"/>
      <c r="AY45" s="61"/>
      <c r="AZ45" s="61"/>
      <c r="BA45" s="61"/>
      <c r="BB45" s="61"/>
      <c r="BC45" s="86"/>
      <c r="BD45" s="86"/>
      <c r="BE45" s="61"/>
      <c r="BF45" s="61"/>
      <c r="BG45" s="61"/>
      <c r="BH45" s="61"/>
      <c r="BI45" s="86"/>
      <c r="BJ45" s="86"/>
      <c r="BK45" s="61"/>
      <c r="BL45" s="61"/>
      <c r="BM45" s="61"/>
      <c r="BN45" s="61"/>
      <c r="BO45" s="86"/>
      <c r="BP45" s="24"/>
      <c r="BQ45" s="104"/>
      <c r="BR45" s="1"/>
      <c r="BS45" s="1"/>
    </row>
    <row r="46" ht="12.75" customHeight="1" spans="1:71">
      <c r="A46" s="1"/>
      <c r="B46" s="61"/>
      <c r="C46" s="61"/>
      <c r="D46" s="61"/>
      <c r="E46" s="61"/>
      <c r="F46" s="61"/>
      <c r="G46" s="61"/>
      <c r="H46" s="61"/>
      <c r="I46" s="61"/>
      <c r="J46" s="61"/>
      <c r="K46" s="61"/>
      <c r="L46" s="61"/>
      <c r="M46" s="61"/>
      <c r="N46" s="61"/>
      <c r="O46" s="61"/>
      <c r="P46" s="61"/>
      <c r="Q46" s="61"/>
      <c r="R46" s="61"/>
      <c r="S46" s="61"/>
      <c r="T46" s="61"/>
      <c r="U46" s="61"/>
      <c r="V46" s="61"/>
      <c r="W46" s="61"/>
      <c r="X46" s="61"/>
      <c r="Y46" s="86"/>
      <c r="Z46" s="86"/>
      <c r="AA46" s="61"/>
      <c r="AB46" s="61"/>
      <c r="AC46" s="61"/>
      <c r="AD46" s="61"/>
      <c r="AE46" s="86"/>
      <c r="AF46" s="86"/>
      <c r="AG46" s="61"/>
      <c r="AH46" s="61"/>
      <c r="AI46" s="61"/>
      <c r="AJ46" s="61"/>
      <c r="AK46" s="86"/>
      <c r="AL46" s="61"/>
      <c r="AM46" s="61"/>
      <c r="AN46" s="61"/>
      <c r="AO46" s="61"/>
      <c r="AP46" s="61"/>
      <c r="AQ46" s="86"/>
      <c r="AR46" s="86"/>
      <c r="AS46" s="61"/>
      <c r="AT46" s="61"/>
      <c r="AU46" s="61"/>
      <c r="AV46" s="61"/>
      <c r="AW46" s="86"/>
      <c r="AX46" s="86"/>
      <c r="AY46" s="61"/>
      <c r="AZ46" s="61"/>
      <c r="BA46" s="61"/>
      <c r="BB46" s="61"/>
      <c r="BC46" s="86"/>
      <c r="BD46" s="86"/>
      <c r="BE46" s="61"/>
      <c r="BF46" s="61"/>
      <c r="BG46" s="61"/>
      <c r="BH46" s="61"/>
      <c r="BI46" s="86"/>
      <c r="BJ46" s="86"/>
      <c r="BK46" s="61"/>
      <c r="BL46" s="61"/>
      <c r="BM46" s="61"/>
      <c r="BN46" s="61"/>
      <c r="BO46" s="86"/>
      <c r="BP46" s="24"/>
      <c r="BQ46" s="104"/>
      <c r="BR46" s="1"/>
      <c r="BS46" s="1"/>
    </row>
    <row r="47" ht="12.75" customHeight="1" spans="1:71">
      <c r="A47" s="1"/>
      <c r="B47" s="61"/>
      <c r="C47" s="61"/>
      <c r="D47" s="61"/>
      <c r="E47" s="61"/>
      <c r="F47" s="61"/>
      <c r="G47" s="61"/>
      <c r="H47" s="61"/>
      <c r="I47" s="61"/>
      <c r="J47" s="61"/>
      <c r="K47" s="61"/>
      <c r="L47" s="61"/>
      <c r="M47" s="61"/>
      <c r="N47" s="61"/>
      <c r="O47" s="61"/>
      <c r="P47" s="61"/>
      <c r="Q47" s="61"/>
      <c r="R47" s="61"/>
      <c r="S47" s="61"/>
      <c r="T47" s="61"/>
      <c r="U47" s="61"/>
      <c r="V47" s="61"/>
      <c r="W47" s="61"/>
      <c r="X47" s="61"/>
      <c r="Y47" s="86"/>
      <c r="Z47" s="86"/>
      <c r="AA47" s="61"/>
      <c r="AB47" s="61"/>
      <c r="AC47" s="61"/>
      <c r="AD47" s="61"/>
      <c r="AE47" s="86"/>
      <c r="AF47" s="86"/>
      <c r="AG47" s="61"/>
      <c r="AH47" s="61"/>
      <c r="AI47" s="61"/>
      <c r="AJ47" s="61"/>
      <c r="AK47" s="86"/>
      <c r="AL47" s="61"/>
      <c r="AM47" s="61"/>
      <c r="AN47" s="61"/>
      <c r="AO47" s="61"/>
      <c r="AP47" s="61"/>
      <c r="AQ47" s="86"/>
      <c r="AR47" s="86"/>
      <c r="AS47" s="61"/>
      <c r="AT47" s="61"/>
      <c r="AU47" s="61"/>
      <c r="AV47" s="61"/>
      <c r="AW47" s="86"/>
      <c r="AX47" s="86"/>
      <c r="AY47" s="61"/>
      <c r="AZ47" s="61"/>
      <c r="BA47" s="61"/>
      <c r="BB47" s="61"/>
      <c r="BC47" s="86"/>
      <c r="BD47" s="86"/>
      <c r="BE47" s="61"/>
      <c r="BF47" s="61"/>
      <c r="BG47" s="61"/>
      <c r="BH47" s="61"/>
      <c r="BI47" s="86"/>
      <c r="BJ47" s="86"/>
      <c r="BK47" s="61"/>
      <c r="BL47" s="61"/>
      <c r="BM47" s="61"/>
      <c r="BN47" s="61"/>
      <c r="BO47" s="86"/>
      <c r="BP47" s="24"/>
      <c r="BQ47" s="104"/>
      <c r="BR47" s="1"/>
      <c r="BS47" s="1"/>
    </row>
    <row r="48" ht="12.75" customHeight="1" spans="1:71">
      <c r="A48" s="1"/>
      <c r="B48" s="61"/>
      <c r="C48" s="61"/>
      <c r="D48" s="61"/>
      <c r="E48" s="61"/>
      <c r="F48" s="61"/>
      <c r="G48" s="61"/>
      <c r="H48" s="61"/>
      <c r="I48" s="61"/>
      <c r="J48" s="61"/>
      <c r="K48" s="61"/>
      <c r="L48" s="61"/>
      <c r="M48" s="61"/>
      <c r="N48" s="61"/>
      <c r="O48" s="61"/>
      <c r="P48" s="61"/>
      <c r="Q48" s="61"/>
      <c r="R48" s="61"/>
      <c r="S48" s="61"/>
      <c r="T48" s="61"/>
      <c r="U48" s="61"/>
      <c r="V48" s="61"/>
      <c r="W48" s="61"/>
      <c r="X48" s="61"/>
      <c r="Y48" s="86"/>
      <c r="Z48" s="86"/>
      <c r="AA48" s="61"/>
      <c r="AB48" s="61"/>
      <c r="AC48" s="61"/>
      <c r="AD48" s="61"/>
      <c r="AE48" s="86"/>
      <c r="AF48" s="86"/>
      <c r="AG48" s="61"/>
      <c r="AH48" s="61"/>
      <c r="AI48" s="61"/>
      <c r="AJ48" s="61"/>
      <c r="AK48" s="86"/>
      <c r="AL48" s="61"/>
      <c r="AM48" s="61"/>
      <c r="AN48" s="61"/>
      <c r="AO48" s="61"/>
      <c r="AP48" s="61"/>
      <c r="AQ48" s="86"/>
      <c r="AR48" s="86"/>
      <c r="AS48" s="61"/>
      <c r="AT48" s="61"/>
      <c r="AU48" s="61"/>
      <c r="AV48" s="61"/>
      <c r="AW48" s="86"/>
      <c r="AX48" s="86"/>
      <c r="AY48" s="61"/>
      <c r="AZ48" s="61"/>
      <c r="BA48" s="61"/>
      <c r="BB48" s="61"/>
      <c r="BC48" s="86"/>
      <c r="BD48" s="86"/>
      <c r="BE48" s="61"/>
      <c r="BF48" s="61"/>
      <c r="BG48" s="61"/>
      <c r="BH48" s="61"/>
      <c r="BI48" s="86"/>
      <c r="BJ48" s="86"/>
      <c r="BK48" s="61"/>
      <c r="BL48" s="61"/>
      <c r="BM48" s="61"/>
      <c r="BN48" s="61"/>
      <c r="BO48" s="86"/>
      <c r="BP48" s="24"/>
      <c r="BQ48" s="104"/>
      <c r="BR48" s="1"/>
      <c r="BS48" s="1"/>
    </row>
    <row r="49" ht="12.75" customHeight="1" spans="1:71">
      <c r="A49" s="1"/>
      <c r="B49" s="61"/>
      <c r="C49" s="61"/>
      <c r="D49" s="61"/>
      <c r="E49" s="61"/>
      <c r="F49" s="61"/>
      <c r="G49" s="61"/>
      <c r="H49" s="61"/>
      <c r="I49" s="61"/>
      <c r="J49" s="61"/>
      <c r="K49" s="61"/>
      <c r="L49" s="61"/>
      <c r="M49" s="61"/>
      <c r="N49" s="61"/>
      <c r="O49" s="61"/>
      <c r="P49" s="61"/>
      <c r="Q49" s="61"/>
      <c r="R49" s="61"/>
      <c r="S49" s="61"/>
      <c r="T49" s="61"/>
      <c r="U49" s="61"/>
      <c r="V49" s="61"/>
      <c r="W49" s="61"/>
      <c r="X49" s="61"/>
      <c r="Y49" s="86"/>
      <c r="Z49" s="86"/>
      <c r="AA49" s="61"/>
      <c r="AB49" s="61"/>
      <c r="AC49" s="61"/>
      <c r="AD49" s="61"/>
      <c r="AE49" s="86"/>
      <c r="AF49" s="86"/>
      <c r="AG49" s="61"/>
      <c r="AH49" s="61"/>
      <c r="AI49" s="61"/>
      <c r="AJ49" s="61"/>
      <c r="AK49" s="86"/>
      <c r="AL49" s="61"/>
      <c r="AM49" s="61"/>
      <c r="AN49" s="61"/>
      <c r="AO49" s="61"/>
      <c r="AP49" s="61"/>
      <c r="AQ49" s="86"/>
      <c r="AR49" s="86"/>
      <c r="AS49" s="61"/>
      <c r="AT49" s="61"/>
      <c r="AU49" s="61"/>
      <c r="AV49" s="61"/>
      <c r="AW49" s="86"/>
      <c r="AX49" s="86"/>
      <c r="AY49" s="61"/>
      <c r="AZ49" s="61"/>
      <c r="BA49" s="61"/>
      <c r="BB49" s="61"/>
      <c r="BC49" s="86"/>
      <c r="BD49" s="86"/>
      <c r="BE49" s="61"/>
      <c r="BF49" s="61"/>
      <c r="BG49" s="61"/>
      <c r="BH49" s="61"/>
      <c r="BI49" s="86"/>
      <c r="BJ49" s="86"/>
      <c r="BK49" s="61"/>
      <c r="BL49" s="61"/>
      <c r="BM49" s="61"/>
      <c r="BN49" s="61"/>
      <c r="BO49" s="86"/>
      <c r="BP49" s="24"/>
      <c r="BQ49" s="104"/>
      <c r="BR49" s="1"/>
      <c r="BS49" s="1"/>
    </row>
    <row r="50" ht="12.75" customHeight="1" spans="1:71">
      <c r="A50" s="1"/>
      <c r="B50" s="61"/>
      <c r="C50" s="61"/>
      <c r="D50" s="61"/>
      <c r="E50" s="61"/>
      <c r="F50" s="61"/>
      <c r="G50" s="61"/>
      <c r="H50" s="61"/>
      <c r="I50" s="61"/>
      <c r="J50" s="61"/>
      <c r="K50" s="61"/>
      <c r="L50" s="61"/>
      <c r="M50" s="61"/>
      <c r="N50" s="61"/>
      <c r="O50" s="61"/>
      <c r="P50" s="61"/>
      <c r="Q50" s="61"/>
      <c r="R50" s="61"/>
      <c r="S50" s="61"/>
      <c r="T50" s="61"/>
      <c r="U50" s="61"/>
      <c r="V50" s="61"/>
      <c r="W50" s="61"/>
      <c r="X50" s="61"/>
      <c r="Y50" s="86"/>
      <c r="Z50" s="86"/>
      <c r="AA50" s="61"/>
      <c r="AB50" s="61"/>
      <c r="AC50" s="61"/>
      <c r="AD50" s="61"/>
      <c r="AE50" s="86"/>
      <c r="AF50" s="86"/>
      <c r="AG50" s="61"/>
      <c r="AH50" s="61"/>
      <c r="AI50" s="61"/>
      <c r="AJ50" s="61"/>
      <c r="AK50" s="86"/>
      <c r="AL50" s="61"/>
      <c r="AM50" s="61"/>
      <c r="AN50" s="61"/>
      <c r="AO50" s="61"/>
      <c r="AP50" s="61"/>
      <c r="AQ50" s="86"/>
      <c r="AR50" s="86"/>
      <c r="AS50" s="61"/>
      <c r="AT50" s="61"/>
      <c r="AU50" s="61"/>
      <c r="AV50" s="61"/>
      <c r="AW50" s="86"/>
      <c r="AX50" s="86"/>
      <c r="AY50" s="61"/>
      <c r="AZ50" s="61"/>
      <c r="BA50" s="61"/>
      <c r="BB50" s="61"/>
      <c r="BC50" s="86"/>
      <c r="BD50" s="86"/>
      <c r="BE50" s="61"/>
      <c r="BF50" s="61"/>
      <c r="BG50" s="61"/>
      <c r="BH50" s="61"/>
      <c r="BI50" s="86"/>
      <c r="BJ50" s="86"/>
      <c r="BK50" s="61"/>
      <c r="BL50" s="61"/>
      <c r="BM50" s="61"/>
      <c r="BN50" s="61"/>
      <c r="BO50" s="86"/>
      <c r="BP50" s="24"/>
      <c r="BQ50" s="104"/>
      <c r="BR50" s="1"/>
      <c r="BS50" s="1"/>
    </row>
    <row r="51" ht="12.75" customHeight="1" spans="1:71">
      <c r="A51" s="1"/>
      <c r="B51" s="61"/>
      <c r="C51" s="61"/>
      <c r="D51" s="61"/>
      <c r="E51" s="61"/>
      <c r="F51" s="61"/>
      <c r="G51" s="61"/>
      <c r="H51" s="61"/>
      <c r="I51" s="61"/>
      <c r="J51" s="61"/>
      <c r="K51" s="61"/>
      <c r="L51" s="61"/>
      <c r="M51" s="61"/>
      <c r="N51" s="61"/>
      <c r="O51" s="61"/>
      <c r="P51" s="61"/>
      <c r="Q51" s="61"/>
      <c r="R51" s="61"/>
      <c r="S51" s="61"/>
      <c r="T51" s="61"/>
      <c r="U51" s="61"/>
      <c r="V51" s="61"/>
      <c r="W51" s="61"/>
      <c r="X51" s="61"/>
      <c r="Y51" s="86"/>
      <c r="Z51" s="86"/>
      <c r="AA51" s="61"/>
      <c r="AB51" s="61"/>
      <c r="AC51" s="61"/>
      <c r="AD51" s="61"/>
      <c r="AE51" s="86"/>
      <c r="AF51" s="86"/>
      <c r="AG51" s="61"/>
      <c r="AH51" s="61"/>
      <c r="AI51" s="61"/>
      <c r="AJ51" s="61"/>
      <c r="AK51" s="86"/>
      <c r="AL51" s="61"/>
      <c r="AM51" s="61"/>
      <c r="AN51" s="61"/>
      <c r="AO51" s="61"/>
      <c r="AP51" s="61"/>
      <c r="AQ51" s="86"/>
      <c r="AR51" s="86"/>
      <c r="AS51" s="61"/>
      <c r="AT51" s="61"/>
      <c r="AU51" s="61"/>
      <c r="AV51" s="61"/>
      <c r="AW51" s="86"/>
      <c r="AX51" s="86"/>
      <c r="AY51" s="61"/>
      <c r="AZ51" s="61"/>
      <c r="BA51" s="61"/>
      <c r="BB51" s="61"/>
      <c r="BC51" s="86"/>
      <c r="BD51" s="86"/>
      <c r="BE51" s="61"/>
      <c r="BF51" s="61"/>
      <c r="BG51" s="61"/>
      <c r="BH51" s="61"/>
      <c r="BI51" s="86"/>
      <c r="BJ51" s="86"/>
      <c r="BK51" s="61"/>
      <c r="BL51" s="61"/>
      <c r="BM51" s="61"/>
      <c r="BN51" s="61"/>
      <c r="BO51" s="86"/>
      <c r="BP51" s="24"/>
      <c r="BQ51" s="104"/>
      <c r="BR51" s="1"/>
      <c r="BS51" s="1"/>
    </row>
    <row r="52" ht="12.75" customHeight="1" spans="1:71">
      <c r="A52" s="1"/>
      <c r="B52" s="61"/>
      <c r="C52" s="61"/>
      <c r="D52" s="61"/>
      <c r="E52" s="61"/>
      <c r="F52" s="61"/>
      <c r="G52" s="61"/>
      <c r="H52" s="61"/>
      <c r="I52" s="61"/>
      <c r="J52" s="61"/>
      <c r="K52" s="61"/>
      <c r="L52" s="61"/>
      <c r="M52" s="61"/>
      <c r="N52" s="61"/>
      <c r="O52" s="61"/>
      <c r="P52" s="61"/>
      <c r="Q52" s="61"/>
      <c r="R52" s="61"/>
      <c r="S52" s="61"/>
      <c r="T52" s="61"/>
      <c r="U52" s="61"/>
      <c r="V52" s="61"/>
      <c r="W52" s="61"/>
      <c r="X52" s="61"/>
      <c r="Y52" s="86"/>
      <c r="Z52" s="86"/>
      <c r="AA52" s="61"/>
      <c r="AB52" s="61"/>
      <c r="AC52" s="61"/>
      <c r="AD52" s="61"/>
      <c r="AE52" s="86"/>
      <c r="AF52" s="86"/>
      <c r="AG52" s="61"/>
      <c r="AH52" s="61"/>
      <c r="AI52" s="61"/>
      <c r="AJ52" s="61"/>
      <c r="AK52" s="86"/>
      <c r="AL52" s="61"/>
      <c r="AM52" s="61"/>
      <c r="AN52" s="61"/>
      <c r="AO52" s="61"/>
      <c r="AP52" s="61"/>
      <c r="AQ52" s="86"/>
      <c r="AR52" s="86"/>
      <c r="AS52" s="61"/>
      <c r="AT52" s="61"/>
      <c r="AU52" s="61"/>
      <c r="AV52" s="61"/>
      <c r="AW52" s="86"/>
      <c r="AX52" s="86"/>
      <c r="AY52" s="61"/>
      <c r="AZ52" s="61"/>
      <c r="BA52" s="61"/>
      <c r="BB52" s="61"/>
      <c r="BC52" s="86"/>
      <c r="BD52" s="86"/>
      <c r="BE52" s="61"/>
      <c r="BF52" s="61"/>
      <c r="BG52" s="61"/>
      <c r="BH52" s="61"/>
      <c r="BI52" s="86"/>
      <c r="BJ52" s="86"/>
      <c r="BK52" s="61"/>
      <c r="BL52" s="61"/>
      <c r="BM52" s="61"/>
      <c r="BN52" s="61"/>
      <c r="BO52" s="86"/>
      <c r="BP52" s="24"/>
      <c r="BQ52" s="104"/>
      <c r="BR52" s="1"/>
      <c r="BS52" s="1"/>
    </row>
    <row r="53" ht="12.75" customHeight="1" spans="1:71">
      <c r="A53" s="1"/>
      <c r="B53" s="61"/>
      <c r="C53" s="61"/>
      <c r="D53" s="61"/>
      <c r="E53" s="61"/>
      <c r="F53" s="61"/>
      <c r="G53" s="61"/>
      <c r="H53" s="61"/>
      <c r="I53" s="61"/>
      <c r="J53" s="61"/>
      <c r="K53" s="61"/>
      <c r="L53" s="61"/>
      <c r="M53" s="61"/>
      <c r="N53" s="61"/>
      <c r="O53" s="61"/>
      <c r="P53" s="61"/>
      <c r="Q53" s="61"/>
      <c r="R53" s="61"/>
      <c r="S53" s="61"/>
      <c r="T53" s="61"/>
      <c r="U53" s="61"/>
      <c r="V53" s="61"/>
      <c r="W53" s="61"/>
      <c r="X53" s="61"/>
      <c r="Y53" s="86"/>
      <c r="Z53" s="86"/>
      <c r="AA53" s="61"/>
      <c r="AB53" s="61"/>
      <c r="AC53" s="61"/>
      <c r="AD53" s="61"/>
      <c r="AE53" s="86"/>
      <c r="AF53" s="86"/>
      <c r="AG53" s="61"/>
      <c r="AH53" s="61"/>
      <c r="AI53" s="61"/>
      <c r="AJ53" s="61"/>
      <c r="AK53" s="86"/>
      <c r="AL53" s="61"/>
      <c r="AM53" s="61"/>
      <c r="AN53" s="61"/>
      <c r="AO53" s="61"/>
      <c r="AP53" s="61"/>
      <c r="AQ53" s="86"/>
      <c r="AR53" s="86"/>
      <c r="AS53" s="61"/>
      <c r="AT53" s="61"/>
      <c r="AU53" s="61"/>
      <c r="AV53" s="61"/>
      <c r="AW53" s="86"/>
      <c r="AX53" s="86"/>
      <c r="AY53" s="61"/>
      <c r="AZ53" s="61"/>
      <c r="BA53" s="61"/>
      <c r="BB53" s="61"/>
      <c r="BC53" s="86"/>
      <c r="BD53" s="86"/>
      <c r="BE53" s="61"/>
      <c r="BF53" s="61"/>
      <c r="BG53" s="61"/>
      <c r="BH53" s="61"/>
      <c r="BI53" s="86"/>
      <c r="BJ53" s="86"/>
      <c r="BK53" s="61"/>
      <c r="BL53" s="61"/>
      <c r="BM53" s="61"/>
      <c r="BN53" s="61"/>
      <c r="BO53" s="86"/>
      <c r="BP53" s="24"/>
      <c r="BQ53" s="104"/>
      <c r="BR53" s="1"/>
      <c r="BS53" s="1"/>
    </row>
    <row r="54" ht="12.75" customHeight="1" spans="1:71">
      <c r="A54" s="1"/>
      <c r="B54" s="61"/>
      <c r="C54" s="61"/>
      <c r="D54" s="61"/>
      <c r="E54" s="61"/>
      <c r="F54" s="61"/>
      <c r="G54" s="61"/>
      <c r="H54" s="61"/>
      <c r="I54" s="61"/>
      <c r="J54" s="61"/>
      <c r="K54" s="61"/>
      <c r="L54" s="61"/>
      <c r="M54" s="61"/>
      <c r="N54" s="61"/>
      <c r="O54" s="61"/>
      <c r="P54" s="61"/>
      <c r="Q54" s="61"/>
      <c r="R54" s="61"/>
      <c r="S54" s="61"/>
      <c r="T54" s="61"/>
      <c r="U54" s="61"/>
      <c r="V54" s="61"/>
      <c r="W54" s="61"/>
      <c r="X54" s="61"/>
      <c r="Y54" s="86"/>
      <c r="Z54" s="86"/>
      <c r="AA54" s="61"/>
      <c r="AB54" s="61"/>
      <c r="AC54" s="61"/>
      <c r="AD54" s="61"/>
      <c r="AE54" s="86"/>
      <c r="AF54" s="86"/>
      <c r="AG54" s="61"/>
      <c r="AH54" s="61"/>
      <c r="AI54" s="61"/>
      <c r="AJ54" s="61"/>
      <c r="AK54" s="86"/>
      <c r="AL54" s="61"/>
      <c r="AM54" s="61"/>
      <c r="AN54" s="61"/>
      <c r="AO54" s="61"/>
      <c r="AP54" s="61"/>
      <c r="AQ54" s="86"/>
      <c r="AR54" s="86"/>
      <c r="AS54" s="61"/>
      <c r="AT54" s="61"/>
      <c r="AU54" s="61"/>
      <c r="AV54" s="61"/>
      <c r="AW54" s="86"/>
      <c r="AX54" s="86"/>
      <c r="AY54" s="61"/>
      <c r="AZ54" s="61"/>
      <c r="BA54" s="61"/>
      <c r="BB54" s="61"/>
      <c r="BC54" s="86"/>
      <c r="BD54" s="86"/>
      <c r="BE54" s="61"/>
      <c r="BF54" s="61"/>
      <c r="BG54" s="61"/>
      <c r="BH54" s="61"/>
      <c r="BI54" s="86"/>
      <c r="BJ54" s="86"/>
      <c r="BK54" s="61"/>
      <c r="BL54" s="61"/>
      <c r="BM54" s="61"/>
      <c r="BN54" s="61"/>
      <c r="BO54" s="86"/>
      <c r="BP54" s="24"/>
      <c r="BQ54" s="104"/>
      <c r="BR54" s="1"/>
      <c r="BS54" s="1"/>
    </row>
    <row r="55" ht="12.75" customHeight="1" spans="1:71">
      <c r="A55" s="1"/>
      <c r="B55" s="61"/>
      <c r="C55" s="61"/>
      <c r="D55" s="61"/>
      <c r="E55" s="61"/>
      <c r="F55" s="61"/>
      <c r="G55" s="61"/>
      <c r="H55" s="61"/>
      <c r="I55" s="61"/>
      <c r="J55" s="61"/>
      <c r="K55" s="61"/>
      <c r="L55" s="61"/>
      <c r="M55" s="61"/>
      <c r="N55" s="61"/>
      <c r="O55" s="61"/>
      <c r="P55" s="61"/>
      <c r="Q55" s="61"/>
      <c r="R55" s="61"/>
      <c r="S55" s="61"/>
      <c r="T55" s="61"/>
      <c r="U55" s="61"/>
      <c r="V55" s="61"/>
      <c r="W55" s="61"/>
      <c r="X55" s="61"/>
      <c r="Y55" s="86"/>
      <c r="Z55" s="86"/>
      <c r="AA55" s="61"/>
      <c r="AB55" s="61"/>
      <c r="AC55" s="61"/>
      <c r="AD55" s="61"/>
      <c r="AE55" s="86"/>
      <c r="AF55" s="86"/>
      <c r="AG55" s="61"/>
      <c r="AH55" s="61"/>
      <c r="AI55" s="61"/>
      <c r="AJ55" s="61"/>
      <c r="AK55" s="86"/>
      <c r="AL55" s="61"/>
      <c r="AM55" s="61"/>
      <c r="AN55" s="61"/>
      <c r="AO55" s="61"/>
      <c r="AP55" s="61"/>
      <c r="AQ55" s="86"/>
      <c r="AR55" s="86"/>
      <c r="AS55" s="61"/>
      <c r="AT55" s="61"/>
      <c r="AU55" s="61"/>
      <c r="AV55" s="61"/>
      <c r="AW55" s="86"/>
      <c r="AX55" s="86"/>
      <c r="AY55" s="61"/>
      <c r="AZ55" s="61"/>
      <c r="BA55" s="61"/>
      <c r="BB55" s="61"/>
      <c r="BC55" s="86"/>
      <c r="BD55" s="86"/>
      <c r="BE55" s="61"/>
      <c r="BF55" s="61"/>
      <c r="BG55" s="61"/>
      <c r="BH55" s="61"/>
      <c r="BI55" s="86"/>
      <c r="BJ55" s="86"/>
      <c r="BK55" s="61"/>
      <c r="BL55" s="61"/>
      <c r="BM55" s="61"/>
      <c r="BN55" s="61"/>
      <c r="BO55" s="86"/>
      <c r="BP55" s="24"/>
      <c r="BQ55" s="104"/>
      <c r="BR55" s="1"/>
      <c r="BS55" s="1"/>
    </row>
    <row r="56" ht="12.75" customHeight="1" spans="1:71">
      <c r="A56" s="1"/>
      <c r="B56" s="61"/>
      <c r="C56" s="61"/>
      <c r="D56" s="61"/>
      <c r="E56" s="61"/>
      <c r="F56" s="61"/>
      <c r="G56" s="61"/>
      <c r="H56" s="61"/>
      <c r="I56" s="61"/>
      <c r="J56" s="61"/>
      <c r="K56" s="61"/>
      <c r="L56" s="61"/>
      <c r="M56" s="61"/>
      <c r="N56" s="61"/>
      <c r="O56" s="61"/>
      <c r="P56" s="61"/>
      <c r="Q56" s="61"/>
      <c r="R56" s="61"/>
      <c r="S56" s="61"/>
      <c r="T56" s="61"/>
      <c r="U56" s="61"/>
      <c r="V56" s="61"/>
      <c r="W56" s="61"/>
      <c r="X56" s="61"/>
      <c r="Y56" s="86"/>
      <c r="Z56" s="86"/>
      <c r="AA56" s="61"/>
      <c r="AB56" s="61"/>
      <c r="AC56" s="61"/>
      <c r="AD56" s="61"/>
      <c r="AE56" s="86"/>
      <c r="AF56" s="86"/>
      <c r="AG56" s="61"/>
      <c r="AH56" s="61"/>
      <c r="AI56" s="61"/>
      <c r="AJ56" s="61"/>
      <c r="AK56" s="86"/>
      <c r="AL56" s="61"/>
      <c r="AM56" s="61"/>
      <c r="AN56" s="61"/>
      <c r="AO56" s="61"/>
      <c r="AP56" s="61"/>
      <c r="AQ56" s="86"/>
      <c r="AR56" s="86"/>
      <c r="AS56" s="61"/>
      <c r="AT56" s="61"/>
      <c r="AU56" s="61"/>
      <c r="AV56" s="61"/>
      <c r="AW56" s="86"/>
      <c r="AX56" s="86"/>
      <c r="AY56" s="61"/>
      <c r="AZ56" s="61"/>
      <c r="BA56" s="61"/>
      <c r="BB56" s="61"/>
      <c r="BC56" s="86"/>
      <c r="BD56" s="86"/>
      <c r="BE56" s="61"/>
      <c r="BF56" s="61"/>
      <c r="BG56" s="61"/>
      <c r="BH56" s="61"/>
      <c r="BI56" s="86"/>
      <c r="BJ56" s="86"/>
      <c r="BK56" s="61"/>
      <c r="BL56" s="61"/>
      <c r="BM56" s="61"/>
      <c r="BN56" s="61"/>
      <c r="BO56" s="86"/>
      <c r="BP56" s="24"/>
      <c r="BQ56" s="104"/>
      <c r="BR56" s="1"/>
      <c r="BS56" s="1"/>
    </row>
    <row r="57" ht="12.75" customHeight="1" spans="1:71">
      <c r="A57" s="1"/>
      <c r="B57" s="61"/>
      <c r="C57" s="61"/>
      <c r="D57" s="61"/>
      <c r="E57" s="61"/>
      <c r="F57" s="61"/>
      <c r="G57" s="61"/>
      <c r="H57" s="61"/>
      <c r="I57" s="61"/>
      <c r="J57" s="61"/>
      <c r="K57" s="61"/>
      <c r="L57" s="61"/>
      <c r="M57" s="61"/>
      <c r="N57" s="61"/>
      <c r="O57" s="61"/>
      <c r="P57" s="61"/>
      <c r="Q57" s="61"/>
      <c r="R57" s="61"/>
      <c r="S57" s="61"/>
      <c r="T57" s="61"/>
      <c r="U57" s="61"/>
      <c r="V57" s="61"/>
      <c r="W57" s="61"/>
      <c r="X57" s="61"/>
      <c r="Y57" s="86"/>
      <c r="Z57" s="86"/>
      <c r="AA57" s="61"/>
      <c r="AB57" s="61"/>
      <c r="AC57" s="61"/>
      <c r="AD57" s="61"/>
      <c r="AE57" s="86"/>
      <c r="AF57" s="86"/>
      <c r="AG57" s="61"/>
      <c r="AH57" s="61"/>
      <c r="AI57" s="61"/>
      <c r="AJ57" s="61"/>
      <c r="AK57" s="86"/>
      <c r="AL57" s="61"/>
      <c r="AM57" s="61"/>
      <c r="AN57" s="61"/>
      <c r="AO57" s="61"/>
      <c r="AP57" s="61"/>
      <c r="AQ57" s="86"/>
      <c r="AR57" s="86"/>
      <c r="AS57" s="61"/>
      <c r="AT57" s="61"/>
      <c r="AU57" s="61"/>
      <c r="AV57" s="61"/>
      <c r="AW57" s="86"/>
      <c r="AX57" s="86"/>
      <c r="AY57" s="61"/>
      <c r="AZ57" s="61"/>
      <c r="BA57" s="61"/>
      <c r="BB57" s="61"/>
      <c r="BC57" s="86"/>
      <c r="BD57" s="86"/>
      <c r="BE57" s="61"/>
      <c r="BF57" s="61"/>
      <c r="BG57" s="61"/>
      <c r="BH57" s="61"/>
      <c r="BI57" s="86"/>
      <c r="BJ57" s="86"/>
      <c r="BK57" s="61"/>
      <c r="BL57" s="61"/>
      <c r="BM57" s="61"/>
      <c r="BN57" s="61"/>
      <c r="BO57" s="86"/>
      <c r="BP57" s="24"/>
      <c r="BQ57" s="104"/>
      <c r="BR57" s="1"/>
      <c r="BS57" s="1"/>
    </row>
    <row r="58" ht="12.75" customHeight="1" spans="1:71">
      <c r="A58" s="1"/>
      <c r="B58" s="61"/>
      <c r="C58" s="61"/>
      <c r="D58" s="61"/>
      <c r="E58" s="61"/>
      <c r="F58" s="61"/>
      <c r="G58" s="61"/>
      <c r="H58" s="61"/>
      <c r="I58" s="61"/>
      <c r="J58" s="61"/>
      <c r="K58" s="61"/>
      <c r="L58" s="61"/>
      <c r="M58" s="61"/>
      <c r="N58" s="61"/>
      <c r="O58" s="61"/>
      <c r="P58" s="61"/>
      <c r="Q58" s="61"/>
      <c r="R58" s="61"/>
      <c r="S58" s="61"/>
      <c r="T58" s="61"/>
      <c r="U58" s="61"/>
      <c r="V58" s="61"/>
      <c r="W58" s="61"/>
      <c r="X58" s="61"/>
      <c r="Y58" s="86"/>
      <c r="Z58" s="86"/>
      <c r="AA58" s="61"/>
      <c r="AB58" s="61"/>
      <c r="AC58" s="61"/>
      <c r="AD58" s="61"/>
      <c r="AE58" s="86"/>
      <c r="AF58" s="86"/>
      <c r="AG58" s="61"/>
      <c r="AH58" s="61"/>
      <c r="AI58" s="61"/>
      <c r="AJ58" s="61"/>
      <c r="AK58" s="86"/>
      <c r="AL58" s="61"/>
      <c r="AM58" s="61"/>
      <c r="AN58" s="61"/>
      <c r="AO58" s="61"/>
      <c r="AP58" s="61"/>
      <c r="AQ58" s="86"/>
      <c r="AR58" s="86"/>
      <c r="AS58" s="61"/>
      <c r="AT58" s="61"/>
      <c r="AU58" s="61"/>
      <c r="AV58" s="61"/>
      <c r="AW58" s="86"/>
      <c r="AX58" s="86"/>
      <c r="AY58" s="61"/>
      <c r="AZ58" s="61"/>
      <c r="BA58" s="61"/>
      <c r="BB58" s="61"/>
      <c r="BC58" s="86"/>
      <c r="BD58" s="86"/>
      <c r="BE58" s="61"/>
      <c r="BF58" s="61"/>
      <c r="BG58" s="61"/>
      <c r="BH58" s="61"/>
      <c r="BI58" s="86"/>
      <c r="BJ58" s="86"/>
      <c r="BK58" s="61"/>
      <c r="BL58" s="61"/>
      <c r="BM58" s="61"/>
      <c r="BN58" s="61"/>
      <c r="BO58" s="86"/>
      <c r="BP58" s="24"/>
      <c r="BQ58" s="104"/>
      <c r="BR58" s="1"/>
      <c r="BS58" s="1"/>
    </row>
    <row r="59" ht="12.75" customHeight="1" spans="1:71">
      <c r="A59" s="1"/>
      <c r="B59" s="61"/>
      <c r="C59" s="61"/>
      <c r="D59" s="61"/>
      <c r="E59" s="61"/>
      <c r="F59" s="61"/>
      <c r="G59" s="61"/>
      <c r="H59" s="61"/>
      <c r="I59" s="61"/>
      <c r="J59" s="61"/>
      <c r="K59" s="61"/>
      <c r="L59" s="61"/>
      <c r="M59" s="61"/>
      <c r="N59" s="61"/>
      <c r="O59" s="61"/>
      <c r="P59" s="61"/>
      <c r="Q59" s="61"/>
      <c r="R59" s="61"/>
      <c r="S59" s="61"/>
      <c r="T59" s="61"/>
      <c r="U59" s="61"/>
      <c r="V59" s="61"/>
      <c r="W59" s="61"/>
      <c r="X59" s="61"/>
      <c r="Y59" s="86"/>
      <c r="Z59" s="86"/>
      <c r="AA59" s="61"/>
      <c r="AB59" s="61"/>
      <c r="AC59" s="61"/>
      <c r="AD59" s="61"/>
      <c r="AE59" s="86"/>
      <c r="AF59" s="86"/>
      <c r="AG59" s="61"/>
      <c r="AH59" s="61"/>
      <c r="AI59" s="61"/>
      <c r="AJ59" s="61"/>
      <c r="AK59" s="86"/>
      <c r="AL59" s="61"/>
      <c r="AM59" s="61"/>
      <c r="AN59" s="61"/>
      <c r="AO59" s="61"/>
      <c r="AP59" s="61"/>
      <c r="AQ59" s="86"/>
      <c r="AR59" s="86"/>
      <c r="AS59" s="61"/>
      <c r="AT59" s="61"/>
      <c r="AU59" s="61"/>
      <c r="AV59" s="61"/>
      <c r="AW59" s="86"/>
      <c r="AX59" s="86"/>
      <c r="AY59" s="61"/>
      <c r="AZ59" s="61"/>
      <c r="BA59" s="61"/>
      <c r="BB59" s="61"/>
      <c r="BC59" s="86"/>
      <c r="BD59" s="86"/>
      <c r="BE59" s="61"/>
      <c r="BF59" s="61"/>
      <c r="BG59" s="61"/>
      <c r="BH59" s="61"/>
      <c r="BI59" s="86"/>
      <c r="BJ59" s="86"/>
      <c r="BK59" s="61"/>
      <c r="BL59" s="61"/>
      <c r="BM59" s="61"/>
      <c r="BN59" s="61"/>
      <c r="BO59" s="86"/>
      <c r="BP59" s="24"/>
      <c r="BQ59" s="104"/>
      <c r="BR59" s="1"/>
      <c r="BS59" s="1"/>
    </row>
    <row r="60" ht="12.75" customHeight="1" spans="1:71">
      <c r="A60" s="1"/>
      <c r="B60" s="61"/>
      <c r="C60" s="61"/>
      <c r="D60" s="61"/>
      <c r="E60" s="61"/>
      <c r="F60" s="61"/>
      <c r="G60" s="61"/>
      <c r="H60" s="61"/>
      <c r="I60" s="61"/>
      <c r="J60" s="61"/>
      <c r="K60" s="61"/>
      <c r="L60" s="61"/>
      <c r="M60" s="61"/>
      <c r="N60" s="61"/>
      <c r="O60" s="61"/>
      <c r="P60" s="61"/>
      <c r="Q60" s="61"/>
      <c r="R60" s="61"/>
      <c r="S60" s="61"/>
      <c r="T60" s="61"/>
      <c r="U60" s="61"/>
      <c r="V60" s="61"/>
      <c r="W60" s="61"/>
      <c r="X60" s="61"/>
      <c r="Y60" s="86"/>
      <c r="Z60" s="86"/>
      <c r="AA60" s="61"/>
      <c r="AB60" s="61"/>
      <c r="AC60" s="61"/>
      <c r="AD60" s="61"/>
      <c r="AE60" s="86"/>
      <c r="AF60" s="86"/>
      <c r="AG60" s="61"/>
      <c r="AH60" s="61"/>
      <c r="AI60" s="61"/>
      <c r="AJ60" s="61"/>
      <c r="AK60" s="86"/>
      <c r="AL60" s="61"/>
      <c r="AM60" s="61"/>
      <c r="AN60" s="61"/>
      <c r="AO60" s="61"/>
      <c r="AP60" s="61"/>
      <c r="AQ60" s="86"/>
      <c r="AR60" s="86"/>
      <c r="AS60" s="61"/>
      <c r="AT60" s="61"/>
      <c r="AU60" s="61"/>
      <c r="AV60" s="61"/>
      <c r="AW60" s="86"/>
      <c r="AX60" s="86"/>
      <c r="AY60" s="61"/>
      <c r="AZ60" s="61"/>
      <c r="BA60" s="61"/>
      <c r="BB60" s="61"/>
      <c r="BC60" s="86"/>
      <c r="BD60" s="86"/>
      <c r="BE60" s="61"/>
      <c r="BF60" s="61"/>
      <c r="BG60" s="61"/>
      <c r="BH60" s="61"/>
      <c r="BI60" s="86"/>
      <c r="BJ60" s="86"/>
      <c r="BK60" s="61"/>
      <c r="BL60" s="61"/>
      <c r="BM60" s="61"/>
      <c r="BN60" s="61"/>
      <c r="BO60" s="86"/>
      <c r="BP60" s="24"/>
      <c r="BQ60" s="104"/>
      <c r="BR60" s="1"/>
      <c r="BS60" s="1"/>
    </row>
    <row r="61" ht="12.75" customHeight="1" spans="1:71">
      <c r="A61" s="1"/>
      <c r="B61" s="61"/>
      <c r="C61" s="61"/>
      <c r="D61" s="61"/>
      <c r="E61" s="61"/>
      <c r="F61" s="61"/>
      <c r="G61" s="61"/>
      <c r="H61" s="61"/>
      <c r="I61" s="61"/>
      <c r="J61" s="61"/>
      <c r="K61" s="61"/>
      <c r="L61" s="61"/>
      <c r="M61" s="61"/>
      <c r="N61" s="61"/>
      <c r="O61" s="61"/>
      <c r="P61" s="61"/>
      <c r="Q61" s="61"/>
      <c r="R61" s="61"/>
      <c r="S61" s="61"/>
      <c r="T61" s="61"/>
      <c r="U61" s="61"/>
      <c r="V61" s="61"/>
      <c r="W61" s="61"/>
      <c r="X61" s="61"/>
      <c r="Y61" s="86"/>
      <c r="Z61" s="86"/>
      <c r="AA61" s="61"/>
      <c r="AB61" s="61"/>
      <c r="AC61" s="61"/>
      <c r="AD61" s="61"/>
      <c r="AE61" s="86"/>
      <c r="AF61" s="86"/>
      <c r="AG61" s="61"/>
      <c r="AH61" s="61"/>
      <c r="AI61" s="61"/>
      <c r="AJ61" s="61"/>
      <c r="AK61" s="86"/>
      <c r="AL61" s="61"/>
      <c r="AM61" s="61"/>
      <c r="AN61" s="61"/>
      <c r="AO61" s="61"/>
      <c r="AP61" s="61"/>
      <c r="AQ61" s="86"/>
      <c r="AR61" s="86"/>
      <c r="AS61" s="61"/>
      <c r="AT61" s="61"/>
      <c r="AU61" s="61"/>
      <c r="AV61" s="61"/>
      <c r="AW61" s="86"/>
      <c r="AX61" s="86"/>
      <c r="AY61" s="61"/>
      <c r="AZ61" s="61"/>
      <c r="BA61" s="61"/>
      <c r="BB61" s="61"/>
      <c r="BC61" s="86"/>
      <c r="BD61" s="86"/>
      <c r="BE61" s="61"/>
      <c r="BF61" s="61"/>
      <c r="BG61" s="61"/>
      <c r="BH61" s="61"/>
      <c r="BI61" s="86"/>
      <c r="BJ61" s="86"/>
      <c r="BK61" s="61"/>
      <c r="BL61" s="61"/>
      <c r="BM61" s="61"/>
      <c r="BN61" s="61"/>
      <c r="BO61" s="86"/>
      <c r="BP61" s="24"/>
      <c r="BQ61" s="104"/>
      <c r="BR61" s="1"/>
      <c r="BS61" s="1"/>
    </row>
    <row r="62" ht="12.75" customHeight="1" spans="1:71">
      <c r="A62" s="1"/>
      <c r="B62" s="61"/>
      <c r="C62" s="61"/>
      <c r="D62" s="61"/>
      <c r="E62" s="61"/>
      <c r="F62" s="61"/>
      <c r="G62" s="61"/>
      <c r="H62" s="61"/>
      <c r="I62" s="61"/>
      <c r="J62" s="61"/>
      <c r="K62" s="61"/>
      <c r="L62" s="61"/>
      <c r="M62" s="61"/>
      <c r="N62" s="61"/>
      <c r="O62" s="61"/>
      <c r="P62" s="61"/>
      <c r="Q62" s="61"/>
      <c r="R62" s="61"/>
      <c r="S62" s="61"/>
      <c r="T62" s="61"/>
      <c r="U62" s="61"/>
      <c r="V62" s="61"/>
      <c r="W62" s="61"/>
      <c r="X62" s="61"/>
      <c r="Y62" s="86"/>
      <c r="Z62" s="86"/>
      <c r="AA62" s="61"/>
      <c r="AB62" s="61"/>
      <c r="AC62" s="61"/>
      <c r="AD62" s="61"/>
      <c r="AE62" s="86"/>
      <c r="AF62" s="86"/>
      <c r="AG62" s="61"/>
      <c r="AH62" s="61"/>
      <c r="AI62" s="61"/>
      <c r="AJ62" s="61"/>
      <c r="AK62" s="86"/>
      <c r="AL62" s="61"/>
      <c r="AM62" s="61"/>
      <c r="AN62" s="61"/>
      <c r="AO62" s="61"/>
      <c r="AP62" s="61"/>
      <c r="AQ62" s="86"/>
      <c r="AR62" s="86"/>
      <c r="AS62" s="61"/>
      <c r="AT62" s="61"/>
      <c r="AU62" s="61"/>
      <c r="AV62" s="61"/>
      <c r="AW62" s="86"/>
      <c r="AX62" s="86"/>
      <c r="AY62" s="61"/>
      <c r="AZ62" s="61"/>
      <c r="BA62" s="61"/>
      <c r="BB62" s="61"/>
      <c r="BC62" s="86"/>
      <c r="BD62" s="86"/>
      <c r="BE62" s="61"/>
      <c r="BF62" s="61"/>
      <c r="BG62" s="61"/>
      <c r="BH62" s="61"/>
      <c r="BI62" s="86"/>
      <c r="BJ62" s="86"/>
      <c r="BK62" s="61"/>
      <c r="BL62" s="61"/>
      <c r="BM62" s="61"/>
      <c r="BN62" s="61"/>
      <c r="BO62" s="86"/>
      <c r="BP62" s="24"/>
      <c r="BQ62" s="104"/>
      <c r="BR62" s="1"/>
      <c r="BS62" s="1"/>
    </row>
    <row r="63" ht="12.75" customHeight="1" spans="1:71">
      <c r="A63" s="1"/>
      <c r="B63" s="61"/>
      <c r="C63" s="61"/>
      <c r="D63" s="61"/>
      <c r="E63" s="61"/>
      <c r="F63" s="61"/>
      <c r="G63" s="61"/>
      <c r="H63" s="61"/>
      <c r="I63" s="61"/>
      <c r="J63" s="61"/>
      <c r="K63" s="61"/>
      <c r="L63" s="61"/>
      <c r="M63" s="61"/>
      <c r="N63" s="61"/>
      <c r="O63" s="61"/>
      <c r="P63" s="61"/>
      <c r="Q63" s="61"/>
      <c r="R63" s="61"/>
      <c r="S63" s="61"/>
      <c r="T63" s="61"/>
      <c r="U63" s="61"/>
      <c r="V63" s="61"/>
      <c r="W63" s="61"/>
      <c r="X63" s="61"/>
      <c r="Y63" s="86"/>
      <c r="Z63" s="86"/>
      <c r="AA63" s="61"/>
      <c r="AB63" s="61"/>
      <c r="AC63" s="61"/>
      <c r="AD63" s="61"/>
      <c r="AE63" s="86"/>
      <c r="AF63" s="86"/>
      <c r="AG63" s="61"/>
      <c r="AH63" s="61"/>
      <c r="AI63" s="61"/>
      <c r="AJ63" s="61"/>
      <c r="AK63" s="86"/>
      <c r="AL63" s="61"/>
      <c r="AM63" s="61"/>
      <c r="AN63" s="61"/>
      <c r="AO63" s="61"/>
      <c r="AP63" s="61"/>
      <c r="AQ63" s="86"/>
      <c r="AR63" s="86"/>
      <c r="AS63" s="61"/>
      <c r="AT63" s="61"/>
      <c r="AU63" s="61"/>
      <c r="AV63" s="61"/>
      <c r="AW63" s="86"/>
      <c r="AX63" s="86"/>
      <c r="AY63" s="61"/>
      <c r="AZ63" s="61"/>
      <c r="BA63" s="61"/>
      <c r="BB63" s="61"/>
      <c r="BC63" s="86"/>
      <c r="BD63" s="86"/>
      <c r="BE63" s="61"/>
      <c r="BF63" s="61"/>
      <c r="BG63" s="61"/>
      <c r="BH63" s="61"/>
      <c r="BI63" s="86"/>
      <c r="BJ63" s="86"/>
      <c r="BK63" s="61"/>
      <c r="BL63" s="61"/>
      <c r="BM63" s="61"/>
      <c r="BN63" s="61"/>
      <c r="BO63" s="86"/>
      <c r="BP63" s="24"/>
      <c r="BQ63" s="104"/>
      <c r="BR63" s="1"/>
      <c r="BS63" s="1"/>
    </row>
    <row r="64" ht="12.75" customHeight="1" spans="1:71">
      <c r="A64" s="1"/>
      <c r="B64" s="61"/>
      <c r="C64" s="61"/>
      <c r="D64" s="61"/>
      <c r="E64" s="61"/>
      <c r="F64" s="61"/>
      <c r="G64" s="61"/>
      <c r="H64" s="61"/>
      <c r="I64" s="61"/>
      <c r="J64" s="61"/>
      <c r="K64" s="61"/>
      <c r="L64" s="61"/>
      <c r="M64" s="61"/>
      <c r="N64" s="61"/>
      <c r="O64" s="61"/>
      <c r="P64" s="61"/>
      <c r="Q64" s="61"/>
      <c r="R64" s="61"/>
      <c r="S64" s="61"/>
      <c r="T64" s="61"/>
      <c r="U64" s="61"/>
      <c r="V64" s="61"/>
      <c r="W64" s="61"/>
      <c r="X64" s="61"/>
      <c r="Y64" s="86"/>
      <c r="Z64" s="86"/>
      <c r="AA64" s="61"/>
      <c r="AB64" s="61"/>
      <c r="AC64" s="61"/>
      <c r="AD64" s="61"/>
      <c r="AE64" s="86"/>
      <c r="AF64" s="86"/>
      <c r="AG64" s="61"/>
      <c r="AH64" s="61"/>
      <c r="AI64" s="61"/>
      <c r="AJ64" s="61"/>
      <c r="AK64" s="86"/>
      <c r="AL64" s="61"/>
      <c r="AM64" s="61"/>
      <c r="AN64" s="61"/>
      <c r="AO64" s="61"/>
      <c r="AP64" s="61"/>
      <c r="AQ64" s="86"/>
      <c r="AR64" s="86"/>
      <c r="AS64" s="61"/>
      <c r="AT64" s="61"/>
      <c r="AU64" s="61"/>
      <c r="AV64" s="61"/>
      <c r="AW64" s="86"/>
      <c r="AX64" s="86"/>
      <c r="AY64" s="61"/>
      <c r="AZ64" s="61"/>
      <c r="BA64" s="61"/>
      <c r="BB64" s="61"/>
      <c r="BC64" s="86"/>
      <c r="BD64" s="86"/>
      <c r="BE64" s="61"/>
      <c r="BF64" s="61"/>
      <c r="BG64" s="61"/>
      <c r="BH64" s="61"/>
      <c r="BI64" s="86"/>
      <c r="BJ64" s="86"/>
      <c r="BK64" s="61"/>
      <c r="BL64" s="61"/>
      <c r="BM64" s="61"/>
      <c r="BN64" s="61"/>
      <c r="BO64" s="86"/>
      <c r="BP64" s="24"/>
      <c r="BQ64" s="104"/>
      <c r="BR64" s="1"/>
      <c r="BS64" s="1"/>
    </row>
    <row r="65" ht="12.75" customHeight="1" spans="1:71">
      <c r="A65" s="1"/>
      <c r="B65" s="61"/>
      <c r="C65" s="61"/>
      <c r="D65" s="61"/>
      <c r="E65" s="61"/>
      <c r="F65" s="61"/>
      <c r="G65" s="61"/>
      <c r="H65" s="61"/>
      <c r="I65" s="61"/>
      <c r="J65" s="61"/>
      <c r="K65" s="61"/>
      <c r="L65" s="61"/>
      <c r="M65" s="61"/>
      <c r="N65" s="61"/>
      <c r="O65" s="61"/>
      <c r="P65" s="61"/>
      <c r="Q65" s="61"/>
      <c r="R65" s="61"/>
      <c r="S65" s="61"/>
      <c r="T65" s="61"/>
      <c r="U65" s="61"/>
      <c r="V65" s="61"/>
      <c r="W65" s="61"/>
      <c r="X65" s="61"/>
      <c r="Y65" s="86"/>
      <c r="Z65" s="86"/>
      <c r="AA65" s="61"/>
      <c r="AB65" s="61"/>
      <c r="AC65" s="61"/>
      <c r="AD65" s="61"/>
      <c r="AE65" s="86"/>
      <c r="AF65" s="86"/>
      <c r="AG65" s="61"/>
      <c r="AH65" s="61"/>
      <c r="AI65" s="61"/>
      <c r="AJ65" s="61"/>
      <c r="AK65" s="86"/>
      <c r="AL65" s="61"/>
      <c r="AM65" s="61"/>
      <c r="AN65" s="61"/>
      <c r="AO65" s="61"/>
      <c r="AP65" s="61"/>
      <c r="AQ65" s="86"/>
      <c r="AR65" s="86"/>
      <c r="AS65" s="61"/>
      <c r="AT65" s="61"/>
      <c r="AU65" s="61"/>
      <c r="AV65" s="61"/>
      <c r="AW65" s="86"/>
      <c r="AX65" s="86"/>
      <c r="AY65" s="61"/>
      <c r="AZ65" s="61"/>
      <c r="BA65" s="61"/>
      <c r="BB65" s="61"/>
      <c r="BC65" s="86"/>
      <c r="BD65" s="86"/>
      <c r="BE65" s="61"/>
      <c r="BF65" s="61"/>
      <c r="BG65" s="61"/>
      <c r="BH65" s="61"/>
      <c r="BI65" s="86"/>
      <c r="BJ65" s="86"/>
      <c r="BK65" s="61"/>
      <c r="BL65" s="61"/>
      <c r="BM65" s="61"/>
      <c r="BN65" s="61"/>
      <c r="BO65" s="86"/>
      <c r="BP65" s="24"/>
      <c r="BQ65" s="104"/>
      <c r="BR65" s="1"/>
      <c r="BS65" s="1"/>
    </row>
    <row r="66" ht="12.75" customHeight="1" spans="1:71">
      <c r="A66" s="1"/>
      <c r="B66" s="61"/>
      <c r="C66" s="61"/>
      <c r="D66" s="61"/>
      <c r="E66" s="61"/>
      <c r="F66" s="61"/>
      <c r="G66" s="61"/>
      <c r="H66" s="61"/>
      <c r="I66" s="61"/>
      <c r="J66" s="61"/>
      <c r="K66" s="61"/>
      <c r="L66" s="61"/>
      <c r="M66" s="61"/>
      <c r="N66" s="61"/>
      <c r="O66" s="61"/>
      <c r="P66" s="61"/>
      <c r="Q66" s="61"/>
      <c r="R66" s="61"/>
      <c r="S66" s="61"/>
      <c r="T66" s="61"/>
      <c r="U66" s="61"/>
      <c r="V66" s="61"/>
      <c r="W66" s="61"/>
      <c r="X66" s="61"/>
      <c r="Y66" s="86"/>
      <c r="Z66" s="86"/>
      <c r="AA66" s="61"/>
      <c r="AB66" s="61"/>
      <c r="AC66" s="61"/>
      <c r="AD66" s="61"/>
      <c r="AE66" s="86"/>
      <c r="AF66" s="86"/>
      <c r="AG66" s="61"/>
      <c r="AH66" s="61"/>
      <c r="AI66" s="61"/>
      <c r="AJ66" s="61"/>
      <c r="AK66" s="86"/>
      <c r="AL66" s="61"/>
      <c r="AM66" s="61"/>
      <c r="AN66" s="61"/>
      <c r="AO66" s="61"/>
      <c r="AP66" s="61"/>
      <c r="AQ66" s="86"/>
      <c r="AR66" s="86"/>
      <c r="AS66" s="61"/>
      <c r="AT66" s="61"/>
      <c r="AU66" s="61"/>
      <c r="AV66" s="61"/>
      <c r="AW66" s="86"/>
      <c r="AX66" s="86"/>
      <c r="AY66" s="61"/>
      <c r="AZ66" s="61"/>
      <c r="BA66" s="61"/>
      <c r="BB66" s="61"/>
      <c r="BC66" s="86"/>
      <c r="BD66" s="86"/>
      <c r="BE66" s="61"/>
      <c r="BF66" s="61"/>
      <c r="BG66" s="61"/>
      <c r="BH66" s="61"/>
      <c r="BI66" s="86"/>
      <c r="BJ66" s="86"/>
      <c r="BK66" s="61"/>
      <c r="BL66" s="61"/>
      <c r="BM66" s="61"/>
      <c r="BN66" s="61"/>
      <c r="BO66" s="86"/>
      <c r="BP66" s="24"/>
      <c r="BQ66" s="104"/>
      <c r="BR66" s="1"/>
      <c r="BS66" s="1"/>
    </row>
    <row r="67" ht="12.75" customHeight="1" spans="1:71">
      <c r="A67" s="1"/>
      <c r="B67" s="61"/>
      <c r="C67" s="61"/>
      <c r="D67" s="61"/>
      <c r="E67" s="61"/>
      <c r="F67" s="61"/>
      <c r="G67" s="61"/>
      <c r="H67" s="61"/>
      <c r="I67" s="61"/>
      <c r="J67" s="61"/>
      <c r="K67" s="61"/>
      <c r="L67" s="61"/>
      <c r="M67" s="61"/>
      <c r="N67" s="61"/>
      <c r="O67" s="61"/>
      <c r="P67" s="61"/>
      <c r="Q67" s="61"/>
      <c r="R67" s="61"/>
      <c r="S67" s="61"/>
      <c r="T67" s="61"/>
      <c r="U67" s="61"/>
      <c r="V67" s="61"/>
      <c r="W67" s="61"/>
      <c r="X67" s="61"/>
      <c r="Y67" s="86"/>
      <c r="Z67" s="86"/>
      <c r="AA67" s="61"/>
      <c r="AB67" s="61"/>
      <c r="AC67" s="61"/>
      <c r="AD67" s="61"/>
      <c r="AE67" s="86"/>
      <c r="AF67" s="86"/>
      <c r="AG67" s="61"/>
      <c r="AH67" s="61"/>
      <c r="AI67" s="61"/>
      <c r="AJ67" s="61"/>
      <c r="AK67" s="86"/>
      <c r="AL67" s="61"/>
      <c r="AM67" s="61"/>
      <c r="AN67" s="61"/>
      <c r="AO67" s="61"/>
      <c r="AP67" s="61"/>
      <c r="AQ67" s="86"/>
      <c r="AR67" s="86"/>
      <c r="AS67" s="61"/>
      <c r="AT67" s="61"/>
      <c r="AU67" s="61"/>
      <c r="AV67" s="61"/>
      <c r="AW67" s="86"/>
      <c r="AX67" s="86"/>
      <c r="AY67" s="61"/>
      <c r="AZ67" s="61"/>
      <c r="BA67" s="61"/>
      <c r="BB67" s="61"/>
      <c r="BC67" s="86"/>
      <c r="BD67" s="86"/>
      <c r="BE67" s="61"/>
      <c r="BF67" s="61"/>
      <c r="BG67" s="61"/>
      <c r="BH67" s="61"/>
      <c r="BI67" s="86"/>
      <c r="BJ67" s="86"/>
      <c r="BK67" s="61"/>
      <c r="BL67" s="61"/>
      <c r="BM67" s="61"/>
      <c r="BN67" s="61"/>
      <c r="BO67" s="86"/>
      <c r="BP67" s="24"/>
      <c r="BQ67" s="104"/>
      <c r="BR67" s="1"/>
      <c r="BS67" s="1"/>
    </row>
    <row r="68" ht="12.75" customHeight="1" spans="1:71">
      <c r="A68" s="1"/>
      <c r="B68" s="61"/>
      <c r="C68" s="61"/>
      <c r="D68" s="61"/>
      <c r="E68" s="61"/>
      <c r="F68" s="61"/>
      <c r="G68" s="61"/>
      <c r="H68" s="61"/>
      <c r="I68" s="61"/>
      <c r="J68" s="61"/>
      <c r="K68" s="61"/>
      <c r="L68" s="61"/>
      <c r="M68" s="61"/>
      <c r="N68" s="61"/>
      <c r="O68" s="61"/>
      <c r="P68" s="61"/>
      <c r="Q68" s="61"/>
      <c r="R68" s="61"/>
      <c r="S68" s="61"/>
      <c r="T68" s="61"/>
      <c r="U68" s="61"/>
      <c r="V68" s="61"/>
      <c r="W68" s="61"/>
      <c r="X68" s="61"/>
      <c r="Y68" s="86"/>
      <c r="Z68" s="86"/>
      <c r="AA68" s="61"/>
      <c r="AB68" s="61"/>
      <c r="AC68" s="61"/>
      <c r="AD68" s="61"/>
      <c r="AE68" s="86"/>
      <c r="AF68" s="86"/>
      <c r="AG68" s="61"/>
      <c r="AH68" s="61"/>
      <c r="AI68" s="61"/>
      <c r="AJ68" s="61"/>
      <c r="AK68" s="86"/>
      <c r="AL68" s="61"/>
      <c r="AM68" s="61"/>
      <c r="AN68" s="61"/>
      <c r="AO68" s="61"/>
      <c r="AP68" s="61"/>
      <c r="AQ68" s="86"/>
      <c r="AR68" s="86"/>
      <c r="AS68" s="61"/>
      <c r="AT68" s="61"/>
      <c r="AU68" s="61"/>
      <c r="AV68" s="61"/>
      <c r="AW68" s="86"/>
      <c r="AX68" s="86"/>
      <c r="AY68" s="61"/>
      <c r="AZ68" s="61"/>
      <c r="BA68" s="61"/>
      <c r="BB68" s="61"/>
      <c r="BC68" s="86"/>
      <c r="BD68" s="86"/>
      <c r="BE68" s="61"/>
      <c r="BF68" s="61"/>
      <c r="BG68" s="61"/>
      <c r="BH68" s="61"/>
      <c r="BI68" s="86"/>
      <c r="BJ68" s="86"/>
      <c r="BK68" s="61"/>
      <c r="BL68" s="61"/>
      <c r="BM68" s="61"/>
      <c r="BN68" s="61"/>
      <c r="BO68" s="86"/>
      <c r="BP68" s="24"/>
      <c r="BQ68" s="104"/>
      <c r="BR68" s="1"/>
      <c r="BS68" s="1"/>
    </row>
    <row r="69" ht="12.75" customHeight="1" spans="1:71">
      <c r="A69" s="1"/>
      <c r="B69" s="61"/>
      <c r="C69" s="61"/>
      <c r="D69" s="61"/>
      <c r="E69" s="61"/>
      <c r="F69" s="61"/>
      <c r="G69" s="61"/>
      <c r="H69" s="61"/>
      <c r="I69" s="61"/>
      <c r="J69" s="61"/>
      <c r="K69" s="61"/>
      <c r="L69" s="61"/>
      <c r="M69" s="61"/>
      <c r="N69" s="61"/>
      <c r="O69" s="61"/>
      <c r="P69" s="61"/>
      <c r="Q69" s="61"/>
      <c r="R69" s="61"/>
      <c r="S69" s="61"/>
      <c r="T69" s="61"/>
      <c r="U69" s="61"/>
      <c r="V69" s="61"/>
      <c r="W69" s="61"/>
      <c r="X69" s="61"/>
      <c r="Y69" s="86"/>
      <c r="Z69" s="86"/>
      <c r="AA69" s="61"/>
      <c r="AB69" s="61"/>
      <c r="AC69" s="61"/>
      <c r="AD69" s="61"/>
      <c r="AE69" s="86"/>
      <c r="AF69" s="86"/>
      <c r="AG69" s="61"/>
      <c r="AH69" s="61"/>
      <c r="AI69" s="61"/>
      <c r="AJ69" s="61"/>
      <c r="AK69" s="86"/>
      <c r="AL69" s="61"/>
      <c r="AM69" s="61"/>
      <c r="AN69" s="61"/>
      <c r="AO69" s="61"/>
      <c r="AP69" s="61"/>
      <c r="AQ69" s="86"/>
      <c r="AR69" s="86"/>
      <c r="AS69" s="61"/>
      <c r="AT69" s="61"/>
      <c r="AU69" s="61"/>
      <c r="AV69" s="61"/>
      <c r="AW69" s="86"/>
      <c r="AX69" s="86"/>
      <c r="AY69" s="61"/>
      <c r="AZ69" s="61"/>
      <c r="BA69" s="61"/>
      <c r="BB69" s="61"/>
      <c r="BC69" s="86"/>
      <c r="BD69" s="86"/>
      <c r="BE69" s="61"/>
      <c r="BF69" s="61"/>
      <c r="BG69" s="61"/>
      <c r="BH69" s="61"/>
      <c r="BI69" s="86"/>
      <c r="BJ69" s="86"/>
      <c r="BK69" s="61"/>
      <c r="BL69" s="61"/>
      <c r="BM69" s="61"/>
      <c r="BN69" s="61"/>
      <c r="BO69" s="86"/>
      <c r="BP69" s="24"/>
      <c r="BQ69" s="104"/>
      <c r="BR69" s="1"/>
      <c r="BS69" s="1"/>
    </row>
    <row r="70" ht="12.75" customHeight="1" spans="1:71">
      <c r="A70" s="1"/>
      <c r="B70" s="61"/>
      <c r="C70" s="61"/>
      <c r="D70" s="61"/>
      <c r="E70" s="61"/>
      <c r="F70" s="61"/>
      <c r="G70" s="61"/>
      <c r="H70" s="61"/>
      <c r="I70" s="61"/>
      <c r="J70" s="61"/>
      <c r="K70" s="61"/>
      <c r="L70" s="61"/>
      <c r="M70" s="61"/>
      <c r="N70" s="61"/>
      <c r="O70" s="61"/>
      <c r="P70" s="61"/>
      <c r="Q70" s="61"/>
      <c r="R70" s="61"/>
      <c r="S70" s="61"/>
      <c r="T70" s="61"/>
      <c r="U70" s="61"/>
      <c r="V70" s="61"/>
      <c r="W70" s="61"/>
      <c r="X70" s="61"/>
      <c r="Y70" s="86"/>
      <c r="Z70" s="86"/>
      <c r="AA70" s="61"/>
      <c r="AB70" s="61"/>
      <c r="AC70" s="61"/>
      <c r="AD70" s="61"/>
      <c r="AE70" s="86"/>
      <c r="AF70" s="86"/>
      <c r="AG70" s="61"/>
      <c r="AH70" s="61"/>
      <c r="AI70" s="61"/>
      <c r="AJ70" s="61"/>
      <c r="AK70" s="86"/>
      <c r="AL70" s="61"/>
      <c r="AM70" s="61"/>
      <c r="AN70" s="61"/>
      <c r="AO70" s="61"/>
      <c r="AP70" s="61"/>
      <c r="AQ70" s="86"/>
      <c r="AR70" s="86"/>
      <c r="AS70" s="61"/>
      <c r="AT70" s="61"/>
      <c r="AU70" s="61"/>
      <c r="AV70" s="61"/>
      <c r="AW70" s="86"/>
      <c r="AX70" s="86"/>
      <c r="AY70" s="61"/>
      <c r="AZ70" s="61"/>
      <c r="BA70" s="61"/>
      <c r="BB70" s="61"/>
      <c r="BC70" s="86"/>
      <c r="BD70" s="86"/>
      <c r="BE70" s="61"/>
      <c r="BF70" s="61"/>
      <c r="BG70" s="61"/>
      <c r="BH70" s="61"/>
      <c r="BI70" s="86"/>
      <c r="BJ70" s="86"/>
      <c r="BK70" s="61"/>
      <c r="BL70" s="61"/>
      <c r="BM70" s="61"/>
      <c r="BN70" s="61"/>
      <c r="BO70" s="86"/>
      <c r="BP70" s="24"/>
      <c r="BQ70" s="104"/>
      <c r="BR70" s="1"/>
      <c r="BS70" s="1"/>
    </row>
    <row r="71" ht="12.75" customHeight="1" spans="1:71">
      <c r="A71" s="1"/>
      <c r="B71" s="61"/>
      <c r="C71" s="61"/>
      <c r="D71" s="61"/>
      <c r="E71" s="61"/>
      <c r="F71" s="61"/>
      <c r="G71" s="61"/>
      <c r="H71" s="61"/>
      <c r="I71" s="61"/>
      <c r="J71" s="61"/>
      <c r="K71" s="61"/>
      <c r="L71" s="61"/>
      <c r="M71" s="61"/>
      <c r="N71" s="61"/>
      <c r="O71" s="61"/>
      <c r="P71" s="61"/>
      <c r="Q71" s="61"/>
      <c r="R71" s="61"/>
      <c r="S71" s="61"/>
      <c r="T71" s="61"/>
      <c r="U71" s="61"/>
      <c r="V71" s="61"/>
      <c r="W71" s="61"/>
      <c r="X71" s="61"/>
      <c r="Y71" s="86"/>
      <c r="Z71" s="86"/>
      <c r="AA71" s="61"/>
      <c r="AB71" s="61"/>
      <c r="AC71" s="61"/>
      <c r="AD71" s="61"/>
      <c r="AE71" s="86"/>
      <c r="AF71" s="86"/>
      <c r="AG71" s="61"/>
      <c r="AH71" s="61"/>
      <c r="AI71" s="61"/>
      <c r="AJ71" s="61"/>
      <c r="AK71" s="86"/>
      <c r="AL71" s="61"/>
      <c r="AM71" s="61"/>
      <c r="AN71" s="61"/>
      <c r="AO71" s="61"/>
      <c r="AP71" s="61"/>
      <c r="AQ71" s="86"/>
      <c r="AR71" s="86"/>
      <c r="AS71" s="61"/>
      <c r="AT71" s="61"/>
      <c r="AU71" s="61"/>
      <c r="AV71" s="61"/>
      <c r="AW71" s="86"/>
      <c r="AX71" s="86"/>
      <c r="AY71" s="61"/>
      <c r="AZ71" s="61"/>
      <c r="BA71" s="61"/>
      <c r="BB71" s="61"/>
      <c r="BC71" s="86"/>
      <c r="BD71" s="86"/>
      <c r="BE71" s="61"/>
      <c r="BF71" s="61"/>
      <c r="BG71" s="61"/>
      <c r="BH71" s="61"/>
      <c r="BI71" s="86"/>
      <c r="BJ71" s="86"/>
      <c r="BK71" s="61"/>
      <c r="BL71" s="61"/>
      <c r="BM71" s="61"/>
      <c r="BN71" s="61"/>
      <c r="BO71" s="86"/>
      <c r="BP71" s="24"/>
      <c r="BQ71" s="104"/>
      <c r="BR71" s="1"/>
      <c r="BS71" s="1"/>
    </row>
    <row r="72" ht="12.75" customHeight="1" spans="1:71">
      <c r="A72" s="1"/>
      <c r="B72" s="61"/>
      <c r="C72" s="61"/>
      <c r="D72" s="61"/>
      <c r="E72" s="61"/>
      <c r="F72" s="61"/>
      <c r="G72" s="61"/>
      <c r="H72" s="61"/>
      <c r="I72" s="61"/>
      <c r="J72" s="61"/>
      <c r="K72" s="61"/>
      <c r="L72" s="61"/>
      <c r="M72" s="61"/>
      <c r="N72" s="61"/>
      <c r="O72" s="61"/>
      <c r="P72" s="61"/>
      <c r="Q72" s="61"/>
      <c r="R72" s="61"/>
      <c r="S72" s="61"/>
      <c r="T72" s="61"/>
      <c r="U72" s="61"/>
      <c r="V72" s="61"/>
      <c r="W72" s="61"/>
      <c r="X72" s="61"/>
      <c r="Y72" s="86"/>
      <c r="Z72" s="86"/>
      <c r="AA72" s="61"/>
      <c r="AB72" s="61"/>
      <c r="AC72" s="61"/>
      <c r="AD72" s="61"/>
      <c r="AE72" s="86"/>
      <c r="AF72" s="86"/>
      <c r="AG72" s="61"/>
      <c r="AH72" s="61"/>
      <c r="AI72" s="61"/>
      <c r="AJ72" s="61"/>
      <c r="AK72" s="86"/>
      <c r="AL72" s="61"/>
      <c r="AM72" s="61"/>
      <c r="AN72" s="61"/>
      <c r="AO72" s="61"/>
      <c r="AP72" s="61"/>
      <c r="AQ72" s="86"/>
      <c r="AR72" s="86"/>
      <c r="AS72" s="61"/>
      <c r="AT72" s="61"/>
      <c r="AU72" s="61"/>
      <c r="AV72" s="61"/>
      <c r="AW72" s="86"/>
      <c r="AX72" s="86"/>
      <c r="AY72" s="61"/>
      <c r="AZ72" s="61"/>
      <c r="BA72" s="61"/>
      <c r="BB72" s="61"/>
      <c r="BC72" s="86"/>
      <c r="BD72" s="86"/>
      <c r="BE72" s="61"/>
      <c r="BF72" s="61"/>
      <c r="BG72" s="61"/>
      <c r="BH72" s="61"/>
      <c r="BI72" s="86"/>
      <c r="BJ72" s="86"/>
      <c r="BK72" s="61"/>
      <c r="BL72" s="61"/>
      <c r="BM72" s="61"/>
      <c r="BN72" s="61"/>
      <c r="BO72" s="86"/>
      <c r="BP72" s="24"/>
      <c r="BQ72" s="104"/>
      <c r="BR72" s="1"/>
      <c r="BS72" s="1"/>
    </row>
    <row r="73" ht="12.75" customHeight="1" spans="1:71">
      <c r="A73" s="1"/>
      <c r="B73" s="61"/>
      <c r="C73" s="61"/>
      <c r="D73" s="61"/>
      <c r="E73" s="61"/>
      <c r="F73" s="61"/>
      <c r="G73" s="61"/>
      <c r="H73" s="61"/>
      <c r="I73" s="61"/>
      <c r="J73" s="61"/>
      <c r="K73" s="61"/>
      <c r="L73" s="61"/>
      <c r="M73" s="61"/>
      <c r="N73" s="61"/>
      <c r="O73" s="61"/>
      <c r="P73" s="61"/>
      <c r="Q73" s="61"/>
      <c r="R73" s="61"/>
      <c r="S73" s="61"/>
      <c r="T73" s="61"/>
      <c r="U73" s="61"/>
      <c r="V73" s="61"/>
      <c r="W73" s="61"/>
      <c r="X73" s="61"/>
      <c r="Y73" s="86"/>
      <c r="Z73" s="86"/>
      <c r="AA73" s="61"/>
      <c r="AB73" s="61"/>
      <c r="AC73" s="61"/>
      <c r="AD73" s="61"/>
      <c r="AE73" s="86"/>
      <c r="AF73" s="86"/>
      <c r="AG73" s="61"/>
      <c r="AH73" s="61"/>
      <c r="AI73" s="61"/>
      <c r="AJ73" s="61"/>
      <c r="AK73" s="86"/>
      <c r="AL73" s="61"/>
      <c r="AM73" s="61"/>
      <c r="AN73" s="61"/>
      <c r="AO73" s="61"/>
      <c r="AP73" s="61"/>
      <c r="AQ73" s="86"/>
      <c r="AR73" s="86"/>
      <c r="AS73" s="61"/>
      <c r="AT73" s="61"/>
      <c r="AU73" s="61"/>
      <c r="AV73" s="61"/>
      <c r="AW73" s="86"/>
      <c r="AX73" s="86"/>
      <c r="AY73" s="61"/>
      <c r="AZ73" s="61"/>
      <c r="BA73" s="61"/>
      <c r="BB73" s="61"/>
      <c r="BC73" s="86"/>
      <c r="BD73" s="86"/>
      <c r="BE73" s="61"/>
      <c r="BF73" s="61"/>
      <c r="BG73" s="61"/>
      <c r="BH73" s="61"/>
      <c r="BI73" s="86"/>
      <c r="BJ73" s="86"/>
      <c r="BK73" s="61"/>
      <c r="BL73" s="61"/>
      <c r="BM73" s="61"/>
      <c r="BN73" s="61"/>
      <c r="BO73" s="86"/>
      <c r="BP73" s="24"/>
      <c r="BQ73" s="104"/>
      <c r="BR73" s="1"/>
      <c r="BS73" s="1"/>
    </row>
    <row r="74" ht="12.75" customHeight="1" spans="1:71">
      <c r="A74" s="1"/>
      <c r="B74" s="61"/>
      <c r="C74" s="61"/>
      <c r="D74" s="61"/>
      <c r="E74" s="61"/>
      <c r="F74" s="61"/>
      <c r="G74" s="61"/>
      <c r="H74" s="61"/>
      <c r="I74" s="61"/>
      <c r="J74" s="61"/>
      <c r="K74" s="61"/>
      <c r="L74" s="61"/>
      <c r="M74" s="61"/>
      <c r="N74" s="61"/>
      <c r="O74" s="61"/>
      <c r="P74" s="61"/>
      <c r="Q74" s="61"/>
      <c r="R74" s="61"/>
      <c r="S74" s="61"/>
      <c r="T74" s="61"/>
      <c r="U74" s="61"/>
      <c r="V74" s="61"/>
      <c r="W74" s="61"/>
      <c r="X74" s="61"/>
      <c r="Y74" s="86"/>
      <c r="Z74" s="86"/>
      <c r="AA74" s="61"/>
      <c r="AB74" s="61"/>
      <c r="AC74" s="61"/>
      <c r="AD74" s="61"/>
      <c r="AE74" s="86"/>
      <c r="AF74" s="86"/>
      <c r="AG74" s="61"/>
      <c r="AH74" s="61"/>
      <c r="AI74" s="61"/>
      <c r="AJ74" s="61"/>
      <c r="AK74" s="86"/>
      <c r="AL74" s="61"/>
      <c r="AM74" s="61"/>
      <c r="AN74" s="61"/>
      <c r="AO74" s="61"/>
      <c r="AP74" s="61"/>
      <c r="AQ74" s="86"/>
      <c r="AR74" s="86"/>
      <c r="AS74" s="61"/>
      <c r="AT74" s="61"/>
      <c r="AU74" s="61"/>
      <c r="AV74" s="61"/>
      <c r="AW74" s="86"/>
      <c r="AX74" s="86"/>
      <c r="AY74" s="61"/>
      <c r="AZ74" s="61"/>
      <c r="BA74" s="61"/>
      <c r="BB74" s="61"/>
      <c r="BC74" s="86"/>
      <c r="BD74" s="86"/>
      <c r="BE74" s="61"/>
      <c r="BF74" s="61"/>
      <c r="BG74" s="61"/>
      <c r="BH74" s="61"/>
      <c r="BI74" s="86"/>
      <c r="BJ74" s="86"/>
      <c r="BK74" s="61"/>
      <c r="BL74" s="61"/>
      <c r="BM74" s="61"/>
      <c r="BN74" s="61"/>
      <c r="BO74" s="86"/>
      <c r="BP74" s="24"/>
      <c r="BQ74" s="104"/>
      <c r="BR74" s="1"/>
      <c r="BS74" s="1"/>
    </row>
    <row r="75" ht="12.75" customHeight="1" spans="1:71">
      <c r="A75" s="1"/>
      <c r="B75" s="61"/>
      <c r="C75" s="61"/>
      <c r="D75" s="61"/>
      <c r="E75" s="61"/>
      <c r="F75" s="61"/>
      <c r="G75" s="61"/>
      <c r="H75" s="61"/>
      <c r="I75" s="61"/>
      <c r="J75" s="61"/>
      <c r="K75" s="61"/>
      <c r="L75" s="61"/>
      <c r="M75" s="61"/>
      <c r="N75" s="61"/>
      <c r="O75" s="61"/>
      <c r="P75" s="61"/>
      <c r="Q75" s="61"/>
      <c r="R75" s="61"/>
      <c r="S75" s="61"/>
      <c r="T75" s="61"/>
      <c r="U75" s="61"/>
      <c r="V75" s="61"/>
      <c r="W75" s="61"/>
      <c r="X75" s="61"/>
      <c r="Y75" s="86"/>
      <c r="Z75" s="86"/>
      <c r="AA75" s="61"/>
      <c r="AB75" s="61"/>
      <c r="AC75" s="61"/>
      <c r="AD75" s="61"/>
      <c r="AE75" s="86"/>
      <c r="AF75" s="86"/>
      <c r="AG75" s="61"/>
      <c r="AH75" s="61"/>
      <c r="AI75" s="61"/>
      <c r="AJ75" s="61"/>
      <c r="AK75" s="86"/>
      <c r="AL75" s="61"/>
      <c r="AM75" s="61"/>
      <c r="AN75" s="61"/>
      <c r="AO75" s="61"/>
      <c r="AP75" s="61"/>
      <c r="AQ75" s="86"/>
      <c r="AR75" s="86"/>
      <c r="AS75" s="61"/>
      <c r="AT75" s="61"/>
      <c r="AU75" s="61"/>
      <c r="AV75" s="61"/>
      <c r="AW75" s="86"/>
      <c r="AX75" s="86"/>
      <c r="AY75" s="61"/>
      <c r="AZ75" s="61"/>
      <c r="BA75" s="61"/>
      <c r="BB75" s="61"/>
      <c r="BC75" s="86"/>
      <c r="BD75" s="86"/>
      <c r="BE75" s="61"/>
      <c r="BF75" s="61"/>
      <c r="BG75" s="61"/>
      <c r="BH75" s="61"/>
      <c r="BI75" s="86"/>
      <c r="BJ75" s="86"/>
      <c r="BK75" s="61"/>
      <c r="BL75" s="61"/>
      <c r="BM75" s="61"/>
      <c r="BN75" s="61"/>
      <c r="BO75" s="86"/>
      <c r="BP75" s="24"/>
      <c r="BQ75" s="104"/>
      <c r="BR75" s="1"/>
      <c r="BS75" s="1"/>
    </row>
    <row r="76" ht="12.75" customHeight="1" spans="1:71">
      <c r="A76" s="1"/>
      <c r="B76" s="61"/>
      <c r="C76" s="61"/>
      <c r="D76" s="61"/>
      <c r="E76" s="61"/>
      <c r="F76" s="61"/>
      <c r="G76" s="61"/>
      <c r="H76" s="61"/>
      <c r="I76" s="61"/>
      <c r="J76" s="61"/>
      <c r="K76" s="61"/>
      <c r="L76" s="61"/>
      <c r="M76" s="61"/>
      <c r="N76" s="61"/>
      <c r="O76" s="61"/>
      <c r="P76" s="61"/>
      <c r="Q76" s="61"/>
      <c r="R76" s="61"/>
      <c r="S76" s="61"/>
      <c r="T76" s="61"/>
      <c r="U76" s="61"/>
      <c r="V76" s="61"/>
      <c r="W76" s="61"/>
      <c r="X76" s="61"/>
      <c r="Y76" s="86"/>
      <c r="Z76" s="86"/>
      <c r="AA76" s="61"/>
      <c r="AB76" s="61"/>
      <c r="AC76" s="61"/>
      <c r="AD76" s="61"/>
      <c r="AE76" s="86"/>
      <c r="AF76" s="86"/>
      <c r="AG76" s="61"/>
      <c r="AH76" s="61"/>
      <c r="AI76" s="61"/>
      <c r="AJ76" s="61"/>
      <c r="AK76" s="86"/>
      <c r="AL76" s="61"/>
      <c r="AM76" s="61"/>
      <c r="AN76" s="61"/>
      <c r="AO76" s="61"/>
      <c r="AP76" s="61"/>
      <c r="AQ76" s="86"/>
      <c r="AR76" s="86"/>
      <c r="AS76" s="61"/>
      <c r="AT76" s="61"/>
      <c r="AU76" s="61"/>
      <c r="AV76" s="61"/>
      <c r="AW76" s="86"/>
      <c r="AX76" s="86"/>
      <c r="AY76" s="61"/>
      <c r="AZ76" s="61"/>
      <c r="BA76" s="61"/>
      <c r="BB76" s="61"/>
      <c r="BC76" s="86"/>
      <c r="BD76" s="86"/>
      <c r="BE76" s="61"/>
      <c r="BF76" s="61"/>
      <c r="BG76" s="61"/>
      <c r="BH76" s="61"/>
      <c r="BI76" s="86"/>
      <c r="BJ76" s="86"/>
      <c r="BK76" s="61"/>
      <c r="BL76" s="61"/>
      <c r="BM76" s="61"/>
      <c r="BN76" s="61"/>
      <c r="BO76" s="86"/>
      <c r="BP76" s="24"/>
      <c r="BQ76" s="104"/>
      <c r="BR76" s="1"/>
      <c r="BS76" s="1"/>
    </row>
    <row r="77" ht="12.75" customHeight="1" spans="1:71">
      <c r="A77" s="1"/>
      <c r="B77" s="61"/>
      <c r="C77" s="61"/>
      <c r="D77" s="61"/>
      <c r="E77" s="61"/>
      <c r="F77" s="61"/>
      <c r="G77" s="61"/>
      <c r="H77" s="61"/>
      <c r="I77" s="61"/>
      <c r="J77" s="61"/>
      <c r="K77" s="61"/>
      <c r="L77" s="61"/>
      <c r="M77" s="61"/>
      <c r="N77" s="61"/>
      <c r="O77" s="61"/>
      <c r="P77" s="61"/>
      <c r="Q77" s="61"/>
      <c r="R77" s="61"/>
      <c r="S77" s="61"/>
      <c r="T77" s="61"/>
      <c r="U77" s="61"/>
      <c r="V77" s="61"/>
      <c r="W77" s="61"/>
      <c r="X77" s="61"/>
      <c r="Y77" s="86"/>
      <c r="Z77" s="86"/>
      <c r="AA77" s="61"/>
      <c r="AB77" s="61"/>
      <c r="AC77" s="61"/>
      <c r="AD77" s="61"/>
      <c r="AE77" s="86"/>
      <c r="AF77" s="86"/>
      <c r="AG77" s="61"/>
      <c r="AH77" s="61"/>
      <c r="AI77" s="61"/>
      <c r="AJ77" s="61"/>
      <c r="AK77" s="86"/>
      <c r="AL77" s="61"/>
      <c r="AM77" s="61"/>
      <c r="AN77" s="61"/>
      <c r="AO77" s="61"/>
      <c r="AP77" s="61"/>
      <c r="AQ77" s="86"/>
      <c r="AR77" s="86"/>
      <c r="AS77" s="61"/>
      <c r="AT77" s="61"/>
      <c r="AU77" s="61"/>
      <c r="AV77" s="61"/>
      <c r="AW77" s="86"/>
      <c r="AX77" s="86"/>
      <c r="AY77" s="61"/>
      <c r="AZ77" s="61"/>
      <c r="BA77" s="61"/>
      <c r="BB77" s="61"/>
      <c r="BC77" s="86"/>
      <c r="BD77" s="86"/>
      <c r="BE77" s="61"/>
      <c r="BF77" s="61"/>
      <c r="BG77" s="61"/>
      <c r="BH77" s="61"/>
      <c r="BI77" s="86"/>
      <c r="BJ77" s="86"/>
      <c r="BK77" s="61"/>
      <c r="BL77" s="61"/>
      <c r="BM77" s="61"/>
      <c r="BN77" s="61"/>
      <c r="BO77" s="86"/>
      <c r="BP77" s="24"/>
      <c r="BQ77" s="104"/>
      <c r="BR77" s="1"/>
      <c r="BS77" s="1"/>
    </row>
    <row r="78" ht="12.75" customHeight="1" spans="1:71">
      <c r="A78" s="1"/>
      <c r="B78" s="61"/>
      <c r="C78" s="61"/>
      <c r="D78" s="61"/>
      <c r="E78" s="61"/>
      <c r="F78" s="61"/>
      <c r="G78" s="61"/>
      <c r="H78" s="61"/>
      <c r="I78" s="61"/>
      <c r="J78" s="61"/>
      <c r="K78" s="61"/>
      <c r="L78" s="61"/>
      <c r="M78" s="61"/>
      <c r="N78" s="61"/>
      <c r="O78" s="61"/>
      <c r="P78" s="61"/>
      <c r="Q78" s="61"/>
      <c r="R78" s="61"/>
      <c r="S78" s="61"/>
      <c r="T78" s="61"/>
      <c r="U78" s="61"/>
      <c r="V78" s="61"/>
      <c r="W78" s="61"/>
      <c r="X78" s="61"/>
      <c r="Y78" s="86"/>
      <c r="Z78" s="86"/>
      <c r="AA78" s="61"/>
      <c r="AB78" s="61"/>
      <c r="AC78" s="61"/>
      <c r="AD78" s="61"/>
      <c r="AE78" s="86"/>
      <c r="AF78" s="86"/>
      <c r="AG78" s="61"/>
      <c r="AH78" s="61"/>
      <c r="AI78" s="61"/>
      <c r="AJ78" s="61"/>
      <c r="AK78" s="86"/>
      <c r="AL78" s="61"/>
      <c r="AM78" s="61"/>
      <c r="AN78" s="61"/>
      <c r="AO78" s="61"/>
      <c r="AP78" s="61"/>
      <c r="AQ78" s="86"/>
      <c r="AR78" s="86"/>
      <c r="AS78" s="61"/>
      <c r="AT78" s="61"/>
      <c r="AU78" s="61"/>
      <c r="AV78" s="61"/>
      <c r="AW78" s="86"/>
      <c r="AX78" s="86"/>
      <c r="AY78" s="61"/>
      <c r="AZ78" s="61"/>
      <c r="BA78" s="61"/>
      <c r="BB78" s="61"/>
      <c r="BC78" s="86"/>
      <c r="BD78" s="86"/>
      <c r="BE78" s="61"/>
      <c r="BF78" s="61"/>
      <c r="BG78" s="61"/>
      <c r="BH78" s="61"/>
      <c r="BI78" s="86"/>
      <c r="BJ78" s="86"/>
      <c r="BK78" s="61"/>
      <c r="BL78" s="61"/>
      <c r="BM78" s="61"/>
      <c r="BN78" s="61"/>
      <c r="BO78" s="86"/>
      <c r="BP78" s="24"/>
      <c r="BQ78" s="104"/>
      <c r="BR78" s="1"/>
      <c r="BS78" s="1"/>
    </row>
    <row r="79" ht="12.75" customHeight="1" spans="1:71">
      <c r="A79" s="1"/>
      <c r="B79" s="61"/>
      <c r="C79" s="61"/>
      <c r="D79" s="61"/>
      <c r="E79" s="61"/>
      <c r="F79" s="61"/>
      <c r="G79" s="61"/>
      <c r="H79" s="61"/>
      <c r="I79" s="61"/>
      <c r="J79" s="61"/>
      <c r="K79" s="61"/>
      <c r="L79" s="61"/>
      <c r="M79" s="61"/>
      <c r="N79" s="61"/>
      <c r="O79" s="61"/>
      <c r="P79" s="61"/>
      <c r="Q79" s="61"/>
      <c r="R79" s="61"/>
      <c r="S79" s="61"/>
      <c r="T79" s="61"/>
      <c r="U79" s="61"/>
      <c r="V79" s="61"/>
      <c r="W79" s="61"/>
      <c r="X79" s="61"/>
      <c r="Y79" s="86"/>
      <c r="Z79" s="86"/>
      <c r="AA79" s="61"/>
      <c r="AB79" s="61"/>
      <c r="AC79" s="61"/>
      <c r="AD79" s="61"/>
      <c r="AE79" s="86"/>
      <c r="AF79" s="86"/>
      <c r="AG79" s="61"/>
      <c r="AH79" s="61"/>
      <c r="AI79" s="61"/>
      <c r="AJ79" s="61"/>
      <c r="AK79" s="86"/>
      <c r="AL79" s="61"/>
      <c r="AM79" s="61"/>
      <c r="AN79" s="61"/>
      <c r="AO79" s="61"/>
      <c r="AP79" s="61"/>
      <c r="AQ79" s="86"/>
      <c r="AR79" s="86"/>
      <c r="AS79" s="61"/>
      <c r="AT79" s="61"/>
      <c r="AU79" s="61"/>
      <c r="AV79" s="61"/>
      <c r="AW79" s="86"/>
      <c r="AX79" s="86"/>
      <c r="AY79" s="61"/>
      <c r="AZ79" s="61"/>
      <c r="BA79" s="61"/>
      <c r="BB79" s="61"/>
      <c r="BC79" s="86"/>
      <c r="BD79" s="86"/>
      <c r="BE79" s="61"/>
      <c r="BF79" s="61"/>
      <c r="BG79" s="61"/>
      <c r="BH79" s="61"/>
      <c r="BI79" s="86"/>
      <c r="BJ79" s="86"/>
      <c r="BK79" s="61"/>
      <c r="BL79" s="61"/>
      <c r="BM79" s="61"/>
      <c r="BN79" s="61"/>
      <c r="BO79" s="86"/>
      <c r="BP79" s="24"/>
      <c r="BQ79" s="104"/>
      <c r="BR79" s="1"/>
      <c r="BS79" s="1"/>
    </row>
    <row r="80" ht="12.75" customHeight="1" spans="1:71">
      <c r="A80" s="1"/>
      <c r="B80" s="61"/>
      <c r="C80" s="61"/>
      <c r="D80" s="61"/>
      <c r="E80" s="61"/>
      <c r="F80" s="61"/>
      <c r="G80" s="61"/>
      <c r="H80" s="61"/>
      <c r="I80" s="61"/>
      <c r="J80" s="61"/>
      <c r="K80" s="61"/>
      <c r="L80" s="61"/>
      <c r="M80" s="61"/>
      <c r="N80" s="61"/>
      <c r="O80" s="61"/>
      <c r="P80" s="61"/>
      <c r="Q80" s="61"/>
      <c r="R80" s="61"/>
      <c r="S80" s="61"/>
      <c r="T80" s="61"/>
      <c r="U80" s="61"/>
      <c r="V80" s="61"/>
      <c r="W80" s="61"/>
      <c r="X80" s="61"/>
      <c r="Y80" s="86"/>
      <c r="Z80" s="86"/>
      <c r="AA80" s="61"/>
      <c r="AB80" s="61"/>
      <c r="AC80" s="61"/>
      <c r="AD80" s="61"/>
      <c r="AE80" s="86"/>
      <c r="AF80" s="86"/>
      <c r="AG80" s="61"/>
      <c r="AH80" s="61"/>
      <c r="AI80" s="61"/>
      <c r="AJ80" s="61"/>
      <c r="AK80" s="86"/>
      <c r="AL80" s="61"/>
      <c r="AM80" s="61"/>
      <c r="AN80" s="61"/>
      <c r="AO80" s="61"/>
      <c r="AP80" s="61"/>
      <c r="AQ80" s="86"/>
      <c r="AR80" s="86"/>
      <c r="AS80" s="61"/>
      <c r="AT80" s="61"/>
      <c r="AU80" s="61"/>
      <c r="AV80" s="61"/>
      <c r="AW80" s="86"/>
      <c r="AX80" s="86"/>
      <c r="AY80" s="61"/>
      <c r="AZ80" s="61"/>
      <c r="BA80" s="61"/>
      <c r="BB80" s="61"/>
      <c r="BC80" s="86"/>
      <c r="BD80" s="86"/>
      <c r="BE80" s="61"/>
      <c r="BF80" s="61"/>
      <c r="BG80" s="61"/>
      <c r="BH80" s="61"/>
      <c r="BI80" s="86"/>
      <c r="BJ80" s="86"/>
      <c r="BK80" s="61"/>
      <c r="BL80" s="61"/>
      <c r="BM80" s="61"/>
      <c r="BN80" s="61"/>
      <c r="BO80" s="86"/>
      <c r="BP80" s="24"/>
      <c r="BQ80" s="104"/>
      <c r="BR80" s="1"/>
      <c r="BS80" s="1"/>
    </row>
    <row r="81" ht="12.75" customHeight="1" spans="1:71">
      <c r="A81" s="1"/>
      <c r="B81" s="61"/>
      <c r="C81" s="61"/>
      <c r="D81" s="61"/>
      <c r="E81" s="61"/>
      <c r="F81" s="61"/>
      <c r="G81" s="61"/>
      <c r="H81" s="61"/>
      <c r="I81" s="61"/>
      <c r="J81" s="61"/>
      <c r="K81" s="61"/>
      <c r="L81" s="61"/>
      <c r="M81" s="61"/>
      <c r="N81" s="61"/>
      <c r="O81" s="61"/>
      <c r="P81" s="61"/>
      <c r="Q81" s="61"/>
      <c r="R81" s="61"/>
      <c r="S81" s="61"/>
      <c r="T81" s="61"/>
      <c r="U81" s="61"/>
      <c r="V81" s="61"/>
      <c r="W81" s="61"/>
      <c r="X81" s="61"/>
      <c r="Y81" s="86"/>
      <c r="Z81" s="86"/>
      <c r="AA81" s="61"/>
      <c r="AB81" s="61"/>
      <c r="AC81" s="61"/>
      <c r="AD81" s="61"/>
      <c r="AE81" s="86"/>
      <c r="AF81" s="86"/>
      <c r="AG81" s="61"/>
      <c r="AH81" s="61"/>
      <c r="AI81" s="61"/>
      <c r="AJ81" s="61"/>
      <c r="AK81" s="86"/>
      <c r="AL81" s="61"/>
      <c r="AM81" s="61"/>
      <c r="AN81" s="61"/>
      <c r="AO81" s="61"/>
      <c r="AP81" s="61"/>
      <c r="AQ81" s="86"/>
      <c r="AR81" s="86"/>
      <c r="AS81" s="61"/>
      <c r="AT81" s="61"/>
      <c r="AU81" s="61"/>
      <c r="AV81" s="61"/>
      <c r="AW81" s="86"/>
      <c r="AX81" s="86"/>
      <c r="AY81" s="61"/>
      <c r="AZ81" s="61"/>
      <c r="BA81" s="61"/>
      <c r="BB81" s="61"/>
      <c r="BC81" s="86"/>
      <c r="BD81" s="86"/>
      <c r="BE81" s="61"/>
      <c r="BF81" s="61"/>
      <c r="BG81" s="61"/>
      <c r="BH81" s="61"/>
      <c r="BI81" s="86"/>
      <c r="BJ81" s="86"/>
      <c r="BK81" s="61"/>
      <c r="BL81" s="61"/>
      <c r="BM81" s="61"/>
      <c r="BN81" s="61"/>
      <c r="BO81" s="86"/>
      <c r="BP81" s="24"/>
      <c r="BQ81" s="104"/>
      <c r="BR81" s="1"/>
      <c r="BS81" s="1"/>
    </row>
    <row r="82" ht="12.75" customHeight="1" spans="1:71">
      <c r="A82" s="1"/>
      <c r="B82" s="61"/>
      <c r="C82" s="61"/>
      <c r="D82" s="61"/>
      <c r="E82" s="61"/>
      <c r="F82" s="61"/>
      <c r="G82" s="61"/>
      <c r="H82" s="61"/>
      <c r="I82" s="61"/>
      <c r="J82" s="61"/>
      <c r="K82" s="61"/>
      <c r="L82" s="61"/>
      <c r="M82" s="61"/>
      <c r="N82" s="61"/>
      <c r="O82" s="61"/>
      <c r="P82" s="61"/>
      <c r="Q82" s="61"/>
      <c r="R82" s="61"/>
      <c r="S82" s="61"/>
      <c r="T82" s="61"/>
      <c r="U82" s="61"/>
      <c r="V82" s="61"/>
      <c r="W82" s="61"/>
      <c r="X82" s="61"/>
      <c r="Y82" s="86"/>
      <c r="Z82" s="86"/>
      <c r="AA82" s="61"/>
      <c r="AB82" s="61"/>
      <c r="AC82" s="61"/>
      <c r="AD82" s="61"/>
      <c r="AE82" s="86"/>
      <c r="AF82" s="86"/>
      <c r="AG82" s="61"/>
      <c r="AH82" s="61"/>
      <c r="AI82" s="61"/>
      <c r="AJ82" s="61"/>
      <c r="AK82" s="86"/>
      <c r="AL82" s="61"/>
      <c r="AM82" s="61"/>
      <c r="AN82" s="61"/>
      <c r="AO82" s="61"/>
      <c r="AP82" s="61"/>
      <c r="AQ82" s="86"/>
      <c r="AR82" s="86"/>
      <c r="AS82" s="61"/>
      <c r="AT82" s="61"/>
      <c r="AU82" s="61"/>
      <c r="AV82" s="61"/>
      <c r="AW82" s="86"/>
      <c r="AX82" s="86"/>
      <c r="AY82" s="61"/>
      <c r="AZ82" s="61"/>
      <c r="BA82" s="61"/>
      <c r="BB82" s="61"/>
      <c r="BC82" s="86"/>
      <c r="BD82" s="86"/>
      <c r="BE82" s="61"/>
      <c r="BF82" s="61"/>
      <c r="BG82" s="61"/>
      <c r="BH82" s="61"/>
      <c r="BI82" s="86"/>
      <c r="BJ82" s="86"/>
      <c r="BK82" s="61"/>
      <c r="BL82" s="61"/>
      <c r="BM82" s="61"/>
      <c r="BN82" s="61"/>
      <c r="BO82" s="86"/>
      <c r="BP82" s="24"/>
      <c r="BQ82" s="104"/>
      <c r="BR82" s="1"/>
      <c r="BS82" s="1"/>
    </row>
    <row r="83" ht="12.75" customHeight="1" spans="1:71">
      <c r="A83" s="1"/>
      <c r="B83" s="61"/>
      <c r="C83" s="61"/>
      <c r="D83" s="61"/>
      <c r="E83" s="61"/>
      <c r="F83" s="61"/>
      <c r="G83" s="61"/>
      <c r="H83" s="61"/>
      <c r="I83" s="61"/>
      <c r="J83" s="61"/>
      <c r="K83" s="61"/>
      <c r="L83" s="61"/>
      <c r="M83" s="61"/>
      <c r="N83" s="61"/>
      <c r="O83" s="61"/>
      <c r="P83" s="61"/>
      <c r="Q83" s="61"/>
      <c r="R83" s="61"/>
      <c r="S83" s="61"/>
      <c r="T83" s="61"/>
      <c r="U83" s="61"/>
      <c r="V83" s="61"/>
      <c r="W83" s="61"/>
      <c r="X83" s="61"/>
      <c r="Y83" s="86"/>
      <c r="Z83" s="86"/>
      <c r="AA83" s="61"/>
      <c r="AB83" s="61"/>
      <c r="AC83" s="61"/>
      <c r="AD83" s="61"/>
      <c r="AE83" s="86"/>
      <c r="AF83" s="86"/>
      <c r="AG83" s="61"/>
      <c r="AH83" s="61"/>
      <c r="AI83" s="61"/>
      <c r="AJ83" s="61"/>
      <c r="AK83" s="86"/>
      <c r="AL83" s="61"/>
      <c r="AM83" s="61"/>
      <c r="AN83" s="61"/>
      <c r="AO83" s="61"/>
      <c r="AP83" s="61"/>
      <c r="AQ83" s="86"/>
      <c r="AR83" s="86"/>
      <c r="AS83" s="61"/>
      <c r="AT83" s="61"/>
      <c r="AU83" s="61"/>
      <c r="AV83" s="61"/>
      <c r="AW83" s="86"/>
      <c r="AX83" s="86"/>
      <c r="AY83" s="61"/>
      <c r="AZ83" s="61"/>
      <c r="BA83" s="61"/>
      <c r="BB83" s="61"/>
      <c r="BC83" s="86"/>
      <c r="BD83" s="86"/>
      <c r="BE83" s="61"/>
      <c r="BF83" s="61"/>
      <c r="BG83" s="61"/>
      <c r="BH83" s="61"/>
      <c r="BI83" s="86"/>
      <c r="BJ83" s="86"/>
      <c r="BK83" s="61"/>
      <c r="BL83" s="61"/>
      <c r="BM83" s="61"/>
      <c r="BN83" s="61"/>
      <c r="BO83" s="86"/>
      <c r="BP83" s="24"/>
      <c r="BQ83" s="104"/>
      <c r="BR83" s="1"/>
      <c r="BS83" s="1"/>
    </row>
    <row r="84" ht="12.75" customHeight="1" spans="1:71">
      <c r="A84" s="1"/>
      <c r="B84" s="61"/>
      <c r="C84" s="61"/>
      <c r="D84" s="61"/>
      <c r="E84" s="61"/>
      <c r="F84" s="61"/>
      <c r="G84" s="61"/>
      <c r="H84" s="61"/>
      <c r="I84" s="61"/>
      <c r="J84" s="61"/>
      <c r="K84" s="61"/>
      <c r="L84" s="61"/>
      <c r="M84" s="61"/>
      <c r="N84" s="61"/>
      <c r="O84" s="61"/>
      <c r="P84" s="61"/>
      <c r="Q84" s="61"/>
      <c r="R84" s="61"/>
      <c r="S84" s="61"/>
      <c r="T84" s="61"/>
      <c r="U84" s="61"/>
      <c r="V84" s="61"/>
      <c r="W84" s="61"/>
      <c r="X84" s="61"/>
      <c r="Y84" s="86"/>
      <c r="Z84" s="86"/>
      <c r="AA84" s="61"/>
      <c r="AB84" s="61"/>
      <c r="AC84" s="61"/>
      <c r="AD84" s="61"/>
      <c r="AE84" s="86"/>
      <c r="AF84" s="86"/>
      <c r="AG84" s="61"/>
      <c r="AH84" s="61"/>
      <c r="AI84" s="61"/>
      <c r="AJ84" s="61"/>
      <c r="AK84" s="86"/>
      <c r="AL84" s="61"/>
      <c r="AM84" s="61"/>
      <c r="AN84" s="61"/>
      <c r="AO84" s="61"/>
      <c r="AP84" s="61"/>
      <c r="AQ84" s="86"/>
      <c r="AR84" s="86"/>
      <c r="AS84" s="61"/>
      <c r="AT84" s="61"/>
      <c r="AU84" s="61"/>
      <c r="AV84" s="61"/>
      <c r="AW84" s="86"/>
      <c r="AX84" s="86"/>
      <c r="AY84" s="61"/>
      <c r="AZ84" s="61"/>
      <c r="BA84" s="61"/>
      <c r="BB84" s="61"/>
      <c r="BC84" s="86"/>
      <c r="BD84" s="86"/>
      <c r="BE84" s="61"/>
      <c r="BF84" s="61"/>
      <c r="BG84" s="61"/>
      <c r="BH84" s="61"/>
      <c r="BI84" s="86"/>
      <c r="BJ84" s="86"/>
      <c r="BK84" s="61"/>
      <c r="BL84" s="61"/>
      <c r="BM84" s="61"/>
      <c r="BN84" s="61"/>
      <c r="BO84" s="86"/>
      <c r="BP84" s="24"/>
      <c r="BQ84" s="104"/>
      <c r="BR84" s="1"/>
      <c r="BS84" s="1"/>
    </row>
    <row r="85" ht="12.75" customHeight="1" spans="1:71">
      <c r="A85" s="1"/>
      <c r="B85" s="61"/>
      <c r="C85" s="61"/>
      <c r="D85" s="61"/>
      <c r="E85" s="61"/>
      <c r="F85" s="61"/>
      <c r="G85" s="61"/>
      <c r="H85" s="61"/>
      <c r="I85" s="61"/>
      <c r="J85" s="61"/>
      <c r="K85" s="61"/>
      <c r="L85" s="61"/>
      <c r="M85" s="61"/>
      <c r="N85" s="61"/>
      <c r="O85" s="61"/>
      <c r="P85" s="61"/>
      <c r="Q85" s="61"/>
      <c r="R85" s="61"/>
      <c r="S85" s="61"/>
      <c r="T85" s="61"/>
      <c r="U85" s="61"/>
      <c r="V85" s="61"/>
      <c r="W85" s="61"/>
      <c r="X85" s="61"/>
      <c r="Y85" s="86"/>
      <c r="Z85" s="86"/>
      <c r="AA85" s="61"/>
      <c r="AB85" s="61"/>
      <c r="AC85" s="61"/>
      <c r="AD85" s="61"/>
      <c r="AE85" s="86"/>
      <c r="AF85" s="86"/>
      <c r="AG85" s="61"/>
      <c r="AH85" s="61"/>
      <c r="AI85" s="61"/>
      <c r="AJ85" s="61"/>
      <c r="AK85" s="86"/>
      <c r="AL85" s="61"/>
      <c r="AM85" s="61"/>
      <c r="AN85" s="61"/>
      <c r="AO85" s="61"/>
      <c r="AP85" s="61"/>
      <c r="AQ85" s="86"/>
      <c r="AR85" s="86"/>
      <c r="AS85" s="61"/>
      <c r="AT85" s="61"/>
      <c r="AU85" s="61"/>
      <c r="AV85" s="61"/>
      <c r="AW85" s="86"/>
      <c r="AX85" s="86"/>
      <c r="AY85" s="61"/>
      <c r="AZ85" s="61"/>
      <c r="BA85" s="61"/>
      <c r="BB85" s="61"/>
      <c r="BC85" s="86"/>
      <c r="BD85" s="86"/>
      <c r="BE85" s="61"/>
      <c r="BF85" s="61"/>
      <c r="BG85" s="61"/>
      <c r="BH85" s="61"/>
      <c r="BI85" s="86"/>
      <c r="BJ85" s="86"/>
      <c r="BK85" s="61"/>
      <c r="BL85" s="61"/>
      <c r="BM85" s="61"/>
      <c r="BN85" s="61"/>
      <c r="BO85" s="86"/>
      <c r="BP85" s="24"/>
      <c r="BQ85" s="104"/>
      <c r="BR85" s="1"/>
      <c r="BS85" s="1"/>
    </row>
    <row r="86" ht="12.75" customHeight="1" spans="1:71">
      <c r="A86" s="1"/>
      <c r="B86" s="61"/>
      <c r="C86" s="61"/>
      <c r="D86" s="61"/>
      <c r="E86" s="61"/>
      <c r="F86" s="61"/>
      <c r="G86" s="61"/>
      <c r="H86" s="61"/>
      <c r="I86" s="61"/>
      <c r="J86" s="61"/>
      <c r="K86" s="61"/>
      <c r="L86" s="61"/>
      <c r="M86" s="61"/>
      <c r="N86" s="61"/>
      <c r="O86" s="61"/>
      <c r="P86" s="61"/>
      <c r="Q86" s="61"/>
      <c r="R86" s="61"/>
      <c r="S86" s="61"/>
      <c r="T86" s="61"/>
      <c r="U86" s="61"/>
      <c r="V86" s="61"/>
      <c r="W86" s="61"/>
      <c r="X86" s="61"/>
      <c r="Y86" s="86"/>
      <c r="Z86" s="86"/>
      <c r="AA86" s="61"/>
      <c r="AB86" s="61"/>
      <c r="AC86" s="61"/>
      <c r="AD86" s="61"/>
      <c r="AE86" s="86"/>
      <c r="AF86" s="86"/>
      <c r="AG86" s="61"/>
      <c r="AH86" s="61"/>
      <c r="AI86" s="61"/>
      <c r="AJ86" s="61"/>
      <c r="AK86" s="86"/>
      <c r="AL86" s="61"/>
      <c r="AM86" s="61"/>
      <c r="AN86" s="61"/>
      <c r="AO86" s="61"/>
      <c r="AP86" s="61"/>
      <c r="AQ86" s="86"/>
      <c r="AR86" s="86"/>
      <c r="AS86" s="61"/>
      <c r="AT86" s="61"/>
      <c r="AU86" s="61"/>
      <c r="AV86" s="61"/>
      <c r="AW86" s="86"/>
      <c r="AX86" s="86"/>
      <c r="AY86" s="61"/>
      <c r="AZ86" s="61"/>
      <c r="BA86" s="61"/>
      <c r="BB86" s="61"/>
      <c r="BC86" s="86"/>
      <c r="BD86" s="86"/>
      <c r="BE86" s="61"/>
      <c r="BF86" s="61"/>
      <c r="BG86" s="61"/>
      <c r="BH86" s="61"/>
      <c r="BI86" s="86"/>
      <c r="BJ86" s="86"/>
      <c r="BK86" s="61"/>
      <c r="BL86" s="61"/>
      <c r="BM86" s="61"/>
      <c r="BN86" s="61"/>
      <c r="BO86" s="86"/>
      <c r="BP86" s="24"/>
      <c r="BQ86" s="104"/>
      <c r="BR86" s="1"/>
      <c r="BS86" s="1"/>
    </row>
    <row r="87" ht="12.75" customHeight="1" spans="1:71">
      <c r="A87" s="1"/>
      <c r="B87" s="61"/>
      <c r="C87" s="61"/>
      <c r="D87" s="61"/>
      <c r="E87" s="61"/>
      <c r="F87" s="61"/>
      <c r="G87" s="61"/>
      <c r="H87" s="61"/>
      <c r="I87" s="61"/>
      <c r="J87" s="61"/>
      <c r="K87" s="61"/>
      <c r="L87" s="61"/>
      <c r="M87" s="61"/>
      <c r="N87" s="61"/>
      <c r="O87" s="61"/>
      <c r="P87" s="61"/>
      <c r="Q87" s="61"/>
      <c r="R87" s="61"/>
      <c r="S87" s="61"/>
      <c r="T87" s="61"/>
      <c r="U87" s="61"/>
      <c r="V87" s="61"/>
      <c r="W87" s="61"/>
      <c r="X87" s="61"/>
      <c r="Y87" s="86"/>
      <c r="Z87" s="86"/>
      <c r="AA87" s="61"/>
      <c r="AB87" s="61"/>
      <c r="AC87" s="61"/>
      <c r="AD87" s="61"/>
      <c r="AE87" s="86"/>
      <c r="AF87" s="86"/>
      <c r="AG87" s="61"/>
      <c r="AH87" s="61"/>
      <c r="AI87" s="61"/>
      <c r="AJ87" s="61"/>
      <c r="AK87" s="86"/>
      <c r="AL87" s="61"/>
      <c r="AM87" s="61"/>
      <c r="AN87" s="61"/>
      <c r="AO87" s="61"/>
      <c r="AP87" s="61"/>
      <c r="AQ87" s="86"/>
      <c r="AR87" s="86"/>
      <c r="AS87" s="61"/>
      <c r="AT87" s="61"/>
      <c r="AU87" s="61"/>
      <c r="AV87" s="61"/>
      <c r="AW87" s="86"/>
      <c r="AX87" s="86"/>
      <c r="AY87" s="61"/>
      <c r="AZ87" s="61"/>
      <c r="BA87" s="61"/>
      <c r="BB87" s="61"/>
      <c r="BC87" s="86"/>
      <c r="BD87" s="86"/>
      <c r="BE87" s="61"/>
      <c r="BF87" s="61"/>
      <c r="BG87" s="61"/>
      <c r="BH87" s="61"/>
      <c r="BI87" s="86"/>
      <c r="BJ87" s="86"/>
      <c r="BK87" s="61"/>
      <c r="BL87" s="61"/>
      <c r="BM87" s="61"/>
      <c r="BN87" s="61"/>
      <c r="BO87" s="86"/>
      <c r="BP87" s="24"/>
      <c r="BQ87" s="104"/>
      <c r="BR87" s="1"/>
      <c r="BS87" s="1"/>
    </row>
    <row r="88" ht="12.75" customHeight="1" spans="1:71">
      <c r="A88" s="1"/>
      <c r="B88" s="61"/>
      <c r="C88" s="61"/>
      <c r="D88" s="61"/>
      <c r="E88" s="61"/>
      <c r="F88" s="61"/>
      <c r="G88" s="61"/>
      <c r="H88" s="61"/>
      <c r="I88" s="61"/>
      <c r="J88" s="61"/>
      <c r="K88" s="61"/>
      <c r="L88" s="61"/>
      <c r="M88" s="61"/>
      <c r="N88" s="61"/>
      <c r="O88" s="61"/>
      <c r="P88" s="61"/>
      <c r="Q88" s="61"/>
      <c r="R88" s="61"/>
      <c r="S88" s="61"/>
      <c r="T88" s="61"/>
      <c r="U88" s="61"/>
      <c r="V88" s="61"/>
      <c r="W88" s="61"/>
      <c r="X88" s="61"/>
      <c r="Y88" s="86"/>
      <c r="Z88" s="86"/>
      <c r="AA88" s="61"/>
      <c r="AB88" s="61"/>
      <c r="AC88" s="61"/>
      <c r="AD88" s="61"/>
      <c r="AE88" s="86"/>
      <c r="AF88" s="86"/>
      <c r="AG88" s="61"/>
      <c r="AH88" s="61"/>
      <c r="AI88" s="61"/>
      <c r="AJ88" s="61"/>
      <c r="AK88" s="86"/>
      <c r="AL88" s="61"/>
      <c r="AM88" s="61"/>
      <c r="AN88" s="61"/>
      <c r="AO88" s="61"/>
      <c r="AP88" s="61"/>
      <c r="AQ88" s="86"/>
      <c r="AR88" s="86"/>
      <c r="AS88" s="61"/>
      <c r="AT88" s="61"/>
      <c r="AU88" s="61"/>
      <c r="AV88" s="61"/>
      <c r="AW88" s="86"/>
      <c r="AX88" s="86"/>
      <c r="AY88" s="61"/>
      <c r="AZ88" s="61"/>
      <c r="BA88" s="61"/>
      <c r="BB88" s="61"/>
      <c r="BC88" s="86"/>
      <c r="BD88" s="86"/>
      <c r="BE88" s="61"/>
      <c r="BF88" s="61"/>
      <c r="BG88" s="61"/>
      <c r="BH88" s="61"/>
      <c r="BI88" s="86"/>
      <c r="BJ88" s="86"/>
      <c r="BK88" s="61"/>
      <c r="BL88" s="61"/>
      <c r="BM88" s="61"/>
      <c r="BN88" s="61"/>
      <c r="BO88" s="86"/>
      <c r="BP88" s="24"/>
      <c r="BQ88" s="104"/>
      <c r="BR88" s="1"/>
      <c r="BS88" s="1"/>
    </row>
    <row r="89" ht="12.75" customHeight="1" spans="1:71">
      <c r="A89" s="1"/>
      <c r="B89" s="61"/>
      <c r="C89" s="61"/>
      <c r="D89" s="61"/>
      <c r="E89" s="61"/>
      <c r="F89" s="61"/>
      <c r="G89" s="61"/>
      <c r="H89" s="61"/>
      <c r="I89" s="61"/>
      <c r="J89" s="61"/>
      <c r="K89" s="61"/>
      <c r="L89" s="61"/>
      <c r="M89" s="61"/>
      <c r="N89" s="61"/>
      <c r="O89" s="61"/>
      <c r="P89" s="61"/>
      <c r="Q89" s="61"/>
      <c r="R89" s="61"/>
      <c r="S89" s="61"/>
      <c r="T89" s="61"/>
      <c r="U89" s="61"/>
      <c r="V89" s="61"/>
      <c r="W89" s="61"/>
      <c r="X89" s="61"/>
      <c r="Y89" s="86"/>
      <c r="Z89" s="86"/>
      <c r="AA89" s="61"/>
      <c r="AB89" s="61"/>
      <c r="AC89" s="61"/>
      <c r="AD89" s="61"/>
      <c r="AE89" s="86"/>
      <c r="AF89" s="86"/>
      <c r="AG89" s="61"/>
      <c r="AH89" s="61"/>
      <c r="AI89" s="61"/>
      <c r="AJ89" s="61"/>
      <c r="AK89" s="86"/>
      <c r="AL89" s="61"/>
      <c r="AM89" s="61"/>
      <c r="AN89" s="61"/>
      <c r="AO89" s="61"/>
      <c r="AP89" s="61"/>
      <c r="AQ89" s="86"/>
      <c r="AR89" s="86"/>
      <c r="AS89" s="61"/>
      <c r="AT89" s="61"/>
      <c r="AU89" s="61"/>
      <c r="AV89" s="61"/>
      <c r="AW89" s="86"/>
      <c r="AX89" s="86"/>
      <c r="AY89" s="61"/>
      <c r="AZ89" s="61"/>
      <c r="BA89" s="61"/>
      <c r="BB89" s="61"/>
      <c r="BC89" s="86"/>
      <c r="BD89" s="86"/>
      <c r="BE89" s="61"/>
      <c r="BF89" s="61"/>
      <c r="BG89" s="61"/>
      <c r="BH89" s="61"/>
      <c r="BI89" s="86"/>
      <c r="BJ89" s="86"/>
      <c r="BK89" s="61"/>
      <c r="BL89" s="61"/>
      <c r="BM89" s="61"/>
      <c r="BN89" s="61"/>
      <c r="BO89" s="86"/>
      <c r="BP89" s="24"/>
      <c r="BQ89" s="104"/>
      <c r="BR89" s="1"/>
      <c r="BS89" s="1"/>
    </row>
    <row r="90" ht="12.75" customHeight="1" spans="1:71">
      <c r="A90" s="1"/>
      <c r="B90" s="61"/>
      <c r="C90" s="61"/>
      <c r="D90" s="61"/>
      <c r="E90" s="61"/>
      <c r="F90" s="61"/>
      <c r="G90" s="61"/>
      <c r="H90" s="61"/>
      <c r="I90" s="61"/>
      <c r="J90" s="61"/>
      <c r="K90" s="61"/>
      <c r="L90" s="61"/>
      <c r="M90" s="61"/>
      <c r="N90" s="61"/>
      <c r="O90" s="61"/>
      <c r="P90" s="61"/>
      <c r="Q90" s="61"/>
      <c r="R90" s="61"/>
      <c r="S90" s="61"/>
      <c r="T90" s="61"/>
      <c r="U90" s="61"/>
      <c r="V90" s="61"/>
      <c r="W90" s="61"/>
      <c r="X90" s="61"/>
      <c r="Y90" s="86"/>
      <c r="Z90" s="86"/>
      <c r="AA90" s="61"/>
      <c r="AB90" s="61"/>
      <c r="AC90" s="61"/>
      <c r="AD90" s="61"/>
      <c r="AE90" s="86"/>
      <c r="AF90" s="86"/>
      <c r="AG90" s="61"/>
      <c r="AH90" s="61"/>
      <c r="AI90" s="61"/>
      <c r="AJ90" s="61"/>
      <c r="AK90" s="86"/>
      <c r="AL90" s="61"/>
      <c r="AM90" s="61"/>
      <c r="AN90" s="61"/>
      <c r="AO90" s="61"/>
      <c r="AP90" s="61"/>
      <c r="AQ90" s="86"/>
      <c r="AR90" s="86"/>
      <c r="AS90" s="61"/>
      <c r="AT90" s="61"/>
      <c r="AU90" s="61"/>
      <c r="AV90" s="61"/>
      <c r="AW90" s="86"/>
      <c r="AX90" s="86"/>
      <c r="AY90" s="61"/>
      <c r="AZ90" s="61"/>
      <c r="BA90" s="61"/>
      <c r="BB90" s="61"/>
      <c r="BC90" s="86"/>
      <c r="BD90" s="86"/>
      <c r="BE90" s="61"/>
      <c r="BF90" s="61"/>
      <c r="BG90" s="61"/>
      <c r="BH90" s="61"/>
      <c r="BI90" s="86"/>
      <c r="BJ90" s="86"/>
      <c r="BK90" s="61"/>
      <c r="BL90" s="61"/>
      <c r="BM90" s="61"/>
      <c r="BN90" s="61"/>
      <c r="BO90" s="86"/>
      <c r="BP90" s="24"/>
      <c r="BQ90" s="104"/>
      <c r="BR90" s="1"/>
      <c r="BS90" s="1"/>
    </row>
    <row r="91" ht="12.75" customHeight="1" spans="1:71">
      <c r="A91" s="1"/>
      <c r="B91" s="61"/>
      <c r="C91" s="61"/>
      <c r="D91" s="61"/>
      <c r="E91" s="61"/>
      <c r="F91" s="61"/>
      <c r="G91" s="61"/>
      <c r="H91" s="61"/>
      <c r="I91" s="61"/>
      <c r="J91" s="61"/>
      <c r="K91" s="61"/>
      <c r="L91" s="61"/>
      <c r="M91" s="61"/>
      <c r="N91" s="61"/>
      <c r="O91" s="61"/>
      <c r="P91" s="61"/>
      <c r="Q91" s="61"/>
      <c r="R91" s="61"/>
      <c r="S91" s="61"/>
      <c r="T91" s="61"/>
      <c r="U91" s="61"/>
      <c r="V91" s="61"/>
      <c r="W91" s="61"/>
      <c r="X91" s="61"/>
      <c r="Y91" s="86"/>
      <c r="Z91" s="86"/>
      <c r="AA91" s="61"/>
      <c r="AB91" s="61"/>
      <c r="AC91" s="61"/>
      <c r="AD91" s="61"/>
      <c r="AE91" s="86"/>
      <c r="AF91" s="86"/>
      <c r="AG91" s="61"/>
      <c r="AH91" s="61"/>
      <c r="AI91" s="61"/>
      <c r="AJ91" s="61"/>
      <c r="AK91" s="86"/>
      <c r="AL91" s="61"/>
      <c r="AM91" s="61"/>
      <c r="AN91" s="61"/>
      <c r="AO91" s="61"/>
      <c r="AP91" s="61"/>
      <c r="AQ91" s="86"/>
      <c r="AR91" s="86"/>
      <c r="AS91" s="61"/>
      <c r="AT91" s="61"/>
      <c r="AU91" s="61"/>
      <c r="AV91" s="61"/>
      <c r="AW91" s="86"/>
      <c r="AX91" s="86"/>
      <c r="AY91" s="61"/>
      <c r="AZ91" s="61"/>
      <c r="BA91" s="61"/>
      <c r="BB91" s="61"/>
      <c r="BC91" s="86"/>
      <c r="BD91" s="86"/>
      <c r="BE91" s="61"/>
      <c r="BF91" s="61"/>
      <c r="BG91" s="61"/>
      <c r="BH91" s="61"/>
      <c r="BI91" s="86"/>
      <c r="BJ91" s="86"/>
      <c r="BK91" s="61"/>
      <c r="BL91" s="61"/>
      <c r="BM91" s="61"/>
      <c r="BN91" s="61"/>
      <c r="BO91" s="86"/>
      <c r="BP91" s="24"/>
      <c r="BQ91" s="104"/>
      <c r="BR91" s="1"/>
      <c r="BS91" s="1"/>
    </row>
    <row r="92" ht="12.75" customHeight="1" spans="1:71">
      <c r="A92" s="1"/>
      <c r="B92" s="61"/>
      <c r="C92" s="61"/>
      <c r="D92" s="61"/>
      <c r="E92" s="61"/>
      <c r="F92" s="61"/>
      <c r="G92" s="61"/>
      <c r="H92" s="61"/>
      <c r="I92" s="61"/>
      <c r="J92" s="61"/>
      <c r="K92" s="61"/>
      <c r="L92" s="61"/>
      <c r="M92" s="61"/>
      <c r="N92" s="61"/>
      <c r="O92" s="61"/>
      <c r="P92" s="61"/>
      <c r="Q92" s="61"/>
      <c r="R92" s="61"/>
      <c r="S92" s="61"/>
      <c r="T92" s="61"/>
      <c r="U92" s="61"/>
      <c r="V92" s="61"/>
      <c r="W92" s="61"/>
      <c r="X92" s="61"/>
      <c r="Y92" s="86"/>
      <c r="Z92" s="86"/>
      <c r="AA92" s="61"/>
      <c r="AB92" s="61"/>
      <c r="AC92" s="61"/>
      <c r="AD92" s="61"/>
      <c r="AE92" s="86"/>
      <c r="AF92" s="86"/>
      <c r="AG92" s="61"/>
      <c r="AH92" s="61"/>
      <c r="AI92" s="61"/>
      <c r="AJ92" s="61"/>
      <c r="AK92" s="86"/>
      <c r="AL92" s="61"/>
      <c r="AM92" s="61"/>
      <c r="AN92" s="61"/>
      <c r="AO92" s="61"/>
      <c r="AP92" s="61"/>
      <c r="AQ92" s="86"/>
      <c r="AR92" s="86"/>
      <c r="AS92" s="61"/>
      <c r="AT92" s="61"/>
      <c r="AU92" s="61"/>
      <c r="AV92" s="61"/>
      <c r="AW92" s="86"/>
      <c r="AX92" s="86"/>
      <c r="AY92" s="61"/>
      <c r="AZ92" s="61"/>
      <c r="BA92" s="61"/>
      <c r="BB92" s="61"/>
      <c r="BC92" s="86"/>
      <c r="BD92" s="86"/>
      <c r="BE92" s="61"/>
      <c r="BF92" s="61"/>
      <c r="BG92" s="61"/>
      <c r="BH92" s="61"/>
      <c r="BI92" s="86"/>
      <c r="BJ92" s="86"/>
      <c r="BK92" s="61"/>
      <c r="BL92" s="61"/>
      <c r="BM92" s="61"/>
      <c r="BN92" s="61"/>
      <c r="BO92" s="86"/>
      <c r="BP92" s="24"/>
      <c r="BQ92" s="104"/>
      <c r="BR92" s="1"/>
      <c r="BS92" s="1"/>
    </row>
    <row r="93" ht="12.75" customHeight="1" spans="1:71">
      <c r="A93" s="1"/>
      <c r="B93" s="61"/>
      <c r="C93" s="61"/>
      <c r="D93" s="61"/>
      <c r="E93" s="61"/>
      <c r="F93" s="61"/>
      <c r="G93" s="61"/>
      <c r="H93" s="61"/>
      <c r="I93" s="61"/>
      <c r="J93" s="61"/>
      <c r="K93" s="61"/>
      <c r="L93" s="61"/>
      <c r="M93" s="61"/>
      <c r="N93" s="61"/>
      <c r="O93" s="61"/>
      <c r="P93" s="61"/>
      <c r="Q93" s="61"/>
      <c r="R93" s="61"/>
      <c r="S93" s="61"/>
      <c r="T93" s="61"/>
      <c r="U93" s="61"/>
      <c r="V93" s="61"/>
      <c r="W93" s="61"/>
      <c r="X93" s="61"/>
      <c r="Y93" s="86"/>
      <c r="Z93" s="86"/>
      <c r="AA93" s="61"/>
      <c r="AB93" s="61"/>
      <c r="AC93" s="61"/>
      <c r="AD93" s="61"/>
      <c r="AE93" s="86"/>
      <c r="AF93" s="86"/>
      <c r="AG93" s="61"/>
      <c r="AH93" s="61"/>
      <c r="AI93" s="61"/>
      <c r="AJ93" s="61"/>
      <c r="AK93" s="86"/>
      <c r="AL93" s="61"/>
      <c r="AM93" s="61"/>
      <c r="AN93" s="61"/>
      <c r="AO93" s="61"/>
      <c r="AP93" s="61"/>
      <c r="AQ93" s="86"/>
      <c r="AR93" s="86"/>
      <c r="AS93" s="61"/>
      <c r="AT93" s="61"/>
      <c r="AU93" s="61"/>
      <c r="AV93" s="61"/>
      <c r="AW93" s="86"/>
      <c r="AX93" s="86"/>
      <c r="AY93" s="61"/>
      <c r="AZ93" s="61"/>
      <c r="BA93" s="61"/>
      <c r="BB93" s="61"/>
      <c r="BC93" s="86"/>
      <c r="BD93" s="86"/>
      <c r="BE93" s="61"/>
      <c r="BF93" s="61"/>
      <c r="BG93" s="61"/>
      <c r="BH93" s="61"/>
      <c r="BI93" s="86"/>
      <c r="BJ93" s="86"/>
      <c r="BK93" s="61"/>
      <c r="BL93" s="61"/>
      <c r="BM93" s="61"/>
      <c r="BN93" s="61"/>
      <c r="BO93" s="86"/>
      <c r="BP93" s="24"/>
      <c r="BQ93" s="104"/>
      <c r="BR93" s="1"/>
      <c r="BS93" s="1"/>
    </row>
    <row r="94" ht="12.75" customHeight="1" spans="1:71">
      <c r="A94" s="1"/>
      <c r="B94" s="61"/>
      <c r="C94" s="61"/>
      <c r="D94" s="61"/>
      <c r="E94" s="61"/>
      <c r="F94" s="61"/>
      <c r="G94" s="61"/>
      <c r="H94" s="61"/>
      <c r="I94" s="61"/>
      <c r="J94" s="61"/>
      <c r="K94" s="61"/>
      <c r="L94" s="61"/>
      <c r="M94" s="61"/>
      <c r="N94" s="61"/>
      <c r="O94" s="61"/>
      <c r="P94" s="61"/>
      <c r="Q94" s="61"/>
      <c r="R94" s="61"/>
      <c r="S94" s="61"/>
      <c r="T94" s="61"/>
      <c r="U94" s="61"/>
      <c r="V94" s="61"/>
      <c r="W94" s="61"/>
      <c r="X94" s="61"/>
      <c r="Y94" s="86"/>
      <c r="Z94" s="86"/>
      <c r="AA94" s="61"/>
      <c r="AB94" s="61"/>
      <c r="AC94" s="61"/>
      <c r="AD94" s="61"/>
      <c r="AE94" s="86"/>
      <c r="AF94" s="86"/>
      <c r="AG94" s="61"/>
      <c r="AH94" s="61"/>
      <c r="AI94" s="61"/>
      <c r="AJ94" s="61"/>
      <c r="AK94" s="86"/>
      <c r="AL94" s="61"/>
      <c r="AM94" s="61"/>
      <c r="AN94" s="61"/>
      <c r="AO94" s="61"/>
      <c r="AP94" s="61"/>
      <c r="AQ94" s="86"/>
      <c r="AR94" s="86"/>
      <c r="AS94" s="61"/>
      <c r="AT94" s="61"/>
      <c r="AU94" s="61"/>
      <c r="AV94" s="61"/>
      <c r="AW94" s="86"/>
      <c r="AX94" s="86"/>
      <c r="AY94" s="61"/>
      <c r="AZ94" s="61"/>
      <c r="BA94" s="61"/>
      <c r="BB94" s="61"/>
      <c r="BC94" s="86"/>
      <c r="BD94" s="86"/>
      <c r="BE94" s="61"/>
      <c r="BF94" s="61"/>
      <c r="BG94" s="61"/>
      <c r="BH94" s="61"/>
      <c r="BI94" s="86"/>
      <c r="BJ94" s="86"/>
      <c r="BK94" s="61"/>
      <c r="BL94" s="61"/>
      <c r="BM94" s="61"/>
      <c r="BN94" s="61"/>
      <c r="BO94" s="86"/>
      <c r="BP94" s="24"/>
      <c r="BQ94" s="104"/>
      <c r="BR94" s="1"/>
      <c r="BS94" s="1"/>
    </row>
    <row r="95" ht="12.75" customHeight="1" spans="1:71">
      <c r="A95" s="1"/>
      <c r="B95" s="61"/>
      <c r="C95" s="61"/>
      <c r="D95" s="61"/>
      <c r="E95" s="61"/>
      <c r="F95" s="61"/>
      <c r="G95" s="61"/>
      <c r="H95" s="61"/>
      <c r="I95" s="61"/>
      <c r="J95" s="61"/>
      <c r="K95" s="61"/>
      <c r="L95" s="61"/>
      <c r="M95" s="61"/>
      <c r="N95" s="61"/>
      <c r="O95" s="61"/>
      <c r="P95" s="61"/>
      <c r="Q95" s="61"/>
      <c r="R95" s="61"/>
      <c r="S95" s="61"/>
      <c r="T95" s="61"/>
      <c r="U95" s="61"/>
      <c r="V95" s="61"/>
      <c r="W95" s="61"/>
      <c r="X95" s="61"/>
      <c r="Y95" s="86"/>
      <c r="Z95" s="86"/>
      <c r="AA95" s="61"/>
      <c r="AB95" s="61"/>
      <c r="AC95" s="61"/>
      <c r="AD95" s="61"/>
      <c r="AE95" s="86"/>
      <c r="AF95" s="86"/>
      <c r="AG95" s="61"/>
      <c r="AH95" s="61"/>
      <c r="AI95" s="61"/>
      <c r="AJ95" s="61"/>
      <c r="AK95" s="86"/>
      <c r="AL95" s="61"/>
      <c r="AM95" s="61"/>
      <c r="AN95" s="61"/>
      <c r="AO95" s="61"/>
      <c r="AP95" s="61"/>
      <c r="AQ95" s="86"/>
      <c r="AR95" s="86"/>
      <c r="AS95" s="61"/>
      <c r="AT95" s="61"/>
      <c r="AU95" s="61"/>
      <c r="AV95" s="61"/>
      <c r="AW95" s="86"/>
      <c r="AX95" s="86"/>
      <c r="AY95" s="61"/>
      <c r="AZ95" s="61"/>
      <c r="BA95" s="61"/>
      <c r="BB95" s="61"/>
      <c r="BC95" s="86"/>
      <c r="BD95" s="86"/>
      <c r="BE95" s="61"/>
      <c r="BF95" s="61"/>
      <c r="BG95" s="61"/>
      <c r="BH95" s="61"/>
      <c r="BI95" s="86"/>
      <c r="BJ95" s="86"/>
      <c r="BK95" s="61"/>
      <c r="BL95" s="61"/>
      <c r="BM95" s="61"/>
      <c r="BN95" s="61"/>
      <c r="BO95" s="86"/>
      <c r="BP95" s="24"/>
      <c r="BQ95" s="104"/>
      <c r="BR95" s="1"/>
      <c r="BS95" s="1"/>
    </row>
    <row r="96" ht="12.75" customHeight="1" spans="1:71">
      <c r="A96" s="1"/>
      <c r="B96" s="61"/>
      <c r="C96" s="61"/>
      <c r="D96" s="61"/>
      <c r="E96" s="61"/>
      <c r="F96" s="61"/>
      <c r="G96" s="61"/>
      <c r="H96" s="61"/>
      <c r="I96" s="61"/>
      <c r="J96" s="61"/>
      <c r="K96" s="61"/>
      <c r="L96" s="61"/>
      <c r="M96" s="61"/>
      <c r="N96" s="61"/>
      <c r="O96" s="61"/>
      <c r="P96" s="61"/>
      <c r="Q96" s="61"/>
      <c r="R96" s="61"/>
      <c r="S96" s="61"/>
      <c r="T96" s="61"/>
      <c r="U96" s="61"/>
      <c r="V96" s="61"/>
      <c r="W96" s="61"/>
      <c r="X96" s="61"/>
      <c r="Y96" s="86"/>
      <c r="Z96" s="86"/>
      <c r="AA96" s="61"/>
      <c r="AB96" s="61"/>
      <c r="AC96" s="61"/>
      <c r="AD96" s="61"/>
      <c r="AE96" s="86"/>
      <c r="AF96" s="86"/>
      <c r="AG96" s="61"/>
      <c r="AH96" s="61"/>
      <c r="AI96" s="61"/>
      <c r="AJ96" s="61"/>
      <c r="AK96" s="86"/>
      <c r="AL96" s="61"/>
      <c r="AM96" s="61"/>
      <c r="AN96" s="61"/>
      <c r="AO96" s="61"/>
      <c r="AP96" s="61"/>
      <c r="AQ96" s="86"/>
      <c r="AR96" s="86"/>
      <c r="AS96" s="61"/>
      <c r="AT96" s="61"/>
      <c r="AU96" s="61"/>
      <c r="AV96" s="61"/>
      <c r="AW96" s="86"/>
      <c r="AX96" s="86"/>
      <c r="AY96" s="61"/>
      <c r="AZ96" s="61"/>
      <c r="BA96" s="61"/>
      <c r="BB96" s="61"/>
      <c r="BC96" s="86"/>
      <c r="BD96" s="86"/>
      <c r="BE96" s="61"/>
      <c r="BF96" s="61"/>
      <c r="BG96" s="61"/>
      <c r="BH96" s="61"/>
      <c r="BI96" s="86"/>
      <c r="BJ96" s="86"/>
      <c r="BK96" s="61"/>
      <c r="BL96" s="61"/>
      <c r="BM96" s="61"/>
      <c r="BN96" s="61"/>
      <c r="BO96" s="86"/>
      <c r="BP96" s="24"/>
      <c r="BQ96" s="104"/>
      <c r="BR96" s="1"/>
      <c r="BS96" s="1"/>
    </row>
    <row r="97" ht="12.75" customHeight="1" spans="1:71">
      <c r="A97" s="1"/>
      <c r="B97" s="61"/>
      <c r="C97" s="61"/>
      <c r="D97" s="61"/>
      <c r="E97" s="61"/>
      <c r="F97" s="61"/>
      <c r="G97" s="61"/>
      <c r="H97" s="61"/>
      <c r="I97" s="61"/>
      <c r="J97" s="61"/>
      <c r="K97" s="61"/>
      <c r="L97" s="61"/>
      <c r="M97" s="61"/>
      <c r="N97" s="61"/>
      <c r="O97" s="61"/>
      <c r="P97" s="61"/>
      <c r="Q97" s="61"/>
      <c r="R97" s="61"/>
      <c r="S97" s="61"/>
      <c r="T97" s="61"/>
      <c r="U97" s="61"/>
      <c r="V97" s="61"/>
      <c r="W97" s="61"/>
      <c r="X97" s="61"/>
      <c r="Y97" s="86"/>
      <c r="Z97" s="86"/>
      <c r="AA97" s="61"/>
      <c r="AB97" s="61"/>
      <c r="AC97" s="61"/>
      <c r="AD97" s="61"/>
      <c r="AE97" s="86"/>
      <c r="AF97" s="86"/>
      <c r="AG97" s="61"/>
      <c r="AH97" s="61"/>
      <c r="AI97" s="61"/>
      <c r="AJ97" s="61"/>
      <c r="AK97" s="86"/>
      <c r="AL97" s="61"/>
      <c r="AM97" s="61"/>
      <c r="AN97" s="61"/>
      <c r="AO97" s="61"/>
      <c r="AP97" s="61"/>
      <c r="AQ97" s="86"/>
      <c r="AR97" s="86"/>
      <c r="AS97" s="61"/>
      <c r="AT97" s="61"/>
      <c r="AU97" s="61"/>
      <c r="AV97" s="61"/>
      <c r="AW97" s="86"/>
      <c r="AX97" s="86"/>
      <c r="AY97" s="61"/>
      <c r="AZ97" s="61"/>
      <c r="BA97" s="61"/>
      <c r="BB97" s="61"/>
      <c r="BC97" s="86"/>
      <c r="BD97" s="86"/>
      <c r="BE97" s="61"/>
      <c r="BF97" s="61"/>
      <c r="BG97" s="61"/>
      <c r="BH97" s="61"/>
      <c r="BI97" s="86"/>
      <c r="BJ97" s="86"/>
      <c r="BK97" s="61"/>
      <c r="BL97" s="61"/>
      <c r="BM97" s="61"/>
      <c r="BN97" s="61"/>
      <c r="BO97" s="86"/>
      <c r="BP97" s="24"/>
      <c r="BQ97" s="104"/>
      <c r="BR97" s="1"/>
      <c r="BS97" s="1"/>
    </row>
    <row r="98" ht="12.75" customHeight="1" spans="1:71">
      <c r="A98" s="1"/>
      <c r="B98" s="61"/>
      <c r="C98" s="61"/>
      <c r="D98" s="61"/>
      <c r="E98" s="61"/>
      <c r="F98" s="61"/>
      <c r="G98" s="61"/>
      <c r="H98" s="61"/>
      <c r="I98" s="61"/>
      <c r="J98" s="61"/>
      <c r="K98" s="61"/>
      <c r="L98" s="61"/>
      <c r="M98" s="61"/>
      <c r="N98" s="61"/>
      <c r="O98" s="61"/>
      <c r="P98" s="61"/>
      <c r="Q98" s="61"/>
      <c r="R98" s="61"/>
      <c r="S98" s="61"/>
      <c r="T98" s="61"/>
      <c r="U98" s="61"/>
      <c r="V98" s="61"/>
      <c r="W98" s="61"/>
      <c r="X98" s="61"/>
      <c r="Y98" s="86"/>
      <c r="Z98" s="86"/>
      <c r="AA98" s="61"/>
      <c r="AB98" s="61"/>
      <c r="AC98" s="61"/>
      <c r="AD98" s="61"/>
      <c r="AE98" s="86"/>
      <c r="AF98" s="86"/>
      <c r="AG98" s="61"/>
      <c r="AH98" s="61"/>
      <c r="AI98" s="61"/>
      <c r="AJ98" s="61"/>
      <c r="AK98" s="86"/>
      <c r="AL98" s="61"/>
      <c r="AM98" s="61"/>
      <c r="AN98" s="61"/>
      <c r="AO98" s="61"/>
      <c r="AP98" s="61"/>
      <c r="AQ98" s="86"/>
      <c r="AR98" s="86"/>
      <c r="AS98" s="61"/>
      <c r="AT98" s="61"/>
      <c r="AU98" s="61"/>
      <c r="AV98" s="61"/>
      <c r="AW98" s="86"/>
      <c r="AX98" s="86"/>
      <c r="AY98" s="61"/>
      <c r="AZ98" s="61"/>
      <c r="BA98" s="61"/>
      <c r="BB98" s="61"/>
      <c r="BC98" s="86"/>
      <c r="BD98" s="86"/>
      <c r="BE98" s="61"/>
      <c r="BF98" s="61"/>
      <c r="BG98" s="61"/>
      <c r="BH98" s="61"/>
      <c r="BI98" s="86"/>
      <c r="BJ98" s="86"/>
      <c r="BK98" s="61"/>
      <c r="BL98" s="61"/>
      <c r="BM98" s="61"/>
      <c r="BN98" s="61"/>
      <c r="BO98" s="86"/>
      <c r="BP98" s="24"/>
      <c r="BQ98" s="104"/>
      <c r="BR98" s="1"/>
      <c r="BS98" s="1"/>
    </row>
    <row r="99" ht="12.75" customHeight="1" spans="1:71">
      <c r="A99" s="1"/>
      <c r="B99" s="61"/>
      <c r="C99" s="61"/>
      <c r="D99" s="61"/>
      <c r="E99" s="61"/>
      <c r="F99" s="61"/>
      <c r="G99" s="61"/>
      <c r="H99" s="61"/>
      <c r="I99" s="61"/>
      <c r="J99" s="61"/>
      <c r="K99" s="61"/>
      <c r="L99" s="61"/>
      <c r="M99" s="61"/>
      <c r="N99" s="61"/>
      <c r="O99" s="61"/>
      <c r="P99" s="61"/>
      <c r="Q99" s="61"/>
      <c r="R99" s="61"/>
      <c r="S99" s="61"/>
      <c r="T99" s="61"/>
      <c r="U99" s="61"/>
      <c r="V99" s="61"/>
      <c r="W99" s="61"/>
      <c r="X99" s="61"/>
      <c r="Y99" s="86"/>
      <c r="Z99" s="86"/>
      <c r="AA99" s="61"/>
      <c r="AB99" s="61"/>
      <c r="AC99" s="61"/>
      <c r="AD99" s="61"/>
      <c r="AE99" s="86"/>
      <c r="AF99" s="86"/>
      <c r="AG99" s="61"/>
      <c r="AH99" s="61"/>
      <c r="AI99" s="61"/>
      <c r="AJ99" s="61"/>
      <c r="AK99" s="86"/>
      <c r="AL99" s="61"/>
      <c r="AM99" s="61"/>
      <c r="AN99" s="61"/>
      <c r="AO99" s="61"/>
      <c r="AP99" s="61"/>
      <c r="AQ99" s="86"/>
      <c r="AR99" s="86"/>
      <c r="AS99" s="61"/>
      <c r="AT99" s="61"/>
      <c r="AU99" s="61"/>
      <c r="AV99" s="61"/>
      <c r="AW99" s="86"/>
      <c r="AX99" s="86"/>
      <c r="AY99" s="61"/>
      <c r="AZ99" s="61"/>
      <c r="BA99" s="61"/>
      <c r="BB99" s="61"/>
      <c r="BC99" s="86"/>
      <c r="BD99" s="86"/>
      <c r="BE99" s="61"/>
      <c r="BF99" s="61"/>
      <c r="BG99" s="61"/>
      <c r="BH99" s="61"/>
      <c r="BI99" s="86"/>
      <c r="BJ99" s="86"/>
      <c r="BK99" s="61"/>
      <c r="BL99" s="61"/>
      <c r="BM99" s="61"/>
      <c r="BN99" s="61"/>
      <c r="BO99" s="86"/>
      <c r="BP99" s="24"/>
      <c r="BQ99" s="104"/>
      <c r="BR99" s="1"/>
      <c r="BS99" s="1"/>
    </row>
    <row r="100" ht="12.75" customHeight="1" spans="1:71">
      <c r="A100" s="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86"/>
      <c r="Z100" s="86"/>
      <c r="AA100" s="61"/>
      <c r="AB100" s="61"/>
      <c r="AC100" s="61"/>
      <c r="AD100" s="61"/>
      <c r="AE100" s="86"/>
      <c r="AF100" s="86"/>
      <c r="AG100" s="61"/>
      <c r="AH100" s="61"/>
      <c r="AI100" s="61"/>
      <c r="AJ100" s="61"/>
      <c r="AK100" s="86"/>
      <c r="AL100" s="61"/>
      <c r="AM100" s="61"/>
      <c r="AN100" s="61"/>
      <c r="AO100" s="61"/>
      <c r="AP100" s="61"/>
      <c r="AQ100" s="86"/>
      <c r="AR100" s="86"/>
      <c r="AS100" s="61"/>
      <c r="AT100" s="61"/>
      <c r="AU100" s="61"/>
      <c r="AV100" s="61"/>
      <c r="AW100" s="86"/>
      <c r="AX100" s="86"/>
      <c r="AY100" s="61"/>
      <c r="AZ100" s="61"/>
      <c r="BA100" s="61"/>
      <c r="BB100" s="61"/>
      <c r="BC100" s="86"/>
      <c r="BD100" s="86"/>
      <c r="BE100" s="61"/>
      <c r="BF100" s="61"/>
      <c r="BG100" s="61"/>
      <c r="BH100" s="61"/>
      <c r="BI100" s="86"/>
      <c r="BJ100" s="86"/>
      <c r="BK100" s="61"/>
      <c r="BL100" s="61"/>
      <c r="BM100" s="61"/>
      <c r="BN100" s="61"/>
      <c r="BO100" s="86"/>
      <c r="BP100" s="24"/>
      <c r="BQ100" s="104"/>
      <c r="BR100" s="1"/>
      <c r="BS100" s="1"/>
    </row>
    <row r="101" ht="12.75" customHeight="1" spans="1:71">
      <c r="A101" s="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86"/>
      <c r="Z101" s="86"/>
      <c r="AA101" s="61"/>
      <c r="AB101" s="61"/>
      <c r="AC101" s="61"/>
      <c r="AD101" s="61"/>
      <c r="AE101" s="86"/>
      <c r="AF101" s="86"/>
      <c r="AG101" s="61"/>
      <c r="AH101" s="61"/>
      <c r="AI101" s="61"/>
      <c r="AJ101" s="61"/>
      <c r="AK101" s="86"/>
      <c r="AL101" s="61"/>
      <c r="AM101" s="61"/>
      <c r="AN101" s="61"/>
      <c r="AO101" s="61"/>
      <c r="AP101" s="61"/>
      <c r="AQ101" s="86"/>
      <c r="AR101" s="86"/>
      <c r="AS101" s="61"/>
      <c r="AT101" s="61"/>
      <c r="AU101" s="61"/>
      <c r="AV101" s="61"/>
      <c r="AW101" s="86"/>
      <c r="AX101" s="86"/>
      <c r="AY101" s="61"/>
      <c r="AZ101" s="61"/>
      <c r="BA101" s="61"/>
      <c r="BB101" s="61"/>
      <c r="BC101" s="86"/>
      <c r="BD101" s="86"/>
      <c r="BE101" s="61"/>
      <c r="BF101" s="61"/>
      <c r="BG101" s="61"/>
      <c r="BH101" s="61"/>
      <c r="BI101" s="86"/>
      <c r="BJ101" s="86"/>
      <c r="BK101" s="61"/>
      <c r="BL101" s="61"/>
      <c r="BM101" s="61"/>
      <c r="BN101" s="61"/>
      <c r="BO101" s="86"/>
      <c r="BP101" s="24"/>
      <c r="BQ101" s="104"/>
      <c r="BR101" s="1"/>
      <c r="BS101" s="1"/>
    </row>
    <row r="102" ht="12.75" customHeight="1" spans="1:71">
      <c r="A102" s="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86"/>
      <c r="Z102" s="86"/>
      <c r="AA102" s="61"/>
      <c r="AB102" s="61"/>
      <c r="AC102" s="61"/>
      <c r="AD102" s="61"/>
      <c r="AE102" s="86"/>
      <c r="AF102" s="86"/>
      <c r="AG102" s="61"/>
      <c r="AH102" s="61"/>
      <c r="AI102" s="61"/>
      <c r="AJ102" s="61"/>
      <c r="AK102" s="86"/>
      <c r="AL102" s="61"/>
      <c r="AM102" s="61"/>
      <c r="AN102" s="61"/>
      <c r="AO102" s="61"/>
      <c r="AP102" s="61"/>
      <c r="AQ102" s="86"/>
      <c r="AR102" s="86"/>
      <c r="AS102" s="61"/>
      <c r="AT102" s="61"/>
      <c r="AU102" s="61"/>
      <c r="AV102" s="61"/>
      <c r="AW102" s="86"/>
      <c r="AX102" s="86"/>
      <c r="AY102" s="61"/>
      <c r="AZ102" s="61"/>
      <c r="BA102" s="61"/>
      <c r="BB102" s="61"/>
      <c r="BC102" s="86"/>
      <c r="BD102" s="86"/>
      <c r="BE102" s="61"/>
      <c r="BF102" s="61"/>
      <c r="BG102" s="61"/>
      <c r="BH102" s="61"/>
      <c r="BI102" s="86"/>
      <c r="BJ102" s="86"/>
      <c r="BK102" s="61"/>
      <c r="BL102" s="61"/>
      <c r="BM102" s="61"/>
      <c r="BN102" s="61"/>
      <c r="BO102" s="86"/>
      <c r="BP102" s="24"/>
      <c r="BQ102" s="104"/>
      <c r="BR102" s="1"/>
      <c r="BS102" s="1"/>
    </row>
    <row r="103" ht="12.75" customHeight="1" spans="1:71">
      <c r="A103" s="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86"/>
      <c r="Z103" s="86"/>
      <c r="AA103" s="61"/>
      <c r="AB103" s="61"/>
      <c r="AC103" s="61"/>
      <c r="AD103" s="61"/>
      <c r="AE103" s="86"/>
      <c r="AF103" s="86"/>
      <c r="AG103" s="61"/>
      <c r="AH103" s="61"/>
      <c r="AI103" s="61"/>
      <c r="AJ103" s="61"/>
      <c r="AK103" s="86"/>
      <c r="AL103" s="61"/>
      <c r="AM103" s="61"/>
      <c r="AN103" s="61"/>
      <c r="AO103" s="61"/>
      <c r="AP103" s="61"/>
      <c r="AQ103" s="86"/>
      <c r="AR103" s="86"/>
      <c r="AS103" s="61"/>
      <c r="AT103" s="61"/>
      <c r="AU103" s="61"/>
      <c r="AV103" s="61"/>
      <c r="AW103" s="86"/>
      <c r="AX103" s="86"/>
      <c r="AY103" s="61"/>
      <c r="AZ103" s="61"/>
      <c r="BA103" s="61"/>
      <c r="BB103" s="61"/>
      <c r="BC103" s="86"/>
      <c r="BD103" s="86"/>
      <c r="BE103" s="61"/>
      <c r="BF103" s="61"/>
      <c r="BG103" s="61"/>
      <c r="BH103" s="61"/>
      <c r="BI103" s="86"/>
      <c r="BJ103" s="86"/>
      <c r="BK103" s="61"/>
      <c r="BL103" s="61"/>
      <c r="BM103" s="61"/>
      <c r="BN103" s="61"/>
      <c r="BO103" s="86"/>
      <c r="BP103" s="24"/>
      <c r="BQ103" s="104"/>
      <c r="BR103" s="1"/>
      <c r="BS103" s="1"/>
    </row>
    <row r="104" ht="12.75" customHeight="1" spans="1:71">
      <c r="A104" s="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86"/>
      <c r="Z104" s="86"/>
      <c r="AA104" s="61"/>
      <c r="AB104" s="61"/>
      <c r="AC104" s="61"/>
      <c r="AD104" s="61"/>
      <c r="AE104" s="86"/>
      <c r="AF104" s="86"/>
      <c r="AG104" s="61"/>
      <c r="AH104" s="61"/>
      <c r="AI104" s="61"/>
      <c r="AJ104" s="61"/>
      <c r="AK104" s="86"/>
      <c r="AL104" s="61"/>
      <c r="AM104" s="61"/>
      <c r="AN104" s="61"/>
      <c r="AO104" s="61"/>
      <c r="AP104" s="61"/>
      <c r="AQ104" s="86"/>
      <c r="AR104" s="86"/>
      <c r="AS104" s="61"/>
      <c r="AT104" s="61"/>
      <c r="AU104" s="61"/>
      <c r="AV104" s="61"/>
      <c r="AW104" s="86"/>
      <c r="AX104" s="86"/>
      <c r="AY104" s="61"/>
      <c r="AZ104" s="61"/>
      <c r="BA104" s="61"/>
      <c r="BB104" s="61"/>
      <c r="BC104" s="86"/>
      <c r="BD104" s="86"/>
      <c r="BE104" s="61"/>
      <c r="BF104" s="61"/>
      <c r="BG104" s="61"/>
      <c r="BH104" s="61"/>
      <c r="BI104" s="86"/>
      <c r="BJ104" s="86"/>
      <c r="BK104" s="61"/>
      <c r="BL104" s="61"/>
      <c r="BM104" s="61"/>
      <c r="BN104" s="61"/>
      <c r="BO104" s="86"/>
      <c r="BP104" s="24"/>
      <c r="BQ104" s="104"/>
      <c r="BR104" s="1"/>
      <c r="BS104" s="1"/>
    </row>
    <row r="105" ht="12.75" customHeight="1" spans="1:71">
      <c r="A105" s="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86"/>
      <c r="Z105" s="86"/>
      <c r="AA105" s="61"/>
      <c r="AB105" s="61"/>
      <c r="AC105" s="61"/>
      <c r="AD105" s="61"/>
      <c r="AE105" s="86"/>
      <c r="AF105" s="86"/>
      <c r="AG105" s="61"/>
      <c r="AH105" s="61"/>
      <c r="AI105" s="61"/>
      <c r="AJ105" s="61"/>
      <c r="AK105" s="86"/>
      <c r="AL105" s="61"/>
      <c r="AM105" s="61"/>
      <c r="AN105" s="61"/>
      <c r="AO105" s="61"/>
      <c r="AP105" s="61"/>
      <c r="AQ105" s="86"/>
      <c r="AR105" s="86"/>
      <c r="AS105" s="61"/>
      <c r="AT105" s="61"/>
      <c r="AU105" s="61"/>
      <c r="AV105" s="61"/>
      <c r="AW105" s="86"/>
      <c r="AX105" s="86"/>
      <c r="AY105" s="61"/>
      <c r="AZ105" s="61"/>
      <c r="BA105" s="61"/>
      <c r="BB105" s="61"/>
      <c r="BC105" s="86"/>
      <c r="BD105" s="86"/>
      <c r="BE105" s="61"/>
      <c r="BF105" s="61"/>
      <c r="BG105" s="61"/>
      <c r="BH105" s="61"/>
      <c r="BI105" s="86"/>
      <c r="BJ105" s="86"/>
      <c r="BK105" s="61"/>
      <c r="BL105" s="61"/>
      <c r="BM105" s="61"/>
      <c r="BN105" s="61"/>
      <c r="BO105" s="86"/>
      <c r="BP105" s="24"/>
      <c r="BQ105" s="104"/>
      <c r="BR105" s="1"/>
      <c r="BS105" s="1"/>
    </row>
    <row r="106" ht="12.75" customHeight="1" spans="1:71">
      <c r="A106" s="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86"/>
      <c r="Z106" s="86"/>
      <c r="AA106" s="61"/>
      <c r="AB106" s="61"/>
      <c r="AC106" s="61"/>
      <c r="AD106" s="61"/>
      <c r="AE106" s="86"/>
      <c r="AF106" s="86"/>
      <c r="AG106" s="61"/>
      <c r="AH106" s="61"/>
      <c r="AI106" s="61"/>
      <c r="AJ106" s="61"/>
      <c r="AK106" s="86"/>
      <c r="AL106" s="61"/>
      <c r="AM106" s="61"/>
      <c r="AN106" s="61"/>
      <c r="AO106" s="61"/>
      <c r="AP106" s="61"/>
      <c r="AQ106" s="86"/>
      <c r="AR106" s="86"/>
      <c r="AS106" s="61"/>
      <c r="AT106" s="61"/>
      <c r="AU106" s="61"/>
      <c r="AV106" s="61"/>
      <c r="AW106" s="86"/>
      <c r="AX106" s="86"/>
      <c r="AY106" s="61"/>
      <c r="AZ106" s="61"/>
      <c r="BA106" s="61"/>
      <c r="BB106" s="61"/>
      <c r="BC106" s="86"/>
      <c r="BD106" s="86"/>
      <c r="BE106" s="61"/>
      <c r="BF106" s="61"/>
      <c r="BG106" s="61"/>
      <c r="BH106" s="61"/>
      <c r="BI106" s="86"/>
      <c r="BJ106" s="86"/>
      <c r="BK106" s="61"/>
      <c r="BL106" s="61"/>
      <c r="BM106" s="61"/>
      <c r="BN106" s="61"/>
      <c r="BO106" s="86"/>
      <c r="BP106" s="24"/>
      <c r="BQ106" s="104"/>
      <c r="BR106" s="1"/>
      <c r="BS106" s="1"/>
    </row>
    <row r="107" ht="12.75" customHeight="1" spans="1:71">
      <c r="A107" s="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86"/>
      <c r="Z107" s="86"/>
      <c r="AA107" s="61"/>
      <c r="AB107" s="61"/>
      <c r="AC107" s="61"/>
      <c r="AD107" s="61"/>
      <c r="AE107" s="86"/>
      <c r="AF107" s="86"/>
      <c r="AG107" s="61"/>
      <c r="AH107" s="61"/>
      <c r="AI107" s="61"/>
      <c r="AJ107" s="61"/>
      <c r="AK107" s="86"/>
      <c r="AL107" s="61"/>
      <c r="AM107" s="61"/>
      <c r="AN107" s="61"/>
      <c r="AO107" s="61"/>
      <c r="AP107" s="61"/>
      <c r="AQ107" s="86"/>
      <c r="AR107" s="86"/>
      <c r="AS107" s="61"/>
      <c r="AT107" s="61"/>
      <c r="AU107" s="61"/>
      <c r="AV107" s="61"/>
      <c r="AW107" s="86"/>
      <c r="AX107" s="86"/>
      <c r="AY107" s="61"/>
      <c r="AZ107" s="61"/>
      <c r="BA107" s="61"/>
      <c r="BB107" s="61"/>
      <c r="BC107" s="86"/>
      <c r="BD107" s="86"/>
      <c r="BE107" s="61"/>
      <c r="BF107" s="61"/>
      <c r="BG107" s="61"/>
      <c r="BH107" s="61"/>
      <c r="BI107" s="86"/>
      <c r="BJ107" s="86"/>
      <c r="BK107" s="61"/>
      <c r="BL107" s="61"/>
      <c r="BM107" s="61"/>
      <c r="BN107" s="61"/>
      <c r="BO107" s="86"/>
      <c r="BP107" s="24"/>
      <c r="BQ107" s="104"/>
      <c r="BR107" s="1"/>
      <c r="BS107" s="1"/>
    </row>
    <row r="108" ht="12.75" customHeight="1" spans="1:71">
      <c r="A108" s="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86"/>
      <c r="Z108" s="86"/>
      <c r="AA108" s="61"/>
      <c r="AB108" s="61"/>
      <c r="AC108" s="61"/>
      <c r="AD108" s="61"/>
      <c r="AE108" s="86"/>
      <c r="AF108" s="86"/>
      <c r="AG108" s="61"/>
      <c r="AH108" s="61"/>
      <c r="AI108" s="61"/>
      <c r="AJ108" s="61"/>
      <c r="AK108" s="86"/>
      <c r="AL108" s="61"/>
      <c r="AM108" s="61"/>
      <c r="AN108" s="61"/>
      <c r="AO108" s="61"/>
      <c r="AP108" s="61"/>
      <c r="AQ108" s="86"/>
      <c r="AR108" s="86"/>
      <c r="AS108" s="61"/>
      <c r="AT108" s="61"/>
      <c r="AU108" s="61"/>
      <c r="AV108" s="61"/>
      <c r="AW108" s="86"/>
      <c r="AX108" s="86"/>
      <c r="AY108" s="61"/>
      <c r="AZ108" s="61"/>
      <c r="BA108" s="61"/>
      <c r="BB108" s="61"/>
      <c r="BC108" s="86"/>
      <c r="BD108" s="86"/>
      <c r="BE108" s="61"/>
      <c r="BF108" s="61"/>
      <c r="BG108" s="61"/>
      <c r="BH108" s="61"/>
      <c r="BI108" s="86"/>
      <c r="BJ108" s="86"/>
      <c r="BK108" s="61"/>
      <c r="BL108" s="61"/>
      <c r="BM108" s="61"/>
      <c r="BN108" s="61"/>
      <c r="BO108" s="86"/>
      <c r="BP108" s="24"/>
      <c r="BQ108" s="104"/>
      <c r="BR108" s="1"/>
      <c r="BS108" s="1"/>
    </row>
    <row r="109" ht="12.75" customHeight="1" spans="1:71">
      <c r="A109" s="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86"/>
      <c r="Z109" s="86"/>
      <c r="AA109" s="61"/>
      <c r="AB109" s="61"/>
      <c r="AC109" s="61"/>
      <c r="AD109" s="61"/>
      <c r="AE109" s="86"/>
      <c r="AF109" s="86"/>
      <c r="AG109" s="61"/>
      <c r="AH109" s="61"/>
      <c r="AI109" s="61"/>
      <c r="AJ109" s="61"/>
      <c r="AK109" s="86"/>
      <c r="AL109" s="61"/>
      <c r="AM109" s="61"/>
      <c r="AN109" s="61"/>
      <c r="AO109" s="61"/>
      <c r="AP109" s="61"/>
      <c r="AQ109" s="86"/>
      <c r="AR109" s="86"/>
      <c r="AS109" s="61"/>
      <c r="AT109" s="61"/>
      <c r="AU109" s="61"/>
      <c r="AV109" s="61"/>
      <c r="AW109" s="86"/>
      <c r="AX109" s="86"/>
      <c r="AY109" s="61"/>
      <c r="AZ109" s="61"/>
      <c r="BA109" s="61"/>
      <c r="BB109" s="61"/>
      <c r="BC109" s="86"/>
      <c r="BD109" s="86"/>
      <c r="BE109" s="61"/>
      <c r="BF109" s="61"/>
      <c r="BG109" s="61"/>
      <c r="BH109" s="61"/>
      <c r="BI109" s="86"/>
      <c r="BJ109" s="86"/>
      <c r="BK109" s="61"/>
      <c r="BL109" s="61"/>
      <c r="BM109" s="61"/>
      <c r="BN109" s="61"/>
      <c r="BO109" s="86"/>
      <c r="BP109" s="24"/>
      <c r="BQ109" s="104"/>
      <c r="BR109" s="1"/>
      <c r="BS109" s="1"/>
    </row>
    <row r="110" ht="12.75" customHeight="1" spans="1:71">
      <c r="A110" s="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86"/>
      <c r="Z110" s="86"/>
      <c r="AA110" s="61"/>
      <c r="AB110" s="61"/>
      <c r="AC110" s="61"/>
      <c r="AD110" s="61"/>
      <c r="AE110" s="86"/>
      <c r="AF110" s="86"/>
      <c r="AG110" s="61"/>
      <c r="AH110" s="61"/>
      <c r="AI110" s="61"/>
      <c r="AJ110" s="61"/>
      <c r="AK110" s="86"/>
      <c r="AL110" s="61"/>
      <c r="AM110" s="61"/>
      <c r="AN110" s="61"/>
      <c r="AO110" s="61"/>
      <c r="AP110" s="61"/>
      <c r="AQ110" s="86"/>
      <c r="AR110" s="86"/>
      <c r="AS110" s="61"/>
      <c r="AT110" s="61"/>
      <c r="AU110" s="61"/>
      <c r="AV110" s="61"/>
      <c r="AW110" s="86"/>
      <c r="AX110" s="86"/>
      <c r="AY110" s="61"/>
      <c r="AZ110" s="61"/>
      <c r="BA110" s="61"/>
      <c r="BB110" s="61"/>
      <c r="BC110" s="86"/>
      <c r="BD110" s="86"/>
      <c r="BE110" s="61"/>
      <c r="BF110" s="61"/>
      <c r="BG110" s="61"/>
      <c r="BH110" s="61"/>
      <c r="BI110" s="86"/>
      <c r="BJ110" s="86"/>
      <c r="BK110" s="61"/>
      <c r="BL110" s="61"/>
      <c r="BM110" s="61"/>
      <c r="BN110" s="61"/>
      <c r="BO110" s="86"/>
      <c r="BP110" s="24"/>
      <c r="BQ110" s="104"/>
      <c r="BR110" s="1"/>
      <c r="BS110" s="1"/>
    </row>
    <row r="111" ht="12.75" customHeight="1" spans="1:71">
      <c r="A111" s="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86"/>
      <c r="Z111" s="86"/>
      <c r="AA111" s="61"/>
      <c r="AB111" s="61"/>
      <c r="AC111" s="61"/>
      <c r="AD111" s="61"/>
      <c r="AE111" s="86"/>
      <c r="AF111" s="86"/>
      <c r="AG111" s="61"/>
      <c r="AH111" s="61"/>
      <c r="AI111" s="61"/>
      <c r="AJ111" s="61"/>
      <c r="AK111" s="86"/>
      <c r="AL111" s="61"/>
      <c r="AM111" s="61"/>
      <c r="AN111" s="61"/>
      <c r="AO111" s="61"/>
      <c r="AP111" s="61"/>
      <c r="AQ111" s="86"/>
      <c r="AR111" s="86"/>
      <c r="AS111" s="61"/>
      <c r="AT111" s="61"/>
      <c r="AU111" s="61"/>
      <c r="AV111" s="61"/>
      <c r="AW111" s="86"/>
      <c r="AX111" s="86"/>
      <c r="AY111" s="61"/>
      <c r="AZ111" s="61"/>
      <c r="BA111" s="61"/>
      <c r="BB111" s="61"/>
      <c r="BC111" s="86"/>
      <c r="BD111" s="86"/>
      <c r="BE111" s="61"/>
      <c r="BF111" s="61"/>
      <c r="BG111" s="61"/>
      <c r="BH111" s="61"/>
      <c r="BI111" s="86"/>
      <c r="BJ111" s="86"/>
      <c r="BK111" s="61"/>
      <c r="BL111" s="61"/>
      <c r="BM111" s="61"/>
      <c r="BN111" s="61"/>
      <c r="BO111" s="86"/>
      <c r="BP111" s="24"/>
      <c r="BQ111" s="104"/>
      <c r="BR111" s="1"/>
      <c r="BS111" s="1"/>
    </row>
    <row r="112" ht="12.75" customHeight="1" spans="1:71">
      <c r="A112" s="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86"/>
      <c r="Z112" s="86"/>
      <c r="AA112" s="61"/>
      <c r="AB112" s="61"/>
      <c r="AC112" s="61"/>
      <c r="AD112" s="61"/>
      <c r="AE112" s="86"/>
      <c r="AF112" s="86"/>
      <c r="AG112" s="61"/>
      <c r="AH112" s="61"/>
      <c r="AI112" s="61"/>
      <c r="AJ112" s="61"/>
      <c r="AK112" s="86"/>
      <c r="AL112" s="61"/>
      <c r="AM112" s="61"/>
      <c r="AN112" s="61"/>
      <c r="AO112" s="61"/>
      <c r="AP112" s="61"/>
      <c r="AQ112" s="86"/>
      <c r="AR112" s="86"/>
      <c r="AS112" s="61"/>
      <c r="AT112" s="61"/>
      <c r="AU112" s="61"/>
      <c r="AV112" s="61"/>
      <c r="AW112" s="86"/>
      <c r="AX112" s="86"/>
      <c r="AY112" s="61"/>
      <c r="AZ112" s="61"/>
      <c r="BA112" s="61"/>
      <c r="BB112" s="61"/>
      <c r="BC112" s="86"/>
      <c r="BD112" s="86"/>
      <c r="BE112" s="61"/>
      <c r="BF112" s="61"/>
      <c r="BG112" s="61"/>
      <c r="BH112" s="61"/>
      <c r="BI112" s="86"/>
      <c r="BJ112" s="86"/>
      <c r="BK112" s="61"/>
      <c r="BL112" s="61"/>
      <c r="BM112" s="61"/>
      <c r="BN112" s="61"/>
      <c r="BO112" s="86"/>
      <c r="BP112" s="24"/>
      <c r="BQ112" s="104"/>
      <c r="BR112" s="1"/>
      <c r="BS112" s="1"/>
    </row>
    <row r="113" ht="12.75" customHeight="1" spans="1:71">
      <c r="A113" s="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86"/>
      <c r="Z113" s="86"/>
      <c r="AA113" s="61"/>
      <c r="AB113" s="61"/>
      <c r="AC113" s="61"/>
      <c r="AD113" s="61"/>
      <c r="AE113" s="86"/>
      <c r="AF113" s="86"/>
      <c r="AG113" s="61"/>
      <c r="AH113" s="61"/>
      <c r="AI113" s="61"/>
      <c r="AJ113" s="61"/>
      <c r="AK113" s="86"/>
      <c r="AL113" s="61"/>
      <c r="AM113" s="61"/>
      <c r="AN113" s="61"/>
      <c r="AO113" s="61"/>
      <c r="AP113" s="61"/>
      <c r="AQ113" s="86"/>
      <c r="AR113" s="86"/>
      <c r="AS113" s="61"/>
      <c r="AT113" s="61"/>
      <c r="AU113" s="61"/>
      <c r="AV113" s="61"/>
      <c r="AW113" s="86"/>
      <c r="AX113" s="86"/>
      <c r="AY113" s="61"/>
      <c r="AZ113" s="61"/>
      <c r="BA113" s="61"/>
      <c r="BB113" s="61"/>
      <c r="BC113" s="86"/>
      <c r="BD113" s="86"/>
      <c r="BE113" s="61"/>
      <c r="BF113" s="61"/>
      <c r="BG113" s="61"/>
      <c r="BH113" s="61"/>
      <c r="BI113" s="86"/>
      <c r="BJ113" s="86"/>
      <c r="BK113" s="61"/>
      <c r="BL113" s="61"/>
      <c r="BM113" s="61"/>
      <c r="BN113" s="61"/>
      <c r="BO113" s="86"/>
      <c r="BP113" s="24"/>
      <c r="BQ113" s="104"/>
      <c r="BR113" s="1"/>
      <c r="BS113" s="1"/>
    </row>
    <row r="114" ht="12.75" customHeight="1" spans="1:71">
      <c r="A114" s="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86"/>
      <c r="Z114" s="86"/>
      <c r="AA114" s="61"/>
      <c r="AB114" s="61"/>
      <c r="AC114" s="61"/>
      <c r="AD114" s="61"/>
      <c r="AE114" s="86"/>
      <c r="AF114" s="86"/>
      <c r="AG114" s="61"/>
      <c r="AH114" s="61"/>
      <c r="AI114" s="61"/>
      <c r="AJ114" s="61"/>
      <c r="AK114" s="86"/>
      <c r="AL114" s="61"/>
      <c r="AM114" s="61"/>
      <c r="AN114" s="61"/>
      <c r="AO114" s="61"/>
      <c r="AP114" s="61"/>
      <c r="AQ114" s="86"/>
      <c r="AR114" s="86"/>
      <c r="AS114" s="61"/>
      <c r="AT114" s="61"/>
      <c r="AU114" s="61"/>
      <c r="AV114" s="61"/>
      <c r="AW114" s="86"/>
      <c r="AX114" s="86"/>
      <c r="AY114" s="61"/>
      <c r="AZ114" s="61"/>
      <c r="BA114" s="61"/>
      <c r="BB114" s="61"/>
      <c r="BC114" s="86"/>
      <c r="BD114" s="86"/>
      <c r="BE114" s="61"/>
      <c r="BF114" s="61"/>
      <c r="BG114" s="61"/>
      <c r="BH114" s="61"/>
      <c r="BI114" s="86"/>
      <c r="BJ114" s="86"/>
      <c r="BK114" s="61"/>
      <c r="BL114" s="61"/>
      <c r="BM114" s="61"/>
      <c r="BN114" s="61"/>
      <c r="BO114" s="86"/>
      <c r="BP114" s="24"/>
      <c r="BQ114" s="104"/>
      <c r="BR114" s="1"/>
      <c r="BS114" s="1"/>
    </row>
    <row r="115" ht="12.75" customHeight="1" spans="1:71">
      <c r="A115" s="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86"/>
      <c r="Z115" s="86"/>
      <c r="AA115" s="61"/>
      <c r="AB115" s="61"/>
      <c r="AC115" s="61"/>
      <c r="AD115" s="61"/>
      <c r="AE115" s="86"/>
      <c r="AF115" s="86"/>
      <c r="AG115" s="61"/>
      <c r="AH115" s="61"/>
      <c r="AI115" s="61"/>
      <c r="AJ115" s="61"/>
      <c r="AK115" s="86"/>
      <c r="AL115" s="61"/>
      <c r="AM115" s="61"/>
      <c r="AN115" s="61"/>
      <c r="AO115" s="61"/>
      <c r="AP115" s="61"/>
      <c r="AQ115" s="86"/>
      <c r="AR115" s="86"/>
      <c r="AS115" s="61"/>
      <c r="AT115" s="61"/>
      <c r="AU115" s="61"/>
      <c r="AV115" s="61"/>
      <c r="AW115" s="86"/>
      <c r="AX115" s="86"/>
      <c r="AY115" s="61"/>
      <c r="AZ115" s="61"/>
      <c r="BA115" s="61"/>
      <c r="BB115" s="61"/>
      <c r="BC115" s="86"/>
      <c r="BD115" s="86"/>
      <c r="BE115" s="61"/>
      <c r="BF115" s="61"/>
      <c r="BG115" s="61"/>
      <c r="BH115" s="61"/>
      <c r="BI115" s="86"/>
      <c r="BJ115" s="86"/>
      <c r="BK115" s="61"/>
      <c r="BL115" s="61"/>
      <c r="BM115" s="61"/>
      <c r="BN115" s="61"/>
      <c r="BO115" s="86"/>
      <c r="BP115" s="24"/>
      <c r="BQ115" s="104"/>
      <c r="BR115" s="1"/>
      <c r="BS115" s="1"/>
    </row>
    <row r="116" ht="12.75" customHeight="1" spans="1:71">
      <c r="A116" s="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86"/>
      <c r="Z116" s="86"/>
      <c r="AA116" s="61"/>
      <c r="AB116" s="61"/>
      <c r="AC116" s="61"/>
      <c r="AD116" s="61"/>
      <c r="AE116" s="86"/>
      <c r="AF116" s="86"/>
      <c r="AG116" s="61"/>
      <c r="AH116" s="61"/>
      <c r="AI116" s="61"/>
      <c r="AJ116" s="61"/>
      <c r="AK116" s="86"/>
      <c r="AL116" s="61"/>
      <c r="AM116" s="61"/>
      <c r="AN116" s="61"/>
      <c r="AO116" s="61"/>
      <c r="AP116" s="61"/>
      <c r="AQ116" s="86"/>
      <c r="AR116" s="86"/>
      <c r="AS116" s="61"/>
      <c r="AT116" s="61"/>
      <c r="AU116" s="61"/>
      <c r="AV116" s="61"/>
      <c r="AW116" s="86"/>
      <c r="AX116" s="86"/>
      <c r="AY116" s="61"/>
      <c r="AZ116" s="61"/>
      <c r="BA116" s="61"/>
      <c r="BB116" s="61"/>
      <c r="BC116" s="86"/>
      <c r="BD116" s="86"/>
      <c r="BE116" s="61"/>
      <c r="BF116" s="61"/>
      <c r="BG116" s="61"/>
      <c r="BH116" s="61"/>
      <c r="BI116" s="86"/>
      <c r="BJ116" s="86"/>
      <c r="BK116" s="61"/>
      <c r="BL116" s="61"/>
      <c r="BM116" s="61"/>
      <c r="BN116" s="61"/>
      <c r="BO116" s="86"/>
      <c r="BP116" s="24"/>
      <c r="BQ116" s="104"/>
      <c r="BR116" s="1"/>
      <c r="BS116" s="1"/>
    </row>
    <row r="117" ht="12.75" customHeight="1" spans="1:71">
      <c r="A117" s="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86"/>
      <c r="Z117" s="86"/>
      <c r="AA117" s="61"/>
      <c r="AB117" s="61"/>
      <c r="AC117" s="61"/>
      <c r="AD117" s="61"/>
      <c r="AE117" s="86"/>
      <c r="AF117" s="86"/>
      <c r="AG117" s="61"/>
      <c r="AH117" s="61"/>
      <c r="AI117" s="61"/>
      <c r="AJ117" s="61"/>
      <c r="AK117" s="86"/>
      <c r="AL117" s="61"/>
      <c r="AM117" s="61"/>
      <c r="AN117" s="61"/>
      <c r="AO117" s="61"/>
      <c r="AP117" s="61"/>
      <c r="AQ117" s="86"/>
      <c r="AR117" s="86"/>
      <c r="AS117" s="61"/>
      <c r="AT117" s="61"/>
      <c r="AU117" s="61"/>
      <c r="AV117" s="61"/>
      <c r="AW117" s="86"/>
      <c r="AX117" s="86"/>
      <c r="AY117" s="61"/>
      <c r="AZ117" s="61"/>
      <c r="BA117" s="61"/>
      <c r="BB117" s="61"/>
      <c r="BC117" s="86"/>
      <c r="BD117" s="86"/>
      <c r="BE117" s="61"/>
      <c r="BF117" s="61"/>
      <c r="BG117" s="61"/>
      <c r="BH117" s="61"/>
      <c r="BI117" s="86"/>
      <c r="BJ117" s="86"/>
      <c r="BK117" s="61"/>
      <c r="BL117" s="61"/>
      <c r="BM117" s="61"/>
      <c r="BN117" s="61"/>
      <c r="BO117" s="86"/>
      <c r="BP117" s="24"/>
      <c r="BQ117" s="104"/>
      <c r="BR117" s="1"/>
      <c r="BS117" s="1"/>
    </row>
    <row r="118" ht="12.75" customHeight="1" spans="1:71">
      <c r="A118" s="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86"/>
      <c r="Z118" s="86"/>
      <c r="AA118" s="61"/>
      <c r="AB118" s="61"/>
      <c r="AC118" s="61"/>
      <c r="AD118" s="61"/>
      <c r="AE118" s="86"/>
      <c r="AF118" s="86"/>
      <c r="AG118" s="61"/>
      <c r="AH118" s="61"/>
      <c r="AI118" s="61"/>
      <c r="AJ118" s="61"/>
      <c r="AK118" s="86"/>
      <c r="AL118" s="61"/>
      <c r="AM118" s="61"/>
      <c r="AN118" s="61"/>
      <c r="AO118" s="61"/>
      <c r="AP118" s="61"/>
      <c r="AQ118" s="86"/>
      <c r="AR118" s="86"/>
      <c r="AS118" s="61"/>
      <c r="AT118" s="61"/>
      <c r="AU118" s="61"/>
      <c r="AV118" s="61"/>
      <c r="AW118" s="86"/>
      <c r="AX118" s="86"/>
      <c r="AY118" s="61"/>
      <c r="AZ118" s="61"/>
      <c r="BA118" s="61"/>
      <c r="BB118" s="61"/>
      <c r="BC118" s="86"/>
      <c r="BD118" s="86"/>
      <c r="BE118" s="61"/>
      <c r="BF118" s="61"/>
      <c r="BG118" s="61"/>
      <c r="BH118" s="61"/>
      <c r="BI118" s="86"/>
      <c r="BJ118" s="86"/>
      <c r="BK118" s="61"/>
      <c r="BL118" s="61"/>
      <c r="BM118" s="61"/>
      <c r="BN118" s="61"/>
      <c r="BO118" s="86"/>
      <c r="BP118" s="24"/>
      <c r="BQ118" s="104"/>
      <c r="BR118" s="1"/>
      <c r="BS118" s="1"/>
    </row>
    <row r="119" ht="12.75" customHeight="1" spans="1:71">
      <c r="A119" s="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86"/>
      <c r="Z119" s="86"/>
      <c r="AA119" s="61"/>
      <c r="AB119" s="61"/>
      <c r="AC119" s="61"/>
      <c r="AD119" s="61"/>
      <c r="AE119" s="86"/>
      <c r="AF119" s="86"/>
      <c r="AG119" s="61"/>
      <c r="AH119" s="61"/>
      <c r="AI119" s="61"/>
      <c r="AJ119" s="61"/>
      <c r="AK119" s="86"/>
      <c r="AL119" s="61"/>
      <c r="AM119" s="61"/>
      <c r="AN119" s="61"/>
      <c r="AO119" s="61"/>
      <c r="AP119" s="61"/>
      <c r="AQ119" s="86"/>
      <c r="AR119" s="86"/>
      <c r="AS119" s="61"/>
      <c r="AT119" s="61"/>
      <c r="AU119" s="61"/>
      <c r="AV119" s="61"/>
      <c r="AW119" s="86"/>
      <c r="AX119" s="86"/>
      <c r="AY119" s="61"/>
      <c r="AZ119" s="61"/>
      <c r="BA119" s="61"/>
      <c r="BB119" s="61"/>
      <c r="BC119" s="86"/>
      <c r="BD119" s="86"/>
      <c r="BE119" s="61"/>
      <c r="BF119" s="61"/>
      <c r="BG119" s="61"/>
      <c r="BH119" s="61"/>
      <c r="BI119" s="86"/>
      <c r="BJ119" s="86"/>
      <c r="BK119" s="61"/>
      <c r="BL119" s="61"/>
      <c r="BM119" s="61"/>
      <c r="BN119" s="61"/>
      <c r="BO119" s="86"/>
      <c r="BP119" s="24"/>
      <c r="BQ119" s="104"/>
      <c r="BR119" s="1"/>
      <c r="BS119" s="1"/>
    </row>
    <row r="120" ht="12.75" customHeight="1" spans="1:71">
      <c r="A120" s="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86"/>
      <c r="Z120" s="86"/>
      <c r="AA120" s="61"/>
      <c r="AB120" s="61"/>
      <c r="AC120" s="61"/>
      <c r="AD120" s="61"/>
      <c r="AE120" s="86"/>
      <c r="AF120" s="86"/>
      <c r="AG120" s="61"/>
      <c r="AH120" s="61"/>
      <c r="AI120" s="61"/>
      <c r="AJ120" s="61"/>
      <c r="AK120" s="86"/>
      <c r="AL120" s="61"/>
      <c r="AM120" s="61"/>
      <c r="AN120" s="61"/>
      <c r="AO120" s="61"/>
      <c r="AP120" s="61"/>
      <c r="AQ120" s="86"/>
      <c r="AR120" s="86"/>
      <c r="AS120" s="61"/>
      <c r="AT120" s="61"/>
      <c r="AU120" s="61"/>
      <c r="AV120" s="61"/>
      <c r="AW120" s="86"/>
      <c r="AX120" s="86"/>
      <c r="AY120" s="61"/>
      <c r="AZ120" s="61"/>
      <c r="BA120" s="61"/>
      <c r="BB120" s="61"/>
      <c r="BC120" s="86"/>
      <c r="BD120" s="86"/>
      <c r="BE120" s="61"/>
      <c r="BF120" s="61"/>
      <c r="BG120" s="61"/>
      <c r="BH120" s="61"/>
      <c r="BI120" s="86"/>
      <c r="BJ120" s="86"/>
      <c r="BK120" s="61"/>
      <c r="BL120" s="61"/>
      <c r="BM120" s="61"/>
      <c r="BN120" s="61"/>
      <c r="BO120" s="86"/>
      <c r="BP120" s="24"/>
      <c r="BQ120" s="104"/>
      <c r="BR120" s="1"/>
      <c r="BS120" s="1"/>
    </row>
    <row r="121" ht="12.75" customHeight="1" spans="1:71">
      <c r="A121" s="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86"/>
      <c r="Z121" s="86"/>
      <c r="AA121" s="61"/>
      <c r="AB121" s="61"/>
      <c r="AC121" s="61"/>
      <c r="AD121" s="61"/>
      <c r="AE121" s="86"/>
      <c r="AF121" s="86"/>
      <c r="AG121" s="61"/>
      <c r="AH121" s="61"/>
      <c r="AI121" s="61"/>
      <c r="AJ121" s="61"/>
      <c r="AK121" s="86"/>
      <c r="AL121" s="61"/>
      <c r="AM121" s="61"/>
      <c r="AN121" s="61"/>
      <c r="AO121" s="61"/>
      <c r="AP121" s="61"/>
      <c r="AQ121" s="86"/>
      <c r="AR121" s="86"/>
      <c r="AS121" s="61"/>
      <c r="AT121" s="61"/>
      <c r="AU121" s="61"/>
      <c r="AV121" s="61"/>
      <c r="AW121" s="86"/>
      <c r="AX121" s="86"/>
      <c r="AY121" s="61"/>
      <c r="AZ121" s="61"/>
      <c r="BA121" s="61"/>
      <c r="BB121" s="61"/>
      <c r="BC121" s="86"/>
      <c r="BD121" s="86"/>
      <c r="BE121" s="61"/>
      <c r="BF121" s="61"/>
      <c r="BG121" s="61"/>
      <c r="BH121" s="61"/>
      <c r="BI121" s="86"/>
      <c r="BJ121" s="86"/>
      <c r="BK121" s="61"/>
      <c r="BL121" s="61"/>
      <c r="BM121" s="61"/>
      <c r="BN121" s="61"/>
      <c r="BO121" s="86"/>
      <c r="BP121" s="24"/>
      <c r="BQ121" s="104"/>
      <c r="BR121" s="1"/>
      <c r="BS121" s="1"/>
    </row>
    <row r="122" ht="12.75" customHeight="1" spans="1:71">
      <c r="A122" s="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86"/>
      <c r="Z122" s="86"/>
      <c r="AA122" s="61"/>
      <c r="AB122" s="61"/>
      <c r="AC122" s="61"/>
      <c r="AD122" s="61"/>
      <c r="AE122" s="86"/>
      <c r="AF122" s="86"/>
      <c r="AG122" s="61"/>
      <c r="AH122" s="61"/>
      <c r="AI122" s="61"/>
      <c r="AJ122" s="61"/>
      <c r="AK122" s="86"/>
      <c r="AL122" s="61"/>
      <c r="AM122" s="61"/>
      <c r="AN122" s="61"/>
      <c r="AO122" s="61"/>
      <c r="AP122" s="61"/>
      <c r="AQ122" s="86"/>
      <c r="AR122" s="86"/>
      <c r="AS122" s="61"/>
      <c r="AT122" s="61"/>
      <c r="AU122" s="61"/>
      <c r="AV122" s="61"/>
      <c r="AW122" s="86"/>
      <c r="AX122" s="86"/>
      <c r="AY122" s="61"/>
      <c r="AZ122" s="61"/>
      <c r="BA122" s="61"/>
      <c r="BB122" s="61"/>
      <c r="BC122" s="86"/>
      <c r="BD122" s="86"/>
      <c r="BE122" s="61"/>
      <c r="BF122" s="61"/>
      <c r="BG122" s="61"/>
      <c r="BH122" s="61"/>
      <c r="BI122" s="86"/>
      <c r="BJ122" s="86"/>
      <c r="BK122" s="61"/>
      <c r="BL122" s="61"/>
      <c r="BM122" s="61"/>
      <c r="BN122" s="61"/>
      <c r="BO122" s="86"/>
      <c r="BP122" s="24"/>
      <c r="BQ122" s="104"/>
      <c r="BR122" s="1"/>
      <c r="BS122" s="1"/>
    </row>
    <row r="123" ht="12.75" customHeight="1" spans="1:71">
      <c r="A123" s="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86"/>
      <c r="Z123" s="86"/>
      <c r="AA123" s="61"/>
      <c r="AB123" s="61"/>
      <c r="AC123" s="61"/>
      <c r="AD123" s="61"/>
      <c r="AE123" s="86"/>
      <c r="AF123" s="86"/>
      <c r="AG123" s="61"/>
      <c r="AH123" s="61"/>
      <c r="AI123" s="61"/>
      <c r="AJ123" s="61"/>
      <c r="AK123" s="86"/>
      <c r="AL123" s="61"/>
      <c r="AM123" s="61"/>
      <c r="AN123" s="61"/>
      <c r="AO123" s="61"/>
      <c r="AP123" s="61"/>
      <c r="AQ123" s="86"/>
      <c r="AR123" s="86"/>
      <c r="AS123" s="61"/>
      <c r="AT123" s="61"/>
      <c r="AU123" s="61"/>
      <c r="AV123" s="61"/>
      <c r="AW123" s="86"/>
      <c r="AX123" s="86"/>
      <c r="AY123" s="61"/>
      <c r="AZ123" s="61"/>
      <c r="BA123" s="61"/>
      <c r="BB123" s="61"/>
      <c r="BC123" s="86"/>
      <c r="BD123" s="86"/>
      <c r="BE123" s="61"/>
      <c r="BF123" s="61"/>
      <c r="BG123" s="61"/>
      <c r="BH123" s="61"/>
      <c r="BI123" s="86"/>
      <c r="BJ123" s="86"/>
      <c r="BK123" s="61"/>
      <c r="BL123" s="61"/>
      <c r="BM123" s="61"/>
      <c r="BN123" s="61"/>
      <c r="BO123" s="86"/>
      <c r="BP123" s="24"/>
      <c r="BQ123" s="104"/>
      <c r="BR123" s="1"/>
      <c r="BS123" s="1"/>
    </row>
    <row r="124" ht="12.75" customHeight="1" spans="1:71">
      <c r="A124" s="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86"/>
      <c r="Z124" s="86"/>
      <c r="AA124" s="61"/>
      <c r="AB124" s="61"/>
      <c r="AC124" s="61"/>
      <c r="AD124" s="61"/>
      <c r="AE124" s="86"/>
      <c r="AF124" s="86"/>
      <c r="AG124" s="61"/>
      <c r="AH124" s="61"/>
      <c r="AI124" s="61"/>
      <c r="AJ124" s="61"/>
      <c r="AK124" s="86"/>
      <c r="AL124" s="61"/>
      <c r="AM124" s="61"/>
      <c r="AN124" s="61"/>
      <c r="AO124" s="61"/>
      <c r="AP124" s="61"/>
      <c r="AQ124" s="86"/>
      <c r="AR124" s="86"/>
      <c r="AS124" s="61"/>
      <c r="AT124" s="61"/>
      <c r="AU124" s="61"/>
      <c r="AV124" s="61"/>
      <c r="AW124" s="86"/>
      <c r="AX124" s="86"/>
      <c r="AY124" s="61"/>
      <c r="AZ124" s="61"/>
      <c r="BA124" s="61"/>
      <c r="BB124" s="61"/>
      <c r="BC124" s="86"/>
      <c r="BD124" s="86"/>
      <c r="BE124" s="61"/>
      <c r="BF124" s="61"/>
      <c r="BG124" s="61"/>
      <c r="BH124" s="61"/>
      <c r="BI124" s="86"/>
      <c r="BJ124" s="86"/>
      <c r="BK124" s="61"/>
      <c r="BL124" s="61"/>
      <c r="BM124" s="61"/>
      <c r="BN124" s="61"/>
      <c r="BO124" s="86"/>
      <c r="BP124" s="24"/>
      <c r="BQ124" s="104"/>
      <c r="BR124" s="1"/>
      <c r="BS124" s="1"/>
    </row>
    <row r="125" ht="12.75" customHeight="1" spans="1:71">
      <c r="A125" s="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86"/>
      <c r="Z125" s="86"/>
      <c r="AA125" s="61"/>
      <c r="AB125" s="61"/>
      <c r="AC125" s="61"/>
      <c r="AD125" s="61"/>
      <c r="AE125" s="86"/>
      <c r="AF125" s="86"/>
      <c r="AG125" s="61"/>
      <c r="AH125" s="61"/>
      <c r="AI125" s="61"/>
      <c r="AJ125" s="61"/>
      <c r="AK125" s="86"/>
      <c r="AL125" s="61"/>
      <c r="AM125" s="61"/>
      <c r="AN125" s="61"/>
      <c r="AO125" s="61"/>
      <c r="AP125" s="61"/>
      <c r="AQ125" s="86"/>
      <c r="AR125" s="86"/>
      <c r="AS125" s="61"/>
      <c r="AT125" s="61"/>
      <c r="AU125" s="61"/>
      <c r="AV125" s="61"/>
      <c r="AW125" s="86"/>
      <c r="AX125" s="86"/>
      <c r="AY125" s="61"/>
      <c r="AZ125" s="61"/>
      <c r="BA125" s="61"/>
      <c r="BB125" s="61"/>
      <c r="BC125" s="86"/>
      <c r="BD125" s="86"/>
      <c r="BE125" s="61"/>
      <c r="BF125" s="61"/>
      <c r="BG125" s="61"/>
      <c r="BH125" s="61"/>
      <c r="BI125" s="86"/>
      <c r="BJ125" s="86"/>
      <c r="BK125" s="61"/>
      <c r="BL125" s="61"/>
      <c r="BM125" s="61"/>
      <c r="BN125" s="61"/>
      <c r="BO125" s="86"/>
      <c r="BP125" s="24"/>
      <c r="BQ125" s="104"/>
      <c r="BR125" s="1"/>
      <c r="BS125" s="1"/>
    </row>
    <row r="126" ht="12.75" customHeight="1" spans="1:71">
      <c r="A126" s="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86"/>
      <c r="Z126" s="86"/>
      <c r="AA126" s="61"/>
      <c r="AB126" s="61"/>
      <c r="AC126" s="61"/>
      <c r="AD126" s="61"/>
      <c r="AE126" s="86"/>
      <c r="AF126" s="86"/>
      <c r="AG126" s="61"/>
      <c r="AH126" s="61"/>
      <c r="AI126" s="61"/>
      <c r="AJ126" s="61"/>
      <c r="AK126" s="86"/>
      <c r="AL126" s="61"/>
      <c r="AM126" s="61"/>
      <c r="AN126" s="61"/>
      <c r="AO126" s="61"/>
      <c r="AP126" s="61"/>
      <c r="AQ126" s="86"/>
      <c r="AR126" s="86"/>
      <c r="AS126" s="61"/>
      <c r="AT126" s="61"/>
      <c r="AU126" s="61"/>
      <c r="AV126" s="61"/>
      <c r="AW126" s="86"/>
      <c r="AX126" s="86"/>
      <c r="AY126" s="61"/>
      <c r="AZ126" s="61"/>
      <c r="BA126" s="61"/>
      <c r="BB126" s="61"/>
      <c r="BC126" s="86"/>
      <c r="BD126" s="86"/>
      <c r="BE126" s="61"/>
      <c r="BF126" s="61"/>
      <c r="BG126" s="61"/>
      <c r="BH126" s="61"/>
      <c r="BI126" s="86"/>
      <c r="BJ126" s="86"/>
      <c r="BK126" s="61"/>
      <c r="BL126" s="61"/>
      <c r="BM126" s="61"/>
      <c r="BN126" s="61"/>
      <c r="BO126" s="86"/>
      <c r="BP126" s="24"/>
      <c r="BQ126" s="104"/>
      <c r="BR126" s="1"/>
      <c r="BS126" s="1"/>
    </row>
    <row r="127" ht="12.75" customHeight="1" spans="1:71">
      <c r="A127" s="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86"/>
      <c r="Z127" s="86"/>
      <c r="AA127" s="61"/>
      <c r="AB127" s="61"/>
      <c r="AC127" s="61"/>
      <c r="AD127" s="61"/>
      <c r="AE127" s="86"/>
      <c r="AF127" s="86"/>
      <c r="AG127" s="61"/>
      <c r="AH127" s="61"/>
      <c r="AI127" s="61"/>
      <c r="AJ127" s="61"/>
      <c r="AK127" s="86"/>
      <c r="AL127" s="61"/>
      <c r="AM127" s="61"/>
      <c r="AN127" s="61"/>
      <c r="AO127" s="61"/>
      <c r="AP127" s="61"/>
      <c r="AQ127" s="86"/>
      <c r="AR127" s="86"/>
      <c r="AS127" s="61"/>
      <c r="AT127" s="61"/>
      <c r="AU127" s="61"/>
      <c r="AV127" s="61"/>
      <c r="AW127" s="86"/>
      <c r="AX127" s="86"/>
      <c r="AY127" s="61"/>
      <c r="AZ127" s="61"/>
      <c r="BA127" s="61"/>
      <c r="BB127" s="61"/>
      <c r="BC127" s="86"/>
      <c r="BD127" s="86"/>
      <c r="BE127" s="61"/>
      <c r="BF127" s="61"/>
      <c r="BG127" s="61"/>
      <c r="BH127" s="61"/>
      <c r="BI127" s="86"/>
      <c r="BJ127" s="86"/>
      <c r="BK127" s="61"/>
      <c r="BL127" s="61"/>
      <c r="BM127" s="61"/>
      <c r="BN127" s="61"/>
      <c r="BO127" s="86"/>
      <c r="BP127" s="24"/>
      <c r="BQ127" s="104"/>
      <c r="BR127" s="1"/>
      <c r="BS127" s="1"/>
    </row>
    <row r="128" ht="12.75" customHeight="1" spans="1:71">
      <c r="A128" s="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86"/>
      <c r="Z128" s="86"/>
      <c r="AA128" s="61"/>
      <c r="AB128" s="61"/>
      <c r="AC128" s="61"/>
      <c r="AD128" s="61"/>
      <c r="AE128" s="86"/>
      <c r="AF128" s="86"/>
      <c r="AG128" s="61"/>
      <c r="AH128" s="61"/>
      <c r="AI128" s="61"/>
      <c r="AJ128" s="61"/>
      <c r="AK128" s="86"/>
      <c r="AL128" s="61"/>
      <c r="AM128" s="61"/>
      <c r="AN128" s="61"/>
      <c r="AO128" s="61"/>
      <c r="AP128" s="61"/>
      <c r="AQ128" s="86"/>
      <c r="AR128" s="86"/>
      <c r="AS128" s="61"/>
      <c r="AT128" s="61"/>
      <c r="AU128" s="61"/>
      <c r="AV128" s="61"/>
      <c r="AW128" s="86"/>
      <c r="AX128" s="86"/>
      <c r="AY128" s="61"/>
      <c r="AZ128" s="61"/>
      <c r="BA128" s="61"/>
      <c r="BB128" s="61"/>
      <c r="BC128" s="86"/>
      <c r="BD128" s="86"/>
      <c r="BE128" s="61"/>
      <c r="BF128" s="61"/>
      <c r="BG128" s="61"/>
      <c r="BH128" s="61"/>
      <c r="BI128" s="86"/>
      <c r="BJ128" s="86"/>
      <c r="BK128" s="61"/>
      <c r="BL128" s="61"/>
      <c r="BM128" s="61"/>
      <c r="BN128" s="61"/>
      <c r="BO128" s="86"/>
      <c r="BP128" s="24"/>
      <c r="BQ128" s="104"/>
      <c r="BR128" s="1"/>
      <c r="BS128" s="1"/>
    </row>
    <row r="129" ht="12.75" customHeight="1" spans="1:71">
      <c r="A129" s="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86"/>
      <c r="Z129" s="86"/>
      <c r="AA129" s="61"/>
      <c r="AB129" s="61"/>
      <c r="AC129" s="61"/>
      <c r="AD129" s="61"/>
      <c r="AE129" s="86"/>
      <c r="AF129" s="86"/>
      <c r="AG129" s="61"/>
      <c r="AH129" s="61"/>
      <c r="AI129" s="61"/>
      <c r="AJ129" s="61"/>
      <c r="AK129" s="86"/>
      <c r="AL129" s="61"/>
      <c r="AM129" s="61"/>
      <c r="AN129" s="61"/>
      <c r="AO129" s="61"/>
      <c r="AP129" s="61"/>
      <c r="AQ129" s="86"/>
      <c r="AR129" s="86"/>
      <c r="AS129" s="61"/>
      <c r="AT129" s="61"/>
      <c r="AU129" s="61"/>
      <c r="AV129" s="61"/>
      <c r="AW129" s="86"/>
      <c r="AX129" s="86"/>
      <c r="AY129" s="61"/>
      <c r="AZ129" s="61"/>
      <c r="BA129" s="61"/>
      <c r="BB129" s="61"/>
      <c r="BC129" s="86"/>
      <c r="BD129" s="86"/>
      <c r="BE129" s="61"/>
      <c r="BF129" s="61"/>
      <c r="BG129" s="61"/>
      <c r="BH129" s="61"/>
      <c r="BI129" s="86"/>
      <c r="BJ129" s="86"/>
      <c r="BK129" s="61"/>
      <c r="BL129" s="61"/>
      <c r="BM129" s="61"/>
      <c r="BN129" s="61"/>
      <c r="BO129" s="86"/>
      <c r="BP129" s="24"/>
      <c r="BQ129" s="104"/>
      <c r="BR129" s="1"/>
      <c r="BS129" s="1"/>
    </row>
    <row r="130" ht="12.75" customHeight="1" spans="1:71">
      <c r="A130" s="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86"/>
      <c r="Z130" s="86"/>
      <c r="AA130" s="61"/>
      <c r="AB130" s="61"/>
      <c r="AC130" s="61"/>
      <c r="AD130" s="61"/>
      <c r="AE130" s="86"/>
      <c r="AF130" s="86"/>
      <c r="AG130" s="61"/>
      <c r="AH130" s="61"/>
      <c r="AI130" s="61"/>
      <c r="AJ130" s="61"/>
      <c r="AK130" s="86"/>
      <c r="AL130" s="61"/>
      <c r="AM130" s="61"/>
      <c r="AN130" s="61"/>
      <c r="AO130" s="61"/>
      <c r="AP130" s="61"/>
      <c r="AQ130" s="86"/>
      <c r="AR130" s="86"/>
      <c r="AS130" s="61"/>
      <c r="AT130" s="61"/>
      <c r="AU130" s="61"/>
      <c r="AV130" s="61"/>
      <c r="AW130" s="86"/>
      <c r="AX130" s="86"/>
      <c r="AY130" s="61"/>
      <c r="AZ130" s="61"/>
      <c r="BA130" s="61"/>
      <c r="BB130" s="61"/>
      <c r="BC130" s="86"/>
      <c r="BD130" s="86"/>
      <c r="BE130" s="61"/>
      <c r="BF130" s="61"/>
      <c r="BG130" s="61"/>
      <c r="BH130" s="61"/>
      <c r="BI130" s="86"/>
      <c r="BJ130" s="86"/>
      <c r="BK130" s="61"/>
      <c r="BL130" s="61"/>
      <c r="BM130" s="61"/>
      <c r="BN130" s="61"/>
      <c r="BO130" s="86"/>
      <c r="BP130" s="24"/>
      <c r="BQ130" s="104"/>
      <c r="BR130" s="1"/>
      <c r="BS130" s="1"/>
    </row>
    <row r="131" ht="12.75" customHeight="1" spans="1:71">
      <c r="A131" s="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86"/>
      <c r="Z131" s="86"/>
      <c r="AA131" s="61"/>
      <c r="AB131" s="61"/>
      <c r="AC131" s="61"/>
      <c r="AD131" s="61"/>
      <c r="AE131" s="86"/>
      <c r="AF131" s="86"/>
      <c r="AG131" s="61"/>
      <c r="AH131" s="61"/>
      <c r="AI131" s="61"/>
      <c r="AJ131" s="61"/>
      <c r="AK131" s="86"/>
      <c r="AL131" s="61"/>
      <c r="AM131" s="61"/>
      <c r="AN131" s="61"/>
      <c r="AO131" s="61"/>
      <c r="AP131" s="61"/>
      <c r="AQ131" s="86"/>
      <c r="AR131" s="86"/>
      <c r="AS131" s="61"/>
      <c r="AT131" s="61"/>
      <c r="AU131" s="61"/>
      <c r="AV131" s="61"/>
      <c r="AW131" s="86"/>
      <c r="AX131" s="86"/>
      <c r="AY131" s="61"/>
      <c r="AZ131" s="61"/>
      <c r="BA131" s="61"/>
      <c r="BB131" s="61"/>
      <c r="BC131" s="86"/>
      <c r="BD131" s="86"/>
      <c r="BE131" s="61"/>
      <c r="BF131" s="61"/>
      <c r="BG131" s="61"/>
      <c r="BH131" s="61"/>
      <c r="BI131" s="86"/>
      <c r="BJ131" s="86"/>
      <c r="BK131" s="61"/>
      <c r="BL131" s="61"/>
      <c r="BM131" s="61"/>
      <c r="BN131" s="61"/>
      <c r="BO131" s="86"/>
      <c r="BP131" s="24"/>
      <c r="BQ131" s="104"/>
      <c r="BR131" s="1"/>
      <c r="BS131" s="1"/>
    </row>
    <row r="132" ht="12.75" customHeight="1" spans="1:71">
      <c r="A132" s="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86"/>
      <c r="Z132" s="86"/>
      <c r="AA132" s="61"/>
      <c r="AB132" s="61"/>
      <c r="AC132" s="61"/>
      <c r="AD132" s="61"/>
      <c r="AE132" s="86"/>
      <c r="AF132" s="86"/>
      <c r="AG132" s="61"/>
      <c r="AH132" s="61"/>
      <c r="AI132" s="61"/>
      <c r="AJ132" s="61"/>
      <c r="AK132" s="86"/>
      <c r="AL132" s="61"/>
      <c r="AM132" s="61"/>
      <c r="AN132" s="61"/>
      <c r="AO132" s="61"/>
      <c r="AP132" s="61"/>
      <c r="AQ132" s="86"/>
      <c r="AR132" s="86"/>
      <c r="AS132" s="61"/>
      <c r="AT132" s="61"/>
      <c r="AU132" s="61"/>
      <c r="AV132" s="61"/>
      <c r="AW132" s="86"/>
      <c r="AX132" s="86"/>
      <c r="AY132" s="61"/>
      <c r="AZ132" s="61"/>
      <c r="BA132" s="61"/>
      <c r="BB132" s="61"/>
      <c r="BC132" s="86"/>
      <c r="BD132" s="86"/>
      <c r="BE132" s="61"/>
      <c r="BF132" s="61"/>
      <c r="BG132" s="61"/>
      <c r="BH132" s="61"/>
      <c r="BI132" s="86"/>
      <c r="BJ132" s="86"/>
      <c r="BK132" s="61"/>
      <c r="BL132" s="61"/>
      <c r="BM132" s="61"/>
      <c r="BN132" s="61"/>
      <c r="BO132" s="86"/>
      <c r="BP132" s="24"/>
      <c r="BQ132" s="104"/>
      <c r="BR132" s="1"/>
      <c r="BS132" s="1"/>
    </row>
    <row r="133" ht="12.75" customHeight="1" spans="1:71">
      <c r="A133" s="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86"/>
      <c r="Z133" s="86"/>
      <c r="AA133" s="61"/>
      <c r="AB133" s="61"/>
      <c r="AC133" s="61"/>
      <c r="AD133" s="61"/>
      <c r="AE133" s="86"/>
      <c r="AF133" s="86"/>
      <c r="AG133" s="61"/>
      <c r="AH133" s="61"/>
      <c r="AI133" s="61"/>
      <c r="AJ133" s="61"/>
      <c r="AK133" s="86"/>
      <c r="AL133" s="61"/>
      <c r="AM133" s="61"/>
      <c r="AN133" s="61"/>
      <c r="AO133" s="61"/>
      <c r="AP133" s="61"/>
      <c r="AQ133" s="86"/>
      <c r="AR133" s="86"/>
      <c r="AS133" s="61"/>
      <c r="AT133" s="61"/>
      <c r="AU133" s="61"/>
      <c r="AV133" s="61"/>
      <c r="AW133" s="86"/>
      <c r="AX133" s="86"/>
      <c r="AY133" s="61"/>
      <c r="AZ133" s="61"/>
      <c r="BA133" s="61"/>
      <c r="BB133" s="61"/>
      <c r="BC133" s="86"/>
      <c r="BD133" s="86"/>
      <c r="BE133" s="61"/>
      <c r="BF133" s="61"/>
      <c r="BG133" s="61"/>
      <c r="BH133" s="61"/>
      <c r="BI133" s="86"/>
      <c r="BJ133" s="86"/>
      <c r="BK133" s="61"/>
      <c r="BL133" s="61"/>
      <c r="BM133" s="61"/>
      <c r="BN133" s="61"/>
      <c r="BO133" s="86"/>
      <c r="BP133" s="24"/>
      <c r="BQ133" s="104"/>
      <c r="BR133" s="1"/>
      <c r="BS133" s="1"/>
    </row>
    <row r="134" ht="12.75" customHeight="1" spans="1:71">
      <c r="A134" s="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86"/>
      <c r="Z134" s="86"/>
      <c r="AA134" s="61"/>
      <c r="AB134" s="61"/>
      <c r="AC134" s="61"/>
      <c r="AD134" s="61"/>
      <c r="AE134" s="86"/>
      <c r="AF134" s="86"/>
      <c r="AG134" s="61"/>
      <c r="AH134" s="61"/>
      <c r="AI134" s="61"/>
      <c r="AJ134" s="61"/>
      <c r="AK134" s="86"/>
      <c r="AL134" s="61"/>
      <c r="AM134" s="61"/>
      <c r="AN134" s="61"/>
      <c r="AO134" s="61"/>
      <c r="AP134" s="61"/>
      <c r="AQ134" s="86"/>
      <c r="AR134" s="86"/>
      <c r="AS134" s="61"/>
      <c r="AT134" s="61"/>
      <c r="AU134" s="61"/>
      <c r="AV134" s="61"/>
      <c r="AW134" s="86"/>
      <c r="AX134" s="86"/>
      <c r="AY134" s="61"/>
      <c r="AZ134" s="61"/>
      <c r="BA134" s="61"/>
      <c r="BB134" s="61"/>
      <c r="BC134" s="86"/>
      <c r="BD134" s="86"/>
      <c r="BE134" s="61"/>
      <c r="BF134" s="61"/>
      <c r="BG134" s="61"/>
      <c r="BH134" s="61"/>
      <c r="BI134" s="86"/>
      <c r="BJ134" s="86"/>
      <c r="BK134" s="61"/>
      <c r="BL134" s="61"/>
      <c r="BM134" s="61"/>
      <c r="BN134" s="61"/>
      <c r="BO134" s="86"/>
      <c r="BP134" s="24"/>
      <c r="BQ134" s="104"/>
      <c r="BR134" s="1"/>
      <c r="BS134" s="1"/>
    </row>
    <row r="135" ht="12.75" customHeight="1" spans="1:71">
      <c r="A135" s="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86"/>
      <c r="Z135" s="86"/>
      <c r="AA135" s="61"/>
      <c r="AB135" s="61"/>
      <c r="AC135" s="61"/>
      <c r="AD135" s="61"/>
      <c r="AE135" s="86"/>
      <c r="AF135" s="86"/>
      <c r="AG135" s="61"/>
      <c r="AH135" s="61"/>
      <c r="AI135" s="61"/>
      <c r="AJ135" s="61"/>
      <c r="AK135" s="86"/>
      <c r="AL135" s="61"/>
      <c r="AM135" s="61"/>
      <c r="AN135" s="61"/>
      <c r="AO135" s="61"/>
      <c r="AP135" s="61"/>
      <c r="AQ135" s="86"/>
      <c r="AR135" s="86"/>
      <c r="AS135" s="61"/>
      <c r="AT135" s="61"/>
      <c r="AU135" s="61"/>
      <c r="AV135" s="61"/>
      <c r="AW135" s="86"/>
      <c r="AX135" s="86"/>
      <c r="AY135" s="61"/>
      <c r="AZ135" s="61"/>
      <c r="BA135" s="61"/>
      <c r="BB135" s="61"/>
      <c r="BC135" s="86"/>
      <c r="BD135" s="86"/>
      <c r="BE135" s="61"/>
      <c r="BF135" s="61"/>
      <c r="BG135" s="61"/>
      <c r="BH135" s="61"/>
      <c r="BI135" s="86"/>
      <c r="BJ135" s="86"/>
      <c r="BK135" s="61"/>
      <c r="BL135" s="61"/>
      <c r="BM135" s="61"/>
      <c r="BN135" s="61"/>
      <c r="BO135" s="86"/>
      <c r="BP135" s="24"/>
      <c r="BQ135" s="104"/>
      <c r="BR135" s="1"/>
      <c r="BS135" s="1"/>
    </row>
    <row r="136" ht="12.75" customHeight="1" spans="1:71">
      <c r="A136" s="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86"/>
      <c r="Z136" s="86"/>
      <c r="AA136" s="61"/>
      <c r="AB136" s="61"/>
      <c r="AC136" s="61"/>
      <c r="AD136" s="61"/>
      <c r="AE136" s="86"/>
      <c r="AF136" s="86"/>
      <c r="AG136" s="61"/>
      <c r="AH136" s="61"/>
      <c r="AI136" s="61"/>
      <c r="AJ136" s="61"/>
      <c r="AK136" s="86"/>
      <c r="AL136" s="61"/>
      <c r="AM136" s="61"/>
      <c r="AN136" s="61"/>
      <c r="AO136" s="61"/>
      <c r="AP136" s="61"/>
      <c r="AQ136" s="86"/>
      <c r="AR136" s="86"/>
      <c r="AS136" s="61"/>
      <c r="AT136" s="61"/>
      <c r="AU136" s="61"/>
      <c r="AV136" s="61"/>
      <c r="AW136" s="86"/>
      <c r="AX136" s="86"/>
      <c r="AY136" s="61"/>
      <c r="AZ136" s="61"/>
      <c r="BA136" s="61"/>
      <c r="BB136" s="61"/>
      <c r="BC136" s="86"/>
      <c r="BD136" s="86"/>
      <c r="BE136" s="61"/>
      <c r="BF136" s="61"/>
      <c r="BG136" s="61"/>
      <c r="BH136" s="61"/>
      <c r="BI136" s="86"/>
      <c r="BJ136" s="86"/>
      <c r="BK136" s="61"/>
      <c r="BL136" s="61"/>
      <c r="BM136" s="61"/>
      <c r="BN136" s="61"/>
      <c r="BO136" s="86"/>
      <c r="BP136" s="24"/>
      <c r="BQ136" s="104"/>
      <c r="BR136" s="1"/>
      <c r="BS136" s="1"/>
    </row>
    <row r="137" ht="12.75" customHeight="1" spans="1:71">
      <c r="A137" s="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86"/>
      <c r="Z137" s="86"/>
      <c r="AA137" s="61"/>
      <c r="AB137" s="61"/>
      <c r="AC137" s="61"/>
      <c r="AD137" s="61"/>
      <c r="AE137" s="86"/>
      <c r="AF137" s="86"/>
      <c r="AG137" s="61"/>
      <c r="AH137" s="61"/>
      <c r="AI137" s="61"/>
      <c r="AJ137" s="61"/>
      <c r="AK137" s="86"/>
      <c r="AL137" s="61"/>
      <c r="AM137" s="61"/>
      <c r="AN137" s="61"/>
      <c r="AO137" s="61"/>
      <c r="AP137" s="61"/>
      <c r="AQ137" s="86"/>
      <c r="AR137" s="86"/>
      <c r="AS137" s="61"/>
      <c r="AT137" s="61"/>
      <c r="AU137" s="61"/>
      <c r="AV137" s="61"/>
      <c r="AW137" s="86"/>
      <c r="AX137" s="86"/>
      <c r="AY137" s="61"/>
      <c r="AZ137" s="61"/>
      <c r="BA137" s="61"/>
      <c r="BB137" s="61"/>
      <c r="BC137" s="86"/>
      <c r="BD137" s="86"/>
      <c r="BE137" s="61"/>
      <c r="BF137" s="61"/>
      <c r="BG137" s="61"/>
      <c r="BH137" s="61"/>
      <c r="BI137" s="86"/>
      <c r="BJ137" s="86"/>
      <c r="BK137" s="61"/>
      <c r="BL137" s="61"/>
      <c r="BM137" s="61"/>
      <c r="BN137" s="61"/>
      <c r="BO137" s="86"/>
      <c r="BP137" s="24"/>
      <c r="BQ137" s="104"/>
      <c r="BR137" s="1"/>
      <c r="BS137" s="1"/>
    </row>
    <row r="138" ht="12.75" customHeight="1" spans="1:71">
      <c r="A138" s="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86"/>
      <c r="Z138" s="86"/>
      <c r="AA138" s="61"/>
      <c r="AB138" s="61"/>
      <c r="AC138" s="61"/>
      <c r="AD138" s="61"/>
      <c r="AE138" s="86"/>
      <c r="AF138" s="86"/>
      <c r="AG138" s="61"/>
      <c r="AH138" s="61"/>
      <c r="AI138" s="61"/>
      <c r="AJ138" s="61"/>
      <c r="AK138" s="86"/>
      <c r="AL138" s="61"/>
      <c r="AM138" s="61"/>
      <c r="AN138" s="61"/>
      <c r="AO138" s="61"/>
      <c r="AP138" s="61"/>
      <c r="AQ138" s="86"/>
      <c r="AR138" s="86"/>
      <c r="AS138" s="61"/>
      <c r="AT138" s="61"/>
      <c r="AU138" s="61"/>
      <c r="AV138" s="61"/>
      <c r="AW138" s="86"/>
      <c r="AX138" s="86"/>
      <c r="AY138" s="61"/>
      <c r="AZ138" s="61"/>
      <c r="BA138" s="61"/>
      <c r="BB138" s="61"/>
      <c r="BC138" s="86"/>
      <c r="BD138" s="86"/>
      <c r="BE138" s="61"/>
      <c r="BF138" s="61"/>
      <c r="BG138" s="61"/>
      <c r="BH138" s="61"/>
      <c r="BI138" s="86"/>
      <c r="BJ138" s="86"/>
      <c r="BK138" s="61"/>
      <c r="BL138" s="61"/>
      <c r="BM138" s="61"/>
      <c r="BN138" s="61"/>
      <c r="BO138" s="86"/>
      <c r="BP138" s="24"/>
      <c r="BQ138" s="104"/>
      <c r="BR138" s="1"/>
      <c r="BS138" s="1"/>
    </row>
    <row r="139" ht="12.75" customHeight="1" spans="1:71">
      <c r="A139" s="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86"/>
      <c r="Z139" s="86"/>
      <c r="AA139" s="61"/>
      <c r="AB139" s="61"/>
      <c r="AC139" s="61"/>
      <c r="AD139" s="61"/>
      <c r="AE139" s="86"/>
      <c r="AF139" s="86"/>
      <c r="AG139" s="61"/>
      <c r="AH139" s="61"/>
      <c r="AI139" s="61"/>
      <c r="AJ139" s="61"/>
      <c r="AK139" s="86"/>
      <c r="AL139" s="61"/>
      <c r="AM139" s="61"/>
      <c r="AN139" s="61"/>
      <c r="AO139" s="61"/>
      <c r="AP139" s="61"/>
      <c r="AQ139" s="86"/>
      <c r="AR139" s="86"/>
      <c r="AS139" s="61"/>
      <c r="AT139" s="61"/>
      <c r="AU139" s="61"/>
      <c r="AV139" s="61"/>
      <c r="AW139" s="86"/>
      <c r="AX139" s="86"/>
      <c r="AY139" s="61"/>
      <c r="AZ139" s="61"/>
      <c r="BA139" s="61"/>
      <c r="BB139" s="61"/>
      <c r="BC139" s="86"/>
      <c r="BD139" s="86"/>
      <c r="BE139" s="61"/>
      <c r="BF139" s="61"/>
      <c r="BG139" s="61"/>
      <c r="BH139" s="61"/>
      <c r="BI139" s="86"/>
      <c r="BJ139" s="86"/>
      <c r="BK139" s="61"/>
      <c r="BL139" s="61"/>
      <c r="BM139" s="61"/>
      <c r="BN139" s="61"/>
      <c r="BO139" s="86"/>
      <c r="BP139" s="24"/>
      <c r="BQ139" s="104"/>
      <c r="BR139" s="1"/>
      <c r="BS139" s="1"/>
    </row>
    <row r="140" ht="12.75" customHeight="1" spans="1:71">
      <c r="A140" s="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86"/>
      <c r="Z140" s="86"/>
      <c r="AA140" s="61"/>
      <c r="AB140" s="61"/>
      <c r="AC140" s="61"/>
      <c r="AD140" s="61"/>
      <c r="AE140" s="86"/>
      <c r="AF140" s="86"/>
      <c r="AG140" s="61"/>
      <c r="AH140" s="61"/>
      <c r="AI140" s="61"/>
      <c r="AJ140" s="61"/>
      <c r="AK140" s="86"/>
      <c r="AL140" s="61"/>
      <c r="AM140" s="61"/>
      <c r="AN140" s="61"/>
      <c r="AO140" s="61"/>
      <c r="AP140" s="61"/>
      <c r="AQ140" s="86"/>
      <c r="AR140" s="86"/>
      <c r="AS140" s="61"/>
      <c r="AT140" s="61"/>
      <c r="AU140" s="61"/>
      <c r="AV140" s="61"/>
      <c r="AW140" s="86"/>
      <c r="AX140" s="86"/>
      <c r="AY140" s="61"/>
      <c r="AZ140" s="61"/>
      <c r="BA140" s="61"/>
      <c r="BB140" s="61"/>
      <c r="BC140" s="86"/>
      <c r="BD140" s="86"/>
      <c r="BE140" s="61"/>
      <c r="BF140" s="61"/>
      <c r="BG140" s="61"/>
      <c r="BH140" s="61"/>
      <c r="BI140" s="86"/>
      <c r="BJ140" s="86"/>
      <c r="BK140" s="61"/>
      <c r="BL140" s="61"/>
      <c r="BM140" s="61"/>
      <c r="BN140" s="61"/>
      <c r="BO140" s="86"/>
      <c r="BP140" s="24"/>
      <c r="BQ140" s="104"/>
      <c r="BR140" s="1"/>
      <c r="BS140" s="1"/>
    </row>
    <row r="141" ht="12.75" customHeight="1" spans="1:71">
      <c r="A141" s="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86"/>
      <c r="Z141" s="86"/>
      <c r="AA141" s="61"/>
      <c r="AB141" s="61"/>
      <c r="AC141" s="61"/>
      <c r="AD141" s="61"/>
      <c r="AE141" s="86"/>
      <c r="AF141" s="86"/>
      <c r="AG141" s="61"/>
      <c r="AH141" s="61"/>
      <c r="AI141" s="61"/>
      <c r="AJ141" s="61"/>
      <c r="AK141" s="86"/>
      <c r="AL141" s="61"/>
      <c r="AM141" s="61"/>
      <c r="AN141" s="61"/>
      <c r="AO141" s="61"/>
      <c r="AP141" s="61"/>
      <c r="AQ141" s="86"/>
      <c r="AR141" s="86"/>
      <c r="AS141" s="61"/>
      <c r="AT141" s="61"/>
      <c r="AU141" s="61"/>
      <c r="AV141" s="61"/>
      <c r="AW141" s="86"/>
      <c r="AX141" s="86"/>
      <c r="AY141" s="61"/>
      <c r="AZ141" s="61"/>
      <c r="BA141" s="61"/>
      <c r="BB141" s="61"/>
      <c r="BC141" s="86"/>
      <c r="BD141" s="86"/>
      <c r="BE141" s="61"/>
      <c r="BF141" s="61"/>
      <c r="BG141" s="61"/>
      <c r="BH141" s="61"/>
      <c r="BI141" s="86"/>
      <c r="BJ141" s="86"/>
      <c r="BK141" s="61"/>
      <c r="BL141" s="61"/>
      <c r="BM141" s="61"/>
      <c r="BN141" s="61"/>
      <c r="BO141" s="86"/>
      <c r="BP141" s="24"/>
      <c r="BQ141" s="104"/>
      <c r="BR141" s="1"/>
      <c r="BS141" s="1"/>
    </row>
    <row r="142" ht="12.75" customHeight="1" spans="1:71">
      <c r="A142" s="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86"/>
      <c r="Z142" s="86"/>
      <c r="AA142" s="61"/>
      <c r="AB142" s="61"/>
      <c r="AC142" s="61"/>
      <c r="AD142" s="61"/>
      <c r="AE142" s="86"/>
      <c r="AF142" s="86"/>
      <c r="AG142" s="61"/>
      <c r="AH142" s="61"/>
      <c r="AI142" s="61"/>
      <c r="AJ142" s="61"/>
      <c r="AK142" s="86"/>
      <c r="AL142" s="61"/>
      <c r="AM142" s="61"/>
      <c r="AN142" s="61"/>
      <c r="AO142" s="61"/>
      <c r="AP142" s="61"/>
      <c r="AQ142" s="86"/>
      <c r="AR142" s="86"/>
      <c r="AS142" s="61"/>
      <c r="AT142" s="61"/>
      <c r="AU142" s="61"/>
      <c r="AV142" s="61"/>
      <c r="AW142" s="86"/>
      <c r="AX142" s="86"/>
      <c r="AY142" s="61"/>
      <c r="AZ142" s="61"/>
      <c r="BA142" s="61"/>
      <c r="BB142" s="61"/>
      <c r="BC142" s="86"/>
      <c r="BD142" s="86"/>
      <c r="BE142" s="61"/>
      <c r="BF142" s="61"/>
      <c r="BG142" s="61"/>
      <c r="BH142" s="61"/>
      <c r="BI142" s="86"/>
      <c r="BJ142" s="86"/>
      <c r="BK142" s="61"/>
      <c r="BL142" s="61"/>
      <c r="BM142" s="61"/>
      <c r="BN142" s="61"/>
      <c r="BO142" s="86"/>
      <c r="BP142" s="24"/>
      <c r="BQ142" s="104"/>
      <c r="BR142" s="1"/>
      <c r="BS142" s="1"/>
    </row>
    <row r="143" ht="12.75" customHeight="1" spans="1:71">
      <c r="A143" s="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86"/>
      <c r="Z143" s="86"/>
      <c r="AA143" s="61"/>
      <c r="AB143" s="61"/>
      <c r="AC143" s="61"/>
      <c r="AD143" s="61"/>
      <c r="AE143" s="86"/>
      <c r="AF143" s="86"/>
      <c r="AG143" s="61"/>
      <c r="AH143" s="61"/>
      <c r="AI143" s="61"/>
      <c r="AJ143" s="61"/>
      <c r="AK143" s="86"/>
      <c r="AL143" s="61"/>
      <c r="AM143" s="61"/>
      <c r="AN143" s="61"/>
      <c r="AO143" s="61"/>
      <c r="AP143" s="61"/>
      <c r="AQ143" s="86"/>
      <c r="AR143" s="86"/>
      <c r="AS143" s="61"/>
      <c r="AT143" s="61"/>
      <c r="AU143" s="61"/>
      <c r="AV143" s="61"/>
      <c r="AW143" s="86"/>
      <c r="AX143" s="86"/>
      <c r="AY143" s="61"/>
      <c r="AZ143" s="61"/>
      <c r="BA143" s="61"/>
      <c r="BB143" s="61"/>
      <c r="BC143" s="86"/>
      <c r="BD143" s="86"/>
      <c r="BE143" s="61"/>
      <c r="BF143" s="61"/>
      <c r="BG143" s="61"/>
      <c r="BH143" s="61"/>
      <c r="BI143" s="86"/>
      <c r="BJ143" s="86"/>
      <c r="BK143" s="61"/>
      <c r="BL143" s="61"/>
      <c r="BM143" s="61"/>
      <c r="BN143" s="61"/>
      <c r="BO143" s="86"/>
      <c r="BP143" s="24"/>
      <c r="BQ143" s="104"/>
      <c r="BR143" s="1"/>
      <c r="BS143" s="1"/>
    </row>
    <row r="144" ht="12.75" customHeight="1" spans="1:71">
      <c r="A144" s="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86"/>
      <c r="Z144" s="86"/>
      <c r="AA144" s="61"/>
      <c r="AB144" s="61"/>
      <c r="AC144" s="61"/>
      <c r="AD144" s="61"/>
      <c r="AE144" s="86"/>
      <c r="AF144" s="86"/>
      <c r="AG144" s="61"/>
      <c r="AH144" s="61"/>
      <c r="AI144" s="61"/>
      <c r="AJ144" s="61"/>
      <c r="AK144" s="86"/>
      <c r="AL144" s="61"/>
      <c r="AM144" s="61"/>
      <c r="AN144" s="61"/>
      <c r="AO144" s="61"/>
      <c r="AP144" s="61"/>
      <c r="AQ144" s="86"/>
      <c r="AR144" s="86"/>
      <c r="AS144" s="61"/>
      <c r="AT144" s="61"/>
      <c r="AU144" s="61"/>
      <c r="AV144" s="61"/>
      <c r="AW144" s="86"/>
      <c r="AX144" s="86"/>
      <c r="AY144" s="61"/>
      <c r="AZ144" s="61"/>
      <c r="BA144" s="61"/>
      <c r="BB144" s="61"/>
      <c r="BC144" s="86"/>
      <c r="BD144" s="86"/>
      <c r="BE144" s="61"/>
      <c r="BF144" s="61"/>
      <c r="BG144" s="61"/>
      <c r="BH144" s="61"/>
      <c r="BI144" s="86"/>
      <c r="BJ144" s="86"/>
      <c r="BK144" s="61"/>
      <c r="BL144" s="61"/>
      <c r="BM144" s="61"/>
      <c r="BN144" s="61"/>
      <c r="BO144" s="86"/>
      <c r="BP144" s="24"/>
      <c r="BQ144" s="104"/>
      <c r="BR144" s="1"/>
      <c r="BS144" s="1"/>
    </row>
    <row r="145" ht="12.75" customHeight="1" spans="1:71">
      <c r="A145" s="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86"/>
      <c r="Z145" s="86"/>
      <c r="AA145" s="61"/>
      <c r="AB145" s="61"/>
      <c r="AC145" s="61"/>
      <c r="AD145" s="61"/>
      <c r="AE145" s="86"/>
      <c r="AF145" s="86"/>
      <c r="AG145" s="61"/>
      <c r="AH145" s="61"/>
      <c r="AI145" s="61"/>
      <c r="AJ145" s="61"/>
      <c r="AK145" s="86"/>
      <c r="AL145" s="61"/>
      <c r="AM145" s="61"/>
      <c r="AN145" s="61"/>
      <c r="AO145" s="61"/>
      <c r="AP145" s="61"/>
      <c r="AQ145" s="86"/>
      <c r="AR145" s="86"/>
      <c r="AS145" s="61"/>
      <c r="AT145" s="61"/>
      <c r="AU145" s="61"/>
      <c r="AV145" s="61"/>
      <c r="AW145" s="86"/>
      <c r="AX145" s="86"/>
      <c r="AY145" s="61"/>
      <c r="AZ145" s="61"/>
      <c r="BA145" s="61"/>
      <c r="BB145" s="61"/>
      <c r="BC145" s="86"/>
      <c r="BD145" s="86"/>
      <c r="BE145" s="61"/>
      <c r="BF145" s="61"/>
      <c r="BG145" s="61"/>
      <c r="BH145" s="61"/>
      <c r="BI145" s="86"/>
      <c r="BJ145" s="86"/>
      <c r="BK145" s="61"/>
      <c r="BL145" s="61"/>
      <c r="BM145" s="61"/>
      <c r="BN145" s="61"/>
      <c r="BO145" s="86"/>
      <c r="BP145" s="24"/>
      <c r="BQ145" s="104"/>
      <c r="BR145" s="1"/>
      <c r="BS145" s="1"/>
    </row>
    <row r="146" ht="12.75" customHeight="1" spans="1:71">
      <c r="A146" s="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86"/>
      <c r="Z146" s="86"/>
      <c r="AA146" s="61"/>
      <c r="AB146" s="61"/>
      <c r="AC146" s="61"/>
      <c r="AD146" s="61"/>
      <c r="AE146" s="86"/>
      <c r="AF146" s="86"/>
      <c r="AG146" s="61"/>
      <c r="AH146" s="61"/>
      <c r="AI146" s="61"/>
      <c r="AJ146" s="61"/>
      <c r="AK146" s="86"/>
      <c r="AL146" s="61"/>
      <c r="AM146" s="61"/>
      <c r="AN146" s="61"/>
      <c r="AO146" s="61"/>
      <c r="AP146" s="61"/>
      <c r="AQ146" s="86"/>
      <c r="AR146" s="86"/>
      <c r="AS146" s="61"/>
      <c r="AT146" s="61"/>
      <c r="AU146" s="61"/>
      <c r="AV146" s="61"/>
      <c r="AW146" s="86"/>
      <c r="AX146" s="86"/>
      <c r="AY146" s="61"/>
      <c r="AZ146" s="61"/>
      <c r="BA146" s="61"/>
      <c r="BB146" s="61"/>
      <c r="BC146" s="86"/>
      <c r="BD146" s="86"/>
      <c r="BE146" s="61"/>
      <c r="BF146" s="61"/>
      <c r="BG146" s="61"/>
      <c r="BH146" s="61"/>
      <c r="BI146" s="86"/>
      <c r="BJ146" s="86"/>
      <c r="BK146" s="61"/>
      <c r="BL146" s="61"/>
      <c r="BM146" s="61"/>
      <c r="BN146" s="61"/>
      <c r="BO146" s="86"/>
      <c r="BP146" s="24"/>
      <c r="BQ146" s="104"/>
      <c r="BR146" s="1"/>
      <c r="BS146" s="1"/>
    </row>
    <row r="147" ht="12.75" customHeight="1" spans="1:71">
      <c r="A147" s="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86"/>
      <c r="Z147" s="86"/>
      <c r="AA147" s="61"/>
      <c r="AB147" s="61"/>
      <c r="AC147" s="61"/>
      <c r="AD147" s="61"/>
      <c r="AE147" s="86"/>
      <c r="AF147" s="86"/>
      <c r="AG147" s="61"/>
      <c r="AH147" s="61"/>
      <c r="AI147" s="61"/>
      <c r="AJ147" s="61"/>
      <c r="AK147" s="86"/>
      <c r="AL147" s="61"/>
      <c r="AM147" s="61"/>
      <c r="AN147" s="61"/>
      <c r="AO147" s="61"/>
      <c r="AP147" s="61"/>
      <c r="AQ147" s="86"/>
      <c r="AR147" s="86"/>
      <c r="AS147" s="61"/>
      <c r="AT147" s="61"/>
      <c r="AU147" s="61"/>
      <c r="AV147" s="61"/>
      <c r="AW147" s="86"/>
      <c r="AX147" s="86"/>
      <c r="AY147" s="61"/>
      <c r="AZ147" s="61"/>
      <c r="BA147" s="61"/>
      <c r="BB147" s="61"/>
      <c r="BC147" s="86"/>
      <c r="BD147" s="86"/>
      <c r="BE147" s="61"/>
      <c r="BF147" s="61"/>
      <c r="BG147" s="61"/>
      <c r="BH147" s="61"/>
      <c r="BI147" s="86"/>
      <c r="BJ147" s="86"/>
      <c r="BK147" s="61"/>
      <c r="BL147" s="61"/>
      <c r="BM147" s="61"/>
      <c r="BN147" s="61"/>
      <c r="BO147" s="86"/>
      <c r="BP147" s="24"/>
      <c r="BQ147" s="104"/>
      <c r="BR147" s="1"/>
      <c r="BS147" s="1"/>
    </row>
    <row r="148" ht="12.75" customHeight="1" spans="1:71">
      <c r="A148" s="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86"/>
      <c r="Z148" s="86"/>
      <c r="AA148" s="61"/>
      <c r="AB148" s="61"/>
      <c r="AC148" s="61"/>
      <c r="AD148" s="61"/>
      <c r="AE148" s="86"/>
      <c r="AF148" s="86"/>
      <c r="AG148" s="61"/>
      <c r="AH148" s="61"/>
      <c r="AI148" s="61"/>
      <c r="AJ148" s="61"/>
      <c r="AK148" s="86"/>
      <c r="AL148" s="61"/>
      <c r="AM148" s="61"/>
      <c r="AN148" s="61"/>
      <c r="AO148" s="61"/>
      <c r="AP148" s="61"/>
      <c r="AQ148" s="86"/>
      <c r="AR148" s="86"/>
      <c r="AS148" s="61"/>
      <c r="AT148" s="61"/>
      <c r="AU148" s="61"/>
      <c r="AV148" s="61"/>
      <c r="AW148" s="86"/>
      <c r="AX148" s="86"/>
      <c r="AY148" s="61"/>
      <c r="AZ148" s="61"/>
      <c r="BA148" s="61"/>
      <c r="BB148" s="61"/>
      <c r="BC148" s="86"/>
      <c r="BD148" s="86"/>
      <c r="BE148" s="61"/>
      <c r="BF148" s="61"/>
      <c r="BG148" s="61"/>
      <c r="BH148" s="61"/>
      <c r="BI148" s="86"/>
      <c r="BJ148" s="86"/>
      <c r="BK148" s="61"/>
      <c r="BL148" s="61"/>
      <c r="BM148" s="61"/>
      <c r="BN148" s="61"/>
      <c r="BO148" s="86"/>
      <c r="BP148" s="24"/>
      <c r="BQ148" s="104"/>
      <c r="BR148" s="1"/>
      <c r="BS148" s="1"/>
    </row>
    <row r="149" ht="12.75" customHeight="1" spans="1:71">
      <c r="A149" s="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86"/>
      <c r="Z149" s="86"/>
      <c r="AA149" s="61"/>
      <c r="AB149" s="61"/>
      <c r="AC149" s="61"/>
      <c r="AD149" s="61"/>
      <c r="AE149" s="86"/>
      <c r="AF149" s="86"/>
      <c r="AG149" s="61"/>
      <c r="AH149" s="61"/>
      <c r="AI149" s="61"/>
      <c r="AJ149" s="61"/>
      <c r="AK149" s="86"/>
      <c r="AL149" s="61"/>
      <c r="AM149" s="61"/>
      <c r="AN149" s="61"/>
      <c r="AO149" s="61"/>
      <c r="AP149" s="61"/>
      <c r="AQ149" s="86"/>
      <c r="AR149" s="86"/>
      <c r="AS149" s="61"/>
      <c r="AT149" s="61"/>
      <c r="AU149" s="61"/>
      <c r="AV149" s="61"/>
      <c r="AW149" s="86"/>
      <c r="AX149" s="86"/>
      <c r="AY149" s="61"/>
      <c r="AZ149" s="61"/>
      <c r="BA149" s="61"/>
      <c r="BB149" s="61"/>
      <c r="BC149" s="86"/>
      <c r="BD149" s="86"/>
      <c r="BE149" s="61"/>
      <c r="BF149" s="61"/>
      <c r="BG149" s="61"/>
      <c r="BH149" s="61"/>
      <c r="BI149" s="86"/>
      <c r="BJ149" s="86"/>
      <c r="BK149" s="61"/>
      <c r="BL149" s="61"/>
      <c r="BM149" s="61"/>
      <c r="BN149" s="61"/>
      <c r="BO149" s="86"/>
      <c r="BP149" s="24"/>
      <c r="BQ149" s="104"/>
      <c r="BR149" s="1"/>
      <c r="BS149" s="1"/>
    </row>
    <row r="150" ht="12.75" customHeight="1" spans="1:71">
      <c r="A150" s="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86"/>
      <c r="Z150" s="86"/>
      <c r="AA150" s="61"/>
      <c r="AB150" s="61"/>
      <c r="AC150" s="61"/>
      <c r="AD150" s="61"/>
      <c r="AE150" s="86"/>
      <c r="AF150" s="86"/>
      <c r="AG150" s="61"/>
      <c r="AH150" s="61"/>
      <c r="AI150" s="61"/>
      <c r="AJ150" s="61"/>
      <c r="AK150" s="86"/>
      <c r="AL150" s="61"/>
      <c r="AM150" s="61"/>
      <c r="AN150" s="61"/>
      <c r="AO150" s="61"/>
      <c r="AP150" s="61"/>
      <c r="AQ150" s="86"/>
      <c r="AR150" s="86"/>
      <c r="AS150" s="61"/>
      <c r="AT150" s="61"/>
      <c r="AU150" s="61"/>
      <c r="AV150" s="61"/>
      <c r="AW150" s="86"/>
      <c r="AX150" s="86"/>
      <c r="AY150" s="61"/>
      <c r="AZ150" s="61"/>
      <c r="BA150" s="61"/>
      <c r="BB150" s="61"/>
      <c r="BC150" s="86"/>
      <c r="BD150" s="86"/>
      <c r="BE150" s="61"/>
      <c r="BF150" s="61"/>
      <c r="BG150" s="61"/>
      <c r="BH150" s="61"/>
      <c r="BI150" s="86"/>
      <c r="BJ150" s="86"/>
      <c r="BK150" s="61"/>
      <c r="BL150" s="61"/>
      <c r="BM150" s="61"/>
      <c r="BN150" s="61"/>
      <c r="BO150" s="86"/>
      <c r="BP150" s="24"/>
      <c r="BQ150" s="104"/>
      <c r="BR150" s="1"/>
      <c r="BS150" s="1"/>
    </row>
    <row r="151" ht="12.75" customHeight="1" spans="1:71">
      <c r="A151" s="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86"/>
      <c r="Z151" s="86"/>
      <c r="AA151" s="61"/>
      <c r="AB151" s="61"/>
      <c r="AC151" s="61"/>
      <c r="AD151" s="61"/>
      <c r="AE151" s="86"/>
      <c r="AF151" s="86"/>
      <c r="AG151" s="61"/>
      <c r="AH151" s="61"/>
      <c r="AI151" s="61"/>
      <c r="AJ151" s="61"/>
      <c r="AK151" s="86"/>
      <c r="AL151" s="61"/>
      <c r="AM151" s="61"/>
      <c r="AN151" s="61"/>
      <c r="AO151" s="61"/>
      <c r="AP151" s="61"/>
      <c r="AQ151" s="86"/>
      <c r="AR151" s="86"/>
      <c r="AS151" s="61"/>
      <c r="AT151" s="61"/>
      <c r="AU151" s="61"/>
      <c r="AV151" s="61"/>
      <c r="AW151" s="86"/>
      <c r="AX151" s="86"/>
      <c r="AY151" s="61"/>
      <c r="AZ151" s="61"/>
      <c r="BA151" s="61"/>
      <c r="BB151" s="61"/>
      <c r="BC151" s="86"/>
      <c r="BD151" s="86"/>
      <c r="BE151" s="61"/>
      <c r="BF151" s="61"/>
      <c r="BG151" s="61"/>
      <c r="BH151" s="61"/>
      <c r="BI151" s="86"/>
      <c r="BJ151" s="86"/>
      <c r="BK151" s="61"/>
      <c r="BL151" s="61"/>
      <c r="BM151" s="61"/>
      <c r="BN151" s="61"/>
      <c r="BO151" s="86"/>
      <c r="BP151" s="24"/>
      <c r="BQ151" s="104"/>
      <c r="BR151" s="1"/>
      <c r="BS151" s="1"/>
    </row>
    <row r="152" ht="12.75" customHeight="1" spans="1:71">
      <c r="A152" s="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86"/>
      <c r="Z152" s="86"/>
      <c r="AA152" s="61"/>
      <c r="AB152" s="61"/>
      <c r="AC152" s="61"/>
      <c r="AD152" s="61"/>
      <c r="AE152" s="86"/>
      <c r="AF152" s="86"/>
      <c r="AG152" s="61"/>
      <c r="AH152" s="61"/>
      <c r="AI152" s="61"/>
      <c r="AJ152" s="61"/>
      <c r="AK152" s="86"/>
      <c r="AL152" s="61"/>
      <c r="AM152" s="61"/>
      <c r="AN152" s="61"/>
      <c r="AO152" s="61"/>
      <c r="AP152" s="61"/>
      <c r="AQ152" s="86"/>
      <c r="AR152" s="86"/>
      <c r="AS152" s="61"/>
      <c r="AT152" s="61"/>
      <c r="AU152" s="61"/>
      <c r="AV152" s="61"/>
      <c r="AW152" s="86"/>
      <c r="AX152" s="86"/>
      <c r="AY152" s="61"/>
      <c r="AZ152" s="61"/>
      <c r="BA152" s="61"/>
      <c r="BB152" s="61"/>
      <c r="BC152" s="86"/>
      <c r="BD152" s="86"/>
      <c r="BE152" s="61"/>
      <c r="BF152" s="61"/>
      <c r="BG152" s="61"/>
      <c r="BH152" s="61"/>
      <c r="BI152" s="86"/>
      <c r="BJ152" s="86"/>
      <c r="BK152" s="61"/>
      <c r="BL152" s="61"/>
      <c r="BM152" s="61"/>
      <c r="BN152" s="61"/>
      <c r="BO152" s="86"/>
      <c r="BP152" s="24"/>
      <c r="BQ152" s="104"/>
      <c r="BR152" s="1"/>
      <c r="BS152" s="1"/>
    </row>
    <row r="153" ht="12.75" customHeight="1" spans="1:71">
      <c r="A153" s="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86"/>
      <c r="Z153" s="86"/>
      <c r="AA153" s="61"/>
      <c r="AB153" s="61"/>
      <c r="AC153" s="61"/>
      <c r="AD153" s="61"/>
      <c r="AE153" s="86"/>
      <c r="AF153" s="86"/>
      <c r="AG153" s="61"/>
      <c r="AH153" s="61"/>
      <c r="AI153" s="61"/>
      <c r="AJ153" s="61"/>
      <c r="AK153" s="86"/>
      <c r="AL153" s="61"/>
      <c r="AM153" s="61"/>
      <c r="AN153" s="61"/>
      <c r="AO153" s="61"/>
      <c r="AP153" s="61"/>
      <c r="AQ153" s="86"/>
      <c r="AR153" s="86"/>
      <c r="AS153" s="61"/>
      <c r="AT153" s="61"/>
      <c r="AU153" s="61"/>
      <c r="AV153" s="61"/>
      <c r="AW153" s="86"/>
      <c r="AX153" s="86"/>
      <c r="AY153" s="61"/>
      <c r="AZ153" s="61"/>
      <c r="BA153" s="61"/>
      <c r="BB153" s="61"/>
      <c r="BC153" s="86"/>
      <c r="BD153" s="86"/>
      <c r="BE153" s="61"/>
      <c r="BF153" s="61"/>
      <c r="BG153" s="61"/>
      <c r="BH153" s="61"/>
      <c r="BI153" s="86"/>
      <c r="BJ153" s="86"/>
      <c r="BK153" s="61"/>
      <c r="BL153" s="61"/>
      <c r="BM153" s="61"/>
      <c r="BN153" s="61"/>
      <c r="BO153" s="86"/>
      <c r="BP153" s="24"/>
      <c r="BQ153" s="104"/>
      <c r="BR153" s="1"/>
      <c r="BS153" s="1"/>
    </row>
    <row r="154" ht="12.75" customHeight="1" spans="1:71">
      <c r="A154" s="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86"/>
      <c r="Z154" s="86"/>
      <c r="AA154" s="61"/>
      <c r="AB154" s="61"/>
      <c r="AC154" s="61"/>
      <c r="AD154" s="61"/>
      <c r="AE154" s="86"/>
      <c r="AF154" s="86"/>
      <c r="AG154" s="61"/>
      <c r="AH154" s="61"/>
      <c r="AI154" s="61"/>
      <c r="AJ154" s="61"/>
      <c r="AK154" s="86"/>
      <c r="AL154" s="61"/>
      <c r="AM154" s="61"/>
      <c r="AN154" s="61"/>
      <c r="AO154" s="61"/>
      <c r="AP154" s="61"/>
      <c r="AQ154" s="86"/>
      <c r="AR154" s="86"/>
      <c r="AS154" s="61"/>
      <c r="AT154" s="61"/>
      <c r="AU154" s="61"/>
      <c r="AV154" s="61"/>
      <c r="AW154" s="86"/>
      <c r="AX154" s="86"/>
      <c r="AY154" s="61"/>
      <c r="AZ154" s="61"/>
      <c r="BA154" s="61"/>
      <c r="BB154" s="61"/>
      <c r="BC154" s="86"/>
      <c r="BD154" s="86"/>
      <c r="BE154" s="61"/>
      <c r="BF154" s="61"/>
      <c r="BG154" s="61"/>
      <c r="BH154" s="61"/>
      <c r="BI154" s="86"/>
      <c r="BJ154" s="86"/>
      <c r="BK154" s="61"/>
      <c r="BL154" s="61"/>
      <c r="BM154" s="61"/>
      <c r="BN154" s="61"/>
      <c r="BO154" s="86"/>
      <c r="BP154" s="24"/>
      <c r="BQ154" s="104"/>
      <c r="BR154" s="1"/>
      <c r="BS154" s="1"/>
    </row>
    <row r="155" ht="12.75" customHeight="1" spans="1:71">
      <c r="A155" s="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86"/>
      <c r="Z155" s="86"/>
      <c r="AA155" s="61"/>
      <c r="AB155" s="61"/>
      <c r="AC155" s="61"/>
      <c r="AD155" s="61"/>
      <c r="AE155" s="86"/>
      <c r="AF155" s="86"/>
      <c r="AG155" s="61"/>
      <c r="AH155" s="61"/>
      <c r="AI155" s="61"/>
      <c r="AJ155" s="61"/>
      <c r="AK155" s="86"/>
      <c r="AL155" s="61"/>
      <c r="AM155" s="61"/>
      <c r="AN155" s="61"/>
      <c r="AO155" s="61"/>
      <c r="AP155" s="61"/>
      <c r="AQ155" s="86"/>
      <c r="AR155" s="86"/>
      <c r="AS155" s="61"/>
      <c r="AT155" s="61"/>
      <c r="AU155" s="61"/>
      <c r="AV155" s="61"/>
      <c r="AW155" s="86"/>
      <c r="AX155" s="86"/>
      <c r="AY155" s="61"/>
      <c r="AZ155" s="61"/>
      <c r="BA155" s="61"/>
      <c r="BB155" s="61"/>
      <c r="BC155" s="86"/>
      <c r="BD155" s="86"/>
      <c r="BE155" s="61"/>
      <c r="BF155" s="61"/>
      <c r="BG155" s="61"/>
      <c r="BH155" s="61"/>
      <c r="BI155" s="86"/>
      <c r="BJ155" s="86"/>
      <c r="BK155" s="61"/>
      <c r="BL155" s="61"/>
      <c r="BM155" s="61"/>
      <c r="BN155" s="61"/>
      <c r="BO155" s="86"/>
      <c r="BP155" s="24"/>
      <c r="BQ155" s="104"/>
      <c r="BR155" s="1"/>
      <c r="BS155" s="1"/>
    </row>
    <row r="156" ht="12.75" customHeight="1" spans="1:71">
      <c r="A156" s="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86"/>
      <c r="Z156" s="86"/>
      <c r="AA156" s="61"/>
      <c r="AB156" s="61"/>
      <c r="AC156" s="61"/>
      <c r="AD156" s="61"/>
      <c r="AE156" s="86"/>
      <c r="AF156" s="86"/>
      <c r="AG156" s="61"/>
      <c r="AH156" s="61"/>
      <c r="AI156" s="61"/>
      <c r="AJ156" s="61"/>
      <c r="AK156" s="86"/>
      <c r="AL156" s="61"/>
      <c r="AM156" s="61"/>
      <c r="AN156" s="61"/>
      <c r="AO156" s="61"/>
      <c r="AP156" s="61"/>
      <c r="AQ156" s="86"/>
      <c r="AR156" s="86"/>
      <c r="AS156" s="61"/>
      <c r="AT156" s="61"/>
      <c r="AU156" s="61"/>
      <c r="AV156" s="61"/>
      <c r="AW156" s="86"/>
      <c r="AX156" s="86"/>
      <c r="AY156" s="61"/>
      <c r="AZ156" s="61"/>
      <c r="BA156" s="61"/>
      <c r="BB156" s="61"/>
      <c r="BC156" s="86"/>
      <c r="BD156" s="86"/>
      <c r="BE156" s="61"/>
      <c r="BF156" s="61"/>
      <c r="BG156" s="61"/>
      <c r="BH156" s="61"/>
      <c r="BI156" s="86"/>
      <c r="BJ156" s="86"/>
      <c r="BK156" s="61"/>
      <c r="BL156" s="61"/>
      <c r="BM156" s="61"/>
      <c r="BN156" s="61"/>
      <c r="BO156" s="86"/>
      <c r="BP156" s="24"/>
      <c r="BQ156" s="104"/>
      <c r="BR156" s="1"/>
      <c r="BS156" s="1"/>
    </row>
    <row r="157" ht="12.75" customHeight="1" spans="1:71">
      <c r="A157" s="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86"/>
      <c r="Z157" s="86"/>
      <c r="AA157" s="61"/>
      <c r="AB157" s="61"/>
      <c r="AC157" s="61"/>
      <c r="AD157" s="61"/>
      <c r="AE157" s="86"/>
      <c r="AF157" s="86"/>
      <c r="AG157" s="61"/>
      <c r="AH157" s="61"/>
      <c r="AI157" s="61"/>
      <c r="AJ157" s="61"/>
      <c r="AK157" s="86"/>
      <c r="AL157" s="61"/>
      <c r="AM157" s="61"/>
      <c r="AN157" s="61"/>
      <c r="AO157" s="61"/>
      <c r="AP157" s="61"/>
      <c r="AQ157" s="86"/>
      <c r="AR157" s="86"/>
      <c r="AS157" s="61"/>
      <c r="AT157" s="61"/>
      <c r="AU157" s="61"/>
      <c r="AV157" s="61"/>
      <c r="AW157" s="86"/>
      <c r="AX157" s="86"/>
      <c r="AY157" s="61"/>
      <c r="AZ157" s="61"/>
      <c r="BA157" s="61"/>
      <c r="BB157" s="61"/>
      <c r="BC157" s="86"/>
      <c r="BD157" s="86"/>
      <c r="BE157" s="61"/>
      <c r="BF157" s="61"/>
      <c r="BG157" s="61"/>
      <c r="BH157" s="61"/>
      <c r="BI157" s="86"/>
      <c r="BJ157" s="86"/>
      <c r="BK157" s="61"/>
      <c r="BL157" s="61"/>
      <c r="BM157" s="61"/>
      <c r="BN157" s="61"/>
      <c r="BO157" s="86"/>
      <c r="BP157" s="24"/>
      <c r="BQ157" s="104"/>
      <c r="BR157" s="1"/>
      <c r="BS157" s="1"/>
    </row>
    <row r="158" ht="12.75" customHeight="1" spans="1:71">
      <c r="A158" s="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86"/>
      <c r="Z158" s="86"/>
      <c r="AA158" s="61"/>
      <c r="AB158" s="61"/>
      <c r="AC158" s="61"/>
      <c r="AD158" s="61"/>
      <c r="AE158" s="86"/>
      <c r="AF158" s="86"/>
      <c r="AG158" s="61"/>
      <c r="AH158" s="61"/>
      <c r="AI158" s="61"/>
      <c r="AJ158" s="61"/>
      <c r="AK158" s="86"/>
      <c r="AL158" s="61"/>
      <c r="AM158" s="61"/>
      <c r="AN158" s="61"/>
      <c r="AO158" s="61"/>
      <c r="AP158" s="61"/>
      <c r="AQ158" s="86"/>
      <c r="AR158" s="86"/>
      <c r="AS158" s="61"/>
      <c r="AT158" s="61"/>
      <c r="AU158" s="61"/>
      <c r="AV158" s="61"/>
      <c r="AW158" s="86"/>
      <c r="AX158" s="86"/>
      <c r="AY158" s="61"/>
      <c r="AZ158" s="61"/>
      <c r="BA158" s="61"/>
      <c r="BB158" s="61"/>
      <c r="BC158" s="86"/>
      <c r="BD158" s="86"/>
      <c r="BE158" s="61"/>
      <c r="BF158" s="61"/>
      <c r="BG158" s="61"/>
      <c r="BH158" s="61"/>
      <c r="BI158" s="86"/>
      <c r="BJ158" s="86"/>
      <c r="BK158" s="61"/>
      <c r="BL158" s="61"/>
      <c r="BM158" s="61"/>
      <c r="BN158" s="61"/>
      <c r="BO158" s="86"/>
      <c r="BP158" s="24"/>
      <c r="BQ158" s="104"/>
      <c r="BR158" s="1"/>
      <c r="BS158" s="1"/>
    </row>
    <row r="159" ht="12.75" customHeight="1" spans="1:71">
      <c r="A159" s="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86"/>
      <c r="Z159" s="86"/>
      <c r="AA159" s="61"/>
      <c r="AB159" s="61"/>
      <c r="AC159" s="61"/>
      <c r="AD159" s="61"/>
      <c r="AE159" s="86"/>
      <c r="AF159" s="86"/>
      <c r="AG159" s="61"/>
      <c r="AH159" s="61"/>
      <c r="AI159" s="61"/>
      <c r="AJ159" s="61"/>
      <c r="AK159" s="86"/>
      <c r="AL159" s="61"/>
      <c r="AM159" s="61"/>
      <c r="AN159" s="61"/>
      <c r="AO159" s="61"/>
      <c r="AP159" s="61"/>
      <c r="AQ159" s="86"/>
      <c r="AR159" s="86"/>
      <c r="AS159" s="61"/>
      <c r="AT159" s="61"/>
      <c r="AU159" s="61"/>
      <c r="AV159" s="61"/>
      <c r="AW159" s="86"/>
      <c r="AX159" s="86"/>
      <c r="AY159" s="61"/>
      <c r="AZ159" s="61"/>
      <c r="BA159" s="61"/>
      <c r="BB159" s="61"/>
      <c r="BC159" s="86"/>
      <c r="BD159" s="86"/>
      <c r="BE159" s="61"/>
      <c r="BF159" s="61"/>
      <c r="BG159" s="61"/>
      <c r="BH159" s="61"/>
      <c r="BI159" s="86"/>
      <c r="BJ159" s="86"/>
      <c r="BK159" s="61"/>
      <c r="BL159" s="61"/>
      <c r="BM159" s="61"/>
      <c r="BN159" s="61"/>
      <c r="BO159" s="86"/>
      <c r="BP159" s="24"/>
      <c r="BQ159" s="104"/>
      <c r="BR159" s="1"/>
      <c r="BS159" s="1"/>
    </row>
    <row r="160" ht="12.75" customHeight="1" spans="1:71">
      <c r="A160" s="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86"/>
      <c r="Z160" s="86"/>
      <c r="AA160" s="61"/>
      <c r="AB160" s="61"/>
      <c r="AC160" s="61"/>
      <c r="AD160" s="61"/>
      <c r="AE160" s="86"/>
      <c r="AF160" s="86"/>
      <c r="AG160" s="61"/>
      <c r="AH160" s="61"/>
      <c r="AI160" s="61"/>
      <c r="AJ160" s="61"/>
      <c r="AK160" s="86"/>
      <c r="AL160" s="61"/>
      <c r="AM160" s="61"/>
      <c r="AN160" s="61"/>
      <c r="AO160" s="61"/>
      <c r="AP160" s="61"/>
      <c r="AQ160" s="86"/>
      <c r="AR160" s="86"/>
      <c r="AS160" s="61"/>
      <c r="AT160" s="61"/>
      <c r="AU160" s="61"/>
      <c r="AV160" s="61"/>
      <c r="AW160" s="86"/>
      <c r="AX160" s="86"/>
      <c r="AY160" s="61"/>
      <c r="AZ160" s="61"/>
      <c r="BA160" s="61"/>
      <c r="BB160" s="61"/>
      <c r="BC160" s="86"/>
      <c r="BD160" s="86"/>
      <c r="BE160" s="61"/>
      <c r="BF160" s="61"/>
      <c r="BG160" s="61"/>
      <c r="BH160" s="61"/>
      <c r="BI160" s="86"/>
      <c r="BJ160" s="86"/>
      <c r="BK160" s="61"/>
      <c r="BL160" s="61"/>
      <c r="BM160" s="61"/>
      <c r="BN160" s="61"/>
      <c r="BO160" s="86"/>
      <c r="BP160" s="24"/>
      <c r="BQ160" s="104"/>
      <c r="BR160" s="1"/>
      <c r="BS160" s="1"/>
    </row>
    <row r="161" ht="12.75" customHeight="1" spans="1:71">
      <c r="A161" s="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86"/>
      <c r="Z161" s="86"/>
      <c r="AA161" s="61"/>
      <c r="AB161" s="61"/>
      <c r="AC161" s="61"/>
      <c r="AD161" s="61"/>
      <c r="AE161" s="86"/>
      <c r="AF161" s="86"/>
      <c r="AG161" s="61"/>
      <c r="AH161" s="61"/>
      <c r="AI161" s="61"/>
      <c r="AJ161" s="61"/>
      <c r="AK161" s="86"/>
      <c r="AL161" s="61"/>
      <c r="AM161" s="61"/>
      <c r="AN161" s="61"/>
      <c r="AO161" s="61"/>
      <c r="AP161" s="61"/>
      <c r="AQ161" s="86"/>
      <c r="AR161" s="86"/>
      <c r="AS161" s="61"/>
      <c r="AT161" s="61"/>
      <c r="AU161" s="61"/>
      <c r="AV161" s="61"/>
      <c r="AW161" s="86"/>
      <c r="AX161" s="86"/>
      <c r="AY161" s="61"/>
      <c r="AZ161" s="61"/>
      <c r="BA161" s="61"/>
      <c r="BB161" s="61"/>
      <c r="BC161" s="86"/>
      <c r="BD161" s="86"/>
      <c r="BE161" s="61"/>
      <c r="BF161" s="61"/>
      <c r="BG161" s="61"/>
      <c r="BH161" s="61"/>
      <c r="BI161" s="86"/>
      <c r="BJ161" s="86"/>
      <c r="BK161" s="61"/>
      <c r="BL161" s="61"/>
      <c r="BM161" s="61"/>
      <c r="BN161" s="61"/>
      <c r="BO161" s="86"/>
      <c r="BP161" s="24"/>
      <c r="BQ161" s="104"/>
      <c r="BR161" s="1"/>
      <c r="BS161" s="1"/>
    </row>
    <row r="162" ht="12.75" customHeight="1" spans="1:71">
      <c r="A162" s="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86"/>
      <c r="Z162" s="86"/>
      <c r="AA162" s="61"/>
      <c r="AB162" s="61"/>
      <c r="AC162" s="61"/>
      <c r="AD162" s="61"/>
      <c r="AE162" s="86"/>
      <c r="AF162" s="86"/>
      <c r="AG162" s="61"/>
      <c r="AH162" s="61"/>
      <c r="AI162" s="61"/>
      <c r="AJ162" s="61"/>
      <c r="AK162" s="86"/>
      <c r="AL162" s="61"/>
      <c r="AM162" s="61"/>
      <c r="AN162" s="61"/>
      <c r="AO162" s="61"/>
      <c r="AP162" s="61"/>
      <c r="AQ162" s="86"/>
      <c r="AR162" s="86"/>
      <c r="AS162" s="61"/>
      <c r="AT162" s="61"/>
      <c r="AU162" s="61"/>
      <c r="AV162" s="61"/>
      <c r="AW162" s="86"/>
      <c r="AX162" s="86"/>
      <c r="AY162" s="61"/>
      <c r="AZ162" s="61"/>
      <c r="BA162" s="61"/>
      <c r="BB162" s="61"/>
      <c r="BC162" s="86"/>
      <c r="BD162" s="86"/>
      <c r="BE162" s="61"/>
      <c r="BF162" s="61"/>
      <c r="BG162" s="61"/>
      <c r="BH162" s="61"/>
      <c r="BI162" s="86"/>
      <c r="BJ162" s="86"/>
      <c r="BK162" s="61"/>
      <c r="BL162" s="61"/>
      <c r="BM162" s="61"/>
      <c r="BN162" s="61"/>
      <c r="BO162" s="86"/>
      <c r="BP162" s="24"/>
      <c r="BQ162" s="104"/>
      <c r="BR162" s="1"/>
      <c r="BS162" s="1"/>
    </row>
    <row r="163" ht="12.75" customHeight="1" spans="1:71">
      <c r="A163" s="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86"/>
      <c r="Z163" s="86"/>
      <c r="AA163" s="61"/>
      <c r="AB163" s="61"/>
      <c r="AC163" s="61"/>
      <c r="AD163" s="61"/>
      <c r="AE163" s="86"/>
      <c r="AF163" s="86"/>
      <c r="AG163" s="61"/>
      <c r="AH163" s="61"/>
      <c r="AI163" s="61"/>
      <c r="AJ163" s="61"/>
      <c r="AK163" s="86"/>
      <c r="AL163" s="61"/>
      <c r="AM163" s="61"/>
      <c r="AN163" s="61"/>
      <c r="AO163" s="61"/>
      <c r="AP163" s="61"/>
      <c r="AQ163" s="86"/>
      <c r="AR163" s="86"/>
      <c r="AS163" s="61"/>
      <c r="AT163" s="61"/>
      <c r="AU163" s="61"/>
      <c r="AV163" s="61"/>
      <c r="AW163" s="86"/>
      <c r="AX163" s="86"/>
      <c r="AY163" s="61"/>
      <c r="AZ163" s="61"/>
      <c r="BA163" s="61"/>
      <c r="BB163" s="61"/>
      <c r="BC163" s="86"/>
      <c r="BD163" s="86"/>
      <c r="BE163" s="61"/>
      <c r="BF163" s="61"/>
      <c r="BG163" s="61"/>
      <c r="BH163" s="61"/>
      <c r="BI163" s="86"/>
      <c r="BJ163" s="86"/>
      <c r="BK163" s="61"/>
      <c r="BL163" s="61"/>
      <c r="BM163" s="61"/>
      <c r="BN163" s="61"/>
      <c r="BO163" s="86"/>
      <c r="BP163" s="24"/>
      <c r="BQ163" s="104"/>
      <c r="BR163" s="1"/>
      <c r="BS163" s="1"/>
    </row>
    <row r="164" ht="12.75" customHeight="1" spans="1:71">
      <c r="A164" s="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86"/>
      <c r="Z164" s="86"/>
      <c r="AA164" s="61"/>
      <c r="AB164" s="61"/>
      <c r="AC164" s="61"/>
      <c r="AD164" s="61"/>
      <c r="AE164" s="86"/>
      <c r="AF164" s="86"/>
      <c r="AG164" s="61"/>
      <c r="AH164" s="61"/>
      <c r="AI164" s="61"/>
      <c r="AJ164" s="61"/>
      <c r="AK164" s="86"/>
      <c r="AL164" s="61"/>
      <c r="AM164" s="61"/>
      <c r="AN164" s="61"/>
      <c r="AO164" s="61"/>
      <c r="AP164" s="61"/>
      <c r="AQ164" s="86"/>
      <c r="AR164" s="86"/>
      <c r="AS164" s="61"/>
      <c r="AT164" s="61"/>
      <c r="AU164" s="61"/>
      <c r="AV164" s="61"/>
      <c r="AW164" s="86"/>
      <c r="AX164" s="86"/>
      <c r="AY164" s="61"/>
      <c r="AZ164" s="61"/>
      <c r="BA164" s="61"/>
      <c r="BB164" s="61"/>
      <c r="BC164" s="86"/>
      <c r="BD164" s="86"/>
      <c r="BE164" s="61"/>
      <c r="BF164" s="61"/>
      <c r="BG164" s="61"/>
      <c r="BH164" s="61"/>
      <c r="BI164" s="86"/>
      <c r="BJ164" s="86"/>
      <c r="BK164" s="61"/>
      <c r="BL164" s="61"/>
      <c r="BM164" s="61"/>
      <c r="BN164" s="61"/>
      <c r="BO164" s="86"/>
      <c r="BP164" s="24"/>
      <c r="BQ164" s="104"/>
      <c r="BR164" s="1"/>
      <c r="BS164" s="1"/>
    </row>
    <row r="165" ht="12.75" customHeight="1" spans="1:71">
      <c r="A165" s="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86"/>
      <c r="Z165" s="86"/>
      <c r="AA165" s="61"/>
      <c r="AB165" s="61"/>
      <c r="AC165" s="61"/>
      <c r="AD165" s="61"/>
      <c r="AE165" s="86"/>
      <c r="AF165" s="86"/>
      <c r="AG165" s="61"/>
      <c r="AH165" s="61"/>
      <c r="AI165" s="61"/>
      <c r="AJ165" s="61"/>
      <c r="AK165" s="86"/>
      <c r="AL165" s="61"/>
      <c r="AM165" s="61"/>
      <c r="AN165" s="61"/>
      <c r="AO165" s="61"/>
      <c r="AP165" s="61"/>
      <c r="AQ165" s="86"/>
      <c r="AR165" s="86"/>
      <c r="AS165" s="61"/>
      <c r="AT165" s="61"/>
      <c r="AU165" s="61"/>
      <c r="AV165" s="61"/>
      <c r="AW165" s="86"/>
      <c r="AX165" s="86"/>
      <c r="AY165" s="61"/>
      <c r="AZ165" s="61"/>
      <c r="BA165" s="61"/>
      <c r="BB165" s="61"/>
      <c r="BC165" s="86"/>
      <c r="BD165" s="86"/>
      <c r="BE165" s="61"/>
      <c r="BF165" s="61"/>
      <c r="BG165" s="61"/>
      <c r="BH165" s="61"/>
      <c r="BI165" s="86"/>
      <c r="BJ165" s="86"/>
      <c r="BK165" s="61"/>
      <c r="BL165" s="61"/>
      <c r="BM165" s="61"/>
      <c r="BN165" s="61"/>
      <c r="BO165" s="86"/>
      <c r="BP165" s="24"/>
      <c r="BQ165" s="104"/>
      <c r="BR165" s="1"/>
      <c r="BS165" s="1"/>
    </row>
    <row r="166" ht="12.75" customHeight="1" spans="1:71">
      <c r="A166" s="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86"/>
      <c r="Z166" s="86"/>
      <c r="AA166" s="61"/>
      <c r="AB166" s="61"/>
      <c r="AC166" s="61"/>
      <c r="AD166" s="61"/>
      <c r="AE166" s="86"/>
      <c r="AF166" s="86"/>
      <c r="AG166" s="61"/>
      <c r="AH166" s="61"/>
      <c r="AI166" s="61"/>
      <c r="AJ166" s="61"/>
      <c r="AK166" s="86"/>
      <c r="AL166" s="61"/>
      <c r="AM166" s="61"/>
      <c r="AN166" s="61"/>
      <c r="AO166" s="61"/>
      <c r="AP166" s="61"/>
      <c r="AQ166" s="86"/>
      <c r="AR166" s="86"/>
      <c r="AS166" s="61"/>
      <c r="AT166" s="61"/>
      <c r="AU166" s="61"/>
      <c r="AV166" s="61"/>
      <c r="AW166" s="86"/>
      <c r="AX166" s="86"/>
      <c r="AY166" s="61"/>
      <c r="AZ166" s="61"/>
      <c r="BA166" s="61"/>
      <c r="BB166" s="61"/>
      <c r="BC166" s="86"/>
      <c r="BD166" s="86"/>
      <c r="BE166" s="61"/>
      <c r="BF166" s="61"/>
      <c r="BG166" s="61"/>
      <c r="BH166" s="61"/>
      <c r="BI166" s="86"/>
      <c r="BJ166" s="86"/>
      <c r="BK166" s="61"/>
      <c r="BL166" s="61"/>
      <c r="BM166" s="61"/>
      <c r="BN166" s="61"/>
      <c r="BO166" s="86"/>
      <c r="BP166" s="24"/>
      <c r="BQ166" s="104"/>
      <c r="BR166" s="1"/>
      <c r="BS166" s="1"/>
    </row>
    <row r="167" ht="12.75" customHeight="1" spans="1:71">
      <c r="A167" s="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86"/>
      <c r="Z167" s="86"/>
      <c r="AA167" s="61"/>
      <c r="AB167" s="61"/>
      <c r="AC167" s="61"/>
      <c r="AD167" s="61"/>
      <c r="AE167" s="86"/>
      <c r="AF167" s="86"/>
      <c r="AG167" s="61"/>
      <c r="AH167" s="61"/>
      <c r="AI167" s="61"/>
      <c r="AJ167" s="61"/>
      <c r="AK167" s="86"/>
      <c r="AL167" s="61"/>
      <c r="AM167" s="61"/>
      <c r="AN167" s="61"/>
      <c r="AO167" s="61"/>
      <c r="AP167" s="61"/>
      <c r="AQ167" s="86"/>
      <c r="AR167" s="86"/>
      <c r="AS167" s="61"/>
      <c r="AT167" s="61"/>
      <c r="AU167" s="61"/>
      <c r="AV167" s="61"/>
      <c r="AW167" s="86"/>
      <c r="AX167" s="86"/>
      <c r="AY167" s="61"/>
      <c r="AZ167" s="61"/>
      <c r="BA167" s="61"/>
      <c r="BB167" s="61"/>
      <c r="BC167" s="86"/>
      <c r="BD167" s="86"/>
      <c r="BE167" s="61"/>
      <c r="BF167" s="61"/>
      <c r="BG167" s="61"/>
      <c r="BH167" s="61"/>
      <c r="BI167" s="86"/>
      <c r="BJ167" s="86"/>
      <c r="BK167" s="61"/>
      <c r="BL167" s="61"/>
      <c r="BM167" s="61"/>
      <c r="BN167" s="61"/>
      <c r="BO167" s="86"/>
      <c r="BP167" s="24"/>
      <c r="BQ167" s="104"/>
      <c r="BR167" s="1"/>
      <c r="BS167" s="1"/>
    </row>
    <row r="168" ht="12.75" customHeight="1" spans="1:71">
      <c r="A168" s="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86"/>
      <c r="Z168" s="86"/>
      <c r="AA168" s="61"/>
      <c r="AB168" s="61"/>
      <c r="AC168" s="61"/>
      <c r="AD168" s="61"/>
      <c r="AE168" s="86"/>
      <c r="AF168" s="86"/>
      <c r="AG168" s="61"/>
      <c r="AH168" s="61"/>
      <c r="AI168" s="61"/>
      <c r="AJ168" s="61"/>
      <c r="AK168" s="86"/>
      <c r="AL168" s="61"/>
      <c r="AM168" s="61"/>
      <c r="AN168" s="61"/>
      <c r="AO168" s="61"/>
      <c r="AP168" s="61"/>
      <c r="AQ168" s="86"/>
      <c r="AR168" s="86"/>
      <c r="AS168" s="61"/>
      <c r="AT168" s="61"/>
      <c r="AU168" s="61"/>
      <c r="AV168" s="61"/>
      <c r="AW168" s="86"/>
      <c r="AX168" s="86"/>
      <c r="AY168" s="61"/>
      <c r="AZ168" s="61"/>
      <c r="BA168" s="61"/>
      <c r="BB168" s="61"/>
      <c r="BC168" s="86"/>
      <c r="BD168" s="86"/>
      <c r="BE168" s="61"/>
      <c r="BF168" s="61"/>
      <c r="BG168" s="61"/>
      <c r="BH168" s="61"/>
      <c r="BI168" s="86"/>
      <c r="BJ168" s="86"/>
      <c r="BK168" s="61"/>
      <c r="BL168" s="61"/>
      <c r="BM168" s="61"/>
      <c r="BN168" s="61"/>
      <c r="BO168" s="86"/>
      <c r="BP168" s="24"/>
      <c r="BQ168" s="104"/>
      <c r="BR168" s="1"/>
      <c r="BS168" s="1"/>
    </row>
    <row r="169" ht="12.75" customHeight="1" spans="1:71">
      <c r="A169" s="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86"/>
      <c r="Z169" s="86"/>
      <c r="AA169" s="61"/>
      <c r="AB169" s="61"/>
      <c r="AC169" s="61"/>
      <c r="AD169" s="61"/>
      <c r="AE169" s="86"/>
      <c r="AF169" s="86"/>
      <c r="AG169" s="61"/>
      <c r="AH169" s="61"/>
      <c r="AI169" s="61"/>
      <c r="AJ169" s="61"/>
      <c r="AK169" s="86"/>
      <c r="AL169" s="61"/>
      <c r="AM169" s="61"/>
      <c r="AN169" s="61"/>
      <c r="AO169" s="61"/>
      <c r="AP169" s="61"/>
      <c r="AQ169" s="86"/>
      <c r="AR169" s="86"/>
      <c r="AS169" s="61"/>
      <c r="AT169" s="61"/>
      <c r="AU169" s="61"/>
      <c r="AV169" s="61"/>
      <c r="AW169" s="86"/>
      <c r="AX169" s="86"/>
      <c r="AY169" s="61"/>
      <c r="AZ169" s="61"/>
      <c r="BA169" s="61"/>
      <c r="BB169" s="61"/>
      <c r="BC169" s="86"/>
      <c r="BD169" s="86"/>
      <c r="BE169" s="61"/>
      <c r="BF169" s="61"/>
      <c r="BG169" s="61"/>
      <c r="BH169" s="61"/>
      <c r="BI169" s="86"/>
      <c r="BJ169" s="86"/>
      <c r="BK169" s="61"/>
      <c r="BL169" s="61"/>
      <c r="BM169" s="61"/>
      <c r="BN169" s="61"/>
      <c r="BO169" s="86"/>
      <c r="BP169" s="24"/>
      <c r="BQ169" s="104"/>
      <c r="BR169" s="1"/>
      <c r="BS169" s="1"/>
    </row>
    <row r="170" ht="12.75" customHeight="1" spans="1:71">
      <c r="A170" s="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86"/>
      <c r="Z170" s="86"/>
      <c r="AA170" s="61"/>
      <c r="AB170" s="61"/>
      <c r="AC170" s="61"/>
      <c r="AD170" s="61"/>
      <c r="AE170" s="86"/>
      <c r="AF170" s="86"/>
      <c r="AG170" s="61"/>
      <c r="AH170" s="61"/>
      <c r="AI170" s="61"/>
      <c r="AJ170" s="61"/>
      <c r="AK170" s="86"/>
      <c r="AL170" s="61"/>
      <c r="AM170" s="61"/>
      <c r="AN170" s="61"/>
      <c r="AO170" s="61"/>
      <c r="AP170" s="61"/>
      <c r="AQ170" s="86"/>
      <c r="AR170" s="86"/>
      <c r="AS170" s="61"/>
      <c r="AT170" s="61"/>
      <c r="AU170" s="61"/>
      <c r="AV170" s="61"/>
      <c r="AW170" s="86"/>
      <c r="AX170" s="86"/>
      <c r="AY170" s="61"/>
      <c r="AZ170" s="61"/>
      <c r="BA170" s="61"/>
      <c r="BB170" s="61"/>
      <c r="BC170" s="86"/>
      <c r="BD170" s="86"/>
      <c r="BE170" s="61"/>
      <c r="BF170" s="61"/>
      <c r="BG170" s="61"/>
      <c r="BH170" s="61"/>
      <c r="BI170" s="86"/>
      <c r="BJ170" s="86"/>
      <c r="BK170" s="61"/>
      <c r="BL170" s="61"/>
      <c r="BM170" s="61"/>
      <c r="BN170" s="61"/>
      <c r="BO170" s="86"/>
      <c r="BP170" s="24"/>
      <c r="BQ170" s="104"/>
      <c r="BR170" s="1"/>
      <c r="BS170" s="1"/>
    </row>
    <row r="171" ht="12.75" customHeight="1" spans="1:71">
      <c r="A171" s="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86"/>
      <c r="Z171" s="86"/>
      <c r="AA171" s="61"/>
      <c r="AB171" s="61"/>
      <c r="AC171" s="61"/>
      <c r="AD171" s="61"/>
      <c r="AE171" s="86"/>
      <c r="AF171" s="86"/>
      <c r="AG171" s="61"/>
      <c r="AH171" s="61"/>
      <c r="AI171" s="61"/>
      <c r="AJ171" s="61"/>
      <c r="AK171" s="86"/>
      <c r="AL171" s="61"/>
      <c r="AM171" s="61"/>
      <c r="AN171" s="61"/>
      <c r="AO171" s="61"/>
      <c r="AP171" s="61"/>
      <c r="AQ171" s="86"/>
      <c r="AR171" s="86"/>
      <c r="AS171" s="61"/>
      <c r="AT171" s="61"/>
      <c r="AU171" s="61"/>
      <c r="AV171" s="61"/>
      <c r="AW171" s="86"/>
      <c r="AX171" s="86"/>
      <c r="AY171" s="61"/>
      <c r="AZ171" s="61"/>
      <c r="BA171" s="61"/>
      <c r="BB171" s="61"/>
      <c r="BC171" s="86"/>
      <c r="BD171" s="86"/>
      <c r="BE171" s="61"/>
      <c r="BF171" s="61"/>
      <c r="BG171" s="61"/>
      <c r="BH171" s="61"/>
      <c r="BI171" s="86"/>
      <c r="BJ171" s="86"/>
      <c r="BK171" s="61"/>
      <c r="BL171" s="61"/>
      <c r="BM171" s="61"/>
      <c r="BN171" s="61"/>
      <c r="BO171" s="86"/>
      <c r="BP171" s="24"/>
      <c r="BQ171" s="104"/>
      <c r="BR171" s="1"/>
      <c r="BS171" s="1"/>
    </row>
    <row r="172" ht="12.75" customHeight="1" spans="1:71">
      <c r="A172" s="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86"/>
      <c r="Z172" s="86"/>
      <c r="AA172" s="61"/>
      <c r="AB172" s="61"/>
      <c r="AC172" s="61"/>
      <c r="AD172" s="61"/>
      <c r="AE172" s="86"/>
      <c r="AF172" s="86"/>
      <c r="AG172" s="61"/>
      <c r="AH172" s="61"/>
      <c r="AI172" s="61"/>
      <c r="AJ172" s="61"/>
      <c r="AK172" s="86"/>
      <c r="AL172" s="61"/>
      <c r="AM172" s="61"/>
      <c r="AN172" s="61"/>
      <c r="AO172" s="61"/>
      <c r="AP172" s="61"/>
      <c r="AQ172" s="86"/>
      <c r="AR172" s="86"/>
      <c r="AS172" s="61"/>
      <c r="AT172" s="61"/>
      <c r="AU172" s="61"/>
      <c r="AV172" s="61"/>
      <c r="AW172" s="86"/>
      <c r="AX172" s="86"/>
      <c r="AY172" s="61"/>
      <c r="AZ172" s="61"/>
      <c r="BA172" s="61"/>
      <c r="BB172" s="61"/>
      <c r="BC172" s="86"/>
      <c r="BD172" s="86"/>
      <c r="BE172" s="61"/>
      <c r="BF172" s="61"/>
      <c r="BG172" s="61"/>
      <c r="BH172" s="61"/>
      <c r="BI172" s="86"/>
      <c r="BJ172" s="86"/>
      <c r="BK172" s="61"/>
      <c r="BL172" s="61"/>
      <c r="BM172" s="61"/>
      <c r="BN172" s="61"/>
      <c r="BO172" s="86"/>
      <c r="BP172" s="24"/>
      <c r="BQ172" s="104"/>
      <c r="BR172" s="1"/>
      <c r="BS172" s="1"/>
    </row>
    <row r="173" ht="12.75" customHeight="1" spans="1:71">
      <c r="A173" s="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86"/>
      <c r="Z173" s="86"/>
      <c r="AA173" s="61"/>
      <c r="AB173" s="61"/>
      <c r="AC173" s="61"/>
      <c r="AD173" s="61"/>
      <c r="AE173" s="86"/>
      <c r="AF173" s="86"/>
      <c r="AG173" s="61"/>
      <c r="AH173" s="61"/>
      <c r="AI173" s="61"/>
      <c r="AJ173" s="61"/>
      <c r="AK173" s="86"/>
      <c r="AL173" s="61"/>
      <c r="AM173" s="61"/>
      <c r="AN173" s="61"/>
      <c r="AO173" s="61"/>
      <c r="AP173" s="61"/>
      <c r="AQ173" s="86"/>
      <c r="AR173" s="86"/>
      <c r="AS173" s="61"/>
      <c r="AT173" s="61"/>
      <c r="AU173" s="61"/>
      <c r="AV173" s="61"/>
      <c r="AW173" s="86"/>
      <c r="AX173" s="86"/>
      <c r="AY173" s="61"/>
      <c r="AZ173" s="61"/>
      <c r="BA173" s="61"/>
      <c r="BB173" s="61"/>
      <c r="BC173" s="86"/>
      <c r="BD173" s="86"/>
      <c r="BE173" s="61"/>
      <c r="BF173" s="61"/>
      <c r="BG173" s="61"/>
      <c r="BH173" s="61"/>
      <c r="BI173" s="86"/>
      <c r="BJ173" s="86"/>
      <c r="BK173" s="61"/>
      <c r="BL173" s="61"/>
      <c r="BM173" s="61"/>
      <c r="BN173" s="61"/>
      <c r="BO173" s="86"/>
      <c r="BP173" s="24"/>
      <c r="BQ173" s="104"/>
      <c r="BR173" s="1"/>
      <c r="BS173" s="1"/>
    </row>
    <row r="174" ht="12.75" customHeight="1" spans="1:71">
      <c r="A174" s="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86"/>
      <c r="Z174" s="86"/>
      <c r="AA174" s="61"/>
      <c r="AB174" s="61"/>
      <c r="AC174" s="61"/>
      <c r="AD174" s="61"/>
      <c r="AE174" s="86"/>
      <c r="AF174" s="86"/>
      <c r="AG174" s="61"/>
      <c r="AH174" s="61"/>
      <c r="AI174" s="61"/>
      <c r="AJ174" s="61"/>
      <c r="AK174" s="86"/>
      <c r="AL174" s="61"/>
      <c r="AM174" s="61"/>
      <c r="AN174" s="61"/>
      <c r="AO174" s="61"/>
      <c r="AP174" s="61"/>
      <c r="AQ174" s="86"/>
      <c r="AR174" s="86"/>
      <c r="AS174" s="61"/>
      <c r="AT174" s="61"/>
      <c r="AU174" s="61"/>
      <c r="AV174" s="61"/>
      <c r="AW174" s="86"/>
      <c r="AX174" s="86"/>
      <c r="AY174" s="61"/>
      <c r="AZ174" s="61"/>
      <c r="BA174" s="61"/>
      <c r="BB174" s="61"/>
      <c r="BC174" s="86"/>
      <c r="BD174" s="86"/>
      <c r="BE174" s="61"/>
      <c r="BF174" s="61"/>
      <c r="BG174" s="61"/>
      <c r="BH174" s="61"/>
      <c r="BI174" s="86"/>
      <c r="BJ174" s="86"/>
      <c r="BK174" s="61"/>
      <c r="BL174" s="61"/>
      <c r="BM174" s="61"/>
      <c r="BN174" s="61"/>
      <c r="BO174" s="86"/>
      <c r="BP174" s="24"/>
      <c r="BQ174" s="104"/>
      <c r="BR174" s="1"/>
      <c r="BS174" s="1"/>
    </row>
    <row r="175" ht="12.75" customHeight="1" spans="1:71">
      <c r="A175" s="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86"/>
      <c r="Z175" s="86"/>
      <c r="AA175" s="61"/>
      <c r="AB175" s="61"/>
      <c r="AC175" s="61"/>
      <c r="AD175" s="61"/>
      <c r="AE175" s="86"/>
      <c r="AF175" s="86"/>
      <c r="AG175" s="61"/>
      <c r="AH175" s="61"/>
      <c r="AI175" s="61"/>
      <c r="AJ175" s="61"/>
      <c r="AK175" s="86"/>
      <c r="AL175" s="61"/>
      <c r="AM175" s="61"/>
      <c r="AN175" s="61"/>
      <c r="AO175" s="61"/>
      <c r="AP175" s="61"/>
      <c r="AQ175" s="86"/>
      <c r="AR175" s="86"/>
      <c r="AS175" s="61"/>
      <c r="AT175" s="61"/>
      <c r="AU175" s="61"/>
      <c r="AV175" s="61"/>
      <c r="AW175" s="86"/>
      <c r="AX175" s="86"/>
      <c r="AY175" s="61"/>
      <c r="AZ175" s="61"/>
      <c r="BA175" s="61"/>
      <c r="BB175" s="61"/>
      <c r="BC175" s="86"/>
      <c r="BD175" s="86"/>
      <c r="BE175" s="61"/>
      <c r="BF175" s="61"/>
      <c r="BG175" s="61"/>
      <c r="BH175" s="61"/>
      <c r="BI175" s="86"/>
      <c r="BJ175" s="86"/>
      <c r="BK175" s="61"/>
      <c r="BL175" s="61"/>
      <c r="BM175" s="61"/>
      <c r="BN175" s="61"/>
      <c r="BO175" s="86"/>
      <c r="BP175" s="24"/>
      <c r="BQ175" s="104"/>
      <c r="BR175" s="1"/>
      <c r="BS175" s="1"/>
    </row>
    <row r="176" ht="12.75" customHeight="1" spans="1:71">
      <c r="A176" s="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86"/>
      <c r="Z176" s="86"/>
      <c r="AA176" s="61"/>
      <c r="AB176" s="61"/>
      <c r="AC176" s="61"/>
      <c r="AD176" s="61"/>
      <c r="AE176" s="86"/>
      <c r="AF176" s="86"/>
      <c r="AG176" s="61"/>
      <c r="AH176" s="61"/>
      <c r="AI176" s="61"/>
      <c r="AJ176" s="61"/>
      <c r="AK176" s="86"/>
      <c r="AL176" s="61"/>
      <c r="AM176" s="61"/>
      <c r="AN176" s="61"/>
      <c r="AO176" s="61"/>
      <c r="AP176" s="61"/>
      <c r="AQ176" s="86"/>
      <c r="AR176" s="86"/>
      <c r="AS176" s="61"/>
      <c r="AT176" s="61"/>
      <c r="AU176" s="61"/>
      <c r="AV176" s="61"/>
      <c r="AW176" s="86"/>
      <c r="AX176" s="86"/>
      <c r="AY176" s="61"/>
      <c r="AZ176" s="61"/>
      <c r="BA176" s="61"/>
      <c r="BB176" s="61"/>
      <c r="BC176" s="86"/>
      <c r="BD176" s="86"/>
      <c r="BE176" s="61"/>
      <c r="BF176" s="61"/>
      <c r="BG176" s="61"/>
      <c r="BH176" s="61"/>
      <c r="BI176" s="86"/>
      <c r="BJ176" s="86"/>
      <c r="BK176" s="61"/>
      <c r="BL176" s="61"/>
      <c r="BM176" s="61"/>
      <c r="BN176" s="61"/>
      <c r="BO176" s="86"/>
      <c r="BP176" s="24"/>
      <c r="BQ176" s="104"/>
      <c r="BR176" s="1"/>
      <c r="BS176" s="1"/>
    </row>
    <row r="177" ht="12.75" customHeight="1" spans="1:71">
      <c r="A177" s="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86"/>
      <c r="Z177" s="86"/>
      <c r="AA177" s="61"/>
      <c r="AB177" s="61"/>
      <c r="AC177" s="61"/>
      <c r="AD177" s="61"/>
      <c r="AE177" s="86"/>
      <c r="AF177" s="86"/>
      <c r="AG177" s="61"/>
      <c r="AH177" s="61"/>
      <c r="AI177" s="61"/>
      <c r="AJ177" s="61"/>
      <c r="AK177" s="86"/>
      <c r="AL177" s="61"/>
      <c r="AM177" s="61"/>
      <c r="AN177" s="61"/>
      <c r="AO177" s="61"/>
      <c r="AP177" s="61"/>
      <c r="AQ177" s="86"/>
      <c r="AR177" s="86"/>
      <c r="AS177" s="61"/>
      <c r="AT177" s="61"/>
      <c r="AU177" s="61"/>
      <c r="AV177" s="61"/>
      <c r="AW177" s="86"/>
      <c r="AX177" s="86"/>
      <c r="AY177" s="61"/>
      <c r="AZ177" s="61"/>
      <c r="BA177" s="61"/>
      <c r="BB177" s="61"/>
      <c r="BC177" s="86"/>
      <c r="BD177" s="86"/>
      <c r="BE177" s="61"/>
      <c r="BF177" s="61"/>
      <c r="BG177" s="61"/>
      <c r="BH177" s="61"/>
      <c r="BI177" s="86"/>
      <c r="BJ177" s="86"/>
      <c r="BK177" s="61"/>
      <c r="BL177" s="61"/>
      <c r="BM177" s="61"/>
      <c r="BN177" s="61"/>
      <c r="BO177" s="86"/>
      <c r="BP177" s="24"/>
      <c r="BQ177" s="104"/>
      <c r="BR177" s="1"/>
      <c r="BS177" s="1"/>
    </row>
    <row r="178" ht="12.75" customHeight="1" spans="1:71">
      <c r="A178" s="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86"/>
      <c r="Z178" s="86"/>
      <c r="AA178" s="61"/>
      <c r="AB178" s="61"/>
      <c r="AC178" s="61"/>
      <c r="AD178" s="61"/>
      <c r="AE178" s="86"/>
      <c r="AF178" s="86"/>
      <c r="AG178" s="61"/>
      <c r="AH178" s="61"/>
      <c r="AI178" s="61"/>
      <c r="AJ178" s="61"/>
      <c r="AK178" s="86"/>
      <c r="AL178" s="61"/>
      <c r="AM178" s="61"/>
      <c r="AN178" s="61"/>
      <c r="AO178" s="61"/>
      <c r="AP178" s="61"/>
      <c r="AQ178" s="86"/>
      <c r="AR178" s="86"/>
      <c r="AS178" s="61"/>
      <c r="AT178" s="61"/>
      <c r="AU178" s="61"/>
      <c r="AV178" s="61"/>
      <c r="AW178" s="86"/>
      <c r="AX178" s="86"/>
      <c r="AY178" s="61"/>
      <c r="AZ178" s="61"/>
      <c r="BA178" s="61"/>
      <c r="BB178" s="61"/>
      <c r="BC178" s="86"/>
      <c r="BD178" s="86"/>
      <c r="BE178" s="61"/>
      <c r="BF178" s="61"/>
      <c r="BG178" s="61"/>
      <c r="BH178" s="61"/>
      <c r="BI178" s="86"/>
      <c r="BJ178" s="86"/>
      <c r="BK178" s="61"/>
      <c r="BL178" s="61"/>
      <c r="BM178" s="61"/>
      <c r="BN178" s="61"/>
      <c r="BO178" s="86"/>
      <c r="BP178" s="24"/>
      <c r="BQ178" s="104"/>
      <c r="BR178" s="1"/>
      <c r="BS178" s="1"/>
    </row>
    <row r="179" ht="12.75" customHeight="1" spans="1:71">
      <c r="A179" s="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86"/>
      <c r="Z179" s="86"/>
      <c r="AA179" s="61"/>
      <c r="AB179" s="61"/>
      <c r="AC179" s="61"/>
      <c r="AD179" s="61"/>
      <c r="AE179" s="86"/>
      <c r="AF179" s="86"/>
      <c r="AG179" s="61"/>
      <c r="AH179" s="61"/>
      <c r="AI179" s="61"/>
      <c r="AJ179" s="61"/>
      <c r="AK179" s="86"/>
      <c r="AL179" s="61"/>
      <c r="AM179" s="61"/>
      <c r="AN179" s="61"/>
      <c r="AO179" s="61"/>
      <c r="AP179" s="61"/>
      <c r="AQ179" s="86"/>
      <c r="AR179" s="86"/>
      <c r="AS179" s="61"/>
      <c r="AT179" s="61"/>
      <c r="AU179" s="61"/>
      <c r="AV179" s="61"/>
      <c r="AW179" s="86"/>
      <c r="AX179" s="86"/>
      <c r="AY179" s="61"/>
      <c r="AZ179" s="61"/>
      <c r="BA179" s="61"/>
      <c r="BB179" s="61"/>
      <c r="BC179" s="86"/>
      <c r="BD179" s="86"/>
      <c r="BE179" s="61"/>
      <c r="BF179" s="61"/>
      <c r="BG179" s="61"/>
      <c r="BH179" s="61"/>
      <c r="BI179" s="86"/>
      <c r="BJ179" s="86"/>
      <c r="BK179" s="61"/>
      <c r="BL179" s="61"/>
      <c r="BM179" s="61"/>
      <c r="BN179" s="61"/>
      <c r="BO179" s="86"/>
      <c r="BP179" s="24"/>
      <c r="BQ179" s="104"/>
      <c r="BR179" s="1"/>
      <c r="BS179" s="1"/>
    </row>
    <row r="180" ht="12.75" customHeight="1" spans="1:71">
      <c r="A180" s="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86"/>
      <c r="Z180" s="86"/>
      <c r="AA180" s="61"/>
      <c r="AB180" s="61"/>
      <c r="AC180" s="61"/>
      <c r="AD180" s="61"/>
      <c r="AE180" s="86"/>
      <c r="AF180" s="86"/>
      <c r="AG180" s="61"/>
      <c r="AH180" s="61"/>
      <c r="AI180" s="61"/>
      <c r="AJ180" s="61"/>
      <c r="AK180" s="86"/>
      <c r="AL180" s="61"/>
      <c r="AM180" s="61"/>
      <c r="AN180" s="61"/>
      <c r="AO180" s="61"/>
      <c r="AP180" s="61"/>
      <c r="AQ180" s="86"/>
      <c r="AR180" s="86"/>
      <c r="AS180" s="61"/>
      <c r="AT180" s="61"/>
      <c r="AU180" s="61"/>
      <c r="AV180" s="61"/>
      <c r="AW180" s="86"/>
      <c r="AX180" s="86"/>
      <c r="AY180" s="61"/>
      <c r="AZ180" s="61"/>
      <c r="BA180" s="61"/>
      <c r="BB180" s="61"/>
      <c r="BC180" s="86"/>
      <c r="BD180" s="86"/>
      <c r="BE180" s="61"/>
      <c r="BF180" s="61"/>
      <c r="BG180" s="61"/>
      <c r="BH180" s="61"/>
      <c r="BI180" s="86"/>
      <c r="BJ180" s="86"/>
      <c r="BK180" s="61"/>
      <c r="BL180" s="61"/>
      <c r="BM180" s="61"/>
      <c r="BN180" s="61"/>
      <c r="BO180" s="86"/>
      <c r="BP180" s="24"/>
      <c r="BQ180" s="104"/>
      <c r="BR180" s="1"/>
      <c r="BS180" s="1"/>
    </row>
    <row r="181" ht="12.75" customHeight="1" spans="1:71">
      <c r="A181" s="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86"/>
      <c r="Z181" s="86"/>
      <c r="AA181" s="61"/>
      <c r="AB181" s="61"/>
      <c r="AC181" s="61"/>
      <c r="AD181" s="61"/>
      <c r="AE181" s="86"/>
      <c r="AF181" s="86"/>
      <c r="AG181" s="61"/>
      <c r="AH181" s="61"/>
      <c r="AI181" s="61"/>
      <c r="AJ181" s="61"/>
      <c r="AK181" s="86"/>
      <c r="AL181" s="61"/>
      <c r="AM181" s="61"/>
      <c r="AN181" s="61"/>
      <c r="AO181" s="61"/>
      <c r="AP181" s="61"/>
      <c r="AQ181" s="86"/>
      <c r="AR181" s="86"/>
      <c r="AS181" s="61"/>
      <c r="AT181" s="61"/>
      <c r="AU181" s="61"/>
      <c r="AV181" s="61"/>
      <c r="AW181" s="86"/>
      <c r="AX181" s="86"/>
      <c r="AY181" s="61"/>
      <c r="AZ181" s="61"/>
      <c r="BA181" s="61"/>
      <c r="BB181" s="61"/>
      <c r="BC181" s="86"/>
      <c r="BD181" s="86"/>
      <c r="BE181" s="61"/>
      <c r="BF181" s="61"/>
      <c r="BG181" s="61"/>
      <c r="BH181" s="61"/>
      <c r="BI181" s="86"/>
      <c r="BJ181" s="86"/>
      <c r="BK181" s="61"/>
      <c r="BL181" s="61"/>
      <c r="BM181" s="61"/>
      <c r="BN181" s="61"/>
      <c r="BO181" s="86"/>
      <c r="BP181" s="24"/>
      <c r="BQ181" s="104"/>
      <c r="BR181" s="1"/>
      <c r="BS181" s="1"/>
    </row>
    <row r="182" ht="12.75" customHeight="1" spans="1:71">
      <c r="A182" s="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86"/>
      <c r="Z182" s="86"/>
      <c r="AA182" s="61"/>
      <c r="AB182" s="61"/>
      <c r="AC182" s="61"/>
      <c r="AD182" s="61"/>
      <c r="AE182" s="86"/>
      <c r="AF182" s="86"/>
      <c r="AG182" s="61"/>
      <c r="AH182" s="61"/>
      <c r="AI182" s="61"/>
      <c r="AJ182" s="61"/>
      <c r="AK182" s="86"/>
      <c r="AL182" s="61"/>
      <c r="AM182" s="61"/>
      <c r="AN182" s="61"/>
      <c r="AO182" s="61"/>
      <c r="AP182" s="61"/>
      <c r="AQ182" s="86"/>
      <c r="AR182" s="86"/>
      <c r="AS182" s="61"/>
      <c r="AT182" s="61"/>
      <c r="AU182" s="61"/>
      <c r="AV182" s="61"/>
      <c r="AW182" s="86"/>
      <c r="AX182" s="86"/>
      <c r="AY182" s="61"/>
      <c r="AZ182" s="61"/>
      <c r="BA182" s="61"/>
      <c r="BB182" s="61"/>
      <c r="BC182" s="86"/>
      <c r="BD182" s="86"/>
      <c r="BE182" s="61"/>
      <c r="BF182" s="61"/>
      <c r="BG182" s="61"/>
      <c r="BH182" s="61"/>
      <c r="BI182" s="86"/>
      <c r="BJ182" s="86"/>
      <c r="BK182" s="61"/>
      <c r="BL182" s="61"/>
      <c r="BM182" s="61"/>
      <c r="BN182" s="61"/>
      <c r="BO182" s="86"/>
      <c r="BP182" s="24"/>
      <c r="BQ182" s="104"/>
      <c r="BR182" s="1"/>
      <c r="BS182" s="1"/>
    </row>
    <row r="183" ht="12.75" customHeight="1" spans="1:71">
      <c r="A183" s="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86"/>
      <c r="Z183" s="86"/>
      <c r="AA183" s="61"/>
      <c r="AB183" s="61"/>
      <c r="AC183" s="61"/>
      <c r="AD183" s="61"/>
      <c r="AE183" s="86"/>
      <c r="AF183" s="86"/>
      <c r="AG183" s="61"/>
      <c r="AH183" s="61"/>
      <c r="AI183" s="61"/>
      <c r="AJ183" s="61"/>
      <c r="AK183" s="86"/>
      <c r="AL183" s="61"/>
      <c r="AM183" s="61"/>
      <c r="AN183" s="61"/>
      <c r="AO183" s="61"/>
      <c r="AP183" s="61"/>
      <c r="AQ183" s="86"/>
      <c r="AR183" s="86"/>
      <c r="AS183" s="61"/>
      <c r="AT183" s="61"/>
      <c r="AU183" s="61"/>
      <c r="AV183" s="61"/>
      <c r="AW183" s="86"/>
      <c r="AX183" s="86"/>
      <c r="AY183" s="61"/>
      <c r="AZ183" s="61"/>
      <c r="BA183" s="61"/>
      <c r="BB183" s="61"/>
      <c r="BC183" s="86"/>
      <c r="BD183" s="86"/>
      <c r="BE183" s="61"/>
      <c r="BF183" s="61"/>
      <c r="BG183" s="61"/>
      <c r="BH183" s="61"/>
      <c r="BI183" s="86"/>
      <c r="BJ183" s="86"/>
      <c r="BK183" s="61"/>
      <c r="BL183" s="61"/>
      <c r="BM183" s="61"/>
      <c r="BN183" s="61"/>
      <c r="BO183" s="86"/>
      <c r="BP183" s="24"/>
      <c r="BQ183" s="104"/>
      <c r="BR183" s="1"/>
      <c r="BS183" s="1"/>
    </row>
    <row r="184" ht="12.75" customHeight="1" spans="1:71">
      <c r="A184" s="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86"/>
      <c r="Z184" s="86"/>
      <c r="AA184" s="61"/>
      <c r="AB184" s="61"/>
      <c r="AC184" s="61"/>
      <c r="AD184" s="61"/>
      <c r="AE184" s="86"/>
      <c r="AF184" s="86"/>
      <c r="AG184" s="61"/>
      <c r="AH184" s="61"/>
      <c r="AI184" s="61"/>
      <c r="AJ184" s="61"/>
      <c r="AK184" s="86"/>
      <c r="AL184" s="61"/>
      <c r="AM184" s="61"/>
      <c r="AN184" s="61"/>
      <c r="AO184" s="61"/>
      <c r="AP184" s="61"/>
      <c r="AQ184" s="86"/>
      <c r="AR184" s="86"/>
      <c r="AS184" s="61"/>
      <c r="AT184" s="61"/>
      <c r="AU184" s="61"/>
      <c r="AV184" s="61"/>
      <c r="AW184" s="86"/>
      <c r="AX184" s="86"/>
      <c r="AY184" s="61"/>
      <c r="AZ184" s="61"/>
      <c r="BA184" s="61"/>
      <c r="BB184" s="61"/>
      <c r="BC184" s="86"/>
      <c r="BD184" s="86"/>
      <c r="BE184" s="61"/>
      <c r="BF184" s="61"/>
      <c r="BG184" s="61"/>
      <c r="BH184" s="61"/>
      <c r="BI184" s="86"/>
      <c r="BJ184" s="86"/>
      <c r="BK184" s="61"/>
      <c r="BL184" s="61"/>
      <c r="BM184" s="61"/>
      <c r="BN184" s="61"/>
      <c r="BO184" s="86"/>
      <c r="BP184" s="24"/>
      <c r="BQ184" s="104"/>
      <c r="BR184" s="1"/>
      <c r="BS184" s="1"/>
    </row>
    <row r="185" ht="12.75" customHeight="1" spans="1:71">
      <c r="A185" s="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86"/>
      <c r="Z185" s="86"/>
      <c r="AA185" s="61"/>
      <c r="AB185" s="61"/>
      <c r="AC185" s="61"/>
      <c r="AD185" s="61"/>
      <c r="AE185" s="86"/>
      <c r="AF185" s="86"/>
      <c r="AG185" s="61"/>
      <c r="AH185" s="61"/>
      <c r="AI185" s="61"/>
      <c r="AJ185" s="61"/>
      <c r="AK185" s="86"/>
      <c r="AL185" s="61"/>
      <c r="AM185" s="61"/>
      <c r="AN185" s="61"/>
      <c r="AO185" s="61"/>
      <c r="AP185" s="61"/>
      <c r="AQ185" s="86"/>
      <c r="AR185" s="86"/>
      <c r="AS185" s="61"/>
      <c r="AT185" s="61"/>
      <c r="AU185" s="61"/>
      <c r="AV185" s="61"/>
      <c r="AW185" s="86"/>
      <c r="AX185" s="86"/>
      <c r="AY185" s="61"/>
      <c r="AZ185" s="61"/>
      <c r="BA185" s="61"/>
      <c r="BB185" s="61"/>
      <c r="BC185" s="86"/>
      <c r="BD185" s="86"/>
      <c r="BE185" s="61"/>
      <c r="BF185" s="61"/>
      <c r="BG185" s="61"/>
      <c r="BH185" s="61"/>
      <c r="BI185" s="86"/>
      <c r="BJ185" s="86"/>
      <c r="BK185" s="61"/>
      <c r="BL185" s="61"/>
      <c r="BM185" s="61"/>
      <c r="BN185" s="61"/>
      <c r="BO185" s="86"/>
      <c r="BP185" s="24"/>
      <c r="BQ185" s="104"/>
      <c r="BR185" s="1"/>
      <c r="BS185" s="1"/>
    </row>
    <row r="186" ht="12.75" customHeight="1" spans="1:71">
      <c r="A186" s="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86"/>
      <c r="Z186" s="86"/>
      <c r="AA186" s="61"/>
      <c r="AB186" s="61"/>
      <c r="AC186" s="61"/>
      <c r="AD186" s="61"/>
      <c r="AE186" s="86"/>
      <c r="AF186" s="86"/>
      <c r="AG186" s="61"/>
      <c r="AH186" s="61"/>
      <c r="AI186" s="61"/>
      <c r="AJ186" s="61"/>
      <c r="AK186" s="86"/>
      <c r="AL186" s="61"/>
      <c r="AM186" s="61"/>
      <c r="AN186" s="61"/>
      <c r="AO186" s="61"/>
      <c r="AP186" s="61"/>
      <c r="AQ186" s="86"/>
      <c r="AR186" s="86"/>
      <c r="AS186" s="61"/>
      <c r="AT186" s="61"/>
      <c r="AU186" s="61"/>
      <c r="AV186" s="61"/>
      <c r="AW186" s="86"/>
      <c r="AX186" s="86"/>
      <c r="AY186" s="61"/>
      <c r="AZ186" s="61"/>
      <c r="BA186" s="61"/>
      <c r="BB186" s="61"/>
      <c r="BC186" s="86"/>
      <c r="BD186" s="86"/>
      <c r="BE186" s="61"/>
      <c r="BF186" s="61"/>
      <c r="BG186" s="61"/>
      <c r="BH186" s="61"/>
      <c r="BI186" s="86"/>
      <c r="BJ186" s="86"/>
      <c r="BK186" s="61"/>
      <c r="BL186" s="61"/>
      <c r="BM186" s="61"/>
      <c r="BN186" s="61"/>
      <c r="BO186" s="86"/>
      <c r="BP186" s="24"/>
      <c r="BQ186" s="104"/>
      <c r="BR186" s="1"/>
      <c r="BS186" s="1"/>
    </row>
    <row r="187" ht="12.75" customHeight="1" spans="1:71">
      <c r="A187" s="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86"/>
      <c r="Z187" s="86"/>
      <c r="AA187" s="61"/>
      <c r="AB187" s="61"/>
      <c r="AC187" s="61"/>
      <c r="AD187" s="61"/>
      <c r="AE187" s="86"/>
      <c r="AF187" s="86"/>
      <c r="AG187" s="61"/>
      <c r="AH187" s="61"/>
      <c r="AI187" s="61"/>
      <c r="AJ187" s="61"/>
      <c r="AK187" s="86"/>
      <c r="AL187" s="61"/>
      <c r="AM187" s="61"/>
      <c r="AN187" s="61"/>
      <c r="AO187" s="61"/>
      <c r="AP187" s="61"/>
      <c r="AQ187" s="86"/>
      <c r="AR187" s="86"/>
      <c r="AS187" s="61"/>
      <c r="AT187" s="61"/>
      <c r="AU187" s="61"/>
      <c r="AV187" s="61"/>
      <c r="AW187" s="86"/>
      <c r="AX187" s="86"/>
      <c r="AY187" s="61"/>
      <c r="AZ187" s="61"/>
      <c r="BA187" s="61"/>
      <c r="BB187" s="61"/>
      <c r="BC187" s="86"/>
      <c r="BD187" s="86"/>
      <c r="BE187" s="61"/>
      <c r="BF187" s="61"/>
      <c r="BG187" s="61"/>
      <c r="BH187" s="61"/>
      <c r="BI187" s="86"/>
      <c r="BJ187" s="86"/>
      <c r="BK187" s="61"/>
      <c r="BL187" s="61"/>
      <c r="BM187" s="61"/>
      <c r="BN187" s="61"/>
      <c r="BO187" s="86"/>
      <c r="BP187" s="24"/>
      <c r="BQ187" s="104"/>
      <c r="BR187" s="1"/>
      <c r="BS187" s="1"/>
    </row>
    <row r="188" ht="12.75" customHeight="1" spans="1:71">
      <c r="A188" s="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86"/>
      <c r="Z188" s="86"/>
      <c r="AA188" s="61"/>
      <c r="AB188" s="61"/>
      <c r="AC188" s="61"/>
      <c r="AD188" s="61"/>
      <c r="AE188" s="86"/>
      <c r="AF188" s="86"/>
      <c r="AG188" s="61"/>
      <c r="AH188" s="61"/>
      <c r="AI188" s="61"/>
      <c r="AJ188" s="61"/>
      <c r="AK188" s="86"/>
      <c r="AL188" s="61"/>
      <c r="AM188" s="61"/>
      <c r="AN188" s="61"/>
      <c r="AO188" s="61"/>
      <c r="AP188" s="61"/>
      <c r="AQ188" s="86"/>
      <c r="AR188" s="86"/>
      <c r="AS188" s="61"/>
      <c r="AT188" s="61"/>
      <c r="AU188" s="61"/>
      <c r="AV188" s="61"/>
      <c r="AW188" s="86"/>
      <c r="AX188" s="86"/>
      <c r="AY188" s="61"/>
      <c r="AZ188" s="61"/>
      <c r="BA188" s="61"/>
      <c r="BB188" s="61"/>
      <c r="BC188" s="86"/>
      <c r="BD188" s="86"/>
      <c r="BE188" s="61"/>
      <c r="BF188" s="61"/>
      <c r="BG188" s="61"/>
      <c r="BH188" s="61"/>
      <c r="BI188" s="86"/>
      <c r="BJ188" s="86"/>
      <c r="BK188" s="61"/>
      <c r="BL188" s="61"/>
      <c r="BM188" s="61"/>
      <c r="BN188" s="61"/>
      <c r="BO188" s="86"/>
      <c r="BP188" s="24"/>
      <c r="BQ188" s="104"/>
      <c r="BR188" s="1"/>
      <c r="BS188" s="1"/>
    </row>
    <row r="189" ht="12.75" customHeight="1" spans="1:71">
      <c r="A189" s="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86"/>
      <c r="Z189" s="86"/>
      <c r="AA189" s="61"/>
      <c r="AB189" s="61"/>
      <c r="AC189" s="61"/>
      <c r="AD189" s="61"/>
      <c r="AE189" s="86"/>
      <c r="AF189" s="86"/>
      <c r="AG189" s="61"/>
      <c r="AH189" s="61"/>
      <c r="AI189" s="61"/>
      <c r="AJ189" s="61"/>
      <c r="AK189" s="86"/>
      <c r="AL189" s="61"/>
      <c r="AM189" s="61"/>
      <c r="AN189" s="61"/>
      <c r="AO189" s="61"/>
      <c r="AP189" s="61"/>
      <c r="AQ189" s="86"/>
      <c r="AR189" s="86"/>
      <c r="AS189" s="61"/>
      <c r="AT189" s="61"/>
      <c r="AU189" s="61"/>
      <c r="AV189" s="61"/>
      <c r="AW189" s="86"/>
      <c r="AX189" s="86"/>
      <c r="AY189" s="61"/>
      <c r="AZ189" s="61"/>
      <c r="BA189" s="61"/>
      <c r="BB189" s="61"/>
      <c r="BC189" s="86"/>
      <c r="BD189" s="86"/>
      <c r="BE189" s="61"/>
      <c r="BF189" s="61"/>
      <c r="BG189" s="61"/>
      <c r="BH189" s="61"/>
      <c r="BI189" s="86"/>
      <c r="BJ189" s="86"/>
      <c r="BK189" s="61"/>
      <c r="BL189" s="61"/>
      <c r="BM189" s="61"/>
      <c r="BN189" s="61"/>
      <c r="BO189" s="86"/>
      <c r="BP189" s="24"/>
      <c r="BQ189" s="104"/>
      <c r="BR189" s="1"/>
      <c r="BS189" s="1"/>
    </row>
    <row r="190" ht="12.75" customHeight="1" spans="1:71">
      <c r="A190" s="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86"/>
      <c r="Z190" s="86"/>
      <c r="AA190" s="61"/>
      <c r="AB190" s="61"/>
      <c r="AC190" s="61"/>
      <c r="AD190" s="61"/>
      <c r="AE190" s="86"/>
      <c r="AF190" s="86"/>
      <c r="AG190" s="61"/>
      <c r="AH190" s="61"/>
      <c r="AI190" s="61"/>
      <c r="AJ190" s="61"/>
      <c r="AK190" s="86"/>
      <c r="AL190" s="61"/>
      <c r="AM190" s="61"/>
      <c r="AN190" s="61"/>
      <c r="AO190" s="61"/>
      <c r="AP190" s="61"/>
      <c r="AQ190" s="86"/>
      <c r="AR190" s="86"/>
      <c r="AS190" s="61"/>
      <c r="AT190" s="61"/>
      <c r="AU190" s="61"/>
      <c r="AV190" s="61"/>
      <c r="AW190" s="86"/>
      <c r="AX190" s="86"/>
      <c r="AY190" s="61"/>
      <c r="AZ190" s="61"/>
      <c r="BA190" s="61"/>
      <c r="BB190" s="61"/>
      <c r="BC190" s="86"/>
      <c r="BD190" s="86"/>
      <c r="BE190" s="61"/>
      <c r="BF190" s="61"/>
      <c r="BG190" s="61"/>
      <c r="BH190" s="61"/>
      <c r="BI190" s="86"/>
      <c r="BJ190" s="86"/>
      <c r="BK190" s="61"/>
      <c r="BL190" s="61"/>
      <c r="BM190" s="61"/>
      <c r="BN190" s="61"/>
      <c r="BO190" s="86"/>
      <c r="BP190" s="24"/>
      <c r="BQ190" s="104"/>
      <c r="BR190" s="1"/>
      <c r="BS190" s="1"/>
    </row>
    <row r="191" ht="12.75" customHeight="1" spans="1:71">
      <c r="A191" s="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86"/>
      <c r="Z191" s="86"/>
      <c r="AA191" s="61"/>
      <c r="AB191" s="61"/>
      <c r="AC191" s="61"/>
      <c r="AD191" s="61"/>
      <c r="AE191" s="86"/>
      <c r="AF191" s="86"/>
      <c r="AG191" s="61"/>
      <c r="AH191" s="61"/>
      <c r="AI191" s="61"/>
      <c r="AJ191" s="61"/>
      <c r="AK191" s="86"/>
      <c r="AL191" s="61"/>
      <c r="AM191" s="61"/>
      <c r="AN191" s="61"/>
      <c r="AO191" s="61"/>
      <c r="AP191" s="61"/>
      <c r="AQ191" s="86"/>
      <c r="AR191" s="86"/>
      <c r="AS191" s="61"/>
      <c r="AT191" s="61"/>
      <c r="AU191" s="61"/>
      <c r="AV191" s="61"/>
      <c r="AW191" s="86"/>
      <c r="AX191" s="86"/>
      <c r="AY191" s="61"/>
      <c r="AZ191" s="61"/>
      <c r="BA191" s="61"/>
      <c r="BB191" s="61"/>
      <c r="BC191" s="86"/>
      <c r="BD191" s="86"/>
      <c r="BE191" s="61"/>
      <c r="BF191" s="61"/>
      <c r="BG191" s="61"/>
      <c r="BH191" s="61"/>
      <c r="BI191" s="86"/>
      <c r="BJ191" s="86"/>
      <c r="BK191" s="61"/>
      <c r="BL191" s="61"/>
      <c r="BM191" s="61"/>
      <c r="BN191" s="61"/>
      <c r="BO191" s="86"/>
      <c r="BP191" s="24"/>
      <c r="BQ191" s="104"/>
      <c r="BR191" s="1"/>
      <c r="BS191" s="1"/>
    </row>
    <row r="192" ht="12.75" customHeight="1" spans="1:71">
      <c r="A192" s="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86"/>
      <c r="Z192" s="86"/>
      <c r="AA192" s="61"/>
      <c r="AB192" s="61"/>
      <c r="AC192" s="61"/>
      <c r="AD192" s="61"/>
      <c r="AE192" s="86"/>
      <c r="AF192" s="86"/>
      <c r="AG192" s="61"/>
      <c r="AH192" s="61"/>
      <c r="AI192" s="61"/>
      <c r="AJ192" s="61"/>
      <c r="AK192" s="86"/>
      <c r="AL192" s="61"/>
      <c r="AM192" s="61"/>
      <c r="AN192" s="61"/>
      <c r="AO192" s="61"/>
      <c r="AP192" s="61"/>
      <c r="AQ192" s="86"/>
      <c r="AR192" s="86"/>
      <c r="AS192" s="61"/>
      <c r="AT192" s="61"/>
      <c r="AU192" s="61"/>
      <c r="AV192" s="61"/>
      <c r="AW192" s="86"/>
      <c r="AX192" s="86"/>
      <c r="AY192" s="61"/>
      <c r="AZ192" s="61"/>
      <c r="BA192" s="61"/>
      <c r="BB192" s="61"/>
      <c r="BC192" s="86"/>
      <c r="BD192" s="86"/>
      <c r="BE192" s="61"/>
      <c r="BF192" s="61"/>
      <c r="BG192" s="61"/>
      <c r="BH192" s="61"/>
      <c r="BI192" s="86"/>
      <c r="BJ192" s="86"/>
      <c r="BK192" s="61"/>
      <c r="BL192" s="61"/>
      <c r="BM192" s="61"/>
      <c r="BN192" s="61"/>
      <c r="BO192" s="86"/>
      <c r="BP192" s="24"/>
      <c r="BQ192" s="104"/>
      <c r="BR192" s="1"/>
      <c r="BS192" s="1"/>
    </row>
    <row r="193" ht="12.75" customHeight="1" spans="1:71">
      <c r="A193" s="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86"/>
      <c r="Z193" s="86"/>
      <c r="AA193" s="61"/>
      <c r="AB193" s="61"/>
      <c r="AC193" s="61"/>
      <c r="AD193" s="61"/>
      <c r="AE193" s="86"/>
      <c r="AF193" s="86"/>
      <c r="AG193" s="61"/>
      <c r="AH193" s="61"/>
      <c r="AI193" s="61"/>
      <c r="AJ193" s="61"/>
      <c r="AK193" s="86"/>
      <c r="AL193" s="61"/>
      <c r="AM193" s="61"/>
      <c r="AN193" s="61"/>
      <c r="AO193" s="61"/>
      <c r="AP193" s="61"/>
      <c r="AQ193" s="86"/>
      <c r="AR193" s="86"/>
      <c r="AS193" s="61"/>
      <c r="AT193" s="61"/>
      <c r="AU193" s="61"/>
      <c r="AV193" s="61"/>
      <c r="AW193" s="86"/>
      <c r="AX193" s="86"/>
      <c r="AY193" s="61"/>
      <c r="AZ193" s="61"/>
      <c r="BA193" s="61"/>
      <c r="BB193" s="61"/>
      <c r="BC193" s="86"/>
      <c r="BD193" s="86"/>
      <c r="BE193" s="61"/>
      <c r="BF193" s="61"/>
      <c r="BG193" s="61"/>
      <c r="BH193" s="61"/>
      <c r="BI193" s="86"/>
      <c r="BJ193" s="86"/>
      <c r="BK193" s="61"/>
      <c r="BL193" s="61"/>
      <c r="BM193" s="61"/>
      <c r="BN193" s="61"/>
      <c r="BO193" s="86"/>
      <c r="BP193" s="24"/>
      <c r="BQ193" s="104"/>
      <c r="BR193" s="1"/>
      <c r="BS193" s="1"/>
    </row>
    <row r="194" ht="12.75" customHeight="1" spans="1:71">
      <c r="A194" s="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86"/>
      <c r="Z194" s="86"/>
      <c r="AA194" s="61"/>
      <c r="AB194" s="61"/>
      <c r="AC194" s="61"/>
      <c r="AD194" s="61"/>
      <c r="AE194" s="86"/>
      <c r="AF194" s="86"/>
      <c r="AG194" s="61"/>
      <c r="AH194" s="61"/>
      <c r="AI194" s="61"/>
      <c r="AJ194" s="61"/>
      <c r="AK194" s="86"/>
      <c r="AL194" s="61"/>
      <c r="AM194" s="61"/>
      <c r="AN194" s="61"/>
      <c r="AO194" s="61"/>
      <c r="AP194" s="61"/>
      <c r="AQ194" s="86"/>
      <c r="AR194" s="86"/>
      <c r="AS194" s="61"/>
      <c r="AT194" s="61"/>
      <c r="AU194" s="61"/>
      <c r="AV194" s="61"/>
      <c r="AW194" s="86"/>
      <c r="AX194" s="86"/>
      <c r="AY194" s="61"/>
      <c r="AZ194" s="61"/>
      <c r="BA194" s="61"/>
      <c r="BB194" s="61"/>
      <c r="BC194" s="86"/>
      <c r="BD194" s="86"/>
      <c r="BE194" s="61"/>
      <c r="BF194" s="61"/>
      <c r="BG194" s="61"/>
      <c r="BH194" s="61"/>
      <c r="BI194" s="86"/>
      <c r="BJ194" s="86"/>
      <c r="BK194" s="61"/>
      <c r="BL194" s="61"/>
      <c r="BM194" s="61"/>
      <c r="BN194" s="61"/>
      <c r="BO194" s="86"/>
      <c r="BP194" s="24"/>
      <c r="BQ194" s="104"/>
      <c r="BR194" s="1"/>
      <c r="BS194" s="1"/>
    </row>
    <row r="195" ht="12.75" customHeight="1" spans="1:71">
      <c r="A195" s="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86"/>
      <c r="Z195" s="86"/>
      <c r="AA195" s="61"/>
      <c r="AB195" s="61"/>
      <c r="AC195" s="61"/>
      <c r="AD195" s="61"/>
      <c r="AE195" s="86"/>
      <c r="AF195" s="86"/>
      <c r="AG195" s="61"/>
      <c r="AH195" s="61"/>
      <c r="AI195" s="61"/>
      <c r="AJ195" s="61"/>
      <c r="AK195" s="86"/>
      <c r="AL195" s="61"/>
      <c r="AM195" s="61"/>
      <c r="AN195" s="61"/>
      <c r="AO195" s="61"/>
      <c r="AP195" s="61"/>
      <c r="AQ195" s="86"/>
      <c r="AR195" s="86"/>
      <c r="AS195" s="61"/>
      <c r="AT195" s="61"/>
      <c r="AU195" s="61"/>
      <c r="AV195" s="61"/>
      <c r="AW195" s="86"/>
      <c r="AX195" s="86"/>
      <c r="AY195" s="61"/>
      <c r="AZ195" s="61"/>
      <c r="BA195" s="61"/>
      <c r="BB195" s="61"/>
      <c r="BC195" s="86"/>
      <c r="BD195" s="86"/>
      <c r="BE195" s="61"/>
      <c r="BF195" s="61"/>
      <c r="BG195" s="61"/>
      <c r="BH195" s="61"/>
      <c r="BI195" s="86"/>
      <c r="BJ195" s="86"/>
      <c r="BK195" s="61"/>
      <c r="BL195" s="61"/>
      <c r="BM195" s="61"/>
      <c r="BN195" s="61"/>
      <c r="BO195" s="86"/>
      <c r="BP195" s="24"/>
      <c r="BQ195" s="104"/>
      <c r="BR195" s="1"/>
      <c r="BS195" s="1"/>
    </row>
    <row r="196" ht="12.75" customHeight="1" spans="1:71">
      <c r="A196" s="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86"/>
      <c r="Z196" s="86"/>
      <c r="AA196" s="61"/>
      <c r="AB196" s="61"/>
      <c r="AC196" s="61"/>
      <c r="AD196" s="61"/>
      <c r="AE196" s="86"/>
      <c r="AF196" s="86"/>
      <c r="AG196" s="61"/>
      <c r="AH196" s="61"/>
      <c r="AI196" s="61"/>
      <c r="AJ196" s="61"/>
      <c r="AK196" s="86"/>
      <c r="AL196" s="61"/>
      <c r="AM196" s="61"/>
      <c r="AN196" s="61"/>
      <c r="AO196" s="61"/>
      <c r="AP196" s="61"/>
      <c r="AQ196" s="86"/>
      <c r="AR196" s="86"/>
      <c r="AS196" s="61"/>
      <c r="AT196" s="61"/>
      <c r="AU196" s="61"/>
      <c r="AV196" s="61"/>
      <c r="AW196" s="86"/>
      <c r="AX196" s="86"/>
      <c r="AY196" s="61"/>
      <c r="AZ196" s="61"/>
      <c r="BA196" s="61"/>
      <c r="BB196" s="61"/>
      <c r="BC196" s="86"/>
      <c r="BD196" s="86"/>
      <c r="BE196" s="61"/>
      <c r="BF196" s="61"/>
      <c r="BG196" s="61"/>
      <c r="BH196" s="61"/>
      <c r="BI196" s="86"/>
      <c r="BJ196" s="86"/>
      <c r="BK196" s="61"/>
      <c r="BL196" s="61"/>
      <c r="BM196" s="61"/>
      <c r="BN196" s="61"/>
      <c r="BO196" s="86"/>
      <c r="BP196" s="24"/>
      <c r="BQ196" s="104"/>
      <c r="BR196" s="1"/>
      <c r="BS196" s="1"/>
    </row>
    <row r="197" ht="12.75" customHeight="1" spans="1:71">
      <c r="A197" s="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86"/>
      <c r="Z197" s="86"/>
      <c r="AA197" s="61"/>
      <c r="AB197" s="61"/>
      <c r="AC197" s="61"/>
      <c r="AD197" s="61"/>
      <c r="AE197" s="86"/>
      <c r="AF197" s="86"/>
      <c r="AG197" s="61"/>
      <c r="AH197" s="61"/>
      <c r="AI197" s="61"/>
      <c r="AJ197" s="61"/>
      <c r="AK197" s="86"/>
      <c r="AL197" s="61"/>
      <c r="AM197" s="61"/>
      <c r="AN197" s="61"/>
      <c r="AO197" s="61"/>
      <c r="AP197" s="61"/>
      <c r="AQ197" s="86"/>
      <c r="AR197" s="86"/>
      <c r="AS197" s="61"/>
      <c r="AT197" s="61"/>
      <c r="AU197" s="61"/>
      <c r="AV197" s="61"/>
      <c r="AW197" s="86"/>
      <c r="AX197" s="86"/>
      <c r="AY197" s="61"/>
      <c r="AZ197" s="61"/>
      <c r="BA197" s="61"/>
      <c r="BB197" s="61"/>
      <c r="BC197" s="86"/>
      <c r="BD197" s="86"/>
      <c r="BE197" s="61"/>
      <c r="BF197" s="61"/>
      <c r="BG197" s="61"/>
      <c r="BH197" s="61"/>
      <c r="BI197" s="86"/>
      <c r="BJ197" s="86"/>
      <c r="BK197" s="61"/>
      <c r="BL197" s="61"/>
      <c r="BM197" s="61"/>
      <c r="BN197" s="61"/>
      <c r="BO197" s="86"/>
      <c r="BP197" s="24"/>
      <c r="BQ197" s="104"/>
      <c r="BR197" s="1"/>
      <c r="BS197" s="1"/>
    </row>
    <row r="198" ht="12.75" customHeight="1" spans="1:71">
      <c r="A198" s="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86"/>
      <c r="Z198" s="86"/>
      <c r="AA198" s="61"/>
      <c r="AB198" s="61"/>
      <c r="AC198" s="61"/>
      <c r="AD198" s="61"/>
      <c r="AE198" s="86"/>
      <c r="AF198" s="86"/>
      <c r="AG198" s="61"/>
      <c r="AH198" s="61"/>
      <c r="AI198" s="61"/>
      <c r="AJ198" s="61"/>
      <c r="AK198" s="86"/>
      <c r="AL198" s="61"/>
      <c r="AM198" s="61"/>
      <c r="AN198" s="61"/>
      <c r="AO198" s="61"/>
      <c r="AP198" s="61"/>
      <c r="AQ198" s="86"/>
      <c r="AR198" s="86"/>
      <c r="AS198" s="61"/>
      <c r="AT198" s="61"/>
      <c r="AU198" s="61"/>
      <c r="AV198" s="61"/>
      <c r="AW198" s="86"/>
      <c r="AX198" s="86"/>
      <c r="AY198" s="61"/>
      <c r="AZ198" s="61"/>
      <c r="BA198" s="61"/>
      <c r="BB198" s="61"/>
      <c r="BC198" s="86"/>
      <c r="BD198" s="86"/>
      <c r="BE198" s="61"/>
      <c r="BF198" s="61"/>
      <c r="BG198" s="61"/>
      <c r="BH198" s="61"/>
      <c r="BI198" s="86"/>
      <c r="BJ198" s="86"/>
      <c r="BK198" s="61"/>
      <c r="BL198" s="61"/>
      <c r="BM198" s="61"/>
      <c r="BN198" s="61"/>
      <c r="BO198" s="86"/>
      <c r="BP198" s="24"/>
      <c r="BQ198" s="104"/>
      <c r="BR198" s="1"/>
      <c r="BS198" s="1"/>
    </row>
    <row r="199" ht="12.75" customHeight="1" spans="1:71">
      <c r="A199" s="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86"/>
      <c r="Z199" s="86"/>
      <c r="AA199" s="61"/>
      <c r="AB199" s="61"/>
      <c r="AC199" s="61"/>
      <c r="AD199" s="61"/>
      <c r="AE199" s="86"/>
      <c r="AF199" s="86"/>
      <c r="AG199" s="61"/>
      <c r="AH199" s="61"/>
      <c r="AI199" s="61"/>
      <c r="AJ199" s="61"/>
      <c r="AK199" s="86"/>
      <c r="AL199" s="61"/>
      <c r="AM199" s="61"/>
      <c r="AN199" s="61"/>
      <c r="AO199" s="61"/>
      <c r="AP199" s="61"/>
      <c r="AQ199" s="86"/>
      <c r="AR199" s="86"/>
      <c r="AS199" s="61"/>
      <c r="AT199" s="61"/>
      <c r="AU199" s="61"/>
      <c r="AV199" s="61"/>
      <c r="AW199" s="86"/>
      <c r="AX199" s="86"/>
      <c r="AY199" s="61"/>
      <c r="AZ199" s="61"/>
      <c r="BA199" s="61"/>
      <c r="BB199" s="61"/>
      <c r="BC199" s="86"/>
      <c r="BD199" s="86"/>
      <c r="BE199" s="61"/>
      <c r="BF199" s="61"/>
      <c r="BG199" s="61"/>
      <c r="BH199" s="61"/>
      <c r="BI199" s="86"/>
      <c r="BJ199" s="86"/>
      <c r="BK199" s="61"/>
      <c r="BL199" s="61"/>
      <c r="BM199" s="61"/>
      <c r="BN199" s="61"/>
      <c r="BO199" s="86"/>
      <c r="BP199" s="24"/>
      <c r="BQ199" s="104"/>
      <c r="BR199" s="1"/>
      <c r="BS199" s="1"/>
    </row>
    <row r="200" ht="12.75" customHeight="1" spans="1:71">
      <c r="A200" s="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86"/>
      <c r="Z200" s="86"/>
      <c r="AA200" s="61"/>
      <c r="AB200" s="61"/>
      <c r="AC200" s="61"/>
      <c r="AD200" s="61"/>
      <c r="AE200" s="86"/>
      <c r="AF200" s="86"/>
      <c r="AG200" s="61"/>
      <c r="AH200" s="61"/>
      <c r="AI200" s="61"/>
      <c r="AJ200" s="61"/>
      <c r="AK200" s="86"/>
      <c r="AL200" s="61"/>
      <c r="AM200" s="61"/>
      <c r="AN200" s="61"/>
      <c r="AO200" s="61"/>
      <c r="AP200" s="61"/>
      <c r="AQ200" s="86"/>
      <c r="AR200" s="86"/>
      <c r="AS200" s="61"/>
      <c r="AT200" s="61"/>
      <c r="AU200" s="61"/>
      <c r="AV200" s="61"/>
      <c r="AW200" s="86"/>
      <c r="AX200" s="86"/>
      <c r="AY200" s="61"/>
      <c r="AZ200" s="61"/>
      <c r="BA200" s="61"/>
      <c r="BB200" s="61"/>
      <c r="BC200" s="86"/>
      <c r="BD200" s="86"/>
      <c r="BE200" s="61"/>
      <c r="BF200" s="61"/>
      <c r="BG200" s="61"/>
      <c r="BH200" s="61"/>
      <c r="BI200" s="86"/>
      <c r="BJ200" s="86"/>
      <c r="BK200" s="61"/>
      <c r="BL200" s="61"/>
      <c r="BM200" s="61"/>
      <c r="BN200" s="61"/>
      <c r="BO200" s="86"/>
      <c r="BP200" s="24"/>
      <c r="BQ200" s="104"/>
      <c r="BR200" s="1"/>
      <c r="BS200" s="1"/>
    </row>
    <row r="201" ht="12.75" customHeight="1" spans="1:71">
      <c r="A201" s="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86"/>
      <c r="Z201" s="86"/>
      <c r="AA201" s="61"/>
      <c r="AB201" s="61"/>
      <c r="AC201" s="61"/>
      <c r="AD201" s="61"/>
      <c r="AE201" s="86"/>
      <c r="AF201" s="86"/>
      <c r="AG201" s="61"/>
      <c r="AH201" s="61"/>
      <c r="AI201" s="61"/>
      <c r="AJ201" s="61"/>
      <c r="AK201" s="86"/>
      <c r="AL201" s="61"/>
      <c r="AM201" s="61"/>
      <c r="AN201" s="61"/>
      <c r="AO201" s="61"/>
      <c r="AP201" s="61"/>
      <c r="AQ201" s="86"/>
      <c r="AR201" s="86"/>
      <c r="AS201" s="61"/>
      <c r="AT201" s="61"/>
      <c r="AU201" s="61"/>
      <c r="AV201" s="61"/>
      <c r="AW201" s="86"/>
      <c r="AX201" s="86"/>
      <c r="AY201" s="61"/>
      <c r="AZ201" s="61"/>
      <c r="BA201" s="61"/>
      <c r="BB201" s="61"/>
      <c r="BC201" s="86"/>
      <c r="BD201" s="86"/>
      <c r="BE201" s="61"/>
      <c r="BF201" s="61"/>
      <c r="BG201" s="61"/>
      <c r="BH201" s="61"/>
      <c r="BI201" s="86"/>
      <c r="BJ201" s="86"/>
      <c r="BK201" s="61"/>
      <c r="BL201" s="61"/>
      <c r="BM201" s="61"/>
      <c r="BN201" s="61"/>
      <c r="BO201" s="86"/>
      <c r="BP201" s="24"/>
      <c r="BQ201" s="104"/>
      <c r="BR201" s="1"/>
      <c r="BS201" s="1"/>
    </row>
    <row r="202" ht="12.75" customHeight="1" spans="1:71">
      <c r="A202" s="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86"/>
      <c r="Z202" s="86"/>
      <c r="AA202" s="61"/>
      <c r="AB202" s="61"/>
      <c r="AC202" s="61"/>
      <c r="AD202" s="61"/>
      <c r="AE202" s="86"/>
      <c r="AF202" s="86"/>
      <c r="AG202" s="61"/>
      <c r="AH202" s="61"/>
      <c r="AI202" s="61"/>
      <c r="AJ202" s="61"/>
      <c r="AK202" s="86"/>
      <c r="AL202" s="61"/>
      <c r="AM202" s="61"/>
      <c r="AN202" s="61"/>
      <c r="AO202" s="61"/>
      <c r="AP202" s="61"/>
      <c r="AQ202" s="86"/>
      <c r="AR202" s="86"/>
      <c r="AS202" s="61"/>
      <c r="AT202" s="61"/>
      <c r="AU202" s="61"/>
      <c r="AV202" s="61"/>
      <c r="AW202" s="86"/>
      <c r="AX202" s="86"/>
      <c r="AY202" s="61"/>
      <c r="AZ202" s="61"/>
      <c r="BA202" s="61"/>
      <c r="BB202" s="61"/>
      <c r="BC202" s="86"/>
      <c r="BD202" s="86"/>
      <c r="BE202" s="61"/>
      <c r="BF202" s="61"/>
      <c r="BG202" s="61"/>
      <c r="BH202" s="61"/>
      <c r="BI202" s="86"/>
      <c r="BJ202" s="86"/>
      <c r="BK202" s="61"/>
      <c r="BL202" s="61"/>
      <c r="BM202" s="61"/>
      <c r="BN202" s="61"/>
      <c r="BO202" s="86"/>
      <c r="BP202" s="24"/>
      <c r="BQ202" s="104"/>
      <c r="BR202" s="1"/>
      <c r="BS202" s="1"/>
    </row>
    <row r="203" ht="12.75" customHeight="1" spans="1:71">
      <c r="A203" s="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86"/>
      <c r="Z203" s="86"/>
      <c r="AA203" s="61"/>
      <c r="AB203" s="61"/>
      <c r="AC203" s="61"/>
      <c r="AD203" s="61"/>
      <c r="AE203" s="86"/>
      <c r="AF203" s="86"/>
      <c r="AG203" s="61"/>
      <c r="AH203" s="61"/>
      <c r="AI203" s="61"/>
      <c r="AJ203" s="61"/>
      <c r="AK203" s="86"/>
      <c r="AL203" s="61"/>
      <c r="AM203" s="61"/>
      <c r="AN203" s="61"/>
      <c r="AO203" s="61"/>
      <c r="AP203" s="61"/>
      <c r="AQ203" s="86"/>
      <c r="AR203" s="86"/>
      <c r="AS203" s="61"/>
      <c r="AT203" s="61"/>
      <c r="AU203" s="61"/>
      <c r="AV203" s="61"/>
      <c r="AW203" s="86"/>
      <c r="AX203" s="86"/>
      <c r="AY203" s="61"/>
      <c r="AZ203" s="61"/>
      <c r="BA203" s="61"/>
      <c r="BB203" s="61"/>
      <c r="BC203" s="86"/>
      <c r="BD203" s="86"/>
      <c r="BE203" s="61"/>
      <c r="BF203" s="61"/>
      <c r="BG203" s="61"/>
      <c r="BH203" s="61"/>
      <c r="BI203" s="86"/>
      <c r="BJ203" s="86"/>
      <c r="BK203" s="61"/>
      <c r="BL203" s="61"/>
      <c r="BM203" s="61"/>
      <c r="BN203" s="61"/>
      <c r="BO203" s="86"/>
      <c r="BP203" s="24"/>
      <c r="BQ203" s="104"/>
      <c r="BR203" s="1"/>
      <c r="BS203" s="1"/>
    </row>
    <row r="204" ht="12.75" customHeight="1" spans="1:71">
      <c r="A204" s="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86"/>
      <c r="Z204" s="86"/>
      <c r="AA204" s="61"/>
      <c r="AB204" s="61"/>
      <c r="AC204" s="61"/>
      <c r="AD204" s="61"/>
      <c r="AE204" s="86"/>
      <c r="AF204" s="86"/>
      <c r="AG204" s="61"/>
      <c r="AH204" s="61"/>
      <c r="AI204" s="61"/>
      <c r="AJ204" s="61"/>
      <c r="AK204" s="86"/>
      <c r="AL204" s="61"/>
      <c r="AM204" s="61"/>
      <c r="AN204" s="61"/>
      <c r="AO204" s="61"/>
      <c r="AP204" s="61"/>
      <c r="AQ204" s="86"/>
      <c r="AR204" s="86"/>
      <c r="AS204" s="61"/>
      <c r="AT204" s="61"/>
      <c r="AU204" s="61"/>
      <c r="AV204" s="61"/>
      <c r="AW204" s="86"/>
      <c r="AX204" s="86"/>
      <c r="AY204" s="61"/>
      <c r="AZ204" s="61"/>
      <c r="BA204" s="61"/>
      <c r="BB204" s="61"/>
      <c r="BC204" s="86"/>
      <c r="BD204" s="86"/>
      <c r="BE204" s="61"/>
      <c r="BF204" s="61"/>
      <c r="BG204" s="61"/>
      <c r="BH204" s="61"/>
      <c r="BI204" s="86"/>
      <c r="BJ204" s="86"/>
      <c r="BK204" s="61"/>
      <c r="BL204" s="61"/>
      <c r="BM204" s="61"/>
      <c r="BN204" s="61"/>
      <c r="BO204" s="86"/>
      <c r="BP204" s="24"/>
      <c r="BQ204" s="104"/>
      <c r="BR204" s="1"/>
      <c r="BS204" s="1"/>
    </row>
    <row r="205" ht="12.75" customHeight="1" spans="1:71">
      <c r="A205" s="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86"/>
      <c r="Z205" s="86"/>
      <c r="AA205" s="61"/>
      <c r="AB205" s="61"/>
      <c r="AC205" s="61"/>
      <c r="AD205" s="61"/>
      <c r="AE205" s="86"/>
      <c r="AF205" s="86"/>
      <c r="AG205" s="61"/>
      <c r="AH205" s="61"/>
      <c r="AI205" s="61"/>
      <c r="AJ205" s="61"/>
      <c r="AK205" s="86"/>
      <c r="AL205" s="61"/>
      <c r="AM205" s="61"/>
      <c r="AN205" s="61"/>
      <c r="AO205" s="61"/>
      <c r="AP205" s="61"/>
      <c r="AQ205" s="86"/>
      <c r="AR205" s="86"/>
      <c r="AS205" s="61"/>
      <c r="AT205" s="61"/>
      <c r="AU205" s="61"/>
      <c r="AV205" s="61"/>
      <c r="AW205" s="86"/>
      <c r="AX205" s="86"/>
      <c r="AY205" s="61"/>
      <c r="AZ205" s="61"/>
      <c r="BA205" s="61"/>
      <c r="BB205" s="61"/>
      <c r="BC205" s="86"/>
      <c r="BD205" s="86"/>
      <c r="BE205" s="61"/>
      <c r="BF205" s="61"/>
      <c r="BG205" s="61"/>
      <c r="BH205" s="61"/>
      <c r="BI205" s="86"/>
      <c r="BJ205" s="86"/>
      <c r="BK205" s="61"/>
      <c r="BL205" s="61"/>
      <c r="BM205" s="61"/>
      <c r="BN205" s="61"/>
      <c r="BO205" s="86"/>
      <c r="BP205" s="24"/>
      <c r="BQ205" s="104"/>
      <c r="BR205" s="1"/>
      <c r="BS205" s="1"/>
    </row>
    <row r="206" ht="12.75" customHeight="1" spans="1:71">
      <c r="A206" s="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86"/>
      <c r="Z206" s="86"/>
      <c r="AA206" s="61"/>
      <c r="AB206" s="61"/>
      <c r="AC206" s="61"/>
      <c r="AD206" s="61"/>
      <c r="AE206" s="86"/>
      <c r="AF206" s="86"/>
      <c r="AG206" s="61"/>
      <c r="AH206" s="61"/>
      <c r="AI206" s="61"/>
      <c r="AJ206" s="61"/>
      <c r="AK206" s="86"/>
      <c r="AL206" s="61"/>
      <c r="AM206" s="61"/>
      <c r="AN206" s="61"/>
      <c r="AO206" s="61"/>
      <c r="AP206" s="61"/>
      <c r="AQ206" s="86"/>
      <c r="AR206" s="86"/>
      <c r="AS206" s="61"/>
      <c r="AT206" s="61"/>
      <c r="AU206" s="61"/>
      <c r="AV206" s="61"/>
      <c r="AW206" s="86"/>
      <c r="AX206" s="86"/>
      <c r="AY206" s="61"/>
      <c r="AZ206" s="61"/>
      <c r="BA206" s="61"/>
      <c r="BB206" s="61"/>
      <c r="BC206" s="86"/>
      <c r="BD206" s="86"/>
      <c r="BE206" s="61"/>
      <c r="BF206" s="61"/>
      <c r="BG206" s="61"/>
      <c r="BH206" s="61"/>
      <c r="BI206" s="86"/>
      <c r="BJ206" s="86"/>
      <c r="BK206" s="61"/>
      <c r="BL206" s="61"/>
      <c r="BM206" s="61"/>
      <c r="BN206" s="61"/>
      <c r="BO206" s="86"/>
      <c r="BP206" s="24"/>
      <c r="BQ206" s="104"/>
      <c r="BR206" s="1"/>
      <c r="BS206" s="1"/>
    </row>
    <row r="207" ht="12.75" customHeight="1" spans="1:71">
      <c r="A207" s="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86"/>
      <c r="Z207" s="86"/>
      <c r="AA207" s="61"/>
      <c r="AB207" s="61"/>
      <c r="AC207" s="61"/>
      <c r="AD207" s="61"/>
      <c r="AE207" s="86"/>
      <c r="AF207" s="86"/>
      <c r="AG207" s="61"/>
      <c r="AH207" s="61"/>
      <c r="AI207" s="61"/>
      <c r="AJ207" s="61"/>
      <c r="AK207" s="86"/>
      <c r="AL207" s="61"/>
      <c r="AM207" s="61"/>
      <c r="AN207" s="61"/>
      <c r="AO207" s="61"/>
      <c r="AP207" s="61"/>
      <c r="AQ207" s="86"/>
      <c r="AR207" s="86"/>
      <c r="AS207" s="61"/>
      <c r="AT207" s="61"/>
      <c r="AU207" s="61"/>
      <c r="AV207" s="61"/>
      <c r="AW207" s="86"/>
      <c r="AX207" s="86"/>
      <c r="AY207" s="61"/>
      <c r="AZ207" s="61"/>
      <c r="BA207" s="61"/>
      <c r="BB207" s="61"/>
      <c r="BC207" s="86"/>
      <c r="BD207" s="86"/>
      <c r="BE207" s="61"/>
      <c r="BF207" s="61"/>
      <c r="BG207" s="61"/>
      <c r="BH207" s="61"/>
      <c r="BI207" s="86"/>
      <c r="BJ207" s="86"/>
      <c r="BK207" s="61"/>
      <c r="BL207" s="61"/>
      <c r="BM207" s="61"/>
      <c r="BN207" s="61"/>
      <c r="BO207" s="86"/>
      <c r="BP207" s="24"/>
      <c r="BQ207" s="104"/>
      <c r="BR207" s="1"/>
      <c r="BS207" s="1"/>
    </row>
    <row r="208" ht="12.75" customHeight="1" spans="1:71">
      <c r="A208" s="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86"/>
      <c r="Z208" s="86"/>
      <c r="AA208" s="61"/>
      <c r="AB208" s="61"/>
      <c r="AC208" s="61"/>
      <c r="AD208" s="61"/>
      <c r="AE208" s="86"/>
      <c r="AF208" s="86"/>
      <c r="AG208" s="61"/>
      <c r="AH208" s="61"/>
      <c r="AI208" s="61"/>
      <c r="AJ208" s="61"/>
      <c r="AK208" s="86"/>
      <c r="AL208" s="61"/>
      <c r="AM208" s="61"/>
      <c r="AN208" s="61"/>
      <c r="AO208" s="61"/>
      <c r="AP208" s="61"/>
      <c r="AQ208" s="86"/>
      <c r="AR208" s="86"/>
      <c r="AS208" s="61"/>
      <c r="AT208" s="61"/>
      <c r="AU208" s="61"/>
      <c r="AV208" s="61"/>
      <c r="AW208" s="86"/>
      <c r="AX208" s="86"/>
      <c r="AY208" s="61"/>
      <c r="AZ208" s="61"/>
      <c r="BA208" s="61"/>
      <c r="BB208" s="61"/>
      <c r="BC208" s="86"/>
      <c r="BD208" s="86"/>
      <c r="BE208" s="61"/>
      <c r="BF208" s="61"/>
      <c r="BG208" s="61"/>
      <c r="BH208" s="61"/>
      <c r="BI208" s="86"/>
      <c r="BJ208" s="86"/>
      <c r="BK208" s="61"/>
      <c r="BL208" s="61"/>
      <c r="BM208" s="61"/>
      <c r="BN208" s="61"/>
      <c r="BO208" s="86"/>
      <c r="BP208" s="24"/>
      <c r="BQ208" s="104"/>
      <c r="BR208" s="1"/>
      <c r="BS208" s="1"/>
    </row>
    <row r="209" ht="12.75" customHeight="1" spans="1:71">
      <c r="A209" s="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86"/>
      <c r="Z209" s="86"/>
      <c r="AA209" s="61"/>
      <c r="AB209" s="61"/>
      <c r="AC209" s="61"/>
      <c r="AD209" s="61"/>
      <c r="AE209" s="86"/>
      <c r="AF209" s="86"/>
      <c r="AG209" s="61"/>
      <c r="AH209" s="61"/>
      <c r="AI209" s="61"/>
      <c r="AJ209" s="61"/>
      <c r="AK209" s="86"/>
      <c r="AL209" s="61"/>
      <c r="AM209" s="61"/>
      <c r="AN209" s="61"/>
      <c r="AO209" s="61"/>
      <c r="AP209" s="61"/>
      <c r="AQ209" s="86"/>
      <c r="AR209" s="86"/>
      <c r="AS209" s="61"/>
      <c r="AT209" s="61"/>
      <c r="AU209" s="61"/>
      <c r="AV209" s="61"/>
      <c r="AW209" s="86"/>
      <c r="AX209" s="86"/>
      <c r="AY209" s="61"/>
      <c r="AZ209" s="61"/>
      <c r="BA209" s="61"/>
      <c r="BB209" s="61"/>
      <c r="BC209" s="86"/>
      <c r="BD209" s="86"/>
      <c r="BE209" s="61"/>
      <c r="BF209" s="61"/>
      <c r="BG209" s="61"/>
      <c r="BH209" s="61"/>
      <c r="BI209" s="86"/>
      <c r="BJ209" s="86"/>
      <c r="BK209" s="61"/>
      <c r="BL209" s="61"/>
      <c r="BM209" s="61"/>
      <c r="BN209" s="61"/>
      <c r="BO209" s="86"/>
      <c r="BP209" s="24"/>
      <c r="BQ209" s="104"/>
      <c r="BR209" s="1"/>
      <c r="BS209" s="1"/>
    </row>
    <row r="210" ht="12.75" customHeight="1" spans="1:71">
      <c r="A210" s="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86"/>
      <c r="Z210" s="86"/>
      <c r="AA210" s="61"/>
      <c r="AB210" s="61"/>
      <c r="AC210" s="61"/>
      <c r="AD210" s="61"/>
      <c r="AE210" s="86"/>
      <c r="AF210" s="86"/>
      <c r="AG210" s="61"/>
      <c r="AH210" s="61"/>
      <c r="AI210" s="61"/>
      <c r="AJ210" s="61"/>
      <c r="AK210" s="86"/>
      <c r="AL210" s="61"/>
      <c r="AM210" s="61"/>
      <c r="AN210" s="61"/>
      <c r="AO210" s="61"/>
      <c r="AP210" s="61"/>
      <c r="AQ210" s="86"/>
      <c r="AR210" s="86"/>
      <c r="AS210" s="61"/>
      <c r="AT210" s="61"/>
      <c r="AU210" s="61"/>
      <c r="AV210" s="61"/>
      <c r="AW210" s="86"/>
      <c r="AX210" s="86"/>
      <c r="AY210" s="61"/>
      <c r="AZ210" s="61"/>
      <c r="BA210" s="61"/>
      <c r="BB210" s="61"/>
      <c r="BC210" s="86"/>
      <c r="BD210" s="86"/>
      <c r="BE210" s="61"/>
      <c r="BF210" s="61"/>
      <c r="BG210" s="61"/>
      <c r="BH210" s="61"/>
      <c r="BI210" s="86"/>
      <c r="BJ210" s="86"/>
      <c r="BK210" s="61"/>
      <c r="BL210" s="61"/>
      <c r="BM210" s="61"/>
      <c r="BN210" s="61"/>
      <c r="BO210" s="86"/>
      <c r="BP210" s="24"/>
      <c r="BQ210" s="104"/>
      <c r="BR210" s="1"/>
      <c r="BS210" s="1"/>
    </row>
    <row r="211" ht="12.75" customHeight="1" spans="1:71">
      <c r="A211" s="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86"/>
      <c r="Z211" s="86"/>
      <c r="AA211" s="61"/>
      <c r="AB211" s="61"/>
      <c r="AC211" s="61"/>
      <c r="AD211" s="61"/>
      <c r="AE211" s="86"/>
      <c r="AF211" s="86"/>
      <c r="AG211" s="61"/>
      <c r="AH211" s="61"/>
      <c r="AI211" s="61"/>
      <c r="AJ211" s="61"/>
      <c r="AK211" s="86"/>
      <c r="AL211" s="61"/>
      <c r="AM211" s="61"/>
      <c r="AN211" s="61"/>
      <c r="AO211" s="61"/>
      <c r="AP211" s="61"/>
      <c r="AQ211" s="86"/>
      <c r="AR211" s="86"/>
      <c r="AS211" s="61"/>
      <c r="AT211" s="61"/>
      <c r="AU211" s="61"/>
      <c r="AV211" s="61"/>
      <c r="AW211" s="86"/>
      <c r="AX211" s="86"/>
      <c r="AY211" s="61"/>
      <c r="AZ211" s="61"/>
      <c r="BA211" s="61"/>
      <c r="BB211" s="61"/>
      <c r="BC211" s="86"/>
      <c r="BD211" s="86"/>
      <c r="BE211" s="61"/>
      <c r="BF211" s="61"/>
      <c r="BG211" s="61"/>
      <c r="BH211" s="61"/>
      <c r="BI211" s="86"/>
      <c r="BJ211" s="86"/>
      <c r="BK211" s="61"/>
      <c r="BL211" s="61"/>
      <c r="BM211" s="61"/>
      <c r="BN211" s="61"/>
      <c r="BO211" s="86"/>
      <c r="BP211" s="24"/>
      <c r="BQ211" s="104"/>
      <c r="BR211" s="1"/>
      <c r="BS211" s="1"/>
    </row>
    <row r="212" ht="12.75" customHeight="1" spans="1:71">
      <c r="A212" s="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86"/>
      <c r="Z212" s="86"/>
      <c r="AA212" s="61"/>
      <c r="AB212" s="61"/>
      <c r="AC212" s="61"/>
      <c r="AD212" s="61"/>
      <c r="AE212" s="86"/>
      <c r="AF212" s="86"/>
      <c r="AG212" s="61"/>
      <c r="AH212" s="61"/>
      <c r="AI212" s="61"/>
      <c r="AJ212" s="61"/>
      <c r="AK212" s="86"/>
      <c r="AL212" s="61"/>
      <c r="AM212" s="61"/>
      <c r="AN212" s="61"/>
      <c r="AO212" s="61"/>
      <c r="AP212" s="61"/>
      <c r="AQ212" s="86"/>
      <c r="AR212" s="86"/>
      <c r="AS212" s="61"/>
      <c r="AT212" s="61"/>
      <c r="AU212" s="61"/>
      <c r="AV212" s="61"/>
      <c r="AW212" s="86"/>
      <c r="AX212" s="86"/>
      <c r="AY212" s="61"/>
      <c r="AZ212" s="61"/>
      <c r="BA212" s="61"/>
      <c r="BB212" s="61"/>
      <c r="BC212" s="86"/>
      <c r="BD212" s="86"/>
      <c r="BE212" s="61"/>
      <c r="BF212" s="61"/>
      <c r="BG212" s="61"/>
      <c r="BH212" s="61"/>
      <c r="BI212" s="86"/>
      <c r="BJ212" s="86"/>
      <c r="BK212" s="61"/>
      <c r="BL212" s="61"/>
      <c r="BM212" s="61"/>
      <c r="BN212" s="61"/>
      <c r="BO212" s="86"/>
      <c r="BP212" s="24"/>
      <c r="BQ212" s="104"/>
      <c r="BR212" s="1"/>
      <c r="BS212" s="1"/>
    </row>
    <row r="213" ht="12.75" customHeight="1" spans="1:71">
      <c r="A213" s="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86"/>
      <c r="Z213" s="86"/>
      <c r="AA213" s="61"/>
      <c r="AB213" s="61"/>
      <c r="AC213" s="61"/>
      <c r="AD213" s="61"/>
      <c r="AE213" s="86"/>
      <c r="AF213" s="86"/>
      <c r="AG213" s="61"/>
      <c r="AH213" s="61"/>
      <c r="AI213" s="61"/>
      <c r="AJ213" s="61"/>
      <c r="AK213" s="86"/>
      <c r="AL213" s="61"/>
      <c r="AM213" s="61"/>
      <c r="AN213" s="61"/>
      <c r="AO213" s="61"/>
      <c r="AP213" s="61"/>
      <c r="AQ213" s="86"/>
      <c r="AR213" s="86"/>
      <c r="AS213" s="61"/>
      <c r="AT213" s="61"/>
      <c r="AU213" s="61"/>
      <c r="AV213" s="61"/>
      <c r="AW213" s="86"/>
      <c r="AX213" s="86"/>
      <c r="AY213" s="61"/>
      <c r="AZ213" s="61"/>
      <c r="BA213" s="61"/>
      <c r="BB213" s="61"/>
      <c r="BC213" s="86"/>
      <c r="BD213" s="86"/>
      <c r="BE213" s="61"/>
      <c r="BF213" s="61"/>
      <c r="BG213" s="61"/>
      <c r="BH213" s="61"/>
      <c r="BI213" s="86"/>
      <c r="BJ213" s="86"/>
      <c r="BK213" s="61"/>
      <c r="BL213" s="61"/>
      <c r="BM213" s="61"/>
      <c r="BN213" s="61"/>
      <c r="BO213" s="86"/>
      <c r="BP213" s="24"/>
      <c r="BQ213" s="104"/>
      <c r="BR213" s="1"/>
      <c r="BS213" s="1"/>
    </row>
    <row r="214" ht="12.75" customHeight="1" spans="1:71">
      <c r="A214" s="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86"/>
      <c r="Z214" s="86"/>
      <c r="AA214" s="61"/>
      <c r="AB214" s="61"/>
      <c r="AC214" s="61"/>
      <c r="AD214" s="61"/>
      <c r="AE214" s="86"/>
      <c r="AF214" s="86"/>
      <c r="AG214" s="61"/>
      <c r="AH214" s="61"/>
      <c r="AI214" s="61"/>
      <c r="AJ214" s="61"/>
      <c r="AK214" s="86"/>
      <c r="AL214" s="61"/>
      <c r="AM214" s="61"/>
      <c r="AN214" s="61"/>
      <c r="AO214" s="61"/>
      <c r="AP214" s="61"/>
      <c r="AQ214" s="86"/>
      <c r="AR214" s="86"/>
      <c r="AS214" s="61"/>
      <c r="AT214" s="61"/>
      <c r="AU214" s="61"/>
      <c r="AV214" s="61"/>
      <c r="AW214" s="86"/>
      <c r="AX214" s="86"/>
      <c r="AY214" s="61"/>
      <c r="AZ214" s="61"/>
      <c r="BA214" s="61"/>
      <c r="BB214" s="61"/>
      <c r="BC214" s="86"/>
      <c r="BD214" s="86"/>
      <c r="BE214" s="61"/>
      <c r="BF214" s="61"/>
      <c r="BG214" s="61"/>
      <c r="BH214" s="61"/>
      <c r="BI214" s="86"/>
      <c r="BJ214" s="86"/>
      <c r="BK214" s="61"/>
      <c r="BL214" s="61"/>
      <c r="BM214" s="61"/>
      <c r="BN214" s="61"/>
      <c r="BO214" s="86"/>
      <c r="BP214" s="24"/>
      <c r="BQ214" s="104"/>
      <c r="BR214" s="1"/>
      <c r="BS214" s="1"/>
    </row>
    <row r="215" ht="12.75" customHeight="1" spans="1:71">
      <c r="A215" s="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86"/>
      <c r="Z215" s="86"/>
      <c r="AA215" s="61"/>
      <c r="AB215" s="61"/>
      <c r="AC215" s="61"/>
      <c r="AD215" s="61"/>
      <c r="AE215" s="86"/>
      <c r="AF215" s="86"/>
      <c r="AG215" s="61"/>
      <c r="AH215" s="61"/>
      <c r="AI215" s="61"/>
      <c r="AJ215" s="61"/>
      <c r="AK215" s="86"/>
      <c r="AL215" s="61"/>
      <c r="AM215" s="61"/>
      <c r="AN215" s="61"/>
      <c r="AO215" s="61"/>
      <c r="AP215" s="61"/>
      <c r="AQ215" s="86"/>
      <c r="AR215" s="86"/>
      <c r="AS215" s="61"/>
      <c r="AT215" s="61"/>
      <c r="AU215" s="61"/>
      <c r="AV215" s="61"/>
      <c r="AW215" s="86"/>
      <c r="AX215" s="86"/>
      <c r="AY215" s="61"/>
      <c r="AZ215" s="61"/>
      <c r="BA215" s="61"/>
      <c r="BB215" s="61"/>
      <c r="BC215" s="86"/>
      <c r="BD215" s="86"/>
      <c r="BE215" s="61"/>
      <c r="BF215" s="61"/>
      <c r="BG215" s="61"/>
      <c r="BH215" s="61"/>
      <c r="BI215" s="86"/>
      <c r="BJ215" s="86"/>
      <c r="BK215" s="61"/>
      <c r="BL215" s="61"/>
      <c r="BM215" s="61"/>
      <c r="BN215" s="61"/>
      <c r="BO215" s="86"/>
      <c r="BP215" s="24"/>
      <c r="BQ215" s="104"/>
      <c r="BR215" s="1"/>
      <c r="BS215" s="1"/>
    </row>
    <row r="216" ht="12.75" customHeight="1" spans="1:71">
      <c r="A216" s="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86"/>
      <c r="Z216" s="86"/>
      <c r="AA216" s="61"/>
      <c r="AB216" s="61"/>
      <c r="AC216" s="61"/>
      <c r="AD216" s="61"/>
      <c r="AE216" s="86"/>
      <c r="AF216" s="86"/>
      <c r="AG216" s="61"/>
      <c r="AH216" s="61"/>
      <c r="AI216" s="61"/>
      <c r="AJ216" s="61"/>
      <c r="AK216" s="86"/>
      <c r="AL216" s="61"/>
      <c r="AM216" s="61"/>
      <c r="AN216" s="61"/>
      <c r="AO216" s="61"/>
      <c r="AP216" s="61"/>
      <c r="AQ216" s="86"/>
      <c r="AR216" s="86"/>
      <c r="AS216" s="61"/>
      <c r="AT216" s="61"/>
      <c r="AU216" s="61"/>
      <c r="AV216" s="61"/>
      <c r="AW216" s="86"/>
      <c r="AX216" s="86"/>
      <c r="AY216" s="61"/>
      <c r="AZ216" s="61"/>
      <c r="BA216" s="61"/>
      <c r="BB216" s="61"/>
      <c r="BC216" s="86"/>
      <c r="BD216" s="86"/>
      <c r="BE216" s="61"/>
      <c r="BF216" s="61"/>
      <c r="BG216" s="61"/>
      <c r="BH216" s="61"/>
      <c r="BI216" s="86"/>
      <c r="BJ216" s="86"/>
      <c r="BK216" s="61"/>
      <c r="BL216" s="61"/>
      <c r="BM216" s="61"/>
      <c r="BN216" s="61"/>
      <c r="BO216" s="86"/>
      <c r="BP216" s="24"/>
      <c r="BQ216" s="104"/>
      <c r="BR216" s="1"/>
      <c r="BS216" s="1"/>
    </row>
    <row r="217" ht="12.75" customHeight="1" spans="1:71">
      <c r="A217" s="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86"/>
      <c r="Z217" s="86"/>
      <c r="AA217" s="61"/>
      <c r="AB217" s="61"/>
      <c r="AC217" s="61"/>
      <c r="AD217" s="61"/>
      <c r="AE217" s="86"/>
      <c r="AF217" s="86"/>
      <c r="AG217" s="61"/>
      <c r="AH217" s="61"/>
      <c r="AI217" s="61"/>
      <c r="AJ217" s="61"/>
      <c r="AK217" s="86"/>
      <c r="AL217" s="61"/>
      <c r="AM217" s="61"/>
      <c r="AN217" s="61"/>
      <c r="AO217" s="61"/>
      <c r="AP217" s="61"/>
      <c r="AQ217" s="86"/>
      <c r="AR217" s="86"/>
      <c r="AS217" s="61"/>
      <c r="AT217" s="61"/>
      <c r="AU217" s="61"/>
      <c r="AV217" s="61"/>
      <c r="AW217" s="86"/>
      <c r="AX217" s="86"/>
      <c r="AY217" s="61"/>
      <c r="AZ217" s="61"/>
      <c r="BA217" s="61"/>
      <c r="BB217" s="61"/>
      <c r="BC217" s="86"/>
      <c r="BD217" s="86"/>
      <c r="BE217" s="61"/>
      <c r="BF217" s="61"/>
      <c r="BG217" s="61"/>
      <c r="BH217" s="61"/>
      <c r="BI217" s="86"/>
      <c r="BJ217" s="86"/>
      <c r="BK217" s="61"/>
      <c r="BL217" s="61"/>
      <c r="BM217" s="61"/>
      <c r="BN217" s="61"/>
      <c r="BO217" s="86"/>
      <c r="BP217" s="24"/>
      <c r="BQ217" s="104"/>
      <c r="BR217" s="1"/>
      <c r="BS217" s="1"/>
    </row>
    <row r="218" ht="12.75" customHeight="1" spans="1:71">
      <c r="A218" s="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86"/>
      <c r="Z218" s="86"/>
      <c r="AA218" s="61"/>
      <c r="AB218" s="61"/>
      <c r="AC218" s="61"/>
      <c r="AD218" s="61"/>
      <c r="AE218" s="86"/>
      <c r="AF218" s="86"/>
      <c r="AG218" s="61"/>
      <c r="AH218" s="61"/>
      <c r="AI218" s="61"/>
      <c r="AJ218" s="61"/>
      <c r="AK218" s="86"/>
      <c r="AL218" s="61"/>
      <c r="AM218" s="61"/>
      <c r="AN218" s="61"/>
      <c r="AO218" s="61"/>
      <c r="AP218" s="61"/>
      <c r="AQ218" s="86"/>
      <c r="AR218" s="86"/>
      <c r="AS218" s="61"/>
      <c r="AT218" s="61"/>
      <c r="AU218" s="61"/>
      <c r="AV218" s="61"/>
      <c r="AW218" s="86"/>
      <c r="AX218" s="86"/>
      <c r="AY218" s="61"/>
      <c r="AZ218" s="61"/>
      <c r="BA218" s="61"/>
      <c r="BB218" s="61"/>
      <c r="BC218" s="86"/>
      <c r="BD218" s="86"/>
      <c r="BE218" s="61"/>
      <c r="BF218" s="61"/>
      <c r="BG218" s="61"/>
      <c r="BH218" s="61"/>
      <c r="BI218" s="86"/>
      <c r="BJ218" s="86"/>
      <c r="BK218" s="61"/>
      <c r="BL218" s="61"/>
      <c r="BM218" s="61"/>
      <c r="BN218" s="61"/>
      <c r="BO218" s="86"/>
      <c r="BP218" s="24"/>
      <c r="BQ218" s="104"/>
      <c r="BR218" s="1"/>
      <c r="BS218" s="1"/>
    </row>
    <row r="219" ht="12.75" customHeight="1" spans="1:71">
      <c r="A219" s="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86"/>
      <c r="Z219" s="86"/>
      <c r="AA219" s="61"/>
      <c r="AB219" s="61"/>
      <c r="AC219" s="61"/>
      <c r="AD219" s="61"/>
      <c r="AE219" s="86"/>
      <c r="AF219" s="86"/>
      <c r="AG219" s="61"/>
      <c r="AH219" s="61"/>
      <c r="AI219" s="61"/>
      <c r="AJ219" s="61"/>
      <c r="AK219" s="86"/>
      <c r="AL219" s="61"/>
      <c r="AM219" s="61"/>
      <c r="AN219" s="61"/>
      <c r="AO219" s="61"/>
      <c r="AP219" s="61"/>
      <c r="AQ219" s="86"/>
      <c r="AR219" s="86"/>
      <c r="AS219" s="61"/>
      <c r="AT219" s="61"/>
      <c r="AU219" s="61"/>
      <c r="AV219" s="61"/>
      <c r="AW219" s="86"/>
      <c r="AX219" s="86"/>
      <c r="AY219" s="61"/>
      <c r="AZ219" s="61"/>
      <c r="BA219" s="61"/>
      <c r="BB219" s="61"/>
      <c r="BC219" s="86"/>
      <c r="BD219" s="86"/>
      <c r="BE219" s="61"/>
      <c r="BF219" s="61"/>
      <c r="BG219" s="61"/>
      <c r="BH219" s="61"/>
      <c r="BI219" s="86"/>
      <c r="BJ219" s="86"/>
      <c r="BK219" s="61"/>
      <c r="BL219" s="61"/>
      <c r="BM219" s="61"/>
      <c r="BN219" s="61"/>
      <c r="BO219" s="86"/>
      <c r="BP219" s="24"/>
      <c r="BQ219" s="104"/>
      <c r="BR219" s="1"/>
      <c r="BS219" s="1"/>
    </row>
    <row r="220" ht="12.75" customHeight="1" spans="1:71">
      <c r="A220" s="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86"/>
      <c r="Z220" s="86"/>
      <c r="AA220" s="61"/>
      <c r="AB220" s="61"/>
      <c r="AC220" s="61"/>
      <c r="AD220" s="61"/>
      <c r="AE220" s="86"/>
      <c r="AF220" s="86"/>
      <c r="AG220" s="61"/>
      <c r="AH220" s="61"/>
      <c r="AI220" s="61"/>
      <c r="AJ220" s="61"/>
      <c r="AK220" s="86"/>
      <c r="AL220" s="61"/>
      <c r="AM220" s="61"/>
      <c r="AN220" s="61"/>
      <c r="AO220" s="61"/>
      <c r="AP220" s="61"/>
      <c r="AQ220" s="86"/>
      <c r="AR220" s="86"/>
      <c r="AS220" s="61"/>
      <c r="AT220" s="61"/>
      <c r="AU220" s="61"/>
      <c r="AV220" s="61"/>
      <c r="AW220" s="86"/>
      <c r="AX220" s="86"/>
      <c r="AY220" s="61"/>
      <c r="AZ220" s="61"/>
      <c r="BA220" s="61"/>
      <c r="BB220" s="61"/>
      <c r="BC220" s="86"/>
      <c r="BD220" s="86"/>
      <c r="BE220" s="61"/>
      <c r="BF220" s="61"/>
      <c r="BG220" s="61"/>
      <c r="BH220" s="61"/>
      <c r="BI220" s="86"/>
      <c r="BJ220" s="86"/>
      <c r="BK220" s="61"/>
      <c r="BL220" s="61"/>
      <c r="BM220" s="61"/>
      <c r="BN220" s="61"/>
      <c r="BO220" s="86"/>
      <c r="BP220" s="24"/>
      <c r="BQ220" s="104"/>
      <c r="BR220" s="1"/>
      <c r="BS220" s="1"/>
    </row>
    <row r="221" ht="12.75" customHeight="1" spans="1:71">
      <c r="A221" s="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86"/>
      <c r="Z221" s="86"/>
      <c r="AA221" s="61"/>
      <c r="AB221" s="61"/>
      <c r="AC221" s="61"/>
      <c r="AD221" s="61"/>
      <c r="AE221" s="86"/>
      <c r="AF221" s="86"/>
      <c r="AG221" s="61"/>
      <c r="AH221" s="61"/>
      <c r="AI221" s="61"/>
      <c r="AJ221" s="61"/>
      <c r="AK221" s="86"/>
      <c r="AL221" s="61"/>
      <c r="AM221" s="61"/>
      <c r="AN221" s="61"/>
      <c r="AO221" s="61"/>
      <c r="AP221" s="61"/>
      <c r="AQ221" s="86"/>
      <c r="AR221" s="86"/>
      <c r="AS221" s="61"/>
      <c r="AT221" s="61"/>
      <c r="AU221" s="61"/>
      <c r="AV221" s="61"/>
      <c r="AW221" s="86"/>
      <c r="AX221" s="86"/>
      <c r="AY221" s="61"/>
      <c r="AZ221" s="61"/>
      <c r="BA221" s="61"/>
      <c r="BB221" s="61"/>
      <c r="BC221" s="86"/>
      <c r="BD221" s="86"/>
      <c r="BE221" s="61"/>
      <c r="BF221" s="61"/>
      <c r="BG221" s="61"/>
      <c r="BH221" s="61"/>
      <c r="BI221" s="86"/>
      <c r="BJ221" s="86"/>
      <c r="BK221" s="61"/>
      <c r="BL221" s="61"/>
      <c r="BM221" s="61"/>
      <c r="BN221" s="61"/>
      <c r="BO221" s="86"/>
      <c r="BP221" s="24"/>
      <c r="BQ221" s="104"/>
      <c r="BR221" s="1"/>
      <c r="BS221" s="1"/>
    </row>
    <row r="222" ht="12.75" customHeight="1" spans="1:71">
      <c r="A222" s="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86"/>
      <c r="Z222" s="86"/>
      <c r="AA222" s="61"/>
      <c r="AB222" s="61"/>
      <c r="AC222" s="61"/>
      <c r="AD222" s="61"/>
      <c r="AE222" s="86"/>
      <c r="AF222" s="86"/>
      <c r="AG222" s="61"/>
      <c r="AH222" s="61"/>
      <c r="AI222" s="61"/>
      <c r="AJ222" s="61"/>
      <c r="AK222" s="86"/>
      <c r="AL222" s="61"/>
      <c r="AM222" s="61"/>
      <c r="AN222" s="61"/>
      <c r="AO222" s="61"/>
      <c r="AP222" s="61"/>
      <c r="AQ222" s="86"/>
      <c r="AR222" s="86"/>
      <c r="AS222" s="61"/>
      <c r="AT222" s="61"/>
      <c r="AU222" s="61"/>
      <c r="AV222" s="61"/>
      <c r="AW222" s="86"/>
      <c r="AX222" s="86"/>
      <c r="AY222" s="61"/>
      <c r="AZ222" s="61"/>
      <c r="BA222" s="61"/>
      <c r="BB222" s="61"/>
      <c r="BC222" s="86"/>
      <c r="BD222" s="86"/>
      <c r="BE222" s="61"/>
      <c r="BF222" s="61"/>
      <c r="BG222" s="61"/>
      <c r="BH222" s="61"/>
      <c r="BI222" s="86"/>
      <c r="BJ222" s="86"/>
      <c r="BK222" s="61"/>
      <c r="BL222" s="61"/>
      <c r="BM222" s="61"/>
      <c r="BN222" s="61"/>
      <c r="BO222" s="86"/>
      <c r="BP222" s="24"/>
      <c r="BQ222" s="104"/>
      <c r="BR222" s="1"/>
      <c r="BS222" s="1"/>
    </row>
    <row r="223" ht="12.75" customHeight="1" spans="1:71">
      <c r="A223" s="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86"/>
      <c r="Z223" s="86"/>
      <c r="AA223" s="61"/>
      <c r="AB223" s="61"/>
      <c r="AC223" s="61"/>
      <c r="AD223" s="61"/>
      <c r="AE223" s="86"/>
      <c r="AF223" s="86"/>
      <c r="AG223" s="61"/>
      <c r="AH223" s="61"/>
      <c r="AI223" s="61"/>
      <c r="AJ223" s="61"/>
      <c r="AK223" s="86"/>
      <c r="AL223" s="61"/>
      <c r="AM223" s="61"/>
      <c r="AN223" s="61"/>
      <c r="AO223" s="61"/>
      <c r="AP223" s="61"/>
      <c r="AQ223" s="86"/>
      <c r="AR223" s="86"/>
      <c r="AS223" s="61"/>
      <c r="AT223" s="61"/>
      <c r="AU223" s="61"/>
      <c r="AV223" s="61"/>
      <c r="AW223" s="86"/>
      <c r="AX223" s="86"/>
      <c r="AY223" s="61"/>
      <c r="AZ223" s="61"/>
      <c r="BA223" s="61"/>
      <c r="BB223" s="61"/>
      <c r="BC223" s="86"/>
      <c r="BD223" s="86"/>
      <c r="BE223" s="61"/>
      <c r="BF223" s="61"/>
      <c r="BG223" s="61"/>
      <c r="BH223" s="61"/>
      <c r="BI223" s="86"/>
      <c r="BJ223" s="86"/>
      <c r="BK223" s="61"/>
      <c r="BL223" s="61"/>
      <c r="BM223" s="61"/>
      <c r="BN223" s="61"/>
      <c r="BO223" s="86"/>
      <c r="BP223" s="24"/>
      <c r="BQ223" s="104"/>
      <c r="BR223" s="1"/>
      <c r="BS223" s="1"/>
    </row>
    <row r="224" ht="12.75" customHeight="1" spans="1:71">
      <c r="A224" s="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86"/>
      <c r="Z224" s="86"/>
      <c r="AA224" s="61"/>
      <c r="AB224" s="61"/>
      <c r="AC224" s="61"/>
      <c r="AD224" s="61"/>
      <c r="AE224" s="86"/>
      <c r="AF224" s="86"/>
      <c r="AG224" s="61"/>
      <c r="AH224" s="61"/>
      <c r="AI224" s="61"/>
      <c r="AJ224" s="61"/>
      <c r="AK224" s="86"/>
      <c r="AL224" s="61"/>
      <c r="AM224" s="61"/>
      <c r="AN224" s="61"/>
      <c r="AO224" s="61"/>
      <c r="AP224" s="61"/>
      <c r="AQ224" s="86"/>
      <c r="AR224" s="86"/>
      <c r="AS224" s="61"/>
      <c r="AT224" s="61"/>
      <c r="AU224" s="61"/>
      <c r="AV224" s="61"/>
      <c r="AW224" s="86"/>
      <c r="AX224" s="86"/>
      <c r="AY224" s="61"/>
      <c r="AZ224" s="61"/>
      <c r="BA224" s="61"/>
      <c r="BB224" s="61"/>
      <c r="BC224" s="86"/>
      <c r="BD224" s="86"/>
      <c r="BE224" s="61"/>
      <c r="BF224" s="61"/>
      <c r="BG224" s="61"/>
      <c r="BH224" s="61"/>
      <c r="BI224" s="86"/>
      <c r="BJ224" s="86"/>
      <c r="BK224" s="61"/>
      <c r="BL224" s="61"/>
      <c r="BM224" s="61"/>
      <c r="BN224" s="61"/>
      <c r="BO224" s="86"/>
      <c r="BP224" s="24"/>
      <c r="BQ224" s="104"/>
      <c r="BR224" s="1"/>
      <c r="BS224" s="1"/>
    </row>
    <row r="225" ht="12.75" customHeight="1" spans="1:71">
      <c r="A225" s="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86"/>
      <c r="Z225" s="86"/>
      <c r="AA225" s="61"/>
      <c r="AB225" s="61"/>
      <c r="AC225" s="61"/>
      <c r="AD225" s="61"/>
      <c r="AE225" s="86"/>
      <c r="AF225" s="86"/>
      <c r="AG225" s="61"/>
      <c r="AH225" s="61"/>
      <c r="AI225" s="61"/>
      <c r="AJ225" s="61"/>
      <c r="AK225" s="86"/>
      <c r="AL225" s="61"/>
      <c r="AM225" s="61"/>
      <c r="AN225" s="61"/>
      <c r="AO225" s="61"/>
      <c r="AP225" s="61"/>
      <c r="AQ225" s="86"/>
      <c r="AR225" s="86"/>
      <c r="AS225" s="61"/>
      <c r="AT225" s="61"/>
      <c r="AU225" s="61"/>
      <c r="AV225" s="61"/>
      <c r="AW225" s="86"/>
      <c r="AX225" s="86"/>
      <c r="AY225" s="61"/>
      <c r="AZ225" s="61"/>
      <c r="BA225" s="61"/>
      <c r="BB225" s="61"/>
      <c r="BC225" s="86"/>
      <c r="BD225" s="86"/>
      <c r="BE225" s="61"/>
      <c r="BF225" s="61"/>
      <c r="BG225" s="61"/>
      <c r="BH225" s="61"/>
      <c r="BI225" s="86"/>
      <c r="BJ225" s="86"/>
      <c r="BK225" s="61"/>
      <c r="BL225" s="61"/>
      <c r="BM225" s="61"/>
      <c r="BN225" s="61"/>
      <c r="BO225" s="86"/>
      <c r="BP225" s="24"/>
      <c r="BQ225" s="104"/>
      <c r="BR225" s="1"/>
      <c r="BS225" s="1"/>
    </row>
    <row r="226" ht="12.75" customHeight="1" spans="1:71">
      <c r="A226" s="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86"/>
      <c r="Z226" s="86"/>
      <c r="AA226" s="61"/>
      <c r="AB226" s="61"/>
      <c r="AC226" s="61"/>
      <c r="AD226" s="61"/>
      <c r="AE226" s="86"/>
      <c r="AF226" s="86"/>
      <c r="AG226" s="61"/>
      <c r="AH226" s="61"/>
      <c r="AI226" s="61"/>
      <c r="AJ226" s="61"/>
      <c r="AK226" s="86"/>
      <c r="AL226" s="61"/>
      <c r="AM226" s="61"/>
      <c r="AN226" s="61"/>
      <c r="AO226" s="61"/>
      <c r="AP226" s="61"/>
      <c r="AQ226" s="86"/>
      <c r="AR226" s="86"/>
      <c r="AS226" s="61"/>
      <c r="AT226" s="61"/>
      <c r="AU226" s="61"/>
      <c r="AV226" s="61"/>
      <c r="AW226" s="86"/>
      <c r="AX226" s="86"/>
      <c r="AY226" s="61"/>
      <c r="AZ226" s="61"/>
      <c r="BA226" s="61"/>
      <c r="BB226" s="61"/>
      <c r="BC226" s="86"/>
      <c r="BD226" s="86"/>
      <c r="BE226" s="61"/>
      <c r="BF226" s="61"/>
      <c r="BG226" s="61"/>
      <c r="BH226" s="61"/>
      <c r="BI226" s="86"/>
      <c r="BJ226" s="86"/>
      <c r="BK226" s="61"/>
      <c r="BL226" s="61"/>
      <c r="BM226" s="61"/>
      <c r="BN226" s="61"/>
      <c r="BO226" s="86"/>
      <c r="BP226" s="24"/>
      <c r="BQ226" s="104"/>
      <c r="BR226" s="1"/>
      <c r="BS226" s="1"/>
    </row>
    <row r="227" ht="12.75" customHeight="1" spans="1:71">
      <c r="A227" s="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86"/>
      <c r="Z227" s="86"/>
      <c r="AA227" s="61"/>
      <c r="AB227" s="61"/>
      <c r="AC227" s="61"/>
      <c r="AD227" s="61"/>
      <c r="AE227" s="86"/>
      <c r="AF227" s="86"/>
      <c r="AG227" s="61"/>
      <c r="AH227" s="61"/>
      <c r="AI227" s="61"/>
      <c r="AJ227" s="61"/>
      <c r="AK227" s="86"/>
      <c r="AL227" s="61"/>
      <c r="AM227" s="61"/>
      <c r="AN227" s="61"/>
      <c r="AO227" s="61"/>
      <c r="AP227" s="61"/>
      <c r="AQ227" s="86"/>
      <c r="AR227" s="86"/>
      <c r="AS227" s="61"/>
      <c r="AT227" s="61"/>
      <c r="AU227" s="61"/>
      <c r="AV227" s="61"/>
      <c r="AW227" s="86"/>
      <c r="AX227" s="86"/>
      <c r="AY227" s="61"/>
      <c r="AZ227" s="61"/>
      <c r="BA227" s="61"/>
      <c r="BB227" s="61"/>
      <c r="BC227" s="86"/>
      <c r="BD227" s="86"/>
      <c r="BE227" s="61"/>
      <c r="BF227" s="61"/>
      <c r="BG227" s="61"/>
      <c r="BH227" s="61"/>
      <c r="BI227" s="86"/>
      <c r="BJ227" s="86"/>
      <c r="BK227" s="61"/>
      <c r="BL227" s="61"/>
      <c r="BM227" s="61"/>
      <c r="BN227" s="61"/>
      <c r="BO227" s="86"/>
      <c r="BP227" s="24"/>
      <c r="BQ227" s="104"/>
      <c r="BR227" s="1"/>
      <c r="BS227" s="1"/>
    </row>
    <row r="228" ht="12.75" customHeight="1" spans="1:71">
      <c r="A228" s="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86"/>
      <c r="Z228" s="86"/>
      <c r="AA228" s="61"/>
      <c r="AB228" s="61"/>
      <c r="AC228" s="61"/>
      <c r="AD228" s="61"/>
      <c r="AE228" s="86"/>
      <c r="AF228" s="86"/>
      <c r="AG228" s="61"/>
      <c r="AH228" s="61"/>
      <c r="AI228" s="61"/>
      <c r="AJ228" s="61"/>
      <c r="AK228" s="86"/>
      <c r="AL228" s="61"/>
      <c r="AM228" s="61"/>
      <c r="AN228" s="61"/>
      <c r="AO228" s="61"/>
      <c r="AP228" s="61"/>
      <c r="AQ228" s="86"/>
      <c r="AR228" s="86"/>
      <c r="AS228" s="61"/>
      <c r="AT228" s="61"/>
      <c r="AU228" s="61"/>
      <c r="AV228" s="61"/>
      <c r="AW228" s="86"/>
      <c r="AX228" s="86"/>
      <c r="AY228" s="61"/>
      <c r="AZ228" s="61"/>
      <c r="BA228" s="61"/>
      <c r="BB228" s="61"/>
      <c r="BC228" s="86"/>
      <c r="BD228" s="86"/>
      <c r="BE228" s="61"/>
      <c r="BF228" s="61"/>
      <c r="BG228" s="61"/>
      <c r="BH228" s="61"/>
      <c r="BI228" s="86"/>
      <c r="BJ228" s="86"/>
      <c r="BK228" s="61"/>
      <c r="BL228" s="61"/>
      <c r="BM228" s="61"/>
      <c r="BN228" s="61"/>
      <c r="BO228" s="86"/>
      <c r="BP228" s="24"/>
      <c r="BQ228" s="104"/>
      <c r="BR228" s="1"/>
      <c r="BS228" s="1"/>
    </row>
    <row r="229" ht="12.75" customHeight="1" spans="1:71">
      <c r="A229" s="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86"/>
      <c r="Z229" s="86"/>
      <c r="AA229" s="61"/>
      <c r="AB229" s="61"/>
      <c r="AC229" s="61"/>
      <c r="AD229" s="61"/>
      <c r="AE229" s="86"/>
      <c r="AF229" s="86"/>
      <c r="AG229" s="61"/>
      <c r="AH229" s="61"/>
      <c r="AI229" s="61"/>
      <c r="AJ229" s="61"/>
      <c r="AK229" s="86"/>
      <c r="AL229" s="61"/>
      <c r="AM229" s="61"/>
      <c r="AN229" s="61"/>
      <c r="AO229" s="61"/>
      <c r="AP229" s="61"/>
      <c r="AQ229" s="86"/>
      <c r="AR229" s="86"/>
      <c r="AS229" s="61"/>
      <c r="AT229" s="61"/>
      <c r="AU229" s="61"/>
      <c r="AV229" s="61"/>
      <c r="AW229" s="86"/>
      <c r="AX229" s="86"/>
      <c r="AY229" s="61"/>
      <c r="AZ229" s="61"/>
      <c r="BA229" s="61"/>
      <c r="BB229" s="61"/>
      <c r="BC229" s="86"/>
      <c r="BD229" s="86"/>
      <c r="BE229" s="61"/>
      <c r="BF229" s="61"/>
      <c r="BG229" s="61"/>
      <c r="BH229" s="61"/>
      <c r="BI229" s="86"/>
      <c r="BJ229" s="86"/>
      <c r="BK229" s="61"/>
      <c r="BL229" s="61"/>
      <c r="BM229" s="61"/>
      <c r="BN229" s="61"/>
      <c r="BO229" s="86"/>
      <c r="BP229" s="24"/>
      <c r="BQ229" s="104"/>
      <c r="BR229" s="1"/>
      <c r="BS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BP1"/>
    <mergeCell ref="A2:BP2"/>
    <mergeCell ref="A3:BP3"/>
    <mergeCell ref="A4:BP4"/>
    <mergeCell ref="B5:S5"/>
    <mergeCell ref="T5:AK5"/>
    <mergeCell ref="AL5:BI5"/>
    <mergeCell ref="B6:G6"/>
    <mergeCell ref="H6:M6"/>
    <mergeCell ref="N6:S6"/>
    <mergeCell ref="T6:Y6"/>
    <mergeCell ref="Z6:AE6"/>
    <mergeCell ref="AF6:AK6"/>
    <mergeCell ref="AL6:AQ6"/>
    <mergeCell ref="AR6:AW6"/>
    <mergeCell ref="AX6:BC6"/>
    <mergeCell ref="BD6:BI6"/>
    <mergeCell ref="A5:A7"/>
    <mergeCell ref="BP5:BP7"/>
    <mergeCell ref="BJ5:BO6"/>
  </mergeCells>
  <printOptions horizontalCentered="1"/>
  <pageMargins left="0" right="0" top="0.75" bottom="0.5" header="0" footer="0"/>
  <pageSetup paperSize="14" fitToHeight="0" orientation="landscape"/>
  <headerFooter>
    <oddFooter>&amp;CPage &amp;P</oddFooter>
  </headerFooter>
  <legacyDrawing r:id="rId2"/>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9.7142857142857" customWidth="1"/>
    <col min="3" max="3" width="7.28571428571429" customWidth="1"/>
    <col min="4" max="4" width="7.71428571428571" customWidth="1"/>
    <col min="5" max="5" width="6.42857142857143" customWidth="1"/>
    <col min="6" max="6" width="9.14285714285714" customWidth="1"/>
    <col min="7" max="7" width="6.28571428571429" customWidth="1"/>
    <col min="8" max="8" width="6.14285714285714" customWidth="1"/>
    <col min="9" max="9" width="5.57142857142857" customWidth="1"/>
    <col min="10" max="26" width="9.14285714285714" customWidth="1"/>
  </cols>
  <sheetData>
    <row r="1" ht="12.75" customHeight="1" spans="1:26">
      <c r="A1" s="23"/>
      <c r="B1" s="24"/>
      <c r="C1" s="3"/>
      <c r="D1" s="3"/>
      <c r="E1" s="3"/>
      <c r="F1" s="3"/>
      <c r="G1" s="3"/>
      <c r="H1" s="3"/>
      <c r="I1" s="3"/>
      <c r="J1" s="3"/>
      <c r="K1" s="24"/>
      <c r="L1" s="23"/>
      <c r="M1" s="23"/>
      <c r="N1" s="23"/>
      <c r="O1" s="23"/>
      <c r="P1" s="23"/>
      <c r="Q1" s="23"/>
      <c r="R1" s="23"/>
      <c r="S1" s="23"/>
      <c r="T1" s="23"/>
      <c r="U1" s="23"/>
      <c r="V1" s="23"/>
      <c r="W1" s="23"/>
      <c r="X1" s="23"/>
      <c r="Y1" s="23"/>
      <c r="Z1" s="23"/>
    </row>
    <row r="2" ht="12.75" customHeight="1" spans="1:26">
      <c r="A2" s="23"/>
      <c r="B2" s="24"/>
      <c r="C2" s="3"/>
      <c r="D2" s="3"/>
      <c r="E2" s="3"/>
      <c r="F2" s="3"/>
      <c r="G2" s="3"/>
      <c r="H2" s="3"/>
      <c r="I2" s="3"/>
      <c r="J2" s="3"/>
      <c r="K2" s="24"/>
      <c r="L2" s="23"/>
      <c r="M2" s="23"/>
      <c r="N2" s="23"/>
      <c r="O2" s="23"/>
      <c r="P2" s="23"/>
      <c r="Q2" s="23"/>
      <c r="R2" s="23"/>
      <c r="S2" s="23"/>
      <c r="T2" s="23"/>
      <c r="U2" s="23"/>
      <c r="V2" s="23"/>
      <c r="W2" s="23"/>
      <c r="X2" s="23"/>
      <c r="Y2" s="23"/>
      <c r="Z2" s="23"/>
    </row>
    <row r="3" ht="36.75" customHeight="1" spans="1:26">
      <c r="A3" s="23"/>
      <c r="B3" s="5" t="s">
        <v>1440</v>
      </c>
      <c r="C3" s="25" t="s">
        <v>1441</v>
      </c>
      <c r="D3" s="7"/>
      <c r="E3" s="8"/>
      <c r="F3" s="25" t="s">
        <v>1442</v>
      </c>
      <c r="G3" s="8"/>
      <c r="H3" s="9" t="s">
        <v>1443</v>
      </c>
      <c r="I3" s="9" t="s">
        <v>1444</v>
      </c>
      <c r="J3" s="9" t="s">
        <v>1445</v>
      </c>
      <c r="K3" s="24"/>
      <c r="L3" s="23"/>
      <c r="M3" s="23"/>
      <c r="N3" s="23"/>
      <c r="O3" s="23"/>
      <c r="P3" s="23"/>
      <c r="Q3" s="23"/>
      <c r="R3" s="23"/>
      <c r="S3" s="23"/>
      <c r="T3" s="23"/>
      <c r="U3" s="23"/>
      <c r="V3" s="23"/>
      <c r="W3" s="23"/>
      <c r="X3" s="23"/>
      <c r="Y3" s="23"/>
      <c r="Z3" s="23"/>
    </row>
    <row r="4" ht="39" customHeight="1" spans="1:26">
      <c r="A4" s="23"/>
      <c r="B4" s="12"/>
      <c r="C4" s="13" t="s">
        <v>1336</v>
      </c>
      <c r="D4" s="13" t="s">
        <v>1446</v>
      </c>
      <c r="E4" s="13" t="s">
        <v>1447</v>
      </c>
      <c r="F4" s="13" t="s">
        <v>1446</v>
      </c>
      <c r="G4" s="13" t="s">
        <v>1447</v>
      </c>
      <c r="H4" s="12"/>
      <c r="I4" s="12"/>
      <c r="J4" s="12"/>
      <c r="K4" s="24"/>
      <c r="L4" s="23"/>
      <c r="M4" s="23"/>
      <c r="N4" s="23"/>
      <c r="O4" s="23"/>
      <c r="P4" s="23"/>
      <c r="Q4" s="23"/>
      <c r="R4" s="23"/>
      <c r="S4" s="23"/>
      <c r="T4" s="23"/>
      <c r="U4" s="23"/>
      <c r="V4" s="23"/>
      <c r="W4" s="23"/>
      <c r="X4" s="23"/>
      <c r="Y4" s="23"/>
      <c r="Z4" s="23"/>
    </row>
    <row r="5" ht="12.75" customHeight="1" spans="1:26">
      <c r="A5" s="26"/>
      <c r="B5" s="27" t="s">
        <v>1448</v>
      </c>
      <c r="C5" s="11">
        <f t="shared" ref="C5:J5" si="0">SUM(C6,C10)</f>
        <v>5303</v>
      </c>
      <c r="D5" s="11">
        <f t="shared" si="0"/>
        <v>5263</v>
      </c>
      <c r="E5" s="11">
        <f t="shared" si="0"/>
        <v>40</v>
      </c>
      <c r="F5" s="11">
        <f t="shared" si="0"/>
        <v>4336</v>
      </c>
      <c r="G5" s="11">
        <f t="shared" si="0"/>
        <v>40</v>
      </c>
      <c r="H5" s="11">
        <f t="shared" si="0"/>
        <v>744</v>
      </c>
      <c r="I5" s="11">
        <f t="shared" si="0"/>
        <v>758</v>
      </c>
      <c r="J5" s="11">
        <f t="shared" si="0"/>
        <v>967</v>
      </c>
      <c r="K5" s="28"/>
      <c r="L5" s="26"/>
      <c r="M5" s="26"/>
      <c r="N5" s="26"/>
      <c r="O5" s="26"/>
      <c r="P5" s="26"/>
      <c r="Q5" s="26"/>
      <c r="R5" s="26"/>
      <c r="S5" s="26"/>
      <c r="T5" s="26"/>
      <c r="U5" s="26"/>
      <c r="V5" s="26"/>
      <c r="W5" s="26"/>
      <c r="X5" s="26"/>
      <c r="Y5" s="26"/>
      <c r="Z5" s="26"/>
    </row>
    <row r="6" ht="12.75" customHeight="1" spans="1:26">
      <c r="A6" s="26"/>
      <c r="B6" s="27" t="s">
        <v>1449</v>
      </c>
      <c r="C6" s="11">
        <f t="shared" ref="C6:C9" si="1">SUM(D6:E6)</f>
        <v>4576</v>
      </c>
      <c r="D6" s="11">
        <f t="shared" ref="D6:J6" si="2">SUM(D7:D9)</f>
        <v>4536</v>
      </c>
      <c r="E6" s="11">
        <f t="shared" si="2"/>
        <v>40</v>
      </c>
      <c r="F6" s="11">
        <f t="shared" si="2"/>
        <v>4196</v>
      </c>
      <c r="G6" s="11">
        <f t="shared" si="2"/>
        <v>40</v>
      </c>
      <c r="H6" s="11">
        <f t="shared" si="2"/>
        <v>663</v>
      </c>
      <c r="I6" s="11">
        <f t="shared" si="2"/>
        <v>656</v>
      </c>
      <c r="J6" s="11">
        <f t="shared" si="2"/>
        <v>380</v>
      </c>
      <c r="K6" s="28"/>
      <c r="L6" s="26"/>
      <c r="M6" s="26"/>
      <c r="N6" s="26"/>
      <c r="O6" s="26"/>
      <c r="P6" s="26"/>
      <c r="Q6" s="26"/>
      <c r="R6" s="26"/>
      <c r="S6" s="26"/>
      <c r="T6" s="26"/>
      <c r="U6" s="26"/>
      <c r="V6" s="26"/>
      <c r="W6" s="26"/>
      <c r="X6" s="26"/>
      <c r="Y6" s="26"/>
      <c r="Z6" s="26"/>
    </row>
    <row r="7" ht="12.75" customHeight="1" spans="1:26">
      <c r="A7" s="23"/>
      <c r="B7" s="15" t="s">
        <v>1450</v>
      </c>
      <c r="C7" s="13">
        <f t="shared" si="1"/>
        <v>3970</v>
      </c>
      <c r="D7" s="13">
        <v>3970</v>
      </c>
      <c r="E7" s="13"/>
      <c r="F7" s="13">
        <v>3690</v>
      </c>
      <c r="G7" s="13"/>
      <c r="H7" s="13">
        <v>636</v>
      </c>
      <c r="I7" s="13">
        <v>640</v>
      </c>
      <c r="J7" s="13">
        <f t="shared" ref="J7:J9" si="3">C7-F7</f>
        <v>280</v>
      </c>
      <c r="K7" s="24"/>
      <c r="L7" s="23"/>
      <c r="M7" s="23"/>
      <c r="N7" s="23"/>
      <c r="O7" s="23"/>
      <c r="P7" s="23"/>
      <c r="Q7" s="23"/>
      <c r="R7" s="23"/>
      <c r="S7" s="23"/>
      <c r="T7" s="23"/>
      <c r="U7" s="23"/>
      <c r="V7" s="23"/>
      <c r="W7" s="23"/>
      <c r="X7" s="23"/>
      <c r="Y7" s="23"/>
      <c r="Z7" s="23"/>
    </row>
    <row r="8" ht="12.75" customHeight="1" spans="1:26">
      <c r="A8" s="23"/>
      <c r="B8" s="15" t="s">
        <v>1451</v>
      </c>
      <c r="C8" s="13">
        <f t="shared" si="1"/>
        <v>141</v>
      </c>
      <c r="D8" s="13">
        <v>141</v>
      </c>
      <c r="E8" s="13"/>
      <c r="F8" s="13">
        <v>81</v>
      </c>
      <c r="G8" s="13"/>
      <c r="H8" s="13">
        <v>4</v>
      </c>
      <c r="I8" s="13">
        <v>1</v>
      </c>
      <c r="J8" s="13">
        <f t="shared" si="3"/>
        <v>60</v>
      </c>
      <c r="K8" s="24"/>
      <c r="L8" s="23"/>
      <c r="M8" s="23"/>
      <c r="N8" s="23"/>
      <c r="O8" s="23"/>
      <c r="P8" s="23"/>
      <c r="Q8" s="23"/>
      <c r="R8" s="23"/>
      <c r="S8" s="23"/>
      <c r="T8" s="23"/>
      <c r="U8" s="23"/>
      <c r="V8" s="23"/>
      <c r="W8" s="23"/>
      <c r="X8" s="23"/>
      <c r="Y8" s="23"/>
      <c r="Z8" s="23"/>
    </row>
    <row r="9" ht="12.75" customHeight="1" spans="1:26">
      <c r="A9" s="23"/>
      <c r="B9" s="15" t="s">
        <v>1452</v>
      </c>
      <c r="C9" s="13">
        <f t="shared" si="1"/>
        <v>465</v>
      </c>
      <c r="D9" s="13">
        <v>425</v>
      </c>
      <c r="E9" s="13">
        <v>40</v>
      </c>
      <c r="F9" s="13">
        <v>425</v>
      </c>
      <c r="G9" s="13">
        <v>40</v>
      </c>
      <c r="H9" s="13">
        <v>23</v>
      </c>
      <c r="I9" s="13">
        <v>15</v>
      </c>
      <c r="J9" s="13">
        <f t="shared" si="3"/>
        <v>40</v>
      </c>
      <c r="K9" s="24"/>
      <c r="L9" s="23"/>
      <c r="M9" s="23"/>
      <c r="N9" s="23"/>
      <c r="O9" s="23"/>
      <c r="P9" s="23"/>
      <c r="Q9" s="23"/>
      <c r="R9" s="23"/>
      <c r="S9" s="23"/>
      <c r="T9" s="23"/>
      <c r="U9" s="23"/>
      <c r="V9" s="23"/>
      <c r="W9" s="23"/>
      <c r="X9" s="23"/>
      <c r="Y9" s="23"/>
      <c r="Z9" s="23"/>
    </row>
    <row r="10" ht="12.75" customHeight="1" spans="1:26">
      <c r="A10" s="26"/>
      <c r="B10" s="27" t="s">
        <v>1453</v>
      </c>
      <c r="C10" s="11">
        <f t="shared" ref="C10:D10" si="4">SUM(C11)</f>
        <v>727</v>
      </c>
      <c r="D10" s="11">
        <f t="shared" si="4"/>
        <v>727</v>
      </c>
      <c r="E10" s="11"/>
      <c r="F10" s="11">
        <f>SUM(F11)</f>
        <v>140</v>
      </c>
      <c r="G10" s="11"/>
      <c r="H10" s="11">
        <f t="shared" ref="H10:J10" si="5">SUM(H11)</f>
        <v>81</v>
      </c>
      <c r="I10" s="11">
        <f t="shared" si="5"/>
        <v>102</v>
      </c>
      <c r="J10" s="11">
        <f t="shared" si="5"/>
        <v>587</v>
      </c>
      <c r="K10" s="28"/>
      <c r="L10" s="26"/>
      <c r="M10" s="26"/>
      <c r="N10" s="26"/>
      <c r="O10" s="26"/>
      <c r="P10" s="26"/>
      <c r="Q10" s="26"/>
      <c r="R10" s="26"/>
      <c r="S10" s="26"/>
      <c r="T10" s="26"/>
      <c r="U10" s="26"/>
      <c r="V10" s="26"/>
      <c r="W10" s="26"/>
      <c r="X10" s="26"/>
      <c r="Y10" s="26"/>
      <c r="Z10" s="26"/>
    </row>
    <row r="11" ht="12.75" customHeight="1" spans="1:26">
      <c r="A11" s="23"/>
      <c r="B11" s="15" t="s">
        <v>1454</v>
      </c>
      <c r="C11" s="13">
        <f>SUM(D11:E11)</f>
        <v>727</v>
      </c>
      <c r="D11" s="13">
        <v>727</v>
      </c>
      <c r="E11" s="13"/>
      <c r="F11" s="13">
        <v>140</v>
      </c>
      <c r="G11" s="13"/>
      <c r="H11" s="13">
        <v>81</v>
      </c>
      <c r="I11" s="13">
        <v>102</v>
      </c>
      <c r="J11" s="13">
        <f>C11-F11</f>
        <v>587</v>
      </c>
      <c r="K11" s="24"/>
      <c r="L11" s="23"/>
      <c r="M11" s="23"/>
      <c r="N11" s="23"/>
      <c r="O11" s="23"/>
      <c r="P11" s="23"/>
      <c r="Q11" s="23"/>
      <c r="R11" s="23"/>
      <c r="S11" s="23"/>
      <c r="T11" s="23"/>
      <c r="U11" s="23"/>
      <c r="V11" s="23"/>
      <c r="W11" s="23"/>
      <c r="X11" s="23"/>
      <c r="Y11" s="23"/>
      <c r="Z11" s="23"/>
    </row>
    <row r="12" ht="12.75" customHeight="1" spans="1:26">
      <c r="A12" s="23"/>
      <c r="B12" s="24"/>
      <c r="C12" s="3"/>
      <c r="D12" s="3"/>
      <c r="E12" s="3"/>
      <c r="F12" s="3"/>
      <c r="G12" s="3"/>
      <c r="H12" s="3"/>
      <c r="I12" s="3"/>
      <c r="J12" s="3"/>
      <c r="K12" s="24"/>
      <c r="L12" s="23"/>
      <c r="M12" s="23"/>
      <c r="N12" s="23"/>
      <c r="O12" s="23"/>
      <c r="P12" s="23"/>
      <c r="Q12" s="23"/>
      <c r="R12" s="23"/>
      <c r="S12" s="23"/>
      <c r="T12" s="23"/>
      <c r="U12" s="23"/>
      <c r="V12" s="23"/>
      <c r="W12" s="23"/>
      <c r="X12" s="23"/>
      <c r="Y12" s="23"/>
      <c r="Z12" s="23"/>
    </row>
    <row r="13" ht="12.75" customHeight="1" spans="1:26">
      <c r="A13" s="23"/>
      <c r="B13" s="24"/>
      <c r="C13" s="3"/>
      <c r="D13" s="3"/>
      <c r="E13" s="3"/>
      <c r="F13" s="3"/>
      <c r="G13" s="3"/>
      <c r="H13" s="3"/>
      <c r="I13" s="3"/>
      <c r="J13" s="3"/>
      <c r="K13" s="24"/>
      <c r="L13" s="23"/>
      <c r="M13" s="23"/>
      <c r="N13" s="23"/>
      <c r="O13" s="23"/>
      <c r="P13" s="23"/>
      <c r="Q13" s="23"/>
      <c r="R13" s="23"/>
      <c r="S13" s="23"/>
      <c r="T13" s="23"/>
      <c r="U13" s="23"/>
      <c r="V13" s="23"/>
      <c r="W13" s="23"/>
      <c r="X13" s="23"/>
      <c r="Y13" s="23"/>
      <c r="Z13" s="23"/>
    </row>
    <row r="14" ht="12.75" customHeight="1" spans="1:26">
      <c r="A14" s="23"/>
      <c r="B14" s="24"/>
      <c r="C14" s="3"/>
      <c r="D14" s="3"/>
      <c r="E14" s="3"/>
      <c r="F14" s="3"/>
      <c r="G14" s="3"/>
      <c r="H14" s="3"/>
      <c r="I14" s="3"/>
      <c r="J14" s="3"/>
      <c r="K14" s="24"/>
      <c r="L14" s="23"/>
      <c r="M14" s="23"/>
      <c r="N14" s="23"/>
      <c r="O14" s="23"/>
      <c r="P14" s="23"/>
      <c r="Q14" s="23"/>
      <c r="R14" s="23"/>
      <c r="S14" s="23"/>
      <c r="T14" s="23"/>
      <c r="U14" s="23"/>
      <c r="V14" s="23"/>
      <c r="W14" s="23"/>
      <c r="X14" s="23"/>
      <c r="Y14" s="23"/>
      <c r="Z14" s="23"/>
    </row>
    <row r="15" ht="12.75" customHeight="1" spans="1:26">
      <c r="A15" s="23"/>
      <c r="B15" s="24"/>
      <c r="C15" s="3"/>
      <c r="D15" s="3"/>
      <c r="E15" s="3"/>
      <c r="F15" s="3"/>
      <c r="G15" s="3"/>
      <c r="H15" s="3"/>
      <c r="I15" s="3"/>
      <c r="J15" s="3"/>
      <c r="K15" s="24"/>
      <c r="L15" s="23"/>
      <c r="M15" s="23"/>
      <c r="N15" s="23"/>
      <c r="O15" s="23"/>
      <c r="P15" s="23"/>
      <c r="Q15" s="23"/>
      <c r="R15" s="23"/>
      <c r="S15" s="23"/>
      <c r="T15" s="23"/>
      <c r="U15" s="23"/>
      <c r="V15" s="23"/>
      <c r="W15" s="23"/>
      <c r="X15" s="23"/>
      <c r="Y15" s="23"/>
      <c r="Z15" s="23"/>
    </row>
    <row r="16" ht="12.75" customHeight="1" spans="1:26">
      <c r="A16" s="23"/>
      <c r="B16" s="24"/>
      <c r="C16" s="3"/>
      <c r="D16" s="3"/>
      <c r="E16" s="3"/>
      <c r="F16" s="3"/>
      <c r="G16" s="3"/>
      <c r="H16" s="3"/>
      <c r="I16" s="3"/>
      <c r="J16" s="3"/>
      <c r="K16" s="24"/>
      <c r="L16" s="23"/>
      <c r="M16" s="23"/>
      <c r="N16" s="23"/>
      <c r="O16" s="23"/>
      <c r="P16" s="23"/>
      <c r="Q16" s="23"/>
      <c r="R16" s="23"/>
      <c r="S16" s="23"/>
      <c r="T16" s="23"/>
      <c r="U16" s="23"/>
      <c r="V16" s="23"/>
      <c r="W16" s="23"/>
      <c r="X16" s="23"/>
      <c r="Y16" s="23"/>
      <c r="Z16" s="23"/>
    </row>
    <row r="17" ht="12.75" customHeight="1" spans="1:26">
      <c r="A17" s="23"/>
      <c r="B17" s="24"/>
      <c r="C17" s="3"/>
      <c r="D17" s="3"/>
      <c r="E17" s="3"/>
      <c r="F17" s="3"/>
      <c r="G17" s="3"/>
      <c r="H17" s="3"/>
      <c r="I17" s="3"/>
      <c r="J17" s="3"/>
      <c r="K17" s="24"/>
      <c r="L17" s="23"/>
      <c r="M17" s="23"/>
      <c r="N17" s="23"/>
      <c r="O17" s="23"/>
      <c r="P17" s="23"/>
      <c r="Q17" s="23"/>
      <c r="R17" s="23"/>
      <c r="S17" s="23"/>
      <c r="T17" s="23"/>
      <c r="U17" s="23"/>
      <c r="V17" s="23"/>
      <c r="W17" s="23"/>
      <c r="X17" s="23"/>
      <c r="Y17" s="23"/>
      <c r="Z17" s="23"/>
    </row>
    <row r="18" ht="12.75" customHeight="1" spans="1:26">
      <c r="A18" s="23"/>
      <c r="B18" s="24"/>
      <c r="C18" s="3"/>
      <c r="D18" s="3"/>
      <c r="E18" s="3"/>
      <c r="F18" s="3"/>
      <c r="G18" s="3"/>
      <c r="H18" s="3"/>
      <c r="I18" s="3"/>
      <c r="J18" s="3"/>
      <c r="K18" s="24"/>
      <c r="L18" s="23"/>
      <c r="M18" s="23"/>
      <c r="N18" s="23"/>
      <c r="O18" s="23"/>
      <c r="P18" s="23"/>
      <c r="Q18" s="23"/>
      <c r="R18" s="23"/>
      <c r="S18" s="23"/>
      <c r="T18" s="23"/>
      <c r="U18" s="23"/>
      <c r="V18" s="23"/>
      <c r="W18" s="23"/>
      <c r="X18" s="23"/>
      <c r="Y18" s="23"/>
      <c r="Z18" s="23"/>
    </row>
    <row r="19" ht="12.75" customHeight="1" spans="1:26">
      <c r="A19" s="23"/>
      <c r="B19" s="24"/>
      <c r="C19" s="3"/>
      <c r="D19" s="3"/>
      <c r="E19" s="3"/>
      <c r="F19" s="3"/>
      <c r="G19" s="3"/>
      <c r="H19" s="3"/>
      <c r="I19" s="3"/>
      <c r="J19" s="3"/>
      <c r="K19" s="24"/>
      <c r="L19" s="23"/>
      <c r="M19" s="23"/>
      <c r="N19" s="23"/>
      <c r="O19" s="23"/>
      <c r="P19" s="23"/>
      <c r="Q19" s="23"/>
      <c r="R19" s="23"/>
      <c r="S19" s="23"/>
      <c r="T19" s="23"/>
      <c r="U19" s="23"/>
      <c r="V19" s="23"/>
      <c r="W19" s="23"/>
      <c r="X19" s="23"/>
      <c r="Y19" s="23"/>
      <c r="Z19" s="23"/>
    </row>
    <row r="20" ht="12.75" customHeight="1" spans="1:26">
      <c r="A20" s="23"/>
      <c r="B20" s="24"/>
      <c r="C20" s="3"/>
      <c r="D20" s="3"/>
      <c r="E20" s="3"/>
      <c r="F20" s="3"/>
      <c r="G20" s="3"/>
      <c r="H20" s="3"/>
      <c r="I20" s="3"/>
      <c r="J20" s="3"/>
      <c r="K20" s="24"/>
      <c r="L20" s="23"/>
      <c r="M20" s="23"/>
      <c r="N20" s="23"/>
      <c r="O20" s="23"/>
      <c r="P20" s="23"/>
      <c r="Q20" s="23"/>
      <c r="R20" s="23"/>
      <c r="S20" s="23"/>
      <c r="T20" s="23"/>
      <c r="U20" s="23"/>
      <c r="V20" s="23"/>
      <c r="W20" s="23"/>
      <c r="X20" s="23"/>
      <c r="Y20" s="23"/>
      <c r="Z20" s="23"/>
    </row>
    <row r="21" ht="12.75" customHeight="1" spans="1:26">
      <c r="A21" s="23"/>
      <c r="B21" s="24"/>
      <c r="C21" s="3"/>
      <c r="D21" s="3"/>
      <c r="E21" s="3"/>
      <c r="F21" s="3"/>
      <c r="G21" s="3"/>
      <c r="H21" s="3"/>
      <c r="I21" s="3"/>
      <c r="J21" s="3"/>
      <c r="K21" s="24"/>
      <c r="L21" s="23"/>
      <c r="M21" s="23"/>
      <c r="N21" s="23"/>
      <c r="O21" s="23"/>
      <c r="P21" s="23"/>
      <c r="Q21" s="23"/>
      <c r="R21" s="23"/>
      <c r="S21" s="23"/>
      <c r="T21" s="23"/>
      <c r="U21" s="23"/>
      <c r="V21" s="23"/>
      <c r="W21" s="23"/>
      <c r="X21" s="23"/>
      <c r="Y21" s="23"/>
      <c r="Z21" s="23"/>
    </row>
    <row r="22" ht="12.75" customHeight="1" spans="1:26">
      <c r="A22" s="23"/>
      <c r="B22" s="24"/>
      <c r="C22" s="3"/>
      <c r="D22" s="3"/>
      <c r="E22" s="3"/>
      <c r="F22" s="3"/>
      <c r="G22" s="3"/>
      <c r="H22" s="3"/>
      <c r="I22" s="3"/>
      <c r="J22" s="3"/>
      <c r="K22" s="24"/>
      <c r="L22" s="23"/>
      <c r="M22" s="23"/>
      <c r="N22" s="23"/>
      <c r="O22" s="23"/>
      <c r="P22" s="23"/>
      <c r="Q22" s="23"/>
      <c r="R22" s="23"/>
      <c r="S22" s="23"/>
      <c r="T22" s="23"/>
      <c r="U22" s="23"/>
      <c r="V22" s="23"/>
      <c r="W22" s="23"/>
      <c r="X22" s="23"/>
      <c r="Y22" s="23"/>
      <c r="Z22" s="23"/>
    </row>
    <row r="23" ht="12.75" customHeight="1" spans="1:26">
      <c r="A23" s="23"/>
      <c r="B23" s="24"/>
      <c r="C23" s="3"/>
      <c r="D23" s="3"/>
      <c r="E23" s="3"/>
      <c r="F23" s="3"/>
      <c r="G23" s="3"/>
      <c r="H23" s="3"/>
      <c r="I23" s="3"/>
      <c r="J23" s="3"/>
      <c r="K23" s="24"/>
      <c r="L23" s="23"/>
      <c r="M23" s="23"/>
      <c r="N23" s="23"/>
      <c r="O23" s="23"/>
      <c r="P23" s="23"/>
      <c r="Q23" s="23"/>
      <c r="R23" s="23"/>
      <c r="S23" s="23"/>
      <c r="T23" s="23"/>
      <c r="U23" s="23"/>
      <c r="V23" s="23"/>
      <c r="W23" s="23"/>
      <c r="X23" s="23"/>
      <c r="Y23" s="23"/>
      <c r="Z23" s="23"/>
    </row>
    <row r="24" ht="12.75" customHeight="1" spans="1:26">
      <c r="A24" s="23"/>
      <c r="B24" s="24"/>
      <c r="C24" s="3"/>
      <c r="D24" s="3"/>
      <c r="E24" s="3"/>
      <c r="F24" s="3"/>
      <c r="G24" s="3"/>
      <c r="H24" s="3"/>
      <c r="I24" s="3"/>
      <c r="J24" s="3"/>
      <c r="K24" s="24"/>
      <c r="L24" s="23"/>
      <c r="M24" s="23"/>
      <c r="N24" s="23"/>
      <c r="O24" s="23"/>
      <c r="P24" s="23"/>
      <c r="Q24" s="23"/>
      <c r="R24" s="23"/>
      <c r="S24" s="23"/>
      <c r="T24" s="23"/>
      <c r="U24" s="23"/>
      <c r="V24" s="23"/>
      <c r="W24" s="23"/>
      <c r="X24" s="23"/>
      <c r="Y24" s="23"/>
      <c r="Z24" s="23"/>
    </row>
    <row r="25" ht="12.75" customHeight="1" spans="1:26">
      <c r="A25" s="23"/>
      <c r="B25" s="24"/>
      <c r="C25" s="3"/>
      <c r="D25" s="3"/>
      <c r="E25" s="3"/>
      <c r="F25" s="3"/>
      <c r="G25" s="3"/>
      <c r="H25" s="3"/>
      <c r="I25" s="3"/>
      <c r="J25" s="3"/>
      <c r="K25" s="24"/>
      <c r="L25" s="23"/>
      <c r="M25" s="23"/>
      <c r="N25" s="23"/>
      <c r="O25" s="23"/>
      <c r="P25" s="23"/>
      <c r="Q25" s="23"/>
      <c r="R25" s="23"/>
      <c r="S25" s="23"/>
      <c r="T25" s="23"/>
      <c r="U25" s="23"/>
      <c r="V25" s="23"/>
      <c r="W25" s="23"/>
      <c r="X25" s="23"/>
      <c r="Y25" s="23"/>
      <c r="Z25" s="23"/>
    </row>
    <row r="26" ht="12.75" customHeight="1" spans="1:26">
      <c r="A26" s="23"/>
      <c r="B26" s="24"/>
      <c r="C26" s="3"/>
      <c r="D26" s="3"/>
      <c r="E26" s="3"/>
      <c r="F26" s="3"/>
      <c r="G26" s="3"/>
      <c r="H26" s="3"/>
      <c r="I26" s="3"/>
      <c r="J26" s="3"/>
      <c r="K26" s="24"/>
      <c r="L26" s="23"/>
      <c r="M26" s="23"/>
      <c r="N26" s="23"/>
      <c r="O26" s="23"/>
      <c r="P26" s="23"/>
      <c r="Q26" s="23"/>
      <c r="R26" s="23"/>
      <c r="S26" s="23"/>
      <c r="T26" s="23"/>
      <c r="U26" s="23"/>
      <c r="V26" s="23"/>
      <c r="W26" s="23"/>
      <c r="X26" s="23"/>
      <c r="Y26" s="23"/>
      <c r="Z26" s="23"/>
    </row>
    <row r="27" ht="12.75" customHeight="1" spans="1:26">
      <c r="A27" s="23"/>
      <c r="B27" s="24"/>
      <c r="C27" s="3"/>
      <c r="D27" s="3"/>
      <c r="E27" s="3"/>
      <c r="F27" s="3"/>
      <c r="G27" s="3"/>
      <c r="H27" s="3"/>
      <c r="I27" s="3"/>
      <c r="J27" s="3"/>
      <c r="K27" s="24"/>
      <c r="L27" s="23"/>
      <c r="M27" s="23"/>
      <c r="N27" s="23"/>
      <c r="O27" s="23"/>
      <c r="P27" s="23"/>
      <c r="Q27" s="23"/>
      <c r="R27" s="23"/>
      <c r="S27" s="23"/>
      <c r="T27" s="23"/>
      <c r="U27" s="23"/>
      <c r="V27" s="23"/>
      <c r="W27" s="23"/>
      <c r="X27" s="23"/>
      <c r="Y27" s="23"/>
      <c r="Z27" s="23"/>
    </row>
    <row r="28" ht="12.75" customHeight="1" spans="1:26">
      <c r="A28" s="23"/>
      <c r="B28" s="24"/>
      <c r="C28" s="3"/>
      <c r="D28" s="3"/>
      <c r="E28" s="3"/>
      <c r="F28" s="3"/>
      <c r="G28" s="3"/>
      <c r="H28" s="3"/>
      <c r="I28" s="3"/>
      <c r="J28" s="3"/>
      <c r="K28" s="24"/>
      <c r="L28" s="23"/>
      <c r="M28" s="23"/>
      <c r="N28" s="23"/>
      <c r="O28" s="23"/>
      <c r="P28" s="23"/>
      <c r="Q28" s="23"/>
      <c r="R28" s="23"/>
      <c r="S28" s="23"/>
      <c r="T28" s="23"/>
      <c r="U28" s="23"/>
      <c r="V28" s="23"/>
      <c r="W28" s="23"/>
      <c r="X28" s="23"/>
      <c r="Y28" s="23"/>
      <c r="Z28" s="23"/>
    </row>
    <row r="29" ht="12.75" customHeight="1" spans="1:26">
      <c r="A29" s="23"/>
      <c r="B29" s="24"/>
      <c r="C29" s="3"/>
      <c r="D29" s="3"/>
      <c r="E29" s="3"/>
      <c r="F29" s="3"/>
      <c r="G29" s="3"/>
      <c r="H29" s="3"/>
      <c r="I29" s="3"/>
      <c r="J29" s="3"/>
      <c r="K29" s="24"/>
      <c r="L29" s="23"/>
      <c r="M29" s="23"/>
      <c r="N29" s="23"/>
      <c r="O29" s="23"/>
      <c r="P29" s="23"/>
      <c r="Q29" s="23"/>
      <c r="R29" s="23"/>
      <c r="S29" s="23"/>
      <c r="T29" s="23"/>
      <c r="U29" s="23"/>
      <c r="V29" s="23"/>
      <c r="W29" s="23"/>
      <c r="X29" s="23"/>
      <c r="Y29" s="23"/>
      <c r="Z29" s="23"/>
    </row>
    <row r="30" ht="12.75" customHeight="1" spans="1:26">
      <c r="A30" s="23"/>
      <c r="B30" s="24"/>
      <c r="C30" s="3"/>
      <c r="D30" s="3"/>
      <c r="E30" s="3"/>
      <c r="F30" s="3"/>
      <c r="G30" s="3"/>
      <c r="H30" s="3"/>
      <c r="I30" s="3"/>
      <c r="J30" s="3"/>
      <c r="K30" s="24"/>
      <c r="L30" s="23"/>
      <c r="M30" s="23"/>
      <c r="N30" s="23"/>
      <c r="O30" s="23"/>
      <c r="P30" s="23"/>
      <c r="Q30" s="23"/>
      <c r="R30" s="23"/>
      <c r="S30" s="23"/>
      <c r="T30" s="23"/>
      <c r="U30" s="23"/>
      <c r="V30" s="23"/>
      <c r="W30" s="23"/>
      <c r="X30" s="23"/>
      <c r="Y30" s="23"/>
      <c r="Z30" s="23"/>
    </row>
    <row r="31" ht="12.75" customHeight="1" spans="1:26">
      <c r="A31" s="23"/>
      <c r="B31" s="24"/>
      <c r="C31" s="3"/>
      <c r="D31" s="3"/>
      <c r="E31" s="3"/>
      <c r="F31" s="3"/>
      <c r="G31" s="3"/>
      <c r="H31" s="3"/>
      <c r="I31" s="3"/>
      <c r="J31" s="3"/>
      <c r="K31" s="24"/>
      <c r="L31" s="23"/>
      <c r="M31" s="23"/>
      <c r="N31" s="23"/>
      <c r="O31" s="23"/>
      <c r="P31" s="23"/>
      <c r="Q31" s="23"/>
      <c r="R31" s="23"/>
      <c r="S31" s="23"/>
      <c r="T31" s="23"/>
      <c r="U31" s="23"/>
      <c r="V31" s="23"/>
      <c r="W31" s="23"/>
      <c r="X31" s="23"/>
      <c r="Y31" s="23"/>
      <c r="Z31" s="23"/>
    </row>
    <row r="32" ht="12.75" customHeight="1" spans="1:26">
      <c r="A32" s="23"/>
      <c r="B32" s="24"/>
      <c r="C32" s="3"/>
      <c r="D32" s="3"/>
      <c r="E32" s="3"/>
      <c r="F32" s="3"/>
      <c r="G32" s="3"/>
      <c r="H32" s="3"/>
      <c r="I32" s="3"/>
      <c r="J32" s="3"/>
      <c r="K32" s="24"/>
      <c r="L32" s="23"/>
      <c r="M32" s="23"/>
      <c r="N32" s="23"/>
      <c r="O32" s="23"/>
      <c r="P32" s="23"/>
      <c r="Q32" s="23"/>
      <c r="R32" s="23"/>
      <c r="S32" s="23"/>
      <c r="T32" s="23"/>
      <c r="U32" s="23"/>
      <c r="V32" s="23"/>
      <c r="W32" s="23"/>
      <c r="X32" s="23"/>
      <c r="Y32" s="23"/>
      <c r="Z32" s="23"/>
    </row>
    <row r="33" ht="12.75" customHeight="1" spans="1:26">
      <c r="A33" s="23"/>
      <c r="B33" s="24"/>
      <c r="C33" s="3"/>
      <c r="D33" s="3"/>
      <c r="E33" s="3"/>
      <c r="F33" s="3"/>
      <c r="G33" s="3"/>
      <c r="H33" s="3"/>
      <c r="I33" s="3"/>
      <c r="J33" s="3"/>
      <c r="K33" s="24"/>
      <c r="L33" s="23"/>
      <c r="M33" s="23"/>
      <c r="N33" s="23"/>
      <c r="O33" s="23"/>
      <c r="P33" s="23"/>
      <c r="Q33" s="23"/>
      <c r="R33" s="23"/>
      <c r="S33" s="23"/>
      <c r="T33" s="23"/>
      <c r="U33" s="23"/>
      <c r="V33" s="23"/>
      <c r="W33" s="23"/>
      <c r="X33" s="23"/>
      <c r="Y33" s="23"/>
      <c r="Z33" s="23"/>
    </row>
    <row r="34" ht="12.75" customHeight="1" spans="1:26">
      <c r="A34" s="23"/>
      <c r="B34" s="24"/>
      <c r="C34" s="3"/>
      <c r="D34" s="3"/>
      <c r="E34" s="3"/>
      <c r="F34" s="3"/>
      <c r="G34" s="3"/>
      <c r="H34" s="3"/>
      <c r="I34" s="3"/>
      <c r="J34" s="3"/>
      <c r="K34" s="24"/>
      <c r="L34" s="23"/>
      <c r="M34" s="23"/>
      <c r="N34" s="23"/>
      <c r="O34" s="23"/>
      <c r="P34" s="23"/>
      <c r="Q34" s="23"/>
      <c r="R34" s="23"/>
      <c r="S34" s="23"/>
      <c r="T34" s="23"/>
      <c r="U34" s="23"/>
      <c r="V34" s="23"/>
      <c r="W34" s="23"/>
      <c r="X34" s="23"/>
      <c r="Y34" s="23"/>
      <c r="Z34" s="23"/>
    </row>
    <row r="35" ht="12.75" customHeight="1" spans="1:26">
      <c r="A35" s="23"/>
      <c r="B35" s="24"/>
      <c r="C35" s="3"/>
      <c r="D35" s="3"/>
      <c r="E35" s="3"/>
      <c r="F35" s="3"/>
      <c r="G35" s="3"/>
      <c r="H35" s="3"/>
      <c r="I35" s="3"/>
      <c r="J35" s="3"/>
      <c r="K35" s="24"/>
      <c r="L35" s="23"/>
      <c r="M35" s="23"/>
      <c r="N35" s="23"/>
      <c r="O35" s="23"/>
      <c r="P35" s="23"/>
      <c r="Q35" s="23"/>
      <c r="R35" s="23"/>
      <c r="S35" s="23"/>
      <c r="T35" s="23"/>
      <c r="U35" s="23"/>
      <c r="V35" s="23"/>
      <c r="W35" s="23"/>
      <c r="X35" s="23"/>
      <c r="Y35" s="23"/>
      <c r="Z35" s="23"/>
    </row>
    <row r="36" ht="12.75" customHeight="1" spans="1:26">
      <c r="A36" s="23"/>
      <c r="B36" s="24"/>
      <c r="C36" s="3"/>
      <c r="D36" s="3"/>
      <c r="E36" s="3"/>
      <c r="F36" s="3"/>
      <c r="G36" s="3"/>
      <c r="H36" s="3"/>
      <c r="I36" s="3"/>
      <c r="J36" s="3"/>
      <c r="K36" s="24"/>
      <c r="L36" s="23"/>
      <c r="M36" s="23"/>
      <c r="N36" s="23"/>
      <c r="O36" s="23"/>
      <c r="P36" s="23"/>
      <c r="Q36" s="23"/>
      <c r="R36" s="23"/>
      <c r="S36" s="23"/>
      <c r="T36" s="23"/>
      <c r="U36" s="23"/>
      <c r="V36" s="23"/>
      <c r="W36" s="23"/>
      <c r="X36" s="23"/>
      <c r="Y36" s="23"/>
      <c r="Z36" s="23"/>
    </row>
    <row r="37" ht="12.75" customHeight="1" spans="1:26">
      <c r="A37" s="23"/>
      <c r="B37" s="24"/>
      <c r="C37" s="3"/>
      <c r="D37" s="3"/>
      <c r="E37" s="3"/>
      <c r="F37" s="3"/>
      <c r="G37" s="3"/>
      <c r="H37" s="3"/>
      <c r="I37" s="3"/>
      <c r="J37" s="3"/>
      <c r="K37" s="24"/>
      <c r="L37" s="23"/>
      <c r="M37" s="23"/>
      <c r="N37" s="23"/>
      <c r="O37" s="23"/>
      <c r="P37" s="23"/>
      <c r="Q37" s="23"/>
      <c r="R37" s="23"/>
      <c r="S37" s="23"/>
      <c r="T37" s="23"/>
      <c r="U37" s="23"/>
      <c r="V37" s="23"/>
      <c r="W37" s="23"/>
      <c r="X37" s="23"/>
      <c r="Y37" s="23"/>
      <c r="Z37" s="23"/>
    </row>
    <row r="38" ht="12.75" customHeight="1" spans="1:26">
      <c r="A38" s="23"/>
      <c r="B38" s="24"/>
      <c r="C38" s="3"/>
      <c r="D38" s="3"/>
      <c r="E38" s="3"/>
      <c r="F38" s="3"/>
      <c r="G38" s="3"/>
      <c r="H38" s="3"/>
      <c r="I38" s="3"/>
      <c r="J38" s="3"/>
      <c r="K38" s="24"/>
      <c r="L38" s="23"/>
      <c r="M38" s="23"/>
      <c r="N38" s="23"/>
      <c r="O38" s="23"/>
      <c r="P38" s="23"/>
      <c r="Q38" s="23"/>
      <c r="R38" s="23"/>
      <c r="S38" s="23"/>
      <c r="T38" s="23"/>
      <c r="U38" s="23"/>
      <c r="V38" s="23"/>
      <c r="W38" s="23"/>
      <c r="X38" s="23"/>
      <c r="Y38" s="23"/>
      <c r="Z38" s="23"/>
    </row>
    <row r="39" ht="12.75" customHeight="1" spans="1:26">
      <c r="A39" s="23"/>
      <c r="B39" s="24"/>
      <c r="C39" s="3"/>
      <c r="D39" s="3"/>
      <c r="E39" s="3"/>
      <c r="F39" s="3"/>
      <c r="G39" s="3"/>
      <c r="H39" s="3"/>
      <c r="I39" s="3"/>
      <c r="J39" s="3"/>
      <c r="K39" s="24"/>
      <c r="L39" s="23"/>
      <c r="M39" s="23"/>
      <c r="N39" s="23"/>
      <c r="O39" s="23"/>
      <c r="P39" s="23"/>
      <c r="Q39" s="23"/>
      <c r="R39" s="23"/>
      <c r="S39" s="23"/>
      <c r="T39" s="23"/>
      <c r="U39" s="23"/>
      <c r="V39" s="23"/>
      <c r="W39" s="23"/>
      <c r="X39" s="23"/>
      <c r="Y39" s="23"/>
      <c r="Z39" s="23"/>
    </row>
    <row r="40" ht="12.75" customHeight="1" spans="1:26">
      <c r="A40" s="23"/>
      <c r="B40" s="24"/>
      <c r="C40" s="3"/>
      <c r="D40" s="3"/>
      <c r="E40" s="3"/>
      <c r="F40" s="3"/>
      <c r="G40" s="3"/>
      <c r="H40" s="3"/>
      <c r="I40" s="3"/>
      <c r="J40" s="3"/>
      <c r="K40" s="24"/>
      <c r="L40" s="23"/>
      <c r="M40" s="23"/>
      <c r="N40" s="23"/>
      <c r="O40" s="23"/>
      <c r="P40" s="23"/>
      <c r="Q40" s="23"/>
      <c r="R40" s="23"/>
      <c r="S40" s="23"/>
      <c r="T40" s="23"/>
      <c r="U40" s="23"/>
      <c r="V40" s="23"/>
      <c r="W40" s="23"/>
      <c r="X40" s="23"/>
      <c r="Y40" s="23"/>
      <c r="Z40" s="23"/>
    </row>
    <row r="41" ht="12.75" customHeight="1" spans="1:26">
      <c r="A41" s="23"/>
      <c r="B41" s="24"/>
      <c r="C41" s="3"/>
      <c r="D41" s="3"/>
      <c r="E41" s="3"/>
      <c r="F41" s="3"/>
      <c r="G41" s="3"/>
      <c r="H41" s="3"/>
      <c r="I41" s="3"/>
      <c r="J41" s="3"/>
      <c r="K41" s="24"/>
      <c r="L41" s="23"/>
      <c r="M41" s="23"/>
      <c r="N41" s="23"/>
      <c r="O41" s="23"/>
      <c r="P41" s="23"/>
      <c r="Q41" s="23"/>
      <c r="R41" s="23"/>
      <c r="S41" s="23"/>
      <c r="T41" s="23"/>
      <c r="U41" s="23"/>
      <c r="V41" s="23"/>
      <c r="W41" s="23"/>
      <c r="X41" s="23"/>
      <c r="Y41" s="23"/>
      <c r="Z41" s="23"/>
    </row>
    <row r="42" ht="12.75" customHeight="1" spans="1:26">
      <c r="A42" s="23"/>
      <c r="B42" s="24"/>
      <c r="C42" s="3"/>
      <c r="D42" s="3"/>
      <c r="E42" s="3"/>
      <c r="F42" s="3"/>
      <c r="G42" s="3"/>
      <c r="H42" s="3"/>
      <c r="I42" s="3"/>
      <c r="J42" s="3"/>
      <c r="K42" s="24"/>
      <c r="L42" s="23"/>
      <c r="M42" s="23"/>
      <c r="N42" s="23"/>
      <c r="O42" s="23"/>
      <c r="P42" s="23"/>
      <c r="Q42" s="23"/>
      <c r="R42" s="23"/>
      <c r="S42" s="23"/>
      <c r="T42" s="23"/>
      <c r="U42" s="23"/>
      <c r="V42" s="23"/>
      <c r="W42" s="23"/>
      <c r="X42" s="23"/>
      <c r="Y42" s="23"/>
      <c r="Z42" s="23"/>
    </row>
    <row r="43" ht="12.75" customHeight="1" spans="1:26">
      <c r="A43" s="23"/>
      <c r="B43" s="24"/>
      <c r="C43" s="3"/>
      <c r="D43" s="3"/>
      <c r="E43" s="3"/>
      <c r="F43" s="3"/>
      <c r="G43" s="3"/>
      <c r="H43" s="3"/>
      <c r="I43" s="3"/>
      <c r="J43" s="3"/>
      <c r="K43" s="24"/>
      <c r="L43" s="23"/>
      <c r="M43" s="23"/>
      <c r="N43" s="23"/>
      <c r="O43" s="23"/>
      <c r="P43" s="23"/>
      <c r="Q43" s="23"/>
      <c r="R43" s="23"/>
      <c r="S43" s="23"/>
      <c r="T43" s="23"/>
      <c r="U43" s="23"/>
      <c r="V43" s="23"/>
      <c r="W43" s="23"/>
      <c r="X43" s="23"/>
      <c r="Y43" s="23"/>
      <c r="Z43" s="23"/>
    </row>
    <row r="44" ht="12.75" customHeight="1" spans="1:26">
      <c r="A44" s="23"/>
      <c r="B44" s="24"/>
      <c r="C44" s="3"/>
      <c r="D44" s="3"/>
      <c r="E44" s="3"/>
      <c r="F44" s="3"/>
      <c r="G44" s="3"/>
      <c r="H44" s="3"/>
      <c r="I44" s="3"/>
      <c r="J44" s="3"/>
      <c r="K44" s="24"/>
      <c r="L44" s="23"/>
      <c r="M44" s="23"/>
      <c r="N44" s="23"/>
      <c r="O44" s="23"/>
      <c r="P44" s="23"/>
      <c r="Q44" s="23"/>
      <c r="R44" s="23"/>
      <c r="S44" s="23"/>
      <c r="T44" s="23"/>
      <c r="U44" s="23"/>
      <c r="V44" s="23"/>
      <c r="W44" s="23"/>
      <c r="X44" s="23"/>
      <c r="Y44" s="23"/>
      <c r="Z44" s="23"/>
    </row>
    <row r="45" ht="12.75" customHeight="1" spans="1:26">
      <c r="A45" s="23"/>
      <c r="B45" s="24"/>
      <c r="C45" s="3"/>
      <c r="D45" s="3"/>
      <c r="E45" s="3"/>
      <c r="F45" s="3"/>
      <c r="G45" s="3"/>
      <c r="H45" s="3"/>
      <c r="I45" s="3"/>
      <c r="J45" s="3"/>
      <c r="K45" s="24"/>
      <c r="L45" s="23"/>
      <c r="M45" s="23"/>
      <c r="N45" s="23"/>
      <c r="O45" s="23"/>
      <c r="P45" s="23"/>
      <c r="Q45" s="23"/>
      <c r="R45" s="23"/>
      <c r="S45" s="23"/>
      <c r="T45" s="23"/>
      <c r="U45" s="23"/>
      <c r="V45" s="23"/>
      <c r="W45" s="23"/>
      <c r="X45" s="23"/>
      <c r="Y45" s="23"/>
      <c r="Z45" s="23"/>
    </row>
    <row r="46" ht="12.75" customHeight="1" spans="1:26">
      <c r="A46" s="23"/>
      <c r="B46" s="24"/>
      <c r="C46" s="3"/>
      <c r="D46" s="3"/>
      <c r="E46" s="3"/>
      <c r="F46" s="3"/>
      <c r="G46" s="3"/>
      <c r="H46" s="3"/>
      <c r="I46" s="3"/>
      <c r="J46" s="3"/>
      <c r="K46" s="24"/>
      <c r="L46" s="23"/>
      <c r="M46" s="23"/>
      <c r="N46" s="23"/>
      <c r="O46" s="23"/>
      <c r="P46" s="23"/>
      <c r="Q46" s="23"/>
      <c r="R46" s="23"/>
      <c r="S46" s="23"/>
      <c r="T46" s="23"/>
      <c r="U46" s="23"/>
      <c r="V46" s="23"/>
      <c r="W46" s="23"/>
      <c r="X46" s="23"/>
      <c r="Y46" s="23"/>
      <c r="Z46" s="23"/>
    </row>
    <row r="47" ht="12.75" customHeight="1" spans="1:26">
      <c r="A47" s="23"/>
      <c r="B47" s="24"/>
      <c r="C47" s="3"/>
      <c r="D47" s="3"/>
      <c r="E47" s="3"/>
      <c r="F47" s="3"/>
      <c r="G47" s="3"/>
      <c r="H47" s="3"/>
      <c r="I47" s="3"/>
      <c r="J47" s="3"/>
      <c r="K47" s="24"/>
      <c r="L47" s="23"/>
      <c r="M47" s="23"/>
      <c r="N47" s="23"/>
      <c r="O47" s="23"/>
      <c r="P47" s="23"/>
      <c r="Q47" s="23"/>
      <c r="R47" s="23"/>
      <c r="S47" s="23"/>
      <c r="T47" s="23"/>
      <c r="U47" s="23"/>
      <c r="V47" s="23"/>
      <c r="W47" s="23"/>
      <c r="X47" s="23"/>
      <c r="Y47" s="23"/>
      <c r="Z47" s="23"/>
    </row>
    <row r="48" ht="12.75" customHeight="1" spans="1:26">
      <c r="A48" s="23"/>
      <c r="B48" s="24"/>
      <c r="C48" s="3"/>
      <c r="D48" s="3"/>
      <c r="E48" s="3"/>
      <c r="F48" s="3"/>
      <c r="G48" s="3"/>
      <c r="H48" s="3"/>
      <c r="I48" s="3"/>
      <c r="J48" s="3"/>
      <c r="K48" s="24"/>
      <c r="L48" s="23"/>
      <c r="M48" s="23"/>
      <c r="N48" s="23"/>
      <c r="O48" s="23"/>
      <c r="P48" s="23"/>
      <c r="Q48" s="23"/>
      <c r="R48" s="23"/>
      <c r="S48" s="23"/>
      <c r="T48" s="23"/>
      <c r="U48" s="23"/>
      <c r="V48" s="23"/>
      <c r="W48" s="23"/>
      <c r="X48" s="23"/>
      <c r="Y48" s="23"/>
      <c r="Z48" s="23"/>
    </row>
    <row r="49" ht="12.75" customHeight="1" spans="1:26">
      <c r="A49" s="23"/>
      <c r="B49" s="24"/>
      <c r="C49" s="3"/>
      <c r="D49" s="3"/>
      <c r="E49" s="3"/>
      <c r="F49" s="3"/>
      <c r="G49" s="3"/>
      <c r="H49" s="3"/>
      <c r="I49" s="3"/>
      <c r="J49" s="3"/>
      <c r="K49" s="24"/>
      <c r="L49" s="23"/>
      <c r="M49" s="23"/>
      <c r="N49" s="23"/>
      <c r="O49" s="23"/>
      <c r="P49" s="23"/>
      <c r="Q49" s="23"/>
      <c r="R49" s="23"/>
      <c r="S49" s="23"/>
      <c r="T49" s="23"/>
      <c r="U49" s="23"/>
      <c r="V49" s="23"/>
      <c r="W49" s="23"/>
      <c r="X49" s="23"/>
      <c r="Y49" s="23"/>
      <c r="Z49" s="23"/>
    </row>
    <row r="50" ht="12.75" customHeight="1" spans="1:26">
      <c r="A50" s="23"/>
      <c r="B50" s="24"/>
      <c r="C50" s="3"/>
      <c r="D50" s="3"/>
      <c r="E50" s="3"/>
      <c r="F50" s="3"/>
      <c r="G50" s="3"/>
      <c r="H50" s="3"/>
      <c r="I50" s="3"/>
      <c r="J50" s="3"/>
      <c r="K50" s="24"/>
      <c r="L50" s="23"/>
      <c r="M50" s="23"/>
      <c r="N50" s="23"/>
      <c r="O50" s="23"/>
      <c r="P50" s="23"/>
      <c r="Q50" s="23"/>
      <c r="R50" s="23"/>
      <c r="S50" s="23"/>
      <c r="T50" s="23"/>
      <c r="U50" s="23"/>
      <c r="V50" s="23"/>
      <c r="W50" s="23"/>
      <c r="X50" s="23"/>
      <c r="Y50" s="23"/>
      <c r="Z50" s="23"/>
    </row>
    <row r="51" ht="12.75" customHeight="1" spans="1:26">
      <c r="A51" s="23"/>
      <c r="B51" s="24"/>
      <c r="C51" s="3"/>
      <c r="D51" s="3"/>
      <c r="E51" s="3"/>
      <c r="F51" s="3"/>
      <c r="G51" s="3"/>
      <c r="H51" s="3"/>
      <c r="I51" s="3"/>
      <c r="J51" s="3"/>
      <c r="K51" s="24"/>
      <c r="L51" s="23"/>
      <c r="M51" s="23"/>
      <c r="N51" s="23"/>
      <c r="O51" s="23"/>
      <c r="P51" s="23"/>
      <c r="Q51" s="23"/>
      <c r="R51" s="23"/>
      <c r="S51" s="23"/>
      <c r="T51" s="23"/>
      <c r="U51" s="23"/>
      <c r="V51" s="23"/>
      <c r="W51" s="23"/>
      <c r="X51" s="23"/>
      <c r="Y51" s="23"/>
      <c r="Z51" s="23"/>
    </row>
    <row r="52" ht="12.75" customHeight="1" spans="1:26">
      <c r="A52" s="23"/>
      <c r="B52" s="24"/>
      <c r="C52" s="3"/>
      <c r="D52" s="3"/>
      <c r="E52" s="3"/>
      <c r="F52" s="3"/>
      <c r="G52" s="3"/>
      <c r="H52" s="3"/>
      <c r="I52" s="3"/>
      <c r="J52" s="3"/>
      <c r="K52" s="24"/>
      <c r="L52" s="23"/>
      <c r="M52" s="23"/>
      <c r="N52" s="23"/>
      <c r="O52" s="23"/>
      <c r="P52" s="23"/>
      <c r="Q52" s="23"/>
      <c r="R52" s="23"/>
      <c r="S52" s="23"/>
      <c r="T52" s="23"/>
      <c r="U52" s="23"/>
      <c r="V52" s="23"/>
      <c r="W52" s="23"/>
      <c r="X52" s="23"/>
      <c r="Y52" s="23"/>
      <c r="Z52" s="23"/>
    </row>
    <row r="53" ht="12.75" customHeight="1" spans="1:26">
      <c r="A53" s="23"/>
      <c r="B53" s="24"/>
      <c r="C53" s="3"/>
      <c r="D53" s="3"/>
      <c r="E53" s="3"/>
      <c r="F53" s="3"/>
      <c r="G53" s="3"/>
      <c r="H53" s="3"/>
      <c r="I53" s="3"/>
      <c r="J53" s="3"/>
      <c r="K53" s="24"/>
      <c r="L53" s="23"/>
      <c r="M53" s="23"/>
      <c r="N53" s="23"/>
      <c r="O53" s="23"/>
      <c r="P53" s="23"/>
      <c r="Q53" s="23"/>
      <c r="R53" s="23"/>
      <c r="S53" s="23"/>
      <c r="T53" s="23"/>
      <c r="U53" s="23"/>
      <c r="V53" s="23"/>
      <c r="W53" s="23"/>
      <c r="X53" s="23"/>
      <c r="Y53" s="23"/>
      <c r="Z53" s="23"/>
    </row>
    <row r="54" ht="12.75" customHeight="1" spans="1:26">
      <c r="A54" s="23"/>
      <c r="B54" s="24"/>
      <c r="C54" s="3"/>
      <c r="D54" s="3"/>
      <c r="E54" s="3"/>
      <c r="F54" s="3"/>
      <c r="G54" s="3"/>
      <c r="H54" s="3"/>
      <c r="I54" s="3"/>
      <c r="J54" s="3"/>
      <c r="K54" s="24"/>
      <c r="L54" s="23"/>
      <c r="M54" s="23"/>
      <c r="N54" s="23"/>
      <c r="O54" s="23"/>
      <c r="P54" s="23"/>
      <c r="Q54" s="23"/>
      <c r="R54" s="23"/>
      <c r="S54" s="23"/>
      <c r="T54" s="23"/>
      <c r="U54" s="23"/>
      <c r="V54" s="23"/>
      <c r="W54" s="23"/>
      <c r="X54" s="23"/>
      <c r="Y54" s="23"/>
      <c r="Z54" s="23"/>
    </row>
    <row r="55" ht="12.75" customHeight="1" spans="1:26">
      <c r="A55" s="23"/>
      <c r="B55" s="24"/>
      <c r="C55" s="3"/>
      <c r="D55" s="3"/>
      <c r="E55" s="3"/>
      <c r="F55" s="3"/>
      <c r="G55" s="3"/>
      <c r="H55" s="3"/>
      <c r="I55" s="3"/>
      <c r="J55" s="3"/>
      <c r="K55" s="24"/>
      <c r="L55" s="23"/>
      <c r="M55" s="23"/>
      <c r="N55" s="23"/>
      <c r="O55" s="23"/>
      <c r="P55" s="23"/>
      <c r="Q55" s="23"/>
      <c r="R55" s="23"/>
      <c r="S55" s="23"/>
      <c r="T55" s="23"/>
      <c r="U55" s="23"/>
      <c r="V55" s="23"/>
      <c r="W55" s="23"/>
      <c r="X55" s="23"/>
      <c r="Y55" s="23"/>
      <c r="Z55" s="23"/>
    </row>
    <row r="56" ht="12.75" customHeight="1" spans="1:26">
      <c r="A56" s="23"/>
      <c r="B56" s="24"/>
      <c r="C56" s="3"/>
      <c r="D56" s="3"/>
      <c r="E56" s="3"/>
      <c r="F56" s="3"/>
      <c r="G56" s="3"/>
      <c r="H56" s="3"/>
      <c r="I56" s="3"/>
      <c r="J56" s="3"/>
      <c r="K56" s="24"/>
      <c r="L56" s="23"/>
      <c r="M56" s="23"/>
      <c r="N56" s="23"/>
      <c r="O56" s="23"/>
      <c r="P56" s="23"/>
      <c r="Q56" s="23"/>
      <c r="R56" s="23"/>
      <c r="S56" s="23"/>
      <c r="T56" s="23"/>
      <c r="U56" s="23"/>
      <c r="V56" s="23"/>
      <c r="W56" s="23"/>
      <c r="X56" s="23"/>
      <c r="Y56" s="23"/>
      <c r="Z56" s="23"/>
    </row>
    <row r="57" ht="12.75" customHeight="1" spans="1:26">
      <c r="A57" s="23"/>
      <c r="B57" s="24"/>
      <c r="C57" s="3"/>
      <c r="D57" s="3"/>
      <c r="E57" s="3"/>
      <c r="F57" s="3"/>
      <c r="G57" s="3"/>
      <c r="H57" s="3"/>
      <c r="I57" s="3"/>
      <c r="J57" s="3"/>
      <c r="K57" s="24"/>
      <c r="L57" s="23"/>
      <c r="M57" s="23"/>
      <c r="N57" s="23"/>
      <c r="O57" s="23"/>
      <c r="P57" s="23"/>
      <c r="Q57" s="23"/>
      <c r="R57" s="23"/>
      <c r="S57" s="23"/>
      <c r="T57" s="23"/>
      <c r="U57" s="23"/>
      <c r="V57" s="23"/>
      <c r="W57" s="23"/>
      <c r="X57" s="23"/>
      <c r="Y57" s="23"/>
      <c r="Z57" s="23"/>
    </row>
    <row r="58" ht="12.75" customHeight="1" spans="1:26">
      <c r="A58" s="23"/>
      <c r="B58" s="24"/>
      <c r="C58" s="3"/>
      <c r="D58" s="3"/>
      <c r="E58" s="3"/>
      <c r="F58" s="3"/>
      <c r="G58" s="3"/>
      <c r="H58" s="3"/>
      <c r="I58" s="3"/>
      <c r="J58" s="3"/>
      <c r="K58" s="24"/>
      <c r="L58" s="23"/>
      <c r="M58" s="23"/>
      <c r="N58" s="23"/>
      <c r="O58" s="23"/>
      <c r="P58" s="23"/>
      <c r="Q58" s="23"/>
      <c r="R58" s="23"/>
      <c r="S58" s="23"/>
      <c r="T58" s="23"/>
      <c r="U58" s="23"/>
      <c r="V58" s="23"/>
      <c r="W58" s="23"/>
      <c r="X58" s="23"/>
      <c r="Y58" s="23"/>
      <c r="Z58" s="23"/>
    </row>
    <row r="59" ht="12.75" customHeight="1" spans="1:26">
      <c r="A59" s="23"/>
      <c r="B59" s="24"/>
      <c r="C59" s="3"/>
      <c r="D59" s="3"/>
      <c r="E59" s="3"/>
      <c r="F59" s="3"/>
      <c r="G59" s="3"/>
      <c r="H59" s="3"/>
      <c r="I59" s="3"/>
      <c r="J59" s="3"/>
      <c r="K59" s="24"/>
      <c r="L59" s="23"/>
      <c r="M59" s="23"/>
      <c r="N59" s="23"/>
      <c r="O59" s="23"/>
      <c r="P59" s="23"/>
      <c r="Q59" s="23"/>
      <c r="R59" s="23"/>
      <c r="S59" s="23"/>
      <c r="T59" s="23"/>
      <c r="U59" s="23"/>
      <c r="V59" s="23"/>
      <c r="W59" s="23"/>
      <c r="X59" s="23"/>
      <c r="Y59" s="23"/>
      <c r="Z59" s="23"/>
    </row>
    <row r="60" ht="12.75" customHeight="1" spans="1:26">
      <c r="A60" s="23"/>
      <c r="B60" s="24"/>
      <c r="C60" s="3"/>
      <c r="D60" s="3"/>
      <c r="E60" s="3"/>
      <c r="F60" s="3"/>
      <c r="G60" s="3"/>
      <c r="H60" s="3"/>
      <c r="I60" s="3"/>
      <c r="J60" s="3"/>
      <c r="K60" s="24"/>
      <c r="L60" s="23"/>
      <c r="M60" s="23"/>
      <c r="N60" s="23"/>
      <c r="O60" s="23"/>
      <c r="P60" s="23"/>
      <c r="Q60" s="23"/>
      <c r="R60" s="23"/>
      <c r="S60" s="23"/>
      <c r="T60" s="23"/>
      <c r="U60" s="23"/>
      <c r="V60" s="23"/>
      <c r="W60" s="23"/>
      <c r="X60" s="23"/>
      <c r="Y60" s="23"/>
      <c r="Z60" s="23"/>
    </row>
    <row r="61" ht="12.75" customHeight="1" spans="1:26">
      <c r="A61" s="23"/>
      <c r="B61" s="24"/>
      <c r="C61" s="3"/>
      <c r="D61" s="3"/>
      <c r="E61" s="3"/>
      <c r="F61" s="3"/>
      <c r="G61" s="3"/>
      <c r="H61" s="3"/>
      <c r="I61" s="3"/>
      <c r="J61" s="3"/>
      <c r="K61" s="24"/>
      <c r="L61" s="23"/>
      <c r="M61" s="23"/>
      <c r="N61" s="23"/>
      <c r="O61" s="23"/>
      <c r="P61" s="23"/>
      <c r="Q61" s="23"/>
      <c r="R61" s="23"/>
      <c r="S61" s="23"/>
      <c r="T61" s="23"/>
      <c r="U61" s="23"/>
      <c r="V61" s="23"/>
      <c r="W61" s="23"/>
      <c r="X61" s="23"/>
      <c r="Y61" s="23"/>
      <c r="Z61" s="23"/>
    </row>
    <row r="62" ht="12.75" customHeight="1" spans="1:26">
      <c r="A62" s="23"/>
      <c r="B62" s="24"/>
      <c r="C62" s="3"/>
      <c r="D62" s="3"/>
      <c r="E62" s="3"/>
      <c r="F62" s="3"/>
      <c r="G62" s="3"/>
      <c r="H62" s="3"/>
      <c r="I62" s="3"/>
      <c r="J62" s="3"/>
      <c r="K62" s="24"/>
      <c r="L62" s="23"/>
      <c r="M62" s="23"/>
      <c r="N62" s="23"/>
      <c r="O62" s="23"/>
      <c r="P62" s="23"/>
      <c r="Q62" s="23"/>
      <c r="R62" s="23"/>
      <c r="S62" s="23"/>
      <c r="T62" s="23"/>
      <c r="U62" s="23"/>
      <c r="V62" s="23"/>
      <c r="W62" s="23"/>
      <c r="X62" s="23"/>
      <c r="Y62" s="23"/>
      <c r="Z62" s="23"/>
    </row>
    <row r="63" ht="12.75" customHeight="1" spans="1:26">
      <c r="A63" s="23"/>
      <c r="B63" s="24"/>
      <c r="C63" s="3"/>
      <c r="D63" s="3"/>
      <c r="E63" s="3"/>
      <c r="F63" s="3"/>
      <c r="G63" s="3"/>
      <c r="H63" s="3"/>
      <c r="I63" s="3"/>
      <c r="J63" s="3"/>
      <c r="K63" s="24"/>
      <c r="L63" s="23"/>
      <c r="M63" s="23"/>
      <c r="N63" s="23"/>
      <c r="O63" s="23"/>
      <c r="P63" s="23"/>
      <c r="Q63" s="23"/>
      <c r="R63" s="23"/>
      <c r="S63" s="23"/>
      <c r="T63" s="23"/>
      <c r="U63" s="23"/>
      <c r="V63" s="23"/>
      <c r="W63" s="23"/>
      <c r="X63" s="23"/>
      <c r="Y63" s="23"/>
      <c r="Z63" s="23"/>
    </row>
    <row r="64" ht="12.75" customHeight="1" spans="1:26">
      <c r="A64" s="23"/>
      <c r="B64" s="24"/>
      <c r="C64" s="3"/>
      <c r="D64" s="3"/>
      <c r="E64" s="3"/>
      <c r="F64" s="3"/>
      <c r="G64" s="3"/>
      <c r="H64" s="3"/>
      <c r="I64" s="3"/>
      <c r="J64" s="3"/>
      <c r="K64" s="24"/>
      <c r="L64" s="23"/>
      <c r="M64" s="23"/>
      <c r="N64" s="23"/>
      <c r="O64" s="23"/>
      <c r="P64" s="23"/>
      <c r="Q64" s="23"/>
      <c r="R64" s="23"/>
      <c r="S64" s="23"/>
      <c r="T64" s="23"/>
      <c r="U64" s="23"/>
      <c r="V64" s="23"/>
      <c r="W64" s="23"/>
      <c r="X64" s="23"/>
      <c r="Y64" s="23"/>
      <c r="Z64" s="23"/>
    </row>
    <row r="65" ht="12.75" customHeight="1" spans="1:26">
      <c r="A65" s="23"/>
      <c r="B65" s="24"/>
      <c r="C65" s="3"/>
      <c r="D65" s="3"/>
      <c r="E65" s="3"/>
      <c r="F65" s="3"/>
      <c r="G65" s="3"/>
      <c r="H65" s="3"/>
      <c r="I65" s="3"/>
      <c r="J65" s="3"/>
      <c r="K65" s="24"/>
      <c r="L65" s="23"/>
      <c r="M65" s="23"/>
      <c r="N65" s="23"/>
      <c r="O65" s="23"/>
      <c r="P65" s="23"/>
      <c r="Q65" s="23"/>
      <c r="R65" s="23"/>
      <c r="S65" s="23"/>
      <c r="T65" s="23"/>
      <c r="U65" s="23"/>
      <c r="V65" s="23"/>
      <c r="W65" s="23"/>
      <c r="X65" s="23"/>
      <c r="Y65" s="23"/>
      <c r="Z65" s="23"/>
    </row>
    <row r="66" ht="12.75" customHeight="1" spans="1:26">
      <c r="A66" s="23"/>
      <c r="B66" s="24"/>
      <c r="C66" s="3"/>
      <c r="D66" s="3"/>
      <c r="E66" s="3"/>
      <c r="F66" s="3"/>
      <c r="G66" s="3"/>
      <c r="H66" s="3"/>
      <c r="I66" s="3"/>
      <c r="J66" s="3"/>
      <c r="K66" s="24"/>
      <c r="L66" s="23"/>
      <c r="M66" s="23"/>
      <c r="N66" s="23"/>
      <c r="O66" s="23"/>
      <c r="P66" s="23"/>
      <c r="Q66" s="23"/>
      <c r="R66" s="23"/>
      <c r="S66" s="23"/>
      <c r="T66" s="23"/>
      <c r="U66" s="23"/>
      <c r="V66" s="23"/>
      <c r="W66" s="23"/>
      <c r="X66" s="23"/>
      <c r="Y66" s="23"/>
      <c r="Z66" s="23"/>
    </row>
    <row r="67" ht="12.75" customHeight="1" spans="1:26">
      <c r="A67" s="23"/>
      <c r="B67" s="24"/>
      <c r="C67" s="3"/>
      <c r="D67" s="3"/>
      <c r="E67" s="3"/>
      <c r="F67" s="3"/>
      <c r="G67" s="3"/>
      <c r="H67" s="3"/>
      <c r="I67" s="3"/>
      <c r="J67" s="3"/>
      <c r="K67" s="24"/>
      <c r="L67" s="23"/>
      <c r="M67" s="23"/>
      <c r="N67" s="23"/>
      <c r="O67" s="23"/>
      <c r="P67" s="23"/>
      <c r="Q67" s="23"/>
      <c r="R67" s="23"/>
      <c r="S67" s="23"/>
      <c r="T67" s="23"/>
      <c r="U67" s="23"/>
      <c r="V67" s="23"/>
      <c r="W67" s="23"/>
      <c r="X67" s="23"/>
      <c r="Y67" s="23"/>
      <c r="Z67" s="23"/>
    </row>
    <row r="68" ht="12.75" customHeight="1" spans="1:26">
      <c r="A68" s="23"/>
      <c r="B68" s="24"/>
      <c r="C68" s="3"/>
      <c r="D68" s="3"/>
      <c r="E68" s="3"/>
      <c r="F68" s="3"/>
      <c r="G68" s="3"/>
      <c r="H68" s="3"/>
      <c r="I68" s="3"/>
      <c r="J68" s="3"/>
      <c r="K68" s="24"/>
      <c r="L68" s="23"/>
      <c r="M68" s="23"/>
      <c r="N68" s="23"/>
      <c r="O68" s="23"/>
      <c r="P68" s="23"/>
      <c r="Q68" s="23"/>
      <c r="R68" s="23"/>
      <c r="S68" s="23"/>
      <c r="T68" s="23"/>
      <c r="U68" s="23"/>
      <c r="V68" s="23"/>
      <c r="W68" s="23"/>
      <c r="X68" s="23"/>
      <c r="Y68" s="23"/>
      <c r="Z68" s="23"/>
    </row>
    <row r="69" ht="12.75" customHeight="1" spans="1:26">
      <c r="A69" s="23"/>
      <c r="B69" s="24"/>
      <c r="C69" s="3"/>
      <c r="D69" s="3"/>
      <c r="E69" s="3"/>
      <c r="F69" s="3"/>
      <c r="G69" s="3"/>
      <c r="H69" s="3"/>
      <c r="I69" s="3"/>
      <c r="J69" s="3"/>
      <c r="K69" s="24"/>
      <c r="L69" s="23"/>
      <c r="M69" s="23"/>
      <c r="N69" s="23"/>
      <c r="O69" s="23"/>
      <c r="P69" s="23"/>
      <c r="Q69" s="23"/>
      <c r="R69" s="23"/>
      <c r="S69" s="23"/>
      <c r="T69" s="23"/>
      <c r="U69" s="23"/>
      <c r="V69" s="23"/>
      <c r="W69" s="23"/>
      <c r="X69" s="23"/>
      <c r="Y69" s="23"/>
      <c r="Z69" s="23"/>
    </row>
    <row r="70" ht="12.75" customHeight="1" spans="1:26">
      <c r="A70" s="23"/>
      <c r="B70" s="24"/>
      <c r="C70" s="3"/>
      <c r="D70" s="3"/>
      <c r="E70" s="3"/>
      <c r="F70" s="3"/>
      <c r="G70" s="3"/>
      <c r="H70" s="3"/>
      <c r="I70" s="3"/>
      <c r="J70" s="3"/>
      <c r="K70" s="24"/>
      <c r="L70" s="23"/>
      <c r="M70" s="23"/>
      <c r="N70" s="23"/>
      <c r="O70" s="23"/>
      <c r="P70" s="23"/>
      <c r="Q70" s="23"/>
      <c r="R70" s="23"/>
      <c r="S70" s="23"/>
      <c r="T70" s="23"/>
      <c r="U70" s="23"/>
      <c r="V70" s="23"/>
      <c r="W70" s="23"/>
      <c r="X70" s="23"/>
      <c r="Y70" s="23"/>
      <c r="Z70" s="23"/>
    </row>
    <row r="71" ht="12.75" customHeight="1" spans="1:26">
      <c r="A71" s="23"/>
      <c r="B71" s="24"/>
      <c r="C71" s="3"/>
      <c r="D71" s="3"/>
      <c r="E71" s="3"/>
      <c r="F71" s="3"/>
      <c r="G71" s="3"/>
      <c r="H71" s="3"/>
      <c r="I71" s="3"/>
      <c r="J71" s="3"/>
      <c r="K71" s="24"/>
      <c r="L71" s="23"/>
      <c r="M71" s="23"/>
      <c r="N71" s="23"/>
      <c r="O71" s="23"/>
      <c r="P71" s="23"/>
      <c r="Q71" s="23"/>
      <c r="R71" s="23"/>
      <c r="S71" s="23"/>
      <c r="T71" s="23"/>
      <c r="U71" s="23"/>
      <c r="V71" s="23"/>
      <c r="W71" s="23"/>
      <c r="X71" s="23"/>
      <c r="Y71" s="23"/>
      <c r="Z71" s="23"/>
    </row>
    <row r="72" ht="12.75" customHeight="1" spans="1:26">
      <c r="A72" s="23"/>
      <c r="B72" s="24"/>
      <c r="C72" s="3"/>
      <c r="D72" s="3"/>
      <c r="E72" s="3"/>
      <c r="F72" s="3"/>
      <c r="G72" s="3"/>
      <c r="H72" s="3"/>
      <c r="I72" s="3"/>
      <c r="J72" s="3"/>
      <c r="K72" s="24"/>
      <c r="L72" s="23"/>
      <c r="M72" s="23"/>
      <c r="N72" s="23"/>
      <c r="O72" s="23"/>
      <c r="P72" s="23"/>
      <c r="Q72" s="23"/>
      <c r="R72" s="23"/>
      <c r="S72" s="23"/>
      <c r="T72" s="23"/>
      <c r="U72" s="23"/>
      <c r="V72" s="23"/>
      <c r="W72" s="23"/>
      <c r="X72" s="23"/>
      <c r="Y72" s="23"/>
      <c r="Z72" s="23"/>
    </row>
    <row r="73" ht="12.75" customHeight="1" spans="1:26">
      <c r="A73" s="23"/>
      <c r="B73" s="24"/>
      <c r="C73" s="3"/>
      <c r="D73" s="3"/>
      <c r="E73" s="3"/>
      <c r="F73" s="3"/>
      <c r="G73" s="3"/>
      <c r="H73" s="3"/>
      <c r="I73" s="3"/>
      <c r="J73" s="3"/>
      <c r="K73" s="24"/>
      <c r="L73" s="23"/>
      <c r="M73" s="23"/>
      <c r="N73" s="23"/>
      <c r="O73" s="23"/>
      <c r="P73" s="23"/>
      <c r="Q73" s="23"/>
      <c r="R73" s="23"/>
      <c r="S73" s="23"/>
      <c r="T73" s="23"/>
      <c r="U73" s="23"/>
      <c r="V73" s="23"/>
      <c r="W73" s="23"/>
      <c r="X73" s="23"/>
      <c r="Y73" s="23"/>
      <c r="Z73" s="23"/>
    </row>
    <row r="74" ht="12.75" customHeight="1" spans="1:26">
      <c r="A74" s="23"/>
      <c r="B74" s="24"/>
      <c r="C74" s="3"/>
      <c r="D74" s="3"/>
      <c r="E74" s="3"/>
      <c r="F74" s="3"/>
      <c r="G74" s="3"/>
      <c r="H74" s="3"/>
      <c r="I74" s="3"/>
      <c r="J74" s="3"/>
      <c r="K74" s="24"/>
      <c r="L74" s="23"/>
      <c r="M74" s="23"/>
      <c r="N74" s="23"/>
      <c r="O74" s="23"/>
      <c r="P74" s="23"/>
      <c r="Q74" s="23"/>
      <c r="R74" s="23"/>
      <c r="S74" s="23"/>
      <c r="T74" s="23"/>
      <c r="U74" s="23"/>
      <c r="V74" s="23"/>
      <c r="W74" s="23"/>
      <c r="X74" s="23"/>
      <c r="Y74" s="23"/>
      <c r="Z74" s="23"/>
    </row>
    <row r="75" ht="12.75" customHeight="1" spans="1:26">
      <c r="A75" s="23"/>
      <c r="B75" s="24"/>
      <c r="C75" s="3"/>
      <c r="D75" s="3"/>
      <c r="E75" s="3"/>
      <c r="F75" s="3"/>
      <c r="G75" s="3"/>
      <c r="H75" s="3"/>
      <c r="I75" s="3"/>
      <c r="J75" s="3"/>
      <c r="K75" s="24"/>
      <c r="L75" s="23"/>
      <c r="M75" s="23"/>
      <c r="N75" s="23"/>
      <c r="O75" s="23"/>
      <c r="P75" s="23"/>
      <c r="Q75" s="23"/>
      <c r="R75" s="23"/>
      <c r="S75" s="23"/>
      <c r="T75" s="23"/>
      <c r="U75" s="23"/>
      <c r="V75" s="23"/>
      <c r="W75" s="23"/>
      <c r="X75" s="23"/>
      <c r="Y75" s="23"/>
      <c r="Z75" s="23"/>
    </row>
    <row r="76" ht="12.75" customHeight="1" spans="1:26">
      <c r="A76" s="23"/>
      <c r="B76" s="24"/>
      <c r="C76" s="3"/>
      <c r="D76" s="3"/>
      <c r="E76" s="3"/>
      <c r="F76" s="3"/>
      <c r="G76" s="3"/>
      <c r="H76" s="3"/>
      <c r="I76" s="3"/>
      <c r="J76" s="3"/>
      <c r="K76" s="24"/>
      <c r="L76" s="23"/>
      <c r="M76" s="23"/>
      <c r="N76" s="23"/>
      <c r="O76" s="23"/>
      <c r="P76" s="23"/>
      <c r="Q76" s="23"/>
      <c r="R76" s="23"/>
      <c r="S76" s="23"/>
      <c r="T76" s="23"/>
      <c r="U76" s="23"/>
      <c r="V76" s="23"/>
      <c r="W76" s="23"/>
      <c r="X76" s="23"/>
      <c r="Y76" s="23"/>
      <c r="Z76" s="23"/>
    </row>
    <row r="77" ht="12.75" customHeight="1" spans="1:26">
      <c r="A77" s="23"/>
      <c r="B77" s="24"/>
      <c r="C77" s="3"/>
      <c r="D77" s="3"/>
      <c r="E77" s="3"/>
      <c r="F77" s="3"/>
      <c r="G77" s="3"/>
      <c r="H77" s="3"/>
      <c r="I77" s="3"/>
      <c r="J77" s="3"/>
      <c r="K77" s="24"/>
      <c r="L77" s="23"/>
      <c r="M77" s="23"/>
      <c r="N77" s="23"/>
      <c r="O77" s="23"/>
      <c r="P77" s="23"/>
      <c r="Q77" s="23"/>
      <c r="R77" s="23"/>
      <c r="S77" s="23"/>
      <c r="T77" s="23"/>
      <c r="U77" s="23"/>
      <c r="V77" s="23"/>
      <c r="W77" s="23"/>
      <c r="X77" s="23"/>
      <c r="Y77" s="23"/>
      <c r="Z77" s="23"/>
    </row>
    <row r="78" ht="12.75" customHeight="1" spans="1:26">
      <c r="A78" s="23"/>
      <c r="B78" s="24"/>
      <c r="C78" s="3"/>
      <c r="D78" s="3"/>
      <c r="E78" s="3"/>
      <c r="F78" s="3"/>
      <c r="G78" s="3"/>
      <c r="H78" s="3"/>
      <c r="I78" s="3"/>
      <c r="J78" s="3"/>
      <c r="K78" s="24"/>
      <c r="L78" s="23"/>
      <c r="M78" s="23"/>
      <c r="N78" s="23"/>
      <c r="O78" s="23"/>
      <c r="P78" s="23"/>
      <c r="Q78" s="23"/>
      <c r="R78" s="23"/>
      <c r="S78" s="23"/>
      <c r="T78" s="23"/>
      <c r="U78" s="23"/>
      <c r="V78" s="23"/>
      <c r="W78" s="23"/>
      <c r="X78" s="23"/>
      <c r="Y78" s="23"/>
      <c r="Z78" s="23"/>
    </row>
    <row r="79" ht="12.75" customHeight="1" spans="1:26">
      <c r="A79" s="23"/>
      <c r="B79" s="24"/>
      <c r="C79" s="3"/>
      <c r="D79" s="3"/>
      <c r="E79" s="3"/>
      <c r="F79" s="3"/>
      <c r="G79" s="3"/>
      <c r="H79" s="3"/>
      <c r="I79" s="3"/>
      <c r="J79" s="3"/>
      <c r="K79" s="24"/>
      <c r="L79" s="23"/>
      <c r="M79" s="23"/>
      <c r="N79" s="23"/>
      <c r="O79" s="23"/>
      <c r="P79" s="23"/>
      <c r="Q79" s="23"/>
      <c r="R79" s="23"/>
      <c r="S79" s="23"/>
      <c r="T79" s="23"/>
      <c r="U79" s="23"/>
      <c r="V79" s="23"/>
      <c r="W79" s="23"/>
      <c r="X79" s="23"/>
      <c r="Y79" s="23"/>
      <c r="Z79" s="23"/>
    </row>
    <row r="80" ht="12.75" customHeight="1" spans="1:26">
      <c r="A80" s="23"/>
      <c r="B80" s="24"/>
      <c r="C80" s="3"/>
      <c r="D80" s="3"/>
      <c r="E80" s="3"/>
      <c r="F80" s="3"/>
      <c r="G80" s="3"/>
      <c r="H80" s="3"/>
      <c r="I80" s="3"/>
      <c r="J80" s="3"/>
      <c r="K80" s="24"/>
      <c r="L80" s="23"/>
      <c r="M80" s="23"/>
      <c r="N80" s="23"/>
      <c r="O80" s="23"/>
      <c r="P80" s="23"/>
      <c r="Q80" s="23"/>
      <c r="R80" s="23"/>
      <c r="S80" s="23"/>
      <c r="T80" s="23"/>
      <c r="U80" s="23"/>
      <c r="V80" s="23"/>
      <c r="W80" s="23"/>
      <c r="X80" s="23"/>
      <c r="Y80" s="23"/>
      <c r="Z80" s="23"/>
    </row>
    <row r="81" ht="12.75" customHeight="1" spans="1:26">
      <c r="A81" s="23"/>
      <c r="B81" s="24"/>
      <c r="C81" s="3"/>
      <c r="D81" s="3"/>
      <c r="E81" s="3"/>
      <c r="F81" s="3"/>
      <c r="G81" s="3"/>
      <c r="H81" s="3"/>
      <c r="I81" s="3"/>
      <c r="J81" s="3"/>
      <c r="K81" s="24"/>
      <c r="L81" s="23"/>
      <c r="M81" s="23"/>
      <c r="N81" s="23"/>
      <c r="O81" s="23"/>
      <c r="P81" s="23"/>
      <c r="Q81" s="23"/>
      <c r="R81" s="23"/>
      <c r="S81" s="23"/>
      <c r="T81" s="23"/>
      <c r="U81" s="23"/>
      <c r="V81" s="23"/>
      <c r="W81" s="23"/>
      <c r="X81" s="23"/>
      <c r="Y81" s="23"/>
      <c r="Z81" s="23"/>
    </row>
    <row r="82" ht="12.75" customHeight="1" spans="1:26">
      <c r="A82" s="23"/>
      <c r="B82" s="24"/>
      <c r="C82" s="3"/>
      <c r="D82" s="3"/>
      <c r="E82" s="3"/>
      <c r="F82" s="3"/>
      <c r="G82" s="3"/>
      <c r="H82" s="3"/>
      <c r="I82" s="3"/>
      <c r="J82" s="3"/>
      <c r="K82" s="24"/>
      <c r="L82" s="23"/>
      <c r="M82" s="23"/>
      <c r="N82" s="23"/>
      <c r="O82" s="23"/>
      <c r="P82" s="23"/>
      <c r="Q82" s="23"/>
      <c r="R82" s="23"/>
      <c r="S82" s="23"/>
      <c r="T82" s="23"/>
      <c r="U82" s="23"/>
      <c r="V82" s="23"/>
      <c r="W82" s="23"/>
      <c r="X82" s="23"/>
      <c r="Y82" s="23"/>
      <c r="Z82" s="23"/>
    </row>
    <row r="83" ht="12.75" customHeight="1" spans="1:26">
      <c r="A83" s="23"/>
      <c r="B83" s="24"/>
      <c r="C83" s="3"/>
      <c r="D83" s="3"/>
      <c r="E83" s="3"/>
      <c r="F83" s="3"/>
      <c r="G83" s="3"/>
      <c r="H83" s="3"/>
      <c r="I83" s="3"/>
      <c r="J83" s="3"/>
      <c r="K83" s="24"/>
      <c r="L83" s="23"/>
      <c r="M83" s="23"/>
      <c r="N83" s="23"/>
      <c r="O83" s="23"/>
      <c r="P83" s="23"/>
      <c r="Q83" s="23"/>
      <c r="R83" s="23"/>
      <c r="S83" s="23"/>
      <c r="T83" s="23"/>
      <c r="U83" s="23"/>
      <c r="V83" s="23"/>
      <c r="W83" s="23"/>
      <c r="X83" s="23"/>
      <c r="Y83" s="23"/>
      <c r="Z83" s="23"/>
    </row>
    <row r="84" ht="12.75" customHeight="1" spans="1:26">
      <c r="A84" s="23"/>
      <c r="B84" s="24"/>
      <c r="C84" s="3"/>
      <c r="D84" s="3"/>
      <c r="E84" s="3"/>
      <c r="F84" s="3"/>
      <c r="G84" s="3"/>
      <c r="H84" s="3"/>
      <c r="I84" s="3"/>
      <c r="J84" s="3"/>
      <c r="K84" s="24"/>
      <c r="L84" s="23"/>
      <c r="M84" s="23"/>
      <c r="N84" s="23"/>
      <c r="O84" s="23"/>
      <c r="P84" s="23"/>
      <c r="Q84" s="23"/>
      <c r="R84" s="23"/>
      <c r="S84" s="23"/>
      <c r="T84" s="23"/>
      <c r="U84" s="23"/>
      <c r="V84" s="23"/>
      <c r="W84" s="23"/>
      <c r="X84" s="23"/>
      <c r="Y84" s="23"/>
      <c r="Z84" s="23"/>
    </row>
    <row r="85" ht="12.75" customHeight="1" spans="1:26">
      <c r="A85" s="23"/>
      <c r="B85" s="24"/>
      <c r="C85" s="3"/>
      <c r="D85" s="3"/>
      <c r="E85" s="3"/>
      <c r="F85" s="3"/>
      <c r="G85" s="3"/>
      <c r="H85" s="3"/>
      <c r="I85" s="3"/>
      <c r="J85" s="3"/>
      <c r="K85" s="24"/>
      <c r="L85" s="23"/>
      <c r="M85" s="23"/>
      <c r="N85" s="23"/>
      <c r="O85" s="23"/>
      <c r="P85" s="23"/>
      <c r="Q85" s="23"/>
      <c r="R85" s="23"/>
      <c r="S85" s="23"/>
      <c r="T85" s="23"/>
      <c r="U85" s="23"/>
      <c r="V85" s="23"/>
      <c r="W85" s="23"/>
      <c r="X85" s="23"/>
      <c r="Y85" s="23"/>
      <c r="Z85" s="23"/>
    </row>
    <row r="86" ht="12.75" customHeight="1" spans="1:26">
      <c r="A86" s="23"/>
      <c r="B86" s="24"/>
      <c r="C86" s="3"/>
      <c r="D86" s="3"/>
      <c r="E86" s="3"/>
      <c r="F86" s="3"/>
      <c r="G86" s="3"/>
      <c r="H86" s="3"/>
      <c r="I86" s="3"/>
      <c r="J86" s="3"/>
      <c r="K86" s="24"/>
      <c r="L86" s="23"/>
      <c r="M86" s="23"/>
      <c r="N86" s="23"/>
      <c r="O86" s="23"/>
      <c r="P86" s="23"/>
      <c r="Q86" s="23"/>
      <c r="R86" s="23"/>
      <c r="S86" s="23"/>
      <c r="T86" s="23"/>
      <c r="U86" s="23"/>
      <c r="V86" s="23"/>
      <c r="W86" s="23"/>
      <c r="X86" s="23"/>
      <c r="Y86" s="23"/>
      <c r="Z86" s="23"/>
    </row>
    <row r="87" ht="12.75" customHeight="1" spans="1:26">
      <c r="A87" s="23"/>
      <c r="B87" s="24"/>
      <c r="C87" s="3"/>
      <c r="D87" s="3"/>
      <c r="E87" s="3"/>
      <c r="F87" s="3"/>
      <c r="G87" s="3"/>
      <c r="H87" s="3"/>
      <c r="I87" s="3"/>
      <c r="J87" s="3"/>
      <c r="K87" s="24"/>
      <c r="L87" s="23"/>
      <c r="M87" s="23"/>
      <c r="N87" s="23"/>
      <c r="O87" s="23"/>
      <c r="P87" s="23"/>
      <c r="Q87" s="23"/>
      <c r="R87" s="23"/>
      <c r="S87" s="23"/>
      <c r="T87" s="23"/>
      <c r="U87" s="23"/>
      <c r="V87" s="23"/>
      <c r="W87" s="23"/>
      <c r="X87" s="23"/>
      <c r="Y87" s="23"/>
      <c r="Z87" s="23"/>
    </row>
    <row r="88" ht="12.75" customHeight="1" spans="1:26">
      <c r="A88" s="23"/>
      <c r="B88" s="24"/>
      <c r="C88" s="3"/>
      <c r="D88" s="3"/>
      <c r="E88" s="3"/>
      <c r="F88" s="3"/>
      <c r="G88" s="3"/>
      <c r="H88" s="3"/>
      <c r="I88" s="3"/>
      <c r="J88" s="3"/>
      <c r="K88" s="24"/>
      <c r="L88" s="23"/>
      <c r="M88" s="23"/>
      <c r="N88" s="23"/>
      <c r="O88" s="23"/>
      <c r="P88" s="23"/>
      <c r="Q88" s="23"/>
      <c r="R88" s="23"/>
      <c r="S88" s="23"/>
      <c r="T88" s="23"/>
      <c r="U88" s="23"/>
      <c r="V88" s="23"/>
      <c r="W88" s="23"/>
      <c r="X88" s="23"/>
      <c r="Y88" s="23"/>
      <c r="Z88" s="23"/>
    </row>
    <row r="89" ht="12.75" customHeight="1" spans="1:26">
      <c r="A89" s="23"/>
      <c r="B89" s="24"/>
      <c r="C89" s="3"/>
      <c r="D89" s="3"/>
      <c r="E89" s="3"/>
      <c r="F89" s="3"/>
      <c r="G89" s="3"/>
      <c r="H89" s="3"/>
      <c r="I89" s="3"/>
      <c r="J89" s="3"/>
      <c r="K89" s="24"/>
      <c r="L89" s="23"/>
      <c r="M89" s="23"/>
      <c r="N89" s="23"/>
      <c r="O89" s="23"/>
      <c r="P89" s="23"/>
      <c r="Q89" s="23"/>
      <c r="R89" s="23"/>
      <c r="S89" s="23"/>
      <c r="T89" s="23"/>
      <c r="U89" s="23"/>
      <c r="V89" s="23"/>
      <c r="W89" s="23"/>
      <c r="X89" s="23"/>
      <c r="Y89" s="23"/>
      <c r="Z89" s="23"/>
    </row>
    <row r="90" ht="12.75" customHeight="1" spans="1:26">
      <c r="A90" s="23"/>
      <c r="B90" s="24"/>
      <c r="C90" s="3"/>
      <c r="D90" s="3"/>
      <c r="E90" s="3"/>
      <c r="F90" s="3"/>
      <c r="G90" s="3"/>
      <c r="H90" s="3"/>
      <c r="I90" s="3"/>
      <c r="J90" s="3"/>
      <c r="K90" s="24"/>
      <c r="L90" s="23"/>
      <c r="M90" s="23"/>
      <c r="N90" s="23"/>
      <c r="O90" s="23"/>
      <c r="P90" s="23"/>
      <c r="Q90" s="23"/>
      <c r="R90" s="23"/>
      <c r="S90" s="23"/>
      <c r="T90" s="23"/>
      <c r="U90" s="23"/>
      <c r="V90" s="23"/>
      <c r="W90" s="23"/>
      <c r="X90" s="23"/>
      <c r="Y90" s="23"/>
      <c r="Z90" s="23"/>
    </row>
    <row r="91" ht="12.75" customHeight="1" spans="1:26">
      <c r="A91" s="23"/>
      <c r="B91" s="24"/>
      <c r="C91" s="3"/>
      <c r="D91" s="3"/>
      <c r="E91" s="3"/>
      <c r="F91" s="3"/>
      <c r="G91" s="3"/>
      <c r="H91" s="3"/>
      <c r="I91" s="3"/>
      <c r="J91" s="3"/>
      <c r="K91" s="24"/>
      <c r="L91" s="23"/>
      <c r="M91" s="23"/>
      <c r="N91" s="23"/>
      <c r="O91" s="23"/>
      <c r="P91" s="23"/>
      <c r="Q91" s="23"/>
      <c r="R91" s="23"/>
      <c r="S91" s="23"/>
      <c r="T91" s="23"/>
      <c r="U91" s="23"/>
      <c r="V91" s="23"/>
      <c r="W91" s="23"/>
      <c r="X91" s="23"/>
      <c r="Y91" s="23"/>
      <c r="Z91" s="23"/>
    </row>
    <row r="92" ht="12.75" customHeight="1" spans="1:26">
      <c r="A92" s="23"/>
      <c r="B92" s="24"/>
      <c r="C92" s="3"/>
      <c r="D92" s="3"/>
      <c r="E92" s="3"/>
      <c r="F92" s="3"/>
      <c r="G92" s="3"/>
      <c r="H92" s="3"/>
      <c r="I92" s="3"/>
      <c r="J92" s="3"/>
      <c r="K92" s="24"/>
      <c r="L92" s="23"/>
      <c r="M92" s="23"/>
      <c r="N92" s="23"/>
      <c r="O92" s="23"/>
      <c r="P92" s="23"/>
      <c r="Q92" s="23"/>
      <c r="R92" s="23"/>
      <c r="S92" s="23"/>
      <c r="T92" s="23"/>
      <c r="U92" s="23"/>
      <c r="V92" s="23"/>
      <c r="W92" s="23"/>
      <c r="X92" s="23"/>
      <c r="Y92" s="23"/>
      <c r="Z92" s="23"/>
    </row>
    <row r="93" ht="12.75" customHeight="1" spans="1:26">
      <c r="A93" s="23"/>
      <c r="B93" s="24"/>
      <c r="C93" s="3"/>
      <c r="D93" s="3"/>
      <c r="E93" s="3"/>
      <c r="F93" s="3"/>
      <c r="G93" s="3"/>
      <c r="H93" s="3"/>
      <c r="I93" s="3"/>
      <c r="J93" s="3"/>
      <c r="K93" s="24"/>
      <c r="L93" s="23"/>
      <c r="M93" s="23"/>
      <c r="N93" s="23"/>
      <c r="O93" s="23"/>
      <c r="P93" s="23"/>
      <c r="Q93" s="23"/>
      <c r="R93" s="23"/>
      <c r="S93" s="23"/>
      <c r="T93" s="23"/>
      <c r="U93" s="23"/>
      <c r="V93" s="23"/>
      <c r="W93" s="23"/>
      <c r="X93" s="23"/>
      <c r="Y93" s="23"/>
      <c r="Z93" s="23"/>
    </row>
    <row r="94" ht="12.75" customHeight="1" spans="1:26">
      <c r="A94" s="23"/>
      <c r="B94" s="24"/>
      <c r="C94" s="3"/>
      <c r="D94" s="3"/>
      <c r="E94" s="3"/>
      <c r="F94" s="3"/>
      <c r="G94" s="3"/>
      <c r="H94" s="3"/>
      <c r="I94" s="3"/>
      <c r="J94" s="3"/>
      <c r="K94" s="24"/>
      <c r="L94" s="23"/>
      <c r="M94" s="23"/>
      <c r="N94" s="23"/>
      <c r="O94" s="23"/>
      <c r="P94" s="23"/>
      <c r="Q94" s="23"/>
      <c r="R94" s="23"/>
      <c r="S94" s="23"/>
      <c r="T94" s="23"/>
      <c r="U94" s="23"/>
      <c r="V94" s="23"/>
      <c r="W94" s="23"/>
      <c r="X94" s="23"/>
      <c r="Y94" s="23"/>
      <c r="Z94" s="23"/>
    </row>
    <row r="95" ht="12.75" customHeight="1" spans="1:26">
      <c r="A95" s="23"/>
      <c r="B95" s="24"/>
      <c r="C95" s="3"/>
      <c r="D95" s="3"/>
      <c r="E95" s="3"/>
      <c r="F95" s="3"/>
      <c r="G95" s="3"/>
      <c r="H95" s="3"/>
      <c r="I95" s="3"/>
      <c r="J95" s="3"/>
      <c r="K95" s="24"/>
      <c r="L95" s="23"/>
      <c r="M95" s="23"/>
      <c r="N95" s="23"/>
      <c r="O95" s="23"/>
      <c r="P95" s="23"/>
      <c r="Q95" s="23"/>
      <c r="R95" s="23"/>
      <c r="S95" s="23"/>
      <c r="T95" s="23"/>
      <c r="U95" s="23"/>
      <c r="V95" s="23"/>
      <c r="W95" s="23"/>
      <c r="X95" s="23"/>
      <c r="Y95" s="23"/>
      <c r="Z95" s="23"/>
    </row>
    <row r="96" ht="12.75" customHeight="1" spans="1:26">
      <c r="A96" s="23"/>
      <c r="B96" s="24"/>
      <c r="C96" s="3"/>
      <c r="D96" s="3"/>
      <c r="E96" s="3"/>
      <c r="F96" s="3"/>
      <c r="G96" s="3"/>
      <c r="H96" s="3"/>
      <c r="I96" s="3"/>
      <c r="J96" s="3"/>
      <c r="K96" s="24"/>
      <c r="L96" s="23"/>
      <c r="M96" s="23"/>
      <c r="N96" s="23"/>
      <c r="O96" s="23"/>
      <c r="P96" s="23"/>
      <c r="Q96" s="23"/>
      <c r="R96" s="23"/>
      <c r="S96" s="23"/>
      <c r="T96" s="23"/>
      <c r="U96" s="23"/>
      <c r="V96" s="23"/>
      <c r="W96" s="23"/>
      <c r="X96" s="23"/>
      <c r="Y96" s="23"/>
      <c r="Z96" s="23"/>
    </row>
    <row r="97" ht="12.75" customHeight="1" spans="1:26">
      <c r="A97" s="23"/>
      <c r="B97" s="24"/>
      <c r="C97" s="3"/>
      <c r="D97" s="3"/>
      <c r="E97" s="3"/>
      <c r="F97" s="3"/>
      <c r="G97" s="3"/>
      <c r="H97" s="3"/>
      <c r="I97" s="3"/>
      <c r="J97" s="3"/>
      <c r="K97" s="24"/>
      <c r="L97" s="23"/>
      <c r="M97" s="23"/>
      <c r="N97" s="23"/>
      <c r="O97" s="23"/>
      <c r="P97" s="23"/>
      <c r="Q97" s="23"/>
      <c r="R97" s="23"/>
      <c r="S97" s="23"/>
      <c r="T97" s="23"/>
      <c r="U97" s="23"/>
      <c r="V97" s="23"/>
      <c r="W97" s="23"/>
      <c r="X97" s="23"/>
      <c r="Y97" s="23"/>
      <c r="Z97" s="23"/>
    </row>
    <row r="98" ht="12.75" customHeight="1" spans="1:26">
      <c r="A98" s="23"/>
      <c r="B98" s="24"/>
      <c r="C98" s="3"/>
      <c r="D98" s="3"/>
      <c r="E98" s="3"/>
      <c r="F98" s="3"/>
      <c r="G98" s="3"/>
      <c r="H98" s="3"/>
      <c r="I98" s="3"/>
      <c r="J98" s="3"/>
      <c r="K98" s="24"/>
      <c r="L98" s="23"/>
      <c r="M98" s="23"/>
      <c r="N98" s="23"/>
      <c r="O98" s="23"/>
      <c r="P98" s="23"/>
      <c r="Q98" s="23"/>
      <c r="R98" s="23"/>
      <c r="S98" s="23"/>
      <c r="T98" s="23"/>
      <c r="U98" s="23"/>
      <c r="V98" s="23"/>
      <c r="W98" s="23"/>
      <c r="X98" s="23"/>
      <c r="Y98" s="23"/>
      <c r="Z98" s="23"/>
    </row>
    <row r="99" ht="12.75" customHeight="1" spans="1:26">
      <c r="A99" s="23"/>
      <c r="B99" s="24"/>
      <c r="C99" s="3"/>
      <c r="D99" s="3"/>
      <c r="E99" s="3"/>
      <c r="F99" s="3"/>
      <c r="G99" s="3"/>
      <c r="H99" s="3"/>
      <c r="I99" s="3"/>
      <c r="J99" s="3"/>
      <c r="K99" s="24"/>
      <c r="L99" s="23"/>
      <c r="M99" s="23"/>
      <c r="N99" s="23"/>
      <c r="O99" s="23"/>
      <c r="P99" s="23"/>
      <c r="Q99" s="23"/>
      <c r="R99" s="23"/>
      <c r="S99" s="23"/>
      <c r="T99" s="23"/>
      <c r="U99" s="23"/>
      <c r="V99" s="23"/>
      <c r="W99" s="23"/>
      <c r="X99" s="23"/>
      <c r="Y99" s="23"/>
      <c r="Z99" s="23"/>
    </row>
    <row r="100" ht="12.75" customHeight="1" spans="1:26">
      <c r="A100" s="23"/>
      <c r="B100" s="24"/>
      <c r="C100" s="3"/>
      <c r="D100" s="3"/>
      <c r="E100" s="3"/>
      <c r="F100" s="3"/>
      <c r="G100" s="3"/>
      <c r="H100" s="3"/>
      <c r="I100" s="3"/>
      <c r="J100" s="3"/>
      <c r="K100" s="24"/>
      <c r="L100" s="23"/>
      <c r="M100" s="23"/>
      <c r="N100" s="23"/>
      <c r="O100" s="23"/>
      <c r="P100" s="23"/>
      <c r="Q100" s="23"/>
      <c r="R100" s="23"/>
      <c r="S100" s="23"/>
      <c r="T100" s="23"/>
      <c r="U100" s="23"/>
      <c r="V100" s="23"/>
      <c r="W100" s="23"/>
      <c r="X100" s="23"/>
      <c r="Y100" s="23"/>
      <c r="Z100" s="23"/>
    </row>
    <row r="101" ht="12.75" customHeight="1" spans="1:26">
      <c r="A101" s="23"/>
      <c r="B101" s="24"/>
      <c r="C101" s="3"/>
      <c r="D101" s="3"/>
      <c r="E101" s="3"/>
      <c r="F101" s="3"/>
      <c r="G101" s="3"/>
      <c r="H101" s="3"/>
      <c r="I101" s="3"/>
      <c r="J101" s="3"/>
      <c r="K101" s="24"/>
      <c r="L101" s="23"/>
      <c r="M101" s="23"/>
      <c r="N101" s="23"/>
      <c r="O101" s="23"/>
      <c r="P101" s="23"/>
      <c r="Q101" s="23"/>
      <c r="R101" s="23"/>
      <c r="S101" s="23"/>
      <c r="T101" s="23"/>
      <c r="U101" s="23"/>
      <c r="V101" s="23"/>
      <c r="W101" s="23"/>
      <c r="X101" s="23"/>
      <c r="Y101" s="23"/>
      <c r="Z101" s="23"/>
    </row>
    <row r="102" ht="12.75" customHeight="1" spans="1:26">
      <c r="A102" s="23"/>
      <c r="B102" s="24"/>
      <c r="C102" s="3"/>
      <c r="D102" s="3"/>
      <c r="E102" s="3"/>
      <c r="F102" s="3"/>
      <c r="G102" s="3"/>
      <c r="H102" s="3"/>
      <c r="I102" s="3"/>
      <c r="J102" s="3"/>
      <c r="K102" s="24"/>
      <c r="L102" s="23"/>
      <c r="M102" s="23"/>
      <c r="N102" s="23"/>
      <c r="O102" s="23"/>
      <c r="P102" s="23"/>
      <c r="Q102" s="23"/>
      <c r="R102" s="23"/>
      <c r="S102" s="23"/>
      <c r="T102" s="23"/>
      <c r="U102" s="23"/>
      <c r="V102" s="23"/>
      <c r="W102" s="23"/>
      <c r="X102" s="23"/>
      <c r="Y102" s="23"/>
      <c r="Z102" s="23"/>
    </row>
    <row r="103" ht="12.75" customHeight="1" spans="1:26">
      <c r="A103" s="23"/>
      <c r="B103" s="24"/>
      <c r="C103" s="3"/>
      <c r="D103" s="3"/>
      <c r="E103" s="3"/>
      <c r="F103" s="3"/>
      <c r="G103" s="3"/>
      <c r="H103" s="3"/>
      <c r="I103" s="3"/>
      <c r="J103" s="3"/>
      <c r="K103" s="24"/>
      <c r="L103" s="23"/>
      <c r="M103" s="23"/>
      <c r="N103" s="23"/>
      <c r="O103" s="23"/>
      <c r="P103" s="23"/>
      <c r="Q103" s="23"/>
      <c r="R103" s="23"/>
      <c r="S103" s="23"/>
      <c r="T103" s="23"/>
      <c r="U103" s="23"/>
      <c r="V103" s="23"/>
      <c r="W103" s="23"/>
      <c r="X103" s="23"/>
      <c r="Y103" s="23"/>
      <c r="Z103" s="23"/>
    </row>
    <row r="104" ht="12.75" customHeight="1" spans="1:26">
      <c r="A104" s="23"/>
      <c r="B104" s="24"/>
      <c r="C104" s="3"/>
      <c r="D104" s="3"/>
      <c r="E104" s="3"/>
      <c r="F104" s="3"/>
      <c r="G104" s="3"/>
      <c r="H104" s="3"/>
      <c r="I104" s="3"/>
      <c r="J104" s="3"/>
      <c r="K104" s="24"/>
      <c r="L104" s="23"/>
      <c r="M104" s="23"/>
      <c r="N104" s="23"/>
      <c r="O104" s="23"/>
      <c r="P104" s="23"/>
      <c r="Q104" s="23"/>
      <c r="R104" s="23"/>
      <c r="S104" s="23"/>
      <c r="T104" s="23"/>
      <c r="U104" s="23"/>
      <c r="V104" s="23"/>
      <c r="W104" s="23"/>
      <c r="X104" s="23"/>
      <c r="Y104" s="23"/>
      <c r="Z104" s="23"/>
    </row>
    <row r="105" ht="12.75" customHeight="1" spans="1:26">
      <c r="A105" s="23"/>
      <c r="B105" s="24"/>
      <c r="C105" s="3"/>
      <c r="D105" s="3"/>
      <c r="E105" s="3"/>
      <c r="F105" s="3"/>
      <c r="G105" s="3"/>
      <c r="H105" s="3"/>
      <c r="I105" s="3"/>
      <c r="J105" s="3"/>
      <c r="K105" s="24"/>
      <c r="L105" s="23"/>
      <c r="M105" s="23"/>
      <c r="N105" s="23"/>
      <c r="O105" s="23"/>
      <c r="P105" s="23"/>
      <c r="Q105" s="23"/>
      <c r="R105" s="23"/>
      <c r="S105" s="23"/>
      <c r="T105" s="23"/>
      <c r="U105" s="23"/>
      <c r="V105" s="23"/>
      <c r="W105" s="23"/>
      <c r="X105" s="23"/>
      <c r="Y105" s="23"/>
      <c r="Z105" s="23"/>
    </row>
    <row r="106" ht="12.75" customHeight="1" spans="1:26">
      <c r="A106" s="23"/>
      <c r="B106" s="24"/>
      <c r="C106" s="3"/>
      <c r="D106" s="3"/>
      <c r="E106" s="3"/>
      <c r="F106" s="3"/>
      <c r="G106" s="3"/>
      <c r="H106" s="3"/>
      <c r="I106" s="3"/>
      <c r="J106" s="3"/>
      <c r="K106" s="24"/>
      <c r="L106" s="23"/>
      <c r="M106" s="23"/>
      <c r="N106" s="23"/>
      <c r="O106" s="23"/>
      <c r="P106" s="23"/>
      <c r="Q106" s="23"/>
      <c r="R106" s="23"/>
      <c r="S106" s="23"/>
      <c r="T106" s="23"/>
      <c r="U106" s="23"/>
      <c r="V106" s="23"/>
      <c r="W106" s="23"/>
      <c r="X106" s="23"/>
      <c r="Y106" s="23"/>
      <c r="Z106" s="23"/>
    </row>
    <row r="107" ht="12.75" customHeight="1" spans="1:26">
      <c r="A107" s="23"/>
      <c r="B107" s="24"/>
      <c r="C107" s="3"/>
      <c r="D107" s="3"/>
      <c r="E107" s="3"/>
      <c r="F107" s="3"/>
      <c r="G107" s="3"/>
      <c r="H107" s="3"/>
      <c r="I107" s="3"/>
      <c r="J107" s="3"/>
      <c r="K107" s="24"/>
      <c r="L107" s="23"/>
      <c r="M107" s="23"/>
      <c r="N107" s="23"/>
      <c r="O107" s="23"/>
      <c r="P107" s="23"/>
      <c r="Q107" s="23"/>
      <c r="R107" s="23"/>
      <c r="S107" s="23"/>
      <c r="T107" s="23"/>
      <c r="U107" s="23"/>
      <c r="V107" s="23"/>
      <c r="W107" s="23"/>
      <c r="X107" s="23"/>
      <c r="Y107" s="23"/>
      <c r="Z107" s="23"/>
    </row>
    <row r="108" ht="12.75" customHeight="1" spans="1:26">
      <c r="A108" s="23"/>
      <c r="B108" s="24"/>
      <c r="C108" s="3"/>
      <c r="D108" s="3"/>
      <c r="E108" s="3"/>
      <c r="F108" s="3"/>
      <c r="G108" s="3"/>
      <c r="H108" s="3"/>
      <c r="I108" s="3"/>
      <c r="J108" s="3"/>
      <c r="K108" s="24"/>
      <c r="L108" s="23"/>
      <c r="M108" s="23"/>
      <c r="N108" s="23"/>
      <c r="O108" s="23"/>
      <c r="P108" s="23"/>
      <c r="Q108" s="23"/>
      <c r="R108" s="23"/>
      <c r="S108" s="23"/>
      <c r="T108" s="23"/>
      <c r="U108" s="23"/>
      <c r="V108" s="23"/>
      <c r="W108" s="23"/>
      <c r="X108" s="23"/>
      <c r="Y108" s="23"/>
      <c r="Z108" s="23"/>
    </row>
    <row r="109" ht="12.75" customHeight="1" spans="1:26">
      <c r="A109" s="23"/>
      <c r="B109" s="24"/>
      <c r="C109" s="3"/>
      <c r="D109" s="3"/>
      <c r="E109" s="3"/>
      <c r="F109" s="3"/>
      <c r="G109" s="3"/>
      <c r="H109" s="3"/>
      <c r="I109" s="3"/>
      <c r="J109" s="3"/>
      <c r="K109" s="24"/>
      <c r="L109" s="23"/>
      <c r="M109" s="23"/>
      <c r="N109" s="23"/>
      <c r="O109" s="23"/>
      <c r="P109" s="23"/>
      <c r="Q109" s="23"/>
      <c r="R109" s="23"/>
      <c r="S109" s="23"/>
      <c r="T109" s="23"/>
      <c r="U109" s="23"/>
      <c r="V109" s="23"/>
      <c r="W109" s="23"/>
      <c r="X109" s="23"/>
      <c r="Y109" s="23"/>
      <c r="Z109" s="23"/>
    </row>
    <row r="110" ht="12.75" customHeight="1" spans="1:26">
      <c r="A110" s="23"/>
      <c r="B110" s="24"/>
      <c r="C110" s="3"/>
      <c r="D110" s="3"/>
      <c r="E110" s="3"/>
      <c r="F110" s="3"/>
      <c r="G110" s="3"/>
      <c r="H110" s="3"/>
      <c r="I110" s="3"/>
      <c r="J110" s="3"/>
      <c r="K110" s="24"/>
      <c r="L110" s="23"/>
      <c r="M110" s="23"/>
      <c r="N110" s="23"/>
      <c r="O110" s="23"/>
      <c r="P110" s="23"/>
      <c r="Q110" s="23"/>
      <c r="R110" s="23"/>
      <c r="S110" s="23"/>
      <c r="T110" s="23"/>
      <c r="U110" s="23"/>
      <c r="V110" s="23"/>
      <c r="W110" s="23"/>
      <c r="X110" s="23"/>
      <c r="Y110" s="23"/>
      <c r="Z110" s="23"/>
    </row>
    <row r="111" ht="12.75" customHeight="1" spans="1:26">
      <c r="A111" s="23"/>
      <c r="B111" s="24"/>
      <c r="C111" s="3"/>
      <c r="D111" s="3"/>
      <c r="E111" s="3"/>
      <c r="F111" s="3"/>
      <c r="G111" s="3"/>
      <c r="H111" s="3"/>
      <c r="I111" s="3"/>
      <c r="J111" s="3"/>
      <c r="K111" s="24"/>
      <c r="L111" s="23"/>
      <c r="M111" s="23"/>
      <c r="N111" s="23"/>
      <c r="O111" s="23"/>
      <c r="P111" s="23"/>
      <c r="Q111" s="23"/>
      <c r="R111" s="23"/>
      <c r="S111" s="23"/>
      <c r="T111" s="23"/>
      <c r="U111" s="23"/>
      <c r="V111" s="23"/>
      <c r="W111" s="23"/>
      <c r="X111" s="23"/>
      <c r="Y111" s="23"/>
      <c r="Z111" s="23"/>
    </row>
    <row r="112" ht="12.75" customHeight="1" spans="1:26">
      <c r="A112" s="23"/>
      <c r="B112" s="24"/>
      <c r="C112" s="3"/>
      <c r="D112" s="3"/>
      <c r="E112" s="3"/>
      <c r="F112" s="3"/>
      <c r="G112" s="3"/>
      <c r="H112" s="3"/>
      <c r="I112" s="3"/>
      <c r="J112" s="3"/>
      <c r="K112" s="24"/>
      <c r="L112" s="23"/>
      <c r="M112" s="23"/>
      <c r="N112" s="23"/>
      <c r="O112" s="23"/>
      <c r="P112" s="23"/>
      <c r="Q112" s="23"/>
      <c r="R112" s="23"/>
      <c r="S112" s="23"/>
      <c r="T112" s="23"/>
      <c r="U112" s="23"/>
      <c r="V112" s="23"/>
      <c r="W112" s="23"/>
      <c r="X112" s="23"/>
      <c r="Y112" s="23"/>
      <c r="Z112" s="23"/>
    </row>
    <row r="113" ht="12.75" customHeight="1" spans="1:26">
      <c r="A113" s="23"/>
      <c r="B113" s="24"/>
      <c r="C113" s="3"/>
      <c r="D113" s="3"/>
      <c r="E113" s="3"/>
      <c r="F113" s="3"/>
      <c r="G113" s="3"/>
      <c r="H113" s="3"/>
      <c r="I113" s="3"/>
      <c r="J113" s="3"/>
      <c r="K113" s="24"/>
      <c r="L113" s="23"/>
      <c r="M113" s="23"/>
      <c r="N113" s="23"/>
      <c r="O113" s="23"/>
      <c r="P113" s="23"/>
      <c r="Q113" s="23"/>
      <c r="R113" s="23"/>
      <c r="S113" s="23"/>
      <c r="T113" s="23"/>
      <c r="U113" s="23"/>
      <c r="V113" s="23"/>
      <c r="W113" s="23"/>
      <c r="X113" s="23"/>
      <c r="Y113" s="23"/>
      <c r="Z113" s="23"/>
    </row>
    <row r="114" ht="12.75" customHeight="1" spans="1:26">
      <c r="A114" s="23"/>
      <c r="B114" s="24"/>
      <c r="C114" s="3"/>
      <c r="D114" s="3"/>
      <c r="E114" s="3"/>
      <c r="F114" s="3"/>
      <c r="G114" s="3"/>
      <c r="H114" s="3"/>
      <c r="I114" s="3"/>
      <c r="J114" s="3"/>
      <c r="K114" s="24"/>
      <c r="L114" s="23"/>
      <c r="M114" s="23"/>
      <c r="N114" s="23"/>
      <c r="O114" s="23"/>
      <c r="P114" s="23"/>
      <c r="Q114" s="23"/>
      <c r="R114" s="23"/>
      <c r="S114" s="23"/>
      <c r="T114" s="23"/>
      <c r="U114" s="23"/>
      <c r="V114" s="23"/>
      <c r="W114" s="23"/>
      <c r="X114" s="23"/>
      <c r="Y114" s="23"/>
      <c r="Z114" s="23"/>
    </row>
    <row r="115" ht="12.75" customHeight="1" spans="1:26">
      <c r="A115" s="23"/>
      <c r="B115" s="24"/>
      <c r="C115" s="3"/>
      <c r="D115" s="3"/>
      <c r="E115" s="3"/>
      <c r="F115" s="3"/>
      <c r="G115" s="3"/>
      <c r="H115" s="3"/>
      <c r="I115" s="3"/>
      <c r="J115" s="3"/>
      <c r="K115" s="24"/>
      <c r="L115" s="23"/>
      <c r="M115" s="23"/>
      <c r="N115" s="23"/>
      <c r="O115" s="23"/>
      <c r="P115" s="23"/>
      <c r="Q115" s="23"/>
      <c r="R115" s="23"/>
      <c r="S115" s="23"/>
      <c r="T115" s="23"/>
      <c r="U115" s="23"/>
      <c r="V115" s="23"/>
      <c r="W115" s="23"/>
      <c r="X115" s="23"/>
      <c r="Y115" s="23"/>
      <c r="Z115" s="23"/>
    </row>
    <row r="116" ht="12.75" customHeight="1" spans="1:26">
      <c r="A116" s="23"/>
      <c r="B116" s="24"/>
      <c r="C116" s="3"/>
      <c r="D116" s="3"/>
      <c r="E116" s="3"/>
      <c r="F116" s="3"/>
      <c r="G116" s="3"/>
      <c r="H116" s="3"/>
      <c r="I116" s="3"/>
      <c r="J116" s="3"/>
      <c r="K116" s="24"/>
      <c r="L116" s="23"/>
      <c r="M116" s="23"/>
      <c r="N116" s="23"/>
      <c r="O116" s="23"/>
      <c r="P116" s="23"/>
      <c r="Q116" s="23"/>
      <c r="R116" s="23"/>
      <c r="S116" s="23"/>
      <c r="T116" s="23"/>
      <c r="U116" s="23"/>
      <c r="V116" s="23"/>
      <c r="W116" s="23"/>
      <c r="X116" s="23"/>
      <c r="Y116" s="23"/>
      <c r="Z116" s="23"/>
    </row>
    <row r="117" ht="12.75" customHeight="1" spans="1:26">
      <c r="A117" s="23"/>
      <c r="B117" s="24"/>
      <c r="C117" s="3"/>
      <c r="D117" s="3"/>
      <c r="E117" s="3"/>
      <c r="F117" s="3"/>
      <c r="G117" s="3"/>
      <c r="H117" s="3"/>
      <c r="I117" s="3"/>
      <c r="J117" s="3"/>
      <c r="K117" s="24"/>
      <c r="L117" s="23"/>
      <c r="M117" s="23"/>
      <c r="N117" s="23"/>
      <c r="O117" s="23"/>
      <c r="P117" s="23"/>
      <c r="Q117" s="23"/>
      <c r="R117" s="23"/>
      <c r="S117" s="23"/>
      <c r="T117" s="23"/>
      <c r="U117" s="23"/>
      <c r="V117" s="23"/>
      <c r="W117" s="23"/>
      <c r="X117" s="23"/>
      <c r="Y117" s="23"/>
      <c r="Z117" s="23"/>
    </row>
    <row r="118" ht="12.75" customHeight="1" spans="1:26">
      <c r="A118" s="23"/>
      <c r="B118" s="24"/>
      <c r="C118" s="3"/>
      <c r="D118" s="3"/>
      <c r="E118" s="3"/>
      <c r="F118" s="3"/>
      <c r="G118" s="3"/>
      <c r="H118" s="3"/>
      <c r="I118" s="3"/>
      <c r="J118" s="3"/>
      <c r="K118" s="24"/>
      <c r="L118" s="23"/>
      <c r="M118" s="23"/>
      <c r="N118" s="23"/>
      <c r="O118" s="23"/>
      <c r="P118" s="23"/>
      <c r="Q118" s="23"/>
      <c r="R118" s="23"/>
      <c r="S118" s="23"/>
      <c r="T118" s="23"/>
      <c r="U118" s="23"/>
      <c r="V118" s="23"/>
      <c r="W118" s="23"/>
      <c r="X118" s="23"/>
      <c r="Y118" s="23"/>
      <c r="Z118" s="23"/>
    </row>
    <row r="119" ht="12.75" customHeight="1" spans="1:26">
      <c r="A119" s="23"/>
      <c r="B119" s="24"/>
      <c r="C119" s="3"/>
      <c r="D119" s="3"/>
      <c r="E119" s="3"/>
      <c r="F119" s="3"/>
      <c r="G119" s="3"/>
      <c r="H119" s="3"/>
      <c r="I119" s="3"/>
      <c r="J119" s="3"/>
      <c r="K119" s="24"/>
      <c r="L119" s="23"/>
      <c r="M119" s="23"/>
      <c r="N119" s="23"/>
      <c r="O119" s="23"/>
      <c r="P119" s="23"/>
      <c r="Q119" s="23"/>
      <c r="R119" s="23"/>
      <c r="S119" s="23"/>
      <c r="T119" s="23"/>
      <c r="U119" s="23"/>
      <c r="V119" s="23"/>
      <c r="W119" s="23"/>
      <c r="X119" s="23"/>
      <c r="Y119" s="23"/>
      <c r="Z119" s="23"/>
    </row>
    <row r="120" ht="12.75" customHeight="1" spans="1:26">
      <c r="A120" s="23"/>
      <c r="B120" s="24"/>
      <c r="C120" s="3"/>
      <c r="D120" s="3"/>
      <c r="E120" s="3"/>
      <c r="F120" s="3"/>
      <c r="G120" s="3"/>
      <c r="H120" s="3"/>
      <c r="I120" s="3"/>
      <c r="J120" s="3"/>
      <c r="K120" s="24"/>
      <c r="L120" s="23"/>
      <c r="M120" s="23"/>
      <c r="N120" s="23"/>
      <c r="O120" s="23"/>
      <c r="P120" s="23"/>
      <c r="Q120" s="23"/>
      <c r="R120" s="23"/>
      <c r="S120" s="23"/>
      <c r="T120" s="23"/>
      <c r="U120" s="23"/>
      <c r="V120" s="23"/>
      <c r="W120" s="23"/>
      <c r="X120" s="23"/>
      <c r="Y120" s="23"/>
      <c r="Z120" s="23"/>
    </row>
    <row r="121" ht="12.75" customHeight="1" spans="1:26">
      <c r="A121" s="23"/>
      <c r="B121" s="24"/>
      <c r="C121" s="3"/>
      <c r="D121" s="3"/>
      <c r="E121" s="3"/>
      <c r="F121" s="3"/>
      <c r="G121" s="3"/>
      <c r="H121" s="3"/>
      <c r="I121" s="3"/>
      <c r="J121" s="3"/>
      <c r="K121" s="24"/>
      <c r="L121" s="23"/>
      <c r="M121" s="23"/>
      <c r="N121" s="23"/>
      <c r="O121" s="23"/>
      <c r="P121" s="23"/>
      <c r="Q121" s="23"/>
      <c r="R121" s="23"/>
      <c r="S121" s="23"/>
      <c r="T121" s="23"/>
      <c r="U121" s="23"/>
      <c r="V121" s="23"/>
      <c r="W121" s="23"/>
      <c r="X121" s="23"/>
      <c r="Y121" s="23"/>
      <c r="Z121" s="23"/>
    </row>
    <row r="122" ht="12.75" customHeight="1" spans="1:26">
      <c r="A122" s="23"/>
      <c r="B122" s="24"/>
      <c r="C122" s="3"/>
      <c r="D122" s="3"/>
      <c r="E122" s="3"/>
      <c r="F122" s="3"/>
      <c r="G122" s="3"/>
      <c r="H122" s="3"/>
      <c r="I122" s="3"/>
      <c r="J122" s="3"/>
      <c r="K122" s="24"/>
      <c r="L122" s="23"/>
      <c r="M122" s="23"/>
      <c r="N122" s="23"/>
      <c r="O122" s="23"/>
      <c r="P122" s="23"/>
      <c r="Q122" s="23"/>
      <c r="R122" s="23"/>
      <c r="S122" s="23"/>
      <c r="T122" s="23"/>
      <c r="U122" s="23"/>
      <c r="V122" s="23"/>
      <c r="W122" s="23"/>
      <c r="X122" s="23"/>
      <c r="Y122" s="23"/>
      <c r="Z122" s="23"/>
    </row>
    <row r="123" ht="12.75" customHeight="1" spans="1:26">
      <c r="A123" s="23"/>
      <c r="B123" s="24"/>
      <c r="C123" s="3"/>
      <c r="D123" s="3"/>
      <c r="E123" s="3"/>
      <c r="F123" s="3"/>
      <c r="G123" s="3"/>
      <c r="H123" s="3"/>
      <c r="I123" s="3"/>
      <c r="J123" s="3"/>
      <c r="K123" s="24"/>
      <c r="L123" s="23"/>
      <c r="M123" s="23"/>
      <c r="N123" s="23"/>
      <c r="O123" s="23"/>
      <c r="P123" s="23"/>
      <c r="Q123" s="23"/>
      <c r="R123" s="23"/>
      <c r="S123" s="23"/>
      <c r="T123" s="23"/>
      <c r="U123" s="23"/>
      <c r="V123" s="23"/>
      <c r="W123" s="23"/>
      <c r="X123" s="23"/>
      <c r="Y123" s="23"/>
      <c r="Z123" s="23"/>
    </row>
    <row r="124" ht="12.75" customHeight="1" spans="1:26">
      <c r="A124" s="23"/>
      <c r="B124" s="24"/>
      <c r="C124" s="3"/>
      <c r="D124" s="3"/>
      <c r="E124" s="3"/>
      <c r="F124" s="3"/>
      <c r="G124" s="3"/>
      <c r="H124" s="3"/>
      <c r="I124" s="3"/>
      <c r="J124" s="3"/>
      <c r="K124" s="24"/>
      <c r="L124" s="23"/>
      <c r="M124" s="23"/>
      <c r="N124" s="23"/>
      <c r="O124" s="23"/>
      <c r="P124" s="23"/>
      <c r="Q124" s="23"/>
      <c r="R124" s="23"/>
      <c r="S124" s="23"/>
      <c r="T124" s="23"/>
      <c r="U124" s="23"/>
      <c r="V124" s="23"/>
      <c r="W124" s="23"/>
      <c r="X124" s="23"/>
      <c r="Y124" s="23"/>
      <c r="Z124" s="23"/>
    </row>
    <row r="125" ht="12.75" customHeight="1" spans="1:26">
      <c r="A125" s="23"/>
      <c r="B125" s="24"/>
      <c r="C125" s="3"/>
      <c r="D125" s="3"/>
      <c r="E125" s="3"/>
      <c r="F125" s="3"/>
      <c r="G125" s="3"/>
      <c r="H125" s="3"/>
      <c r="I125" s="3"/>
      <c r="J125" s="3"/>
      <c r="K125" s="24"/>
      <c r="L125" s="23"/>
      <c r="M125" s="23"/>
      <c r="N125" s="23"/>
      <c r="O125" s="23"/>
      <c r="P125" s="23"/>
      <c r="Q125" s="23"/>
      <c r="R125" s="23"/>
      <c r="S125" s="23"/>
      <c r="T125" s="23"/>
      <c r="U125" s="23"/>
      <c r="V125" s="23"/>
      <c r="W125" s="23"/>
      <c r="X125" s="23"/>
      <c r="Y125" s="23"/>
      <c r="Z125" s="23"/>
    </row>
    <row r="126" ht="12.75" customHeight="1" spans="1:26">
      <c r="A126" s="23"/>
      <c r="B126" s="24"/>
      <c r="C126" s="3"/>
      <c r="D126" s="3"/>
      <c r="E126" s="3"/>
      <c r="F126" s="3"/>
      <c r="G126" s="3"/>
      <c r="H126" s="3"/>
      <c r="I126" s="3"/>
      <c r="J126" s="3"/>
      <c r="K126" s="24"/>
      <c r="L126" s="23"/>
      <c r="M126" s="23"/>
      <c r="N126" s="23"/>
      <c r="O126" s="23"/>
      <c r="P126" s="23"/>
      <c r="Q126" s="23"/>
      <c r="R126" s="23"/>
      <c r="S126" s="23"/>
      <c r="T126" s="23"/>
      <c r="U126" s="23"/>
      <c r="V126" s="23"/>
      <c r="W126" s="23"/>
      <c r="X126" s="23"/>
      <c r="Y126" s="23"/>
      <c r="Z126" s="23"/>
    </row>
    <row r="127" ht="12.75" customHeight="1" spans="1:26">
      <c r="A127" s="23"/>
      <c r="B127" s="24"/>
      <c r="C127" s="3"/>
      <c r="D127" s="3"/>
      <c r="E127" s="3"/>
      <c r="F127" s="3"/>
      <c r="G127" s="3"/>
      <c r="H127" s="3"/>
      <c r="I127" s="3"/>
      <c r="J127" s="3"/>
      <c r="K127" s="24"/>
      <c r="L127" s="23"/>
      <c r="M127" s="23"/>
      <c r="N127" s="23"/>
      <c r="O127" s="23"/>
      <c r="P127" s="23"/>
      <c r="Q127" s="23"/>
      <c r="R127" s="23"/>
      <c r="S127" s="23"/>
      <c r="T127" s="23"/>
      <c r="U127" s="23"/>
      <c r="V127" s="23"/>
      <c r="W127" s="23"/>
      <c r="X127" s="23"/>
      <c r="Y127" s="23"/>
      <c r="Z127" s="23"/>
    </row>
    <row r="128" ht="12.75" customHeight="1" spans="1:26">
      <c r="A128" s="23"/>
      <c r="B128" s="24"/>
      <c r="C128" s="3"/>
      <c r="D128" s="3"/>
      <c r="E128" s="3"/>
      <c r="F128" s="3"/>
      <c r="G128" s="3"/>
      <c r="H128" s="3"/>
      <c r="I128" s="3"/>
      <c r="J128" s="3"/>
      <c r="K128" s="24"/>
      <c r="L128" s="23"/>
      <c r="M128" s="23"/>
      <c r="N128" s="23"/>
      <c r="O128" s="23"/>
      <c r="P128" s="23"/>
      <c r="Q128" s="23"/>
      <c r="R128" s="23"/>
      <c r="S128" s="23"/>
      <c r="T128" s="23"/>
      <c r="U128" s="23"/>
      <c r="V128" s="23"/>
      <c r="W128" s="23"/>
      <c r="X128" s="23"/>
      <c r="Y128" s="23"/>
      <c r="Z128" s="23"/>
    </row>
    <row r="129" ht="12.75" customHeight="1" spans="1:26">
      <c r="A129" s="23"/>
      <c r="B129" s="24"/>
      <c r="C129" s="3"/>
      <c r="D129" s="3"/>
      <c r="E129" s="3"/>
      <c r="F129" s="3"/>
      <c r="G129" s="3"/>
      <c r="H129" s="3"/>
      <c r="I129" s="3"/>
      <c r="J129" s="3"/>
      <c r="K129" s="24"/>
      <c r="L129" s="23"/>
      <c r="M129" s="23"/>
      <c r="N129" s="23"/>
      <c r="O129" s="23"/>
      <c r="P129" s="23"/>
      <c r="Q129" s="23"/>
      <c r="R129" s="23"/>
      <c r="S129" s="23"/>
      <c r="T129" s="23"/>
      <c r="U129" s="23"/>
      <c r="V129" s="23"/>
      <c r="W129" s="23"/>
      <c r="X129" s="23"/>
      <c r="Y129" s="23"/>
      <c r="Z129" s="23"/>
    </row>
    <row r="130" ht="12.75" customHeight="1" spans="1:26">
      <c r="A130" s="23"/>
      <c r="B130" s="24"/>
      <c r="C130" s="3"/>
      <c r="D130" s="3"/>
      <c r="E130" s="3"/>
      <c r="F130" s="3"/>
      <c r="G130" s="3"/>
      <c r="H130" s="3"/>
      <c r="I130" s="3"/>
      <c r="J130" s="3"/>
      <c r="K130" s="24"/>
      <c r="L130" s="23"/>
      <c r="M130" s="23"/>
      <c r="N130" s="23"/>
      <c r="O130" s="23"/>
      <c r="P130" s="23"/>
      <c r="Q130" s="23"/>
      <c r="R130" s="23"/>
      <c r="S130" s="23"/>
      <c r="T130" s="23"/>
      <c r="U130" s="23"/>
      <c r="V130" s="23"/>
      <c r="W130" s="23"/>
      <c r="X130" s="23"/>
      <c r="Y130" s="23"/>
      <c r="Z130" s="23"/>
    </row>
    <row r="131" ht="12.75" customHeight="1" spans="1:26">
      <c r="A131" s="23"/>
      <c r="B131" s="24"/>
      <c r="C131" s="3"/>
      <c r="D131" s="3"/>
      <c r="E131" s="3"/>
      <c r="F131" s="3"/>
      <c r="G131" s="3"/>
      <c r="H131" s="3"/>
      <c r="I131" s="3"/>
      <c r="J131" s="3"/>
      <c r="K131" s="24"/>
      <c r="L131" s="23"/>
      <c r="M131" s="23"/>
      <c r="N131" s="23"/>
      <c r="O131" s="23"/>
      <c r="P131" s="23"/>
      <c r="Q131" s="23"/>
      <c r="R131" s="23"/>
      <c r="S131" s="23"/>
      <c r="T131" s="23"/>
      <c r="U131" s="23"/>
      <c r="V131" s="23"/>
      <c r="W131" s="23"/>
      <c r="X131" s="23"/>
      <c r="Y131" s="23"/>
      <c r="Z131" s="23"/>
    </row>
    <row r="132" ht="12.75" customHeight="1" spans="1:26">
      <c r="A132" s="23"/>
      <c r="B132" s="24"/>
      <c r="C132" s="3"/>
      <c r="D132" s="3"/>
      <c r="E132" s="3"/>
      <c r="F132" s="3"/>
      <c r="G132" s="3"/>
      <c r="H132" s="3"/>
      <c r="I132" s="3"/>
      <c r="J132" s="3"/>
      <c r="K132" s="24"/>
      <c r="L132" s="23"/>
      <c r="M132" s="23"/>
      <c r="N132" s="23"/>
      <c r="O132" s="23"/>
      <c r="P132" s="23"/>
      <c r="Q132" s="23"/>
      <c r="R132" s="23"/>
      <c r="S132" s="23"/>
      <c r="T132" s="23"/>
      <c r="U132" s="23"/>
      <c r="V132" s="23"/>
      <c r="W132" s="23"/>
      <c r="X132" s="23"/>
      <c r="Y132" s="23"/>
      <c r="Z132" s="23"/>
    </row>
    <row r="133" ht="12.75" customHeight="1" spans="1:26">
      <c r="A133" s="23"/>
      <c r="B133" s="24"/>
      <c r="C133" s="3"/>
      <c r="D133" s="3"/>
      <c r="E133" s="3"/>
      <c r="F133" s="3"/>
      <c r="G133" s="3"/>
      <c r="H133" s="3"/>
      <c r="I133" s="3"/>
      <c r="J133" s="3"/>
      <c r="K133" s="24"/>
      <c r="L133" s="23"/>
      <c r="M133" s="23"/>
      <c r="N133" s="23"/>
      <c r="O133" s="23"/>
      <c r="P133" s="23"/>
      <c r="Q133" s="23"/>
      <c r="R133" s="23"/>
      <c r="S133" s="23"/>
      <c r="T133" s="23"/>
      <c r="U133" s="23"/>
      <c r="V133" s="23"/>
      <c r="W133" s="23"/>
      <c r="X133" s="23"/>
      <c r="Y133" s="23"/>
      <c r="Z133" s="23"/>
    </row>
    <row r="134" ht="12.75" customHeight="1" spans="1:26">
      <c r="A134" s="23"/>
      <c r="B134" s="24"/>
      <c r="C134" s="3"/>
      <c r="D134" s="3"/>
      <c r="E134" s="3"/>
      <c r="F134" s="3"/>
      <c r="G134" s="3"/>
      <c r="H134" s="3"/>
      <c r="I134" s="3"/>
      <c r="J134" s="3"/>
      <c r="K134" s="24"/>
      <c r="L134" s="23"/>
      <c r="M134" s="23"/>
      <c r="N134" s="23"/>
      <c r="O134" s="23"/>
      <c r="P134" s="23"/>
      <c r="Q134" s="23"/>
      <c r="R134" s="23"/>
      <c r="S134" s="23"/>
      <c r="T134" s="23"/>
      <c r="U134" s="23"/>
      <c r="V134" s="23"/>
      <c r="W134" s="23"/>
      <c r="X134" s="23"/>
      <c r="Y134" s="23"/>
      <c r="Z134" s="23"/>
    </row>
    <row r="135" ht="12.75" customHeight="1" spans="1:26">
      <c r="A135" s="23"/>
      <c r="B135" s="24"/>
      <c r="C135" s="3"/>
      <c r="D135" s="3"/>
      <c r="E135" s="3"/>
      <c r="F135" s="3"/>
      <c r="G135" s="3"/>
      <c r="H135" s="3"/>
      <c r="I135" s="3"/>
      <c r="J135" s="3"/>
      <c r="K135" s="24"/>
      <c r="L135" s="23"/>
      <c r="M135" s="23"/>
      <c r="N135" s="23"/>
      <c r="O135" s="23"/>
      <c r="P135" s="23"/>
      <c r="Q135" s="23"/>
      <c r="R135" s="23"/>
      <c r="S135" s="23"/>
      <c r="T135" s="23"/>
      <c r="U135" s="23"/>
      <c r="V135" s="23"/>
      <c r="W135" s="23"/>
      <c r="X135" s="23"/>
      <c r="Y135" s="23"/>
      <c r="Z135" s="23"/>
    </row>
    <row r="136" ht="12.75" customHeight="1" spans="1:26">
      <c r="A136" s="23"/>
      <c r="B136" s="24"/>
      <c r="C136" s="3"/>
      <c r="D136" s="3"/>
      <c r="E136" s="3"/>
      <c r="F136" s="3"/>
      <c r="G136" s="3"/>
      <c r="H136" s="3"/>
      <c r="I136" s="3"/>
      <c r="J136" s="3"/>
      <c r="K136" s="24"/>
      <c r="L136" s="23"/>
      <c r="M136" s="23"/>
      <c r="N136" s="23"/>
      <c r="O136" s="23"/>
      <c r="P136" s="23"/>
      <c r="Q136" s="23"/>
      <c r="R136" s="23"/>
      <c r="S136" s="23"/>
      <c r="T136" s="23"/>
      <c r="U136" s="23"/>
      <c r="V136" s="23"/>
      <c r="W136" s="23"/>
      <c r="X136" s="23"/>
      <c r="Y136" s="23"/>
      <c r="Z136" s="23"/>
    </row>
    <row r="137" ht="12.75" customHeight="1" spans="1:26">
      <c r="A137" s="23"/>
      <c r="B137" s="24"/>
      <c r="C137" s="3"/>
      <c r="D137" s="3"/>
      <c r="E137" s="3"/>
      <c r="F137" s="3"/>
      <c r="G137" s="3"/>
      <c r="H137" s="3"/>
      <c r="I137" s="3"/>
      <c r="J137" s="3"/>
      <c r="K137" s="24"/>
      <c r="L137" s="23"/>
      <c r="M137" s="23"/>
      <c r="N137" s="23"/>
      <c r="O137" s="23"/>
      <c r="P137" s="23"/>
      <c r="Q137" s="23"/>
      <c r="R137" s="23"/>
      <c r="S137" s="23"/>
      <c r="T137" s="23"/>
      <c r="U137" s="23"/>
      <c r="V137" s="23"/>
      <c r="W137" s="23"/>
      <c r="X137" s="23"/>
      <c r="Y137" s="23"/>
      <c r="Z137" s="23"/>
    </row>
    <row r="138" ht="12.75" customHeight="1" spans="1:26">
      <c r="A138" s="23"/>
      <c r="B138" s="24"/>
      <c r="C138" s="3"/>
      <c r="D138" s="3"/>
      <c r="E138" s="3"/>
      <c r="F138" s="3"/>
      <c r="G138" s="3"/>
      <c r="H138" s="3"/>
      <c r="I138" s="3"/>
      <c r="J138" s="3"/>
      <c r="K138" s="24"/>
      <c r="L138" s="23"/>
      <c r="M138" s="23"/>
      <c r="N138" s="23"/>
      <c r="O138" s="23"/>
      <c r="P138" s="23"/>
      <c r="Q138" s="23"/>
      <c r="R138" s="23"/>
      <c r="S138" s="23"/>
      <c r="T138" s="23"/>
      <c r="U138" s="23"/>
      <c r="V138" s="23"/>
      <c r="W138" s="23"/>
      <c r="X138" s="23"/>
      <c r="Y138" s="23"/>
      <c r="Z138" s="23"/>
    </row>
    <row r="139" ht="12.75" customHeight="1" spans="1:26">
      <c r="A139" s="23"/>
      <c r="B139" s="24"/>
      <c r="C139" s="3"/>
      <c r="D139" s="3"/>
      <c r="E139" s="3"/>
      <c r="F139" s="3"/>
      <c r="G139" s="3"/>
      <c r="H139" s="3"/>
      <c r="I139" s="3"/>
      <c r="J139" s="3"/>
      <c r="K139" s="24"/>
      <c r="L139" s="23"/>
      <c r="M139" s="23"/>
      <c r="N139" s="23"/>
      <c r="O139" s="23"/>
      <c r="P139" s="23"/>
      <c r="Q139" s="23"/>
      <c r="R139" s="23"/>
      <c r="S139" s="23"/>
      <c r="T139" s="23"/>
      <c r="U139" s="23"/>
      <c r="V139" s="23"/>
      <c r="W139" s="23"/>
      <c r="X139" s="23"/>
      <c r="Y139" s="23"/>
      <c r="Z139" s="23"/>
    </row>
    <row r="140" ht="12.75" customHeight="1" spans="1:26">
      <c r="A140" s="23"/>
      <c r="B140" s="24"/>
      <c r="C140" s="3"/>
      <c r="D140" s="3"/>
      <c r="E140" s="3"/>
      <c r="F140" s="3"/>
      <c r="G140" s="3"/>
      <c r="H140" s="3"/>
      <c r="I140" s="3"/>
      <c r="J140" s="3"/>
      <c r="K140" s="24"/>
      <c r="L140" s="23"/>
      <c r="M140" s="23"/>
      <c r="N140" s="23"/>
      <c r="O140" s="23"/>
      <c r="P140" s="23"/>
      <c r="Q140" s="23"/>
      <c r="R140" s="23"/>
      <c r="S140" s="23"/>
      <c r="T140" s="23"/>
      <c r="U140" s="23"/>
      <c r="V140" s="23"/>
      <c r="W140" s="23"/>
      <c r="X140" s="23"/>
      <c r="Y140" s="23"/>
      <c r="Z140" s="23"/>
    </row>
    <row r="141" ht="12.75" customHeight="1" spans="1:26">
      <c r="A141" s="23"/>
      <c r="B141" s="24"/>
      <c r="C141" s="3"/>
      <c r="D141" s="3"/>
      <c r="E141" s="3"/>
      <c r="F141" s="3"/>
      <c r="G141" s="3"/>
      <c r="H141" s="3"/>
      <c r="I141" s="3"/>
      <c r="J141" s="3"/>
      <c r="K141" s="24"/>
      <c r="L141" s="23"/>
      <c r="M141" s="23"/>
      <c r="N141" s="23"/>
      <c r="O141" s="23"/>
      <c r="P141" s="23"/>
      <c r="Q141" s="23"/>
      <c r="R141" s="23"/>
      <c r="S141" s="23"/>
      <c r="T141" s="23"/>
      <c r="U141" s="23"/>
      <c r="V141" s="23"/>
      <c r="W141" s="23"/>
      <c r="X141" s="23"/>
      <c r="Y141" s="23"/>
      <c r="Z141" s="23"/>
    </row>
    <row r="142" ht="12.75" customHeight="1" spans="1:26">
      <c r="A142" s="23"/>
      <c r="B142" s="24"/>
      <c r="C142" s="3"/>
      <c r="D142" s="3"/>
      <c r="E142" s="3"/>
      <c r="F142" s="3"/>
      <c r="G142" s="3"/>
      <c r="H142" s="3"/>
      <c r="I142" s="3"/>
      <c r="J142" s="3"/>
      <c r="K142" s="24"/>
      <c r="L142" s="23"/>
      <c r="M142" s="23"/>
      <c r="N142" s="23"/>
      <c r="O142" s="23"/>
      <c r="P142" s="23"/>
      <c r="Q142" s="23"/>
      <c r="R142" s="23"/>
      <c r="S142" s="23"/>
      <c r="T142" s="23"/>
      <c r="U142" s="23"/>
      <c r="V142" s="23"/>
      <c r="W142" s="23"/>
      <c r="X142" s="23"/>
      <c r="Y142" s="23"/>
      <c r="Z142" s="23"/>
    </row>
    <row r="143" ht="12.75" customHeight="1" spans="1:26">
      <c r="A143" s="23"/>
      <c r="B143" s="24"/>
      <c r="C143" s="3"/>
      <c r="D143" s="3"/>
      <c r="E143" s="3"/>
      <c r="F143" s="3"/>
      <c r="G143" s="3"/>
      <c r="H143" s="3"/>
      <c r="I143" s="3"/>
      <c r="J143" s="3"/>
      <c r="K143" s="24"/>
      <c r="L143" s="23"/>
      <c r="M143" s="23"/>
      <c r="N143" s="23"/>
      <c r="O143" s="23"/>
      <c r="P143" s="23"/>
      <c r="Q143" s="23"/>
      <c r="R143" s="23"/>
      <c r="S143" s="23"/>
      <c r="T143" s="23"/>
      <c r="U143" s="23"/>
      <c r="V143" s="23"/>
      <c r="W143" s="23"/>
      <c r="X143" s="23"/>
      <c r="Y143" s="23"/>
      <c r="Z143" s="23"/>
    </row>
    <row r="144" ht="12.75" customHeight="1" spans="1:26">
      <c r="A144" s="23"/>
      <c r="B144" s="24"/>
      <c r="C144" s="3"/>
      <c r="D144" s="3"/>
      <c r="E144" s="3"/>
      <c r="F144" s="3"/>
      <c r="G144" s="3"/>
      <c r="H144" s="3"/>
      <c r="I144" s="3"/>
      <c r="J144" s="3"/>
      <c r="K144" s="24"/>
      <c r="L144" s="23"/>
      <c r="M144" s="23"/>
      <c r="N144" s="23"/>
      <c r="O144" s="23"/>
      <c r="P144" s="23"/>
      <c r="Q144" s="23"/>
      <c r="R144" s="23"/>
      <c r="S144" s="23"/>
      <c r="T144" s="23"/>
      <c r="U144" s="23"/>
      <c r="V144" s="23"/>
      <c r="W144" s="23"/>
      <c r="X144" s="23"/>
      <c r="Y144" s="23"/>
      <c r="Z144" s="23"/>
    </row>
    <row r="145" ht="12.75" customHeight="1" spans="1:26">
      <c r="A145" s="23"/>
      <c r="B145" s="24"/>
      <c r="C145" s="3"/>
      <c r="D145" s="3"/>
      <c r="E145" s="3"/>
      <c r="F145" s="3"/>
      <c r="G145" s="3"/>
      <c r="H145" s="3"/>
      <c r="I145" s="3"/>
      <c r="J145" s="3"/>
      <c r="K145" s="24"/>
      <c r="L145" s="23"/>
      <c r="M145" s="23"/>
      <c r="N145" s="23"/>
      <c r="O145" s="23"/>
      <c r="P145" s="23"/>
      <c r="Q145" s="23"/>
      <c r="R145" s="23"/>
      <c r="S145" s="23"/>
      <c r="T145" s="23"/>
      <c r="U145" s="23"/>
      <c r="V145" s="23"/>
      <c r="W145" s="23"/>
      <c r="X145" s="23"/>
      <c r="Y145" s="23"/>
      <c r="Z145" s="23"/>
    </row>
    <row r="146" ht="12.75" customHeight="1" spans="1:26">
      <c r="A146" s="23"/>
      <c r="B146" s="24"/>
      <c r="C146" s="3"/>
      <c r="D146" s="3"/>
      <c r="E146" s="3"/>
      <c r="F146" s="3"/>
      <c r="G146" s="3"/>
      <c r="H146" s="3"/>
      <c r="I146" s="3"/>
      <c r="J146" s="3"/>
      <c r="K146" s="24"/>
      <c r="L146" s="23"/>
      <c r="M146" s="23"/>
      <c r="N146" s="23"/>
      <c r="O146" s="23"/>
      <c r="P146" s="23"/>
      <c r="Q146" s="23"/>
      <c r="R146" s="23"/>
      <c r="S146" s="23"/>
      <c r="T146" s="23"/>
      <c r="U146" s="23"/>
      <c r="V146" s="23"/>
      <c r="W146" s="23"/>
      <c r="X146" s="23"/>
      <c r="Y146" s="23"/>
      <c r="Z146" s="23"/>
    </row>
    <row r="147" ht="12.75" customHeight="1" spans="1:26">
      <c r="A147" s="23"/>
      <c r="B147" s="24"/>
      <c r="C147" s="3"/>
      <c r="D147" s="3"/>
      <c r="E147" s="3"/>
      <c r="F147" s="3"/>
      <c r="G147" s="3"/>
      <c r="H147" s="3"/>
      <c r="I147" s="3"/>
      <c r="J147" s="3"/>
      <c r="K147" s="24"/>
      <c r="L147" s="23"/>
      <c r="M147" s="23"/>
      <c r="N147" s="23"/>
      <c r="O147" s="23"/>
      <c r="P147" s="23"/>
      <c r="Q147" s="23"/>
      <c r="R147" s="23"/>
      <c r="S147" s="23"/>
      <c r="T147" s="23"/>
      <c r="U147" s="23"/>
      <c r="V147" s="23"/>
      <c r="W147" s="23"/>
      <c r="X147" s="23"/>
      <c r="Y147" s="23"/>
      <c r="Z147" s="23"/>
    </row>
    <row r="148" ht="12.75" customHeight="1" spans="1:26">
      <c r="A148" s="23"/>
      <c r="B148" s="24"/>
      <c r="C148" s="3"/>
      <c r="D148" s="3"/>
      <c r="E148" s="3"/>
      <c r="F148" s="3"/>
      <c r="G148" s="3"/>
      <c r="H148" s="3"/>
      <c r="I148" s="3"/>
      <c r="J148" s="3"/>
      <c r="K148" s="24"/>
      <c r="L148" s="23"/>
      <c r="M148" s="23"/>
      <c r="N148" s="23"/>
      <c r="O148" s="23"/>
      <c r="P148" s="23"/>
      <c r="Q148" s="23"/>
      <c r="R148" s="23"/>
      <c r="S148" s="23"/>
      <c r="T148" s="23"/>
      <c r="U148" s="23"/>
      <c r="V148" s="23"/>
      <c r="W148" s="23"/>
      <c r="X148" s="23"/>
      <c r="Y148" s="23"/>
      <c r="Z148" s="23"/>
    </row>
    <row r="149" ht="12.75" customHeight="1" spans="1:26">
      <c r="A149" s="23"/>
      <c r="B149" s="24"/>
      <c r="C149" s="3"/>
      <c r="D149" s="3"/>
      <c r="E149" s="3"/>
      <c r="F149" s="3"/>
      <c r="G149" s="3"/>
      <c r="H149" s="3"/>
      <c r="I149" s="3"/>
      <c r="J149" s="3"/>
      <c r="K149" s="24"/>
      <c r="L149" s="23"/>
      <c r="M149" s="23"/>
      <c r="N149" s="23"/>
      <c r="O149" s="23"/>
      <c r="P149" s="23"/>
      <c r="Q149" s="23"/>
      <c r="R149" s="23"/>
      <c r="S149" s="23"/>
      <c r="T149" s="23"/>
      <c r="U149" s="23"/>
      <c r="V149" s="23"/>
      <c r="W149" s="23"/>
      <c r="X149" s="23"/>
      <c r="Y149" s="23"/>
      <c r="Z149" s="23"/>
    </row>
    <row r="150" ht="12.75" customHeight="1" spans="1:26">
      <c r="A150" s="23"/>
      <c r="B150" s="24"/>
      <c r="C150" s="3"/>
      <c r="D150" s="3"/>
      <c r="E150" s="3"/>
      <c r="F150" s="3"/>
      <c r="G150" s="3"/>
      <c r="H150" s="3"/>
      <c r="I150" s="3"/>
      <c r="J150" s="3"/>
      <c r="K150" s="24"/>
      <c r="L150" s="23"/>
      <c r="M150" s="23"/>
      <c r="N150" s="23"/>
      <c r="O150" s="23"/>
      <c r="P150" s="23"/>
      <c r="Q150" s="23"/>
      <c r="R150" s="23"/>
      <c r="S150" s="23"/>
      <c r="T150" s="23"/>
      <c r="U150" s="23"/>
      <c r="V150" s="23"/>
      <c r="W150" s="23"/>
      <c r="X150" s="23"/>
      <c r="Y150" s="23"/>
      <c r="Z150" s="23"/>
    </row>
    <row r="151" ht="12.75" customHeight="1" spans="1:26">
      <c r="A151" s="23"/>
      <c r="B151" s="24"/>
      <c r="C151" s="3"/>
      <c r="D151" s="3"/>
      <c r="E151" s="3"/>
      <c r="F151" s="3"/>
      <c r="G151" s="3"/>
      <c r="H151" s="3"/>
      <c r="I151" s="3"/>
      <c r="J151" s="3"/>
      <c r="K151" s="24"/>
      <c r="L151" s="23"/>
      <c r="M151" s="23"/>
      <c r="N151" s="23"/>
      <c r="O151" s="23"/>
      <c r="P151" s="23"/>
      <c r="Q151" s="23"/>
      <c r="R151" s="23"/>
      <c r="S151" s="23"/>
      <c r="T151" s="23"/>
      <c r="U151" s="23"/>
      <c r="V151" s="23"/>
      <c r="W151" s="23"/>
      <c r="X151" s="23"/>
      <c r="Y151" s="23"/>
      <c r="Z151" s="23"/>
    </row>
    <row r="152" ht="12.75" customHeight="1" spans="1:26">
      <c r="A152" s="23"/>
      <c r="B152" s="24"/>
      <c r="C152" s="3"/>
      <c r="D152" s="3"/>
      <c r="E152" s="3"/>
      <c r="F152" s="3"/>
      <c r="G152" s="3"/>
      <c r="H152" s="3"/>
      <c r="I152" s="3"/>
      <c r="J152" s="3"/>
      <c r="K152" s="24"/>
      <c r="L152" s="23"/>
      <c r="M152" s="23"/>
      <c r="N152" s="23"/>
      <c r="O152" s="23"/>
      <c r="P152" s="23"/>
      <c r="Q152" s="23"/>
      <c r="R152" s="23"/>
      <c r="S152" s="23"/>
      <c r="T152" s="23"/>
      <c r="U152" s="23"/>
      <c r="V152" s="23"/>
      <c r="W152" s="23"/>
      <c r="X152" s="23"/>
      <c r="Y152" s="23"/>
      <c r="Z152" s="23"/>
    </row>
    <row r="153" ht="12.75" customHeight="1" spans="1:26">
      <c r="A153" s="23"/>
      <c r="B153" s="24"/>
      <c r="C153" s="3"/>
      <c r="D153" s="3"/>
      <c r="E153" s="3"/>
      <c r="F153" s="3"/>
      <c r="G153" s="3"/>
      <c r="H153" s="3"/>
      <c r="I153" s="3"/>
      <c r="J153" s="3"/>
      <c r="K153" s="24"/>
      <c r="L153" s="23"/>
      <c r="M153" s="23"/>
      <c r="N153" s="23"/>
      <c r="O153" s="23"/>
      <c r="P153" s="23"/>
      <c r="Q153" s="23"/>
      <c r="R153" s="23"/>
      <c r="S153" s="23"/>
      <c r="T153" s="23"/>
      <c r="U153" s="23"/>
      <c r="V153" s="23"/>
      <c r="W153" s="23"/>
      <c r="X153" s="23"/>
      <c r="Y153" s="23"/>
      <c r="Z153" s="23"/>
    </row>
    <row r="154" ht="12.75" customHeight="1" spans="1:26">
      <c r="A154" s="23"/>
      <c r="B154" s="24"/>
      <c r="C154" s="3"/>
      <c r="D154" s="3"/>
      <c r="E154" s="3"/>
      <c r="F154" s="3"/>
      <c r="G154" s="3"/>
      <c r="H154" s="3"/>
      <c r="I154" s="3"/>
      <c r="J154" s="3"/>
      <c r="K154" s="24"/>
      <c r="L154" s="23"/>
      <c r="M154" s="23"/>
      <c r="N154" s="23"/>
      <c r="O154" s="23"/>
      <c r="P154" s="23"/>
      <c r="Q154" s="23"/>
      <c r="R154" s="23"/>
      <c r="S154" s="23"/>
      <c r="T154" s="23"/>
      <c r="U154" s="23"/>
      <c r="V154" s="23"/>
      <c r="W154" s="23"/>
      <c r="X154" s="23"/>
      <c r="Y154" s="23"/>
      <c r="Z154" s="23"/>
    </row>
    <row r="155" ht="12.75" customHeight="1" spans="1:26">
      <c r="A155" s="23"/>
      <c r="B155" s="24"/>
      <c r="C155" s="3"/>
      <c r="D155" s="3"/>
      <c r="E155" s="3"/>
      <c r="F155" s="3"/>
      <c r="G155" s="3"/>
      <c r="H155" s="3"/>
      <c r="I155" s="3"/>
      <c r="J155" s="3"/>
      <c r="K155" s="24"/>
      <c r="L155" s="23"/>
      <c r="M155" s="23"/>
      <c r="N155" s="23"/>
      <c r="O155" s="23"/>
      <c r="P155" s="23"/>
      <c r="Q155" s="23"/>
      <c r="R155" s="23"/>
      <c r="S155" s="23"/>
      <c r="T155" s="23"/>
      <c r="U155" s="23"/>
      <c r="V155" s="23"/>
      <c r="W155" s="23"/>
      <c r="X155" s="23"/>
      <c r="Y155" s="23"/>
      <c r="Z155" s="23"/>
    </row>
    <row r="156" ht="12.75" customHeight="1" spans="1:26">
      <c r="A156" s="23"/>
      <c r="B156" s="24"/>
      <c r="C156" s="3"/>
      <c r="D156" s="3"/>
      <c r="E156" s="3"/>
      <c r="F156" s="3"/>
      <c r="G156" s="3"/>
      <c r="H156" s="3"/>
      <c r="I156" s="3"/>
      <c r="J156" s="3"/>
      <c r="K156" s="24"/>
      <c r="L156" s="23"/>
      <c r="M156" s="23"/>
      <c r="N156" s="23"/>
      <c r="O156" s="23"/>
      <c r="P156" s="23"/>
      <c r="Q156" s="23"/>
      <c r="R156" s="23"/>
      <c r="S156" s="23"/>
      <c r="T156" s="23"/>
      <c r="U156" s="23"/>
      <c r="V156" s="23"/>
      <c r="W156" s="23"/>
      <c r="X156" s="23"/>
      <c r="Y156" s="23"/>
      <c r="Z156" s="23"/>
    </row>
    <row r="157" ht="12.75" customHeight="1" spans="1:26">
      <c r="A157" s="23"/>
      <c r="B157" s="24"/>
      <c r="C157" s="3"/>
      <c r="D157" s="3"/>
      <c r="E157" s="3"/>
      <c r="F157" s="3"/>
      <c r="G157" s="3"/>
      <c r="H157" s="3"/>
      <c r="I157" s="3"/>
      <c r="J157" s="3"/>
      <c r="K157" s="24"/>
      <c r="L157" s="23"/>
      <c r="M157" s="23"/>
      <c r="N157" s="23"/>
      <c r="O157" s="23"/>
      <c r="P157" s="23"/>
      <c r="Q157" s="23"/>
      <c r="R157" s="23"/>
      <c r="S157" s="23"/>
      <c r="T157" s="23"/>
      <c r="U157" s="23"/>
      <c r="V157" s="23"/>
      <c r="W157" s="23"/>
      <c r="X157" s="23"/>
      <c r="Y157" s="23"/>
      <c r="Z157" s="23"/>
    </row>
    <row r="158" ht="12.75" customHeight="1" spans="1:26">
      <c r="A158" s="23"/>
      <c r="B158" s="24"/>
      <c r="C158" s="3"/>
      <c r="D158" s="3"/>
      <c r="E158" s="3"/>
      <c r="F158" s="3"/>
      <c r="G158" s="3"/>
      <c r="H158" s="3"/>
      <c r="I158" s="3"/>
      <c r="J158" s="3"/>
      <c r="K158" s="24"/>
      <c r="L158" s="23"/>
      <c r="M158" s="23"/>
      <c r="N158" s="23"/>
      <c r="O158" s="23"/>
      <c r="P158" s="23"/>
      <c r="Q158" s="23"/>
      <c r="R158" s="23"/>
      <c r="S158" s="23"/>
      <c r="T158" s="23"/>
      <c r="U158" s="23"/>
      <c r="V158" s="23"/>
      <c r="W158" s="23"/>
      <c r="X158" s="23"/>
      <c r="Y158" s="23"/>
      <c r="Z158" s="23"/>
    </row>
    <row r="159" ht="12.75" customHeight="1" spans="1:26">
      <c r="A159" s="23"/>
      <c r="B159" s="24"/>
      <c r="C159" s="3"/>
      <c r="D159" s="3"/>
      <c r="E159" s="3"/>
      <c r="F159" s="3"/>
      <c r="G159" s="3"/>
      <c r="H159" s="3"/>
      <c r="I159" s="3"/>
      <c r="J159" s="3"/>
      <c r="K159" s="24"/>
      <c r="L159" s="23"/>
      <c r="M159" s="23"/>
      <c r="N159" s="23"/>
      <c r="O159" s="23"/>
      <c r="P159" s="23"/>
      <c r="Q159" s="23"/>
      <c r="R159" s="23"/>
      <c r="S159" s="23"/>
      <c r="T159" s="23"/>
      <c r="U159" s="23"/>
      <c r="V159" s="23"/>
      <c r="W159" s="23"/>
      <c r="X159" s="23"/>
      <c r="Y159" s="23"/>
      <c r="Z159" s="23"/>
    </row>
    <row r="160" ht="12.75" customHeight="1" spans="1:26">
      <c r="A160" s="23"/>
      <c r="B160" s="24"/>
      <c r="C160" s="3"/>
      <c r="D160" s="3"/>
      <c r="E160" s="3"/>
      <c r="F160" s="3"/>
      <c r="G160" s="3"/>
      <c r="H160" s="3"/>
      <c r="I160" s="3"/>
      <c r="J160" s="3"/>
      <c r="K160" s="24"/>
      <c r="L160" s="23"/>
      <c r="M160" s="23"/>
      <c r="N160" s="23"/>
      <c r="O160" s="23"/>
      <c r="P160" s="23"/>
      <c r="Q160" s="23"/>
      <c r="R160" s="23"/>
      <c r="S160" s="23"/>
      <c r="T160" s="23"/>
      <c r="U160" s="23"/>
      <c r="V160" s="23"/>
      <c r="W160" s="23"/>
      <c r="X160" s="23"/>
      <c r="Y160" s="23"/>
      <c r="Z160" s="23"/>
    </row>
    <row r="161" ht="12.75" customHeight="1" spans="1:26">
      <c r="A161" s="23"/>
      <c r="B161" s="24"/>
      <c r="C161" s="3"/>
      <c r="D161" s="3"/>
      <c r="E161" s="3"/>
      <c r="F161" s="3"/>
      <c r="G161" s="3"/>
      <c r="H161" s="3"/>
      <c r="I161" s="3"/>
      <c r="J161" s="3"/>
      <c r="K161" s="24"/>
      <c r="L161" s="23"/>
      <c r="M161" s="23"/>
      <c r="N161" s="23"/>
      <c r="O161" s="23"/>
      <c r="P161" s="23"/>
      <c r="Q161" s="23"/>
      <c r="R161" s="23"/>
      <c r="S161" s="23"/>
      <c r="T161" s="23"/>
      <c r="U161" s="23"/>
      <c r="V161" s="23"/>
      <c r="W161" s="23"/>
      <c r="X161" s="23"/>
      <c r="Y161" s="23"/>
      <c r="Z161" s="23"/>
    </row>
    <row r="162" ht="12.75" customHeight="1" spans="1:26">
      <c r="A162" s="23"/>
      <c r="B162" s="24"/>
      <c r="C162" s="3"/>
      <c r="D162" s="3"/>
      <c r="E162" s="3"/>
      <c r="F162" s="3"/>
      <c r="G162" s="3"/>
      <c r="H162" s="3"/>
      <c r="I162" s="3"/>
      <c r="J162" s="3"/>
      <c r="K162" s="24"/>
      <c r="L162" s="23"/>
      <c r="M162" s="23"/>
      <c r="N162" s="23"/>
      <c r="O162" s="23"/>
      <c r="P162" s="23"/>
      <c r="Q162" s="23"/>
      <c r="R162" s="23"/>
      <c r="S162" s="23"/>
      <c r="T162" s="23"/>
      <c r="U162" s="23"/>
      <c r="V162" s="23"/>
      <c r="W162" s="23"/>
      <c r="X162" s="23"/>
      <c r="Y162" s="23"/>
      <c r="Z162" s="23"/>
    </row>
    <row r="163" ht="12.75" customHeight="1" spans="1:26">
      <c r="A163" s="23"/>
      <c r="B163" s="24"/>
      <c r="C163" s="3"/>
      <c r="D163" s="3"/>
      <c r="E163" s="3"/>
      <c r="F163" s="3"/>
      <c r="G163" s="3"/>
      <c r="H163" s="3"/>
      <c r="I163" s="3"/>
      <c r="J163" s="3"/>
      <c r="K163" s="24"/>
      <c r="L163" s="23"/>
      <c r="M163" s="23"/>
      <c r="N163" s="23"/>
      <c r="O163" s="23"/>
      <c r="P163" s="23"/>
      <c r="Q163" s="23"/>
      <c r="R163" s="23"/>
      <c r="S163" s="23"/>
      <c r="T163" s="23"/>
      <c r="U163" s="23"/>
      <c r="V163" s="23"/>
      <c r="W163" s="23"/>
      <c r="X163" s="23"/>
      <c r="Y163" s="23"/>
      <c r="Z163" s="23"/>
    </row>
    <row r="164" ht="12.75" customHeight="1" spans="1:26">
      <c r="A164" s="23"/>
      <c r="B164" s="24"/>
      <c r="C164" s="3"/>
      <c r="D164" s="3"/>
      <c r="E164" s="3"/>
      <c r="F164" s="3"/>
      <c r="G164" s="3"/>
      <c r="H164" s="3"/>
      <c r="I164" s="3"/>
      <c r="J164" s="3"/>
      <c r="K164" s="24"/>
      <c r="L164" s="23"/>
      <c r="M164" s="23"/>
      <c r="N164" s="23"/>
      <c r="O164" s="23"/>
      <c r="P164" s="23"/>
      <c r="Q164" s="23"/>
      <c r="R164" s="23"/>
      <c r="S164" s="23"/>
      <c r="T164" s="23"/>
      <c r="U164" s="23"/>
      <c r="V164" s="23"/>
      <c r="W164" s="23"/>
      <c r="X164" s="23"/>
      <c r="Y164" s="23"/>
      <c r="Z164" s="23"/>
    </row>
    <row r="165" ht="12.75" customHeight="1" spans="1:26">
      <c r="A165" s="23"/>
      <c r="B165" s="24"/>
      <c r="C165" s="3"/>
      <c r="D165" s="3"/>
      <c r="E165" s="3"/>
      <c r="F165" s="3"/>
      <c r="G165" s="3"/>
      <c r="H165" s="3"/>
      <c r="I165" s="3"/>
      <c r="J165" s="3"/>
      <c r="K165" s="24"/>
      <c r="L165" s="23"/>
      <c r="M165" s="23"/>
      <c r="N165" s="23"/>
      <c r="O165" s="23"/>
      <c r="P165" s="23"/>
      <c r="Q165" s="23"/>
      <c r="R165" s="23"/>
      <c r="S165" s="23"/>
      <c r="T165" s="23"/>
      <c r="U165" s="23"/>
      <c r="V165" s="23"/>
      <c r="W165" s="23"/>
      <c r="X165" s="23"/>
      <c r="Y165" s="23"/>
      <c r="Z165" s="23"/>
    </row>
    <row r="166" ht="12.75" customHeight="1" spans="1:26">
      <c r="A166" s="23"/>
      <c r="B166" s="24"/>
      <c r="C166" s="3"/>
      <c r="D166" s="3"/>
      <c r="E166" s="3"/>
      <c r="F166" s="3"/>
      <c r="G166" s="3"/>
      <c r="H166" s="3"/>
      <c r="I166" s="3"/>
      <c r="J166" s="3"/>
      <c r="K166" s="24"/>
      <c r="L166" s="23"/>
      <c r="M166" s="23"/>
      <c r="N166" s="23"/>
      <c r="O166" s="23"/>
      <c r="P166" s="23"/>
      <c r="Q166" s="23"/>
      <c r="R166" s="23"/>
      <c r="S166" s="23"/>
      <c r="T166" s="23"/>
      <c r="U166" s="23"/>
      <c r="V166" s="23"/>
      <c r="W166" s="23"/>
      <c r="X166" s="23"/>
      <c r="Y166" s="23"/>
      <c r="Z166" s="23"/>
    </row>
    <row r="167" ht="12.75" customHeight="1" spans="1:26">
      <c r="A167" s="23"/>
      <c r="B167" s="24"/>
      <c r="C167" s="3"/>
      <c r="D167" s="3"/>
      <c r="E167" s="3"/>
      <c r="F167" s="3"/>
      <c r="G167" s="3"/>
      <c r="H167" s="3"/>
      <c r="I167" s="3"/>
      <c r="J167" s="3"/>
      <c r="K167" s="24"/>
      <c r="L167" s="23"/>
      <c r="M167" s="23"/>
      <c r="N167" s="23"/>
      <c r="O167" s="23"/>
      <c r="P167" s="23"/>
      <c r="Q167" s="23"/>
      <c r="R167" s="23"/>
      <c r="S167" s="23"/>
      <c r="T167" s="23"/>
      <c r="U167" s="23"/>
      <c r="V167" s="23"/>
      <c r="W167" s="23"/>
      <c r="X167" s="23"/>
      <c r="Y167" s="23"/>
      <c r="Z167" s="23"/>
    </row>
    <row r="168" ht="12.75" customHeight="1" spans="1:26">
      <c r="A168" s="23"/>
      <c r="B168" s="24"/>
      <c r="C168" s="3"/>
      <c r="D168" s="3"/>
      <c r="E168" s="3"/>
      <c r="F168" s="3"/>
      <c r="G168" s="3"/>
      <c r="H168" s="3"/>
      <c r="I168" s="3"/>
      <c r="J168" s="3"/>
      <c r="K168" s="24"/>
      <c r="L168" s="23"/>
      <c r="M168" s="23"/>
      <c r="N168" s="23"/>
      <c r="O168" s="23"/>
      <c r="P168" s="23"/>
      <c r="Q168" s="23"/>
      <c r="R168" s="23"/>
      <c r="S168" s="23"/>
      <c r="T168" s="23"/>
      <c r="U168" s="23"/>
      <c r="V168" s="23"/>
      <c r="W168" s="23"/>
      <c r="X168" s="23"/>
      <c r="Y168" s="23"/>
      <c r="Z168" s="23"/>
    </row>
    <row r="169" ht="12.75" customHeight="1" spans="1:26">
      <c r="A169" s="23"/>
      <c r="B169" s="24"/>
      <c r="C169" s="3"/>
      <c r="D169" s="3"/>
      <c r="E169" s="3"/>
      <c r="F169" s="3"/>
      <c r="G169" s="3"/>
      <c r="H169" s="3"/>
      <c r="I169" s="3"/>
      <c r="J169" s="3"/>
      <c r="K169" s="24"/>
      <c r="L169" s="23"/>
      <c r="M169" s="23"/>
      <c r="N169" s="23"/>
      <c r="O169" s="23"/>
      <c r="P169" s="23"/>
      <c r="Q169" s="23"/>
      <c r="R169" s="23"/>
      <c r="S169" s="23"/>
      <c r="T169" s="23"/>
      <c r="U169" s="23"/>
      <c r="V169" s="23"/>
      <c r="W169" s="23"/>
      <c r="X169" s="23"/>
      <c r="Y169" s="23"/>
      <c r="Z169" s="23"/>
    </row>
    <row r="170" ht="12.75" customHeight="1" spans="1:26">
      <c r="A170" s="23"/>
      <c r="B170" s="24"/>
      <c r="C170" s="3"/>
      <c r="D170" s="3"/>
      <c r="E170" s="3"/>
      <c r="F170" s="3"/>
      <c r="G170" s="3"/>
      <c r="H170" s="3"/>
      <c r="I170" s="3"/>
      <c r="J170" s="3"/>
      <c r="K170" s="24"/>
      <c r="L170" s="23"/>
      <c r="M170" s="23"/>
      <c r="N170" s="23"/>
      <c r="O170" s="23"/>
      <c r="P170" s="23"/>
      <c r="Q170" s="23"/>
      <c r="R170" s="23"/>
      <c r="S170" s="23"/>
      <c r="T170" s="23"/>
      <c r="U170" s="23"/>
      <c r="V170" s="23"/>
      <c r="W170" s="23"/>
      <c r="X170" s="23"/>
      <c r="Y170" s="23"/>
      <c r="Z170" s="23"/>
    </row>
    <row r="171" ht="12.75" customHeight="1" spans="1:26">
      <c r="A171" s="23"/>
      <c r="B171" s="24"/>
      <c r="C171" s="3"/>
      <c r="D171" s="3"/>
      <c r="E171" s="3"/>
      <c r="F171" s="3"/>
      <c r="G171" s="3"/>
      <c r="H171" s="3"/>
      <c r="I171" s="3"/>
      <c r="J171" s="3"/>
      <c r="K171" s="24"/>
      <c r="L171" s="23"/>
      <c r="M171" s="23"/>
      <c r="N171" s="23"/>
      <c r="O171" s="23"/>
      <c r="P171" s="23"/>
      <c r="Q171" s="23"/>
      <c r="R171" s="23"/>
      <c r="S171" s="23"/>
      <c r="T171" s="23"/>
      <c r="U171" s="23"/>
      <c r="V171" s="23"/>
      <c r="W171" s="23"/>
      <c r="X171" s="23"/>
      <c r="Y171" s="23"/>
      <c r="Z171" s="23"/>
    </row>
    <row r="172" ht="12.75" customHeight="1" spans="1:26">
      <c r="A172" s="23"/>
      <c r="B172" s="24"/>
      <c r="C172" s="3"/>
      <c r="D172" s="3"/>
      <c r="E172" s="3"/>
      <c r="F172" s="3"/>
      <c r="G172" s="3"/>
      <c r="H172" s="3"/>
      <c r="I172" s="3"/>
      <c r="J172" s="3"/>
      <c r="K172" s="24"/>
      <c r="L172" s="23"/>
      <c r="M172" s="23"/>
      <c r="N172" s="23"/>
      <c r="O172" s="23"/>
      <c r="P172" s="23"/>
      <c r="Q172" s="23"/>
      <c r="R172" s="23"/>
      <c r="S172" s="23"/>
      <c r="T172" s="23"/>
      <c r="U172" s="23"/>
      <c r="V172" s="23"/>
      <c r="W172" s="23"/>
      <c r="X172" s="23"/>
      <c r="Y172" s="23"/>
      <c r="Z172" s="23"/>
    </row>
    <row r="173" ht="12.75" customHeight="1" spans="1:26">
      <c r="A173" s="23"/>
      <c r="B173" s="24"/>
      <c r="C173" s="3"/>
      <c r="D173" s="3"/>
      <c r="E173" s="3"/>
      <c r="F173" s="3"/>
      <c r="G173" s="3"/>
      <c r="H173" s="3"/>
      <c r="I173" s="3"/>
      <c r="J173" s="3"/>
      <c r="K173" s="24"/>
      <c r="L173" s="23"/>
      <c r="M173" s="23"/>
      <c r="N173" s="23"/>
      <c r="O173" s="23"/>
      <c r="P173" s="23"/>
      <c r="Q173" s="23"/>
      <c r="R173" s="23"/>
      <c r="S173" s="23"/>
      <c r="T173" s="23"/>
      <c r="U173" s="23"/>
      <c r="V173" s="23"/>
      <c r="W173" s="23"/>
      <c r="X173" s="23"/>
      <c r="Y173" s="23"/>
      <c r="Z173" s="23"/>
    </row>
    <row r="174" ht="12.75" customHeight="1" spans="1:26">
      <c r="A174" s="23"/>
      <c r="B174" s="24"/>
      <c r="C174" s="3"/>
      <c r="D174" s="3"/>
      <c r="E174" s="3"/>
      <c r="F174" s="3"/>
      <c r="G174" s="3"/>
      <c r="H174" s="3"/>
      <c r="I174" s="3"/>
      <c r="J174" s="3"/>
      <c r="K174" s="24"/>
      <c r="L174" s="23"/>
      <c r="M174" s="23"/>
      <c r="N174" s="23"/>
      <c r="O174" s="23"/>
      <c r="P174" s="23"/>
      <c r="Q174" s="23"/>
      <c r="R174" s="23"/>
      <c r="S174" s="23"/>
      <c r="T174" s="23"/>
      <c r="U174" s="23"/>
      <c r="V174" s="23"/>
      <c r="W174" s="23"/>
      <c r="X174" s="23"/>
      <c r="Y174" s="23"/>
      <c r="Z174" s="23"/>
    </row>
    <row r="175" ht="12.75" customHeight="1" spans="1:26">
      <c r="A175" s="23"/>
      <c r="B175" s="24"/>
      <c r="C175" s="3"/>
      <c r="D175" s="3"/>
      <c r="E175" s="3"/>
      <c r="F175" s="3"/>
      <c r="G175" s="3"/>
      <c r="H175" s="3"/>
      <c r="I175" s="3"/>
      <c r="J175" s="3"/>
      <c r="K175" s="24"/>
      <c r="L175" s="23"/>
      <c r="M175" s="23"/>
      <c r="N175" s="23"/>
      <c r="O175" s="23"/>
      <c r="P175" s="23"/>
      <c r="Q175" s="23"/>
      <c r="R175" s="23"/>
      <c r="S175" s="23"/>
      <c r="T175" s="23"/>
      <c r="U175" s="23"/>
      <c r="V175" s="23"/>
      <c r="W175" s="23"/>
      <c r="X175" s="23"/>
      <c r="Y175" s="23"/>
      <c r="Z175" s="23"/>
    </row>
    <row r="176" ht="12.75" customHeight="1" spans="1:26">
      <c r="A176" s="23"/>
      <c r="B176" s="24"/>
      <c r="C176" s="3"/>
      <c r="D176" s="3"/>
      <c r="E176" s="3"/>
      <c r="F176" s="3"/>
      <c r="G176" s="3"/>
      <c r="H176" s="3"/>
      <c r="I176" s="3"/>
      <c r="J176" s="3"/>
      <c r="K176" s="24"/>
      <c r="L176" s="23"/>
      <c r="M176" s="23"/>
      <c r="N176" s="23"/>
      <c r="O176" s="23"/>
      <c r="P176" s="23"/>
      <c r="Q176" s="23"/>
      <c r="R176" s="23"/>
      <c r="S176" s="23"/>
      <c r="T176" s="23"/>
      <c r="U176" s="23"/>
      <c r="V176" s="23"/>
      <c r="W176" s="23"/>
      <c r="X176" s="23"/>
      <c r="Y176" s="23"/>
      <c r="Z176" s="23"/>
    </row>
    <row r="177" ht="12.75" customHeight="1" spans="1:26">
      <c r="A177" s="23"/>
      <c r="B177" s="24"/>
      <c r="C177" s="3"/>
      <c r="D177" s="3"/>
      <c r="E177" s="3"/>
      <c r="F177" s="3"/>
      <c r="G177" s="3"/>
      <c r="H177" s="3"/>
      <c r="I177" s="3"/>
      <c r="J177" s="3"/>
      <c r="K177" s="24"/>
      <c r="L177" s="23"/>
      <c r="M177" s="23"/>
      <c r="N177" s="23"/>
      <c r="O177" s="23"/>
      <c r="P177" s="23"/>
      <c r="Q177" s="23"/>
      <c r="R177" s="23"/>
      <c r="S177" s="23"/>
      <c r="T177" s="23"/>
      <c r="U177" s="23"/>
      <c r="V177" s="23"/>
      <c r="W177" s="23"/>
      <c r="X177" s="23"/>
      <c r="Y177" s="23"/>
      <c r="Z177" s="23"/>
    </row>
    <row r="178" ht="12.75" customHeight="1" spans="1:26">
      <c r="A178" s="23"/>
      <c r="B178" s="24"/>
      <c r="C178" s="3"/>
      <c r="D178" s="3"/>
      <c r="E178" s="3"/>
      <c r="F178" s="3"/>
      <c r="G178" s="3"/>
      <c r="H178" s="3"/>
      <c r="I178" s="3"/>
      <c r="J178" s="3"/>
      <c r="K178" s="24"/>
      <c r="L178" s="23"/>
      <c r="M178" s="23"/>
      <c r="N178" s="23"/>
      <c r="O178" s="23"/>
      <c r="P178" s="23"/>
      <c r="Q178" s="23"/>
      <c r="R178" s="23"/>
      <c r="S178" s="23"/>
      <c r="T178" s="23"/>
      <c r="U178" s="23"/>
      <c r="V178" s="23"/>
      <c r="W178" s="23"/>
      <c r="X178" s="23"/>
      <c r="Y178" s="23"/>
      <c r="Z178" s="23"/>
    </row>
    <row r="179" ht="12.75" customHeight="1" spans="1:26">
      <c r="A179" s="23"/>
      <c r="B179" s="24"/>
      <c r="C179" s="3"/>
      <c r="D179" s="3"/>
      <c r="E179" s="3"/>
      <c r="F179" s="3"/>
      <c r="G179" s="3"/>
      <c r="H179" s="3"/>
      <c r="I179" s="3"/>
      <c r="J179" s="3"/>
      <c r="K179" s="24"/>
      <c r="L179" s="23"/>
      <c r="M179" s="23"/>
      <c r="N179" s="23"/>
      <c r="O179" s="23"/>
      <c r="P179" s="23"/>
      <c r="Q179" s="23"/>
      <c r="R179" s="23"/>
      <c r="S179" s="23"/>
      <c r="T179" s="23"/>
      <c r="U179" s="23"/>
      <c r="V179" s="23"/>
      <c r="W179" s="23"/>
      <c r="X179" s="23"/>
      <c r="Y179" s="23"/>
      <c r="Z179" s="23"/>
    </row>
    <row r="180" ht="12.75" customHeight="1" spans="1:26">
      <c r="A180" s="23"/>
      <c r="B180" s="24"/>
      <c r="C180" s="3"/>
      <c r="D180" s="3"/>
      <c r="E180" s="3"/>
      <c r="F180" s="3"/>
      <c r="G180" s="3"/>
      <c r="H180" s="3"/>
      <c r="I180" s="3"/>
      <c r="J180" s="3"/>
      <c r="K180" s="24"/>
      <c r="L180" s="23"/>
      <c r="M180" s="23"/>
      <c r="N180" s="23"/>
      <c r="O180" s="23"/>
      <c r="P180" s="23"/>
      <c r="Q180" s="23"/>
      <c r="R180" s="23"/>
      <c r="S180" s="23"/>
      <c r="T180" s="23"/>
      <c r="U180" s="23"/>
      <c r="V180" s="23"/>
      <c r="W180" s="23"/>
      <c r="X180" s="23"/>
      <c r="Y180" s="23"/>
      <c r="Z180" s="23"/>
    </row>
    <row r="181" ht="12.75" customHeight="1" spans="1:26">
      <c r="A181" s="23"/>
      <c r="B181" s="24"/>
      <c r="C181" s="3"/>
      <c r="D181" s="3"/>
      <c r="E181" s="3"/>
      <c r="F181" s="3"/>
      <c r="G181" s="3"/>
      <c r="H181" s="3"/>
      <c r="I181" s="3"/>
      <c r="J181" s="3"/>
      <c r="K181" s="24"/>
      <c r="L181" s="23"/>
      <c r="M181" s="23"/>
      <c r="N181" s="23"/>
      <c r="O181" s="23"/>
      <c r="P181" s="23"/>
      <c r="Q181" s="23"/>
      <c r="R181" s="23"/>
      <c r="S181" s="23"/>
      <c r="T181" s="23"/>
      <c r="U181" s="23"/>
      <c r="V181" s="23"/>
      <c r="W181" s="23"/>
      <c r="X181" s="23"/>
      <c r="Y181" s="23"/>
      <c r="Z181" s="23"/>
    </row>
    <row r="182" ht="12.75" customHeight="1" spans="1:26">
      <c r="A182" s="23"/>
      <c r="B182" s="24"/>
      <c r="C182" s="3"/>
      <c r="D182" s="3"/>
      <c r="E182" s="3"/>
      <c r="F182" s="3"/>
      <c r="G182" s="3"/>
      <c r="H182" s="3"/>
      <c r="I182" s="3"/>
      <c r="J182" s="3"/>
      <c r="K182" s="24"/>
      <c r="L182" s="23"/>
      <c r="M182" s="23"/>
      <c r="N182" s="23"/>
      <c r="O182" s="23"/>
      <c r="P182" s="23"/>
      <c r="Q182" s="23"/>
      <c r="R182" s="23"/>
      <c r="S182" s="23"/>
      <c r="T182" s="23"/>
      <c r="U182" s="23"/>
      <c r="V182" s="23"/>
      <c r="W182" s="23"/>
      <c r="X182" s="23"/>
      <c r="Y182" s="23"/>
      <c r="Z182" s="23"/>
    </row>
    <row r="183" ht="12.75" customHeight="1" spans="1:26">
      <c r="A183" s="23"/>
      <c r="B183" s="24"/>
      <c r="C183" s="3"/>
      <c r="D183" s="3"/>
      <c r="E183" s="3"/>
      <c r="F183" s="3"/>
      <c r="G183" s="3"/>
      <c r="H183" s="3"/>
      <c r="I183" s="3"/>
      <c r="J183" s="3"/>
      <c r="K183" s="24"/>
      <c r="L183" s="23"/>
      <c r="M183" s="23"/>
      <c r="N183" s="23"/>
      <c r="O183" s="23"/>
      <c r="P183" s="23"/>
      <c r="Q183" s="23"/>
      <c r="R183" s="23"/>
      <c r="S183" s="23"/>
      <c r="T183" s="23"/>
      <c r="U183" s="23"/>
      <c r="V183" s="23"/>
      <c r="W183" s="23"/>
      <c r="X183" s="23"/>
      <c r="Y183" s="23"/>
      <c r="Z183" s="23"/>
    </row>
    <row r="184" ht="12.75" customHeight="1" spans="1:26">
      <c r="A184" s="23"/>
      <c r="B184" s="24"/>
      <c r="C184" s="3"/>
      <c r="D184" s="3"/>
      <c r="E184" s="3"/>
      <c r="F184" s="3"/>
      <c r="G184" s="3"/>
      <c r="H184" s="3"/>
      <c r="I184" s="3"/>
      <c r="J184" s="3"/>
      <c r="K184" s="24"/>
      <c r="L184" s="23"/>
      <c r="M184" s="23"/>
      <c r="N184" s="23"/>
      <c r="O184" s="23"/>
      <c r="P184" s="23"/>
      <c r="Q184" s="23"/>
      <c r="R184" s="23"/>
      <c r="S184" s="23"/>
      <c r="T184" s="23"/>
      <c r="U184" s="23"/>
      <c r="V184" s="23"/>
      <c r="W184" s="23"/>
      <c r="X184" s="23"/>
      <c r="Y184" s="23"/>
      <c r="Z184" s="23"/>
    </row>
    <row r="185" ht="12.75" customHeight="1" spans="1:26">
      <c r="A185" s="23"/>
      <c r="B185" s="24"/>
      <c r="C185" s="3"/>
      <c r="D185" s="3"/>
      <c r="E185" s="3"/>
      <c r="F185" s="3"/>
      <c r="G185" s="3"/>
      <c r="H185" s="3"/>
      <c r="I185" s="3"/>
      <c r="J185" s="3"/>
      <c r="K185" s="24"/>
      <c r="L185" s="23"/>
      <c r="M185" s="23"/>
      <c r="N185" s="23"/>
      <c r="O185" s="23"/>
      <c r="P185" s="23"/>
      <c r="Q185" s="23"/>
      <c r="R185" s="23"/>
      <c r="S185" s="23"/>
      <c r="T185" s="23"/>
      <c r="U185" s="23"/>
      <c r="V185" s="23"/>
      <c r="W185" s="23"/>
      <c r="X185" s="23"/>
      <c r="Y185" s="23"/>
      <c r="Z185" s="23"/>
    </row>
    <row r="186" ht="12.75" customHeight="1" spans="1:26">
      <c r="A186" s="23"/>
      <c r="B186" s="24"/>
      <c r="C186" s="3"/>
      <c r="D186" s="3"/>
      <c r="E186" s="3"/>
      <c r="F186" s="3"/>
      <c r="G186" s="3"/>
      <c r="H186" s="3"/>
      <c r="I186" s="3"/>
      <c r="J186" s="3"/>
      <c r="K186" s="24"/>
      <c r="L186" s="23"/>
      <c r="M186" s="23"/>
      <c r="N186" s="23"/>
      <c r="O186" s="23"/>
      <c r="P186" s="23"/>
      <c r="Q186" s="23"/>
      <c r="R186" s="23"/>
      <c r="S186" s="23"/>
      <c r="T186" s="23"/>
      <c r="U186" s="23"/>
      <c r="V186" s="23"/>
      <c r="W186" s="23"/>
      <c r="X186" s="23"/>
      <c r="Y186" s="23"/>
      <c r="Z186" s="23"/>
    </row>
    <row r="187" ht="12.75" customHeight="1" spans="1:26">
      <c r="A187" s="23"/>
      <c r="B187" s="24"/>
      <c r="C187" s="3"/>
      <c r="D187" s="3"/>
      <c r="E187" s="3"/>
      <c r="F187" s="3"/>
      <c r="G187" s="3"/>
      <c r="H187" s="3"/>
      <c r="I187" s="3"/>
      <c r="J187" s="3"/>
      <c r="K187" s="24"/>
      <c r="L187" s="23"/>
      <c r="M187" s="23"/>
      <c r="N187" s="23"/>
      <c r="O187" s="23"/>
      <c r="P187" s="23"/>
      <c r="Q187" s="23"/>
      <c r="R187" s="23"/>
      <c r="S187" s="23"/>
      <c r="T187" s="23"/>
      <c r="U187" s="23"/>
      <c r="V187" s="23"/>
      <c r="W187" s="23"/>
      <c r="X187" s="23"/>
      <c r="Y187" s="23"/>
      <c r="Z187" s="23"/>
    </row>
    <row r="188" ht="12.75" customHeight="1" spans="1:26">
      <c r="A188" s="23"/>
      <c r="B188" s="24"/>
      <c r="C188" s="3"/>
      <c r="D188" s="3"/>
      <c r="E188" s="3"/>
      <c r="F188" s="3"/>
      <c r="G188" s="3"/>
      <c r="H188" s="3"/>
      <c r="I188" s="3"/>
      <c r="J188" s="3"/>
      <c r="K188" s="24"/>
      <c r="L188" s="23"/>
      <c r="M188" s="23"/>
      <c r="N188" s="23"/>
      <c r="O188" s="23"/>
      <c r="P188" s="23"/>
      <c r="Q188" s="23"/>
      <c r="R188" s="23"/>
      <c r="S188" s="23"/>
      <c r="T188" s="23"/>
      <c r="U188" s="23"/>
      <c r="V188" s="23"/>
      <c r="W188" s="23"/>
      <c r="X188" s="23"/>
      <c r="Y188" s="23"/>
      <c r="Z188" s="23"/>
    </row>
    <row r="189" ht="12.75" customHeight="1" spans="1:26">
      <c r="A189" s="23"/>
      <c r="B189" s="24"/>
      <c r="C189" s="3"/>
      <c r="D189" s="3"/>
      <c r="E189" s="3"/>
      <c r="F189" s="3"/>
      <c r="G189" s="3"/>
      <c r="H189" s="3"/>
      <c r="I189" s="3"/>
      <c r="J189" s="3"/>
      <c r="K189" s="24"/>
      <c r="L189" s="23"/>
      <c r="M189" s="23"/>
      <c r="N189" s="23"/>
      <c r="O189" s="23"/>
      <c r="P189" s="23"/>
      <c r="Q189" s="23"/>
      <c r="R189" s="23"/>
      <c r="S189" s="23"/>
      <c r="T189" s="23"/>
      <c r="U189" s="23"/>
      <c r="V189" s="23"/>
      <c r="W189" s="23"/>
      <c r="X189" s="23"/>
      <c r="Y189" s="23"/>
      <c r="Z189" s="23"/>
    </row>
    <row r="190" ht="12.75" customHeight="1" spans="1:26">
      <c r="A190" s="23"/>
      <c r="B190" s="24"/>
      <c r="C190" s="3"/>
      <c r="D190" s="3"/>
      <c r="E190" s="3"/>
      <c r="F190" s="3"/>
      <c r="G190" s="3"/>
      <c r="H190" s="3"/>
      <c r="I190" s="3"/>
      <c r="J190" s="3"/>
      <c r="K190" s="24"/>
      <c r="L190" s="23"/>
      <c r="M190" s="23"/>
      <c r="N190" s="23"/>
      <c r="O190" s="23"/>
      <c r="P190" s="23"/>
      <c r="Q190" s="23"/>
      <c r="R190" s="23"/>
      <c r="S190" s="23"/>
      <c r="T190" s="23"/>
      <c r="U190" s="23"/>
      <c r="V190" s="23"/>
      <c r="W190" s="23"/>
      <c r="X190" s="23"/>
      <c r="Y190" s="23"/>
      <c r="Z190" s="23"/>
    </row>
    <row r="191" ht="12.75" customHeight="1" spans="1:26">
      <c r="A191" s="23"/>
      <c r="B191" s="24"/>
      <c r="C191" s="3"/>
      <c r="D191" s="3"/>
      <c r="E191" s="3"/>
      <c r="F191" s="3"/>
      <c r="G191" s="3"/>
      <c r="H191" s="3"/>
      <c r="I191" s="3"/>
      <c r="J191" s="3"/>
      <c r="K191" s="24"/>
      <c r="L191" s="23"/>
      <c r="M191" s="23"/>
      <c r="N191" s="23"/>
      <c r="O191" s="23"/>
      <c r="P191" s="23"/>
      <c r="Q191" s="23"/>
      <c r="R191" s="23"/>
      <c r="S191" s="23"/>
      <c r="T191" s="23"/>
      <c r="U191" s="23"/>
      <c r="V191" s="23"/>
      <c r="W191" s="23"/>
      <c r="X191" s="23"/>
      <c r="Y191" s="23"/>
      <c r="Z191" s="23"/>
    </row>
    <row r="192" ht="12.75" customHeight="1" spans="1:26">
      <c r="A192" s="23"/>
      <c r="B192" s="24"/>
      <c r="C192" s="3"/>
      <c r="D192" s="3"/>
      <c r="E192" s="3"/>
      <c r="F192" s="3"/>
      <c r="G192" s="3"/>
      <c r="H192" s="3"/>
      <c r="I192" s="3"/>
      <c r="J192" s="3"/>
      <c r="K192" s="24"/>
      <c r="L192" s="23"/>
      <c r="M192" s="23"/>
      <c r="N192" s="23"/>
      <c r="O192" s="23"/>
      <c r="P192" s="23"/>
      <c r="Q192" s="23"/>
      <c r="R192" s="23"/>
      <c r="S192" s="23"/>
      <c r="T192" s="23"/>
      <c r="U192" s="23"/>
      <c r="V192" s="23"/>
      <c r="W192" s="23"/>
      <c r="X192" s="23"/>
      <c r="Y192" s="23"/>
      <c r="Z192" s="23"/>
    </row>
    <row r="193" ht="12.75" customHeight="1" spans="1:26">
      <c r="A193" s="23"/>
      <c r="B193" s="24"/>
      <c r="C193" s="3"/>
      <c r="D193" s="3"/>
      <c r="E193" s="3"/>
      <c r="F193" s="3"/>
      <c r="G193" s="3"/>
      <c r="H193" s="3"/>
      <c r="I193" s="3"/>
      <c r="J193" s="3"/>
      <c r="K193" s="24"/>
      <c r="L193" s="23"/>
      <c r="M193" s="23"/>
      <c r="N193" s="23"/>
      <c r="O193" s="23"/>
      <c r="P193" s="23"/>
      <c r="Q193" s="23"/>
      <c r="R193" s="23"/>
      <c r="S193" s="23"/>
      <c r="T193" s="23"/>
      <c r="U193" s="23"/>
      <c r="V193" s="23"/>
      <c r="W193" s="23"/>
      <c r="X193" s="23"/>
      <c r="Y193" s="23"/>
      <c r="Z193" s="23"/>
    </row>
    <row r="194" ht="12.75" customHeight="1" spans="1:26">
      <c r="A194" s="23"/>
      <c r="B194" s="24"/>
      <c r="C194" s="3"/>
      <c r="D194" s="3"/>
      <c r="E194" s="3"/>
      <c r="F194" s="3"/>
      <c r="G194" s="3"/>
      <c r="H194" s="3"/>
      <c r="I194" s="3"/>
      <c r="J194" s="3"/>
      <c r="K194" s="24"/>
      <c r="L194" s="23"/>
      <c r="M194" s="23"/>
      <c r="N194" s="23"/>
      <c r="O194" s="23"/>
      <c r="P194" s="23"/>
      <c r="Q194" s="23"/>
      <c r="R194" s="23"/>
      <c r="S194" s="23"/>
      <c r="T194" s="23"/>
      <c r="U194" s="23"/>
      <c r="V194" s="23"/>
      <c r="W194" s="23"/>
      <c r="X194" s="23"/>
      <c r="Y194" s="23"/>
      <c r="Z194" s="23"/>
    </row>
    <row r="195" ht="12.75" customHeight="1" spans="1:26">
      <c r="A195" s="23"/>
      <c r="B195" s="24"/>
      <c r="C195" s="3"/>
      <c r="D195" s="3"/>
      <c r="E195" s="3"/>
      <c r="F195" s="3"/>
      <c r="G195" s="3"/>
      <c r="H195" s="3"/>
      <c r="I195" s="3"/>
      <c r="J195" s="3"/>
      <c r="K195" s="24"/>
      <c r="L195" s="23"/>
      <c r="M195" s="23"/>
      <c r="N195" s="23"/>
      <c r="O195" s="23"/>
      <c r="P195" s="23"/>
      <c r="Q195" s="23"/>
      <c r="R195" s="23"/>
      <c r="S195" s="23"/>
      <c r="T195" s="23"/>
      <c r="U195" s="23"/>
      <c r="V195" s="23"/>
      <c r="W195" s="23"/>
      <c r="X195" s="23"/>
      <c r="Y195" s="23"/>
      <c r="Z195" s="23"/>
    </row>
    <row r="196" ht="12.75" customHeight="1" spans="1:26">
      <c r="A196" s="23"/>
      <c r="B196" s="24"/>
      <c r="C196" s="3"/>
      <c r="D196" s="3"/>
      <c r="E196" s="3"/>
      <c r="F196" s="3"/>
      <c r="G196" s="3"/>
      <c r="H196" s="3"/>
      <c r="I196" s="3"/>
      <c r="J196" s="3"/>
      <c r="K196" s="24"/>
      <c r="L196" s="23"/>
      <c r="M196" s="23"/>
      <c r="N196" s="23"/>
      <c r="O196" s="23"/>
      <c r="P196" s="23"/>
      <c r="Q196" s="23"/>
      <c r="R196" s="23"/>
      <c r="S196" s="23"/>
      <c r="T196" s="23"/>
      <c r="U196" s="23"/>
      <c r="V196" s="23"/>
      <c r="W196" s="23"/>
      <c r="X196" s="23"/>
      <c r="Y196" s="23"/>
      <c r="Z196" s="23"/>
    </row>
    <row r="197" ht="12.75" customHeight="1" spans="1:26">
      <c r="A197" s="23"/>
      <c r="B197" s="24"/>
      <c r="C197" s="3"/>
      <c r="D197" s="3"/>
      <c r="E197" s="3"/>
      <c r="F197" s="3"/>
      <c r="G197" s="3"/>
      <c r="H197" s="3"/>
      <c r="I197" s="3"/>
      <c r="J197" s="3"/>
      <c r="K197" s="24"/>
      <c r="L197" s="23"/>
      <c r="M197" s="23"/>
      <c r="N197" s="23"/>
      <c r="O197" s="23"/>
      <c r="P197" s="23"/>
      <c r="Q197" s="23"/>
      <c r="R197" s="23"/>
      <c r="S197" s="23"/>
      <c r="T197" s="23"/>
      <c r="U197" s="23"/>
      <c r="V197" s="23"/>
      <c r="W197" s="23"/>
      <c r="X197" s="23"/>
      <c r="Y197" s="23"/>
      <c r="Z197" s="23"/>
    </row>
    <row r="198" ht="12.75" customHeight="1" spans="1:26">
      <c r="A198" s="23"/>
      <c r="B198" s="24"/>
      <c r="C198" s="3"/>
      <c r="D198" s="3"/>
      <c r="E198" s="3"/>
      <c r="F198" s="3"/>
      <c r="G198" s="3"/>
      <c r="H198" s="3"/>
      <c r="I198" s="3"/>
      <c r="J198" s="3"/>
      <c r="K198" s="24"/>
      <c r="L198" s="23"/>
      <c r="M198" s="23"/>
      <c r="N198" s="23"/>
      <c r="O198" s="23"/>
      <c r="P198" s="23"/>
      <c r="Q198" s="23"/>
      <c r="R198" s="23"/>
      <c r="S198" s="23"/>
      <c r="T198" s="23"/>
      <c r="U198" s="23"/>
      <c r="V198" s="23"/>
      <c r="W198" s="23"/>
      <c r="X198" s="23"/>
      <c r="Y198" s="23"/>
      <c r="Z198" s="23"/>
    </row>
    <row r="199" ht="12.75" customHeight="1" spans="1:26">
      <c r="A199" s="23"/>
      <c r="B199" s="24"/>
      <c r="C199" s="3"/>
      <c r="D199" s="3"/>
      <c r="E199" s="3"/>
      <c r="F199" s="3"/>
      <c r="G199" s="3"/>
      <c r="H199" s="3"/>
      <c r="I199" s="3"/>
      <c r="J199" s="3"/>
      <c r="K199" s="24"/>
      <c r="L199" s="23"/>
      <c r="M199" s="23"/>
      <c r="N199" s="23"/>
      <c r="O199" s="23"/>
      <c r="P199" s="23"/>
      <c r="Q199" s="23"/>
      <c r="R199" s="23"/>
      <c r="S199" s="23"/>
      <c r="T199" s="23"/>
      <c r="U199" s="23"/>
      <c r="V199" s="23"/>
      <c r="W199" s="23"/>
      <c r="X199" s="23"/>
      <c r="Y199" s="23"/>
      <c r="Z199" s="23"/>
    </row>
    <row r="200" ht="12.75" customHeight="1" spans="1:26">
      <c r="A200" s="23"/>
      <c r="B200" s="24"/>
      <c r="C200" s="3"/>
      <c r="D200" s="3"/>
      <c r="E200" s="3"/>
      <c r="F200" s="3"/>
      <c r="G200" s="3"/>
      <c r="H200" s="3"/>
      <c r="I200" s="3"/>
      <c r="J200" s="3"/>
      <c r="K200" s="24"/>
      <c r="L200" s="23"/>
      <c r="M200" s="23"/>
      <c r="N200" s="23"/>
      <c r="O200" s="23"/>
      <c r="P200" s="23"/>
      <c r="Q200" s="23"/>
      <c r="R200" s="23"/>
      <c r="S200" s="23"/>
      <c r="T200" s="23"/>
      <c r="U200" s="23"/>
      <c r="V200" s="23"/>
      <c r="W200" s="23"/>
      <c r="X200" s="23"/>
      <c r="Y200" s="23"/>
      <c r="Z200" s="23"/>
    </row>
    <row r="201" ht="12.75" customHeight="1" spans="1:26">
      <c r="A201" s="23"/>
      <c r="B201" s="24"/>
      <c r="C201" s="3"/>
      <c r="D201" s="3"/>
      <c r="E201" s="3"/>
      <c r="F201" s="3"/>
      <c r="G201" s="3"/>
      <c r="H201" s="3"/>
      <c r="I201" s="3"/>
      <c r="J201" s="3"/>
      <c r="K201" s="24"/>
      <c r="L201" s="23"/>
      <c r="M201" s="23"/>
      <c r="N201" s="23"/>
      <c r="O201" s="23"/>
      <c r="P201" s="23"/>
      <c r="Q201" s="23"/>
      <c r="R201" s="23"/>
      <c r="S201" s="23"/>
      <c r="T201" s="23"/>
      <c r="U201" s="23"/>
      <c r="V201" s="23"/>
      <c r="W201" s="23"/>
      <c r="X201" s="23"/>
      <c r="Y201" s="23"/>
      <c r="Z201" s="23"/>
    </row>
    <row r="202" ht="12.75" customHeight="1" spans="1:26">
      <c r="A202" s="23"/>
      <c r="B202" s="24"/>
      <c r="C202" s="3"/>
      <c r="D202" s="3"/>
      <c r="E202" s="3"/>
      <c r="F202" s="3"/>
      <c r="G202" s="3"/>
      <c r="H202" s="3"/>
      <c r="I202" s="3"/>
      <c r="J202" s="3"/>
      <c r="K202" s="24"/>
      <c r="L202" s="23"/>
      <c r="M202" s="23"/>
      <c r="N202" s="23"/>
      <c r="O202" s="23"/>
      <c r="P202" s="23"/>
      <c r="Q202" s="23"/>
      <c r="R202" s="23"/>
      <c r="S202" s="23"/>
      <c r="T202" s="23"/>
      <c r="U202" s="23"/>
      <c r="V202" s="23"/>
      <c r="W202" s="23"/>
      <c r="X202" s="23"/>
      <c r="Y202" s="23"/>
      <c r="Z202" s="23"/>
    </row>
    <row r="203" ht="12.75" customHeight="1" spans="1:26">
      <c r="A203" s="23"/>
      <c r="B203" s="24"/>
      <c r="C203" s="3"/>
      <c r="D203" s="3"/>
      <c r="E203" s="3"/>
      <c r="F203" s="3"/>
      <c r="G203" s="3"/>
      <c r="H203" s="3"/>
      <c r="I203" s="3"/>
      <c r="J203" s="3"/>
      <c r="K203" s="24"/>
      <c r="L203" s="23"/>
      <c r="M203" s="23"/>
      <c r="N203" s="23"/>
      <c r="O203" s="23"/>
      <c r="P203" s="23"/>
      <c r="Q203" s="23"/>
      <c r="R203" s="23"/>
      <c r="S203" s="23"/>
      <c r="T203" s="23"/>
      <c r="U203" s="23"/>
      <c r="V203" s="23"/>
      <c r="W203" s="23"/>
      <c r="X203" s="23"/>
      <c r="Y203" s="23"/>
      <c r="Z203" s="23"/>
    </row>
    <row r="204" ht="12.75" customHeight="1" spans="1:26">
      <c r="A204" s="23"/>
      <c r="B204" s="24"/>
      <c r="C204" s="3"/>
      <c r="D204" s="3"/>
      <c r="E204" s="3"/>
      <c r="F204" s="3"/>
      <c r="G204" s="3"/>
      <c r="H204" s="3"/>
      <c r="I204" s="3"/>
      <c r="J204" s="3"/>
      <c r="K204" s="24"/>
      <c r="L204" s="23"/>
      <c r="M204" s="23"/>
      <c r="N204" s="23"/>
      <c r="O204" s="23"/>
      <c r="P204" s="23"/>
      <c r="Q204" s="23"/>
      <c r="R204" s="23"/>
      <c r="S204" s="23"/>
      <c r="T204" s="23"/>
      <c r="U204" s="23"/>
      <c r="V204" s="23"/>
      <c r="W204" s="23"/>
      <c r="X204" s="23"/>
      <c r="Y204" s="23"/>
      <c r="Z204" s="23"/>
    </row>
    <row r="205" ht="12.75" customHeight="1" spans="1:26">
      <c r="A205" s="23"/>
      <c r="B205" s="24"/>
      <c r="C205" s="3"/>
      <c r="D205" s="3"/>
      <c r="E205" s="3"/>
      <c r="F205" s="3"/>
      <c r="G205" s="3"/>
      <c r="H205" s="3"/>
      <c r="I205" s="3"/>
      <c r="J205" s="3"/>
      <c r="K205" s="24"/>
      <c r="L205" s="23"/>
      <c r="M205" s="23"/>
      <c r="N205" s="23"/>
      <c r="O205" s="23"/>
      <c r="P205" s="23"/>
      <c r="Q205" s="23"/>
      <c r="R205" s="23"/>
      <c r="S205" s="23"/>
      <c r="T205" s="23"/>
      <c r="U205" s="23"/>
      <c r="V205" s="23"/>
      <c r="W205" s="23"/>
      <c r="X205" s="23"/>
      <c r="Y205" s="23"/>
      <c r="Z205" s="23"/>
    </row>
    <row r="206" ht="12.75" customHeight="1" spans="1:26">
      <c r="A206" s="23"/>
      <c r="B206" s="24"/>
      <c r="C206" s="3"/>
      <c r="D206" s="3"/>
      <c r="E206" s="3"/>
      <c r="F206" s="3"/>
      <c r="G206" s="3"/>
      <c r="H206" s="3"/>
      <c r="I206" s="3"/>
      <c r="J206" s="3"/>
      <c r="K206" s="24"/>
      <c r="L206" s="23"/>
      <c r="M206" s="23"/>
      <c r="N206" s="23"/>
      <c r="O206" s="23"/>
      <c r="P206" s="23"/>
      <c r="Q206" s="23"/>
      <c r="R206" s="23"/>
      <c r="S206" s="23"/>
      <c r="T206" s="23"/>
      <c r="U206" s="23"/>
      <c r="V206" s="23"/>
      <c r="W206" s="23"/>
      <c r="X206" s="23"/>
      <c r="Y206" s="23"/>
      <c r="Z206" s="23"/>
    </row>
    <row r="207" ht="12.75" customHeight="1" spans="1:26">
      <c r="A207" s="23"/>
      <c r="B207" s="24"/>
      <c r="C207" s="3"/>
      <c r="D207" s="3"/>
      <c r="E207" s="3"/>
      <c r="F207" s="3"/>
      <c r="G207" s="3"/>
      <c r="H207" s="3"/>
      <c r="I207" s="3"/>
      <c r="J207" s="3"/>
      <c r="K207" s="24"/>
      <c r="L207" s="23"/>
      <c r="M207" s="23"/>
      <c r="N207" s="23"/>
      <c r="O207" s="23"/>
      <c r="P207" s="23"/>
      <c r="Q207" s="23"/>
      <c r="R207" s="23"/>
      <c r="S207" s="23"/>
      <c r="T207" s="23"/>
      <c r="U207" s="23"/>
      <c r="V207" s="23"/>
      <c r="W207" s="23"/>
      <c r="X207" s="23"/>
      <c r="Y207" s="23"/>
      <c r="Z207" s="23"/>
    </row>
    <row r="208" ht="12.75" customHeight="1" spans="1:26">
      <c r="A208" s="23"/>
      <c r="B208" s="24"/>
      <c r="C208" s="3"/>
      <c r="D208" s="3"/>
      <c r="E208" s="3"/>
      <c r="F208" s="3"/>
      <c r="G208" s="3"/>
      <c r="H208" s="3"/>
      <c r="I208" s="3"/>
      <c r="J208" s="3"/>
      <c r="K208" s="24"/>
      <c r="L208" s="23"/>
      <c r="M208" s="23"/>
      <c r="N208" s="23"/>
      <c r="O208" s="23"/>
      <c r="P208" s="23"/>
      <c r="Q208" s="23"/>
      <c r="R208" s="23"/>
      <c r="S208" s="23"/>
      <c r="T208" s="23"/>
      <c r="U208" s="23"/>
      <c r="V208" s="23"/>
      <c r="W208" s="23"/>
      <c r="X208" s="23"/>
      <c r="Y208" s="23"/>
      <c r="Z208" s="23"/>
    </row>
    <row r="209" ht="12.75" customHeight="1" spans="1:26">
      <c r="A209" s="23"/>
      <c r="B209" s="24"/>
      <c r="C209" s="3"/>
      <c r="D209" s="3"/>
      <c r="E209" s="3"/>
      <c r="F209" s="3"/>
      <c r="G209" s="3"/>
      <c r="H209" s="3"/>
      <c r="I209" s="3"/>
      <c r="J209" s="3"/>
      <c r="K209" s="24"/>
      <c r="L209" s="23"/>
      <c r="M209" s="23"/>
      <c r="N209" s="23"/>
      <c r="O209" s="23"/>
      <c r="P209" s="23"/>
      <c r="Q209" s="23"/>
      <c r="R209" s="23"/>
      <c r="S209" s="23"/>
      <c r="T209" s="23"/>
      <c r="U209" s="23"/>
      <c r="V209" s="23"/>
      <c r="W209" s="23"/>
      <c r="X209" s="23"/>
      <c r="Y209" s="23"/>
      <c r="Z209" s="23"/>
    </row>
    <row r="210" ht="12.75" customHeight="1" spans="1:26">
      <c r="A210" s="23"/>
      <c r="B210" s="24"/>
      <c r="C210" s="3"/>
      <c r="D210" s="3"/>
      <c r="E210" s="3"/>
      <c r="F210" s="3"/>
      <c r="G210" s="3"/>
      <c r="H210" s="3"/>
      <c r="I210" s="3"/>
      <c r="J210" s="3"/>
      <c r="K210" s="24"/>
      <c r="L210" s="23"/>
      <c r="M210" s="23"/>
      <c r="N210" s="23"/>
      <c r="O210" s="23"/>
      <c r="P210" s="23"/>
      <c r="Q210" s="23"/>
      <c r="R210" s="23"/>
      <c r="S210" s="23"/>
      <c r="T210" s="23"/>
      <c r="U210" s="23"/>
      <c r="V210" s="23"/>
      <c r="W210" s="23"/>
      <c r="X210" s="23"/>
      <c r="Y210" s="23"/>
      <c r="Z210" s="23"/>
    </row>
    <row r="211" ht="12.75" customHeight="1" spans="1:26">
      <c r="A211" s="23"/>
      <c r="B211" s="24"/>
      <c r="C211" s="3"/>
      <c r="D211" s="3"/>
      <c r="E211" s="3"/>
      <c r="F211" s="3"/>
      <c r="G211" s="3"/>
      <c r="H211" s="3"/>
      <c r="I211" s="3"/>
      <c r="J211" s="3"/>
      <c r="K211" s="24"/>
      <c r="L211" s="23"/>
      <c r="M211" s="23"/>
      <c r="N211" s="23"/>
      <c r="O211" s="23"/>
      <c r="P211" s="23"/>
      <c r="Q211" s="23"/>
      <c r="R211" s="23"/>
      <c r="S211" s="23"/>
      <c r="T211" s="23"/>
      <c r="U211" s="23"/>
      <c r="V211" s="23"/>
      <c r="W211" s="23"/>
      <c r="X211" s="23"/>
      <c r="Y211" s="23"/>
      <c r="Z211" s="23"/>
    </row>
    <row r="212" ht="12.75" customHeight="1" spans="1:26">
      <c r="A212" s="23"/>
      <c r="B212" s="24"/>
      <c r="C212" s="3"/>
      <c r="D212" s="3"/>
      <c r="E212" s="3"/>
      <c r="F212" s="3"/>
      <c r="G212" s="3"/>
      <c r="H212" s="3"/>
      <c r="I212" s="3"/>
      <c r="J212" s="3"/>
      <c r="K212" s="24"/>
      <c r="L212" s="23"/>
      <c r="M212" s="23"/>
      <c r="N212" s="23"/>
      <c r="O212" s="23"/>
      <c r="P212" s="23"/>
      <c r="Q212" s="23"/>
      <c r="R212" s="23"/>
      <c r="S212" s="23"/>
      <c r="T212" s="23"/>
      <c r="U212" s="23"/>
      <c r="V212" s="23"/>
      <c r="W212" s="23"/>
      <c r="X212" s="23"/>
      <c r="Y212" s="23"/>
      <c r="Z212" s="23"/>
    </row>
    <row r="213" ht="12.75" customHeight="1" spans="1:26">
      <c r="A213" s="23"/>
      <c r="B213" s="24"/>
      <c r="C213" s="3"/>
      <c r="D213" s="3"/>
      <c r="E213" s="3"/>
      <c r="F213" s="3"/>
      <c r="G213" s="3"/>
      <c r="H213" s="3"/>
      <c r="I213" s="3"/>
      <c r="J213" s="3"/>
      <c r="K213" s="24"/>
      <c r="L213" s="23"/>
      <c r="M213" s="23"/>
      <c r="N213" s="23"/>
      <c r="O213" s="23"/>
      <c r="P213" s="23"/>
      <c r="Q213" s="23"/>
      <c r="R213" s="23"/>
      <c r="S213" s="23"/>
      <c r="T213" s="23"/>
      <c r="U213" s="23"/>
      <c r="V213" s="23"/>
      <c r="W213" s="23"/>
      <c r="X213" s="23"/>
      <c r="Y213" s="23"/>
      <c r="Z213" s="23"/>
    </row>
    <row r="214" ht="12.75" customHeight="1" spans="1:26">
      <c r="A214" s="23"/>
      <c r="B214" s="24"/>
      <c r="C214" s="3"/>
      <c r="D214" s="3"/>
      <c r="E214" s="3"/>
      <c r="F214" s="3"/>
      <c r="G214" s="3"/>
      <c r="H214" s="3"/>
      <c r="I214" s="3"/>
      <c r="J214" s="3"/>
      <c r="K214" s="24"/>
      <c r="L214" s="23"/>
      <c r="M214" s="23"/>
      <c r="N214" s="23"/>
      <c r="O214" s="23"/>
      <c r="P214" s="23"/>
      <c r="Q214" s="23"/>
      <c r="R214" s="23"/>
      <c r="S214" s="23"/>
      <c r="T214" s="23"/>
      <c r="U214" s="23"/>
      <c r="V214" s="23"/>
      <c r="W214" s="23"/>
      <c r="X214" s="23"/>
      <c r="Y214" s="23"/>
      <c r="Z214" s="23"/>
    </row>
    <row r="215" ht="12.75" customHeight="1" spans="1:26">
      <c r="A215" s="23"/>
      <c r="B215" s="24"/>
      <c r="C215" s="3"/>
      <c r="D215" s="3"/>
      <c r="E215" s="3"/>
      <c r="F215" s="3"/>
      <c r="G215" s="3"/>
      <c r="H215" s="3"/>
      <c r="I215" s="3"/>
      <c r="J215" s="3"/>
      <c r="K215" s="24"/>
      <c r="L215" s="23"/>
      <c r="M215" s="23"/>
      <c r="N215" s="23"/>
      <c r="O215" s="23"/>
      <c r="P215" s="23"/>
      <c r="Q215" s="23"/>
      <c r="R215" s="23"/>
      <c r="S215" s="23"/>
      <c r="T215" s="23"/>
      <c r="U215" s="23"/>
      <c r="V215" s="23"/>
      <c r="W215" s="23"/>
      <c r="X215" s="23"/>
      <c r="Y215" s="23"/>
      <c r="Z215" s="23"/>
    </row>
    <row r="216" ht="12.75" customHeight="1" spans="1:26">
      <c r="A216" s="23"/>
      <c r="B216" s="24"/>
      <c r="C216" s="3"/>
      <c r="D216" s="3"/>
      <c r="E216" s="3"/>
      <c r="F216" s="3"/>
      <c r="G216" s="3"/>
      <c r="H216" s="3"/>
      <c r="I216" s="3"/>
      <c r="J216" s="3"/>
      <c r="K216" s="24"/>
      <c r="L216" s="23"/>
      <c r="M216" s="23"/>
      <c r="N216" s="23"/>
      <c r="O216" s="23"/>
      <c r="P216" s="23"/>
      <c r="Q216" s="23"/>
      <c r="R216" s="23"/>
      <c r="S216" s="23"/>
      <c r="T216" s="23"/>
      <c r="U216" s="23"/>
      <c r="V216" s="23"/>
      <c r="W216" s="23"/>
      <c r="X216" s="23"/>
      <c r="Y216" s="23"/>
      <c r="Z216" s="23"/>
    </row>
    <row r="217" ht="12.75" customHeight="1" spans="1:26">
      <c r="A217" s="23"/>
      <c r="B217" s="24"/>
      <c r="C217" s="3"/>
      <c r="D217" s="3"/>
      <c r="E217" s="3"/>
      <c r="F217" s="3"/>
      <c r="G217" s="3"/>
      <c r="H217" s="3"/>
      <c r="I217" s="3"/>
      <c r="J217" s="3"/>
      <c r="K217" s="24"/>
      <c r="L217" s="23"/>
      <c r="M217" s="23"/>
      <c r="N217" s="23"/>
      <c r="O217" s="23"/>
      <c r="P217" s="23"/>
      <c r="Q217" s="23"/>
      <c r="R217" s="23"/>
      <c r="S217" s="23"/>
      <c r="T217" s="23"/>
      <c r="U217" s="23"/>
      <c r="V217" s="23"/>
      <c r="W217" s="23"/>
      <c r="X217" s="23"/>
      <c r="Y217" s="23"/>
      <c r="Z217" s="23"/>
    </row>
    <row r="218" ht="12.75" customHeight="1" spans="1:26">
      <c r="A218" s="23"/>
      <c r="B218" s="24"/>
      <c r="C218" s="3"/>
      <c r="D218" s="3"/>
      <c r="E218" s="3"/>
      <c r="F218" s="3"/>
      <c r="G218" s="3"/>
      <c r="H218" s="3"/>
      <c r="I218" s="3"/>
      <c r="J218" s="3"/>
      <c r="K218" s="24"/>
      <c r="L218" s="23"/>
      <c r="M218" s="23"/>
      <c r="N218" s="23"/>
      <c r="O218" s="23"/>
      <c r="P218" s="23"/>
      <c r="Q218" s="23"/>
      <c r="R218" s="23"/>
      <c r="S218" s="23"/>
      <c r="T218" s="23"/>
      <c r="U218" s="23"/>
      <c r="V218" s="23"/>
      <c r="W218" s="23"/>
      <c r="X218" s="23"/>
      <c r="Y218" s="23"/>
      <c r="Z218" s="23"/>
    </row>
    <row r="219" ht="12.75" customHeight="1" spans="1:26">
      <c r="A219" s="23"/>
      <c r="B219" s="24"/>
      <c r="C219" s="3"/>
      <c r="D219" s="3"/>
      <c r="E219" s="3"/>
      <c r="F219" s="3"/>
      <c r="G219" s="3"/>
      <c r="H219" s="3"/>
      <c r="I219" s="3"/>
      <c r="J219" s="3"/>
      <c r="K219" s="24"/>
      <c r="L219" s="23"/>
      <c r="M219" s="23"/>
      <c r="N219" s="23"/>
      <c r="O219" s="23"/>
      <c r="P219" s="23"/>
      <c r="Q219" s="23"/>
      <c r="R219" s="23"/>
      <c r="S219" s="23"/>
      <c r="T219" s="23"/>
      <c r="U219" s="23"/>
      <c r="V219" s="23"/>
      <c r="W219" s="23"/>
      <c r="X219" s="23"/>
      <c r="Y219" s="23"/>
      <c r="Z219" s="23"/>
    </row>
    <row r="220" ht="12.75" customHeight="1" spans="1:26">
      <c r="A220" s="23"/>
      <c r="B220" s="24"/>
      <c r="C220" s="3"/>
      <c r="D220" s="3"/>
      <c r="E220" s="3"/>
      <c r="F220" s="3"/>
      <c r="G220" s="3"/>
      <c r="H220" s="3"/>
      <c r="I220" s="3"/>
      <c r="J220" s="3"/>
      <c r="K220" s="24"/>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3:E3"/>
    <mergeCell ref="F3:G3"/>
    <mergeCell ref="B3:B4"/>
    <mergeCell ref="H3:H4"/>
    <mergeCell ref="I3:I4"/>
    <mergeCell ref="J3:J4"/>
  </mergeCells>
  <pageMargins left="0.7" right="0.7" top="0.75" bottom="0.75" header="0" footer="0"/>
  <pageSetup paperSize="1" orientation="landscape"/>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9.14285714285714" customWidth="1"/>
    <col min="2" max="2" width="28.1428571428571" customWidth="1"/>
    <col min="3" max="3" width="8.85714285714286" customWidth="1"/>
    <col min="4" max="4" width="8.28571428571429" customWidth="1"/>
    <col min="5" max="5" width="11.1428571428571" customWidth="1"/>
    <col min="6" max="6" width="11.8571428571429" customWidth="1"/>
    <col min="7" max="7" width="19.7142857142857" customWidth="1"/>
    <col min="8" max="8" width="9.14285714285714" customWidth="1"/>
    <col min="9" max="9" width="10.7142857142857" customWidth="1"/>
    <col min="10" max="26" width="9.14285714285714" customWidth="1"/>
  </cols>
  <sheetData>
    <row r="1" ht="12.75" customHeight="1" spans="1:26">
      <c r="A1" s="1"/>
      <c r="B1" s="2"/>
      <c r="C1" s="3"/>
      <c r="D1" s="3"/>
      <c r="E1" s="3"/>
      <c r="F1" s="4"/>
      <c r="G1" s="4"/>
      <c r="H1" s="4"/>
      <c r="I1" s="4"/>
      <c r="J1" s="2"/>
      <c r="K1" s="2"/>
      <c r="L1" s="1"/>
      <c r="M1" s="1"/>
      <c r="N1" s="1"/>
      <c r="O1" s="1"/>
      <c r="P1" s="1"/>
      <c r="Q1" s="1"/>
      <c r="R1" s="1"/>
      <c r="S1" s="1"/>
      <c r="T1" s="1"/>
      <c r="U1" s="1"/>
      <c r="V1" s="1"/>
      <c r="W1" s="1"/>
      <c r="X1" s="1"/>
      <c r="Y1" s="1"/>
      <c r="Z1" s="1"/>
    </row>
    <row r="2" ht="12.75" customHeight="1" spans="1:26">
      <c r="A2" s="1"/>
      <c r="B2" s="2"/>
      <c r="C2" s="3"/>
      <c r="D2" s="3"/>
      <c r="E2" s="3"/>
      <c r="F2" s="4"/>
      <c r="G2" s="4"/>
      <c r="H2" s="4"/>
      <c r="I2" s="4"/>
      <c r="J2" s="2"/>
      <c r="K2" s="2"/>
      <c r="L2" s="1"/>
      <c r="M2" s="1"/>
      <c r="N2" s="1"/>
      <c r="O2" s="1"/>
      <c r="P2" s="1"/>
      <c r="Q2" s="1"/>
      <c r="R2" s="1"/>
      <c r="S2" s="1"/>
      <c r="T2" s="1"/>
      <c r="U2" s="1"/>
      <c r="V2" s="1"/>
      <c r="W2" s="1"/>
      <c r="X2" s="1"/>
      <c r="Y2" s="1"/>
      <c r="Z2" s="1"/>
    </row>
    <row r="3" ht="12.75" customHeight="1" spans="1:26">
      <c r="A3" s="1"/>
      <c r="B3" s="2"/>
      <c r="C3" s="3"/>
      <c r="D3" s="3"/>
      <c r="E3" s="3"/>
      <c r="F3" s="4"/>
      <c r="G3" s="4"/>
      <c r="H3" s="4"/>
      <c r="I3" s="4"/>
      <c r="J3" s="2"/>
      <c r="K3" s="2"/>
      <c r="L3" s="1"/>
      <c r="M3" s="1"/>
      <c r="N3" s="1"/>
      <c r="O3" s="1"/>
      <c r="P3" s="1"/>
      <c r="Q3" s="1"/>
      <c r="R3" s="1"/>
      <c r="S3" s="1"/>
      <c r="T3" s="1"/>
      <c r="U3" s="1"/>
      <c r="V3" s="1"/>
      <c r="W3" s="1"/>
      <c r="X3" s="1"/>
      <c r="Y3" s="1"/>
      <c r="Z3" s="1"/>
    </row>
    <row r="4" ht="12.75" customHeight="1" spans="1:26">
      <c r="A4" s="1"/>
      <c r="B4" s="2"/>
      <c r="C4" s="3"/>
      <c r="D4" s="3"/>
      <c r="E4" s="3"/>
      <c r="F4" s="4"/>
      <c r="G4" s="4"/>
      <c r="H4" s="4"/>
      <c r="I4" s="4"/>
      <c r="J4" s="2"/>
      <c r="K4" s="2"/>
      <c r="L4" s="1"/>
      <c r="M4" s="1"/>
      <c r="N4" s="1"/>
      <c r="O4" s="1"/>
      <c r="P4" s="1"/>
      <c r="Q4" s="1"/>
      <c r="R4" s="1"/>
      <c r="S4" s="1"/>
      <c r="T4" s="1"/>
      <c r="U4" s="1"/>
      <c r="V4" s="1"/>
      <c r="W4" s="1"/>
      <c r="X4" s="1"/>
      <c r="Y4" s="1"/>
      <c r="Z4" s="1"/>
    </row>
    <row r="5" ht="12.75" customHeight="1" spans="1:26">
      <c r="A5" s="1"/>
      <c r="B5" s="2"/>
      <c r="C5" s="3"/>
      <c r="D5" s="3"/>
      <c r="E5" s="3"/>
      <c r="F5" s="4"/>
      <c r="G5" s="4"/>
      <c r="H5" s="4"/>
      <c r="I5" s="4"/>
      <c r="J5" s="2"/>
      <c r="K5" s="2"/>
      <c r="L5" s="1"/>
      <c r="M5" s="1"/>
      <c r="N5" s="1"/>
      <c r="O5" s="1"/>
      <c r="P5" s="1"/>
      <c r="Q5" s="1"/>
      <c r="R5" s="1"/>
      <c r="S5" s="1"/>
      <c r="T5" s="1"/>
      <c r="U5" s="1"/>
      <c r="V5" s="1"/>
      <c r="W5" s="1"/>
      <c r="X5" s="1"/>
      <c r="Y5" s="1"/>
      <c r="Z5" s="1"/>
    </row>
    <row r="6" ht="12.75" customHeight="1" spans="1:26">
      <c r="A6" s="1"/>
      <c r="B6" s="2"/>
      <c r="C6" s="3"/>
      <c r="D6" s="3"/>
      <c r="E6" s="3"/>
      <c r="F6" s="4"/>
      <c r="G6" s="4"/>
      <c r="H6" s="4"/>
      <c r="I6" s="4"/>
      <c r="J6" s="2"/>
      <c r="K6" s="2"/>
      <c r="L6" s="1"/>
      <c r="M6" s="1"/>
      <c r="N6" s="1"/>
      <c r="O6" s="1"/>
      <c r="P6" s="1"/>
      <c r="Q6" s="1"/>
      <c r="R6" s="1"/>
      <c r="S6" s="1"/>
      <c r="T6" s="1"/>
      <c r="U6" s="1"/>
      <c r="V6" s="1"/>
      <c r="W6" s="1"/>
      <c r="X6" s="1"/>
      <c r="Y6" s="1"/>
      <c r="Z6" s="1"/>
    </row>
    <row r="7" ht="12.75" customHeight="1" spans="1:26">
      <c r="A7" s="1"/>
      <c r="B7" s="2"/>
      <c r="C7" s="3"/>
      <c r="D7" s="3"/>
      <c r="E7" s="3"/>
      <c r="F7" s="4"/>
      <c r="G7" s="4"/>
      <c r="H7" s="4"/>
      <c r="I7" s="4"/>
      <c r="J7" s="2"/>
      <c r="K7" s="2"/>
      <c r="L7" s="1"/>
      <c r="M7" s="1"/>
      <c r="N7" s="1"/>
      <c r="O7" s="1"/>
      <c r="P7" s="1"/>
      <c r="Q7" s="1"/>
      <c r="R7" s="1"/>
      <c r="S7" s="1"/>
      <c r="T7" s="1"/>
      <c r="U7" s="1"/>
      <c r="V7" s="1"/>
      <c r="W7" s="1"/>
      <c r="X7" s="1"/>
      <c r="Y7" s="1"/>
      <c r="Z7" s="1"/>
    </row>
    <row r="8" ht="34.5" customHeight="1" spans="1:26">
      <c r="A8" s="1"/>
      <c r="B8" s="5" t="s">
        <v>1440</v>
      </c>
      <c r="C8" s="6" t="s">
        <v>1441</v>
      </c>
      <c r="D8" s="7"/>
      <c r="E8" s="8"/>
      <c r="F8" s="6" t="s">
        <v>3241</v>
      </c>
      <c r="G8" s="8"/>
      <c r="H8" s="9" t="s">
        <v>3242</v>
      </c>
      <c r="I8" s="9" t="s">
        <v>3243</v>
      </c>
      <c r="J8" s="2"/>
      <c r="K8" s="2"/>
      <c r="L8" s="1"/>
      <c r="M8" s="1"/>
      <c r="N8" s="1"/>
      <c r="O8" s="1"/>
      <c r="P8" s="1"/>
      <c r="Q8" s="1"/>
      <c r="R8" s="1"/>
      <c r="S8" s="1"/>
      <c r="T8" s="1"/>
      <c r="U8" s="1"/>
      <c r="V8" s="1"/>
      <c r="W8" s="1"/>
      <c r="X8" s="1"/>
      <c r="Y8" s="1"/>
      <c r="Z8" s="1"/>
    </row>
    <row r="9" ht="34.5" customHeight="1" spans="1:26">
      <c r="A9" s="1"/>
      <c r="B9" s="10"/>
      <c r="C9" s="11"/>
      <c r="D9" s="11"/>
      <c r="E9" s="11"/>
      <c r="F9" s="11" t="s">
        <v>3244</v>
      </c>
      <c r="G9" s="11" t="s">
        <v>3245</v>
      </c>
      <c r="H9" s="10"/>
      <c r="I9" s="10"/>
      <c r="J9" s="2"/>
      <c r="K9" s="2"/>
      <c r="L9" s="1"/>
      <c r="M9" s="1"/>
      <c r="N9" s="1"/>
      <c r="O9" s="1"/>
      <c r="P9" s="1"/>
      <c r="Q9" s="1"/>
      <c r="R9" s="1"/>
      <c r="S9" s="1"/>
      <c r="T9" s="1"/>
      <c r="U9" s="1"/>
      <c r="V9" s="1"/>
      <c r="W9" s="1"/>
      <c r="X9" s="1"/>
      <c r="Y9" s="1"/>
      <c r="Z9" s="1"/>
    </row>
    <row r="10" ht="12.75" customHeight="1" spans="1:26">
      <c r="A10" s="1"/>
      <c r="B10" s="12"/>
      <c r="C10" s="13" t="s">
        <v>1336</v>
      </c>
      <c r="D10" s="13" t="s">
        <v>3246</v>
      </c>
      <c r="E10" s="13" t="s">
        <v>3247</v>
      </c>
      <c r="F10" s="13" t="s">
        <v>3229</v>
      </c>
      <c r="G10" s="13" t="s">
        <v>3185</v>
      </c>
      <c r="H10" s="12"/>
      <c r="I10" s="12"/>
      <c r="J10" s="2"/>
      <c r="K10" s="2"/>
      <c r="L10" s="1"/>
      <c r="M10" s="1"/>
      <c r="N10" s="1"/>
      <c r="O10" s="1"/>
      <c r="P10" s="1"/>
      <c r="Q10" s="1"/>
      <c r="R10" s="1"/>
      <c r="S10" s="1"/>
      <c r="T10" s="1"/>
      <c r="U10" s="1"/>
      <c r="V10" s="1"/>
      <c r="W10" s="1"/>
      <c r="X10" s="1"/>
      <c r="Y10" s="1"/>
      <c r="Z10" s="1"/>
    </row>
    <row r="11" ht="12.75" customHeight="1" spans="1:26">
      <c r="A11" s="1"/>
      <c r="B11" s="14" t="s">
        <v>3248</v>
      </c>
      <c r="C11" s="11">
        <f>SUM(C12:C13)</f>
        <v>4697</v>
      </c>
      <c r="D11" s="11"/>
      <c r="E11" s="11"/>
      <c r="F11" s="11">
        <f t="shared" ref="F11:G11" si="0">SUM(F12:F13)</f>
        <v>529</v>
      </c>
      <c r="G11" s="11">
        <f t="shared" si="0"/>
        <v>104</v>
      </c>
      <c r="H11" s="11"/>
      <c r="I11" s="11">
        <f>SUM(I12:I13)</f>
        <v>4168</v>
      </c>
      <c r="J11" s="2"/>
      <c r="K11" s="2"/>
      <c r="L11" s="1"/>
      <c r="M11" s="1"/>
      <c r="N11" s="1"/>
      <c r="O11" s="1"/>
      <c r="P11" s="1"/>
      <c r="Q11" s="1"/>
      <c r="R11" s="1"/>
      <c r="S11" s="1"/>
      <c r="T11" s="1"/>
      <c r="U11" s="1"/>
      <c r="V11" s="1"/>
      <c r="W11" s="1"/>
      <c r="X11" s="1"/>
      <c r="Y11" s="1"/>
      <c r="Z11" s="1"/>
    </row>
    <row r="12" ht="12.75" customHeight="1" spans="1:26">
      <c r="A12" s="1"/>
      <c r="B12" s="15" t="s">
        <v>3249</v>
      </c>
      <c r="C12" s="13">
        <v>3970</v>
      </c>
      <c r="D12" s="13"/>
      <c r="E12" s="13"/>
      <c r="F12" s="13">
        <v>459</v>
      </c>
      <c r="G12" s="13">
        <v>95</v>
      </c>
      <c r="H12" s="13"/>
      <c r="I12" s="13">
        <f t="shared" ref="I12:I13" si="1">C12-F12</f>
        <v>3511</v>
      </c>
      <c r="J12" s="2"/>
      <c r="K12" s="2"/>
      <c r="L12" s="1"/>
      <c r="M12" s="1"/>
      <c r="N12" s="1"/>
      <c r="O12" s="1"/>
      <c r="P12" s="1"/>
      <c r="Q12" s="1"/>
      <c r="R12" s="1"/>
      <c r="S12" s="1"/>
      <c r="T12" s="1"/>
      <c r="U12" s="1"/>
      <c r="V12" s="1"/>
      <c r="W12" s="1"/>
      <c r="X12" s="1"/>
      <c r="Y12" s="1"/>
      <c r="Z12" s="1"/>
    </row>
    <row r="13" ht="12.75" customHeight="1" spans="1:26">
      <c r="A13" s="1"/>
      <c r="B13" s="15" t="s">
        <v>3250</v>
      </c>
      <c r="C13" s="13">
        <v>727</v>
      </c>
      <c r="D13" s="13"/>
      <c r="E13" s="13"/>
      <c r="F13" s="13">
        <v>70</v>
      </c>
      <c r="G13" s="13">
        <v>9</v>
      </c>
      <c r="H13" s="13"/>
      <c r="I13" s="13">
        <f t="shared" si="1"/>
        <v>657</v>
      </c>
      <c r="J13" s="2"/>
      <c r="K13" s="2"/>
      <c r="L13" s="1"/>
      <c r="M13" s="1"/>
      <c r="N13" s="1"/>
      <c r="O13" s="1"/>
      <c r="P13" s="1"/>
      <c r="Q13" s="1"/>
      <c r="R13" s="1"/>
      <c r="S13" s="1"/>
      <c r="T13" s="1"/>
      <c r="U13" s="1"/>
      <c r="V13" s="1"/>
      <c r="W13" s="1"/>
      <c r="X13" s="1"/>
      <c r="Y13" s="1"/>
      <c r="Z13" s="1"/>
    </row>
    <row r="14" ht="12.75" customHeight="1" spans="1:26">
      <c r="A14" s="1"/>
      <c r="B14" s="14" t="s">
        <v>3251</v>
      </c>
      <c r="C14" s="11">
        <f t="shared" ref="C14:I14" si="2">SUM(C15:C16)</f>
        <v>606</v>
      </c>
      <c r="D14" s="11">
        <f t="shared" si="2"/>
        <v>425</v>
      </c>
      <c r="E14" s="11">
        <f t="shared" si="2"/>
        <v>40</v>
      </c>
      <c r="F14" s="11">
        <f t="shared" si="2"/>
        <v>130</v>
      </c>
      <c r="G14" s="11">
        <f t="shared" si="2"/>
        <v>8</v>
      </c>
      <c r="H14" s="11">
        <f t="shared" si="2"/>
        <v>40</v>
      </c>
      <c r="I14" s="11">
        <f t="shared" si="2"/>
        <v>476</v>
      </c>
      <c r="J14" s="2"/>
      <c r="K14" s="2"/>
      <c r="L14" s="1"/>
      <c r="M14" s="1"/>
      <c r="N14" s="1"/>
      <c r="O14" s="1"/>
      <c r="P14" s="1"/>
      <c r="Q14" s="1"/>
      <c r="R14" s="1"/>
      <c r="S14" s="1"/>
      <c r="T14" s="1"/>
      <c r="U14" s="1"/>
      <c r="V14" s="1"/>
      <c r="W14" s="1"/>
      <c r="X14" s="1"/>
      <c r="Y14" s="1"/>
      <c r="Z14" s="1"/>
    </row>
    <row r="15" ht="12.75" customHeight="1" spans="1:26">
      <c r="A15" s="1"/>
      <c r="B15" s="15" t="s">
        <v>3252</v>
      </c>
      <c r="C15" s="13">
        <v>141</v>
      </c>
      <c r="D15" s="13"/>
      <c r="E15" s="13"/>
      <c r="F15" s="13">
        <v>60</v>
      </c>
      <c r="G15" s="13">
        <v>2</v>
      </c>
      <c r="H15" s="13"/>
      <c r="I15" s="13">
        <f t="shared" ref="I15:I16" si="3">C15-F15</f>
        <v>81</v>
      </c>
      <c r="J15" s="2"/>
      <c r="K15" s="2"/>
      <c r="L15" s="1"/>
      <c r="M15" s="1"/>
      <c r="N15" s="1"/>
      <c r="O15" s="1"/>
      <c r="P15" s="1"/>
      <c r="Q15" s="1"/>
      <c r="R15" s="1"/>
      <c r="S15" s="1"/>
      <c r="T15" s="1"/>
      <c r="U15" s="1"/>
      <c r="V15" s="1"/>
      <c r="W15" s="1"/>
      <c r="X15" s="1"/>
      <c r="Y15" s="1"/>
      <c r="Z15" s="1"/>
    </row>
    <row r="16" ht="12.75" customHeight="1" spans="1:26">
      <c r="A16" s="1"/>
      <c r="B16" s="15" t="s">
        <v>3253</v>
      </c>
      <c r="C16" s="13">
        <v>465</v>
      </c>
      <c r="D16" s="13">
        <v>425</v>
      </c>
      <c r="E16" s="13">
        <v>40</v>
      </c>
      <c r="F16" s="13">
        <v>70</v>
      </c>
      <c r="G16" s="13">
        <v>6</v>
      </c>
      <c r="H16" s="13">
        <v>40</v>
      </c>
      <c r="I16" s="13">
        <f t="shared" si="3"/>
        <v>395</v>
      </c>
      <c r="J16" s="2"/>
      <c r="K16" s="2"/>
      <c r="L16" s="1"/>
      <c r="M16" s="1"/>
      <c r="N16" s="1"/>
      <c r="O16" s="1"/>
      <c r="P16" s="1"/>
      <c r="Q16" s="1"/>
      <c r="R16" s="1"/>
      <c r="S16" s="1"/>
      <c r="T16" s="1"/>
      <c r="U16" s="1"/>
      <c r="V16" s="1"/>
      <c r="W16" s="1"/>
      <c r="X16" s="1"/>
      <c r="Y16" s="1"/>
      <c r="Z16" s="1"/>
    </row>
    <row r="17" ht="12.75" customHeight="1" spans="1:26">
      <c r="A17" s="1"/>
      <c r="B17" s="14" t="s">
        <v>2206</v>
      </c>
      <c r="C17" s="11">
        <f t="shared" ref="C17:I17" si="4">SUM(C11,C14)</f>
        <v>5303</v>
      </c>
      <c r="D17" s="11">
        <f t="shared" si="4"/>
        <v>425</v>
      </c>
      <c r="E17" s="11">
        <f t="shared" si="4"/>
        <v>40</v>
      </c>
      <c r="F17" s="11">
        <f t="shared" si="4"/>
        <v>659</v>
      </c>
      <c r="G17" s="11">
        <f t="shared" si="4"/>
        <v>112</v>
      </c>
      <c r="H17" s="11">
        <f t="shared" si="4"/>
        <v>40</v>
      </c>
      <c r="I17" s="11">
        <f t="shared" si="4"/>
        <v>4644</v>
      </c>
      <c r="J17" s="2"/>
      <c r="K17" s="2"/>
      <c r="L17" s="1"/>
      <c r="M17" s="1"/>
      <c r="N17" s="1"/>
      <c r="O17" s="1"/>
      <c r="P17" s="1"/>
      <c r="Q17" s="1"/>
      <c r="R17" s="1"/>
      <c r="S17" s="1"/>
      <c r="T17" s="1"/>
      <c r="U17" s="1"/>
      <c r="V17" s="1"/>
      <c r="W17" s="1"/>
      <c r="X17" s="1"/>
      <c r="Y17" s="1"/>
      <c r="Z17" s="1"/>
    </row>
    <row r="18" ht="12.75" customHeight="1" spans="1:26">
      <c r="A18" s="1"/>
      <c r="B18" s="2"/>
      <c r="C18" s="3"/>
      <c r="D18" s="3"/>
      <c r="E18" s="3"/>
      <c r="F18" s="4"/>
      <c r="G18" s="4"/>
      <c r="H18" s="4"/>
      <c r="I18" s="4"/>
      <c r="J18" s="2"/>
      <c r="K18" s="2"/>
      <c r="L18" s="1"/>
      <c r="M18" s="1"/>
      <c r="N18" s="1"/>
      <c r="O18" s="1"/>
      <c r="P18" s="1"/>
      <c r="Q18" s="1"/>
      <c r="R18" s="1"/>
      <c r="S18" s="1"/>
      <c r="T18" s="1"/>
      <c r="U18" s="1"/>
      <c r="V18" s="1"/>
      <c r="W18" s="1"/>
      <c r="X18" s="1"/>
      <c r="Y18" s="1"/>
      <c r="Z18" s="1"/>
    </row>
    <row r="19" ht="12.75" customHeight="1" spans="1:26">
      <c r="A19" s="1"/>
      <c r="B19" s="2"/>
      <c r="C19" s="3"/>
      <c r="D19" s="3"/>
      <c r="E19" s="3"/>
      <c r="F19" s="4"/>
      <c r="G19" s="4"/>
      <c r="H19" s="4"/>
      <c r="I19" s="4"/>
      <c r="J19" s="2"/>
      <c r="K19" s="2"/>
      <c r="L19" s="1"/>
      <c r="M19" s="1"/>
      <c r="N19" s="1"/>
      <c r="O19" s="1"/>
      <c r="P19" s="1"/>
      <c r="Q19" s="1"/>
      <c r="R19" s="1"/>
      <c r="S19" s="1"/>
      <c r="T19" s="1"/>
      <c r="U19" s="1"/>
      <c r="V19" s="1"/>
      <c r="W19" s="1"/>
      <c r="X19" s="1"/>
      <c r="Y19" s="1"/>
      <c r="Z19" s="1"/>
    </row>
    <row r="20" ht="12.75" customHeight="1" spans="1:26">
      <c r="A20" s="1"/>
      <c r="B20" s="2"/>
      <c r="C20" s="3"/>
      <c r="D20" s="3"/>
      <c r="E20" s="3"/>
      <c r="F20" s="4"/>
      <c r="G20" s="4"/>
      <c r="H20" s="4"/>
      <c r="I20" s="4"/>
      <c r="J20" s="2"/>
      <c r="K20" s="2"/>
      <c r="L20" s="1"/>
      <c r="M20" s="1"/>
      <c r="N20" s="1"/>
      <c r="O20" s="1"/>
      <c r="P20" s="1"/>
      <c r="Q20" s="1"/>
      <c r="R20" s="1"/>
      <c r="S20" s="1"/>
      <c r="T20" s="1"/>
      <c r="U20" s="1"/>
      <c r="V20" s="1"/>
      <c r="W20" s="1"/>
      <c r="X20" s="1"/>
      <c r="Y20" s="1"/>
      <c r="Z20" s="1"/>
    </row>
    <row r="21" ht="12.75" customHeight="1" spans="1:26">
      <c r="A21" s="1"/>
      <c r="B21" s="5" t="s">
        <v>1440</v>
      </c>
      <c r="C21" s="6" t="s">
        <v>3254</v>
      </c>
      <c r="D21" s="7"/>
      <c r="E21" s="7"/>
      <c r="F21" s="8"/>
      <c r="G21" s="16" t="s">
        <v>18</v>
      </c>
      <c r="H21" s="4"/>
      <c r="I21" s="4"/>
      <c r="J21" s="2"/>
      <c r="K21" s="2"/>
      <c r="L21" s="1"/>
      <c r="M21" s="1"/>
      <c r="N21" s="1"/>
      <c r="O21" s="1"/>
      <c r="P21" s="1"/>
      <c r="Q21" s="1"/>
      <c r="R21" s="1"/>
      <c r="S21" s="1"/>
      <c r="T21" s="1"/>
      <c r="U21" s="1"/>
      <c r="V21" s="1"/>
      <c r="W21" s="1"/>
      <c r="X21" s="1"/>
      <c r="Y21" s="1"/>
      <c r="Z21" s="1"/>
    </row>
    <row r="22" ht="46.5" customHeight="1" spans="1:26">
      <c r="A22" s="1"/>
      <c r="B22" s="12"/>
      <c r="C22" s="11" t="s">
        <v>3255</v>
      </c>
      <c r="D22" s="11" t="s">
        <v>3256</v>
      </c>
      <c r="E22" s="11" t="s">
        <v>3257</v>
      </c>
      <c r="F22" s="11" t="s">
        <v>3258</v>
      </c>
      <c r="G22" s="12"/>
      <c r="H22" s="4"/>
      <c r="I22" s="4"/>
      <c r="J22" s="2"/>
      <c r="K22" s="2"/>
      <c r="L22" s="1"/>
      <c r="M22" s="1"/>
      <c r="N22" s="1"/>
      <c r="O22" s="1"/>
      <c r="P22" s="1"/>
      <c r="Q22" s="1"/>
      <c r="R22" s="1"/>
      <c r="S22" s="1"/>
      <c r="T22" s="1"/>
      <c r="U22" s="1"/>
      <c r="V22" s="1"/>
      <c r="W22" s="1"/>
      <c r="X22" s="1"/>
      <c r="Y22" s="1"/>
      <c r="Z22" s="1"/>
    </row>
    <row r="23" ht="12.75" customHeight="1" spans="1:26">
      <c r="A23" s="1"/>
      <c r="B23" s="17" t="s">
        <v>1449</v>
      </c>
      <c r="C23" s="13"/>
      <c r="D23" s="13"/>
      <c r="E23" s="13"/>
      <c r="F23" s="13"/>
      <c r="G23" s="13"/>
      <c r="H23" s="4"/>
      <c r="I23" s="4"/>
      <c r="J23" s="2"/>
      <c r="K23" s="2"/>
      <c r="L23" s="1"/>
      <c r="M23" s="1"/>
      <c r="N23" s="1"/>
      <c r="O23" s="1"/>
      <c r="P23" s="1"/>
      <c r="Q23" s="1"/>
      <c r="R23" s="1"/>
      <c r="S23" s="1"/>
      <c r="T23" s="1"/>
      <c r="U23" s="1"/>
      <c r="V23" s="1"/>
      <c r="W23" s="1"/>
      <c r="X23" s="1"/>
      <c r="Y23" s="1"/>
      <c r="Z23" s="1"/>
    </row>
    <row r="24" ht="12.75" customHeight="1" spans="1:26">
      <c r="A24" s="1"/>
      <c r="B24" s="18" t="s">
        <v>3259</v>
      </c>
      <c r="C24" s="13"/>
      <c r="D24" s="13"/>
      <c r="E24" s="13"/>
      <c r="F24" s="13">
        <v>1</v>
      </c>
      <c r="G24" s="13"/>
      <c r="H24" s="4"/>
      <c r="I24" s="4"/>
      <c r="J24" s="2"/>
      <c r="K24" s="2"/>
      <c r="L24" s="1"/>
      <c r="M24" s="1"/>
      <c r="N24" s="1"/>
      <c r="O24" s="1"/>
      <c r="P24" s="1"/>
      <c r="Q24" s="1"/>
      <c r="R24" s="1"/>
      <c r="S24" s="1"/>
      <c r="T24" s="1"/>
      <c r="U24" s="1"/>
      <c r="V24" s="1"/>
      <c r="W24" s="1"/>
      <c r="X24" s="1"/>
      <c r="Y24" s="1"/>
      <c r="Z24" s="1"/>
    </row>
    <row r="25" ht="12.75" customHeight="1" spans="1:26">
      <c r="A25" s="1"/>
      <c r="B25" s="18" t="s">
        <v>3260</v>
      </c>
      <c r="C25" s="13"/>
      <c r="D25" s="13"/>
      <c r="E25" s="13"/>
      <c r="F25" s="13"/>
      <c r="G25" s="13"/>
      <c r="H25" s="4"/>
      <c r="I25" s="4"/>
      <c r="J25" s="2"/>
      <c r="K25" s="2"/>
      <c r="L25" s="1"/>
      <c r="M25" s="1"/>
      <c r="N25" s="1"/>
      <c r="O25" s="1"/>
      <c r="P25" s="1"/>
      <c r="Q25" s="1"/>
      <c r="R25" s="1"/>
      <c r="S25" s="1"/>
      <c r="T25" s="1"/>
      <c r="U25" s="1"/>
      <c r="V25" s="1"/>
      <c r="W25" s="1"/>
      <c r="X25" s="1"/>
      <c r="Y25" s="1"/>
      <c r="Z25" s="1"/>
    </row>
    <row r="26" ht="12.75" customHeight="1" spans="1:26">
      <c r="A26" s="1"/>
      <c r="B26" s="18" t="s">
        <v>3261</v>
      </c>
      <c r="C26" s="13"/>
      <c r="D26" s="13"/>
      <c r="E26" s="13"/>
      <c r="F26" s="13"/>
      <c r="G26" s="13"/>
      <c r="H26" s="4"/>
      <c r="I26" s="4"/>
      <c r="J26" s="2"/>
      <c r="K26" s="2"/>
      <c r="L26" s="1"/>
      <c r="M26" s="1"/>
      <c r="N26" s="1"/>
      <c r="O26" s="1"/>
      <c r="P26" s="1"/>
      <c r="Q26" s="1"/>
      <c r="R26" s="1"/>
      <c r="S26" s="1"/>
      <c r="T26" s="1"/>
      <c r="U26" s="1"/>
      <c r="V26" s="1"/>
      <c r="W26" s="1"/>
      <c r="X26" s="1"/>
      <c r="Y26" s="1"/>
      <c r="Z26" s="1"/>
    </row>
    <row r="27" ht="12.75" customHeight="1" spans="1:26">
      <c r="A27" s="1"/>
      <c r="B27" s="17" t="s">
        <v>1453</v>
      </c>
      <c r="C27" s="13"/>
      <c r="D27" s="13"/>
      <c r="E27" s="13"/>
      <c r="F27" s="13"/>
      <c r="G27" s="13"/>
      <c r="H27" s="4"/>
      <c r="I27" s="4"/>
      <c r="J27" s="2"/>
      <c r="K27" s="2"/>
      <c r="L27" s="1"/>
      <c r="M27" s="1"/>
      <c r="N27" s="1"/>
      <c r="O27" s="1"/>
      <c r="P27" s="1"/>
      <c r="Q27" s="1"/>
      <c r="R27" s="1"/>
      <c r="S27" s="1"/>
      <c r="T27" s="1"/>
      <c r="U27" s="1"/>
      <c r="V27" s="1"/>
      <c r="W27" s="1"/>
      <c r="X27" s="1"/>
      <c r="Y27" s="1"/>
      <c r="Z27" s="1"/>
    </row>
    <row r="28" ht="12.75" customHeight="1" spans="1:26">
      <c r="A28" s="1"/>
      <c r="B28" s="18" t="s">
        <v>3262</v>
      </c>
      <c r="C28" s="13"/>
      <c r="D28" s="13"/>
      <c r="E28" s="13"/>
      <c r="F28" s="13">
        <v>1</v>
      </c>
      <c r="G28" s="13"/>
      <c r="H28" s="4"/>
      <c r="I28" s="4"/>
      <c r="J28" s="2"/>
      <c r="K28" s="2"/>
      <c r="L28" s="1"/>
      <c r="M28" s="1"/>
      <c r="N28" s="1"/>
      <c r="O28" s="1"/>
      <c r="P28" s="1"/>
      <c r="Q28" s="1"/>
      <c r="R28" s="1"/>
      <c r="S28" s="1"/>
      <c r="T28" s="1"/>
      <c r="U28" s="1"/>
      <c r="V28" s="1"/>
      <c r="W28" s="1"/>
      <c r="X28" s="1"/>
      <c r="Y28" s="1"/>
      <c r="Z28" s="1"/>
    </row>
    <row r="29" ht="12.75" customHeight="1" spans="1:26">
      <c r="A29" s="1"/>
      <c r="B29" s="17" t="s">
        <v>2206</v>
      </c>
      <c r="C29" s="13"/>
      <c r="D29" s="13"/>
      <c r="E29" s="13"/>
      <c r="F29" s="13"/>
      <c r="G29" s="13"/>
      <c r="H29" s="4"/>
      <c r="I29" s="4"/>
      <c r="J29" s="2"/>
      <c r="K29" s="2"/>
      <c r="L29" s="1"/>
      <c r="M29" s="1"/>
      <c r="N29" s="1"/>
      <c r="O29" s="1"/>
      <c r="P29" s="1"/>
      <c r="Q29" s="1"/>
      <c r="R29" s="1"/>
      <c r="S29" s="1"/>
      <c r="T29" s="1"/>
      <c r="U29" s="1"/>
      <c r="V29" s="1"/>
      <c r="W29" s="1"/>
      <c r="X29" s="1"/>
      <c r="Y29" s="1"/>
      <c r="Z29" s="1"/>
    </row>
    <row r="30" ht="12.75" customHeight="1" spans="1:26">
      <c r="A30" s="1"/>
      <c r="B30" s="2"/>
      <c r="C30" s="3"/>
      <c r="D30" s="3"/>
      <c r="E30" s="3"/>
      <c r="F30" s="3"/>
      <c r="G30" s="3"/>
      <c r="H30" s="4"/>
      <c r="I30" s="4"/>
      <c r="J30" s="2"/>
      <c r="K30" s="2"/>
      <c r="L30" s="1"/>
      <c r="M30" s="1"/>
      <c r="N30" s="1"/>
      <c r="O30" s="1"/>
      <c r="P30" s="1"/>
      <c r="Q30" s="1"/>
      <c r="R30" s="1"/>
      <c r="S30" s="1"/>
      <c r="T30" s="1"/>
      <c r="U30" s="1"/>
      <c r="V30" s="1"/>
      <c r="W30" s="1"/>
      <c r="X30" s="1"/>
      <c r="Y30" s="1"/>
      <c r="Z30" s="1"/>
    </row>
    <row r="31" ht="12.75" customHeight="1" spans="1:26">
      <c r="A31" s="1"/>
      <c r="B31" s="2"/>
      <c r="C31" s="3"/>
      <c r="D31" s="3"/>
      <c r="E31" s="3"/>
      <c r="F31" s="4"/>
      <c r="G31" s="4"/>
      <c r="H31" s="4"/>
      <c r="I31" s="4"/>
      <c r="J31" s="2"/>
      <c r="K31" s="2"/>
      <c r="L31" s="1"/>
      <c r="M31" s="1"/>
      <c r="N31" s="1"/>
      <c r="O31" s="1"/>
      <c r="P31" s="1"/>
      <c r="Q31" s="1"/>
      <c r="R31" s="1"/>
      <c r="S31" s="1"/>
      <c r="T31" s="1"/>
      <c r="U31" s="1"/>
      <c r="V31" s="1"/>
      <c r="W31" s="1"/>
      <c r="X31" s="1"/>
      <c r="Y31" s="1"/>
      <c r="Z31" s="1"/>
    </row>
    <row r="32" ht="12.75" customHeight="1" spans="1:26">
      <c r="A32" s="1"/>
      <c r="B32" s="19"/>
      <c r="C32" s="6" t="s">
        <v>3254</v>
      </c>
      <c r="D32" s="7"/>
      <c r="E32" s="7"/>
      <c r="F32" s="8"/>
      <c r="G32" s="16" t="s">
        <v>18</v>
      </c>
      <c r="H32" s="4"/>
      <c r="I32" s="4"/>
      <c r="J32" s="2"/>
      <c r="K32" s="2"/>
      <c r="L32" s="1"/>
      <c r="M32" s="1"/>
      <c r="N32" s="1"/>
      <c r="O32" s="1"/>
      <c r="P32" s="1"/>
      <c r="Q32" s="1"/>
      <c r="R32" s="1"/>
      <c r="S32" s="1"/>
      <c r="T32" s="1"/>
      <c r="U32" s="1"/>
      <c r="V32" s="1"/>
      <c r="W32" s="1"/>
      <c r="X32" s="1"/>
      <c r="Y32" s="1"/>
      <c r="Z32" s="1"/>
    </row>
    <row r="33" ht="12.75" customHeight="1" spans="1:26">
      <c r="A33" s="1"/>
      <c r="B33" s="12"/>
      <c r="C33" s="11" t="s">
        <v>3255</v>
      </c>
      <c r="D33" s="11" t="s">
        <v>3256</v>
      </c>
      <c r="E33" s="11" t="s">
        <v>3257</v>
      </c>
      <c r="F33" s="11" t="s">
        <v>3258</v>
      </c>
      <c r="G33" s="12"/>
      <c r="H33" s="4"/>
      <c r="I33" s="4"/>
      <c r="J33" s="2"/>
      <c r="K33" s="2"/>
      <c r="L33" s="1"/>
      <c r="M33" s="1"/>
      <c r="N33" s="1"/>
      <c r="O33" s="1"/>
      <c r="P33" s="1"/>
      <c r="Q33" s="1"/>
      <c r="R33" s="1"/>
      <c r="S33" s="1"/>
      <c r="T33" s="1"/>
      <c r="U33" s="1"/>
      <c r="V33" s="1"/>
      <c r="W33" s="1"/>
      <c r="X33" s="1"/>
      <c r="Y33" s="1"/>
      <c r="Z33" s="1"/>
    </row>
    <row r="34" ht="12.75" customHeight="1" spans="1:26">
      <c r="A34" s="1"/>
      <c r="B34" s="20" t="s">
        <v>1360</v>
      </c>
      <c r="C34" s="13"/>
      <c r="D34" s="13"/>
      <c r="E34" s="13"/>
      <c r="F34" s="13">
        <v>1</v>
      </c>
      <c r="G34" s="13"/>
      <c r="H34" s="4"/>
      <c r="I34" s="4"/>
      <c r="J34" s="2"/>
      <c r="K34" s="2"/>
      <c r="L34" s="1"/>
      <c r="M34" s="1"/>
      <c r="N34" s="1"/>
      <c r="O34" s="1"/>
      <c r="P34" s="1"/>
      <c r="Q34" s="1"/>
      <c r="R34" s="1"/>
      <c r="S34" s="1"/>
      <c r="T34" s="1"/>
      <c r="U34" s="1"/>
      <c r="V34" s="1"/>
      <c r="W34" s="1"/>
      <c r="X34" s="1"/>
      <c r="Y34" s="1"/>
      <c r="Z34" s="1"/>
    </row>
    <row r="35" ht="12.75" customHeight="1" spans="1:26">
      <c r="A35" s="1"/>
      <c r="B35" s="20" t="s">
        <v>1357</v>
      </c>
      <c r="C35" s="13"/>
      <c r="D35" s="13"/>
      <c r="E35" s="13"/>
      <c r="F35" s="13">
        <v>1</v>
      </c>
      <c r="G35" s="13"/>
      <c r="H35" s="4"/>
      <c r="I35" s="4"/>
      <c r="J35" s="2"/>
      <c r="K35" s="2"/>
      <c r="L35" s="1"/>
      <c r="M35" s="1"/>
      <c r="N35" s="1"/>
      <c r="O35" s="1"/>
      <c r="P35" s="1"/>
      <c r="Q35" s="1"/>
      <c r="R35" s="1"/>
      <c r="S35" s="1"/>
      <c r="T35" s="1"/>
      <c r="U35" s="1"/>
      <c r="V35" s="1"/>
      <c r="W35" s="1"/>
      <c r="X35" s="1"/>
      <c r="Y35" s="1"/>
      <c r="Z35" s="1"/>
    </row>
    <row r="36" ht="12.75" customHeight="1" spans="1:26">
      <c r="A36" s="1"/>
      <c r="B36" s="21" t="s">
        <v>3193</v>
      </c>
      <c r="C36" s="13"/>
      <c r="D36" s="13"/>
      <c r="E36" s="13"/>
      <c r="F36" s="13"/>
      <c r="G36" s="13"/>
      <c r="H36" s="4"/>
      <c r="I36" s="4"/>
      <c r="J36" s="2"/>
      <c r="K36" s="2"/>
      <c r="L36" s="1"/>
      <c r="M36" s="1"/>
      <c r="N36" s="1"/>
      <c r="O36" s="1"/>
      <c r="P36" s="1"/>
      <c r="Q36" s="1"/>
      <c r="R36" s="1"/>
      <c r="S36" s="1"/>
      <c r="T36" s="1"/>
      <c r="U36" s="1"/>
      <c r="V36" s="1"/>
      <c r="W36" s="1"/>
      <c r="X36" s="1"/>
      <c r="Y36" s="1"/>
      <c r="Z36" s="1"/>
    </row>
    <row r="37" ht="12.75" customHeight="1" spans="1:26">
      <c r="A37" s="1"/>
      <c r="B37" s="21" t="s">
        <v>3196</v>
      </c>
      <c r="C37" s="13"/>
      <c r="D37" s="13"/>
      <c r="E37" s="13"/>
      <c r="F37" s="13"/>
      <c r="G37" s="13"/>
      <c r="H37" s="4"/>
      <c r="I37" s="4"/>
      <c r="J37" s="2"/>
      <c r="K37" s="2"/>
      <c r="L37" s="1"/>
      <c r="M37" s="1"/>
      <c r="N37" s="1"/>
      <c r="O37" s="1"/>
      <c r="P37" s="1"/>
      <c r="Q37" s="1"/>
      <c r="R37" s="1"/>
      <c r="S37" s="1"/>
      <c r="T37" s="1"/>
      <c r="U37" s="1"/>
      <c r="V37" s="1"/>
      <c r="W37" s="1"/>
      <c r="X37" s="1"/>
      <c r="Y37" s="1"/>
      <c r="Z37" s="1"/>
    </row>
    <row r="38" ht="12.75" customHeight="1" spans="1:26">
      <c r="A38" s="1"/>
      <c r="B38" s="20" t="s">
        <v>1349</v>
      </c>
      <c r="C38" s="13"/>
      <c r="D38" s="13"/>
      <c r="E38" s="13"/>
      <c r="F38" s="13"/>
      <c r="G38" s="13"/>
      <c r="H38" s="4"/>
      <c r="I38" s="4"/>
      <c r="J38" s="2"/>
      <c r="K38" s="2"/>
      <c r="L38" s="1"/>
      <c r="M38" s="1"/>
      <c r="N38" s="1"/>
      <c r="O38" s="1"/>
      <c r="P38" s="1"/>
      <c r="Q38" s="1"/>
      <c r="R38" s="1"/>
      <c r="S38" s="1"/>
      <c r="T38" s="1"/>
      <c r="U38" s="1"/>
      <c r="V38" s="1"/>
      <c r="W38" s="1"/>
      <c r="X38" s="1"/>
      <c r="Y38" s="1"/>
      <c r="Z38" s="1"/>
    </row>
    <row r="39" ht="12.75" customHeight="1" spans="1:26">
      <c r="A39" s="1"/>
      <c r="B39" s="21" t="s">
        <v>3198</v>
      </c>
      <c r="C39" s="13"/>
      <c r="D39" s="13"/>
      <c r="E39" s="13"/>
      <c r="F39" s="13"/>
      <c r="G39" s="13"/>
      <c r="H39" s="4"/>
      <c r="I39" s="4"/>
      <c r="J39" s="2"/>
      <c r="K39" s="2"/>
      <c r="L39" s="1"/>
      <c r="M39" s="1"/>
      <c r="N39" s="1"/>
      <c r="O39" s="1"/>
      <c r="P39" s="1"/>
      <c r="Q39" s="1"/>
      <c r="R39" s="1"/>
      <c r="S39" s="1"/>
      <c r="T39" s="1"/>
      <c r="U39" s="1"/>
      <c r="V39" s="1"/>
      <c r="W39" s="1"/>
      <c r="X39" s="1"/>
      <c r="Y39" s="1"/>
      <c r="Z39" s="1"/>
    </row>
    <row r="40" ht="12.75" customHeight="1" spans="1:26">
      <c r="A40" s="1"/>
      <c r="B40" s="21" t="s">
        <v>3201</v>
      </c>
      <c r="C40" s="13"/>
      <c r="D40" s="13"/>
      <c r="E40" s="13"/>
      <c r="F40" s="13"/>
      <c r="G40" s="13"/>
      <c r="H40" s="4"/>
      <c r="I40" s="4"/>
      <c r="J40" s="2"/>
      <c r="K40" s="2"/>
      <c r="L40" s="1"/>
      <c r="M40" s="1"/>
      <c r="N40" s="1"/>
      <c r="O40" s="1"/>
      <c r="P40" s="1"/>
      <c r="Q40" s="1"/>
      <c r="R40" s="1"/>
      <c r="S40" s="1"/>
      <c r="T40" s="1"/>
      <c r="U40" s="1"/>
      <c r="V40" s="1"/>
      <c r="W40" s="1"/>
      <c r="X40" s="1"/>
      <c r="Y40" s="1"/>
      <c r="Z40" s="1"/>
    </row>
    <row r="41" ht="12.75" customHeight="1" spans="1:26">
      <c r="A41" s="1"/>
      <c r="B41" s="20" t="s">
        <v>53</v>
      </c>
      <c r="C41" s="3"/>
      <c r="D41" s="3"/>
      <c r="E41" s="3"/>
      <c r="F41" s="4"/>
      <c r="G41" s="4"/>
      <c r="H41" s="4"/>
      <c r="I41" s="4"/>
      <c r="J41" s="2"/>
      <c r="K41" s="2"/>
      <c r="L41" s="1"/>
      <c r="M41" s="1"/>
      <c r="N41" s="1"/>
      <c r="O41" s="1"/>
      <c r="P41" s="1"/>
      <c r="Q41" s="1"/>
      <c r="R41" s="1"/>
      <c r="S41" s="1"/>
      <c r="T41" s="1"/>
      <c r="U41" s="1"/>
      <c r="V41" s="1"/>
      <c r="W41" s="1"/>
      <c r="X41" s="1"/>
      <c r="Y41" s="1"/>
      <c r="Z41" s="1"/>
    </row>
    <row r="42" ht="12.75" customHeight="1" spans="1:26">
      <c r="A42" s="1"/>
      <c r="B42" s="21" t="s">
        <v>3202</v>
      </c>
      <c r="C42" s="3"/>
      <c r="D42" s="3"/>
      <c r="E42" s="3"/>
      <c r="F42" s="4"/>
      <c r="G42" s="4"/>
      <c r="H42" s="4"/>
      <c r="I42" s="4"/>
      <c r="J42" s="2"/>
      <c r="K42" s="2"/>
      <c r="L42" s="1"/>
      <c r="M42" s="1"/>
      <c r="N42" s="1"/>
      <c r="O42" s="1"/>
      <c r="P42" s="1"/>
      <c r="Q42" s="1"/>
      <c r="R42" s="1"/>
      <c r="S42" s="1"/>
      <c r="T42" s="1"/>
      <c r="U42" s="1"/>
      <c r="V42" s="1"/>
      <c r="W42" s="1"/>
      <c r="X42" s="1"/>
      <c r="Y42" s="1"/>
      <c r="Z42" s="1"/>
    </row>
    <row r="43" ht="12.75" customHeight="1" spans="1:26">
      <c r="A43" s="1"/>
      <c r="B43" s="21" t="s">
        <v>292</v>
      </c>
      <c r="C43" s="3"/>
      <c r="D43" s="3"/>
      <c r="E43" s="3"/>
      <c r="F43" s="4"/>
      <c r="G43" s="4"/>
      <c r="H43" s="4"/>
      <c r="I43" s="4"/>
      <c r="J43" s="2"/>
      <c r="K43" s="2"/>
      <c r="L43" s="1"/>
      <c r="M43" s="1"/>
      <c r="N43" s="1"/>
      <c r="O43" s="1"/>
      <c r="P43" s="1"/>
      <c r="Q43" s="1"/>
      <c r="R43" s="1"/>
      <c r="S43" s="1"/>
      <c r="T43" s="1"/>
      <c r="U43" s="1"/>
      <c r="V43" s="1"/>
      <c r="W43" s="1"/>
      <c r="X43" s="1"/>
      <c r="Y43" s="1"/>
      <c r="Z43" s="1"/>
    </row>
    <row r="44" ht="12.75" customHeight="1" spans="1:26">
      <c r="A44" s="1"/>
      <c r="B44" s="21" t="s">
        <v>83</v>
      </c>
      <c r="C44" s="3"/>
      <c r="D44" s="3"/>
      <c r="E44" s="3"/>
      <c r="F44" s="4"/>
      <c r="G44" s="4"/>
      <c r="H44" s="4"/>
      <c r="I44" s="4"/>
      <c r="J44" s="2"/>
      <c r="K44" s="2"/>
      <c r="L44" s="1"/>
      <c r="M44" s="1"/>
      <c r="N44" s="1"/>
      <c r="O44" s="1"/>
      <c r="P44" s="1"/>
      <c r="Q44" s="1"/>
      <c r="R44" s="1"/>
      <c r="S44" s="1"/>
      <c r="T44" s="1"/>
      <c r="U44" s="1"/>
      <c r="V44" s="1"/>
      <c r="W44" s="1"/>
      <c r="X44" s="1"/>
      <c r="Y44" s="1"/>
      <c r="Z44" s="1"/>
    </row>
    <row r="45" ht="12.75" customHeight="1" spans="1:26">
      <c r="A45" s="1"/>
      <c r="B45" s="21" t="s">
        <v>3204</v>
      </c>
      <c r="C45" s="3"/>
      <c r="D45" s="3"/>
      <c r="E45" s="3"/>
      <c r="F45" s="4"/>
      <c r="G45" s="4"/>
      <c r="H45" s="4"/>
      <c r="I45" s="4"/>
      <c r="J45" s="2"/>
      <c r="K45" s="2"/>
      <c r="L45" s="1"/>
      <c r="M45" s="1"/>
      <c r="N45" s="1"/>
      <c r="O45" s="1"/>
      <c r="P45" s="1"/>
      <c r="Q45" s="1"/>
      <c r="R45" s="1"/>
      <c r="S45" s="1"/>
      <c r="T45" s="1"/>
      <c r="U45" s="1"/>
      <c r="V45" s="1"/>
      <c r="W45" s="1"/>
      <c r="X45" s="1"/>
      <c r="Y45" s="1"/>
      <c r="Z45" s="1"/>
    </row>
    <row r="46" ht="12.75" customHeight="1" spans="1:26">
      <c r="A46" s="1"/>
      <c r="B46" s="21" t="s">
        <v>3198</v>
      </c>
      <c r="C46" s="3"/>
      <c r="D46" s="3"/>
      <c r="E46" s="3"/>
      <c r="F46" s="4"/>
      <c r="G46" s="4"/>
      <c r="H46" s="4"/>
      <c r="I46" s="4"/>
      <c r="J46" s="2"/>
      <c r="K46" s="2"/>
      <c r="L46" s="1"/>
      <c r="M46" s="1"/>
      <c r="N46" s="1"/>
      <c r="O46" s="1"/>
      <c r="P46" s="1"/>
      <c r="Q46" s="1"/>
      <c r="R46" s="1"/>
      <c r="S46" s="1"/>
      <c r="T46" s="1"/>
      <c r="U46" s="1"/>
      <c r="V46" s="1"/>
      <c r="W46" s="1"/>
      <c r="X46" s="1"/>
      <c r="Y46" s="1"/>
      <c r="Z46" s="1"/>
    </row>
    <row r="47" ht="12.75" customHeight="1" spans="1:26">
      <c r="A47" s="1"/>
      <c r="B47" s="21" t="s">
        <v>1149</v>
      </c>
      <c r="C47" s="3"/>
      <c r="D47" s="3"/>
      <c r="E47" s="3"/>
      <c r="F47" s="4"/>
      <c r="G47" s="4"/>
      <c r="H47" s="4"/>
      <c r="I47" s="4"/>
      <c r="J47" s="2"/>
      <c r="K47" s="2"/>
      <c r="L47" s="1"/>
      <c r="M47" s="1"/>
      <c r="N47" s="1"/>
      <c r="O47" s="1"/>
      <c r="P47" s="1"/>
      <c r="Q47" s="1"/>
      <c r="R47" s="1"/>
      <c r="S47" s="1"/>
      <c r="T47" s="1"/>
      <c r="U47" s="1"/>
      <c r="V47" s="1"/>
      <c r="W47" s="1"/>
      <c r="X47" s="1"/>
      <c r="Y47" s="1"/>
      <c r="Z47" s="1"/>
    </row>
    <row r="48" ht="12.75" customHeight="1" spans="1:26">
      <c r="A48" s="1"/>
      <c r="B48" s="22" t="s">
        <v>1361</v>
      </c>
      <c r="C48" s="3"/>
      <c r="D48" s="3"/>
      <c r="E48" s="3"/>
      <c r="F48" s="4"/>
      <c r="G48" s="4"/>
      <c r="H48" s="4"/>
      <c r="I48" s="4"/>
      <c r="J48" s="2"/>
      <c r="K48" s="2"/>
      <c r="L48" s="1"/>
      <c r="M48" s="1"/>
      <c r="N48" s="1"/>
      <c r="O48" s="1"/>
      <c r="P48" s="1"/>
      <c r="Q48" s="1"/>
      <c r="R48" s="1"/>
      <c r="S48" s="1"/>
      <c r="T48" s="1"/>
      <c r="U48" s="1"/>
      <c r="V48" s="1"/>
      <c r="W48" s="1"/>
      <c r="X48" s="1"/>
      <c r="Y48" s="1"/>
      <c r="Z48" s="1"/>
    </row>
    <row r="49" ht="12.75" customHeight="1" spans="1:26">
      <c r="A49" s="1"/>
      <c r="B49" s="2"/>
      <c r="C49" s="3"/>
      <c r="D49" s="3"/>
      <c r="E49" s="3"/>
      <c r="F49" s="4"/>
      <c r="G49" s="4"/>
      <c r="H49" s="4"/>
      <c r="I49" s="4"/>
      <c r="J49" s="2"/>
      <c r="K49" s="2"/>
      <c r="L49" s="1"/>
      <c r="M49" s="1"/>
      <c r="N49" s="1"/>
      <c r="O49" s="1"/>
      <c r="P49" s="1"/>
      <c r="Q49" s="1"/>
      <c r="R49" s="1"/>
      <c r="S49" s="1"/>
      <c r="T49" s="1"/>
      <c r="U49" s="1"/>
      <c r="V49" s="1"/>
      <c r="W49" s="1"/>
      <c r="X49" s="1"/>
      <c r="Y49" s="1"/>
      <c r="Z49" s="1"/>
    </row>
    <row r="50" ht="12.75" customHeight="1" spans="1:26">
      <c r="A50" s="1"/>
      <c r="B50" s="2"/>
      <c r="C50" s="3"/>
      <c r="D50" s="3"/>
      <c r="E50" s="3"/>
      <c r="F50" s="4"/>
      <c r="G50" s="4"/>
      <c r="H50" s="4"/>
      <c r="I50" s="4"/>
      <c r="J50" s="2"/>
      <c r="K50" s="2"/>
      <c r="L50" s="1"/>
      <c r="M50" s="1"/>
      <c r="N50" s="1"/>
      <c r="O50" s="1"/>
      <c r="P50" s="1"/>
      <c r="Q50" s="1"/>
      <c r="R50" s="1"/>
      <c r="S50" s="1"/>
      <c r="T50" s="1"/>
      <c r="U50" s="1"/>
      <c r="V50" s="1"/>
      <c r="W50" s="1"/>
      <c r="X50" s="1"/>
      <c r="Y50" s="1"/>
      <c r="Z50" s="1"/>
    </row>
    <row r="51" ht="12.75" customHeight="1" spans="1:26">
      <c r="A51" s="1"/>
      <c r="B51" s="2"/>
      <c r="C51" s="3"/>
      <c r="D51" s="3"/>
      <c r="E51" s="3"/>
      <c r="F51" s="4"/>
      <c r="G51" s="4"/>
      <c r="H51" s="4"/>
      <c r="I51" s="4"/>
      <c r="J51" s="2"/>
      <c r="K51" s="2"/>
      <c r="L51" s="1"/>
      <c r="M51" s="1"/>
      <c r="N51" s="1"/>
      <c r="O51" s="1"/>
      <c r="P51" s="1"/>
      <c r="Q51" s="1"/>
      <c r="R51" s="1"/>
      <c r="S51" s="1"/>
      <c r="T51" s="1"/>
      <c r="U51" s="1"/>
      <c r="V51" s="1"/>
      <c r="W51" s="1"/>
      <c r="X51" s="1"/>
      <c r="Y51" s="1"/>
      <c r="Z51" s="1"/>
    </row>
    <row r="52" ht="12.75" customHeight="1" spans="1:26">
      <c r="A52" s="1"/>
      <c r="B52" s="2"/>
      <c r="C52" s="3"/>
      <c r="D52" s="3"/>
      <c r="E52" s="3"/>
      <c r="F52" s="4"/>
      <c r="G52" s="4"/>
      <c r="H52" s="4"/>
      <c r="I52" s="4"/>
      <c r="J52" s="2"/>
      <c r="K52" s="2"/>
      <c r="L52" s="1"/>
      <c r="M52" s="1"/>
      <c r="N52" s="1"/>
      <c r="O52" s="1"/>
      <c r="P52" s="1"/>
      <c r="Q52" s="1"/>
      <c r="R52" s="1"/>
      <c r="S52" s="1"/>
      <c r="T52" s="1"/>
      <c r="U52" s="1"/>
      <c r="V52" s="1"/>
      <c r="W52" s="1"/>
      <c r="X52" s="1"/>
      <c r="Y52" s="1"/>
      <c r="Z52" s="1"/>
    </row>
    <row r="53" ht="12.75" customHeight="1" spans="1:26">
      <c r="A53" s="1"/>
      <c r="B53" s="2"/>
      <c r="C53" s="3"/>
      <c r="D53" s="3"/>
      <c r="E53" s="3"/>
      <c r="F53" s="4"/>
      <c r="G53" s="4"/>
      <c r="H53" s="4"/>
      <c r="I53" s="4"/>
      <c r="J53" s="2"/>
      <c r="K53" s="2"/>
      <c r="L53" s="1"/>
      <c r="M53" s="1"/>
      <c r="N53" s="1"/>
      <c r="O53" s="1"/>
      <c r="P53" s="1"/>
      <c r="Q53" s="1"/>
      <c r="R53" s="1"/>
      <c r="S53" s="1"/>
      <c r="T53" s="1"/>
      <c r="U53" s="1"/>
      <c r="V53" s="1"/>
      <c r="W53" s="1"/>
      <c r="X53" s="1"/>
      <c r="Y53" s="1"/>
      <c r="Z53" s="1"/>
    </row>
    <row r="54" ht="12.75" customHeight="1" spans="1:26">
      <c r="A54" s="1"/>
      <c r="B54" s="2"/>
      <c r="C54" s="3"/>
      <c r="D54" s="3"/>
      <c r="E54" s="3"/>
      <c r="F54" s="4"/>
      <c r="G54" s="4"/>
      <c r="H54" s="4"/>
      <c r="I54" s="4"/>
      <c r="J54" s="2"/>
      <c r="K54" s="2"/>
      <c r="L54" s="1"/>
      <c r="M54" s="1"/>
      <c r="N54" s="1"/>
      <c r="O54" s="1"/>
      <c r="P54" s="1"/>
      <c r="Q54" s="1"/>
      <c r="R54" s="1"/>
      <c r="S54" s="1"/>
      <c r="T54" s="1"/>
      <c r="U54" s="1"/>
      <c r="V54" s="1"/>
      <c r="W54" s="1"/>
      <c r="X54" s="1"/>
      <c r="Y54" s="1"/>
      <c r="Z54" s="1"/>
    </row>
    <row r="55" ht="12.75" customHeight="1" spans="1:26">
      <c r="A55" s="1"/>
      <c r="B55" s="2"/>
      <c r="C55" s="3"/>
      <c r="D55" s="3"/>
      <c r="E55" s="3"/>
      <c r="F55" s="4"/>
      <c r="G55" s="4"/>
      <c r="H55" s="4"/>
      <c r="I55" s="4"/>
      <c r="J55" s="2"/>
      <c r="K55" s="2"/>
      <c r="L55" s="1"/>
      <c r="M55" s="1"/>
      <c r="N55" s="1"/>
      <c r="O55" s="1"/>
      <c r="P55" s="1"/>
      <c r="Q55" s="1"/>
      <c r="R55" s="1"/>
      <c r="S55" s="1"/>
      <c r="T55" s="1"/>
      <c r="U55" s="1"/>
      <c r="V55" s="1"/>
      <c r="W55" s="1"/>
      <c r="X55" s="1"/>
      <c r="Y55" s="1"/>
      <c r="Z55" s="1"/>
    </row>
    <row r="56" ht="12.75" customHeight="1" spans="1:26">
      <c r="A56" s="1"/>
      <c r="B56" s="2"/>
      <c r="C56" s="3"/>
      <c r="D56" s="3"/>
      <c r="E56" s="3"/>
      <c r="F56" s="4"/>
      <c r="G56" s="4"/>
      <c r="H56" s="4"/>
      <c r="I56" s="4"/>
      <c r="J56" s="2"/>
      <c r="K56" s="2"/>
      <c r="L56" s="1"/>
      <c r="M56" s="1"/>
      <c r="N56" s="1"/>
      <c r="O56" s="1"/>
      <c r="P56" s="1"/>
      <c r="Q56" s="1"/>
      <c r="R56" s="1"/>
      <c r="S56" s="1"/>
      <c r="T56" s="1"/>
      <c r="U56" s="1"/>
      <c r="V56" s="1"/>
      <c r="W56" s="1"/>
      <c r="X56" s="1"/>
      <c r="Y56" s="1"/>
      <c r="Z56" s="1"/>
    </row>
    <row r="57" ht="12.75" customHeight="1" spans="1:26">
      <c r="A57" s="1"/>
      <c r="B57" s="2"/>
      <c r="C57" s="3"/>
      <c r="D57" s="3"/>
      <c r="E57" s="3"/>
      <c r="F57" s="4"/>
      <c r="G57" s="4"/>
      <c r="H57" s="4"/>
      <c r="I57" s="4"/>
      <c r="J57" s="2"/>
      <c r="K57" s="2"/>
      <c r="L57" s="1"/>
      <c r="M57" s="1"/>
      <c r="N57" s="1"/>
      <c r="O57" s="1"/>
      <c r="P57" s="1"/>
      <c r="Q57" s="1"/>
      <c r="R57" s="1"/>
      <c r="S57" s="1"/>
      <c r="T57" s="1"/>
      <c r="U57" s="1"/>
      <c r="V57" s="1"/>
      <c r="W57" s="1"/>
      <c r="X57" s="1"/>
      <c r="Y57" s="1"/>
      <c r="Z57" s="1"/>
    </row>
    <row r="58" ht="12.75" customHeight="1" spans="1:26">
      <c r="A58" s="1"/>
      <c r="B58" s="2"/>
      <c r="C58" s="3"/>
      <c r="D58" s="3"/>
      <c r="E58" s="3"/>
      <c r="F58" s="4"/>
      <c r="G58" s="4"/>
      <c r="H58" s="4"/>
      <c r="I58" s="4"/>
      <c r="J58" s="2"/>
      <c r="K58" s="2"/>
      <c r="L58" s="1"/>
      <c r="M58" s="1"/>
      <c r="N58" s="1"/>
      <c r="O58" s="1"/>
      <c r="P58" s="1"/>
      <c r="Q58" s="1"/>
      <c r="R58" s="1"/>
      <c r="S58" s="1"/>
      <c r="T58" s="1"/>
      <c r="U58" s="1"/>
      <c r="V58" s="1"/>
      <c r="W58" s="1"/>
      <c r="X58" s="1"/>
      <c r="Y58" s="1"/>
      <c r="Z58" s="1"/>
    </row>
    <row r="59" ht="12.75" customHeight="1" spans="1:26">
      <c r="A59" s="1"/>
      <c r="B59" s="2"/>
      <c r="C59" s="3"/>
      <c r="D59" s="3"/>
      <c r="E59" s="3"/>
      <c r="F59" s="4"/>
      <c r="G59" s="4"/>
      <c r="H59" s="4"/>
      <c r="I59" s="4"/>
      <c r="J59" s="2"/>
      <c r="K59" s="2"/>
      <c r="L59" s="1"/>
      <c r="M59" s="1"/>
      <c r="N59" s="1"/>
      <c r="O59" s="1"/>
      <c r="P59" s="1"/>
      <c r="Q59" s="1"/>
      <c r="R59" s="1"/>
      <c r="S59" s="1"/>
      <c r="T59" s="1"/>
      <c r="U59" s="1"/>
      <c r="V59" s="1"/>
      <c r="W59" s="1"/>
      <c r="X59" s="1"/>
      <c r="Y59" s="1"/>
      <c r="Z59" s="1"/>
    </row>
    <row r="60" ht="12.75" customHeight="1" spans="1:26">
      <c r="A60" s="1"/>
      <c r="B60" s="2"/>
      <c r="C60" s="3"/>
      <c r="D60" s="3"/>
      <c r="E60" s="3"/>
      <c r="F60" s="4"/>
      <c r="G60" s="4"/>
      <c r="H60" s="4"/>
      <c r="I60" s="4"/>
      <c r="J60" s="2"/>
      <c r="K60" s="2"/>
      <c r="L60" s="1"/>
      <c r="M60" s="1"/>
      <c r="N60" s="1"/>
      <c r="O60" s="1"/>
      <c r="P60" s="1"/>
      <c r="Q60" s="1"/>
      <c r="R60" s="1"/>
      <c r="S60" s="1"/>
      <c r="T60" s="1"/>
      <c r="U60" s="1"/>
      <c r="V60" s="1"/>
      <c r="W60" s="1"/>
      <c r="X60" s="1"/>
      <c r="Y60" s="1"/>
      <c r="Z60" s="1"/>
    </row>
    <row r="61" ht="12.75" customHeight="1" spans="1:26">
      <c r="A61" s="1"/>
      <c r="B61" s="2"/>
      <c r="C61" s="3"/>
      <c r="D61" s="3"/>
      <c r="E61" s="3"/>
      <c r="F61" s="4"/>
      <c r="G61" s="4"/>
      <c r="H61" s="4"/>
      <c r="I61" s="4"/>
      <c r="J61" s="2"/>
      <c r="K61" s="2"/>
      <c r="L61" s="1"/>
      <c r="M61" s="1"/>
      <c r="N61" s="1"/>
      <c r="O61" s="1"/>
      <c r="P61" s="1"/>
      <c r="Q61" s="1"/>
      <c r="R61" s="1"/>
      <c r="S61" s="1"/>
      <c r="T61" s="1"/>
      <c r="U61" s="1"/>
      <c r="V61" s="1"/>
      <c r="W61" s="1"/>
      <c r="X61" s="1"/>
      <c r="Y61" s="1"/>
      <c r="Z61" s="1"/>
    </row>
    <row r="62" ht="12.75" customHeight="1" spans="1:26">
      <c r="A62" s="1"/>
      <c r="B62" s="2"/>
      <c r="C62" s="3"/>
      <c r="D62" s="3"/>
      <c r="E62" s="3"/>
      <c r="F62" s="4"/>
      <c r="G62" s="4"/>
      <c r="H62" s="4"/>
      <c r="I62" s="4"/>
      <c r="J62" s="2"/>
      <c r="K62" s="2"/>
      <c r="L62" s="1"/>
      <c r="M62" s="1"/>
      <c r="N62" s="1"/>
      <c r="O62" s="1"/>
      <c r="P62" s="1"/>
      <c r="Q62" s="1"/>
      <c r="R62" s="1"/>
      <c r="S62" s="1"/>
      <c r="T62" s="1"/>
      <c r="U62" s="1"/>
      <c r="V62" s="1"/>
      <c r="W62" s="1"/>
      <c r="X62" s="1"/>
      <c r="Y62" s="1"/>
      <c r="Z62" s="1"/>
    </row>
    <row r="63" ht="12.75" customHeight="1" spans="1:26">
      <c r="A63" s="1"/>
      <c r="B63" s="2"/>
      <c r="C63" s="3"/>
      <c r="D63" s="3"/>
      <c r="E63" s="3"/>
      <c r="F63" s="4"/>
      <c r="G63" s="4"/>
      <c r="H63" s="4"/>
      <c r="I63" s="4"/>
      <c r="J63" s="2"/>
      <c r="K63" s="2"/>
      <c r="L63" s="1"/>
      <c r="M63" s="1"/>
      <c r="N63" s="1"/>
      <c r="O63" s="1"/>
      <c r="P63" s="1"/>
      <c r="Q63" s="1"/>
      <c r="R63" s="1"/>
      <c r="S63" s="1"/>
      <c r="T63" s="1"/>
      <c r="U63" s="1"/>
      <c r="V63" s="1"/>
      <c r="W63" s="1"/>
      <c r="X63" s="1"/>
      <c r="Y63" s="1"/>
      <c r="Z63" s="1"/>
    </row>
    <row r="64" ht="12.75" customHeight="1" spans="1:26">
      <c r="A64" s="1"/>
      <c r="B64" s="2"/>
      <c r="C64" s="3"/>
      <c r="D64" s="3"/>
      <c r="E64" s="3"/>
      <c r="F64" s="4"/>
      <c r="G64" s="4"/>
      <c r="H64" s="4"/>
      <c r="I64" s="4"/>
      <c r="J64" s="2"/>
      <c r="K64" s="2"/>
      <c r="L64" s="1"/>
      <c r="M64" s="1"/>
      <c r="N64" s="1"/>
      <c r="O64" s="1"/>
      <c r="P64" s="1"/>
      <c r="Q64" s="1"/>
      <c r="R64" s="1"/>
      <c r="S64" s="1"/>
      <c r="T64" s="1"/>
      <c r="U64" s="1"/>
      <c r="V64" s="1"/>
      <c r="W64" s="1"/>
      <c r="X64" s="1"/>
      <c r="Y64" s="1"/>
      <c r="Z64" s="1"/>
    </row>
    <row r="65" ht="12.75" customHeight="1" spans="1:26">
      <c r="A65" s="1"/>
      <c r="B65" s="2"/>
      <c r="C65" s="3"/>
      <c r="D65" s="3"/>
      <c r="E65" s="3"/>
      <c r="F65" s="4"/>
      <c r="G65" s="4"/>
      <c r="H65" s="4"/>
      <c r="I65" s="4"/>
      <c r="J65" s="2"/>
      <c r="K65" s="2"/>
      <c r="L65" s="1"/>
      <c r="M65" s="1"/>
      <c r="N65" s="1"/>
      <c r="O65" s="1"/>
      <c r="P65" s="1"/>
      <c r="Q65" s="1"/>
      <c r="R65" s="1"/>
      <c r="S65" s="1"/>
      <c r="T65" s="1"/>
      <c r="U65" s="1"/>
      <c r="V65" s="1"/>
      <c r="W65" s="1"/>
      <c r="X65" s="1"/>
      <c r="Y65" s="1"/>
      <c r="Z65" s="1"/>
    </row>
    <row r="66" ht="12.75" customHeight="1" spans="1:26">
      <c r="A66" s="1"/>
      <c r="B66" s="2"/>
      <c r="C66" s="3"/>
      <c r="D66" s="3"/>
      <c r="E66" s="3"/>
      <c r="F66" s="4"/>
      <c r="G66" s="4"/>
      <c r="H66" s="4"/>
      <c r="I66" s="4"/>
      <c r="J66" s="2"/>
      <c r="K66" s="2"/>
      <c r="L66" s="1"/>
      <c r="M66" s="1"/>
      <c r="N66" s="1"/>
      <c r="O66" s="1"/>
      <c r="P66" s="1"/>
      <c r="Q66" s="1"/>
      <c r="R66" s="1"/>
      <c r="S66" s="1"/>
      <c r="T66" s="1"/>
      <c r="U66" s="1"/>
      <c r="V66" s="1"/>
      <c r="W66" s="1"/>
      <c r="X66" s="1"/>
      <c r="Y66" s="1"/>
      <c r="Z66" s="1"/>
    </row>
    <row r="67" ht="12.75" customHeight="1" spans="1:26">
      <c r="A67" s="1"/>
      <c r="B67" s="2"/>
      <c r="C67" s="3"/>
      <c r="D67" s="3"/>
      <c r="E67" s="3"/>
      <c r="F67" s="4"/>
      <c r="G67" s="4"/>
      <c r="H67" s="4"/>
      <c r="I67" s="4"/>
      <c r="J67" s="2"/>
      <c r="K67" s="2"/>
      <c r="L67" s="1"/>
      <c r="M67" s="1"/>
      <c r="N67" s="1"/>
      <c r="O67" s="1"/>
      <c r="P67" s="1"/>
      <c r="Q67" s="1"/>
      <c r="R67" s="1"/>
      <c r="S67" s="1"/>
      <c r="T67" s="1"/>
      <c r="U67" s="1"/>
      <c r="V67" s="1"/>
      <c r="W67" s="1"/>
      <c r="X67" s="1"/>
      <c r="Y67" s="1"/>
      <c r="Z67" s="1"/>
    </row>
    <row r="68" ht="12.75" customHeight="1" spans="1:26">
      <c r="A68" s="1"/>
      <c r="B68" s="2"/>
      <c r="C68" s="3"/>
      <c r="D68" s="3"/>
      <c r="E68" s="3"/>
      <c r="F68" s="4"/>
      <c r="G68" s="4"/>
      <c r="H68" s="4"/>
      <c r="I68" s="4"/>
      <c r="J68" s="2"/>
      <c r="K68" s="2"/>
      <c r="L68" s="1"/>
      <c r="M68" s="1"/>
      <c r="N68" s="1"/>
      <c r="O68" s="1"/>
      <c r="P68" s="1"/>
      <c r="Q68" s="1"/>
      <c r="R68" s="1"/>
      <c r="S68" s="1"/>
      <c r="T68" s="1"/>
      <c r="U68" s="1"/>
      <c r="V68" s="1"/>
      <c r="W68" s="1"/>
      <c r="X68" s="1"/>
      <c r="Y68" s="1"/>
      <c r="Z68" s="1"/>
    </row>
    <row r="69" ht="12.75" customHeight="1" spans="1:26">
      <c r="A69" s="1"/>
      <c r="B69" s="2"/>
      <c r="C69" s="3"/>
      <c r="D69" s="3"/>
      <c r="E69" s="3"/>
      <c r="F69" s="4"/>
      <c r="G69" s="4"/>
      <c r="H69" s="4"/>
      <c r="I69" s="4"/>
      <c r="J69" s="2"/>
      <c r="K69" s="2"/>
      <c r="L69" s="1"/>
      <c r="M69" s="1"/>
      <c r="N69" s="1"/>
      <c r="O69" s="1"/>
      <c r="P69" s="1"/>
      <c r="Q69" s="1"/>
      <c r="R69" s="1"/>
      <c r="S69" s="1"/>
      <c r="T69" s="1"/>
      <c r="U69" s="1"/>
      <c r="V69" s="1"/>
      <c r="W69" s="1"/>
      <c r="X69" s="1"/>
      <c r="Y69" s="1"/>
      <c r="Z69" s="1"/>
    </row>
    <row r="70" ht="12.75" customHeight="1" spans="1:26">
      <c r="A70" s="1"/>
      <c r="B70" s="2"/>
      <c r="C70" s="3"/>
      <c r="D70" s="3"/>
      <c r="E70" s="3"/>
      <c r="F70" s="4"/>
      <c r="G70" s="4"/>
      <c r="H70" s="4"/>
      <c r="I70" s="4"/>
      <c r="J70" s="2"/>
      <c r="K70" s="2"/>
      <c r="L70" s="1"/>
      <c r="M70" s="1"/>
      <c r="N70" s="1"/>
      <c r="O70" s="1"/>
      <c r="P70" s="1"/>
      <c r="Q70" s="1"/>
      <c r="R70" s="1"/>
      <c r="S70" s="1"/>
      <c r="T70" s="1"/>
      <c r="U70" s="1"/>
      <c r="V70" s="1"/>
      <c r="W70" s="1"/>
      <c r="X70" s="1"/>
      <c r="Y70" s="1"/>
      <c r="Z70" s="1"/>
    </row>
    <row r="71" ht="12.75" customHeight="1" spans="1:26">
      <c r="A71" s="1"/>
      <c r="B71" s="2"/>
      <c r="C71" s="3"/>
      <c r="D71" s="3"/>
      <c r="E71" s="3"/>
      <c r="F71" s="4"/>
      <c r="G71" s="4"/>
      <c r="H71" s="4"/>
      <c r="I71" s="4"/>
      <c r="J71" s="2"/>
      <c r="K71" s="2"/>
      <c r="L71" s="1"/>
      <c r="M71" s="1"/>
      <c r="N71" s="1"/>
      <c r="O71" s="1"/>
      <c r="P71" s="1"/>
      <c r="Q71" s="1"/>
      <c r="R71" s="1"/>
      <c r="S71" s="1"/>
      <c r="T71" s="1"/>
      <c r="U71" s="1"/>
      <c r="V71" s="1"/>
      <c r="W71" s="1"/>
      <c r="X71" s="1"/>
      <c r="Y71" s="1"/>
      <c r="Z71" s="1"/>
    </row>
    <row r="72" ht="12.75" customHeight="1" spans="1:26">
      <c r="A72" s="1"/>
      <c r="B72" s="2"/>
      <c r="C72" s="3"/>
      <c r="D72" s="3"/>
      <c r="E72" s="3"/>
      <c r="F72" s="4"/>
      <c r="G72" s="4"/>
      <c r="H72" s="4"/>
      <c r="I72" s="4"/>
      <c r="J72" s="2"/>
      <c r="K72" s="2"/>
      <c r="L72" s="1"/>
      <c r="M72" s="1"/>
      <c r="N72" s="1"/>
      <c r="O72" s="1"/>
      <c r="P72" s="1"/>
      <c r="Q72" s="1"/>
      <c r="R72" s="1"/>
      <c r="S72" s="1"/>
      <c r="T72" s="1"/>
      <c r="U72" s="1"/>
      <c r="V72" s="1"/>
      <c r="W72" s="1"/>
      <c r="X72" s="1"/>
      <c r="Y72" s="1"/>
      <c r="Z72" s="1"/>
    </row>
    <row r="73" ht="12.75" customHeight="1" spans="1:26">
      <c r="A73" s="1"/>
      <c r="B73" s="2"/>
      <c r="C73" s="3"/>
      <c r="D73" s="3"/>
      <c r="E73" s="3"/>
      <c r="F73" s="4"/>
      <c r="G73" s="4"/>
      <c r="H73" s="4"/>
      <c r="I73" s="4"/>
      <c r="J73" s="2"/>
      <c r="K73" s="2"/>
      <c r="L73" s="1"/>
      <c r="M73" s="1"/>
      <c r="N73" s="1"/>
      <c r="O73" s="1"/>
      <c r="P73" s="1"/>
      <c r="Q73" s="1"/>
      <c r="R73" s="1"/>
      <c r="S73" s="1"/>
      <c r="T73" s="1"/>
      <c r="U73" s="1"/>
      <c r="V73" s="1"/>
      <c r="W73" s="1"/>
      <c r="X73" s="1"/>
      <c r="Y73" s="1"/>
      <c r="Z73" s="1"/>
    </row>
    <row r="74" ht="12.75" customHeight="1" spans="1:26">
      <c r="A74" s="1"/>
      <c r="B74" s="2"/>
      <c r="C74" s="3"/>
      <c r="D74" s="3"/>
      <c r="E74" s="3"/>
      <c r="F74" s="4"/>
      <c r="G74" s="4"/>
      <c r="H74" s="4"/>
      <c r="I74" s="4"/>
      <c r="J74" s="2"/>
      <c r="K74" s="2"/>
      <c r="L74" s="1"/>
      <c r="M74" s="1"/>
      <c r="N74" s="1"/>
      <c r="O74" s="1"/>
      <c r="P74" s="1"/>
      <c r="Q74" s="1"/>
      <c r="R74" s="1"/>
      <c r="S74" s="1"/>
      <c r="T74" s="1"/>
      <c r="U74" s="1"/>
      <c r="V74" s="1"/>
      <c r="W74" s="1"/>
      <c r="X74" s="1"/>
      <c r="Y74" s="1"/>
      <c r="Z74" s="1"/>
    </row>
    <row r="75" ht="12.75" customHeight="1" spans="1:26">
      <c r="A75" s="1"/>
      <c r="B75" s="2"/>
      <c r="C75" s="3"/>
      <c r="D75" s="3"/>
      <c r="E75" s="3"/>
      <c r="F75" s="4"/>
      <c r="G75" s="4"/>
      <c r="H75" s="4"/>
      <c r="I75" s="4"/>
      <c r="J75" s="2"/>
      <c r="K75" s="2"/>
      <c r="L75" s="1"/>
      <c r="M75" s="1"/>
      <c r="N75" s="1"/>
      <c r="O75" s="1"/>
      <c r="P75" s="1"/>
      <c r="Q75" s="1"/>
      <c r="R75" s="1"/>
      <c r="S75" s="1"/>
      <c r="T75" s="1"/>
      <c r="U75" s="1"/>
      <c r="V75" s="1"/>
      <c r="W75" s="1"/>
      <c r="X75" s="1"/>
      <c r="Y75" s="1"/>
      <c r="Z75" s="1"/>
    </row>
    <row r="76" ht="12.75" customHeight="1" spans="1:26">
      <c r="A76" s="1"/>
      <c r="B76" s="2"/>
      <c r="C76" s="3"/>
      <c r="D76" s="3"/>
      <c r="E76" s="3"/>
      <c r="F76" s="4"/>
      <c r="G76" s="4"/>
      <c r="H76" s="4"/>
      <c r="I76" s="4"/>
      <c r="J76" s="2"/>
      <c r="K76" s="2"/>
      <c r="L76" s="1"/>
      <c r="M76" s="1"/>
      <c r="N76" s="1"/>
      <c r="O76" s="1"/>
      <c r="P76" s="1"/>
      <c r="Q76" s="1"/>
      <c r="R76" s="1"/>
      <c r="S76" s="1"/>
      <c r="T76" s="1"/>
      <c r="U76" s="1"/>
      <c r="V76" s="1"/>
      <c r="W76" s="1"/>
      <c r="X76" s="1"/>
      <c r="Y76" s="1"/>
      <c r="Z76" s="1"/>
    </row>
    <row r="77" ht="12.75" customHeight="1" spans="1:26">
      <c r="A77" s="1"/>
      <c r="B77" s="2"/>
      <c r="C77" s="3"/>
      <c r="D77" s="3"/>
      <c r="E77" s="3"/>
      <c r="F77" s="4"/>
      <c r="G77" s="4"/>
      <c r="H77" s="4"/>
      <c r="I77" s="4"/>
      <c r="J77" s="2"/>
      <c r="K77" s="2"/>
      <c r="L77" s="1"/>
      <c r="M77" s="1"/>
      <c r="N77" s="1"/>
      <c r="O77" s="1"/>
      <c r="P77" s="1"/>
      <c r="Q77" s="1"/>
      <c r="R77" s="1"/>
      <c r="S77" s="1"/>
      <c r="T77" s="1"/>
      <c r="U77" s="1"/>
      <c r="V77" s="1"/>
      <c r="W77" s="1"/>
      <c r="X77" s="1"/>
      <c r="Y77" s="1"/>
      <c r="Z77" s="1"/>
    </row>
    <row r="78" ht="12.75" customHeight="1" spans="1:26">
      <c r="A78" s="1"/>
      <c r="B78" s="2"/>
      <c r="C78" s="3"/>
      <c r="D78" s="3"/>
      <c r="E78" s="3"/>
      <c r="F78" s="4"/>
      <c r="G78" s="4"/>
      <c r="H78" s="4"/>
      <c r="I78" s="4"/>
      <c r="J78" s="2"/>
      <c r="K78" s="2"/>
      <c r="L78" s="1"/>
      <c r="M78" s="1"/>
      <c r="N78" s="1"/>
      <c r="O78" s="1"/>
      <c r="P78" s="1"/>
      <c r="Q78" s="1"/>
      <c r="R78" s="1"/>
      <c r="S78" s="1"/>
      <c r="T78" s="1"/>
      <c r="U78" s="1"/>
      <c r="V78" s="1"/>
      <c r="W78" s="1"/>
      <c r="X78" s="1"/>
      <c r="Y78" s="1"/>
      <c r="Z78" s="1"/>
    </row>
    <row r="79" ht="12.75" customHeight="1" spans="1:26">
      <c r="A79" s="1"/>
      <c r="B79" s="2"/>
      <c r="C79" s="3"/>
      <c r="D79" s="3"/>
      <c r="E79" s="3"/>
      <c r="F79" s="4"/>
      <c r="G79" s="4"/>
      <c r="H79" s="4"/>
      <c r="I79" s="4"/>
      <c r="J79" s="2"/>
      <c r="K79" s="2"/>
      <c r="L79" s="1"/>
      <c r="M79" s="1"/>
      <c r="N79" s="1"/>
      <c r="O79" s="1"/>
      <c r="P79" s="1"/>
      <c r="Q79" s="1"/>
      <c r="R79" s="1"/>
      <c r="S79" s="1"/>
      <c r="T79" s="1"/>
      <c r="U79" s="1"/>
      <c r="V79" s="1"/>
      <c r="W79" s="1"/>
      <c r="X79" s="1"/>
      <c r="Y79" s="1"/>
      <c r="Z79" s="1"/>
    </row>
    <row r="80" ht="12.75" customHeight="1" spans="1:26">
      <c r="A80" s="1"/>
      <c r="B80" s="2"/>
      <c r="C80" s="3"/>
      <c r="D80" s="3"/>
      <c r="E80" s="3"/>
      <c r="F80" s="4"/>
      <c r="G80" s="4"/>
      <c r="H80" s="4"/>
      <c r="I80" s="4"/>
      <c r="J80" s="2"/>
      <c r="K80" s="2"/>
      <c r="L80" s="1"/>
      <c r="M80" s="1"/>
      <c r="N80" s="1"/>
      <c r="O80" s="1"/>
      <c r="P80" s="1"/>
      <c r="Q80" s="1"/>
      <c r="R80" s="1"/>
      <c r="S80" s="1"/>
      <c r="T80" s="1"/>
      <c r="U80" s="1"/>
      <c r="V80" s="1"/>
      <c r="W80" s="1"/>
      <c r="X80" s="1"/>
      <c r="Y80" s="1"/>
      <c r="Z80" s="1"/>
    </row>
    <row r="81" ht="12.75" customHeight="1" spans="1:26">
      <c r="A81" s="1"/>
      <c r="B81" s="2"/>
      <c r="C81" s="3"/>
      <c r="D81" s="3"/>
      <c r="E81" s="3"/>
      <c r="F81" s="4"/>
      <c r="G81" s="4"/>
      <c r="H81" s="4"/>
      <c r="I81" s="4"/>
      <c r="J81" s="2"/>
      <c r="K81" s="2"/>
      <c r="L81" s="1"/>
      <c r="M81" s="1"/>
      <c r="N81" s="1"/>
      <c r="O81" s="1"/>
      <c r="P81" s="1"/>
      <c r="Q81" s="1"/>
      <c r="R81" s="1"/>
      <c r="S81" s="1"/>
      <c r="T81" s="1"/>
      <c r="U81" s="1"/>
      <c r="V81" s="1"/>
      <c r="W81" s="1"/>
      <c r="X81" s="1"/>
      <c r="Y81" s="1"/>
      <c r="Z81" s="1"/>
    </row>
    <row r="82" ht="12.75" customHeight="1" spans="1:26">
      <c r="A82" s="1"/>
      <c r="B82" s="2"/>
      <c r="C82" s="3"/>
      <c r="D82" s="3"/>
      <c r="E82" s="3"/>
      <c r="F82" s="4"/>
      <c r="G82" s="4"/>
      <c r="H82" s="4"/>
      <c r="I82" s="4"/>
      <c r="J82" s="2"/>
      <c r="K82" s="2"/>
      <c r="L82" s="1"/>
      <c r="M82" s="1"/>
      <c r="N82" s="1"/>
      <c r="O82" s="1"/>
      <c r="P82" s="1"/>
      <c r="Q82" s="1"/>
      <c r="R82" s="1"/>
      <c r="S82" s="1"/>
      <c r="T82" s="1"/>
      <c r="U82" s="1"/>
      <c r="V82" s="1"/>
      <c r="W82" s="1"/>
      <c r="X82" s="1"/>
      <c r="Y82" s="1"/>
      <c r="Z82" s="1"/>
    </row>
    <row r="83" ht="12.75" customHeight="1" spans="1:26">
      <c r="A83" s="1"/>
      <c r="B83" s="2"/>
      <c r="C83" s="3"/>
      <c r="D83" s="3"/>
      <c r="E83" s="3"/>
      <c r="F83" s="4"/>
      <c r="G83" s="4"/>
      <c r="H83" s="4"/>
      <c r="I83" s="4"/>
      <c r="J83" s="2"/>
      <c r="K83" s="2"/>
      <c r="L83" s="1"/>
      <c r="M83" s="1"/>
      <c r="N83" s="1"/>
      <c r="O83" s="1"/>
      <c r="P83" s="1"/>
      <c r="Q83" s="1"/>
      <c r="R83" s="1"/>
      <c r="S83" s="1"/>
      <c r="T83" s="1"/>
      <c r="U83" s="1"/>
      <c r="V83" s="1"/>
      <c r="W83" s="1"/>
      <c r="X83" s="1"/>
      <c r="Y83" s="1"/>
      <c r="Z83" s="1"/>
    </row>
    <row r="84" ht="12.75" customHeight="1" spans="1:26">
      <c r="A84" s="1"/>
      <c r="B84" s="2"/>
      <c r="C84" s="3"/>
      <c r="D84" s="3"/>
      <c r="E84" s="3"/>
      <c r="F84" s="4"/>
      <c r="G84" s="4"/>
      <c r="H84" s="4"/>
      <c r="I84" s="4"/>
      <c r="J84" s="2"/>
      <c r="K84" s="2"/>
      <c r="L84" s="1"/>
      <c r="M84" s="1"/>
      <c r="N84" s="1"/>
      <c r="O84" s="1"/>
      <c r="P84" s="1"/>
      <c r="Q84" s="1"/>
      <c r="R84" s="1"/>
      <c r="S84" s="1"/>
      <c r="T84" s="1"/>
      <c r="U84" s="1"/>
      <c r="V84" s="1"/>
      <c r="W84" s="1"/>
      <c r="X84" s="1"/>
      <c r="Y84" s="1"/>
      <c r="Z84" s="1"/>
    </row>
    <row r="85" ht="12.75" customHeight="1" spans="1:26">
      <c r="A85" s="1"/>
      <c r="B85" s="2"/>
      <c r="C85" s="3"/>
      <c r="D85" s="3"/>
      <c r="E85" s="3"/>
      <c r="F85" s="4"/>
      <c r="G85" s="4"/>
      <c r="H85" s="4"/>
      <c r="I85" s="4"/>
      <c r="J85" s="2"/>
      <c r="K85" s="2"/>
      <c r="L85" s="1"/>
      <c r="M85" s="1"/>
      <c r="N85" s="1"/>
      <c r="O85" s="1"/>
      <c r="P85" s="1"/>
      <c r="Q85" s="1"/>
      <c r="R85" s="1"/>
      <c r="S85" s="1"/>
      <c r="T85" s="1"/>
      <c r="U85" s="1"/>
      <c r="V85" s="1"/>
      <c r="W85" s="1"/>
      <c r="X85" s="1"/>
      <c r="Y85" s="1"/>
      <c r="Z85" s="1"/>
    </row>
    <row r="86" ht="12.75" customHeight="1" spans="1:26">
      <c r="A86" s="1"/>
      <c r="B86" s="2"/>
      <c r="C86" s="3"/>
      <c r="D86" s="3"/>
      <c r="E86" s="3"/>
      <c r="F86" s="4"/>
      <c r="G86" s="4"/>
      <c r="H86" s="4"/>
      <c r="I86" s="4"/>
      <c r="J86" s="2"/>
      <c r="K86" s="2"/>
      <c r="L86" s="1"/>
      <c r="M86" s="1"/>
      <c r="N86" s="1"/>
      <c r="O86" s="1"/>
      <c r="P86" s="1"/>
      <c r="Q86" s="1"/>
      <c r="R86" s="1"/>
      <c r="S86" s="1"/>
      <c r="T86" s="1"/>
      <c r="U86" s="1"/>
      <c r="V86" s="1"/>
      <c r="W86" s="1"/>
      <c r="X86" s="1"/>
      <c r="Y86" s="1"/>
      <c r="Z86" s="1"/>
    </row>
    <row r="87" ht="12.75" customHeight="1" spans="1:26">
      <c r="A87" s="1"/>
      <c r="B87" s="2"/>
      <c r="C87" s="3"/>
      <c r="D87" s="3"/>
      <c r="E87" s="3"/>
      <c r="F87" s="4"/>
      <c r="G87" s="4"/>
      <c r="H87" s="4"/>
      <c r="I87" s="4"/>
      <c r="J87" s="2"/>
      <c r="K87" s="2"/>
      <c r="L87" s="1"/>
      <c r="M87" s="1"/>
      <c r="N87" s="1"/>
      <c r="O87" s="1"/>
      <c r="P87" s="1"/>
      <c r="Q87" s="1"/>
      <c r="R87" s="1"/>
      <c r="S87" s="1"/>
      <c r="T87" s="1"/>
      <c r="U87" s="1"/>
      <c r="V87" s="1"/>
      <c r="W87" s="1"/>
      <c r="X87" s="1"/>
      <c r="Y87" s="1"/>
      <c r="Z87" s="1"/>
    </row>
    <row r="88" ht="12.75" customHeight="1" spans="1:26">
      <c r="A88" s="1"/>
      <c r="B88" s="2"/>
      <c r="C88" s="3"/>
      <c r="D88" s="3"/>
      <c r="E88" s="3"/>
      <c r="F88" s="4"/>
      <c r="G88" s="4"/>
      <c r="H88" s="4"/>
      <c r="I88" s="4"/>
      <c r="J88" s="2"/>
      <c r="K88" s="2"/>
      <c r="L88" s="1"/>
      <c r="M88" s="1"/>
      <c r="N88" s="1"/>
      <c r="O88" s="1"/>
      <c r="P88" s="1"/>
      <c r="Q88" s="1"/>
      <c r="R88" s="1"/>
      <c r="S88" s="1"/>
      <c r="T88" s="1"/>
      <c r="U88" s="1"/>
      <c r="V88" s="1"/>
      <c r="W88" s="1"/>
      <c r="X88" s="1"/>
      <c r="Y88" s="1"/>
      <c r="Z88" s="1"/>
    </row>
    <row r="89" ht="12.75" customHeight="1" spans="1:26">
      <c r="A89" s="1"/>
      <c r="B89" s="2"/>
      <c r="C89" s="3"/>
      <c r="D89" s="3"/>
      <c r="E89" s="3"/>
      <c r="F89" s="4"/>
      <c r="G89" s="4"/>
      <c r="H89" s="4"/>
      <c r="I89" s="4"/>
      <c r="J89" s="2"/>
      <c r="K89" s="2"/>
      <c r="L89" s="1"/>
      <c r="M89" s="1"/>
      <c r="N89" s="1"/>
      <c r="O89" s="1"/>
      <c r="P89" s="1"/>
      <c r="Q89" s="1"/>
      <c r="R89" s="1"/>
      <c r="S89" s="1"/>
      <c r="T89" s="1"/>
      <c r="U89" s="1"/>
      <c r="V89" s="1"/>
      <c r="W89" s="1"/>
      <c r="X89" s="1"/>
      <c r="Y89" s="1"/>
      <c r="Z89" s="1"/>
    </row>
    <row r="90" ht="12.75" customHeight="1" spans="1:26">
      <c r="A90" s="1"/>
      <c r="B90" s="2"/>
      <c r="C90" s="3"/>
      <c r="D90" s="3"/>
      <c r="E90" s="3"/>
      <c r="F90" s="4"/>
      <c r="G90" s="4"/>
      <c r="H90" s="4"/>
      <c r="I90" s="4"/>
      <c r="J90" s="2"/>
      <c r="K90" s="2"/>
      <c r="L90" s="1"/>
      <c r="M90" s="1"/>
      <c r="N90" s="1"/>
      <c r="O90" s="1"/>
      <c r="P90" s="1"/>
      <c r="Q90" s="1"/>
      <c r="R90" s="1"/>
      <c r="S90" s="1"/>
      <c r="T90" s="1"/>
      <c r="U90" s="1"/>
      <c r="V90" s="1"/>
      <c r="W90" s="1"/>
      <c r="X90" s="1"/>
      <c r="Y90" s="1"/>
      <c r="Z90" s="1"/>
    </row>
    <row r="91" ht="12.75" customHeight="1" spans="1:26">
      <c r="A91" s="1"/>
      <c r="B91" s="2"/>
      <c r="C91" s="3"/>
      <c r="D91" s="3"/>
      <c r="E91" s="3"/>
      <c r="F91" s="4"/>
      <c r="G91" s="4"/>
      <c r="H91" s="4"/>
      <c r="I91" s="4"/>
      <c r="J91" s="2"/>
      <c r="K91" s="2"/>
      <c r="L91" s="1"/>
      <c r="M91" s="1"/>
      <c r="N91" s="1"/>
      <c r="O91" s="1"/>
      <c r="P91" s="1"/>
      <c r="Q91" s="1"/>
      <c r="R91" s="1"/>
      <c r="S91" s="1"/>
      <c r="T91" s="1"/>
      <c r="U91" s="1"/>
      <c r="V91" s="1"/>
      <c r="W91" s="1"/>
      <c r="X91" s="1"/>
      <c r="Y91" s="1"/>
      <c r="Z91" s="1"/>
    </row>
    <row r="92" ht="12.75" customHeight="1" spans="1:26">
      <c r="A92" s="1"/>
      <c r="B92" s="2"/>
      <c r="C92" s="3"/>
      <c r="D92" s="3"/>
      <c r="E92" s="3"/>
      <c r="F92" s="4"/>
      <c r="G92" s="4"/>
      <c r="H92" s="4"/>
      <c r="I92" s="4"/>
      <c r="J92" s="2"/>
      <c r="K92" s="2"/>
      <c r="L92" s="1"/>
      <c r="M92" s="1"/>
      <c r="N92" s="1"/>
      <c r="O92" s="1"/>
      <c r="P92" s="1"/>
      <c r="Q92" s="1"/>
      <c r="R92" s="1"/>
      <c r="S92" s="1"/>
      <c r="T92" s="1"/>
      <c r="U92" s="1"/>
      <c r="V92" s="1"/>
      <c r="W92" s="1"/>
      <c r="X92" s="1"/>
      <c r="Y92" s="1"/>
      <c r="Z92" s="1"/>
    </row>
    <row r="93" ht="12.75" customHeight="1" spans="1:26">
      <c r="A93" s="1"/>
      <c r="B93" s="2"/>
      <c r="C93" s="3"/>
      <c r="D93" s="3"/>
      <c r="E93" s="3"/>
      <c r="F93" s="4"/>
      <c r="G93" s="4"/>
      <c r="H93" s="4"/>
      <c r="I93" s="4"/>
      <c r="J93" s="2"/>
      <c r="K93" s="2"/>
      <c r="L93" s="1"/>
      <c r="M93" s="1"/>
      <c r="N93" s="1"/>
      <c r="O93" s="1"/>
      <c r="P93" s="1"/>
      <c r="Q93" s="1"/>
      <c r="R93" s="1"/>
      <c r="S93" s="1"/>
      <c r="T93" s="1"/>
      <c r="U93" s="1"/>
      <c r="V93" s="1"/>
      <c r="W93" s="1"/>
      <c r="X93" s="1"/>
      <c r="Y93" s="1"/>
      <c r="Z93" s="1"/>
    </row>
    <row r="94" ht="12.75" customHeight="1" spans="1:26">
      <c r="A94" s="1"/>
      <c r="B94" s="2"/>
      <c r="C94" s="3"/>
      <c r="D94" s="3"/>
      <c r="E94" s="3"/>
      <c r="F94" s="4"/>
      <c r="G94" s="4"/>
      <c r="H94" s="4"/>
      <c r="I94" s="4"/>
      <c r="J94" s="2"/>
      <c r="K94" s="2"/>
      <c r="L94" s="1"/>
      <c r="M94" s="1"/>
      <c r="N94" s="1"/>
      <c r="O94" s="1"/>
      <c r="P94" s="1"/>
      <c r="Q94" s="1"/>
      <c r="R94" s="1"/>
      <c r="S94" s="1"/>
      <c r="T94" s="1"/>
      <c r="U94" s="1"/>
      <c r="V94" s="1"/>
      <c r="W94" s="1"/>
      <c r="X94" s="1"/>
      <c r="Y94" s="1"/>
      <c r="Z94" s="1"/>
    </row>
    <row r="95" ht="12.75" customHeight="1" spans="1:26">
      <c r="A95" s="1"/>
      <c r="B95" s="2"/>
      <c r="C95" s="3"/>
      <c r="D95" s="3"/>
      <c r="E95" s="3"/>
      <c r="F95" s="4"/>
      <c r="G95" s="4"/>
      <c r="H95" s="4"/>
      <c r="I95" s="4"/>
      <c r="J95" s="2"/>
      <c r="K95" s="2"/>
      <c r="L95" s="1"/>
      <c r="M95" s="1"/>
      <c r="N95" s="1"/>
      <c r="O95" s="1"/>
      <c r="P95" s="1"/>
      <c r="Q95" s="1"/>
      <c r="R95" s="1"/>
      <c r="S95" s="1"/>
      <c r="T95" s="1"/>
      <c r="U95" s="1"/>
      <c r="V95" s="1"/>
      <c r="W95" s="1"/>
      <c r="X95" s="1"/>
      <c r="Y95" s="1"/>
      <c r="Z95" s="1"/>
    </row>
    <row r="96" ht="12.75" customHeight="1" spans="1:26">
      <c r="A96" s="1"/>
      <c r="B96" s="2"/>
      <c r="C96" s="3"/>
      <c r="D96" s="3"/>
      <c r="E96" s="3"/>
      <c r="F96" s="4"/>
      <c r="G96" s="4"/>
      <c r="H96" s="4"/>
      <c r="I96" s="4"/>
      <c r="J96" s="2"/>
      <c r="K96" s="2"/>
      <c r="L96" s="1"/>
      <c r="M96" s="1"/>
      <c r="N96" s="1"/>
      <c r="O96" s="1"/>
      <c r="P96" s="1"/>
      <c r="Q96" s="1"/>
      <c r="R96" s="1"/>
      <c r="S96" s="1"/>
      <c r="T96" s="1"/>
      <c r="U96" s="1"/>
      <c r="V96" s="1"/>
      <c r="W96" s="1"/>
      <c r="X96" s="1"/>
      <c r="Y96" s="1"/>
      <c r="Z96" s="1"/>
    </row>
    <row r="97" ht="12.75" customHeight="1" spans="1:26">
      <c r="A97" s="1"/>
      <c r="B97" s="2"/>
      <c r="C97" s="3"/>
      <c r="D97" s="3"/>
      <c r="E97" s="3"/>
      <c r="F97" s="4"/>
      <c r="G97" s="4"/>
      <c r="H97" s="4"/>
      <c r="I97" s="4"/>
      <c r="J97" s="2"/>
      <c r="K97" s="2"/>
      <c r="L97" s="1"/>
      <c r="M97" s="1"/>
      <c r="N97" s="1"/>
      <c r="O97" s="1"/>
      <c r="P97" s="1"/>
      <c r="Q97" s="1"/>
      <c r="R97" s="1"/>
      <c r="S97" s="1"/>
      <c r="T97" s="1"/>
      <c r="U97" s="1"/>
      <c r="V97" s="1"/>
      <c r="W97" s="1"/>
      <c r="X97" s="1"/>
      <c r="Y97" s="1"/>
      <c r="Z97" s="1"/>
    </row>
    <row r="98" ht="12.75" customHeight="1" spans="1:26">
      <c r="A98" s="1"/>
      <c r="B98" s="2"/>
      <c r="C98" s="3"/>
      <c r="D98" s="3"/>
      <c r="E98" s="3"/>
      <c r="F98" s="4"/>
      <c r="G98" s="4"/>
      <c r="H98" s="4"/>
      <c r="I98" s="4"/>
      <c r="J98" s="2"/>
      <c r="K98" s="2"/>
      <c r="L98" s="1"/>
      <c r="M98" s="1"/>
      <c r="N98" s="1"/>
      <c r="O98" s="1"/>
      <c r="P98" s="1"/>
      <c r="Q98" s="1"/>
      <c r="R98" s="1"/>
      <c r="S98" s="1"/>
      <c r="T98" s="1"/>
      <c r="U98" s="1"/>
      <c r="V98" s="1"/>
      <c r="W98" s="1"/>
      <c r="X98" s="1"/>
      <c r="Y98" s="1"/>
      <c r="Z98" s="1"/>
    </row>
    <row r="99" ht="12.75" customHeight="1" spans="1:26">
      <c r="A99" s="1"/>
      <c r="B99" s="2"/>
      <c r="C99" s="3"/>
      <c r="D99" s="3"/>
      <c r="E99" s="3"/>
      <c r="F99" s="4"/>
      <c r="G99" s="4"/>
      <c r="H99" s="4"/>
      <c r="I99" s="4"/>
      <c r="J99" s="2"/>
      <c r="K99" s="2"/>
      <c r="L99" s="1"/>
      <c r="M99" s="1"/>
      <c r="N99" s="1"/>
      <c r="O99" s="1"/>
      <c r="P99" s="1"/>
      <c r="Q99" s="1"/>
      <c r="R99" s="1"/>
      <c r="S99" s="1"/>
      <c r="T99" s="1"/>
      <c r="U99" s="1"/>
      <c r="V99" s="1"/>
      <c r="W99" s="1"/>
      <c r="X99" s="1"/>
      <c r="Y99" s="1"/>
      <c r="Z99" s="1"/>
    </row>
    <row r="100" ht="12.75" customHeight="1" spans="1:26">
      <c r="A100" s="1"/>
      <c r="B100" s="2"/>
      <c r="C100" s="3"/>
      <c r="D100" s="3"/>
      <c r="E100" s="3"/>
      <c r="F100" s="4"/>
      <c r="G100" s="4"/>
      <c r="H100" s="4"/>
      <c r="I100" s="4"/>
      <c r="J100" s="2"/>
      <c r="K100" s="2"/>
      <c r="L100" s="1"/>
      <c r="M100" s="1"/>
      <c r="N100" s="1"/>
      <c r="O100" s="1"/>
      <c r="P100" s="1"/>
      <c r="Q100" s="1"/>
      <c r="R100" s="1"/>
      <c r="S100" s="1"/>
      <c r="T100" s="1"/>
      <c r="U100" s="1"/>
      <c r="V100" s="1"/>
      <c r="W100" s="1"/>
      <c r="X100" s="1"/>
      <c r="Y100" s="1"/>
      <c r="Z100" s="1"/>
    </row>
    <row r="101" ht="12.75" customHeight="1" spans="1:26">
      <c r="A101" s="1"/>
      <c r="B101" s="2"/>
      <c r="C101" s="3"/>
      <c r="D101" s="3"/>
      <c r="E101" s="3"/>
      <c r="F101" s="4"/>
      <c r="G101" s="4"/>
      <c r="H101" s="4"/>
      <c r="I101" s="4"/>
      <c r="J101" s="2"/>
      <c r="K101" s="2"/>
      <c r="L101" s="1"/>
      <c r="M101" s="1"/>
      <c r="N101" s="1"/>
      <c r="O101" s="1"/>
      <c r="P101" s="1"/>
      <c r="Q101" s="1"/>
      <c r="R101" s="1"/>
      <c r="S101" s="1"/>
      <c r="T101" s="1"/>
      <c r="U101" s="1"/>
      <c r="V101" s="1"/>
      <c r="W101" s="1"/>
      <c r="X101" s="1"/>
      <c r="Y101" s="1"/>
      <c r="Z101" s="1"/>
    </row>
    <row r="102" ht="12.75" customHeight="1" spans="1:26">
      <c r="A102" s="1"/>
      <c r="B102" s="2"/>
      <c r="C102" s="3"/>
      <c r="D102" s="3"/>
      <c r="E102" s="3"/>
      <c r="F102" s="4"/>
      <c r="G102" s="4"/>
      <c r="H102" s="4"/>
      <c r="I102" s="4"/>
      <c r="J102" s="2"/>
      <c r="K102" s="2"/>
      <c r="L102" s="1"/>
      <c r="M102" s="1"/>
      <c r="N102" s="1"/>
      <c r="O102" s="1"/>
      <c r="P102" s="1"/>
      <c r="Q102" s="1"/>
      <c r="R102" s="1"/>
      <c r="S102" s="1"/>
      <c r="T102" s="1"/>
      <c r="U102" s="1"/>
      <c r="V102" s="1"/>
      <c r="W102" s="1"/>
      <c r="X102" s="1"/>
      <c r="Y102" s="1"/>
      <c r="Z102" s="1"/>
    </row>
    <row r="103" ht="12.75" customHeight="1" spans="1:26">
      <c r="A103" s="1"/>
      <c r="B103" s="2"/>
      <c r="C103" s="3"/>
      <c r="D103" s="3"/>
      <c r="E103" s="3"/>
      <c r="F103" s="4"/>
      <c r="G103" s="4"/>
      <c r="H103" s="4"/>
      <c r="I103" s="4"/>
      <c r="J103" s="2"/>
      <c r="K103" s="2"/>
      <c r="L103" s="1"/>
      <c r="M103" s="1"/>
      <c r="N103" s="1"/>
      <c r="O103" s="1"/>
      <c r="P103" s="1"/>
      <c r="Q103" s="1"/>
      <c r="R103" s="1"/>
      <c r="S103" s="1"/>
      <c r="T103" s="1"/>
      <c r="U103" s="1"/>
      <c r="V103" s="1"/>
      <c r="W103" s="1"/>
      <c r="X103" s="1"/>
      <c r="Y103" s="1"/>
      <c r="Z103" s="1"/>
    </row>
    <row r="104" ht="12.75" customHeight="1" spans="1:26">
      <c r="A104" s="1"/>
      <c r="B104" s="2"/>
      <c r="C104" s="3"/>
      <c r="D104" s="3"/>
      <c r="E104" s="3"/>
      <c r="F104" s="4"/>
      <c r="G104" s="4"/>
      <c r="H104" s="4"/>
      <c r="I104" s="4"/>
      <c r="J104" s="2"/>
      <c r="K104" s="2"/>
      <c r="L104" s="1"/>
      <c r="M104" s="1"/>
      <c r="N104" s="1"/>
      <c r="O104" s="1"/>
      <c r="P104" s="1"/>
      <c r="Q104" s="1"/>
      <c r="R104" s="1"/>
      <c r="S104" s="1"/>
      <c r="T104" s="1"/>
      <c r="U104" s="1"/>
      <c r="V104" s="1"/>
      <c r="W104" s="1"/>
      <c r="X104" s="1"/>
      <c r="Y104" s="1"/>
      <c r="Z104" s="1"/>
    </row>
    <row r="105" ht="12.75" customHeight="1" spans="1:26">
      <c r="A105" s="1"/>
      <c r="B105" s="2"/>
      <c r="C105" s="3"/>
      <c r="D105" s="3"/>
      <c r="E105" s="3"/>
      <c r="F105" s="4"/>
      <c r="G105" s="4"/>
      <c r="H105" s="4"/>
      <c r="I105" s="4"/>
      <c r="J105" s="2"/>
      <c r="K105" s="2"/>
      <c r="L105" s="1"/>
      <c r="M105" s="1"/>
      <c r="N105" s="1"/>
      <c r="O105" s="1"/>
      <c r="P105" s="1"/>
      <c r="Q105" s="1"/>
      <c r="R105" s="1"/>
      <c r="S105" s="1"/>
      <c r="T105" s="1"/>
      <c r="U105" s="1"/>
      <c r="V105" s="1"/>
      <c r="W105" s="1"/>
      <c r="X105" s="1"/>
      <c r="Y105" s="1"/>
      <c r="Z105" s="1"/>
    </row>
    <row r="106" ht="12.75" customHeight="1" spans="1:26">
      <c r="A106" s="1"/>
      <c r="B106" s="2"/>
      <c r="C106" s="3"/>
      <c r="D106" s="3"/>
      <c r="E106" s="3"/>
      <c r="F106" s="4"/>
      <c r="G106" s="4"/>
      <c r="H106" s="4"/>
      <c r="I106" s="4"/>
      <c r="J106" s="2"/>
      <c r="K106" s="2"/>
      <c r="L106" s="1"/>
      <c r="M106" s="1"/>
      <c r="N106" s="1"/>
      <c r="O106" s="1"/>
      <c r="P106" s="1"/>
      <c r="Q106" s="1"/>
      <c r="R106" s="1"/>
      <c r="S106" s="1"/>
      <c r="T106" s="1"/>
      <c r="U106" s="1"/>
      <c r="V106" s="1"/>
      <c r="W106" s="1"/>
      <c r="X106" s="1"/>
      <c r="Y106" s="1"/>
      <c r="Z106" s="1"/>
    </row>
    <row r="107" ht="12.75" customHeight="1" spans="1:26">
      <c r="A107" s="1"/>
      <c r="B107" s="2"/>
      <c r="C107" s="3"/>
      <c r="D107" s="3"/>
      <c r="E107" s="3"/>
      <c r="F107" s="4"/>
      <c r="G107" s="4"/>
      <c r="H107" s="4"/>
      <c r="I107" s="4"/>
      <c r="J107" s="2"/>
      <c r="K107" s="2"/>
      <c r="L107" s="1"/>
      <c r="M107" s="1"/>
      <c r="N107" s="1"/>
      <c r="O107" s="1"/>
      <c r="P107" s="1"/>
      <c r="Q107" s="1"/>
      <c r="R107" s="1"/>
      <c r="S107" s="1"/>
      <c r="T107" s="1"/>
      <c r="U107" s="1"/>
      <c r="V107" s="1"/>
      <c r="W107" s="1"/>
      <c r="X107" s="1"/>
      <c r="Y107" s="1"/>
      <c r="Z107" s="1"/>
    </row>
    <row r="108" ht="12.75" customHeight="1" spans="1:26">
      <c r="A108" s="1"/>
      <c r="B108" s="2"/>
      <c r="C108" s="3"/>
      <c r="D108" s="3"/>
      <c r="E108" s="3"/>
      <c r="F108" s="4"/>
      <c r="G108" s="4"/>
      <c r="H108" s="4"/>
      <c r="I108" s="4"/>
      <c r="J108" s="2"/>
      <c r="K108" s="2"/>
      <c r="L108" s="1"/>
      <c r="M108" s="1"/>
      <c r="N108" s="1"/>
      <c r="O108" s="1"/>
      <c r="P108" s="1"/>
      <c r="Q108" s="1"/>
      <c r="R108" s="1"/>
      <c r="S108" s="1"/>
      <c r="T108" s="1"/>
      <c r="U108" s="1"/>
      <c r="V108" s="1"/>
      <c r="W108" s="1"/>
      <c r="X108" s="1"/>
      <c r="Y108" s="1"/>
      <c r="Z108" s="1"/>
    </row>
    <row r="109" ht="12.75" customHeight="1" spans="1:26">
      <c r="A109" s="1"/>
      <c r="B109" s="2"/>
      <c r="C109" s="3"/>
      <c r="D109" s="3"/>
      <c r="E109" s="3"/>
      <c r="F109" s="4"/>
      <c r="G109" s="4"/>
      <c r="H109" s="4"/>
      <c r="I109" s="4"/>
      <c r="J109" s="2"/>
      <c r="K109" s="2"/>
      <c r="L109" s="1"/>
      <c r="M109" s="1"/>
      <c r="N109" s="1"/>
      <c r="O109" s="1"/>
      <c r="P109" s="1"/>
      <c r="Q109" s="1"/>
      <c r="R109" s="1"/>
      <c r="S109" s="1"/>
      <c r="T109" s="1"/>
      <c r="U109" s="1"/>
      <c r="V109" s="1"/>
      <c r="W109" s="1"/>
      <c r="X109" s="1"/>
      <c r="Y109" s="1"/>
      <c r="Z109" s="1"/>
    </row>
    <row r="110" ht="12.75" customHeight="1" spans="1:26">
      <c r="A110" s="1"/>
      <c r="B110" s="2"/>
      <c r="C110" s="3"/>
      <c r="D110" s="3"/>
      <c r="E110" s="3"/>
      <c r="F110" s="4"/>
      <c r="G110" s="4"/>
      <c r="H110" s="4"/>
      <c r="I110" s="4"/>
      <c r="J110" s="2"/>
      <c r="K110" s="2"/>
      <c r="L110" s="1"/>
      <c r="M110" s="1"/>
      <c r="N110" s="1"/>
      <c r="O110" s="1"/>
      <c r="P110" s="1"/>
      <c r="Q110" s="1"/>
      <c r="R110" s="1"/>
      <c r="S110" s="1"/>
      <c r="T110" s="1"/>
      <c r="U110" s="1"/>
      <c r="V110" s="1"/>
      <c r="W110" s="1"/>
      <c r="X110" s="1"/>
      <c r="Y110" s="1"/>
      <c r="Z110" s="1"/>
    </row>
    <row r="111" ht="12.75" customHeight="1" spans="1:26">
      <c r="A111" s="1"/>
      <c r="B111" s="2"/>
      <c r="C111" s="3"/>
      <c r="D111" s="3"/>
      <c r="E111" s="3"/>
      <c r="F111" s="4"/>
      <c r="G111" s="4"/>
      <c r="H111" s="4"/>
      <c r="I111" s="4"/>
      <c r="J111" s="2"/>
      <c r="K111" s="2"/>
      <c r="L111" s="1"/>
      <c r="M111" s="1"/>
      <c r="N111" s="1"/>
      <c r="O111" s="1"/>
      <c r="P111" s="1"/>
      <c r="Q111" s="1"/>
      <c r="R111" s="1"/>
      <c r="S111" s="1"/>
      <c r="T111" s="1"/>
      <c r="U111" s="1"/>
      <c r="V111" s="1"/>
      <c r="W111" s="1"/>
      <c r="X111" s="1"/>
      <c r="Y111" s="1"/>
      <c r="Z111" s="1"/>
    </row>
    <row r="112" ht="12.75" customHeight="1" spans="1:26">
      <c r="A112" s="1"/>
      <c r="B112" s="2"/>
      <c r="C112" s="3"/>
      <c r="D112" s="3"/>
      <c r="E112" s="3"/>
      <c r="F112" s="4"/>
      <c r="G112" s="4"/>
      <c r="H112" s="4"/>
      <c r="I112" s="4"/>
      <c r="J112" s="2"/>
      <c r="K112" s="2"/>
      <c r="L112" s="1"/>
      <c r="M112" s="1"/>
      <c r="N112" s="1"/>
      <c r="O112" s="1"/>
      <c r="P112" s="1"/>
      <c r="Q112" s="1"/>
      <c r="R112" s="1"/>
      <c r="S112" s="1"/>
      <c r="T112" s="1"/>
      <c r="U112" s="1"/>
      <c r="V112" s="1"/>
      <c r="W112" s="1"/>
      <c r="X112" s="1"/>
      <c r="Y112" s="1"/>
      <c r="Z112" s="1"/>
    </row>
    <row r="113" ht="12.75" customHeight="1" spans="1:26">
      <c r="A113" s="1"/>
      <c r="B113" s="2"/>
      <c r="C113" s="3"/>
      <c r="D113" s="3"/>
      <c r="E113" s="3"/>
      <c r="F113" s="4"/>
      <c r="G113" s="4"/>
      <c r="H113" s="4"/>
      <c r="I113" s="4"/>
      <c r="J113" s="2"/>
      <c r="K113" s="2"/>
      <c r="L113" s="1"/>
      <c r="M113" s="1"/>
      <c r="N113" s="1"/>
      <c r="O113" s="1"/>
      <c r="P113" s="1"/>
      <c r="Q113" s="1"/>
      <c r="R113" s="1"/>
      <c r="S113" s="1"/>
      <c r="T113" s="1"/>
      <c r="U113" s="1"/>
      <c r="V113" s="1"/>
      <c r="W113" s="1"/>
      <c r="X113" s="1"/>
      <c r="Y113" s="1"/>
      <c r="Z113" s="1"/>
    </row>
    <row r="114" ht="12.75" customHeight="1" spans="1:26">
      <c r="A114" s="1"/>
      <c r="B114" s="2"/>
      <c r="C114" s="3"/>
      <c r="D114" s="3"/>
      <c r="E114" s="3"/>
      <c r="F114" s="4"/>
      <c r="G114" s="4"/>
      <c r="H114" s="4"/>
      <c r="I114" s="4"/>
      <c r="J114" s="2"/>
      <c r="K114" s="2"/>
      <c r="L114" s="1"/>
      <c r="M114" s="1"/>
      <c r="N114" s="1"/>
      <c r="O114" s="1"/>
      <c r="P114" s="1"/>
      <c r="Q114" s="1"/>
      <c r="R114" s="1"/>
      <c r="S114" s="1"/>
      <c r="T114" s="1"/>
      <c r="U114" s="1"/>
      <c r="V114" s="1"/>
      <c r="W114" s="1"/>
      <c r="X114" s="1"/>
      <c r="Y114" s="1"/>
      <c r="Z114" s="1"/>
    </row>
    <row r="115" ht="12.75" customHeight="1" spans="1:26">
      <c r="A115" s="1"/>
      <c r="B115" s="2"/>
      <c r="C115" s="3"/>
      <c r="D115" s="3"/>
      <c r="E115" s="3"/>
      <c r="F115" s="4"/>
      <c r="G115" s="4"/>
      <c r="H115" s="4"/>
      <c r="I115" s="4"/>
      <c r="J115" s="2"/>
      <c r="K115" s="2"/>
      <c r="L115" s="1"/>
      <c r="M115" s="1"/>
      <c r="N115" s="1"/>
      <c r="O115" s="1"/>
      <c r="P115" s="1"/>
      <c r="Q115" s="1"/>
      <c r="R115" s="1"/>
      <c r="S115" s="1"/>
      <c r="T115" s="1"/>
      <c r="U115" s="1"/>
      <c r="V115" s="1"/>
      <c r="W115" s="1"/>
      <c r="X115" s="1"/>
      <c r="Y115" s="1"/>
      <c r="Z115" s="1"/>
    </row>
    <row r="116" ht="12.75" customHeight="1" spans="1:26">
      <c r="A116" s="1"/>
      <c r="B116" s="2"/>
      <c r="C116" s="3"/>
      <c r="D116" s="3"/>
      <c r="E116" s="3"/>
      <c r="F116" s="4"/>
      <c r="G116" s="4"/>
      <c r="H116" s="4"/>
      <c r="I116" s="4"/>
      <c r="J116" s="2"/>
      <c r="K116" s="2"/>
      <c r="L116" s="1"/>
      <c r="M116" s="1"/>
      <c r="N116" s="1"/>
      <c r="O116" s="1"/>
      <c r="P116" s="1"/>
      <c r="Q116" s="1"/>
      <c r="R116" s="1"/>
      <c r="S116" s="1"/>
      <c r="T116" s="1"/>
      <c r="U116" s="1"/>
      <c r="V116" s="1"/>
      <c r="W116" s="1"/>
      <c r="X116" s="1"/>
      <c r="Y116" s="1"/>
      <c r="Z116" s="1"/>
    </row>
    <row r="117" ht="12.75" customHeight="1" spans="1:26">
      <c r="A117" s="1"/>
      <c r="B117" s="2"/>
      <c r="C117" s="3"/>
      <c r="D117" s="3"/>
      <c r="E117" s="3"/>
      <c r="F117" s="4"/>
      <c r="G117" s="4"/>
      <c r="H117" s="4"/>
      <c r="I117" s="4"/>
      <c r="J117" s="2"/>
      <c r="K117" s="2"/>
      <c r="L117" s="1"/>
      <c r="M117" s="1"/>
      <c r="N117" s="1"/>
      <c r="O117" s="1"/>
      <c r="P117" s="1"/>
      <c r="Q117" s="1"/>
      <c r="R117" s="1"/>
      <c r="S117" s="1"/>
      <c r="T117" s="1"/>
      <c r="U117" s="1"/>
      <c r="V117" s="1"/>
      <c r="W117" s="1"/>
      <c r="X117" s="1"/>
      <c r="Y117" s="1"/>
      <c r="Z117" s="1"/>
    </row>
    <row r="118" ht="12.75" customHeight="1" spans="1:26">
      <c r="A118" s="1"/>
      <c r="B118" s="2"/>
      <c r="C118" s="3"/>
      <c r="D118" s="3"/>
      <c r="E118" s="3"/>
      <c r="F118" s="4"/>
      <c r="G118" s="4"/>
      <c r="H118" s="4"/>
      <c r="I118" s="4"/>
      <c r="J118" s="2"/>
      <c r="K118" s="2"/>
      <c r="L118" s="1"/>
      <c r="M118" s="1"/>
      <c r="N118" s="1"/>
      <c r="O118" s="1"/>
      <c r="P118" s="1"/>
      <c r="Q118" s="1"/>
      <c r="R118" s="1"/>
      <c r="S118" s="1"/>
      <c r="T118" s="1"/>
      <c r="U118" s="1"/>
      <c r="V118" s="1"/>
      <c r="W118" s="1"/>
      <c r="X118" s="1"/>
      <c r="Y118" s="1"/>
      <c r="Z118" s="1"/>
    </row>
    <row r="119" ht="12.75" customHeight="1" spans="1:26">
      <c r="A119" s="1"/>
      <c r="B119" s="2"/>
      <c r="C119" s="3"/>
      <c r="D119" s="3"/>
      <c r="E119" s="3"/>
      <c r="F119" s="4"/>
      <c r="G119" s="4"/>
      <c r="H119" s="4"/>
      <c r="I119" s="4"/>
      <c r="J119" s="2"/>
      <c r="K119" s="2"/>
      <c r="L119" s="1"/>
      <c r="M119" s="1"/>
      <c r="N119" s="1"/>
      <c r="O119" s="1"/>
      <c r="P119" s="1"/>
      <c r="Q119" s="1"/>
      <c r="R119" s="1"/>
      <c r="S119" s="1"/>
      <c r="T119" s="1"/>
      <c r="U119" s="1"/>
      <c r="V119" s="1"/>
      <c r="W119" s="1"/>
      <c r="X119" s="1"/>
      <c r="Y119" s="1"/>
      <c r="Z119" s="1"/>
    </row>
    <row r="120" ht="12.75" customHeight="1" spans="1:26">
      <c r="A120" s="1"/>
      <c r="B120" s="2"/>
      <c r="C120" s="3"/>
      <c r="D120" s="3"/>
      <c r="E120" s="3"/>
      <c r="F120" s="4"/>
      <c r="G120" s="4"/>
      <c r="H120" s="4"/>
      <c r="I120" s="4"/>
      <c r="J120" s="2"/>
      <c r="K120" s="2"/>
      <c r="L120" s="1"/>
      <c r="M120" s="1"/>
      <c r="N120" s="1"/>
      <c r="O120" s="1"/>
      <c r="P120" s="1"/>
      <c r="Q120" s="1"/>
      <c r="R120" s="1"/>
      <c r="S120" s="1"/>
      <c r="T120" s="1"/>
      <c r="U120" s="1"/>
      <c r="V120" s="1"/>
      <c r="W120" s="1"/>
      <c r="X120" s="1"/>
      <c r="Y120" s="1"/>
      <c r="Z120" s="1"/>
    </row>
    <row r="121" ht="12.75" customHeight="1" spans="1:26">
      <c r="A121" s="1"/>
      <c r="B121" s="2"/>
      <c r="C121" s="3"/>
      <c r="D121" s="3"/>
      <c r="E121" s="3"/>
      <c r="F121" s="4"/>
      <c r="G121" s="4"/>
      <c r="H121" s="4"/>
      <c r="I121" s="4"/>
      <c r="J121" s="2"/>
      <c r="K121" s="2"/>
      <c r="L121" s="1"/>
      <c r="M121" s="1"/>
      <c r="N121" s="1"/>
      <c r="O121" s="1"/>
      <c r="P121" s="1"/>
      <c r="Q121" s="1"/>
      <c r="R121" s="1"/>
      <c r="S121" s="1"/>
      <c r="T121" s="1"/>
      <c r="U121" s="1"/>
      <c r="V121" s="1"/>
      <c r="W121" s="1"/>
      <c r="X121" s="1"/>
      <c r="Y121" s="1"/>
      <c r="Z121" s="1"/>
    </row>
    <row r="122" ht="12.75" customHeight="1" spans="1:26">
      <c r="A122" s="1"/>
      <c r="B122" s="2"/>
      <c r="C122" s="3"/>
      <c r="D122" s="3"/>
      <c r="E122" s="3"/>
      <c r="F122" s="4"/>
      <c r="G122" s="4"/>
      <c r="H122" s="4"/>
      <c r="I122" s="4"/>
      <c r="J122" s="2"/>
      <c r="K122" s="2"/>
      <c r="L122" s="1"/>
      <c r="M122" s="1"/>
      <c r="N122" s="1"/>
      <c r="O122" s="1"/>
      <c r="P122" s="1"/>
      <c r="Q122" s="1"/>
      <c r="R122" s="1"/>
      <c r="S122" s="1"/>
      <c r="T122" s="1"/>
      <c r="U122" s="1"/>
      <c r="V122" s="1"/>
      <c r="W122" s="1"/>
      <c r="X122" s="1"/>
      <c r="Y122" s="1"/>
      <c r="Z122" s="1"/>
    </row>
    <row r="123" ht="12.75" customHeight="1" spans="1:26">
      <c r="A123" s="1"/>
      <c r="B123" s="2"/>
      <c r="C123" s="3"/>
      <c r="D123" s="3"/>
      <c r="E123" s="3"/>
      <c r="F123" s="4"/>
      <c r="G123" s="4"/>
      <c r="H123" s="4"/>
      <c r="I123" s="4"/>
      <c r="J123" s="2"/>
      <c r="K123" s="2"/>
      <c r="L123" s="1"/>
      <c r="M123" s="1"/>
      <c r="N123" s="1"/>
      <c r="O123" s="1"/>
      <c r="P123" s="1"/>
      <c r="Q123" s="1"/>
      <c r="R123" s="1"/>
      <c r="S123" s="1"/>
      <c r="T123" s="1"/>
      <c r="U123" s="1"/>
      <c r="V123" s="1"/>
      <c r="W123" s="1"/>
      <c r="X123" s="1"/>
      <c r="Y123" s="1"/>
      <c r="Z123" s="1"/>
    </row>
    <row r="124" ht="12.75" customHeight="1" spans="1:26">
      <c r="A124" s="1"/>
      <c r="B124" s="2"/>
      <c r="C124" s="3"/>
      <c r="D124" s="3"/>
      <c r="E124" s="3"/>
      <c r="F124" s="4"/>
      <c r="G124" s="4"/>
      <c r="H124" s="4"/>
      <c r="I124" s="4"/>
      <c r="J124" s="2"/>
      <c r="K124" s="2"/>
      <c r="L124" s="1"/>
      <c r="M124" s="1"/>
      <c r="N124" s="1"/>
      <c r="O124" s="1"/>
      <c r="P124" s="1"/>
      <c r="Q124" s="1"/>
      <c r="R124" s="1"/>
      <c r="S124" s="1"/>
      <c r="T124" s="1"/>
      <c r="U124" s="1"/>
      <c r="V124" s="1"/>
      <c r="W124" s="1"/>
      <c r="X124" s="1"/>
      <c r="Y124" s="1"/>
      <c r="Z124" s="1"/>
    </row>
    <row r="125" ht="12.75" customHeight="1" spans="1:26">
      <c r="A125" s="1"/>
      <c r="B125" s="2"/>
      <c r="C125" s="3"/>
      <c r="D125" s="3"/>
      <c r="E125" s="3"/>
      <c r="F125" s="4"/>
      <c r="G125" s="4"/>
      <c r="H125" s="4"/>
      <c r="I125" s="4"/>
      <c r="J125" s="2"/>
      <c r="K125" s="2"/>
      <c r="L125" s="1"/>
      <c r="M125" s="1"/>
      <c r="N125" s="1"/>
      <c r="O125" s="1"/>
      <c r="P125" s="1"/>
      <c r="Q125" s="1"/>
      <c r="R125" s="1"/>
      <c r="S125" s="1"/>
      <c r="T125" s="1"/>
      <c r="U125" s="1"/>
      <c r="V125" s="1"/>
      <c r="W125" s="1"/>
      <c r="X125" s="1"/>
      <c r="Y125" s="1"/>
      <c r="Z125" s="1"/>
    </row>
    <row r="126" ht="12.75" customHeight="1" spans="1:26">
      <c r="A126" s="1"/>
      <c r="B126" s="2"/>
      <c r="C126" s="3"/>
      <c r="D126" s="3"/>
      <c r="E126" s="3"/>
      <c r="F126" s="4"/>
      <c r="G126" s="4"/>
      <c r="H126" s="4"/>
      <c r="I126" s="4"/>
      <c r="J126" s="2"/>
      <c r="K126" s="2"/>
      <c r="L126" s="1"/>
      <c r="M126" s="1"/>
      <c r="N126" s="1"/>
      <c r="O126" s="1"/>
      <c r="P126" s="1"/>
      <c r="Q126" s="1"/>
      <c r="R126" s="1"/>
      <c r="S126" s="1"/>
      <c r="T126" s="1"/>
      <c r="U126" s="1"/>
      <c r="V126" s="1"/>
      <c r="W126" s="1"/>
      <c r="X126" s="1"/>
      <c r="Y126" s="1"/>
      <c r="Z126" s="1"/>
    </row>
    <row r="127" ht="12.75" customHeight="1" spans="1:26">
      <c r="A127" s="1"/>
      <c r="B127" s="2"/>
      <c r="C127" s="3"/>
      <c r="D127" s="3"/>
      <c r="E127" s="3"/>
      <c r="F127" s="4"/>
      <c r="G127" s="4"/>
      <c r="H127" s="4"/>
      <c r="I127" s="4"/>
      <c r="J127" s="2"/>
      <c r="K127" s="2"/>
      <c r="L127" s="1"/>
      <c r="M127" s="1"/>
      <c r="N127" s="1"/>
      <c r="O127" s="1"/>
      <c r="P127" s="1"/>
      <c r="Q127" s="1"/>
      <c r="R127" s="1"/>
      <c r="S127" s="1"/>
      <c r="T127" s="1"/>
      <c r="U127" s="1"/>
      <c r="V127" s="1"/>
      <c r="W127" s="1"/>
      <c r="X127" s="1"/>
      <c r="Y127" s="1"/>
      <c r="Z127" s="1"/>
    </row>
    <row r="128" ht="12.75" customHeight="1" spans="1:26">
      <c r="A128" s="1"/>
      <c r="B128" s="2"/>
      <c r="C128" s="3"/>
      <c r="D128" s="3"/>
      <c r="E128" s="3"/>
      <c r="F128" s="4"/>
      <c r="G128" s="4"/>
      <c r="H128" s="4"/>
      <c r="I128" s="4"/>
      <c r="J128" s="2"/>
      <c r="K128" s="2"/>
      <c r="L128" s="1"/>
      <c r="M128" s="1"/>
      <c r="N128" s="1"/>
      <c r="O128" s="1"/>
      <c r="P128" s="1"/>
      <c r="Q128" s="1"/>
      <c r="R128" s="1"/>
      <c r="S128" s="1"/>
      <c r="T128" s="1"/>
      <c r="U128" s="1"/>
      <c r="V128" s="1"/>
      <c r="W128" s="1"/>
      <c r="X128" s="1"/>
      <c r="Y128" s="1"/>
      <c r="Z128" s="1"/>
    </row>
    <row r="129" ht="12.75" customHeight="1" spans="1:26">
      <c r="A129" s="1"/>
      <c r="B129" s="2"/>
      <c r="C129" s="3"/>
      <c r="D129" s="3"/>
      <c r="E129" s="3"/>
      <c r="F129" s="4"/>
      <c r="G129" s="4"/>
      <c r="H129" s="4"/>
      <c r="I129" s="4"/>
      <c r="J129" s="2"/>
      <c r="K129" s="2"/>
      <c r="L129" s="1"/>
      <c r="M129" s="1"/>
      <c r="N129" s="1"/>
      <c r="O129" s="1"/>
      <c r="P129" s="1"/>
      <c r="Q129" s="1"/>
      <c r="R129" s="1"/>
      <c r="S129" s="1"/>
      <c r="T129" s="1"/>
      <c r="U129" s="1"/>
      <c r="V129" s="1"/>
      <c r="W129" s="1"/>
      <c r="X129" s="1"/>
      <c r="Y129" s="1"/>
      <c r="Z129" s="1"/>
    </row>
    <row r="130" ht="12.75" customHeight="1" spans="1:26">
      <c r="A130" s="1"/>
      <c r="B130" s="2"/>
      <c r="C130" s="3"/>
      <c r="D130" s="3"/>
      <c r="E130" s="3"/>
      <c r="F130" s="4"/>
      <c r="G130" s="4"/>
      <c r="H130" s="4"/>
      <c r="I130" s="4"/>
      <c r="J130" s="2"/>
      <c r="K130" s="2"/>
      <c r="L130" s="1"/>
      <c r="M130" s="1"/>
      <c r="N130" s="1"/>
      <c r="O130" s="1"/>
      <c r="P130" s="1"/>
      <c r="Q130" s="1"/>
      <c r="R130" s="1"/>
      <c r="S130" s="1"/>
      <c r="T130" s="1"/>
      <c r="U130" s="1"/>
      <c r="V130" s="1"/>
      <c r="W130" s="1"/>
      <c r="X130" s="1"/>
      <c r="Y130" s="1"/>
      <c r="Z130" s="1"/>
    </row>
    <row r="131" ht="12.75" customHeight="1" spans="1:26">
      <c r="A131" s="1"/>
      <c r="B131" s="2"/>
      <c r="C131" s="3"/>
      <c r="D131" s="3"/>
      <c r="E131" s="3"/>
      <c r="F131" s="4"/>
      <c r="G131" s="4"/>
      <c r="H131" s="4"/>
      <c r="I131" s="4"/>
      <c r="J131" s="2"/>
      <c r="K131" s="2"/>
      <c r="L131" s="1"/>
      <c r="M131" s="1"/>
      <c r="N131" s="1"/>
      <c r="O131" s="1"/>
      <c r="P131" s="1"/>
      <c r="Q131" s="1"/>
      <c r="R131" s="1"/>
      <c r="S131" s="1"/>
      <c r="T131" s="1"/>
      <c r="U131" s="1"/>
      <c r="V131" s="1"/>
      <c r="W131" s="1"/>
      <c r="X131" s="1"/>
      <c r="Y131" s="1"/>
      <c r="Z131" s="1"/>
    </row>
    <row r="132" ht="12.75" customHeight="1" spans="1:26">
      <c r="A132" s="1"/>
      <c r="B132" s="2"/>
      <c r="C132" s="3"/>
      <c r="D132" s="3"/>
      <c r="E132" s="3"/>
      <c r="F132" s="4"/>
      <c r="G132" s="4"/>
      <c r="H132" s="4"/>
      <c r="I132" s="4"/>
      <c r="J132" s="2"/>
      <c r="K132" s="2"/>
      <c r="L132" s="1"/>
      <c r="M132" s="1"/>
      <c r="N132" s="1"/>
      <c r="O132" s="1"/>
      <c r="P132" s="1"/>
      <c r="Q132" s="1"/>
      <c r="R132" s="1"/>
      <c r="S132" s="1"/>
      <c r="T132" s="1"/>
      <c r="U132" s="1"/>
      <c r="V132" s="1"/>
      <c r="W132" s="1"/>
      <c r="X132" s="1"/>
      <c r="Y132" s="1"/>
      <c r="Z132" s="1"/>
    </row>
    <row r="133" ht="12.75" customHeight="1" spans="1:26">
      <c r="A133" s="1"/>
      <c r="B133" s="2"/>
      <c r="C133" s="3"/>
      <c r="D133" s="3"/>
      <c r="E133" s="3"/>
      <c r="F133" s="4"/>
      <c r="G133" s="4"/>
      <c r="H133" s="4"/>
      <c r="I133" s="4"/>
      <c r="J133" s="2"/>
      <c r="K133" s="2"/>
      <c r="L133" s="1"/>
      <c r="M133" s="1"/>
      <c r="N133" s="1"/>
      <c r="O133" s="1"/>
      <c r="P133" s="1"/>
      <c r="Q133" s="1"/>
      <c r="R133" s="1"/>
      <c r="S133" s="1"/>
      <c r="T133" s="1"/>
      <c r="U133" s="1"/>
      <c r="V133" s="1"/>
      <c r="W133" s="1"/>
      <c r="X133" s="1"/>
      <c r="Y133" s="1"/>
      <c r="Z133" s="1"/>
    </row>
    <row r="134" ht="12.75" customHeight="1" spans="1:26">
      <c r="A134" s="1"/>
      <c r="B134" s="2"/>
      <c r="C134" s="3"/>
      <c r="D134" s="3"/>
      <c r="E134" s="3"/>
      <c r="F134" s="4"/>
      <c r="G134" s="4"/>
      <c r="H134" s="4"/>
      <c r="I134" s="4"/>
      <c r="J134" s="2"/>
      <c r="K134" s="2"/>
      <c r="L134" s="1"/>
      <c r="M134" s="1"/>
      <c r="N134" s="1"/>
      <c r="O134" s="1"/>
      <c r="P134" s="1"/>
      <c r="Q134" s="1"/>
      <c r="R134" s="1"/>
      <c r="S134" s="1"/>
      <c r="T134" s="1"/>
      <c r="U134" s="1"/>
      <c r="V134" s="1"/>
      <c r="W134" s="1"/>
      <c r="X134" s="1"/>
      <c r="Y134" s="1"/>
      <c r="Z134" s="1"/>
    </row>
    <row r="135" ht="12.75" customHeight="1" spans="1:26">
      <c r="A135" s="1"/>
      <c r="B135" s="2"/>
      <c r="C135" s="3"/>
      <c r="D135" s="3"/>
      <c r="E135" s="3"/>
      <c r="F135" s="4"/>
      <c r="G135" s="4"/>
      <c r="H135" s="4"/>
      <c r="I135" s="4"/>
      <c r="J135" s="2"/>
      <c r="K135" s="2"/>
      <c r="L135" s="1"/>
      <c r="M135" s="1"/>
      <c r="N135" s="1"/>
      <c r="O135" s="1"/>
      <c r="P135" s="1"/>
      <c r="Q135" s="1"/>
      <c r="R135" s="1"/>
      <c r="S135" s="1"/>
      <c r="T135" s="1"/>
      <c r="U135" s="1"/>
      <c r="V135" s="1"/>
      <c r="W135" s="1"/>
      <c r="X135" s="1"/>
      <c r="Y135" s="1"/>
      <c r="Z135" s="1"/>
    </row>
    <row r="136" ht="12.75" customHeight="1" spans="1:26">
      <c r="A136" s="1"/>
      <c r="B136" s="2"/>
      <c r="C136" s="3"/>
      <c r="D136" s="3"/>
      <c r="E136" s="3"/>
      <c r="F136" s="4"/>
      <c r="G136" s="4"/>
      <c r="H136" s="4"/>
      <c r="I136" s="4"/>
      <c r="J136" s="2"/>
      <c r="K136" s="2"/>
      <c r="L136" s="1"/>
      <c r="M136" s="1"/>
      <c r="N136" s="1"/>
      <c r="O136" s="1"/>
      <c r="P136" s="1"/>
      <c r="Q136" s="1"/>
      <c r="R136" s="1"/>
      <c r="S136" s="1"/>
      <c r="T136" s="1"/>
      <c r="U136" s="1"/>
      <c r="V136" s="1"/>
      <c r="W136" s="1"/>
      <c r="X136" s="1"/>
      <c r="Y136" s="1"/>
      <c r="Z136" s="1"/>
    </row>
    <row r="137" ht="12.75" customHeight="1" spans="1:26">
      <c r="A137" s="1"/>
      <c r="B137" s="2"/>
      <c r="C137" s="3"/>
      <c r="D137" s="3"/>
      <c r="E137" s="3"/>
      <c r="F137" s="4"/>
      <c r="G137" s="4"/>
      <c r="H137" s="4"/>
      <c r="I137" s="4"/>
      <c r="J137" s="2"/>
      <c r="K137" s="2"/>
      <c r="L137" s="1"/>
      <c r="M137" s="1"/>
      <c r="N137" s="1"/>
      <c r="O137" s="1"/>
      <c r="P137" s="1"/>
      <c r="Q137" s="1"/>
      <c r="R137" s="1"/>
      <c r="S137" s="1"/>
      <c r="T137" s="1"/>
      <c r="U137" s="1"/>
      <c r="V137" s="1"/>
      <c r="W137" s="1"/>
      <c r="X137" s="1"/>
      <c r="Y137" s="1"/>
      <c r="Z137" s="1"/>
    </row>
    <row r="138" ht="12.75" customHeight="1" spans="1:26">
      <c r="A138" s="1"/>
      <c r="B138" s="2"/>
      <c r="C138" s="3"/>
      <c r="D138" s="3"/>
      <c r="E138" s="3"/>
      <c r="F138" s="4"/>
      <c r="G138" s="4"/>
      <c r="H138" s="4"/>
      <c r="I138" s="4"/>
      <c r="J138" s="2"/>
      <c r="K138" s="2"/>
      <c r="L138" s="1"/>
      <c r="M138" s="1"/>
      <c r="N138" s="1"/>
      <c r="O138" s="1"/>
      <c r="P138" s="1"/>
      <c r="Q138" s="1"/>
      <c r="R138" s="1"/>
      <c r="S138" s="1"/>
      <c r="T138" s="1"/>
      <c r="U138" s="1"/>
      <c r="V138" s="1"/>
      <c r="W138" s="1"/>
      <c r="X138" s="1"/>
      <c r="Y138" s="1"/>
      <c r="Z138" s="1"/>
    </row>
    <row r="139" ht="12.75" customHeight="1" spans="1:26">
      <c r="A139" s="1"/>
      <c r="B139" s="2"/>
      <c r="C139" s="3"/>
      <c r="D139" s="3"/>
      <c r="E139" s="3"/>
      <c r="F139" s="4"/>
      <c r="G139" s="4"/>
      <c r="H139" s="4"/>
      <c r="I139" s="4"/>
      <c r="J139" s="2"/>
      <c r="K139" s="2"/>
      <c r="L139" s="1"/>
      <c r="M139" s="1"/>
      <c r="N139" s="1"/>
      <c r="O139" s="1"/>
      <c r="P139" s="1"/>
      <c r="Q139" s="1"/>
      <c r="R139" s="1"/>
      <c r="S139" s="1"/>
      <c r="T139" s="1"/>
      <c r="U139" s="1"/>
      <c r="V139" s="1"/>
      <c r="W139" s="1"/>
      <c r="X139" s="1"/>
      <c r="Y139" s="1"/>
      <c r="Z139" s="1"/>
    </row>
    <row r="140" ht="12.75" customHeight="1" spans="1:26">
      <c r="A140" s="1"/>
      <c r="B140" s="2"/>
      <c r="C140" s="3"/>
      <c r="D140" s="3"/>
      <c r="E140" s="3"/>
      <c r="F140" s="4"/>
      <c r="G140" s="4"/>
      <c r="H140" s="4"/>
      <c r="I140" s="4"/>
      <c r="J140" s="2"/>
      <c r="K140" s="2"/>
      <c r="L140" s="1"/>
      <c r="M140" s="1"/>
      <c r="N140" s="1"/>
      <c r="O140" s="1"/>
      <c r="P140" s="1"/>
      <c r="Q140" s="1"/>
      <c r="R140" s="1"/>
      <c r="S140" s="1"/>
      <c r="T140" s="1"/>
      <c r="U140" s="1"/>
      <c r="V140" s="1"/>
      <c r="W140" s="1"/>
      <c r="X140" s="1"/>
      <c r="Y140" s="1"/>
      <c r="Z140" s="1"/>
    </row>
    <row r="141" ht="12.75" customHeight="1" spans="1:26">
      <c r="A141" s="1"/>
      <c r="B141" s="2"/>
      <c r="C141" s="3"/>
      <c r="D141" s="3"/>
      <c r="E141" s="3"/>
      <c r="F141" s="4"/>
      <c r="G141" s="4"/>
      <c r="H141" s="4"/>
      <c r="I141" s="4"/>
      <c r="J141" s="2"/>
      <c r="K141" s="2"/>
      <c r="L141" s="1"/>
      <c r="M141" s="1"/>
      <c r="N141" s="1"/>
      <c r="O141" s="1"/>
      <c r="P141" s="1"/>
      <c r="Q141" s="1"/>
      <c r="R141" s="1"/>
      <c r="S141" s="1"/>
      <c r="T141" s="1"/>
      <c r="U141" s="1"/>
      <c r="V141" s="1"/>
      <c r="W141" s="1"/>
      <c r="X141" s="1"/>
      <c r="Y141" s="1"/>
      <c r="Z141" s="1"/>
    </row>
    <row r="142" ht="12.75" customHeight="1" spans="1:26">
      <c r="A142" s="1"/>
      <c r="B142" s="2"/>
      <c r="C142" s="3"/>
      <c r="D142" s="3"/>
      <c r="E142" s="3"/>
      <c r="F142" s="4"/>
      <c r="G142" s="4"/>
      <c r="H142" s="4"/>
      <c r="I142" s="4"/>
      <c r="J142" s="2"/>
      <c r="K142" s="2"/>
      <c r="L142" s="1"/>
      <c r="M142" s="1"/>
      <c r="N142" s="1"/>
      <c r="O142" s="1"/>
      <c r="P142" s="1"/>
      <c r="Q142" s="1"/>
      <c r="R142" s="1"/>
      <c r="S142" s="1"/>
      <c r="T142" s="1"/>
      <c r="U142" s="1"/>
      <c r="V142" s="1"/>
      <c r="W142" s="1"/>
      <c r="X142" s="1"/>
      <c r="Y142" s="1"/>
      <c r="Z142" s="1"/>
    </row>
    <row r="143" ht="12.75" customHeight="1" spans="1:26">
      <c r="A143" s="1"/>
      <c r="B143" s="2"/>
      <c r="C143" s="3"/>
      <c r="D143" s="3"/>
      <c r="E143" s="3"/>
      <c r="F143" s="4"/>
      <c r="G143" s="4"/>
      <c r="H143" s="4"/>
      <c r="I143" s="4"/>
      <c r="J143" s="2"/>
      <c r="K143" s="2"/>
      <c r="L143" s="1"/>
      <c r="M143" s="1"/>
      <c r="N143" s="1"/>
      <c r="O143" s="1"/>
      <c r="P143" s="1"/>
      <c r="Q143" s="1"/>
      <c r="R143" s="1"/>
      <c r="S143" s="1"/>
      <c r="T143" s="1"/>
      <c r="U143" s="1"/>
      <c r="V143" s="1"/>
      <c r="W143" s="1"/>
      <c r="X143" s="1"/>
      <c r="Y143" s="1"/>
      <c r="Z143" s="1"/>
    </row>
    <row r="144" ht="12.75" customHeight="1" spans="1:26">
      <c r="A144" s="1"/>
      <c r="B144" s="2"/>
      <c r="C144" s="3"/>
      <c r="D144" s="3"/>
      <c r="E144" s="3"/>
      <c r="F144" s="4"/>
      <c r="G144" s="4"/>
      <c r="H144" s="4"/>
      <c r="I144" s="4"/>
      <c r="J144" s="2"/>
      <c r="K144" s="2"/>
      <c r="L144" s="1"/>
      <c r="M144" s="1"/>
      <c r="N144" s="1"/>
      <c r="O144" s="1"/>
      <c r="P144" s="1"/>
      <c r="Q144" s="1"/>
      <c r="R144" s="1"/>
      <c r="S144" s="1"/>
      <c r="T144" s="1"/>
      <c r="U144" s="1"/>
      <c r="V144" s="1"/>
      <c r="W144" s="1"/>
      <c r="X144" s="1"/>
      <c r="Y144" s="1"/>
      <c r="Z144" s="1"/>
    </row>
    <row r="145" ht="12.75" customHeight="1" spans="1:26">
      <c r="A145" s="1"/>
      <c r="B145" s="2"/>
      <c r="C145" s="3"/>
      <c r="D145" s="3"/>
      <c r="E145" s="3"/>
      <c r="F145" s="4"/>
      <c r="G145" s="4"/>
      <c r="H145" s="4"/>
      <c r="I145" s="4"/>
      <c r="J145" s="2"/>
      <c r="K145" s="2"/>
      <c r="L145" s="1"/>
      <c r="M145" s="1"/>
      <c r="N145" s="1"/>
      <c r="O145" s="1"/>
      <c r="P145" s="1"/>
      <c r="Q145" s="1"/>
      <c r="R145" s="1"/>
      <c r="S145" s="1"/>
      <c r="T145" s="1"/>
      <c r="U145" s="1"/>
      <c r="V145" s="1"/>
      <c r="W145" s="1"/>
      <c r="X145" s="1"/>
      <c r="Y145" s="1"/>
      <c r="Z145" s="1"/>
    </row>
    <row r="146" ht="12.75" customHeight="1" spans="1:26">
      <c r="A146" s="1"/>
      <c r="B146" s="2"/>
      <c r="C146" s="3"/>
      <c r="D146" s="3"/>
      <c r="E146" s="3"/>
      <c r="F146" s="4"/>
      <c r="G146" s="4"/>
      <c r="H146" s="4"/>
      <c r="I146" s="4"/>
      <c r="J146" s="2"/>
      <c r="K146" s="2"/>
      <c r="L146" s="1"/>
      <c r="M146" s="1"/>
      <c r="N146" s="1"/>
      <c r="O146" s="1"/>
      <c r="P146" s="1"/>
      <c r="Q146" s="1"/>
      <c r="R146" s="1"/>
      <c r="S146" s="1"/>
      <c r="T146" s="1"/>
      <c r="U146" s="1"/>
      <c r="V146" s="1"/>
      <c r="W146" s="1"/>
      <c r="X146" s="1"/>
      <c r="Y146" s="1"/>
      <c r="Z146" s="1"/>
    </row>
    <row r="147" ht="12.75" customHeight="1" spans="1:26">
      <c r="A147" s="1"/>
      <c r="B147" s="2"/>
      <c r="C147" s="3"/>
      <c r="D147" s="3"/>
      <c r="E147" s="3"/>
      <c r="F147" s="4"/>
      <c r="G147" s="4"/>
      <c r="H147" s="4"/>
      <c r="I147" s="4"/>
      <c r="J147" s="2"/>
      <c r="K147" s="2"/>
      <c r="L147" s="1"/>
      <c r="M147" s="1"/>
      <c r="N147" s="1"/>
      <c r="O147" s="1"/>
      <c r="P147" s="1"/>
      <c r="Q147" s="1"/>
      <c r="R147" s="1"/>
      <c r="S147" s="1"/>
      <c r="T147" s="1"/>
      <c r="U147" s="1"/>
      <c r="V147" s="1"/>
      <c r="W147" s="1"/>
      <c r="X147" s="1"/>
      <c r="Y147" s="1"/>
      <c r="Z147" s="1"/>
    </row>
    <row r="148" ht="12.75" customHeight="1" spans="1:26">
      <c r="A148" s="1"/>
      <c r="B148" s="2"/>
      <c r="C148" s="3"/>
      <c r="D148" s="3"/>
      <c r="E148" s="3"/>
      <c r="F148" s="4"/>
      <c r="G148" s="4"/>
      <c r="H148" s="4"/>
      <c r="I148" s="4"/>
      <c r="J148" s="2"/>
      <c r="K148" s="2"/>
      <c r="L148" s="1"/>
      <c r="M148" s="1"/>
      <c r="N148" s="1"/>
      <c r="O148" s="1"/>
      <c r="P148" s="1"/>
      <c r="Q148" s="1"/>
      <c r="R148" s="1"/>
      <c r="S148" s="1"/>
      <c r="T148" s="1"/>
      <c r="U148" s="1"/>
      <c r="V148" s="1"/>
      <c r="W148" s="1"/>
      <c r="X148" s="1"/>
      <c r="Y148" s="1"/>
      <c r="Z148" s="1"/>
    </row>
    <row r="149" ht="12.75" customHeight="1" spans="1:26">
      <c r="A149" s="1"/>
      <c r="B149" s="2"/>
      <c r="C149" s="3"/>
      <c r="D149" s="3"/>
      <c r="E149" s="3"/>
      <c r="F149" s="4"/>
      <c r="G149" s="4"/>
      <c r="H149" s="4"/>
      <c r="I149" s="4"/>
      <c r="J149" s="2"/>
      <c r="K149" s="2"/>
      <c r="L149" s="1"/>
      <c r="M149" s="1"/>
      <c r="N149" s="1"/>
      <c r="O149" s="1"/>
      <c r="P149" s="1"/>
      <c r="Q149" s="1"/>
      <c r="R149" s="1"/>
      <c r="S149" s="1"/>
      <c r="T149" s="1"/>
      <c r="U149" s="1"/>
      <c r="V149" s="1"/>
      <c r="W149" s="1"/>
      <c r="X149" s="1"/>
      <c r="Y149" s="1"/>
      <c r="Z149" s="1"/>
    </row>
    <row r="150" ht="12.75" customHeight="1" spans="1:26">
      <c r="A150" s="1"/>
      <c r="B150" s="2"/>
      <c r="C150" s="3"/>
      <c r="D150" s="3"/>
      <c r="E150" s="3"/>
      <c r="F150" s="4"/>
      <c r="G150" s="4"/>
      <c r="H150" s="4"/>
      <c r="I150" s="4"/>
      <c r="J150" s="2"/>
      <c r="K150" s="2"/>
      <c r="L150" s="1"/>
      <c r="M150" s="1"/>
      <c r="N150" s="1"/>
      <c r="O150" s="1"/>
      <c r="P150" s="1"/>
      <c r="Q150" s="1"/>
      <c r="R150" s="1"/>
      <c r="S150" s="1"/>
      <c r="T150" s="1"/>
      <c r="U150" s="1"/>
      <c r="V150" s="1"/>
      <c r="W150" s="1"/>
      <c r="X150" s="1"/>
      <c r="Y150" s="1"/>
      <c r="Z150" s="1"/>
    </row>
    <row r="151" ht="12.75" customHeight="1" spans="1:26">
      <c r="A151" s="1"/>
      <c r="B151" s="2"/>
      <c r="C151" s="3"/>
      <c r="D151" s="3"/>
      <c r="E151" s="3"/>
      <c r="F151" s="4"/>
      <c r="G151" s="4"/>
      <c r="H151" s="4"/>
      <c r="I151" s="4"/>
      <c r="J151" s="2"/>
      <c r="K151" s="2"/>
      <c r="L151" s="1"/>
      <c r="M151" s="1"/>
      <c r="N151" s="1"/>
      <c r="O151" s="1"/>
      <c r="P151" s="1"/>
      <c r="Q151" s="1"/>
      <c r="R151" s="1"/>
      <c r="S151" s="1"/>
      <c r="T151" s="1"/>
      <c r="U151" s="1"/>
      <c r="V151" s="1"/>
      <c r="W151" s="1"/>
      <c r="X151" s="1"/>
      <c r="Y151" s="1"/>
      <c r="Z151" s="1"/>
    </row>
    <row r="152" ht="12.75" customHeight="1" spans="1:26">
      <c r="A152" s="1"/>
      <c r="B152" s="2"/>
      <c r="C152" s="3"/>
      <c r="D152" s="3"/>
      <c r="E152" s="3"/>
      <c r="F152" s="4"/>
      <c r="G152" s="4"/>
      <c r="H152" s="4"/>
      <c r="I152" s="4"/>
      <c r="J152" s="2"/>
      <c r="K152" s="2"/>
      <c r="L152" s="1"/>
      <c r="M152" s="1"/>
      <c r="N152" s="1"/>
      <c r="O152" s="1"/>
      <c r="P152" s="1"/>
      <c r="Q152" s="1"/>
      <c r="R152" s="1"/>
      <c r="S152" s="1"/>
      <c r="T152" s="1"/>
      <c r="U152" s="1"/>
      <c r="V152" s="1"/>
      <c r="W152" s="1"/>
      <c r="X152" s="1"/>
      <c r="Y152" s="1"/>
      <c r="Z152" s="1"/>
    </row>
    <row r="153" ht="12.75" customHeight="1" spans="1:26">
      <c r="A153" s="1"/>
      <c r="B153" s="2"/>
      <c r="C153" s="3"/>
      <c r="D153" s="3"/>
      <c r="E153" s="3"/>
      <c r="F153" s="4"/>
      <c r="G153" s="4"/>
      <c r="H153" s="4"/>
      <c r="I153" s="4"/>
      <c r="J153" s="2"/>
      <c r="K153" s="2"/>
      <c r="L153" s="1"/>
      <c r="M153" s="1"/>
      <c r="N153" s="1"/>
      <c r="O153" s="1"/>
      <c r="P153" s="1"/>
      <c r="Q153" s="1"/>
      <c r="R153" s="1"/>
      <c r="S153" s="1"/>
      <c r="T153" s="1"/>
      <c r="U153" s="1"/>
      <c r="V153" s="1"/>
      <c r="W153" s="1"/>
      <c r="X153" s="1"/>
      <c r="Y153" s="1"/>
      <c r="Z153" s="1"/>
    </row>
    <row r="154" ht="12.75" customHeight="1" spans="1:26">
      <c r="A154" s="1"/>
      <c r="B154" s="2"/>
      <c r="C154" s="3"/>
      <c r="D154" s="3"/>
      <c r="E154" s="3"/>
      <c r="F154" s="4"/>
      <c r="G154" s="4"/>
      <c r="H154" s="4"/>
      <c r="I154" s="4"/>
      <c r="J154" s="2"/>
      <c r="K154" s="2"/>
      <c r="L154" s="1"/>
      <c r="M154" s="1"/>
      <c r="N154" s="1"/>
      <c r="O154" s="1"/>
      <c r="P154" s="1"/>
      <c r="Q154" s="1"/>
      <c r="R154" s="1"/>
      <c r="S154" s="1"/>
      <c r="T154" s="1"/>
      <c r="U154" s="1"/>
      <c r="V154" s="1"/>
      <c r="W154" s="1"/>
      <c r="X154" s="1"/>
      <c r="Y154" s="1"/>
      <c r="Z154" s="1"/>
    </row>
    <row r="155" ht="12.75" customHeight="1" spans="1:26">
      <c r="A155" s="1"/>
      <c r="B155" s="2"/>
      <c r="C155" s="3"/>
      <c r="D155" s="3"/>
      <c r="E155" s="3"/>
      <c r="F155" s="4"/>
      <c r="G155" s="4"/>
      <c r="H155" s="4"/>
      <c r="I155" s="4"/>
      <c r="J155" s="2"/>
      <c r="K155" s="2"/>
      <c r="L155" s="1"/>
      <c r="M155" s="1"/>
      <c r="N155" s="1"/>
      <c r="O155" s="1"/>
      <c r="P155" s="1"/>
      <c r="Q155" s="1"/>
      <c r="R155" s="1"/>
      <c r="S155" s="1"/>
      <c r="T155" s="1"/>
      <c r="U155" s="1"/>
      <c r="V155" s="1"/>
      <c r="W155" s="1"/>
      <c r="X155" s="1"/>
      <c r="Y155" s="1"/>
      <c r="Z155" s="1"/>
    </row>
    <row r="156" ht="12.75" customHeight="1" spans="1:26">
      <c r="A156" s="1"/>
      <c r="B156" s="2"/>
      <c r="C156" s="3"/>
      <c r="D156" s="3"/>
      <c r="E156" s="3"/>
      <c r="F156" s="4"/>
      <c r="G156" s="4"/>
      <c r="H156" s="4"/>
      <c r="I156" s="4"/>
      <c r="J156" s="2"/>
      <c r="K156" s="2"/>
      <c r="L156" s="1"/>
      <c r="M156" s="1"/>
      <c r="N156" s="1"/>
      <c r="O156" s="1"/>
      <c r="P156" s="1"/>
      <c r="Q156" s="1"/>
      <c r="R156" s="1"/>
      <c r="S156" s="1"/>
      <c r="T156" s="1"/>
      <c r="U156" s="1"/>
      <c r="V156" s="1"/>
      <c r="W156" s="1"/>
      <c r="X156" s="1"/>
      <c r="Y156" s="1"/>
      <c r="Z156" s="1"/>
    </row>
    <row r="157" ht="12.75" customHeight="1" spans="1:26">
      <c r="A157" s="1"/>
      <c r="B157" s="2"/>
      <c r="C157" s="3"/>
      <c r="D157" s="3"/>
      <c r="E157" s="3"/>
      <c r="F157" s="4"/>
      <c r="G157" s="4"/>
      <c r="H157" s="4"/>
      <c r="I157" s="4"/>
      <c r="J157" s="2"/>
      <c r="K157" s="2"/>
      <c r="L157" s="1"/>
      <c r="M157" s="1"/>
      <c r="N157" s="1"/>
      <c r="O157" s="1"/>
      <c r="P157" s="1"/>
      <c r="Q157" s="1"/>
      <c r="R157" s="1"/>
      <c r="S157" s="1"/>
      <c r="T157" s="1"/>
      <c r="U157" s="1"/>
      <c r="V157" s="1"/>
      <c r="W157" s="1"/>
      <c r="X157" s="1"/>
      <c r="Y157" s="1"/>
      <c r="Z157" s="1"/>
    </row>
    <row r="158" ht="12.75" customHeight="1" spans="1:26">
      <c r="A158" s="1"/>
      <c r="B158" s="2"/>
      <c r="C158" s="3"/>
      <c r="D158" s="3"/>
      <c r="E158" s="3"/>
      <c r="F158" s="4"/>
      <c r="G158" s="4"/>
      <c r="H158" s="4"/>
      <c r="I158" s="4"/>
      <c r="J158" s="2"/>
      <c r="K158" s="2"/>
      <c r="L158" s="1"/>
      <c r="M158" s="1"/>
      <c r="N158" s="1"/>
      <c r="O158" s="1"/>
      <c r="P158" s="1"/>
      <c r="Q158" s="1"/>
      <c r="R158" s="1"/>
      <c r="S158" s="1"/>
      <c r="T158" s="1"/>
      <c r="U158" s="1"/>
      <c r="V158" s="1"/>
      <c r="W158" s="1"/>
      <c r="X158" s="1"/>
      <c r="Y158" s="1"/>
      <c r="Z158" s="1"/>
    </row>
    <row r="159" ht="12.75" customHeight="1" spans="1:26">
      <c r="A159" s="1"/>
      <c r="B159" s="2"/>
      <c r="C159" s="3"/>
      <c r="D159" s="3"/>
      <c r="E159" s="3"/>
      <c r="F159" s="4"/>
      <c r="G159" s="4"/>
      <c r="H159" s="4"/>
      <c r="I159" s="4"/>
      <c r="J159" s="2"/>
      <c r="K159" s="2"/>
      <c r="L159" s="1"/>
      <c r="M159" s="1"/>
      <c r="N159" s="1"/>
      <c r="O159" s="1"/>
      <c r="P159" s="1"/>
      <c r="Q159" s="1"/>
      <c r="R159" s="1"/>
      <c r="S159" s="1"/>
      <c r="T159" s="1"/>
      <c r="U159" s="1"/>
      <c r="V159" s="1"/>
      <c r="W159" s="1"/>
      <c r="X159" s="1"/>
      <c r="Y159" s="1"/>
      <c r="Z159" s="1"/>
    </row>
    <row r="160" ht="12.75" customHeight="1" spans="1:26">
      <c r="A160" s="1"/>
      <c r="B160" s="2"/>
      <c r="C160" s="3"/>
      <c r="D160" s="3"/>
      <c r="E160" s="3"/>
      <c r="F160" s="4"/>
      <c r="G160" s="4"/>
      <c r="H160" s="4"/>
      <c r="I160" s="4"/>
      <c r="J160" s="2"/>
      <c r="K160" s="2"/>
      <c r="L160" s="1"/>
      <c r="M160" s="1"/>
      <c r="N160" s="1"/>
      <c r="O160" s="1"/>
      <c r="P160" s="1"/>
      <c r="Q160" s="1"/>
      <c r="R160" s="1"/>
      <c r="S160" s="1"/>
      <c r="T160" s="1"/>
      <c r="U160" s="1"/>
      <c r="V160" s="1"/>
      <c r="W160" s="1"/>
      <c r="X160" s="1"/>
      <c r="Y160" s="1"/>
      <c r="Z160" s="1"/>
    </row>
    <row r="161" ht="12.75" customHeight="1" spans="1:26">
      <c r="A161" s="1"/>
      <c r="B161" s="2"/>
      <c r="C161" s="3"/>
      <c r="D161" s="3"/>
      <c r="E161" s="3"/>
      <c r="F161" s="4"/>
      <c r="G161" s="4"/>
      <c r="H161" s="4"/>
      <c r="I161" s="4"/>
      <c r="J161" s="2"/>
      <c r="K161" s="2"/>
      <c r="L161" s="1"/>
      <c r="M161" s="1"/>
      <c r="N161" s="1"/>
      <c r="O161" s="1"/>
      <c r="P161" s="1"/>
      <c r="Q161" s="1"/>
      <c r="R161" s="1"/>
      <c r="S161" s="1"/>
      <c r="T161" s="1"/>
      <c r="U161" s="1"/>
      <c r="V161" s="1"/>
      <c r="W161" s="1"/>
      <c r="X161" s="1"/>
      <c r="Y161" s="1"/>
      <c r="Z161" s="1"/>
    </row>
    <row r="162" ht="12.75" customHeight="1" spans="1:26">
      <c r="A162" s="1"/>
      <c r="B162" s="2"/>
      <c r="C162" s="3"/>
      <c r="D162" s="3"/>
      <c r="E162" s="3"/>
      <c r="F162" s="4"/>
      <c r="G162" s="4"/>
      <c r="H162" s="4"/>
      <c r="I162" s="4"/>
      <c r="J162" s="2"/>
      <c r="K162" s="2"/>
      <c r="L162" s="1"/>
      <c r="M162" s="1"/>
      <c r="N162" s="1"/>
      <c r="O162" s="1"/>
      <c r="P162" s="1"/>
      <c r="Q162" s="1"/>
      <c r="R162" s="1"/>
      <c r="S162" s="1"/>
      <c r="T162" s="1"/>
      <c r="U162" s="1"/>
      <c r="V162" s="1"/>
      <c r="W162" s="1"/>
      <c r="X162" s="1"/>
      <c r="Y162" s="1"/>
      <c r="Z162" s="1"/>
    </row>
    <row r="163" ht="12.75" customHeight="1" spans="1:26">
      <c r="A163" s="1"/>
      <c r="B163" s="2"/>
      <c r="C163" s="3"/>
      <c r="D163" s="3"/>
      <c r="E163" s="3"/>
      <c r="F163" s="4"/>
      <c r="G163" s="4"/>
      <c r="H163" s="4"/>
      <c r="I163" s="4"/>
      <c r="J163" s="2"/>
      <c r="K163" s="2"/>
      <c r="L163" s="1"/>
      <c r="M163" s="1"/>
      <c r="N163" s="1"/>
      <c r="O163" s="1"/>
      <c r="P163" s="1"/>
      <c r="Q163" s="1"/>
      <c r="R163" s="1"/>
      <c r="S163" s="1"/>
      <c r="T163" s="1"/>
      <c r="U163" s="1"/>
      <c r="V163" s="1"/>
      <c r="W163" s="1"/>
      <c r="X163" s="1"/>
      <c r="Y163" s="1"/>
      <c r="Z163" s="1"/>
    </row>
    <row r="164" ht="12.75" customHeight="1" spans="1:26">
      <c r="A164" s="1"/>
      <c r="B164" s="2"/>
      <c r="C164" s="3"/>
      <c r="D164" s="3"/>
      <c r="E164" s="3"/>
      <c r="F164" s="4"/>
      <c r="G164" s="4"/>
      <c r="H164" s="4"/>
      <c r="I164" s="4"/>
      <c r="J164" s="2"/>
      <c r="K164" s="2"/>
      <c r="L164" s="1"/>
      <c r="M164" s="1"/>
      <c r="N164" s="1"/>
      <c r="O164" s="1"/>
      <c r="P164" s="1"/>
      <c r="Q164" s="1"/>
      <c r="R164" s="1"/>
      <c r="S164" s="1"/>
      <c r="T164" s="1"/>
      <c r="U164" s="1"/>
      <c r="V164" s="1"/>
      <c r="W164" s="1"/>
      <c r="X164" s="1"/>
      <c r="Y164" s="1"/>
      <c r="Z164" s="1"/>
    </row>
    <row r="165" ht="12.75" customHeight="1" spans="1:26">
      <c r="A165" s="1"/>
      <c r="B165" s="2"/>
      <c r="C165" s="3"/>
      <c r="D165" s="3"/>
      <c r="E165" s="3"/>
      <c r="F165" s="4"/>
      <c r="G165" s="4"/>
      <c r="H165" s="4"/>
      <c r="I165" s="4"/>
      <c r="J165" s="2"/>
      <c r="K165" s="2"/>
      <c r="L165" s="1"/>
      <c r="M165" s="1"/>
      <c r="N165" s="1"/>
      <c r="O165" s="1"/>
      <c r="P165" s="1"/>
      <c r="Q165" s="1"/>
      <c r="R165" s="1"/>
      <c r="S165" s="1"/>
      <c r="T165" s="1"/>
      <c r="U165" s="1"/>
      <c r="V165" s="1"/>
      <c r="W165" s="1"/>
      <c r="X165" s="1"/>
      <c r="Y165" s="1"/>
      <c r="Z165" s="1"/>
    </row>
    <row r="166" ht="12.75" customHeight="1" spans="1:26">
      <c r="A166" s="1"/>
      <c r="B166" s="2"/>
      <c r="C166" s="3"/>
      <c r="D166" s="3"/>
      <c r="E166" s="3"/>
      <c r="F166" s="4"/>
      <c r="G166" s="4"/>
      <c r="H166" s="4"/>
      <c r="I166" s="4"/>
      <c r="J166" s="2"/>
      <c r="K166" s="2"/>
      <c r="L166" s="1"/>
      <c r="M166" s="1"/>
      <c r="N166" s="1"/>
      <c r="O166" s="1"/>
      <c r="P166" s="1"/>
      <c r="Q166" s="1"/>
      <c r="R166" s="1"/>
      <c r="S166" s="1"/>
      <c r="T166" s="1"/>
      <c r="U166" s="1"/>
      <c r="V166" s="1"/>
      <c r="W166" s="1"/>
      <c r="X166" s="1"/>
      <c r="Y166" s="1"/>
      <c r="Z166" s="1"/>
    </row>
    <row r="167" ht="12.75" customHeight="1" spans="1:26">
      <c r="A167" s="1"/>
      <c r="B167" s="2"/>
      <c r="C167" s="3"/>
      <c r="D167" s="3"/>
      <c r="E167" s="3"/>
      <c r="F167" s="4"/>
      <c r="G167" s="4"/>
      <c r="H167" s="4"/>
      <c r="I167" s="4"/>
      <c r="J167" s="2"/>
      <c r="K167" s="2"/>
      <c r="L167" s="1"/>
      <c r="M167" s="1"/>
      <c r="N167" s="1"/>
      <c r="O167" s="1"/>
      <c r="P167" s="1"/>
      <c r="Q167" s="1"/>
      <c r="R167" s="1"/>
      <c r="S167" s="1"/>
      <c r="T167" s="1"/>
      <c r="U167" s="1"/>
      <c r="V167" s="1"/>
      <c r="W167" s="1"/>
      <c r="X167" s="1"/>
      <c r="Y167" s="1"/>
      <c r="Z167" s="1"/>
    </row>
    <row r="168" ht="12.75" customHeight="1" spans="1:26">
      <c r="A168" s="1"/>
      <c r="B168" s="2"/>
      <c r="C168" s="3"/>
      <c r="D168" s="3"/>
      <c r="E168" s="3"/>
      <c r="F168" s="4"/>
      <c r="G168" s="4"/>
      <c r="H168" s="4"/>
      <c r="I168" s="4"/>
      <c r="J168" s="2"/>
      <c r="K168" s="2"/>
      <c r="L168" s="1"/>
      <c r="M168" s="1"/>
      <c r="N168" s="1"/>
      <c r="O168" s="1"/>
      <c r="P168" s="1"/>
      <c r="Q168" s="1"/>
      <c r="R168" s="1"/>
      <c r="S168" s="1"/>
      <c r="T168" s="1"/>
      <c r="U168" s="1"/>
      <c r="V168" s="1"/>
      <c r="W168" s="1"/>
      <c r="X168" s="1"/>
      <c r="Y168" s="1"/>
      <c r="Z168" s="1"/>
    </row>
    <row r="169" ht="12.75" customHeight="1" spans="1:26">
      <c r="A169" s="1"/>
      <c r="B169" s="2"/>
      <c r="C169" s="3"/>
      <c r="D169" s="3"/>
      <c r="E169" s="3"/>
      <c r="F169" s="4"/>
      <c r="G169" s="4"/>
      <c r="H169" s="4"/>
      <c r="I169" s="4"/>
      <c r="J169" s="2"/>
      <c r="K169" s="2"/>
      <c r="L169" s="1"/>
      <c r="M169" s="1"/>
      <c r="N169" s="1"/>
      <c r="O169" s="1"/>
      <c r="P169" s="1"/>
      <c r="Q169" s="1"/>
      <c r="R169" s="1"/>
      <c r="S169" s="1"/>
      <c r="T169" s="1"/>
      <c r="U169" s="1"/>
      <c r="V169" s="1"/>
      <c r="W169" s="1"/>
      <c r="X169" s="1"/>
      <c r="Y169" s="1"/>
      <c r="Z169" s="1"/>
    </row>
    <row r="170" ht="12.75" customHeight="1" spans="1:26">
      <c r="A170" s="1"/>
      <c r="B170" s="2"/>
      <c r="C170" s="3"/>
      <c r="D170" s="3"/>
      <c r="E170" s="3"/>
      <c r="F170" s="4"/>
      <c r="G170" s="4"/>
      <c r="H170" s="4"/>
      <c r="I170" s="4"/>
      <c r="J170" s="2"/>
      <c r="K170" s="2"/>
      <c r="L170" s="1"/>
      <c r="M170" s="1"/>
      <c r="N170" s="1"/>
      <c r="O170" s="1"/>
      <c r="P170" s="1"/>
      <c r="Q170" s="1"/>
      <c r="R170" s="1"/>
      <c r="S170" s="1"/>
      <c r="T170" s="1"/>
      <c r="U170" s="1"/>
      <c r="V170" s="1"/>
      <c r="W170" s="1"/>
      <c r="X170" s="1"/>
      <c r="Y170" s="1"/>
      <c r="Z170" s="1"/>
    </row>
    <row r="171" ht="12.75" customHeight="1" spans="1:26">
      <c r="A171" s="1"/>
      <c r="B171" s="2"/>
      <c r="C171" s="3"/>
      <c r="D171" s="3"/>
      <c r="E171" s="3"/>
      <c r="F171" s="4"/>
      <c r="G171" s="4"/>
      <c r="H171" s="4"/>
      <c r="I171" s="4"/>
      <c r="J171" s="2"/>
      <c r="K171" s="2"/>
      <c r="L171" s="1"/>
      <c r="M171" s="1"/>
      <c r="N171" s="1"/>
      <c r="O171" s="1"/>
      <c r="P171" s="1"/>
      <c r="Q171" s="1"/>
      <c r="R171" s="1"/>
      <c r="S171" s="1"/>
      <c r="T171" s="1"/>
      <c r="U171" s="1"/>
      <c r="V171" s="1"/>
      <c r="W171" s="1"/>
      <c r="X171" s="1"/>
      <c r="Y171" s="1"/>
      <c r="Z171" s="1"/>
    </row>
    <row r="172" ht="12.75" customHeight="1" spans="1:26">
      <c r="A172" s="1"/>
      <c r="B172" s="2"/>
      <c r="C172" s="3"/>
      <c r="D172" s="3"/>
      <c r="E172" s="3"/>
      <c r="F172" s="4"/>
      <c r="G172" s="4"/>
      <c r="H172" s="4"/>
      <c r="I172" s="4"/>
      <c r="J172" s="2"/>
      <c r="K172" s="2"/>
      <c r="L172" s="1"/>
      <c r="M172" s="1"/>
      <c r="N172" s="1"/>
      <c r="O172" s="1"/>
      <c r="P172" s="1"/>
      <c r="Q172" s="1"/>
      <c r="R172" s="1"/>
      <c r="S172" s="1"/>
      <c r="T172" s="1"/>
      <c r="U172" s="1"/>
      <c r="V172" s="1"/>
      <c r="W172" s="1"/>
      <c r="X172" s="1"/>
      <c r="Y172" s="1"/>
      <c r="Z172" s="1"/>
    </row>
    <row r="173" ht="12.75" customHeight="1" spans="1:26">
      <c r="A173" s="1"/>
      <c r="B173" s="2"/>
      <c r="C173" s="3"/>
      <c r="D173" s="3"/>
      <c r="E173" s="3"/>
      <c r="F173" s="4"/>
      <c r="G173" s="4"/>
      <c r="H173" s="4"/>
      <c r="I173" s="4"/>
      <c r="J173" s="2"/>
      <c r="K173" s="2"/>
      <c r="L173" s="1"/>
      <c r="M173" s="1"/>
      <c r="N173" s="1"/>
      <c r="O173" s="1"/>
      <c r="P173" s="1"/>
      <c r="Q173" s="1"/>
      <c r="R173" s="1"/>
      <c r="S173" s="1"/>
      <c r="T173" s="1"/>
      <c r="U173" s="1"/>
      <c r="V173" s="1"/>
      <c r="W173" s="1"/>
      <c r="X173" s="1"/>
      <c r="Y173" s="1"/>
      <c r="Z173" s="1"/>
    </row>
    <row r="174" ht="12.75" customHeight="1" spans="1:26">
      <c r="A174" s="1"/>
      <c r="B174" s="2"/>
      <c r="C174" s="3"/>
      <c r="D174" s="3"/>
      <c r="E174" s="3"/>
      <c r="F174" s="4"/>
      <c r="G174" s="4"/>
      <c r="H174" s="4"/>
      <c r="I174" s="4"/>
      <c r="J174" s="2"/>
      <c r="K174" s="2"/>
      <c r="L174" s="1"/>
      <c r="M174" s="1"/>
      <c r="N174" s="1"/>
      <c r="O174" s="1"/>
      <c r="P174" s="1"/>
      <c r="Q174" s="1"/>
      <c r="R174" s="1"/>
      <c r="S174" s="1"/>
      <c r="T174" s="1"/>
      <c r="U174" s="1"/>
      <c r="V174" s="1"/>
      <c r="W174" s="1"/>
      <c r="X174" s="1"/>
      <c r="Y174" s="1"/>
      <c r="Z174" s="1"/>
    </row>
    <row r="175" ht="12.75" customHeight="1" spans="1:26">
      <c r="A175" s="1"/>
      <c r="B175" s="2"/>
      <c r="C175" s="3"/>
      <c r="D175" s="3"/>
      <c r="E175" s="3"/>
      <c r="F175" s="4"/>
      <c r="G175" s="4"/>
      <c r="H175" s="4"/>
      <c r="I175" s="4"/>
      <c r="J175" s="2"/>
      <c r="K175" s="2"/>
      <c r="L175" s="1"/>
      <c r="M175" s="1"/>
      <c r="N175" s="1"/>
      <c r="O175" s="1"/>
      <c r="P175" s="1"/>
      <c r="Q175" s="1"/>
      <c r="R175" s="1"/>
      <c r="S175" s="1"/>
      <c r="T175" s="1"/>
      <c r="U175" s="1"/>
      <c r="V175" s="1"/>
      <c r="W175" s="1"/>
      <c r="X175" s="1"/>
      <c r="Y175" s="1"/>
      <c r="Z175" s="1"/>
    </row>
    <row r="176" ht="12.75" customHeight="1" spans="1:26">
      <c r="A176" s="1"/>
      <c r="B176" s="2"/>
      <c r="C176" s="3"/>
      <c r="D176" s="3"/>
      <c r="E176" s="3"/>
      <c r="F176" s="4"/>
      <c r="G176" s="4"/>
      <c r="H176" s="4"/>
      <c r="I176" s="4"/>
      <c r="J176" s="2"/>
      <c r="K176" s="2"/>
      <c r="L176" s="1"/>
      <c r="M176" s="1"/>
      <c r="N176" s="1"/>
      <c r="O176" s="1"/>
      <c r="P176" s="1"/>
      <c r="Q176" s="1"/>
      <c r="R176" s="1"/>
      <c r="S176" s="1"/>
      <c r="T176" s="1"/>
      <c r="U176" s="1"/>
      <c r="V176" s="1"/>
      <c r="W176" s="1"/>
      <c r="X176" s="1"/>
      <c r="Y176" s="1"/>
      <c r="Z176" s="1"/>
    </row>
    <row r="177" ht="12.75" customHeight="1" spans="1:26">
      <c r="A177" s="1"/>
      <c r="B177" s="2"/>
      <c r="C177" s="3"/>
      <c r="D177" s="3"/>
      <c r="E177" s="3"/>
      <c r="F177" s="4"/>
      <c r="G177" s="4"/>
      <c r="H177" s="4"/>
      <c r="I177" s="4"/>
      <c r="J177" s="2"/>
      <c r="K177" s="2"/>
      <c r="L177" s="1"/>
      <c r="M177" s="1"/>
      <c r="N177" s="1"/>
      <c r="O177" s="1"/>
      <c r="P177" s="1"/>
      <c r="Q177" s="1"/>
      <c r="R177" s="1"/>
      <c r="S177" s="1"/>
      <c r="T177" s="1"/>
      <c r="U177" s="1"/>
      <c r="V177" s="1"/>
      <c r="W177" s="1"/>
      <c r="X177" s="1"/>
      <c r="Y177" s="1"/>
      <c r="Z177" s="1"/>
    </row>
    <row r="178" ht="12.75" customHeight="1" spans="1:26">
      <c r="A178" s="1"/>
      <c r="B178" s="2"/>
      <c r="C178" s="3"/>
      <c r="D178" s="3"/>
      <c r="E178" s="3"/>
      <c r="F178" s="4"/>
      <c r="G178" s="4"/>
      <c r="H178" s="4"/>
      <c r="I178" s="4"/>
      <c r="J178" s="2"/>
      <c r="K178" s="2"/>
      <c r="L178" s="1"/>
      <c r="M178" s="1"/>
      <c r="N178" s="1"/>
      <c r="O178" s="1"/>
      <c r="P178" s="1"/>
      <c r="Q178" s="1"/>
      <c r="R178" s="1"/>
      <c r="S178" s="1"/>
      <c r="T178" s="1"/>
      <c r="U178" s="1"/>
      <c r="V178" s="1"/>
      <c r="W178" s="1"/>
      <c r="X178" s="1"/>
      <c r="Y178" s="1"/>
      <c r="Z178" s="1"/>
    </row>
    <row r="179" ht="12.75" customHeight="1" spans="1:26">
      <c r="A179" s="1"/>
      <c r="B179" s="2"/>
      <c r="C179" s="3"/>
      <c r="D179" s="3"/>
      <c r="E179" s="3"/>
      <c r="F179" s="4"/>
      <c r="G179" s="4"/>
      <c r="H179" s="4"/>
      <c r="I179" s="4"/>
      <c r="J179" s="2"/>
      <c r="K179" s="2"/>
      <c r="L179" s="1"/>
      <c r="M179" s="1"/>
      <c r="N179" s="1"/>
      <c r="O179" s="1"/>
      <c r="P179" s="1"/>
      <c r="Q179" s="1"/>
      <c r="R179" s="1"/>
      <c r="S179" s="1"/>
      <c r="T179" s="1"/>
      <c r="U179" s="1"/>
      <c r="V179" s="1"/>
      <c r="W179" s="1"/>
      <c r="X179" s="1"/>
      <c r="Y179" s="1"/>
      <c r="Z179" s="1"/>
    </row>
    <row r="180" ht="12.75" customHeight="1" spans="1:26">
      <c r="A180" s="1"/>
      <c r="B180" s="2"/>
      <c r="C180" s="3"/>
      <c r="D180" s="3"/>
      <c r="E180" s="3"/>
      <c r="F180" s="4"/>
      <c r="G180" s="4"/>
      <c r="H180" s="4"/>
      <c r="I180" s="4"/>
      <c r="J180" s="2"/>
      <c r="K180" s="2"/>
      <c r="L180" s="1"/>
      <c r="M180" s="1"/>
      <c r="N180" s="1"/>
      <c r="O180" s="1"/>
      <c r="P180" s="1"/>
      <c r="Q180" s="1"/>
      <c r="R180" s="1"/>
      <c r="S180" s="1"/>
      <c r="T180" s="1"/>
      <c r="U180" s="1"/>
      <c r="V180" s="1"/>
      <c r="W180" s="1"/>
      <c r="X180" s="1"/>
      <c r="Y180" s="1"/>
      <c r="Z180" s="1"/>
    </row>
    <row r="181" ht="12.75" customHeight="1" spans="1:26">
      <c r="A181" s="1"/>
      <c r="B181" s="2"/>
      <c r="C181" s="3"/>
      <c r="D181" s="3"/>
      <c r="E181" s="3"/>
      <c r="F181" s="4"/>
      <c r="G181" s="4"/>
      <c r="H181" s="4"/>
      <c r="I181" s="4"/>
      <c r="J181" s="2"/>
      <c r="K181" s="2"/>
      <c r="L181" s="1"/>
      <c r="M181" s="1"/>
      <c r="N181" s="1"/>
      <c r="O181" s="1"/>
      <c r="P181" s="1"/>
      <c r="Q181" s="1"/>
      <c r="R181" s="1"/>
      <c r="S181" s="1"/>
      <c r="T181" s="1"/>
      <c r="U181" s="1"/>
      <c r="V181" s="1"/>
      <c r="W181" s="1"/>
      <c r="X181" s="1"/>
      <c r="Y181" s="1"/>
      <c r="Z181" s="1"/>
    </row>
    <row r="182" ht="12.75" customHeight="1" spans="1:26">
      <c r="A182" s="1"/>
      <c r="B182" s="2"/>
      <c r="C182" s="3"/>
      <c r="D182" s="3"/>
      <c r="E182" s="3"/>
      <c r="F182" s="4"/>
      <c r="G182" s="4"/>
      <c r="H182" s="4"/>
      <c r="I182" s="4"/>
      <c r="J182" s="2"/>
      <c r="K182" s="2"/>
      <c r="L182" s="1"/>
      <c r="M182" s="1"/>
      <c r="N182" s="1"/>
      <c r="O182" s="1"/>
      <c r="P182" s="1"/>
      <c r="Q182" s="1"/>
      <c r="R182" s="1"/>
      <c r="S182" s="1"/>
      <c r="T182" s="1"/>
      <c r="U182" s="1"/>
      <c r="V182" s="1"/>
      <c r="W182" s="1"/>
      <c r="X182" s="1"/>
      <c r="Y182" s="1"/>
      <c r="Z182" s="1"/>
    </row>
    <row r="183" ht="12.75" customHeight="1" spans="1:26">
      <c r="A183" s="1"/>
      <c r="B183" s="2"/>
      <c r="C183" s="3"/>
      <c r="D183" s="3"/>
      <c r="E183" s="3"/>
      <c r="F183" s="4"/>
      <c r="G183" s="4"/>
      <c r="H183" s="4"/>
      <c r="I183" s="4"/>
      <c r="J183" s="2"/>
      <c r="K183" s="2"/>
      <c r="L183" s="1"/>
      <c r="M183" s="1"/>
      <c r="N183" s="1"/>
      <c r="O183" s="1"/>
      <c r="P183" s="1"/>
      <c r="Q183" s="1"/>
      <c r="R183" s="1"/>
      <c r="S183" s="1"/>
      <c r="T183" s="1"/>
      <c r="U183" s="1"/>
      <c r="V183" s="1"/>
      <c r="W183" s="1"/>
      <c r="X183" s="1"/>
      <c r="Y183" s="1"/>
      <c r="Z183" s="1"/>
    </row>
    <row r="184" ht="12.75" customHeight="1" spans="1:26">
      <c r="A184" s="1"/>
      <c r="B184" s="2"/>
      <c r="C184" s="3"/>
      <c r="D184" s="3"/>
      <c r="E184" s="3"/>
      <c r="F184" s="4"/>
      <c r="G184" s="4"/>
      <c r="H184" s="4"/>
      <c r="I184" s="4"/>
      <c r="J184" s="2"/>
      <c r="K184" s="2"/>
      <c r="L184" s="1"/>
      <c r="M184" s="1"/>
      <c r="N184" s="1"/>
      <c r="O184" s="1"/>
      <c r="P184" s="1"/>
      <c r="Q184" s="1"/>
      <c r="R184" s="1"/>
      <c r="S184" s="1"/>
      <c r="T184" s="1"/>
      <c r="U184" s="1"/>
      <c r="V184" s="1"/>
      <c r="W184" s="1"/>
      <c r="X184" s="1"/>
      <c r="Y184" s="1"/>
      <c r="Z184" s="1"/>
    </row>
    <row r="185" ht="12.75" customHeight="1" spans="1:26">
      <c r="A185" s="1"/>
      <c r="B185" s="2"/>
      <c r="C185" s="3"/>
      <c r="D185" s="3"/>
      <c r="E185" s="3"/>
      <c r="F185" s="4"/>
      <c r="G185" s="4"/>
      <c r="H185" s="4"/>
      <c r="I185" s="4"/>
      <c r="J185" s="2"/>
      <c r="K185" s="2"/>
      <c r="L185" s="1"/>
      <c r="M185" s="1"/>
      <c r="N185" s="1"/>
      <c r="O185" s="1"/>
      <c r="P185" s="1"/>
      <c r="Q185" s="1"/>
      <c r="R185" s="1"/>
      <c r="S185" s="1"/>
      <c r="T185" s="1"/>
      <c r="U185" s="1"/>
      <c r="V185" s="1"/>
      <c r="W185" s="1"/>
      <c r="X185" s="1"/>
      <c r="Y185" s="1"/>
      <c r="Z185" s="1"/>
    </row>
    <row r="186" ht="12.75" customHeight="1" spans="1:26">
      <c r="A186" s="1"/>
      <c r="B186" s="2"/>
      <c r="C186" s="3"/>
      <c r="D186" s="3"/>
      <c r="E186" s="3"/>
      <c r="F186" s="4"/>
      <c r="G186" s="4"/>
      <c r="H186" s="4"/>
      <c r="I186" s="4"/>
      <c r="J186" s="2"/>
      <c r="K186" s="2"/>
      <c r="L186" s="1"/>
      <c r="M186" s="1"/>
      <c r="N186" s="1"/>
      <c r="O186" s="1"/>
      <c r="P186" s="1"/>
      <c r="Q186" s="1"/>
      <c r="R186" s="1"/>
      <c r="S186" s="1"/>
      <c r="T186" s="1"/>
      <c r="U186" s="1"/>
      <c r="V186" s="1"/>
      <c r="W186" s="1"/>
      <c r="X186" s="1"/>
      <c r="Y186" s="1"/>
      <c r="Z186" s="1"/>
    </row>
    <row r="187" ht="12.75" customHeight="1" spans="1:26">
      <c r="A187" s="1"/>
      <c r="B187" s="2"/>
      <c r="C187" s="3"/>
      <c r="D187" s="3"/>
      <c r="E187" s="3"/>
      <c r="F187" s="4"/>
      <c r="G187" s="4"/>
      <c r="H187" s="4"/>
      <c r="I187" s="4"/>
      <c r="J187" s="2"/>
      <c r="K187" s="2"/>
      <c r="L187" s="1"/>
      <c r="M187" s="1"/>
      <c r="N187" s="1"/>
      <c r="O187" s="1"/>
      <c r="P187" s="1"/>
      <c r="Q187" s="1"/>
      <c r="R187" s="1"/>
      <c r="S187" s="1"/>
      <c r="T187" s="1"/>
      <c r="U187" s="1"/>
      <c r="V187" s="1"/>
      <c r="W187" s="1"/>
      <c r="X187" s="1"/>
      <c r="Y187" s="1"/>
      <c r="Z187" s="1"/>
    </row>
    <row r="188" ht="12.75" customHeight="1" spans="1:26">
      <c r="A188" s="1"/>
      <c r="B188" s="2"/>
      <c r="C188" s="3"/>
      <c r="D188" s="3"/>
      <c r="E188" s="3"/>
      <c r="F188" s="4"/>
      <c r="G188" s="4"/>
      <c r="H188" s="4"/>
      <c r="I188" s="4"/>
      <c r="J188" s="2"/>
      <c r="K188" s="2"/>
      <c r="L188" s="1"/>
      <c r="M188" s="1"/>
      <c r="N188" s="1"/>
      <c r="O188" s="1"/>
      <c r="P188" s="1"/>
      <c r="Q188" s="1"/>
      <c r="R188" s="1"/>
      <c r="S188" s="1"/>
      <c r="T188" s="1"/>
      <c r="U188" s="1"/>
      <c r="V188" s="1"/>
      <c r="W188" s="1"/>
      <c r="X188" s="1"/>
      <c r="Y188" s="1"/>
      <c r="Z188" s="1"/>
    </row>
    <row r="189" ht="12.75" customHeight="1" spans="1:26">
      <c r="A189" s="1"/>
      <c r="B189" s="2"/>
      <c r="C189" s="3"/>
      <c r="D189" s="3"/>
      <c r="E189" s="3"/>
      <c r="F189" s="4"/>
      <c r="G189" s="4"/>
      <c r="H189" s="4"/>
      <c r="I189" s="4"/>
      <c r="J189" s="2"/>
      <c r="K189" s="2"/>
      <c r="L189" s="1"/>
      <c r="M189" s="1"/>
      <c r="N189" s="1"/>
      <c r="O189" s="1"/>
      <c r="P189" s="1"/>
      <c r="Q189" s="1"/>
      <c r="R189" s="1"/>
      <c r="S189" s="1"/>
      <c r="T189" s="1"/>
      <c r="U189" s="1"/>
      <c r="V189" s="1"/>
      <c r="W189" s="1"/>
      <c r="X189" s="1"/>
      <c r="Y189" s="1"/>
      <c r="Z189" s="1"/>
    </row>
    <row r="190" ht="12.75" customHeight="1" spans="1:26">
      <c r="A190" s="1"/>
      <c r="B190" s="2"/>
      <c r="C190" s="3"/>
      <c r="D190" s="3"/>
      <c r="E190" s="3"/>
      <c r="F190" s="4"/>
      <c r="G190" s="4"/>
      <c r="H190" s="4"/>
      <c r="I190" s="4"/>
      <c r="J190" s="2"/>
      <c r="K190" s="2"/>
      <c r="L190" s="1"/>
      <c r="M190" s="1"/>
      <c r="N190" s="1"/>
      <c r="O190" s="1"/>
      <c r="P190" s="1"/>
      <c r="Q190" s="1"/>
      <c r="R190" s="1"/>
      <c r="S190" s="1"/>
      <c r="T190" s="1"/>
      <c r="U190" s="1"/>
      <c r="V190" s="1"/>
      <c r="W190" s="1"/>
      <c r="X190" s="1"/>
      <c r="Y190" s="1"/>
      <c r="Z190" s="1"/>
    </row>
    <row r="191" ht="12.75" customHeight="1" spans="1:26">
      <c r="A191" s="1"/>
      <c r="B191" s="2"/>
      <c r="C191" s="3"/>
      <c r="D191" s="3"/>
      <c r="E191" s="3"/>
      <c r="F191" s="4"/>
      <c r="G191" s="4"/>
      <c r="H191" s="4"/>
      <c r="I191" s="4"/>
      <c r="J191" s="2"/>
      <c r="K191" s="2"/>
      <c r="L191" s="1"/>
      <c r="M191" s="1"/>
      <c r="N191" s="1"/>
      <c r="O191" s="1"/>
      <c r="P191" s="1"/>
      <c r="Q191" s="1"/>
      <c r="R191" s="1"/>
      <c r="S191" s="1"/>
      <c r="T191" s="1"/>
      <c r="U191" s="1"/>
      <c r="V191" s="1"/>
      <c r="W191" s="1"/>
      <c r="X191" s="1"/>
      <c r="Y191" s="1"/>
      <c r="Z191" s="1"/>
    </row>
    <row r="192" ht="12.75" customHeight="1" spans="1:26">
      <c r="A192" s="1"/>
      <c r="B192" s="2"/>
      <c r="C192" s="3"/>
      <c r="D192" s="3"/>
      <c r="E192" s="3"/>
      <c r="F192" s="4"/>
      <c r="G192" s="4"/>
      <c r="H192" s="4"/>
      <c r="I192" s="4"/>
      <c r="J192" s="2"/>
      <c r="K192" s="2"/>
      <c r="L192" s="1"/>
      <c r="M192" s="1"/>
      <c r="N192" s="1"/>
      <c r="O192" s="1"/>
      <c r="P192" s="1"/>
      <c r="Q192" s="1"/>
      <c r="R192" s="1"/>
      <c r="S192" s="1"/>
      <c r="T192" s="1"/>
      <c r="U192" s="1"/>
      <c r="V192" s="1"/>
      <c r="W192" s="1"/>
      <c r="X192" s="1"/>
      <c r="Y192" s="1"/>
      <c r="Z192" s="1"/>
    </row>
    <row r="193" ht="12.75" customHeight="1" spans="1:26">
      <c r="A193" s="1"/>
      <c r="B193" s="2"/>
      <c r="C193" s="3"/>
      <c r="D193" s="3"/>
      <c r="E193" s="3"/>
      <c r="F193" s="4"/>
      <c r="G193" s="4"/>
      <c r="H193" s="4"/>
      <c r="I193" s="4"/>
      <c r="J193" s="2"/>
      <c r="K193" s="2"/>
      <c r="L193" s="1"/>
      <c r="M193" s="1"/>
      <c r="N193" s="1"/>
      <c r="O193" s="1"/>
      <c r="P193" s="1"/>
      <c r="Q193" s="1"/>
      <c r="R193" s="1"/>
      <c r="S193" s="1"/>
      <c r="T193" s="1"/>
      <c r="U193" s="1"/>
      <c r="V193" s="1"/>
      <c r="W193" s="1"/>
      <c r="X193" s="1"/>
      <c r="Y193" s="1"/>
      <c r="Z193" s="1"/>
    </row>
    <row r="194" ht="12.75" customHeight="1" spans="1:26">
      <c r="A194" s="1"/>
      <c r="B194" s="2"/>
      <c r="C194" s="3"/>
      <c r="D194" s="3"/>
      <c r="E194" s="3"/>
      <c r="F194" s="4"/>
      <c r="G194" s="4"/>
      <c r="H194" s="4"/>
      <c r="I194" s="4"/>
      <c r="J194" s="2"/>
      <c r="K194" s="2"/>
      <c r="L194" s="1"/>
      <c r="M194" s="1"/>
      <c r="N194" s="1"/>
      <c r="O194" s="1"/>
      <c r="P194" s="1"/>
      <c r="Q194" s="1"/>
      <c r="R194" s="1"/>
      <c r="S194" s="1"/>
      <c r="T194" s="1"/>
      <c r="U194" s="1"/>
      <c r="V194" s="1"/>
      <c r="W194" s="1"/>
      <c r="X194" s="1"/>
      <c r="Y194" s="1"/>
      <c r="Z194" s="1"/>
    </row>
    <row r="195" ht="12.75" customHeight="1" spans="1:26">
      <c r="A195" s="1"/>
      <c r="B195" s="2"/>
      <c r="C195" s="3"/>
      <c r="D195" s="3"/>
      <c r="E195" s="3"/>
      <c r="F195" s="4"/>
      <c r="G195" s="4"/>
      <c r="H195" s="4"/>
      <c r="I195" s="4"/>
      <c r="J195" s="2"/>
      <c r="K195" s="2"/>
      <c r="L195" s="1"/>
      <c r="M195" s="1"/>
      <c r="N195" s="1"/>
      <c r="O195" s="1"/>
      <c r="P195" s="1"/>
      <c r="Q195" s="1"/>
      <c r="R195" s="1"/>
      <c r="S195" s="1"/>
      <c r="T195" s="1"/>
      <c r="U195" s="1"/>
      <c r="V195" s="1"/>
      <c r="W195" s="1"/>
      <c r="X195" s="1"/>
      <c r="Y195" s="1"/>
      <c r="Z195" s="1"/>
    </row>
    <row r="196" ht="12.75" customHeight="1" spans="1:26">
      <c r="A196" s="1"/>
      <c r="B196" s="2"/>
      <c r="C196" s="3"/>
      <c r="D196" s="3"/>
      <c r="E196" s="3"/>
      <c r="F196" s="4"/>
      <c r="G196" s="4"/>
      <c r="H196" s="4"/>
      <c r="I196" s="4"/>
      <c r="J196" s="2"/>
      <c r="K196" s="2"/>
      <c r="L196" s="1"/>
      <c r="M196" s="1"/>
      <c r="N196" s="1"/>
      <c r="O196" s="1"/>
      <c r="P196" s="1"/>
      <c r="Q196" s="1"/>
      <c r="R196" s="1"/>
      <c r="S196" s="1"/>
      <c r="T196" s="1"/>
      <c r="U196" s="1"/>
      <c r="V196" s="1"/>
      <c r="W196" s="1"/>
      <c r="X196" s="1"/>
      <c r="Y196" s="1"/>
      <c r="Z196" s="1"/>
    </row>
    <row r="197" ht="12.75" customHeight="1" spans="1:26">
      <c r="A197" s="1"/>
      <c r="B197" s="2"/>
      <c r="C197" s="3"/>
      <c r="D197" s="3"/>
      <c r="E197" s="3"/>
      <c r="F197" s="4"/>
      <c r="G197" s="4"/>
      <c r="H197" s="4"/>
      <c r="I197" s="4"/>
      <c r="J197" s="2"/>
      <c r="K197" s="2"/>
      <c r="L197" s="1"/>
      <c r="M197" s="1"/>
      <c r="N197" s="1"/>
      <c r="O197" s="1"/>
      <c r="P197" s="1"/>
      <c r="Q197" s="1"/>
      <c r="R197" s="1"/>
      <c r="S197" s="1"/>
      <c r="T197" s="1"/>
      <c r="U197" s="1"/>
      <c r="V197" s="1"/>
      <c r="W197" s="1"/>
      <c r="X197" s="1"/>
      <c r="Y197" s="1"/>
      <c r="Z197" s="1"/>
    </row>
    <row r="198" ht="12.75" customHeight="1" spans="1:26">
      <c r="A198" s="1"/>
      <c r="B198" s="2"/>
      <c r="C198" s="3"/>
      <c r="D198" s="3"/>
      <c r="E198" s="3"/>
      <c r="F198" s="4"/>
      <c r="G198" s="4"/>
      <c r="H198" s="4"/>
      <c r="I198" s="4"/>
      <c r="J198" s="2"/>
      <c r="K198" s="2"/>
      <c r="L198" s="1"/>
      <c r="M198" s="1"/>
      <c r="N198" s="1"/>
      <c r="O198" s="1"/>
      <c r="P198" s="1"/>
      <c r="Q198" s="1"/>
      <c r="R198" s="1"/>
      <c r="S198" s="1"/>
      <c r="T198" s="1"/>
      <c r="U198" s="1"/>
      <c r="V198" s="1"/>
      <c r="W198" s="1"/>
      <c r="X198" s="1"/>
      <c r="Y198" s="1"/>
      <c r="Z198" s="1"/>
    </row>
    <row r="199" ht="12.75" customHeight="1" spans="1:26">
      <c r="A199" s="1"/>
      <c r="B199" s="2"/>
      <c r="C199" s="3"/>
      <c r="D199" s="3"/>
      <c r="E199" s="3"/>
      <c r="F199" s="4"/>
      <c r="G199" s="4"/>
      <c r="H199" s="4"/>
      <c r="I199" s="4"/>
      <c r="J199" s="2"/>
      <c r="K199" s="2"/>
      <c r="L199" s="1"/>
      <c r="M199" s="1"/>
      <c r="N199" s="1"/>
      <c r="O199" s="1"/>
      <c r="P199" s="1"/>
      <c r="Q199" s="1"/>
      <c r="R199" s="1"/>
      <c r="S199" s="1"/>
      <c r="T199" s="1"/>
      <c r="U199" s="1"/>
      <c r="V199" s="1"/>
      <c r="W199" s="1"/>
      <c r="X199" s="1"/>
      <c r="Y199" s="1"/>
      <c r="Z199" s="1"/>
    </row>
    <row r="200" ht="12.75" customHeight="1" spans="1:26">
      <c r="A200" s="1"/>
      <c r="B200" s="2"/>
      <c r="C200" s="3"/>
      <c r="D200" s="3"/>
      <c r="E200" s="3"/>
      <c r="F200" s="4"/>
      <c r="G200" s="4"/>
      <c r="H200" s="4"/>
      <c r="I200" s="4"/>
      <c r="J200" s="2"/>
      <c r="K200" s="2"/>
      <c r="L200" s="1"/>
      <c r="M200" s="1"/>
      <c r="N200" s="1"/>
      <c r="O200" s="1"/>
      <c r="P200" s="1"/>
      <c r="Q200" s="1"/>
      <c r="R200" s="1"/>
      <c r="S200" s="1"/>
      <c r="T200" s="1"/>
      <c r="U200" s="1"/>
      <c r="V200" s="1"/>
      <c r="W200" s="1"/>
      <c r="X200" s="1"/>
      <c r="Y200" s="1"/>
      <c r="Z200" s="1"/>
    </row>
    <row r="201" ht="12.75" customHeight="1" spans="1:26">
      <c r="A201" s="1"/>
      <c r="B201" s="2"/>
      <c r="C201" s="3"/>
      <c r="D201" s="3"/>
      <c r="E201" s="3"/>
      <c r="F201" s="4"/>
      <c r="G201" s="4"/>
      <c r="H201" s="4"/>
      <c r="I201" s="4"/>
      <c r="J201" s="2"/>
      <c r="K201" s="2"/>
      <c r="L201" s="1"/>
      <c r="M201" s="1"/>
      <c r="N201" s="1"/>
      <c r="O201" s="1"/>
      <c r="P201" s="1"/>
      <c r="Q201" s="1"/>
      <c r="R201" s="1"/>
      <c r="S201" s="1"/>
      <c r="T201" s="1"/>
      <c r="U201" s="1"/>
      <c r="V201" s="1"/>
      <c r="W201" s="1"/>
      <c r="X201" s="1"/>
      <c r="Y201" s="1"/>
      <c r="Z201" s="1"/>
    </row>
    <row r="202" ht="12.75" customHeight="1" spans="1:26">
      <c r="A202" s="1"/>
      <c r="B202" s="2"/>
      <c r="C202" s="3"/>
      <c r="D202" s="3"/>
      <c r="E202" s="3"/>
      <c r="F202" s="4"/>
      <c r="G202" s="4"/>
      <c r="H202" s="4"/>
      <c r="I202" s="4"/>
      <c r="J202" s="2"/>
      <c r="K202" s="2"/>
      <c r="L202" s="1"/>
      <c r="M202" s="1"/>
      <c r="N202" s="1"/>
      <c r="O202" s="1"/>
      <c r="P202" s="1"/>
      <c r="Q202" s="1"/>
      <c r="R202" s="1"/>
      <c r="S202" s="1"/>
      <c r="T202" s="1"/>
      <c r="U202" s="1"/>
      <c r="V202" s="1"/>
      <c r="W202" s="1"/>
      <c r="X202" s="1"/>
      <c r="Y202" s="1"/>
      <c r="Z202" s="1"/>
    </row>
    <row r="203" ht="12.75" customHeight="1" spans="1:26">
      <c r="A203" s="1"/>
      <c r="B203" s="2"/>
      <c r="C203" s="3"/>
      <c r="D203" s="3"/>
      <c r="E203" s="3"/>
      <c r="F203" s="4"/>
      <c r="G203" s="4"/>
      <c r="H203" s="4"/>
      <c r="I203" s="4"/>
      <c r="J203" s="2"/>
      <c r="K203" s="2"/>
      <c r="L203" s="1"/>
      <c r="M203" s="1"/>
      <c r="N203" s="1"/>
      <c r="O203" s="1"/>
      <c r="P203" s="1"/>
      <c r="Q203" s="1"/>
      <c r="R203" s="1"/>
      <c r="S203" s="1"/>
      <c r="T203" s="1"/>
      <c r="U203" s="1"/>
      <c r="V203" s="1"/>
      <c r="W203" s="1"/>
      <c r="X203" s="1"/>
      <c r="Y203" s="1"/>
      <c r="Z203" s="1"/>
    </row>
    <row r="204" ht="12.75" customHeight="1" spans="1:26">
      <c r="A204" s="1"/>
      <c r="B204" s="2"/>
      <c r="C204" s="3"/>
      <c r="D204" s="3"/>
      <c r="E204" s="3"/>
      <c r="F204" s="4"/>
      <c r="G204" s="4"/>
      <c r="H204" s="4"/>
      <c r="I204" s="4"/>
      <c r="J204" s="2"/>
      <c r="K204" s="2"/>
      <c r="L204" s="1"/>
      <c r="M204" s="1"/>
      <c r="N204" s="1"/>
      <c r="O204" s="1"/>
      <c r="P204" s="1"/>
      <c r="Q204" s="1"/>
      <c r="R204" s="1"/>
      <c r="S204" s="1"/>
      <c r="T204" s="1"/>
      <c r="U204" s="1"/>
      <c r="V204" s="1"/>
      <c r="W204" s="1"/>
      <c r="X204" s="1"/>
      <c r="Y204" s="1"/>
      <c r="Z204" s="1"/>
    </row>
    <row r="205" ht="12.75" customHeight="1" spans="1:26">
      <c r="A205" s="1"/>
      <c r="B205" s="2"/>
      <c r="C205" s="3"/>
      <c r="D205" s="3"/>
      <c r="E205" s="3"/>
      <c r="F205" s="4"/>
      <c r="G205" s="4"/>
      <c r="H205" s="4"/>
      <c r="I205" s="4"/>
      <c r="J205" s="2"/>
      <c r="K205" s="2"/>
      <c r="L205" s="1"/>
      <c r="M205" s="1"/>
      <c r="N205" s="1"/>
      <c r="O205" s="1"/>
      <c r="P205" s="1"/>
      <c r="Q205" s="1"/>
      <c r="R205" s="1"/>
      <c r="S205" s="1"/>
      <c r="T205" s="1"/>
      <c r="U205" s="1"/>
      <c r="V205" s="1"/>
      <c r="W205" s="1"/>
      <c r="X205" s="1"/>
      <c r="Y205" s="1"/>
      <c r="Z205" s="1"/>
    </row>
    <row r="206" ht="12.75" customHeight="1" spans="1:26">
      <c r="A206" s="1"/>
      <c r="B206" s="2"/>
      <c r="C206" s="3"/>
      <c r="D206" s="3"/>
      <c r="E206" s="3"/>
      <c r="F206" s="4"/>
      <c r="G206" s="4"/>
      <c r="H206" s="4"/>
      <c r="I206" s="4"/>
      <c r="J206" s="2"/>
      <c r="K206" s="2"/>
      <c r="L206" s="1"/>
      <c r="M206" s="1"/>
      <c r="N206" s="1"/>
      <c r="O206" s="1"/>
      <c r="P206" s="1"/>
      <c r="Q206" s="1"/>
      <c r="R206" s="1"/>
      <c r="S206" s="1"/>
      <c r="T206" s="1"/>
      <c r="U206" s="1"/>
      <c r="V206" s="1"/>
      <c r="W206" s="1"/>
      <c r="X206" s="1"/>
      <c r="Y206" s="1"/>
      <c r="Z206" s="1"/>
    </row>
    <row r="207" ht="12.75" customHeight="1" spans="1:26">
      <c r="A207" s="1"/>
      <c r="B207" s="2"/>
      <c r="C207" s="3"/>
      <c r="D207" s="3"/>
      <c r="E207" s="3"/>
      <c r="F207" s="4"/>
      <c r="G207" s="4"/>
      <c r="H207" s="4"/>
      <c r="I207" s="4"/>
      <c r="J207" s="2"/>
      <c r="K207" s="2"/>
      <c r="L207" s="1"/>
      <c r="M207" s="1"/>
      <c r="N207" s="1"/>
      <c r="O207" s="1"/>
      <c r="P207" s="1"/>
      <c r="Q207" s="1"/>
      <c r="R207" s="1"/>
      <c r="S207" s="1"/>
      <c r="T207" s="1"/>
      <c r="U207" s="1"/>
      <c r="V207" s="1"/>
      <c r="W207" s="1"/>
      <c r="X207" s="1"/>
      <c r="Y207" s="1"/>
      <c r="Z207" s="1"/>
    </row>
    <row r="208" ht="12.75" customHeight="1" spans="1:26">
      <c r="A208" s="1"/>
      <c r="B208" s="2"/>
      <c r="C208" s="3"/>
      <c r="D208" s="3"/>
      <c r="E208" s="3"/>
      <c r="F208" s="4"/>
      <c r="G208" s="4"/>
      <c r="H208" s="4"/>
      <c r="I208" s="4"/>
      <c r="J208" s="2"/>
      <c r="K208" s="2"/>
      <c r="L208" s="1"/>
      <c r="M208" s="1"/>
      <c r="N208" s="1"/>
      <c r="O208" s="1"/>
      <c r="P208" s="1"/>
      <c r="Q208" s="1"/>
      <c r="R208" s="1"/>
      <c r="S208" s="1"/>
      <c r="T208" s="1"/>
      <c r="U208" s="1"/>
      <c r="V208" s="1"/>
      <c r="W208" s="1"/>
      <c r="X208" s="1"/>
      <c r="Y208" s="1"/>
      <c r="Z208" s="1"/>
    </row>
    <row r="209" ht="12.75" customHeight="1" spans="1:26">
      <c r="A209" s="1"/>
      <c r="B209" s="2"/>
      <c r="C209" s="3"/>
      <c r="D209" s="3"/>
      <c r="E209" s="3"/>
      <c r="F209" s="4"/>
      <c r="G209" s="4"/>
      <c r="H209" s="4"/>
      <c r="I209" s="4"/>
      <c r="J209" s="2"/>
      <c r="K209" s="2"/>
      <c r="L209" s="1"/>
      <c r="M209" s="1"/>
      <c r="N209" s="1"/>
      <c r="O209" s="1"/>
      <c r="P209" s="1"/>
      <c r="Q209" s="1"/>
      <c r="R209" s="1"/>
      <c r="S209" s="1"/>
      <c r="T209" s="1"/>
      <c r="U209" s="1"/>
      <c r="V209" s="1"/>
      <c r="W209" s="1"/>
      <c r="X209" s="1"/>
      <c r="Y209" s="1"/>
      <c r="Z209" s="1"/>
    </row>
    <row r="210" ht="12.75" customHeight="1" spans="1:26">
      <c r="A210" s="1"/>
      <c r="B210" s="2"/>
      <c r="C210" s="3"/>
      <c r="D210" s="3"/>
      <c r="E210" s="3"/>
      <c r="F210" s="4"/>
      <c r="G210" s="4"/>
      <c r="H210" s="4"/>
      <c r="I210" s="4"/>
      <c r="J210" s="2"/>
      <c r="K210" s="2"/>
      <c r="L210" s="1"/>
      <c r="M210" s="1"/>
      <c r="N210" s="1"/>
      <c r="O210" s="1"/>
      <c r="P210" s="1"/>
      <c r="Q210" s="1"/>
      <c r="R210" s="1"/>
      <c r="S210" s="1"/>
      <c r="T210" s="1"/>
      <c r="U210" s="1"/>
      <c r="V210" s="1"/>
      <c r="W210" s="1"/>
      <c r="X210" s="1"/>
      <c r="Y210" s="1"/>
      <c r="Z210" s="1"/>
    </row>
    <row r="211" ht="12.75" customHeight="1" spans="1:26">
      <c r="A211" s="1"/>
      <c r="B211" s="2"/>
      <c r="C211" s="3"/>
      <c r="D211" s="3"/>
      <c r="E211" s="3"/>
      <c r="F211" s="4"/>
      <c r="G211" s="4"/>
      <c r="H211" s="4"/>
      <c r="I211" s="4"/>
      <c r="J211" s="2"/>
      <c r="K211" s="2"/>
      <c r="L211" s="1"/>
      <c r="M211" s="1"/>
      <c r="N211" s="1"/>
      <c r="O211" s="1"/>
      <c r="P211" s="1"/>
      <c r="Q211" s="1"/>
      <c r="R211" s="1"/>
      <c r="S211" s="1"/>
      <c r="T211" s="1"/>
      <c r="U211" s="1"/>
      <c r="V211" s="1"/>
      <c r="W211" s="1"/>
      <c r="X211" s="1"/>
      <c r="Y211" s="1"/>
      <c r="Z211" s="1"/>
    </row>
    <row r="212" ht="12.75" customHeight="1" spans="1:26">
      <c r="A212" s="1"/>
      <c r="B212" s="2"/>
      <c r="C212" s="3"/>
      <c r="D212" s="3"/>
      <c r="E212" s="3"/>
      <c r="F212" s="4"/>
      <c r="G212" s="4"/>
      <c r="H212" s="4"/>
      <c r="I212" s="4"/>
      <c r="J212" s="2"/>
      <c r="K212" s="2"/>
      <c r="L212" s="1"/>
      <c r="M212" s="1"/>
      <c r="N212" s="1"/>
      <c r="O212" s="1"/>
      <c r="P212" s="1"/>
      <c r="Q212" s="1"/>
      <c r="R212" s="1"/>
      <c r="S212" s="1"/>
      <c r="T212" s="1"/>
      <c r="U212" s="1"/>
      <c r="V212" s="1"/>
      <c r="W212" s="1"/>
      <c r="X212" s="1"/>
      <c r="Y212" s="1"/>
      <c r="Z212" s="1"/>
    </row>
    <row r="213" ht="12.75" customHeight="1" spans="1:26">
      <c r="A213" s="1"/>
      <c r="B213" s="2"/>
      <c r="C213" s="3"/>
      <c r="D213" s="3"/>
      <c r="E213" s="3"/>
      <c r="F213" s="4"/>
      <c r="G213" s="4"/>
      <c r="H213" s="4"/>
      <c r="I213" s="4"/>
      <c r="J213" s="2"/>
      <c r="K213" s="2"/>
      <c r="L213" s="1"/>
      <c r="M213" s="1"/>
      <c r="N213" s="1"/>
      <c r="O213" s="1"/>
      <c r="P213" s="1"/>
      <c r="Q213" s="1"/>
      <c r="R213" s="1"/>
      <c r="S213" s="1"/>
      <c r="T213" s="1"/>
      <c r="U213" s="1"/>
      <c r="V213" s="1"/>
      <c r="W213" s="1"/>
      <c r="X213" s="1"/>
      <c r="Y213" s="1"/>
      <c r="Z213" s="1"/>
    </row>
    <row r="214" ht="12.75" customHeight="1" spans="1:26">
      <c r="A214" s="1"/>
      <c r="B214" s="2"/>
      <c r="C214" s="3"/>
      <c r="D214" s="3"/>
      <c r="E214" s="3"/>
      <c r="F214" s="4"/>
      <c r="G214" s="4"/>
      <c r="H214" s="4"/>
      <c r="I214" s="4"/>
      <c r="J214" s="2"/>
      <c r="K214" s="2"/>
      <c r="L214" s="1"/>
      <c r="M214" s="1"/>
      <c r="N214" s="1"/>
      <c r="O214" s="1"/>
      <c r="P214" s="1"/>
      <c r="Q214" s="1"/>
      <c r="R214" s="1"/>
      <c r="S214" s="1"/>
      <c r="T214" s="1"/>
      <c r="U214" s="1"/>
      <c r="V214" s="1"/>
      <c r="W214" s="1"/>
      <c r="X214" s="1"/>
      <c r="Y214" s="1"/>
      <c r="Z214" s="1"/>
    </row>
    <row r="215" ht="12.75" customHeight="1" spans="1:26">
      <c r="A215" s="1"/>
      <c r="B215" s="2"/>
      <c r="C215" s="3"/>
      <c r="D215" s="3"/>
      <c r="E215" s="3"/>
      <c r="F215" s="4"/>
      <c r="G215" s="4"/>
      <c r="H215" s="4"/>
      <c r="I215" s="4"/>
      <c r="J215" s="2"/>
      <c r="K215" s="2"/>
      <c r="L215" s="1"/>
      <c r="M215" s="1"/>
      <c r="N215" s="1"/>
      <c r="O215" s="1"/>
      <c r="P215" s="1"/>
      <c r="Q215" s="1"/>
      <c r="R215" s="1"/>
      <c r="S215" s="1"/>
      <c r="T215" s="1"/>
      <c r="U215" s="1"/>
      <c r="V215" s="1"/>
      <c r="W215" s="1"/>
      <c r="X215" s="1"/>
      <c r="Y215" s="1"/>
      <c r="Z215" s="1"/>
    </row>
    <row r="216" ht="12.75" customHeight="1" spans="1:26">
      <c r="A216" s="1"/>
      <c r="B216" s="2"/>
      <c r="C216" s="3"/>
      <c r="D216" s="3"/>
      <c r="E216" s="3"/>
      <c r="F216" s="4"/>
      <c r="G216" s="4"/>
      <c r="H216" s="4"/>
      <c r="I216" s="4"/>
      <c r="J216" s="2"/>
      <c r="K216" s="2"/>
      <c r="L216" s="1"/>
      <c r="M216" s="1"/>
      <c r="N216" s="1"/>
      <c r="O216" s="1"/>
      <c r="P216" s="1"/>
      <c r="Q216" s="1"/>
      <c r="R216" s="1"/>
      <c r="S216" s="1"/>
      <c r="T216" s="1"/>
      <c r="U216" s="1"/>
      <c r="V216" s="1"/>
      <c r="W216" s="1"/>
      <c r="X216" s="1"/>
      <c r="Y216" s="1"/>
      <c r="Z216" s="1"/>
    </row>
    <row r="217" ht="12.75" customHeight="1" spans="1:26">
      <c r="A217" s="1"/>
      <c r="B217" s="2"/>
      <c r="C217" s="3"/>
      <c r="D217" s="3"/>
      <c r="E217" s="3"/>
      <c r="F217" s="4"/>
      <c r="G217" s="4"/>
      <c r="H217" s="4"/>
      <c r="I217" s="4"/>
      <c r="J217" s="2"/>
      <c r="K217" s="2"/>
      <c r="L217" s="1"/>
      <c r="M217" s="1"/>
      <c r="N217" s="1"/>
      <c r="O217" s="1"/>
      <c r="P217" s="1"/>
      <c r="Q217" s="1"/>
      <c r="R217" s="1"/>
      <c r="S217" s="1"/>
      <c r="T217" s="1"/>
      <c r="U217" s="1"/>
      <c r="V217" s="1"/>
      <c r="W217" s="1"/>
      <c r="X217" s="1"/>
      <c r="Y217" s="1"/>
      <c r="Z217" s="1"/>
    </row>
    <row r="218" ht="12.75" customHeight="1" spans="1:26">
      <c r="A218" s="1"/>
      <c r="B218" s="2"/>
      <c r="C218" s="3"/>
      <c r="D218" s="3"/>
      <c r="E218" s="3"/>
      <c r="F218" s="4"/>
      <c r="G218" s="4"/>
      <c r="H218" s="4"/>
      <c r="I218" s="4"/>
      <c r="J218" s="2"/>
      <c r="K218" s="2"/>
      <c r="L218" s="1"/>
      <c r="M218" s="1"/>
      <c r="N218" s="1"/>
      <c r="O218" s="1"/>
      <c r="P218" s="1"/>
      <c r="Q218" s="1"/>
      <c r="R218" s="1"/>
      <c r="S218" s="1"/>
      <c r="T218" s="1"/>
      <c r="U218" s="1"/>
      <c r="V218" s="1"/>
      <c r="W218" s="1"/>
      <c r="X218" s="1"/>
      <c r="Y218" s="1"/>
      <c r="Z218" s="1"/>
    </row>
    <row r="219" ht="12.75" customHeight="1" spans="1:26">
      <c r="A219" s="1"/>
      <c r="B219" s="2"/>
      <c r="C219" s="3"/>
      <c r="D219" s="3"/>
      <c r="E219" s="3"/>
      <c r="F219" s="4"/>
      <c r="G219" s="4"/>
      <c r="H219" s="4"/>
      <c r="I219" s="4"/>
      <c r="J219" s="2"/>
      <c r="K219" s="2"/>
      <c r="L219" s="1"/>
      <c r="M219" s="1"/>
      <c r="N219" s="1"/>
      <c r="O219" s="1"/>
      <c r="P219" s="1"/>
      <c r="Q219" s="1"/>
      <c r="R219" s="1"/>
      <c r="S219" s="1"/>
      <c r="T219" s="1"/>
      <c r="U219" s="1"/>
      <c r="V219" s="1"/>
      <c r="W219" s="1"/>
      <c r="X219" s="1"/>
      <c r="Y219" s="1"/>
      <c r="Z219" s="1"/>
    </row>
    <row r="220" ht="12.75" customHeight="1" spans="1:26">
      <c r="A220" s="1"/>
      <c r="B220" s="2"/>
      <c r="C220" s="3"/>
      <c r="D220" s="3"/>
      <c r="E220" s="3"/>
      <c r="F220" s="4"/>
      <c r="G220" s="4"/>
      <c r="H220" s="4"/>
      <c r="I220" s="4"/>
      <c r="J220" s="2"/>
      <c r="K220" s="2"/>
      <c r="L220" s="1"/>
      <c r="M220" s="1"/>
      <c r="N220" s="1"/>
      <c r="O220" s="1"/>
      <c r="P220" s="1"/>
      <c r="Q220" s="1"/>
      <c r="R220" s="1"/>
      <c r="S220" s="1"/>
      <c r="T220" s="1"/>
      <c r="U220" s="1"/>
      <c r="V220" s="1"/>
      <c r="W220" s="1"/>
      <c r="X220" s="1"/>
      <c r="Y220" s="1"/>
      <c r="Z220" s="1"/>
    </row>
    <row r="221" ht="12.75" customHeight="1" spans="1:26">
      <c r="A221" s="1"/>
      <c r="B221" s="2"/>
      <c r="C221" s="3"/>
      <c r="D221" s="3"/>
      <c r="E221" s="3"/>
      <c r="F221" s="4"/>
      <c r="G221" s="4"/>
      <c r="H221" s="4"/>
      <c r="I221" s="4"/>
      <c r="J221" s="2"/>
      <c r="K221" s="2"/>
      <c r="L221" s="1"/>
      <c r="M221" s="1"/>
      <c r="N221" s="1"/>
      <c r="O221" s="1"/>
      <c r="P221" s="1"/>
      <c r="Q221" s="1"/>
      <c r="R221" s="1"/>
      <c r="S221" s="1"/>
      <c r="T221" s="1"/>
      <c r="U221" s="1"/>
      <c r="V221" s="1"/>
      <c r="W221" s="1"/>
      <c r="X221" s="1"/>
      <c r="Y221" s="1"/>
      <c r="Z221" s="1"/>
    </row>
    <row r="222" ht="12.75" customHeight="1" spans="1:26">
      <c r="A222" s="1"/>
      <c r="B222" s="2"/>
      <c r="C222" s="3"/>
      <c r="D222" s="3"/>
      <c r="E222" s="3"/>
      <c r="F222" s="4"/>
      <c r="G222" s="4"/>
      <c r="H222" s="4"/>
      <c r="I222" s="4"/>
      <c r="J222" s="2"/>
      <c r="K222" s="2"/>
      <c r="L222" s="1"/>
      <c r="M222" s="1"/>
      <c r="N222" s="1"/>
      <c r="O222" s="1"/>
      <c r="P222" s="1"/>
      <c r="Q222" s="1"/>
      <c r="R222" s="1"/>
      <c r="S222" s="1"/>
      <c r="T222" s="1"/>
      <c r="U222" s="1"/>
      <c r="V222" s="1"/>
      <c r="W222" s="1"/>
      <c r="X222" s="1"/>
      <c r="Y222" s="1"/>
      <c r="Z222" s="1"/>
    </row>
    <row r="223" ht="12.75" customHeight="1" spans="1:26">
      <c r="A223" s="1"/>
      <c r="B223" s="2"/>
      <c r="C223" s="3"/>
      <c r="D223" s="3"/>
      <c r="E223" s="3"/>
      <c r="F223" s="4"/>
      <c r="G223" s="4"/>
      <c r="H223" s="4"/>
      <c r="I223" s="4"/>
      <c r="J223" s="2"/>
      <c r="K223" s="2"/>
      <c r="L223" s="1"/>
      <c r="M223" s="1"/>
      <c r="N223" s="1"/>
      <c r="O223" s="1"/>
      <c r="P223" s="1"/>
      <c r="Q223" s="1"/>
      <c r="R223" s="1"/>
      <c r="S223" s="1"/>
      <c r="T223" s="1"/>
      <c r="U223" s="1"/>
      <c r="V223" s="1"/>
      <c r="W223" s="1"/>
      <c r="X223" s="1"/>
      <c r="Y223" s="1"/>
      <c r="Z223" s="1"/>
    </row>
    <row r="224" ht="12.75" customHeight="1" spans="1:26">
      <c r="A224" s="1"/>
      <c r="B224" s="2"/>
      <c r="C224" s="3"/>
      <c r="D224" s="3"/>
      <c r="E224" s="3"/>
      <c r="F224" s="4"/>
      <c r="G224" s="4"/>
      <c r="H224" s="4"/>
      <c r="I224" s="4"/>
      <c r="J224" s="2"/>
      <c r="K224" s="2"/>
      <c r="L224" s="1"/>
      <c r="M224" s="1"/>
      <c r="N224" s="1"/>
      <c r="O224" s="1"/>
      <c r="P224" s="1"/>
      <c r="Q224" s="1"/>
      <c r="R224" s="1"/>
      <c r="S224" s="1"/>
      <c r="T224" s="1"/>
      <c r="U224" s="1"/>
      <c r="V224" s="1"/>
      <c r="W224" s="1"/>
      <c r="X224" s="1"/>
      <c r="Y224" s="1"/>
      <c r="Z224" s="1"/>
    </row>
    <row r="225" ht="12.75" customHeight="1" spans="1:26">
      <c r="A225" s="1"/>
      <c r="B225" s="2"/>
      <c r="C225" s="3"/>
      <c r="D225" s="3"/>
      <c r="E225" s="3"/>
      <c r="F225" s="4"/>
      <c r="G225" s="4"/>
      <c r="H225" s="4"/>
      <c r="I225" s="4"/>
      <c r="J225" s="2"/>
      <c r="K225" s="2"/>
      <c r="L225" s="1"/>
      <c r="M225" s="1"/>
      <c r="N225" s="1"/>
      <c r="O225" s="1"/>
      <c r="P225" s="1"/>
      <c r="Q225" s="1"/>
      <c r="R225" s="1"/>
      <c r="S225" s="1"/>
      <c r="T225" s="1"/>
      <c r="U225" s="1"/>
      <c r="V225" s="1"/>
      <c r="W225" s="1"/>
      <c r="X225" s="1"/>
      <c r="Y225" s="1"/>
      <c r="Z225" s="1"/>
    </row>
    <row r="226" ht="12.75" customHeight="1" spans="1:26">
      <c r="A226" s="1"/>
      <c r="B226" s="2"/>
      <c r="C226" s="3"/>
      <c r="D226" s="3"/>
      <c r="E226" s="3"/>
      <c r="F226" s="4"/>
      <c r="G226" s="4"/>
      <c r="H226" s="4"/>
      <c r="I226" s="4"/>
      <c r="J226" s="2"/>
      <c r="K226" s="2"/>
      <c r="L226" s="1"/>
      <c r="M226" s="1"/>
      <c r="N226" s="1"/>
      <c r="O226" s="1"/>
      <c r="P226" s="1"/>
      <c r="Q226" s="1"/>
      <c r="R226" s="1"/>
      <c r="S226" s="1"/>
      <c r="T226" s="1"/>
      <c r="U226" s="1"/>
      <c r="V226" s="1"/>
      <c r="W226" s="1"/>
      <c r="X226" s="1"/>
      <c r="Y226" s="1"/>
      <c r="Z226" s="1"/>
    </row>
    <row r="227" ht="12.75" customHeight="1" spans="1:26">
      <c r="A227" s="1"/>
      <c r="B227" s="2"/>
      <c r="C227" s="3"/>
      <c r="D227" s="3"/>
      <c r="E227" s="3"/>
      <c r="F227" s="4"/>
      <c r="G227" s="4"/>
      <c r="H227" s="4"/>
      <c r="I227" s="4"/>
      <c r="J227" s="2"/>
      <c r="K227" s="2"/>
      <c r="L227" s="1"/>
      <c r="M227" s="1"/>
      <c r="N227" s="1"/>
      <c r="O227" s="1"/>
      <c r="P227" s="1"/>
      <c r="Q227" s="1"/>
      <c r="R227" s="1"/>
      <c r="S227" s="1"/>
      <c r="T227" s="1"/>
      <c r="U227" s="1"/>
      <c r="V227" s="1"/>
      <c r="W227" s="1"/>
      <c r="X227" s="1"/>
      <c r="Y227" s="1"/>
      <c r="Z227" s="1"/>
    </row>
    <row r="228" ht="12.75" customHeight="1" spans="1:26">
      <c r="A228" s="1"/>
      <c r="B228" s="2"/>
      <c r="C228" s="3"/>
      <c r="D228" s="3"/>
      <c r="E228" s="3"/>
      <c r="F228" s="4"/>
      <c r="G228" s="4"/>
      <c r="H228" s="4"/>
      <c r="I228" s="4"/>
      <c r="J228" s="2"/>
      <c r="K228" s="2"/>
      <c r="L228" s="1"/>
      <c r="M228" s="1"/>
      <c r="N228" s="1"/>
      <c r="O228" s="1"/>
      <c r="P228" s="1"/>
      <c r="Q228" s="1"/>
      <c r="R228" s="1"/>
      <c r="S228" s="1"/>
      <c r="T228" s="1"/>
      <c r="U228" s="1"/>
      <c r="V228" s="1"/>
      <c r="W228" s="1"/>
      <c r="X228" s="1"/>
      <c r="Y228" s="1"/>
      <c r="Z228" s="1"/>
    </row>
    <row r="229" ht="12.75" customHeight="1" spans="1:26">
      <c r="A229" s="1"/>
      <c r="B229" s="2"/>
      <c r="C229" s="3"/>
      <c r="D229" s="3"/>
      <c r="E229" s="3"/>
      <c r="F229" s="4"/>
      <c r="G229" s="4"/>
      <c r="H229" s="4"/>
      <c r="I229" s="4"/>
      <c r="J229" s="2"/>
      <c r="K229" s="2"/>
      <c r="L229" s="1"/>
      <c r="M229" s="1"/>
      <c r="N229" s="1"/>
      <c r="O229" s="1"/>
      <c r="P229" s="1"/>
      <c r="Q229" s="1"/>
      <c r="R229" s="1"/>
      <c r="S229" s="1"/>
      <c r="T229" s="1"/>
      <c r="U229" s="1"/>
      <c r="V229" s="1"/>
      <c r="W229" s="1"/>
      <c r="X229" s="1"/>
      <c r="Y229" s="1"/>
      <c r="Z229" s="1"/>
    </row>
    <row r="230" ht="12.75" customHeight="1" spans="1:26">
      <c r="A230" s="1"/>
      <c r="B230" s="2"/>
      <c r="C230" s="3"/>
      <c r="D230" s="3"/>
      <c r="E230" s="3"/>
      <c r="F230" s="4"/>
      <c r="G230" s="4"/>
      <c r="H230" s="4"/>
      <c r="I230" s="4"/>
      <c r="J230" s="2"/>
      <c r="K230" s="2"/>
      <c r="L230" s="1"/>
      <c r="M230" s="1"/>
      <c r="N230" s="1"/>
      <c r="O230" s="1"/>
      <c r="P230" s="1"/>
      <c r="Q230" s="1"/>
      <c r="R230" s="1"/>
      <c r="S230" s="1"/>
      <c r="T230" s="1"/>
      <c r="U230" s="1"/>
      <c r="V230" s="1"/>
      <c r="W230" s="1"/>
      <c r="X230" s="1"/>
      <c r="Y230" s="1"/>
      <c r="Z230" s="1"/>
    </row>
    <row r="231" ht="12.75" customHeight="1" spans="1:26">
      <c r="A231" s="1"/>
      <c r="B231" s="2"/>
      <c r="C231" s="3"/>
      <c r="D231" s="3"/>
      <c r="E231" s="3"/>
      <c r="F231" s="4"/>
      <c r="G231" s="4"/>
      <c r="H231" s="4"/>
      <c r="I231" s="4"/>
      <c r="J231" s="2"/>
      <c r="K231" s="2"/>
      <c r="L231" s="1"/>
      <c r="M231" s="1"/>
      <c r="N231" s="1"/>
      <c r="O231" s="1"/>
      <c r="P231" s="1"/>
      <c r="Q231" s="1"/>
      <c r="R231" s="1"/>
      <c r="S231" s="1"/>
      <c r="T231" s="1"/>
      <c r="U231" s="1"/>
      <c r="V231" s="1"/>
      <c r="W231" s="1"/>
      <c r="X231" s="1"/>
      <c r="Y231" s="1"/>
      <c r="Z231" s="1"/>
    </row>
    <row r="232" ht="12.75" customHeight="1" spans="1:26">
      <c r="A232" s="1"/>
      <c r="B232" s="2"/>
      <c r="C232" s="3"/>
      <c r="D232" s="3"/>
      <c r="E232" s="3"/>
      <c r="F232" s="4"/>
      <c r="G232" s="4"/>
      <c r="H232" s="4"/>
      <c r="I232" s="4"/>
      <c r="J232" s="2"/>
      <c r="K232" s="2"/>
      <c r="L232" s="1"/>
      <c r="M232" s="1"/>
      <c r="N232" s="1"/>
      <c r="O232" s="1"/>
      <c r="P232" s="1"/>
      <c r="Q232" s="1"/>
      <c r="R232" s="1"/>
      <c r="S232" s="1"/>
      <c r="T232" s="1"/>
      <c r="U232" s="1"/>
      <c r="V232" s="1"/>
      <c r="W232" s="1"/>
      <c r="X232" s="1"/>
      <c r="Y232" s="1"/>
      <c r="Z232" s="1"/>
    </row>
    <row r="233" ht="12.75" customHeight="1" spans="1:26">
      <c r="A233" s="1"/>
      <c r="B233" s="2"/>
      <c r="C233" s="3"/>
      <c r="D233" s="3"/>
      <c r="E233" s="3"/>
      <c r="F233" s="4"/>
      <c r="G233" s="4"/>
      <c r="H233" s="4"/>
      <c r="I233" s="4"/>
      <c r="J233" s="2"/>
      <c r="K233" s="2"/>
      <c r="L233" s="1"/>
      <c r="M233" s="1"/>
      <c r="N233" s="1"/>
      <c r="O233" s="1"/>
      <c r="P233" s="1"/>
      <c r="Q233" s="1"/>
      <c r="R233" s="1"/>
      <c r="S233" s="1"/>
      <c r="T233" s="1"/>
      <c r="U233" s="1"/>
      <c r="V233" s="1"/>
      <c r="W233" s="1"/>
      <c r="X233" s="1"/>
      <c r="Y233" s="1"/>
      <c r="Z233" s="1"/>
    </row>
    <row r="234" ht="12.75" customHeight="1" spans="1:26">
      <c r="A234" s="1"/>
      <c r="B234" s="2"/>
      <c r="C234" s="3"/>
      <c r="D234" s="3"/>
      <c r="E234" s="3"/>
      <c r="F234" s="4"/>
      <c r="G234" s="4"/>
      <c r="H234" s="4"/>
      <c r="I234" s="4"/>
      <c r="J234" s="2"/>
      <c r="K234" s="2"/>
      <c r="L234" s="1"/>
      <c r="M234" s="1"/>
      <c r="N234" s="1"/>
      <c r="O234" s="1"/>
      <c r="P234" s="1"/>
      <c r="Q234" s="1"/>
      <c r="R234" s="1"/>
      <c r="S234" s="1"/>
      <c r="T234" s="1"/>
      <c r="U234" s="1"/>
      <c r="V234" s="1"/>
      <c r="W234" s="1"/>
      <c r="X234" s="1"/>
      <c r="Y234" s="1"/>
      <c r="Z234" s="1"/>
    </row>
    <row r="235" ht="12.75" customHeight="1" spans="1:26">
      <c r="A235" s="1"/>
      <c r="B235" s="2"/>
      <c r="C235" s="3"/>
      <c r="D235" s="3"/>
      <c r="E235" s="3"/>
      <c r="F235" s="4"/>
      <c r="G235" s="4"/>
      <c r="H235" s="4"/>
      <c r="I235" s="4"/>
      <c r="J235" s="2"/>
      <c r="K235" s="2"/>
      <c r="L235" s="1"/>
      <c r="M235" s="1"/>
      <c r="N235" s="1"/>
      <c r="O235" s="1"/>
      <c r="P235" s="1"/>
      <c r="Q235" s="1"/>
      <c r="R235" s="1"/>
      <c r="S235" s="1"/>
      <c r="T235" s="1"/>
      <c r="U235" s="1"/>
      <c r="V235" s="1"/>
      <c r="W235" s="1"/>
      <c r="X235" s="1"/>
      <c r="Y235" s="1"/>
      <c r="Z235" s="1"/>
    </row>
    <row r="236" ht="12.75" customHeight="1" spans="1:26">
      <c r="A236" s="1"/>
      <c r="B236" s="2"/>
      <c r="C236" s="3"/>
      <c r="D236" s="3"/>
      <c r="E236" s="3"/>
      <c r="F236" s="4"/>
      <c r="G236" s="4"/>
      <c r="H236" s="4"/>
      <c r="I236" s="4"/>
      <c r="J236" s="2"/>
      <c r="K236" s="2"/>
      <c r="L236" s="1"/>
      <c r="M236" s="1"/>
      <c r="N236" s="1"/>
      <c r="O236" s="1"/>
      <c r="P236" s="1"/>
      <c r="Q236" s="1"/>
      <c r="R236" s="1"/>
      <c r="S236" s="1"/>
      <c r="T236" s="1"/>
      <c r="U236" s="1"/>
      <c r="V236" s="1"/>
      <c r="W236" s="1"/>
      <c r="X236" s="1"/>
      <c r="Y236" s="1"/>
      <c r="Z236" s="1"/>
    </row>
    <row r="237" ht="12.75" customHeight="1" spans="1:26">
      <c r="A237" s="1"/>
      <c r="B237" s="2"/>
      <c r="C237" s="3"/>
      <c r="D237" s="3"/>
      <c r="E237" s="3"/>
      <c r="F237" s="4"/>
      <c r="G237" s="4"/>
      <c r="H237" s="4"/>
      <c r="I237" s="4"/>
      <c r="J237" s="2"/>
      <c r="K237" s="2"/>
      <c r="L237" s="1"/>
      <c r="M237" s="1"/>
      <c r="N237" s="1"/>
      <c r="O237" s="1"/>
      <c r="P237" s="1"/>
      <c r="Q237" s="1"/>
      <c r="R237" s="1"/>
      <c r="S237" s="1"/>
      <c r="T237" s="1"/>
      <c r="U237" s="1"/>
      <c r="V237" s="1"/>
      <c r="W237" s="1"/>
      <c r="X237" s="1"/>
      <c r="Y237" s="1"/>
      <c r="Z237" s="1"/>
    </row>
    <row r="238" ht="12.75" customHeight="1" spans="1:26">
      <c r="A238" s="1"/>
      <c r="B238" s="2"/>
      <c r="C238" s="3"/>
      <c r="D238" s="3"/>
      <c r="E238" s="3"/>
      <c r="F238" s="4"/>
      <c r="G238" s="4"/>
      <c r="H238" s="4"/>
      <c r="I238" s="4"/>
      <c r="J238" s="2"/>
      <c r="K238" s="2"/>
      <c r="L238" s="1"/>
      <c r="M238" s="1"/>
      <c r="N238" s="1"/>
      <c r="O238" s="1"/>
      <c r="P238" s="1"/>
      <c r="Q238" s="1"/>
      <c r="R238" s="1"/>
      <c r="S238" s="1"/>
      <c r="T238" s="1"/>
      <c r="U238" s="1"/>
      <c r="V238" s="1"/>
      <c r="W238" s="1"/>
      <c r="X238" s="1"/>
      <c r="Y238" s="1"/>
      <c r="Z238" s="1"/>
    </row>
    <row r="239" ht="12.75" customHeight="1" spans="1:26">
      <c r="A239" s="1"/>
      <c r="B239" s="2"/>
      <c r="C239" s="3"/>
      <c r="D239" s="3"/>
      <c r="E239" s="3"/>
      <c r="F239" s="4"/>
      <c r="G239" s="4"/>
      <c r="H239" s="4"/>
      <c r="I239" s="4"/>
      <c r="J239" s="2"/>
      <c r="K239" s="2"/>
      <c r="L239" s="1"/>
      <c r="M239" s="1"/>
      <c r="N239" s="1"/>
      <c r="O239" s="1"/>
      <c r="P239" s="1"/>
      <c r="Q239" s="1"/>
      <c r="R239" s="1"/>
      <c r="S239" s="1"/>
      <c r="T239" s="1"/>
      <c r="U239" s="1"/>
      <c r="V239" s="1"/>
      <c r="W239" s="1"/>
      <c r="X239" s="1"/>
      <c r="Y239" s="1"/>
      <c r="Z239" s="1"/>
    </row>
    <row r="240" ht="12.75" customHeight="1" spans="1:26">
      <c r="A240" s="1"/>
      <c r="B240" s="2"/>
      <c r="C240" s="3"/>
      <c r="D240" s="3"/>
      <c r="E240" s="3"/>
      <c r="F240" s="4"/>
      <c r="G240" s="4"/>
      <c r="H240" s="4"/>
      <c r="I240" s="4"/>
      <c r="J240" s="2"/>
      <c r="K240" s="2"/>
      <c r="L240" s="1"/>
      <c r="M240" s="1"/>
      <c r="N240" s="1"/>
      <c r="O240" s="1"/>
      <c r="P240" s="1"/>
      <c r="Q240" s="1"/>
      <c r="R240" s="1"/>
      <c r="S240" s="1"/>
      <c r="T240" s="1"/>
      <c r="U240" s="1"/>
      <c r="V240" s="1"/>
      <c r="W240" s="1"/>
      <c r="X240" s="1"/>
      <c r="Y240" s="1"/>
      <c r="Z240" s="1"/>
    </row>
    <row r="241" ht="12.75" customHeight="1" spans="1:26">
      <c r="A241" s="1"/>
      <c r="B241" s="2"/>
      <c r="C241" s="3"/>
      <c r="D241" s="3"/>
      <c r="E241" s="3"/>
      <c r="F241" s="4"/>
      <c r="G241" s="4"/>
      <c r="H241" s="4"/>
      <c r="I241" s="4"/>
      <c r="J241" s="2"/>
      <c r="K241" s="2"/>
      <c r="L241" s="1"/>
      <c r="M241" s="1"/>
      <c r="N241" s="1"/>
      <c r="O241" s="1"/>
      <c r="P241" s="1"/>
      <c r="Q241" s="1"/>
      <c r="R241" s="1"/>
      <c r="S241" s="1"/>
      <c r="T241" s="1"/>
      <c r="U241" s="1"/>
      <c r="V241" s="1"/>
      <c r="W241" s="1"/>
      <c r="X241" s="1"/>
      <c r="Y241" s="1"/>
      <c r="Z241" s="1"/>
    </row>
    <row r="242" ht="12.75" customHeight="1" spans="1:26">
      <c r="A242" s="1"/>
      <c r="B242" s="2"/>
      <c r="C242" s="3"/>
      <c r="D242" s="3"/>
      <c r="E242" s="3"/>
      <c r="F242" s="4"/>
      <c r="G242" s="4"/>
      <c r="H242" s="4"/>
      <c r="I242" s="4"/>
      <c r="J242" s="2"/>
      <c r="K242" s="2"/>
      <c r="L242" s="1"/>
      <c r="M242" s="1"/>
      <c r="N242" s="1"/>
      <c r="O242" s="1"/>
      <c r="P242" s="1"/>
      <c r="Q242" s="1"/>
      <c r="R242" s="1"/>
      <c r="S242" s="1"/>
      <c r="T242" s="1"/>
      <c r="U242" s="1"/>
      <c r="V242" s="1"/>
      <c r="W242" s="1"/>
      <c r="X242" s="1"/>
      <c r="Y242" s="1"/>
      <c r="Z242" s="1"/>
    </row>
    <row r="243" ht="12.75" customHeight="1" spans="1:26">
      <c r="A243" s="1"/>
      <c r="B243" s="2"/>
      <c r="C243" s="3"/>
      <c r="D243" s="3"/>
      <c r="E243" s="3"/>
      <c r="F243" s="4"/>
      <c r="G243" s="4"/>
      <c r="H243" s="4"/>
      <c r="I243" s="4"/>
      <c r="J243" s="2"/>
      <c r="K243" s="2"/>
      <c r="L243" s="1"/>
      <c r="M243" s="1"/>
      <c r="N243" s="1"/>
      <c r="O243" s="1"/>
      <c r="P243" s="1"/>
      <c r="Q243" s="1"/>
      <c r="R243" s="1"/>
      <c r="S243" s="1"/>
      <c r="T243" s="1"/>
      <c r="U243" s="1"/>
      <c r="V243" s="1"/>
      <c r="W243" s="1"/>
      <c r="X243" s="1"/>
      <c r="Y243" s="1"/>
      <c r="Z243" s="1"/>
    </row>
    <row r="244" ht="12.75" customHeight="1" spans="1:26">
      <c r="A244" s="1"/>
      <c r="B244" s="2"/>
      <c r="C244" s="3"/>
      <c r="D244" s="3"/>
      <c r="E244" s="3"/>
      <c r="F244" s="4"/>
      <c r="G244" s="4"/>
      <c r="H244" s="4"/>
      <c r="I244" s="4"/>
      <c r="J244" s="2"/>
      <c r="K244" s="2"/>
      <c r="L244" s="1"/>
      <c r="M244" s="1"/>
      <c r="N244" s="1"/>
      <c r="O244" s="1"/>
      <c r="P244" s="1"/>
      <c r="Q244" s="1"/>
      <c r="R244" s="1"/>
      <c r="S244" s="1"/>
      <c r="T244" s="1"/>
      <c r="U244" s="1"/>
      <c r="V244" s="1"/>
      <c r="W244" s="1"/>
      <c r="X244" s="1"/>
      <c r="Y244" s="1"/>
      <c r="Z244" s="1"/>
    </row>
    <row r="245" ht="12.75" customHeight="1" spans="1:26">
      <c r="A245" s="1"/>
      <c r="B245" s="2"/>
      <c r="C245" s="3"/>
      <c r="D245" s="3"/>
      <c r="E245" s="3"/>
      <c r="F245" s="4"/>
      <c r="G245" s="4"/>
      <c r="H245" s="4"/>
      <c r="I245" s="4"/>
      <c r="J245" s="2"/>
      <c r="K245" s="2"/>
      <c r="L245" s="1"/>
      <c r="M245" s="1"/>
      <c r="N245" s="1"/>
      <c r="O245" s="1"/>
      <c r="P245" s="1"/>
      <c r="Q245" s="1"/>
      <c r="R245" s="1"/>
      <c r="S245" s="1"/>
      <c r="T245" s="1"/>
      <c r="U245" s="1"/>
      <c r="V245" s="1"/>
      <c r="W245" s="1"/>
      <c r="X245" s="1"/>
      <c r="Y245" s="1"/>
      <c r="Z245" s="1"/>
    </row>
    <row r="246" ht="12.75" customHeight="1" spans="1:26">
      <c r="A246" s="1"/>
      <c r="B246" s="2"/>
      <c r="C246" s="3"/>
      <c r="D246" s="3"/>
      <c r="E246" s="3"/>
      <c r="F246" s="4"/>
      <c r="G246" s="4"/>
      <c r="H246" s="4"/>
      <c r="I246" s="4"/>
      <c r="J246" s="2"/>
      <c r="K246" s="2"/>
      <c r="L246" s="1"/>
      <c r="M246" s="1"/>
      <c r="N246" s="1"/>
      <c r="O246" s="1"/>
      <c r="P246" s="1"/>
      <c r="Q246" s="1"/>
      <c r="R246" s="1"/>
      <c r="S246" s="1"/>
      <c r="T246" s="1"/>
      <c r="U246" s="1"/>
      <c r="V246" s="1"/>
      <c r="W246" s="1"/>
      <c r="X246" s="1"/>
      <c r="Y246" s="1"/>
      <c r="Z246" s="1"/>
    </row>
    <row r="247" ht="12.75" customHeight="1" spans="1:26">
      <c r="A247" s="1"/>
      <c r="B247" s="2"/>
      <c r="C247" s="3"/>
      <c r="D247" s="3"/>
      <c r="E247" s="3"/>
      <c r="F247" s="4"/>
      <c r="G247" s="4"/>
      <c r="H247" s="4"/>
      <c r="I247" s="4"/>
      <c r="J247" s="2"/>
      <c r="K247" s="2"/>
      <c r="L247" s="1"/>
      <c r="M247" s="1"/>
      <c r="N247" s="1"/>
      <c r="O247" s="1"/>
      <c r="P247" s="1"/>
      <c r="Q247" s="1"/>
      <c r="R247" s="1"/>
      <c r="S247" s="1"/>
      <c r="T247" s="1"/>
      <c r="U247" s="1"/>
      <c r="V247" s="1"/>
      <c r="W247" s="1"/>
      <c r="X247" s="1"/>
      <c r="Y247" s="1"/>
      <c r="Z247" s="1"/>
    </row>
    <row r="248" ht="12.75" customHeight="1" spans="1:26">
      <c r="A248" s="1"/>
      <c r="B248" s="2"/>
      <c r="C248" s="3"/>
      <c r="D248" s="3"/>
      <c r="E248" s="3"/>
      <c r="F248" s="4"/>
      <c r="G248" s="4"/>
      <c r="H248" s="4"/>
      <c r="I248" s="4"/>
      <c r="J248" s="2"/>
      <c r="K248" s="2"/>
      <c r="L248" s="1"/>
      <c r="M248" s="1"/>
      <c r="N248" s="1"/>
      <c r="O248" s="1"/>
      <c r="P248" s="1"/>
      <c r="Q248" s="1"/>
      <c r="R248" s="1"/>
      <c r="S248" s="1"/>
      <c r="T248" s="1"/>
      <c r="U248" s="1"/>
      <c r="V248" s="1"/>
      <c r="W248" s="1"/>
      <c r="X248" s="1"/>
      <c r="Y248" s="1"/>
      <c r="Z248" s="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8:E8"/>
    <mergeCell ref="F8:G8"/>
    <mergeCell ref="C21:F21"/>
    <mergeCell ref="C32:F32"/>
    <mergeCell ref="B8:B10"/>
    <mergeCell ref="B21:B22"/>
    <mergeCell ref="B32:B33"/>
    <mergeCell ref="G21:G22"/>
    <mergeCell ref="G32:G33"/>
    <mergeCell ref="H8:H10"/>
    <mergeCell ref="I8:I10"/>
  </mergeCell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116</vt:i4>
      </vt:variant>
    </vt:vector>
  </HeadingPairs>
  <TitlesOfParts>
    <vt:vector size="116" baseType="lpstr">
      <vt:lpstr>PENRO Palawan</vt:lpstr>
      <vt:lpstr>PUERTO PRINCESA</vt:lpstr>
      <vt:lpstr>CORON</vt:lpstr>
      <vt:lpstr>ROXAS</vt:lpstr>
      <vt:lpstr>BROOKES POINT</vt:lpstr>
      <vt:lpstr>TAYTAY</vt:lpstr>
      <vt:lpstr>QUEZON</vt:lpstr>
      <vt:lpstr>January 2025 - December 2025</vt:lpstr>
      <vt:lpstr>January 2023 - December 2023</vt:lpstr>
      <vt:lpstr>RED</vt:lpstr>
      <vt:lpstr>October_2018</vt:lpstr>
      <vt:lpstr>November_2018</vt:lpstr>
      <vt:lpstr>December_2018</vt:lpstr>
      <vt:lpstr>January_2019</vt:lpstr>
      <vt:lpstr>February_2019</vt:lpstr>
      <vt:lpstr>March_2019</vt:lpstr>
      <vt:lpstr>April_2019</vt:lpstr>
      <vt:lpstr>May_2019</vt:lpstr>
      <vt:lpstr>June_2019</vt:lpstr>
      <vt:lpstr>July_2019</vt:lpstr>
      <vt:lpstr>August_2019</vt:lpstr>
      <vt:lpstr>Sept._2019</vt:lpstr>
      <vt:lpstr>Oct._2019</vt:lpstr>
      <vt:lpstr>Sept.2018-Aug.2019 (2)</vt:lpstr>
      <vt:lpstr>Sheet1</vt:lpstr>
      <vt:lpstr>for memo discussion</vt:lpstr>
      <vt:lpstr>M&amp;P Physical  (2)</vt:lpstr>
      <vt:lpstr>M&amp;P Combined</vt:lpstr>
      <vt:lpstr>Sample</vt:lpstr>
      <vt:lpstr>Temp2_Profile FEO&amp; Tech Staff </vt:lpstr>
      <vt:lpstr>R2</vt:lpstr>
      <vt:lpstr>R8</vt:lpstr>
      <vt:lpstr>RED (1)</vt:lpstr>
      <vt:lpstr>October_2018 (1)</vt:lpstr>
      <vt:lpstr>November_2018 (1)</vt:lpstr>
      <vt:lpstr>December_2018 (1)</vt:lpstr>
      <vt:lpstr>January_2019 (1)</vt:lpstr>
      <vt:lpstr>February_2019 (1)</vt:lpstr>
      <vt:lpstr>March_2019 (1)</vt:lpstr>
      <vt:lpstr>April_2019 (1)</vt:lpstr>
      <vt:lpstr>May_2019 (1)</vt:lpstr>
      <vt:lpstr>June_2019 (1)</vt:lpstr>
      <vt:lpstr>July_2019 (1)</vt:lpstr>
      <vt:lpstr>August_2019 (1)</vt:lpstr>
      <vt:lpstr>Sept._2019 (1)</vt:lpstr>
      <vt:lpstr>Oct._2019 (1)</vt:lpstr>
      <vt:lpstr>Sept.2018-Aug.2019 (2) (1)</vt:lpstr>
      <vt:lpstr>M&amp;P Physical  (2) (1)</vt:lpstr>
      <vt:lpstr>M&amp;P Combined (1)</vt:lpstr>
      <vt:lpstr>Sheet5</vt:lpstr>
      <vt:lpstr>Summary of Submitted LOAs (1)</vt:lpstr>
      <vt:lpstr>SUMMARY PER INDICATORS (1)</vt:lpstr>
      <vt:lpstr>Sheet1 (1)</vt:lpstr>
      <vt:lpstr>Families involved</vt:lpstr>
      <vt:lpstr>SUMMARY PER INDICATORS (2)</vt:lpstr>
      <vt:lpstr>Sheet1 (2)</vt:lpstr>
      <vt:lpstr>for memo discussion (1)</vt:lpstr>
      <vt:lpstr>M&amp;P Physical  (2) (2)</vt:lpstr>
      <vt:lpstr>M&amp;P Combined (2)</vt:lpstr>
      <vt:lpstr>Sample (1)</vt:lpstr>
      <vt:lpstr>Temp2_Profile FEO&amp; Tech Staff  </vt:lpstr>
      <vt:lpstr>R2 (1)</vt:lpstr>
      <vt:lpstr>R8 (1)</vt:lpstr>
      <vt:lpstr>RED (1) (1)</vt:lpstr>
      <vt:lpstr>October_2018 (1) (1)</vt:lpstr>
      <vt:lpstr>November_2018 (1) (1)</vt:lpstr>
      <vt:lpstr>December_2018 (1) (1)</vt:lpstr>
      <vt:lpstr>January_2019 (1) (1)</vt:lpstr>
      <vt:lpstr>February_2019 (1) (1)</vt:lpstr>
      <vt:lpstr>March_2019 (1) (1)</vt:lpstr>
      <vt:lpstr>April_2019 (1) (1)</vt:lpstr>
      <vt:lpstr>May_2019 (1) (1)</vt:lpstr>
      <vt:lpstr>June_2019 (1) (1)</vt:lpstr>
      <vt:lpstr>July_2019 (1) (1)</vt:lpstr>
      <vt:lpstr>August_2019 (1) (1)</vt:lpstr>
      <vt:lpstr>Sept._2019 (1) (1)</vt:lpstr>
      <vt:lpstr>Oct._2019 (1) (1)</vt:lpstr>
      <vt:lpstr>Sept.2018-Aug.2019 (2) (1) (1)</vt:lpstr>
      <vt:lpstr>M&amp;P Physical  (2) (1) (1)</vt:lpstr>
      <vt:lpstr>M&amp;P Combined (1) (1)</vt:lpstr>
      <vt:lpstr>Sheet3</vt:lpstr>
      <vt:lpstr>Summary of Submitted LOAs (1) (</vt:lpstr>
      <vt:lpstr>SUMMARY PER INDICATORS (1) (1)</vt:lpstr>
      <vt:lpstr>Sheet1 (1) (1)</vt:lpstr>
      <vt:lpstr>Families involved (1)</vt:lpstr>
      <vt:lpstr>SUMMARY PER INDICATORS (3)</vt:lpstr>
      <vt:lpstr>Sheet1 (3)</vt:lpstr>
      <vt:lpstr>for memo discussion (2)</vt:lpstr>
      <vt:lpstr>M&amp;P Physical  (2) (3)</vt:lpstr>
      <vt:lpstr>M&amp;P Combined (3)</vt:lpstr>
      <vt:lpstr>Sample (2)</vt:lpstr>
      <vt:lpstr>Sheet6</vt:lpstr>
      <vt:lpstr>R2 (2)</vt:lpstr>
      <vt:lpstr>R8 (2)</vt:lpstr>
      <vt:lpstr>RED (2)</vt:lpstr>
      <vt:lpstr>October_2018 (2)</vt:lpstr>
      <vt:lpstr>November_2018 (2)</vt:lpstr>
      <vt:lpstr>December_2018 (2)</vt:lpstr>
      <vt:lpstr>January_2019 (2)</vt:lpstr>
      <vt:lpstr>February_2019 (2)</vt:lpstr>
      <vt:lpstr>March_2019 (2)</vt:lpstr>
      <vt:lpstr>April_2019 (2)</vt:lpstr>
      <vt:lpstr>May_2019 (2)</vt:lpstr>
      <vt:lpstr>June_2019 (2)</vt:lpstr>
      <vt:lpstr>July_2019 (2)</vt:lpstr>
      <vt:lpstr>August_2019 (2)</vt:lpstr>
      <vt:lpstr>Sept._2019 (2)</vt:lpstr>
      <vt:lpstr>Oct._2019 (2)</vt:lpstr>
      <vt:lpstr>Sept.2018-Aug.2019 (2) (2)</vt:lpstr>
      <vt:lpstr>M&amp;P Physical  (2) (1) (2)</vt:lpstr>
      <vt:lpstr>M&amp;P Combined (1) (2)</vt:lpstr>
      <vt:lpstr>Sheet3 (1)</vt:lpstr>
      <vt:lpstr>Sheet7</vt:lpstr>
      <vt:lpstr>SUMMARY PER INDICATORS (1) (2)</vt:lpstr>
      <vt:lpstr>Sheet1 (1) (2)</vt:lpstr>
      <vt:lpstr>Families involved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ALDREAM</cp:lastModifiedBy>
  <dcterms:created xsi:type="dcterms:W3CDTF">2026-01-14T20:31:28Z</dcterms:created>
  <dcterms:modified xsi:type="dcterms:W3CDTF">2026-01-14T20:32:03Z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2A7D6D3275C641FBABECF0C6315AFAB6_12</vt:lpwstr>
  </property>
  <property fmtid="{D5CDD505-2E9C-101B-9397-08002B2CF9AE}" pid="3" name="KSOProductBuildVer">
    <vt:lpwstr>1033-12.2.0.23196</vt:lpwstr>
  </property>
</Properties>
</file>